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2635" windowHeight="14565"/>
  </bookViews>
  <sheets>
    <sheet name="SetUP" sheetId="5" r:id="rId1"/>
    <sheet name="INFO" sheetId="1" r:id="rId2"/>
    <sheet name="Dati" sheetId="3" r:id="rId3"/>
    <sheet name="Masch-Dati" sheetId="4" r:id="rId4"/>
    <sheet name="Grafico" sheetId="6" r:id="rId5"/>
    <sheet name="Generico" sheetId="7" r:id="rId6"/>
  </sheets>
  <calcPr calcId="125725"/>
</workbook>
</file>

<file path=xl/calcChain.xml><?xml version="1.0" encoding="utf-8"?>
<calcChain xmlns="http://schemas.openxmlformats.org/spreadsheetml/2006/main">
  <c r="G17" i="6"/>
  <c r="G25"/>
  <c r="G24"/>
  <c r="H25"/>
  <c r="G18"/>
  <c r="O2"/>
  <c r="G19"/>
  <c r="G20" s="1"/>
  <c r="G21" s="1"/>
  <c r="K2"/>
  <c r="E2106"/>
  <c r="E2105"/>
  <c r="E2104"/>
  <c r="E2103"/>
  <c r="E2102"/>
  <c r="E2101"/>
  <c r="E2100"/>
  <c r="E2099"/>
  <c r="E2098"/>
  <c r="E2097"/>
  <c r="E2096"/>
  <c r="E2095"/>
  <c r="E2094"/>
  <c r="E2093"/>
  <c r="E2092"/>
  <c r="E2091"/>
  <c r="E2090"/>
  <c r="E2089"/>
  <c r="E2088"/>
  <c r="E2087"/>
  <c r="E2086"/>
  <c r="E2085"/>
  <c r="E2084"/>
  <c r="E2083"/>
  <c r="E2082"/>
  <c r="E2081"/>
  <c r="E2080"/>
  <c r="E2079"/>
  <c r="E2078"/>
  <c r="E2077"/>
  <c r="E2076"/>
  <c r="E2075"/>
  <c r="E2074"/>
  <c r="E2073"/>
  <c r="E2072"/>
  <c r="E2071"/>
  <c r="E2070"/>
  <c r="E2069"/>
  <c r="E2068"/>
  <c r="E2067"/>
  <c r="E2066"/>
  <c r="E2065"/>
  <c r="E2064"/>
  <c r="E2063"/>
  <c r="E2062"/>
  <c r="E2061"/>
  <c r="E2060"/>
  <c r="E2059"/>
  <c r="E2058"/>
  <c r="E2057"/>
  <c r="E2056"/>
  <c r="E2055"/>
  <c r="E2054"/>
  <c r="E2053"/>
  <c r="E2052"/>
  <c r="E2051"/>
  <c r="E2050"/>
  <c r="E2049"/>
  <c r="E2048"/>
  <c r="E2047"/>
  <c r="E2046"/>
  <c r="E2045"/>
  <c r="E2044"/>
  <c r="E2043"/>
  <c r="E2042"/>
  <c r="E2041"/>
  <c r="E2040"/>
  <c r="E2039"/>
  <c r="E2038"/>
  <c r="E2037"/>
  <c r="E2036"/>
  <c r="E2035"/>
  <c r="E2034"/>
  <c r="E2033"/>
  <c r="E2032"/>
  <c r="E2031"/>
  <c r="E2030"/>
  <c r="E2029"/>
  <c r="E2028"/>
  <c r="E2027"/>
  <c r="E2026"/>
  <c r="E2025"/>
  <c r="E2024"/>
  <c r="E2023"/>
  <c r="E2022"/>
  <c r="E2021"/>
  <c r="E2020"/>
  <c r="E2019"/>
  <c r="E2018"/>
  <c r="E2017"/>
  <c r="E2016"/>
  <c r="E2015"/>
  <c r="E2014"/>
  <c r="E2013"/>
  <c r="E2012"/>
  <c r="E2011"/>
  <c r="E2010"/>
  <c r="E2009"/>
  <c r="E2008"/>
  <c r="E2007"/>
  <c r="E2006"/>
  <c r="E2005"/>
  <c r="E2004"/>
  <c r="E2003"/>
  <c r="E2002"/>
  <c r="E2001"/>
  <c r="E2000"/>
  <c r="E1999"/>
  <c r="E1998"/>
  <c r="E1997"/>
  <c r="E1996"/>
  <c r="E1995"/>
  <c r="E1994"/>
  <c r="E1993"/>
  <c r="E1992"/>
  <c r="E1991"/>
  <c r="E1990"/>
  <c r="E1989"/>
  <c r="E1988"/>
  <c r="E1987"/>
  <c r="E1986"/>
  <c r="E1985"/>
  <c r="E1984"/>
  <c r="E1983"/>
  <c r="E1982"/>
  <c r="E1981"/>
  <c r="E1980"/>
  <c r="E1979"/>
  <c r="E1978"/>
  <c r="E1977"/>
  <c r="E1976"/>
  <c r="E1975"/>
  <c r="E1974"/>
  <c r="E1973"/>
  <c r="E1972"/>
  <c r="E1971"/>
  <c r="E1970"/>
  <c r="E1969"/>
  <c r="E1968"/>
  <c r="E1967"/>
  <c r="E1966"/>
  <c r="E1965"/>
  <c r="E1964"/>
  <c r="E1963"/>
  <c r="E1962"/>
  <c r="E1961"/>
  <c r="E1960"/>
  <c r="E1959"/>
  <c r="E1958"/>
  <c r="E1957"/>
  <c r="E1956"/>
  <c r="E1955"/>
  <c r="E1954"/>
  <c r="E1953"/>
  <c r="E1952"/>
  <c r="E1951"/>
  <c r="E1950"/>
  <c r="E1949"/>
  <c r="E1948"/>
  <c r="E1947"/>
  <c r="E1946"/>
  <c r="E1945"/>
  <c r="E1944"/>
  <c r="E1943"/>
  <c r="E1942"/>
  <c r="E1941"/>
  <c r="E1940"/>
  <c r="E1939"/>
  <c r="E1938"/>
  <c r="E1937"/>
  <c r="E1936"/>
  <c r="E1935"/>
  <c r="E1934"/>
  <c r="E1933"/>
  <c r="E1932"/>
  <c r="E1931"/>
  <c r="E1930"/>
  <c r="E1929"/>
  <c r="E1928"/>
  <c r="E1927"/>
  <c r="E1926"/>
  <c r="E1925"/>
  <c r="E1924"/>
  <c r="E1923"/>
  <c r="E1922"/>
  <c r="E1921"/>
  <c r="E1920"/>
  <c r="E1919"/>
  <c r="E1918"/>
  <c r="E1917"/>
  <c r="E1916"/>
  <c r="E1915"/>
  <c r="E1914"/>
  <c r="E1913"/>
  <c r="E1912"/>
  <c r="E1911"/>
  <c r="E1910"/>
  <c r="E1909"/>
  <c r="E1908"/>
  <c r="E1907"/>
  <c r="E1906"/>
  <c r="E1905"/>
  <c r="E1904"/>
  <c r="E1903"/>
  <c r="E1902"/>
  <c r="E1901"/>
  <c r="E1900"/>
  <c r="E1899"/>
  <c r="E1898"/>
  <c r="E1897"/>
  <c r="E1896"/>
  <c r="E1895"/>
  <c r="E1894"/>
  <c r="E1893"/>
  <c r="E1892"/>
  <c r="E1891"/>
  <c r="E1890"/>
  <c r="E1889"/>
  <c r="E1888"/>
  <c r="E1887"/>
  <c r="E1886"/>
  <c r="E1885"/>
  <c r="E1884"/>
  <c r="E1883"/>
  <c r="E1882"/>
  <c r="E1881"/>
  <c r="E1880"/>
  <c r="E1879"/>
  <c r="E1878"/>
  <c r="E1877"/>
  <c r="E1876"/>
  <c r="E1875"/>
  <c r="E1874"/>
  <c r="E1873"/>
  <c r="E1872"/>
  <c r="E1871"/>
  <c r="E1870"/>
  <c r="E1869"/>
  <c r="E1868"/>
  <c r="E1867"/>
  <c r="E1866"/>
  <c r="E1865"/>
  <c r="E1864"/>
  <c r="E1863"/>
  <c r="E1862"/>
  <c r="E1861"/>
  <c r="E1860"/>
  <c r="E1859"/>
  <c r="E1858"/>
  <c r="E1857"/>
  <c r="E1856"/>
  <c r="E1855"/>
  <c r="E1854"/>
  <c r="E1853"/>
  <c r="E1852"/>
  <c r="E1851"/>
  <c r="E1850"/>
  <c r="E1849"/>
  <c r="E1848"/>
  <c r="E1847"/>
  <c r="E1846"/>
  <c r="E1845"/>
  <c r="E1844"/>
  <c r="E1843"/>
  <c r="E1842"/>
  <c r="E1841"/>
  <c r="E1840"/>
  <c r="E1839"/>
  <c r="E1838"/>
  <c r="E1837"/>
  <c r="E1836"/>
  <c r="E1835"/>
  <c r="E1834"/>
  <c r="E1833"/>
  <c r="E1832"/>
  <c r="E1831"/>
  <c r="E1830"/>
  <c r="E1829"/>
  <c r="E1828"/>
  <c r="E1827"/>
  <c r="E1826"/>
  <c r="E1825"/>
  <c r="E1824"/>
  <c r="E1823"/>
  <c r="E1822"/>
  <c r="E1821"/>
  <c r="E1820"/>
  <c r="E1819"/>
  <c r="E1818"/>
  <c r="E1817"/>
  <c r="E1816"/>
  <c r="E1815"/>
  <c r="E1814"/>
  <c r="E1813"/>
  <c r="E1812"/>
  <c r="E1811"/>
  <c r="E1810"/>
  <c r="E1809"/>
  <c r="E1808"/>
  <c r="E1807"/>
  <c r="E1806"/>
  <c r="E1805"/>
  <c r="E1804"/>
  <c r="E1803"/>
  <c r="E1802"/>
  <c r="E1801"/>
  <c r="E1800"/>
  <c r="E1799"/>
  <c r="E1798"/>
  <c r="E1797"/>
  <c r="E1796"/>
  <c r="E1795"/>
  <c r="E1794"/>
  <c r="E1793"/>
  <c r="E1792"/>
  <c r="E1791"/>
  <c r="E1790"/>
  <c r="E1789"/>
  <c r="E1788"/>
  <c r="E1787"/>
  <c r="E1786"/>
  <c r="E1785"/>
  <c r="E1784"/>
  <c r="E1783"/>
  <c r="E1782"/>
  <c r="E1781"/>
  <c r="E1780"/>
  <c r="E1779"/>
  <c r="E1778"/>
  <c r="E1777"/>
  <c r="E1776"/>
  <c r="E1775"/>
  <c r="E1774"/>
  <c r="E1773"/>
  <c r="E1772"/>
  <c r="E1771"/>
  <c r="E1770"/>
  <c r="E1769"/>
  <c r="E1768"/>
  <c r="E1767"/>
  <c r="E1766"/>
  <c r="E1765"/>
  <c r="E1764"/>
  <c r="E1763"/>
  <c r="E1762"/>
  <c r="E1761"/>
  <c r="E1760"/>
  <c r="E1759"/>
  <c r="E1758"/>
  <c r="E1757"/>
  <c r="E1756"/>
  <c r="E1755"/>
  <c r="E1754"/>
  <c r="E1753"/>
  <c r="E1752"/>
  <c r="E1751"/>
  <c r="E1750"/>
  <c r="E1749"/>
  <c r="E1748"/>
  <c r="E1747"/>
  <c r="E1746"/>
  <c r="E1745"/>
  <c r="E1744"/>
  <c r="E1743"/>
  <c r="E1742"/>
  <c r="E1741"/>
  <c r="E1740"/>
  <c r="E1739"/>
  <c r="E1738"/>
  <c r="E1737"/>
  <c r="E1736"/>
  <c r="E1735"/>
  <c r="E1734"/>
  <c r="E1733"/>
  <c r="E1732"/>
  <c r="E1731"/>
  <c r="E1730"/>
  <c r="E1729"/>
  <c r="E1728"/>
  <c r="E1727"/>
  <c r="E1726"/>
  <c r="E1725"/>
  <c r="E1724"/>
  <c r="E1723"/>
  <c r="E1722"/>
  <c r="E1721"/>
  <c r="E1720"/>
  <c r="E1719"/>
  <c r="E1718"/>
  <c r="E1717"/>
  <c r="E1716"/>
  <c r="E1715"/>
  <c r="E1714"/>
  <c r="E1713"/>
  <c r="E1712"/>
  <c r="E1711"/>
  <c r="E1710"/>
  <c r="E1709"/>
  <c r="E1708"/>
  <c r="E1707"/>
  <c r="E1706"/>
  <c r="E1705"/>
  <c r="E1704"/>
  <c r="E1703"/>
  <c r="E1702"/>
  <c r="E1701"/>
  <c r="E1700"/>
  <c r="E1699"/>
  <c r="E1698"/>
  <c r="E1697"/>
  <c r="E1696"/>
  <c r="E1695"/>
  <c r="E1694"/>
  <c r="E1693"/>
  <c r="E1692"/>
  <c r="E1691"/>
  <c r="E1690"/>
  <c r="E1689"/>
  <c r="E1688"/>
  <c r="E1687"/>
  <c r="E1686"/>
  <c r="E1685"/>
  <c r="E1684"/>
  <c r="E1683"/>
  <c r="E1682"/>
  <c r="E1681"/>
  <c r="E1680"/>
  <c r="E1679"/>
  <c r="E1678"/>
  <c r="E1677"/>
  <c r="E1676"/>
  <c r="E1675"/>
  <c r="E1674"/>
  <c r="E1673"/>
  <c r="E1672"/>
  <c r="E1671"/>
  <c r="E1670"/>
  <c r="E1669"/>
  <c r="E1668"/>
  <c r="E1667"/>
  <c r="E1666"/>
  <c r="E1665"/>
  <c r="E1664"/>
  <c r="E1663"/>
  <c r="E1662"/>
  <c r="E1661"/>
  <c r="E1660"/>
  <c r="E1659"/>
  <c r="E1658"/>
  <c r="E1657"/>
  <c r="E1656"/>
  <c r="E1655"/>
  <c r="E1654"/>
  <c r="E1653"/>
  <c r="E1652"/>
  <c r="E1651"/>
  <c r="E1650"/>
  <c r="E1649"/>
  <c r="E1648"/>
  <c r="E1647"/>
  <c r="E1646"/>
  <c r="E1645"/>
  <c r="E1644"/>
  <c r="E1643"/>
  <c r="E1642"/>
  <c r="E1641"/>
  <c r="E1640"/>
  <c r="E1639"/>
  <c r="E1638"/>
  <c r="E1637"/>
  <c r="E1636"/>
  <c r="E1635"/>
  <c r="E1634"/>
  <c r="E1633"/>
  <c r="E1632"/>
  <c r="E1631"/>
  <c r="E1630"/>
  <c r="E1629"/>
  <c r="E1628"/>
  <c r="E1627"/>
  <c r="E1626"/>
  <c r="E1625"/>
  <c r="E1624"/>
  <c r="E1623"/>
  <c r="E1622"/>
  <c r="E1621"/>
  <c r="E1620"/>
  <c r="E1619"/>
  <c r="E1618"/>
  <c r="E1617"/>
  <c r="E1616"/>
  <c r="E1615"/>
  <c r="E1614"/>
  <c r="E1613"/>
  <c r="E1612"/>
  <c r="E1611"/>
  <c r="E1610"/>
  <c r="E1609"/>
  <c r="E1608"/>
  <c r="E1607"/>
  <c r="E1606"/>
  <c r="E1605"/>
  <c r="E1604"/>
  <c r="E1603"/>
  <c r="E1602"/>
  <c r="E1601"/>
  <c r="E1600"/>
  <c r="E1599"/>
  <c r="E1598"/>
  <c r="E1597"/>
  <c r="E1596"/>
  <c r="E1595"/>
  <c r="E1594"/>
  <c r="E1593"/>
  <c r="E1592"/>
  <c r="E1591"/>
  <c r="E1590"/>
  <c r="E1589"/>
  <c r="E1588"/>
  <c r="E1587"/>
  <c r="E1586"/>
  <c r="E1585"/>
  <c r="E1584"/>
  <c r="E1583"/>
  <c r="E1582"/>
  <c r="E1581"/>
  <c r="E1580"/>
  <c r="E1579"/>
  <c r="E1578"/>
  <c r="E1577"/>
  <c r="E1576"/>
  <c r="E1575"/>
  <c r="E1574"/>
  <c r="E1573"/>
  <c r="E1572"/>
  <c r="E1571"/>
  <c r="E1570"/>
  <c r="E1569"/>
  <c r="E1568"/>
  <c r="E1567"/>
  <c r="E1566"/>
  <c r="E1565"/>
  <c r="E1564"/>
  <c r="E1563"/>
  <c r="E1562"/>
  <c r="E1561"/>
  <c r="E1560"/>
  <c r="E1559"/>
  <c r="E1558"/>
  <c r="E1557"/>
  <c r="E1556"/>
  <c r="E1555"/>
  <c r="E1554"/>
  <c r="E1553"/>
  <c r="E1552"/>
  <c r="E1551"/>
  <c r="E1550"/>
  <c r="E1549"/>
  <c r="E1548"/>
  <c r="E1547"/>
  <c r="E1546"/>
  <c r="E1545"/>
  <c r="E1544"/>
  <c r="E1543"/>
  <c r="E1542"/>
  <c r="E1541"/>
  <c r="E1540"/>
  <c r="E1539"/>
  <c r="E1538"/>
  <c r="E1537"/>
  <c r="E1536"/>
  <c r="E1535"/>
  <c r="E1534"/>
  <c r="E1533"/>
  <c r="E1532"/>
  <c r="E1531"/>
  <c r="E1530"/>
  <c r="E1529"/>
  <c r="E1528"/>
  <c r="E1527"/>
  <c r="E1526"/>
  <c r="E1525"/>
  <c r="E1524"/>
  <c r="E1523"/>
  <c r="E1522"/>
  <c r="E1521"/>
  <c r="E1520"/>
  <c r="E1519"/>
  <c r="E1518"/>
  <c r="E1517"/>
  <c r="E1516"/>
  <c r="E1515"/>
  <c r="E1514"/>
  <c r="E1513"/>
  <c r="E1512"/>
  <c r="E1511"/>
  <c r="E1510"/>
  <c r="E1509"/>
  <c r="E1508"/>
  <c r="E1507"/>
  <c r="E1506"/>
  <c r="E1505"/>
  <c r="E1504"/>
  <c r="E1503"/>
  <c r="E1502"/>
  <c r="E1501"/>
  <c r="E1500"/>
  <c r="E1499"/>
  <c r="E1498"/>
  <c r="E1497"/>
  <c r="E1496"/>
  <c r="E1495"/>
  <c r="E1494"/>
  <c r="E1493"/>
  <c r="E1492"/>
  <c r="E1491"/>
  <c r="E1490"/>
  <c r="E1489"/>
  <c r="E1488"/>
  <c r="E1487"/>
  <c r="E1486"/>
  <c r="E1485"/>
  <c r="E1484"/>
  <c r="E1483"/>
  <c r="E1482"/>
  <c r="E1481"/>
  <c r="E1480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E1212"/>
  <c r="E1211"/>
  <c r="E1210"/>
  <c r="E1209"/>
  <c r="E1208"/>
  <c r="E1207"/>
  <c r="E1206"/>
  <c r="E1205"/>
  <c r="E1204"/>
  <c r="E1203"/>
  <c r="E1202"/>
  <c r="E1201"/>
  <c r="E1200"/>
  <c r="E1199"/>
  <c r="E1198"/>
  <c r="E1197"/>
  <c r="E1196"/>
  <c r="E1195"/>
  <c r="E1194"/>
  <c r="E1193"/>
  <c r="E1192"/>
  <c r="E1191"/>
  <c r="E1190"/>
  <c r="E1189"/>
  <c r="E1188"/>
  <c r="E1187"/>
  <c r="E1186"/>
  <c r="E1185"/>
  <c r="E1184"/>
  <c r="E1183"/>
  <c r="E1182"/>
  <c r="E1181"/>
  <c r="E1180"/>
  <c r="E1179"/>
  <c r="E1178"/>
  <c r="E1177"/>
  <c r="E1176"/>
  <c r="E1175"/>
  <c r="E1174"/>
  <c r="E1173"/>
  <c r="E1172"/>
  <c r="E1171"/>
  <c r="E1170"/>
  <c r="E1169"/>
  <c r="E1168"/>
  <c r="E1167"/>
  <c r="E1166"/>
  <c r="E1165"/>
  <c r="E1164"/>
  <c r="E1163"/>
  <c r="E1162"/>
  <c r="E1161"/>
  <c r="E1160"/>
  <c r="E1159"/>
  <c r="E1158"/>
  <c r="E1157"/>
  <c r="E1156"/>
  <c r="E1155"/>
  <c r="E1154"/>
  <c r="E1153"/>
  <c r="E1152"/>
  <c r="E1151"/>
  <c r="E1150"/>
  <c r="E1149"/>
  <c r="E1148"/>
  <c r="E1147"/>
  <c r="E1146"/>
  <c r="E1145"/>
  <c r="E1144"/>
  <c r="E1143"/>
  <c r="E1142"/>
  <c r="E1141"/>
  <c r="E1140"/>
  <c r="E1139"/>
  <c r="E1138"/>
  <c r="E1137"/>
  <c r="E1136"/>
  <c r="E1135"/>
  <c r="E1134"/>
  <c r="E1133"/>
  <c r="E1132"/>
  <c r="E1131"/>
  <c r="E1130"/>
  <c r="E1129"/>
  <c r="E1128"/>
  <c r="E1127"/>
  <c r="E1126"/>
  <c r="E1125"/>
  <c r="E1124"/>
  <c r="E1123"/>
  <c r="E1122"/>
  <c r="E1121"/>
  <c r="E1120"/>
  <c r="E1119"/>
  <c r="E1118"/>
  <c r="E1117"/>
  <c r="E1116"/>
  <c r="E1115"/>
  <c r="E1114"/>
  <c r="E1113"/>
  <c r="E1112"/>
  <c r="E1111"/>
  <c r="E1110"/>
  <c r="E1109"/>
  <c r="E1108"/>
  <c r="E1107"/>
  <c r="E1106"/>
  <c r="E1105"/>
  <c r="E1104"/>
  <c r="E1103"/>
  <c r="E1102"/>
  <c r="E1101"/>
  <c r="E1100"/>
  <c r="E1099"/>
  <c r="E1098"/>
  <c r="E1097"/>
  <c r="E1096"/>
  <c r="E1095"/>
  <c r="E1094"/>
  <c r="E1093"/>
  <c r="E1092"/>
  <c r="E1091"/>
  <c r="E1090"/>
  <c r="E1089"/>
  <c r="E1088"/>
  <c r="E1087"/>
  <c r="E1086"/>
  <c r="E1085"/>
  <c r="E1084"/>
  <c r="E1083"/>
  <c r="E1082"/>
  <c r="E1081"/>
  <c r="E1080"/>
  <c r="E1079"/>
  <c r="E1078"/>
  <c r="E1077"/>
  <c r="E1076"/>
  <c r="E1075"/>
  <c r="E1074"/>
  <c r="E1073"/>
  <c r="E1072"/>
  <c r="E1071"/>
  <c r="E1070"/>
  <c r="E1069"/>
  <c r="E1068"/>
  <c r="E1067"/>
  <c r="E1066"/>
  <c r="E1065"/>
  <c r="E1064"/>
  <c r="E1063"/>
  <c r="E1062"/>
  <c r="E1061"/>
  <c r="E1060"/>
  <c r="E1059"/>
  <c r="E1058"/>
  <c r="E1057"/>
  <c r="E1056"/>
  <c r="E1055"/>
  <c r="E1054"/>
  <c r="E1053"/>
  <c r="E1052"/>
  <c r="E1051"/>
  <c r="E1050"/>
  <c r="E1049"/>
  <c r="E1048"/>
  <c r="E1047"/>
  <c r="E1046"/>
  <c r="E1045"/>
  <c r="E1044"/>
  <c r="E1043"/>
  <c r="E1042"/>
  <c r="E1041"/>
  <c r="E1040"/>
  <c r="E1039"/>
  <c r="E1038"/>
  <c r="E1037"/>
  <c r="E1036"/>
  <c r="E1035"/>
  <c r="E1034"/>
  <c r="E1033"/>
  <c r="E1032"/>
  <c r="E1031"/>
  <c r="E1030"/>
  <c r="E1029"/>
  <c r="E1028"/>
  <c r="E1027"/>
  <c r="E1026"/>
  <c r="E1025"/>
  <c r="E1024"/>
  <c r="E1023"/>
  <c r="E1022"/>
  <c r="E1021"/>
  <c r="E1020"/>
  <c r="E1019"/>
  <c r="E1018"/>
  <c r="E1017"/>
  <c r="E1016"/>
  <c r="E1015"/>
  <c r="E1014"/>
  <c r="E1013"/>
  <c r="E1012"/>
  <c r="E1011"/>
  <c r="E1010"/>
  <c r="E1009"/>
  <c r="E1008"/>
  <c r="E1007"/>
  <c r="E1006"/>
  <c r="E1005"/>
  <c r="E1004"/>
  <c r="E1003"/>
  <c r="E1002"/>
  <c r="E100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2"/>
  <c r="D3" s="1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D407" s="1"/>
  <c r="D408" s="1"/>
  <c r="D409" s="1"/>
  <c r="D410" s="1"/>
  <c r="D411" s="1"/>
  <c r="D412" s="1"/>
  <c r="D413" s="1"/>
  <c r="D414" s="1"/>
  <c r="D415" s="1"/>
  <c r="D416" s="1"/>
  <c r="D417" s="1"/>
  <c r="D418" s="1"/>
  <c r="D419" s="1"/>
  <c r="D420" s="1"/>
  <c r="D421" s="1"/>
  <c r="D422" s="1"/>
  <c r="D423" s="1"/>
  <c r="D424" s="1"/>
  <c r="D425" s="1"/>
  <c r="D426" s="1"/>
  <c r="D427" s="1"/>
  <c r="D428" s="1"/>
  <c r="D429" s="1"/>
  <c r="D430" s="1"/>
  <c r="D431" s="1"/>
  <c r="D432" s="1"/>
  <c r="D433" s="1"/>
  <c r="D434" s="1"/>
  <c r="D435" s="1"/>
  <c r="D436" s="1"/>
  <c r="D437" s="1"/>
  <c r="D438" s="1"/>
  <c r="D439" s="1"/>
  <c r="D440" s="1"/>
  <c r="D441" s="1"/>
  <c r="D442" s="1"/>
  <c r="D443" s="1"/>
  <c r="D444" s="1"/>
  <c r="D445" s="1"/>
  <c r="D446" s="1"/>
  <c r="D447" s="1"/>
  <c r="D448" s="1"/>
  <c r="D449" s="1"/>
  <c r="D450" s="1"/>
  <c r="D451" s="1"/>
  <c r="D452" s="1"/>
  <c r="D453" s="1"/>
  <c r="D454" s="1"/>
  <c r="D455" s="1"/>
  <c r="D456" s="1"/>
  <c r="D457" s="1"/>
  <c r="D458" s="1"/>
  <c r="D459" s="1"/>
  <c r="D460" s="1"/>
  <c r="D461" s="1"/>
  <c r="D462" s="1"/>
  <c r="D463" s="1"/>
  <c r="D464" s="1"/>
  <c r="D465" s="1"/>
  <c r="D466" s="1"/>
  <c r="D467" s="1"/>
  <c r="D468" s="1"/>
  <c r="D469" s="1"/>
  <c r="D470" s="1"/>
  <c r="D471" s="1"/>
  <c r="D472" s="1"/>
  <c r="D473" s="1"/>
  <c r="D474" s="1"/>
  <c r="D475" s="1"/>
  <c r="D476" s="1"/>
  <c r="D477" s="1"/>
  <c r="D478" s="1"/>
  <c r="D479" s="1"/>
  <c r="D480" s="1"/>
  <c r="D481" s="1"/>
  <c r="D482" s="1"/>
  <c r="D483" s="1"/>
  <c r="D484" s="1"/>
  <c r="D485" s="1"/>
  <c r="D486" s="1"/>
  <c r="D487" s="1"/>
  <c r="D488" s="1"/>
  <c r="D489" s="1"/>
  <c r="D490" s="1"/>
  <c r="D491" s="1"/>
  <c r="D492" s="1"/>
  <c r="D493" s="1"/>
  <c r="D494" s="1"/>
  <c r="D495" s="1"/>
  <c r="D496" s="1"/>
  <c r="D497" s="1"/>
  <c r="D498" s="1"/>
  <c r="D499" s="1"/>
  <c r="D500" s="1"/>
  <c r="D501" s="1"/>
  <c r="D502" s="1"/>
  <c r="D503" s="1"/>
  <c r="D504" s="1"/>
  <c r="D505" s="1"/>
  <c r="D506" s="1"/>
  <c r="D507" s="1"/>
  <c r="D508" s="1"/>
  <c r="D509" s="1"/>
  <c r="D510" s="1"/>
  <c r="D511" s="1"/>
  <c r="D512" s="1"/>
  <c r="D513" s="1"/>
  <c r="D514" s="1"/>
  <c r="D515" s="1"/>
  <c r="D516" s="1"/>
  <c r="D517" s="1"/>
  <c r="D518" s="1"/>
  <c r="D519" s="1"/>
  <c r="D520" s="1"/>
  <c r="D521" s="1"/>
  <c r="D522" s="1"/>
  <c r="D523" s="1"/>
  <c r="D524" s="1"/>
  <c r="D525" s="1"/>
  <c r="D526" s="1"/>
  <c r="D527" s="1"/>
  <c r="D528" s="1"/>
  <c r="D529" s="1"/>
  <c r="D530" s="1"/>
  <c r="D531" s="1"/>
  <c r="D532" s="1"/>
  <c r="D533" s="1"/>
  <c r="D534" s="1"/>
  <c r="D535" s="1"/>
  <c r="D536" s="1"/>
  <c r="D537" s="1"/>
  <c r="D538" s="1"/>
  <c r="D539" s="1"/>
  <c r="D540" s="1"/>
  <c r="D541" s="1"/>
  <c r="D542" s="1"/>
  <c r="D543" s="1"/>
  <c r="D544" s="1"/>
  <c r="D545" s="1"/>
  <c r="D546" s="1"/>
  <c r="D547" s="1"/>
  <c r="D548" s="1"/>
  <c r="D549" s="1"/>
  <c r="D550" s="1"/>
  <c r="D551" s="1"/>
  <c r="D552" s="1"/>
  <c r="D553" s="1"/>
  <c r="D554" s="1"/>
  <c r="D555" s="1"/>
  <c r="D556" s="1"/>
  <c r="D557" s="1"/>
  <c r="D558" s="1"/>
  <c r="D559" s="1"/>
  <c r="D560" s="1"/>
  <c r="D561" s="1"/>
  <c r="D562" s="1"/>
  <c r="D563" s="1"/>
  <c r="D564" s="1"/>
  <c r="D565" s="1"/>
  <c r="D566" s="1"/>
  <c r="D567" s="1"/>
  <c r="D568" s="1"/>
  <c r="D569" s="1"/>
  <c r="D570" s="1"/>
  <c r="D571" s="1"/>
  <c r="D572" s="1"/>
  <c r="D573" s="1"/>
  <c r="D574" s="1"/>
  <c r="D575" s="1"/>
  <c r="D576" s="1"/>
  <c r="D577" s="1"/>
  <c r="D578" s="1"/>
  <c r="D579" s="1"/>
  <c r="D580" s="1"/>
  <c r="D581" s="1"/>
  <c r="D582" s="1"/>
  <c r="D583" s="1"/>
  <c r="D584" s="1"/>
  <c r="D585" s="1"/>
  <c r="D586" s="1"/>
  <c r="D587" s="1"/>
  <c r="D588" s="1"/>
  <c r="D589" s="1"/>
  <c r="D590" s="1"/>
  <c r="D591" s="1"/>
  <c r="D592" s="1"/>
  <c r="D593" s="1"/>
  <c r="D594" s="1"/>
  <c r="D595" s="1"/>
  <c r="D596" s="1"/>
  <c r="D597" s="1"/>
  <c r="D598" s="1"/>
  <c r="D599" s="1"/>
  <c r="D600" s="1"/>
  <c r="D601" s="1"/>
  <c r="D602" s="1"/>
  <c r="D603" s="1"/>
  <c r="D604" s="1"/>
  <c r="D605" s="1"/>
  <c r="D606" s="1"/>
  <c r="D607" s="1"/>
  <c r="D608" s="1"/>
  <c r="D609" s="1"/>
  <c r="D610" s="1"/>
  <c r="D611" s="1"/>
  <c r="D612" s="1"/>
  <c r="D613" s="1"/>
  <c r="D614" s="1"/>
  <c r="D615" s="1"/>
  <c r="D616" s="1"/>
  <c r="D617" s="1"/>
  <c r="D618" s="1"/>
  <c r="D619" s="1"/>
  <c r="D620" s="1"/>
  <c r="D621" s="1"/>
  <c r="D622" s="1"/>
  <c r="D623" s="1"/>
  <c r="D624" s="1"/>
  <c r="D625" s="1"/>
  <c r="D626" s="1"/>
  <c r="D627" s="1"/>
  <c r="D628" s="1"/>
  <c r="D629" s="1"/>
  <c r="D630" s="1"/>
  <c r="D631" s="1"/>
  <c r="D632" s="1"/>
  <c r="D633" s="1"/>
  <c r="D634" s="1"/>
  <c r="D635" s="1"/>
  <c r="D636" s="1"/>
  <c r="D637" s="1"/>
  <c r="D638" s="1"/>
  <c r="D639" s="1"/>
  <c r="D640" s="1"/>
  <c r="D641" s="1"/>
  <c r="D642" s="1"/>
  <c r="D643" s="1"/>
  <c r="D644" s="1"/>
  <c r="D645" s="1"/>
  <c r="D646" s="1"/>
  <c r="D647" s="1"/>
  <c r="D648" s="1"/>
  <c r="D649" s="1"/>
  <c r="D650" s="1"/>
  <c r="D651" s="1"/>
  <c r="D652" s="1"/>
  <c r="D653" s="1"/>
  <c r="D654" s="1"/>
  <c r="D655" s="1"/>
  <c r="D656" s="1"/>
  <c r="D657" s="1"/>
  <c r="D658" s="1"/>
  <c r="D659" s="1"/>
  <c r="D660" s="1"/>
  <c r="D661" s="1"/>
  <c r="D662" s="1"/>
  <c r="D663" s="1"/>
  <c r="D664" s="1"/>
  <c r="D665" s="1"/>
  <c r="D666" s="1"/>
  <c r="D667" s="1"/>
  <c r="D668" s="1"/>
  <c r="D669" s="1"/>
  <c r="D670" s="1"/>
  <c r="D671" s="1"/>
  <c r="D672" s="1"/>
  <c r="D673" s="1"/>
  <c r="D674" s="1"/>
  <c r="D675" s="1"/>
  <c r="D676" s="1"/>
  <c r="D677" s="1"/>
  <c r="D678" s="1"/>
  <c r="D679" s="1"/>
  <c r="D680" s="1"/>
  <c r="D681" s="1"/>
  <c r="D682" s="1"/>
  <c r="D683" s="1"/>
  <c r="D684" s="1"/>
  <c r="D685" s="1"/>
  <c r="D686" s="1"/>
  <c r="D687" s="1"/>
  <c r="D688" s="1"/>
  <c r="D689" s="1"/>
  <c r="D690" s="1"/>
  <c r="D691" s="1"/>
  <c r="D692" s="1"/>
  <c r="D693" s="1"/>
  <c r="D694" s="1"/>
  <c r="D695" s="1"/>
  <c r="D696" s="1"/>
  <c r="D697" s="1"/>
  <c r="D698" s="1"/>
  <c r="D699" s="1"/>
  <c r="D700" s="1"/>
  <c r="D701" s="1"/>
  <c r="D702" s="1"/>
  <c r="D703" s="1"/>
  <c r="D704" s="1"/>
  <c r="D705" s="1"/>
  <c r="D706" s="1"/>
  <c r="D707" s="1"/>
  <c r="D708" s="1"/>
  <c r="D709" s="1"/>
  <c r="D710" s="1"/>
  <c r="D711" s="1"/>
  <c r="D712" s="1"/>
  <c r="D713" s="1"/>
  <c r="D714" s="1"/>
  <c r="D715" s="1"/>
  <c r="D716" s="1"/>
  <c r="D717" s="1"/>
  <c r="D718" s="1"/>
  <c r="D719" s="1"/>
  <c r="D720" s="1"/>
  <c r="D721" s="1"/>
  <c r="D722" s="1"/>
  <c r="D723" s="1"/>
  <c r="D724" s="1"/>
  <c r="D725" s="1"/>
  <c r="D726" s="1"/>
  <c r="D727" s="1"/>
  <c r="D728" s="1"/>
  <c r="D729" s="1"/>
  <c r="D730" s="1"/>
  <c r="D731" s="1"/>
  <c r="D732" s="1"/>
  <c r="D733" s="1"/>
  <c r="D734" s="1"/>
  <c r="D735" s="1"/>
  <c r="D736" s="1"/>
  <c r="D737" s="1"/>
  <c r="D738" s="1"/>
  <c r="D739" s="1"/>
  <c r="D740" s="1"/>
  <c r="D741" s="1"/>
  <c r="D742" s="1"/>
  <c r="D743" s="1"/>
  <c r="D744" s="1"/>
  <c r="D745" s="1"/>
  <c r="D746" s="1"/>
  <c r="D747" s="1"/>
  <c r="D748" s="1"/>
  <c r="D749" s="1"/>
  <c r="D750" s="1"/>
  <c r="D751" s="1"/>
  <c r="D752" s="1"/>
  <c r="D753" s="1"/>
  <c r="D754" s="1"/>
  <c r="D755" s="1"/>
  <c r="D756" s="1"/>
  <c r="D757" s="1"/>
  <c r="D758" s="1"/>
  <c r="D759" s="1"/>
  <c r="D760" s="1"/>
  <c r="D761" s="1"/>
  <c r="D762" s="1"/>
  <c r="D763" s="1"/>
  <c r="D764" s="1"/>
  <c r="D765" s="1"/>
  <c r="D766" s="1"/>
  <c r="D767" s="1"/>
  <c r="D768" s="1"/>
  <c r="D769" s="1"/>
  <c r="D770" s="1"/>
  <c r="D771" s="1"/>
  <c r="D772" s="1"/>
  <c r="D773" s="1"/>
  <c r="D774" s="1"/>
  <c r="D775" s="1"/>
  <c r="D776" s="1"/>
  <c r="D777" s="1"/>
  <c r="D778" s="1"/>
  <c r="D779" s="1"/>
  <c r="D780" s="1"/>
  <c r="D781" s="1"/>
  <c r="D782" s="1"/>
  <c r="D783" s="1"/>
  <c r="D784" s="1"/>
  <c r="D785" s="1"/>
  <c r="D786" s="1"/>
  <c r="D787" s="1"/>
  <c r="D788" s="1"/>
  <c r="D789" s="1"/>
  <c r="D790" s="1"/>
  <c r="D791" s="1"/>
  <c r="D792" s="1"/>
  <c r="D793" s="1"/>
  <c r="D794" s="1"/>
  <c r="D795" s="1"/>
  <c r="D796" s="1"/>
  <c r="D797" s="1"/>
  <c r="D798" s="1"/>
  <c r="D799" s="1"/>
  <c r="D800" s="1"/>
  <c r="D801" s="1"/>
  <c r="D802" s="1"/>
  <c r="D803" s="1"/>
  <c r="D804" s="1"/>
  <c r="D805" s="1"/>
  <c r="D806" s="1"/>
  <c r="D807" s="1"/>
  <c r="D808" s="1"/>
  <c r="D809" s="1"/>
  <c r="D810" s="1"/>
  <c r="D811" s="1"/>
  <c r="D812" s="1"/>
  <c r="D813" s="1"/>
  <c r="D814" s="1"/>
  <c r="D815" s="1"/>
  <c r="D816" s="1"/>
  <c r="D817" s="1"/>
  <c r="D818" s="1"/>
  <c r="D819" s="1"/>
  <c r="D820" s="1"/>
  <c r="D821" s="1"/>
  <c r="D822" s="1"/>
  <c r="D823" s="1"/>
  <c r="D824" s="1"/>
  <c r="D825" s="1"/>
  <c r="D826" s="1"/>
  <c r="D827" s="1"/>
  <c r="D828" s="1"/>
  <c r="D829" s="1"/>
  <c r="D830" s="1"/>
  <c r="D831" s="1"/>
  <c r="D832" s="1"/>
  <c r="D833" s="1"/>
  <c r="D834" s="1"/>
  <c r="D835" s="1"/>
  <c r="D836" s="1"/>
  <c r="D837" s="1"/>
  <c r="D838" s="1"/>
  <c r="D839" s="1"/>
  <c r="D840" s="1"/>
  <c r="D841" s="1"/>
  <c r="D842" s="1"/>
  <c r="D843" s="1"/>
  <c r="D844" s="1"/>
  <c r="D845" s="1"/>
  <c r="D846" s="1"/>
  <c r="D847" s="1"/>
  <c r="D848" s="1"/>
  <c r="D849" s="1"/>
  <c r="D850" s="1"/>
  <c r="D851" s="1"/>
  <c r="D852" s="1"/>
  <c r="D853" s="1"/>
  <c r="D854" s="1"/>
  <c r="D855" s="1"/>
  <c r="D856" s="1"/>
  <c r="D857" s="1"/>
  <c r="D858" s="1"/>
  <c r="D859" s="1"/>
  <c r="D860" s="1"/>
  <c r="D861" s="1"/>
  <c r="D862" s="1"/>
  <c r="D863" s="1"/>
  <c r="D864" s="1"/>
  <c r="D865" s="1"/>
  <c r="D866" s="1"/>
  <c r="D867" s="1"/>
  <c r="D868" s="1"/>
  <c r="D869" s="1"/>
  <c r="D870" s="1"/>
  <c r="D871" s="1"/>
  <c r="D872" s="1"/>
  <c r="D873" s="1"/>
  <c r="D874" s="1"/>
  <c r="D875" s="1"/>
  <c r="D876" s="1"/>
  <c r="D877" s="1"/>
  <c r="D878" s="1"/>
  <c r="D879" s="1"/>
  <c r="D880" s="1"/>
  <c r="D881" s="1"/>
  <c r="D882" s="1"/>
  <c r="D883" s="1"/>
  <c r="D884" s="1"/>
  <c r="D885" s="1"/>
  <c r="D886" s="1"/>
  <c r="D887" s="1"/>
  <c r="D888" s="1"/>
  <c r="D889" s="1"/>
  <c r="D890" s="1"/>
  <c r="D891" s="1"/>
  <c r="D892" s="1"/>
  <c r="D893" s="1"/>
  <c r="D894" s="1"/>
  <c r="D895" s="1"/>
  <c r="D896" s="1"/>
  <c r="D897" s="1"/>
  <c r="D898" s="1"/>
  <c r="D899" s="1"/>
  <c r="D900" s="1"/>
  <c r="D901" s="1"/>
  <c r="D902" s="1"/>
  <c r="D903" s="1"/>
  <c r="D904" s="1"/>
  <c r="D905" s="1"/>
  <c r="D906" s="1"/>
  <c r="D907" s="1"/>
  <c r="D908" s="1"/>
  <c r="D909" s="1"/>
  <c r="D910" s="1"/>
  <c r="D911" s="1"/>
  <c r="D912" s="1"/>
  <c r="D913" s="1"/>
  <c r="D914" s="1"/>
  <c r="D915" s="1"/>
  <c r="D916" s="1"/>
  <c r="D917" s="1"/>
  <c r="D918" s="1"/>
  <c r="D919" s="1"/>
  <c r="D920" s="1"/>
  <c r="D921" s="1"/>
  <c r="D922" s="1"/>
  <c r="D923" s="1"/>
  <c r="D924" s="1"/>
  <c r="D925" s="1"/>
  <c r="D926" s="1"/>
  <c r="D927" s="1"/>
  <c r="D928" s="1"/>
  <c r="D929" s="1"/>
  <c r="D930" s="1"/>
  <c r="D931" s="1"/>
  <c r="D932" s="1"/>
  <c r="D933" s="1"/>
  <c r="D934" s="1"/>
  <c r="D935" s="1"/>
  <c r="D936" s="1"/>
  <c r="D937" s="1"/>
  <c r="D938" s="1"/>
  <c r="D939" s="1"/>
  <c r="D940" s="1"/>
  <c r="D941" s="1"/>
  <c r="D942" s="1"/>
  <c r="D943" s="1"/>
  <c r="D944" s="1"/>
  <c r="D945" s="1"/>
  <c r="D946" s="1"/>
  <c r="D947" s="1"/>
  <c r="D948" s="1"/>
  <c r="D949" s="1"/>
  <c r="D950" s="1"/>
  <c r="D951" s="1"/>
  <c r="D952" s="1"/>
  <c r="D953" s="1"/>
  <c r="D954" s="1"/>
  <c r="D955" s="1"/>
  <c r="D956" s="1"/>
  <c r="D957" s="1"/>
  <c r="D958" s="1"/>
  <c r="D959" s="1"/>
  <c r="D960" s="1"/>
  <c r="D961" s="1"/>
  <c r="D962" s="1"/>
  <c r="D963" s="1"/>
  <c r="D964" s="1"/>
  <c r="D965" s="1"/>
  <c r="D966" s="1"/>
  <c r="D967" s="1"/>
  <c r="D968" s="1"/>
  <c r="D969" s="1"/>
  <c r="D970" s="1"/>
  <c r="D971" s="1"/>
  <c r="D972" s="1"/>
  <c r="D973" s="1"/>
  <c r="D974" s="1"/>
  <c r="D975" s="1"/>
  <c r="D976" s="1"/>
  <c r="D977" s="1"/>
  <c r="D978" s="1"/>
  <c r="D979" s="1"/>
  <c r="D980" s="1"/>
  <c r="D981" s="1"/>
  <c r="D982" s="1"/>
  <c r="D983" s="1"/>
  <c r="D984" s="1"/>
  <c r="D985" s="1"/>
  <c r="D986" s="1"/>
  <c r="D987" s="1"/>
  <c r="D988" s="1"/>
  <c r="D989" s="1"/>
  <c r="D990" s="1"/>
  <c r="D991" s="1"/>
  <c r="D992" s="1"/>
  <c r="D993" s="1"/>
  <c r="D994" s="1"/>
  <c r="D995" s="1"/>
  <c r="D996" s="1"/>
  <c r="D997" s="1"/>
  <c r="D998" s="1"/>
  <c r="D999" s="1"/>
  <c r="D1000" s="1"/>
  <c r="D1001" s="1"/>
  <c r="D1002" s="1"/>
  <c r="D1003" s="1"/>
  <c r="D1004" s="1"/>
  <c r="D1005" s="1"/>
  <c r="D1006" s="1"/>
  <c r="D1007" s="1"/>
  <c r="D1008" s="1"/>
  <c r="D1009" s="1"/>
  <c r="D1010" s="1"/>
  <c r="D1011" s="1"/>
  <c r="D1012" s="1"/>
  <c r="D1013" s="1"/>
  <c r="D1014" s="1"/>
  <c r="D1015" s="1"/>
  <c r="D1016" s="1"/>
  <c r="D1017" s="1"/>
  <c r="D1018" s="1"/>
  <c r="D1019" s="1"/>
  <c r="D1020" s="1"/>
  <c r="D1021" s="1"/>
  <c r="D1022" s="1"/>
  <c r="D1023" s="1"/>
  <c r="D1024" s="1"/>
  <c r="D1025" s="1"/>
  <c r="D1026" s="1"/>
  <c r="D1027" s="1"/>
  <c r="D1028" s="1"/>
  <c r="D1029" s="1"/>
  <c r="D1030" s="1"/>
  <c r="D1031" s="1"/>
  <c r="D1032" s="1"/>
  <c r="D1033" s="1"/>
  <c r="D1034" s="1"/>
  <c r="D1035" s="1"/>
  <c r="D1036" s="1"/>
  <c r="D1037" s="1"/>
  <c r="D1038" s="1"/>
  <c r="D1039" s="1"/>
  <c r="D1040" s="1"/>
  <c r="D1041" s="1"/>
  <c r="D1042" s="1"/>
  <c r="D1043" s="1"/>
  <c r="D1044" s="1"/>
  <c r="D1045" s="1"/>
  <c r="D1046" s="1"/>
  <c r="D1047" s="1"/>
  <c r="D1048" s="1"/>
  <c r="D1049" s="1"/>
  <c r="D1050" s="1"/>
  <c r="D1051" s="1"/>
  <c r="D1052" s="1"/>
  <c r="D1053" s="1"/>
  <c r="D1054" s="1"/>
  <c r="D1055" s="1"/>
  <c r="D1056" s="1"/>
  <c r="D1057" s="1"/>
  <c r="D1058" s="1"/>
  <c r="D1059" s="1"/>
  <c r="D1060" s="1"/>
  <c r="D1061" s="1"/>
  <c r="D1062" s="1"/>
  <c r="D1063" s="1"/>
  <c r="D1064" s="1"/>
  <c r="D1065" s="1"/>
  <c r="D1066" s="1"/>
  <c r="D1067" s="1"/>
  <c r="D1068" s="1"/>
  <c r="D1069" s="1"/>
  <c r="D1070" s="1"/>
  <c r="D1071" s="1"/>
  <c r="D1072" s="1"/>
  <c r="D1073" s="1"/>
  <c r="D1074" s="1"/>
  <c r="D1075" s="1"/>
  <c r="D1076" s="1"/>
  <c r="D1077" s="1"/>
  <c r="D1078" s="1"/>
  <c r="D1079" s="1"/>
  <c r="D1080" s="1"/>
  <c r="D1081" s="1"/>
  <c r="D1082" s="1"/>
  <c r="D1083" s="1"/>
  <c r="D1084" s="1"/>
  <c r="D1085" s="1"/>
  <c r="D1086" s="1"/>
  <c r="D1087" s="1"/>
  <c r="D1088" s="1"/>
  <c r="D1089" s="1"/>
  <c r="D1090" s="1"/>
  <c r="D1091" s="1"/>
  <c r="D1092" s="1"/>
  <c r="D1093" s="1"/>
  <c r="D1094" s="1"/>
  <c r="D1095" s="1"/>
  <c r="D1096" s="1"/>
  <c r="D1097" s="1"/>
  <c r="D1098" s="1"/>
  <c r="D1099" s="1"/>
  <c r="D1100" s="1"/>
  <c r="D1101" s="1"/>
  <c r="D1102" s="1"/>
  <c r="D1103" s="1"/>
  <c r="D1104" s="1"/>
  <c r="D1105" s="1"/>
  <c r="D1106" s="1"/>
  <c r="D1107" s="1"/>
  <c r="D1108" s="1"/>
  <c r="D1109" s="1"/>
  <c r="D1110" s="1"/>
  <c r="D1111" s="1"/>
  <c r="D1112" s="1"/>
  <c r="D1113" s="1"/>
  <c r="D1114" s="1"/>
  <c r="D1115" s="1"/>
  <c r="D1116" s="1"/>
  <c r="D1117" s="1"/>
  <c r="D1118" s="1"/>
  <c r="D1119" s="1"/>
  <c r="D1120" s="1"/>
  <c r="D1121" s="1"/>
  <c r="D1122" s="1"/>
  <c r="D1123" s="1"/>
  <c r="D1124" s="1"/>
  <c r="D1125" s="1"/>
  <c r="D1126" s="1"/>
  <c r="D1127" s="1"/>
  <c r="D1128" s="1"/>
  <c r="D1129" s="1"/>
  <c r="D1130" s="1"/>
  <c r="D1131" s="1"/>
  <c r="D1132" s="1"/>
  <c r="D1133" s="1"/>
  <c r="D1134" s="1"/>
  <c r="D1135" s="1"/>
  <c r="D1136" s="1"/>
  <c r="D1137" s="1"/>
  <c r="D1138" s="1"/>
  <c r="D1139" s="1"/>
  <c r="D1140" s="1"/>
  <c r="D1141" s="1"/>
  <c r="D1142" s="1"/>
  <c r="D1143" s="1"/>
  <c r="D1144" s="1"/>
  <c r="D1145" s="1"/>
  <c r="D1146" s="1"/>
  <c r="D1147" s="1"/>
  <c r="D1148" s="1"/>
  <c r="D1149" s="1"/>
  <c r="D1150" s="1"/>
  <c r="D1151" s="1"/>
  <c r="D1152" s="1"/>
  <c r="D1153" s="1"/>
  <c r="D1154" s="1"/>
  <c r="D1155" s="1"/>
  <c r="D1156" s="1"/>
  <c r="D1157" s="1"/>
  <c r="D1158" s="1"/>
  <c r="D1159" s="1"/>
  <c r="D1160" s="1"/>
  <c r="D1161" s="1"/>
  <c r="D1162" s="1"/>
  <c r="D1163" s="1"/>
  <c r="D1164" s="1"/>
  <c r="D1165" s="1"/>
  <c r="D1166" s="1"/>
  <c r="D1167" s="1"/>
  <c r="D1168" s="1"/>
  <c r="D1169" s="1"/>
  <c r="D1170" s="1"/>
  <c r="D1171" s="1"/>
  <c r="D1172" s="1"/>
  <c r="D1173" s="1"/>
  <c r="D1174" s="1"/>
  <c r="D1175" s="1"/>
  <c r="D1176" s="1"/>
  <c r="D1177" s="1"/>
  <c r="D1178" s="1"/>
  <c r="D1179" s="1"/>
  <c r="D1180" s="1"/>
  <c r="D1181" s="1"/>
  <c r="D1182" s="1"/>
  <c r="D1183" s="1"/>
  <c r="D1184" s="1"/>
  <c r="D1185" s="1"/>
  <c r="D1186" s="1"/>
  <c r="D1187" s="1"/>
  <c r="D1188" s="1"/>
  <c r="D1189" s="1"/>
  <c r="D1190" s="1"/>
  <c r="D1191" s="1"/>
  <c r="D1192" s="1"/>
  <c r="D1193" s="1"/>
  <c r="D1194" s="1"/>
  <c r="D1195" s="1"/>
  <c r="D1196" s="1"/>
  <c r="D1197" s="1"/>
  <c r="D1198" s="1"/>
  <c r="D1199" s="1"/>
  <c r="D1200" s="1"/>
  <c r="D1201" s="1"/>
  <c r="D1202" s="1"/>
  <c r="D1203" s="1"/>
  <c r="D1204" s="1"/>
  <c r="D1205" s="1"/>
  <c r="D1206" s="1"/>
  <c r="D1207" s="1"/>
  <c r="D1208" s="1"/>
  <c r="D1209" s="1"/>
  <c r="D1210" s="1"/>
  <c r="D1211" s="1"/>
  <c r="D1212" s="1"/>
  <c r="D1213" s="1"/>
  <c r="D1214" s="1"/>
  <c r="D1215" s="1"/>
  <c r="D1216" s="1"/>
  <c r="D1217" s="1"/>
  <c r="D1218" s="1"/>
  <c r="D1219" s="1"/>
  <c r="D1220" s="1"/>
  <c r="D1221" s="1"/>
  <c r="D1222" s="1"/>
  <c r="D1223" s="1"/>
  <c r="D1224" s="1"/>
  <c r="D1225" s="1"/>
  <c r="D1226" s="1"/>
  <c r="D1227" s="1"/>
  <c r="D1228" s="1"/>
  <c r="D1229" s="1"/>
  <c r="D1230" s="1"/>
  <c r="D1231" s="1"/>
  <c r="D1232" s="1"/>
  <c r="D1233" s="1"/>
  <c r="D1234" s="1"/>
  <c r="D1235" s="1"/>
  <c r="D1236" s="1"/>
  <c r="D1237" s="1"/>
  <c r="D1238" s="1"/>
  <c r="D1239" s="1"/>
  <c r="D1240" s="1"/>
  <c r="D1241" s="1"/>
  <c r="D1242" s="1"/>
  <c r="D1243" s="1"/>
  <c r="D1244" s="1"/>
  <c r="D1245" s="1"/>
  <c r="D1246" s="1"/>
  <c r="D1247" s="1"/>
  <c r="D1248" s="1"/>
  <c r="D1249" s="1"/>
  <c r="D1250" s="1"/>
  <c r="D1251" s="1"/>
  <c r="D1252" s="1"/>
  <c r="D1253" s="1"/>
  <c r="D1254" s="1"/>
  <c r="D1255" s="1"/>
  <c r="D1256" s="1"/>
  <c r="D1257" s="1"/>
  <c r="D1258" s="1"/>
  <c r="D1259" s="1"/>
  <c r="D1260" s="1"/>
  <c r="D1261" s="1"/>
  <c r="D1262" s="1"/>
  <c r="D1263" s="1"/>
  <c r="D1264" s="1"/>
  <c r="D1265" s="1"/>
  <c r="D1266" s="1"/>
  <c r="D1267" s="1"/>
  <c r="D1268" s="1"/>
  <c r="D1269" s="1"/>
  <c r="D1270" s="1"/>
  <c r="D1271" s="1"/>
  <c r="D1272" s="1"/>
  <c r="D1273" s="1"/>
  <c r="D1274" s="1"/>
  <c r="D1275" s="1"/>
  <c r="D1276" s="1"/>
  <c r="D1277" s="1"/>
  <c r="D1278" s="1"/>
  <c r="D1279" s="1"/>
  <c r="D1280" s="1"/>
  <c r="D1281" s="1"/>
  <c r="D1282" s="1"/>
  <c r="D1283" s="1"/>
  <c r="D1284" s="1"/>
  <c r="D1285" s="1"/>
  <c r="D1286" s="1"/>
  <c r="D1287" s="1"/>
  <c r="D1288" s="1"/>
  <c r="D1289" s="1"/>
  <c r="D1290" s="1"/>
  <c r="D1291" s="1"/>
  <c r="D1292" s="1"/>
  <c r="D1293" s="1"/>
  <c r="D1294" s="1"/>
  <c r="D1295" s="1"/>
  <c r="D1296" s="1"/>
  <c r="D1297" s="1"/>
  <c r="D1298" s="1"/>
  <c r="D1299" s="1"/>
  <c r="D1300" s="1"/>
  <c r="D1301" s="1"/>
  <c r="D1302" s="1"/>
  <c r="D1303" s="1"/>
  <c r="D1304" s="1"/>
  <c r="D1305" s="1"/>
  <c r="D1306" s="1"/>
  <c r="D1307" s="1"/>
  <c r="D1308" s="1"/>
  <c r="D1309" s="1"/>
  <c r="D1310" s="1"/>
  <c r="D1311" s="1"/>
  <c r="D1312" s="1"/>
  <c r="D1313" s="1"/>
  <c r="D1314" s="1"/>
  <c r="D1315" s="1"/>
  <c r="D1316" s="1"/>
  <c r="D1317" s="1"/>
  <c r="D1318" s="1"/>
  <c r="D1319" s="1"/>
  <c r="D1320" s="1"/>
  <c r="D1321" s="1"/>
  <c r="D1322" s="1"/>
  <c r="D1323" s="1"/>
  <c r="D1324" s="1"/>
  <c r="D1325" s="1"/>
  <c r="D1326" s="1"/>
  <c r="D1327" s="1"/>
  <c r="D1328" s="1"/>
  <c r="D1329" s="1"/>
  <c r="D1330" s="1"/>
  <c r="D1331" s="1"/>
  <c r="D1332" s="1"/>
  <c r="D1333" s="1"/>
  <c r="D1334" s="1"/>
  <c r="D1335" s="1"/>
  <c r="D1336" s="1"/>
  <c r="D1337" s="1"/>
  <c r="D1338" s="1"/>
  <c r="D1339" s="1"/>
  <c r="D1340" s="1"/>
  <c r="D1341" s="1"/>
  <c r="D1342" s="1"/>
  <c r="D1343" s="1"/>
  <c r="D1344" s="1"/>
  <c r="D1345" s="1"/>
  <c r="D1346" s="1"/>
  <c r="D1347" s="1"/>
  <c r="D1348" s="1"/>
  <c r="D1349" s="1"/>
  <c r="D1350" s="1"/>
  <c r="D1351" s="1"/>
  <c r="D1352" s="1"/>
  <c r="D1353" s="1"/>
  <c r="D1354" s="1"/>
  <c r="D1355" s="1"/>
  <c r="D1356" s="1"/>
  <c r="D1357" s="1"/>
  <c r="D1358" s="1"/>
  <c r="D1359" s="1"/>
  <c r="D1360" s="1"/>
  <c r="D1361" s="1"/>
  <c r="D1362" s="1"/>
  <c r="D1363" s="1"/>
  <c r="D1364" s="1"/>
  <c r="D1365" s="1"/>
  <c r="D1366" s="1"/>
  <c r="D1367" s="1"/>
  <c r="D1368" s="1"/>
  <c r="D1369" s="1"/>
  <c r="D1370" s="1"/>
  <c r="D1371" s="1"/>
  <c r="D1372" s="1"/>
  <c r="D1373" s="1"/>
  <c r="D1374" s="1"/>
  <c r="D1375" s="1"/>
  <c r="D1376" s="1"/>
  <c r="D1377" s="1"/>
  <c r="D1378" s="1"/>
  <c r="D1379" s="1"/>
  <c r="D1380" s="1"/>
  <c r="D1381" s="1"/>
  <c r="D1382" s="1"/>
  <c r="D1383" s="1"/>
  <c r="D1384" s="1"/>
  <c r="D1385" s="1"/>
  <c r="D1386" s="1"/>
  <c r="D1387" s="1"/>
  <c r="D1388" s="1"/>
  <c r="D1389" s="1"/>
  <c r="D1390" s="1"/>
  <c r="D1391" s="1"/>
  <c r="D1392" s="1"/>
  <c r="D1393" s="1"/>
  <c r="D1394" s="1"/>
  <c r="D1395" s="1"/>
  <c r="D1396" s="1"/>
  <c r="D1397" s="1"/>
  <c r="D1398" s="1"/>
  <c r="D1399" s="1"/>
  <c r="D1400" s="1"/>
  <c r="D1401" s="1"/>
  <c r="D1402" s="1"/>
  <c r="D1403" s="1"/>
  <c r="D1404" s="1"/>
  <c r="D1405" s="1"/>
  <c r="D1406" s="1"/>
  <c r="D1407" s="1"/>
  <c r="D1408" s="1"/>
  <c r="D1409" s="1"/>
  <c r="D1410" s="1"/>
  <c r="D1411" s="1"/>
  <c r="D1412" s="1"/>
  <c r="D1413" s="1"/>
  <c r="D1414" s="1"/>
  <c r="D1415" s="1"/>
  <c r="D1416" s="1"/>
  <c r="D1417" s="1"/>
  <c r="D1418" s="1"/>
  <c r="D1419" s="1"/>
  <c r="D1420" s="1"/>
  <c r="D1421" s="1"/>
  <c r="D1422" s="1"/>
  <c r="D1423" s="1"/>
  <c r="D1424" s="1"/>
  <c r="D1425" s="1"/>
  <c r="D1426" s="1"/>
  <c r="D1427" s="1"/>
  <c r="D1428" s="1"/>
  <c r="D1429" s="1"/>
  <c r="D1430" s="1"/>
  <c r="D1431" s="1"/>
  <c r="D1432" s="1"/>
  <c r="D1433" s="1"/>
  <c r="D1434" s="1"/>
  <c r="D1435" s="1"/>
  <c r="D1436" s="1"/>
  <c r="D1437" s="1"/>
  <c r="D1438" s="1"/>
  <c r="D1439" s="1"/>
  <c r="D1440" s="1"/>
  <c r="D1441" s="1"/>
  <c r="D1442" s="1"/>
  <c r="D1443" s="1"/>
  <c r="D1444" s="1"/>
  <c r="D1445" s="1"/>
  <c r="D1446" s="1"/>
  <c r="D1447" s="1"/>
  <c r="D1448" s="1"/>
  <c r="D1449" s="1"/>
  <c r="D1450" s="1"/>
  <c r="D1451" s="1"/>
  <c r="D1452" s="1"/>
  <c r="D1453" s="1"/>
  <c r="D1454" s="1"/>
  <c r="D1455" s="1"/>
  <c r="D1456" s="1"/>
  <c r="D1457" s="1"/>
  <c r="D1458" s="1"/>
  <c r="D1459" s="1"/>
  <c r="D1460" s="1"/>
  <c r="D1461" s="1"/>
  <c r="D1462" s="1"/>
  <c r="D1463" s="1"/>
  <c r="D1464" s="1"/>
  <c r="D1465" s="1"/>
  <c r="D1466" s="1"/>
  <c r="D1467" s="1"/>
  <c r="D1468" s="1"/>
  <c r="D1469" s="1"/>
  <c r="D1470" s="1"/>
  <c r="D1471" s="1"/>
  <c r="D1472" s="1"/>
  <c r="D1473" s="1"/>
  <c r="D1474" s="1"/>
  <c r="D1475" s="1"/>
  <c r="D1476" s="1"/>
  <c r="D1477" s="1"/>
  <c r="D1478" s="1"/>
  <c r="D1479" s="1"/>
  <c r="D1480" s="1"/>
  <c r="D1481" s="1"/>
  <c r="D1482" s="1"/>
  <c r="D1483" s="1"/>
  <c r="D1484" s="1"/>
  <c r="D1485" s="1"/>
  <c r="D1486" s="1"/>
  <c r="D1487" s="1"/>
  <c r="D1488" s="1"/>
  <c r="D1489" s="1"/>
  <c r="D1490" s="1"/>
  <c r="D1491" s="1"/>
  <c r="D1492" s="1"/>
  <c r="D1493" s="1"/>
  <c r="D1494" s="1"/>
  <c r="D1495" s="1"/>
  <c r="D1496" s="1"/>
  <c r="D1497" s="1"/>
  <c r="D1498" s="1"/>
  <c r="D1499" s="1"/>
  <c r="D1500" s="1"/>
  <c r="D1501" s="1"/>
  <c r="D1502" s="1"/>
  <c r="D1503" s="1"/>
  <c r="D1504" s="1"/>
  <c r="D1505" s="1"/>
  <c r="D1506" s="1"/>
  <c r="D1507" s="1"/>
  <c r="D1508" s="1"/>
  <c r="D1509" s="1"/>
  <c r="D1510" s="1"/>
  <c r="D1511" s="1"/>
  <c r="D1512" s="1"/>
  <c r="D1513" s="1"/>
  <c r="D1514" s="1"/>
  <c r="D1515" s="1"/>
  <c r="D1516" s="1"/>
  <c r="D1517" s="1"/>
  <c r="D1518" s="1"/>
  <c r="D1519" s="1"/>
  <c r="D1520" s="1"/>
  <c r="D1521" s="1"/>
  <c r="D1522" s="1"/>
  <c r="D1523" s="1"/>
  <c r="D1524" s="1"/>
  <c r="D1525" s="1"/>
  <c r="D1526" s="1"/>
  <c r="D1527" s="1"/>
  <c r="D1528" s="1"/>
  <c r="D1529" s="1"/>
  <c r="D1530" s="1"/>
  <c r="D1531" s="1"/>
  <c r="D1532" s="1"/>
  <c r="D1533" s="1"/>
  <c r="D1534" s="1"/>
  <c r="D1535" s="1"/>
  <c r="D1536" s="1"/>
  <c r="D1537" s="1"/>
  <c r="D1538" s="1"/>
  <c r="D1539" s="1"/>
  <c r="D1540" s="1"/>
  <c r="D1541" s="1"/>
  <c r="D1542" s="1"/>
  <c r="D1543" s="1"/>
  <c r="D1544" s="1"/>
  <c r="D1545" s="1"/>
  <c r="D1546" s="1"/>
  <c r="D1547" s="1"/>
  <c r="D1548" s="1"/>
  <c r="D1549" s="1"/>
  <c r="D1550" s="1"/>
  <c r="D1551" s="1"/>
  <c r="D1552" s="1"/>
  <c r="D1553" s="1"/>
  <c r="D1554" s="1"/>
  <c r="D1555" s="1"/>
  <c r="D1556" s="1"/>
  <c r="D1557" s="1"/>
  <c r="D1558" s="1"/>
  <c r="D1559" s="1"/>
  <c r="D1560" s="1"/>
  <c r="D1561" s="1"/>
  <c r="D1562" s="1"/>
  <c r="D1563" s="1"/>
  <c r="D1564" s="1"/>
  <c r="D1565" s="1"/>
  <c r="D1566" s="1"/>
  <c r="D1567" s="1"/>
  <c r="D1568" s="1"/>
  <c r="D1569" s="1"/>
  <c r="D1570" s="1"/>
  <c r="D1571" s="1"/>
  <c r="D1572" s="1"/>
  <c r="D1573" s="1"/>
  <c r="D1574" s="1"/>
  <c r="D1575" s="1"/>
  <c r="D1576" s="1"/>
  <c r="D1577" s="1"/>
  <c r="D1578" s="1"/>
  <c r="D1579" s="1"/>
  <c r="D1580" s="1"/>
  <c r="D1581" s="1"/>
  <c r="D1582" s="1"/>
  <c r="D1583" s="1"/>
  <c r="D1584" s="1"/>
  <c r="D1585" s="1"/>
  <c r="D1586" s="1"/>
  <c r="D1587" s="1"/>
  <c r="D1588" s="1"/>
  <c r="D1589" s="1"/>
  <c r="D1590" s="1"/>
  <c r="D1591" s="1"/>
  <c r="D1592" s="1"/>
  <c r="D1593" s="1"/>
  <c r="D1594" s="1"/>
  <c r="D1595" s="1"/>
  <c r="D1596" s="1"/>
  <c r="D1597" s="1"/>
  <c r="D1598" s="1"/>
  <c r="D1599" s="1"/>
  <c r="D1600" s="1"/>
  <c r="D1601" s="1"/>
  <c r="D1602" s="1"/>
  <c r="D1603" s="1"/>
  <c r="D1604" s="1"/>
  <c r="D1605" s="1"/>
  <c r="D1606" s="1"/>
  <c r="D1607" s="1"/>
  <c r="D1608" s="1"/>
  <c r="D1609" s="1"/>
  <c r="D1610" s="1"/>
  <c r="D1611" s="1"/>
  <c r="D1612" s="1"/>
  <c r="D1613" s="1"/>
  <c r="D1614" s="1"/>
  <c r="D1615" s="1"/>
  <c r="D1616" s="1"/>
  <c r="D1617" s="1"/>
  <c r="D1618" s="1"/>
  <c r="D1619" s="1"/>
  <c r="D1620" s="1"/>
  <c r="D1621" s="1"/>
  <c r="D1622" s="1"/>
  <c r="D1623" s="1"/>
  <c r="D1624" s="1"/>
  <c r="D1625" s="1"/>
  <c r="D1626" s="1"/>
  <c r="D1627" s="1"/>
  <c r="D1628" s="1"/>
  <c r="D1629" s="1"/>
  <c r="D1630" s="1"/>
  <c r="D1631" s="1"/>
  <c r="D1632" s="1"/>
  <c r="D1633" s="1"/>
  <c r="D1634" s="1"/>
  <c r="D1635" s="1"/>
  <c r="D1636" s="1"/>
  <c r="D1637" s="1"/>
  <c r="D1638" s="1"/>
  <c r="D1639" s="1"/>
  <c r="D1640" s="1"/>
  <c r="D1641" s="1"/>
  <c r="D1642" s="1"/>
  <c r="D1643" s="1"/>
  <c r="D1644" s="1"/>
  <c r="D1645" s="1"/>
  <c r="D1646" s="1"/>
  <c r="D1647" s="1"/>
  <c r="D1648" s="1"/>
  <c r="D1649" s="1"/>
  <c r="D1650" s="1"/>
  <c r="D1651" s="1"/>
  <c r="D1652" s="1"/>
  <c r="D1653" s="1"/>
  <c r="D1654" s="1"/>
  <c r="D1655" s="1"/>
  <c r="D1656" s="1"/>
  <c r="D1657" s="1"/>
  <c r="D1658" s="1"/>
  <c r="D1659" s="1"/>
  <c r="D1660" s="1"/>
  <c r="D1661" s="1"/>
  <c r="D1662" s="1"/>
  <c r="D1663" s="1"/>
  <c r="D1664" s="1"/>
  <c r="D1665" s="1"/>
  <c r="D1666" s="1"/>
  <c r="D1667" s="1"/>
  <c r="D1668" s="1"/>
  <c r="D1669" s="1"/>
  <c r="D1670" s="1"/>
  <c r="D1671" s="1"/>
  <c r="D1672" s="1"/>
  <c r="D1673" s="1"/>
  <c r="D1674" s="1"/>
  <c r="D1675" s="1"/>
  <c r="D1676" s="1"/>
  <c r="D1677" s="1"/>
  <c r="D1678" s="1"/>
  <c r="D1679" s="1"/>
  <c r="D1680" s="1"/>
  <c r="D1681" s="1"/>
  <c r="D1682" s="1"/>
  <c r="D1683" s="1"/>
  <c r="D1684" s="1"/>
  <c r="D1685" s="1"/>
  <c r="D1686" s="1"/>
  <c r="D1687" s="1"/>
  <c r="D1688" s="1"/>
  <c r="D1689" s="1"/>
  <c r="D1690" s="1"/>
  <c r="D1691" s="1"/>
  <c r="D1692" s="1"/>
  <c r="D1693" s="1"/>
  <c r="D1694" s="1"/>
  <c r="D1695" s="1"/>
  <c r="D1696" s="1"/>
  <c r="D1697" s="1"/>
  <c r="D1698" s="1"/>
  <c r="D1699" s="1"/>
  <c r="D1700" s="1"/>
  <c r="D1701" s="1"/>
  <c r="D1702" s="1"/>
  <c r="D1703" s="1"/>
  <c r="D1704" s="1"/>
  <c r="D1705" s="1"/>
  <c r="D1706" s="1"/>
  <c r="D1707" s="1"/>
  <c r="D1708" s="1"/>
  <c r="D1709" s="1"/>
  <c r="D1710" s="1"/>
  <c r="D1711" s="1"/>
  <c r="D1712" s="1"/>
  <c r="D1713" s="1"/>
  <c r="D1714" s="1"/>
  <c r="D1715" s="1"/>
  <c r="D1716" s="1"/>
  <c r="D1717" s="1"/>
  <c r="D1718" s="1"/>
  <c r="D1719" s="1"/>
  <c r="D1720" s="1"/>
  <c r="D1721" s="1"/>
  <c r="D1722" s="1"/>
  <c r="D1723" s="1"/>
  <c r="D1724" s="1"/>
  <c r="D1725" s="1"/>
  <c r="D1726" s="1"/>
  <c r="D1727" s="1"/>
  <c r="D1728" s="1"/>
  <c r="D1729" s="1"/>
  <c r="D1730" s="1"/>
  <c r="D1731" s="1"/>
  <c r="D1732" s="1"/>
  <c r="D1733" s="1"/>
  <c r="D1734" s="1"/>
  <c r="D1735" s="1"/>
  <c r="D1736" s="1"/>
  <c r="D1737" s="1"/>
  <c r="D1738" s="1"/>
  <c r="D1739" s="1"/>
  <c r="D1740" s="1"/>
  <c r="D1741" s="1"/>
  <c r="D1742" s="1"/>
  <c r="D1743" s="1"/>
  <c r="D1744" s="1"/>
  <c r="D1745" s="1"/>
  <c r="D1746" s="1"/>
  <c r="D1747" s="1"/>
  <c r="D1748" s="1"/>
  <c r="D1749" s="1"/>
  <c r="D1750" s="1"/>
  <c r="D1751" s="1"/>
  <c r="D1752" s="1"/>
  <c r="D1753" s="1"/>
  <c r="D1754" s="1"/>
  <c r="D1755" s="1"/>
  <c r="D1756" s="1"/>
  <c r="D1757" s="1"/>
  <c r="D1758" s="1"/>
  <c r="D1759" s="1"/>
  <c r="D1760" s="1"/>
  <c r="D1761" s="1"/>
  <c r="D1762" s="1"/>
  <c r="D1763" s="1"/>
  <c r="D1764" s="1"/>
  <c r="D1765" s="1"/>
  <c r="D1766" s="1"/>
  <c r="D1767" s="1"/>
  <c r="D1768" s="1"/>
  <c r="D1769" s="1"/>
  <c r="D1770" s="1"/>
  <c r="D1771" s="1"/>
  <c r="D1772" s="1"/>
  <c r="D1773" s="1"/>
  <c r="D1774" s="1"/>
  <c r="D1775" s="1"/>
  <c r="D1776" s="1"/>
  <c r="D1777" s="1"/>
  <c r="D1778" s="1"/>
  <c r="D1779" s="1"/>
  <c r="D1780" s="1"/>
  <c r="D1781" s="1"/>
  <c r="D1782" s="1"/>
  <c r="D1783" s="1"/>
  <c r="D1784" s="1"/>
  <c r="D1785" s="1"/>
  <c r="D1786" s="1"/>
  <c r="D1787" s="1"/>
  <c r="D1788" s="1"/>
  <c r="D1789" s="1"/>
  <c r="D1790" s="1"/>
  <c r="D1791" s="1"/>
  <c r="D1792" s="1"/>
  <c r="D1793" s="1"/>
  <c r="D1794" s="1"/>
  <c r="D1795" s="1"/>
  <c r="D1796" s="1"/>
  <c r="D1797" s="1"/>
  <c r="D1798" s="1"/>
  <c r="D1799" s="1"/>
  <c r="D1800" s="1"/>
  <c r="D1801" s="1"/>
  <c r="D1802" s="1"/>
  <c r="D1803" s="1"/>
  <c r="D1804" s="1"/>
  <c r="D1805" s="1"/>
  <c r="D1806" s="1"/>
  <c r="D1807" s="1"/>
  <c r="D1808" s="1"/>
  <c r="D1809" s="1"/>
  <c r="D1810" s="1"/>
  <c r="D1811" s="1"/>
  <c r="D1812" s="1"/>
  <c r="D1813" s="1"/>
  <c r="D1814" s="1"/>
  <c r="D1815" s="1"/>
  <c r="D1816" s="1"/>
  <c r="D1817" s="1"/>
  <c r="D1818" s="1"/>
  <c r="D1819" s="1"/>
  <c r="D1820" s="1"/>
  <c r="D1821" s="1"/>
  <c r="D1822" s="1"/>
  <c r="D1823" s="1"/>
  <c r="D1824" s="1"/>
  <c r="D1825" s="1"/>
  <c r="D1826" s="1"/>
  <c r="D1827" s="1"/>
  <c r="D1828" s="1"/>
  <c r="D1829" s="1"/>
  <c r="D1830" s="1"/>
  <c r="D1831" s="1"/>
  <c r="D1832" s="1"/>
  <c r="D1833" s="1"/>
  <c r="D1834" s="1"/>
  <c r="D1835" s="1"/>
  <c r="D1836" s="1"/>
  <c r="D1837" s="1"/>
  <c r="D1838" s="1"/>
  <c r="D1839" s="1"/>
  <c r="D1840" s="1"/>
  <c r="D1841" s="1"/>
  <c r="D1842" s="1"/>
  <c r="D1843" s="1"/>
  <c r="D1844" s="1"/>
  <c r="D1845" s="1"/>
  <c r="D1846" s="1"/>
  <c r="D1847" s="1"/>
  <c r="D1848" s="1"/>
  <c r="D1849" s="1"/>
  <c r="D1850" s="1"/>
  <c r="D1851" s="1"/>
  <c r="D1852" s="1"/>
  <c r="D1853" s="1"/>
  <c r="D1854" s="1"/>
  <c r="D1855" s="1"/>
  <c r="D1856" s="1"/>
  <c r="D1857" s="1"/>
  <c r="D1858" s="1"/>
  <c r="D1859" s="1"/>
  <c r="D1860" s="1"/>
  <c r="D1861" s="1"/>
  <c r="D1862" s="1"/>
  <c r="D1863" s="1"/>
  <c r="D1864" s="1"/>
  <c r="D1865" s="1"/>
  <c r="D1866" s="1"/>
  <c r="D1867" s="1"/>
  <c r="D1868" s="1"/>
  <c r="D1869" s="1"/>
  <c r="D1870" s="1"/>
  <c r="D1871" s="1"/>
  <c r="D1872" s="1"/>
  <c r="D1873" s="1"/>
  <c r="D1874" s="1"/>
  <c r="D1875" s="1"/>
  <c r="D1876" s="1"/>
  <c r="D1877" s="1"/>
  <c r="D1878" s="1"/>
  <c r="D1879" s="1"/>
  <c r="D1880" s="1"/>
  <c r="D1881" s="1"/>
  <c r="D1882" s="1"/>
  <c r="D1883" s="1"/>
  <c r="D1884" s="1"/>
  <c r="D1885" s="1"/>
  <c r="D1886" s="1"/>
  <c r="D1887" s="1"/>
  <c r="D1888" s="1"/>
  <c r="D1889" s="1"/>
  <c r="D1890" s="1"/>
  <c r="D1891" s="1"/>
  <c r="D1892" s="1"/>
  <c r="D1893" s="1"/>
  <c r="D1894" s="1"/>
  <c r="D1895" s="1"/>
  <c r="D1896" s="1"/>
  <c r="D1897" s="1"/>
  <c r="D1898" s="1"/>
  <c r="D1899" s="1"/>
  <c r="D1900" s="1"/>
  <c r="D1901" s="1"/>
  <c r="D1902" s="1"/>
  <c r="D1903" s="1"/>
  <c r="D1904" s="1"/>
  <c r="D1905" s="1"/>
  <c r="D1906" s="1"/>
  <c r="D1907" s="1"/>
  <c r="D1908" s="1"/>
  <c r="D1909" s="1"/>
  <c r="D1910" s="1"/>
  <c r="D1911" s="1"/>
  <c r="D1912" s="1"/>
  <c r="D1913" s="1"/>
  <c r="D1914" s="1"/>
  <c r="D1915" s="1"/>
  <c r="D1916" s="1"/>
  <c r="D1917" s="1"/>
  <c r="D1918" s="1"/>
  <c r="D1919" s="1"/>
  <c r="D1920" s="1"/>
  <c r="D1921" s="1"/>
  <c r="D1922" s="1"/>
  <c r="D1923" s="1"/>
  <c r="D1924" s="1"/>
  <c r="D1925" s="1"/>
  <c r="D1926" s="1"/>
  <c r="D1927" s="1"/>
  <c r="D1928" s="1"/>
  <c r="D1929" s="1"/>
  <c r="D1930" s="1"/>
  <c r="D1931" s="1"/>
  <c r="D1932" s="1"/>
  <c r="D1933" s="1"/>
  <c r="D1934" s="1"/>
  <c r="D1935" s="1"/>
  <c r="D1936" s="1"/>
  <c r="D1937" s="1"/>
  <c r="D1938" s="1"/>
  <c r="D1939" s="1"/>
  <c r="D1940" s="1"/>
  <c r="D1941" s="1"/>
  <c r="D1942" s="1"/>
  <c r="D1943" s="1"/>
  <c r="D1944" s="1"/>
  <c r="D1945" s="1"/>
  <c r="D1946" s="1"/>
  <c r="D1947" s="1"/>
  <c r="D1948" s="1"/>
  <c r="D1949" s="1"/>
  <c r="D1950" s="1"/>
  <c r="D1951" s="1"/>
  <c r="D1952" s="1"/>
  <c r="D1953" s="1"/>
  <c r="D1954" s="1"/>
  <c r="D1955" s="1"/>
  <c r="D1956" s="1"/>
  <c r="D1957" s="1"/>
  <c r="D1958" s="1"/>
  <c r="D1959" s="1"/>
  <c r="D1960" s="1"/>
  <c r="D1961" s="1"/>
  <c r="D1962" s="1"/>
  <c r="D1963" s="1"/>
  <c r="D1964" s="1"/>
  <c r="D1965" s="1"/>
  <c r="D1966" s="1"/>
  <c r="D1967" s="1"/>
  <c r="D1968" s="1"/>
  <c r="D1969" s="1"/>
  <c r="D1970" s="1"/>
  <c r="D1971" s="1"/>
  <c r="D1972" s="1"/>
  <c r="D1973" s="1"/>
  <c r="D1974" s="1"/>
  <c r="D1975" s="1"/>
  <c r="D1976" s="1"/>
  <c r="D1977" s="1"/>
  <c r="D1978" s="1"/>
  <c r="D1979" s="1"/>
  <c r="D1980" s="1"/>
  <c r="D1981" s="1"/>
  <c r="D1982" s="1"/>
  <c r="D1983" s="1"/>
  <c r="D1984" s="1"/>
  <c r="D1985" s="1"/>
  <c r="D1986" s="1"/>
  <c r="D1987" s="1"/>
  <c r="D1988" s="1"/>
  <c r="D1989" s="1"/>
  <c r="D1990" s="1"/>
  <c r="D1991" s="1"/>
  <c r="D1992" s="1"/>
  <c r="D1993" s="1"/>
  <c r="D1994" s="1"/>
  <c r="D1995" s="1"/>
  <c r="D1996" s="1"/>
  <c r="D1997" s="1"/>
  <c r="D1998" s="1"/>
  <c r="D1999" s="1"/>
  <c r="D2000" s="1"/>
  <c r="D2001" s="1"/>
  <c r="D2002" s="1"/>
  <c r="D2003" s="1"/>
  <c r="D2004" s="1"/>
  <c r="D2005" s="1"/>
  <c r="D2006" s="1"/>
  <c r="D2007" s="1"/>
  <c r="D2008" s="1"/>
  <c r="D2009" s="1"/>
  <c r="D2010" s="1"/>
  <c r="D2011" s="1"/>
  <c r="D2012" s="1"/>
  <c r="D2013" s="1"/>
  <c r="D2014" s="1"/>
  <c r="D2015" s="1"/>
  <c r="D2016" s="1"/>
  <c r="D2017" s="1"/>
  <c r="D2018" s="1"/>
  <c r="D2019" s="1"/>
  <c r="D2020" s="1"/>
  <c r="D2021" s="1"/>
  <c r="D2022" s="1"/>
  <c r="D2023" s="1"/>
  <c r="D2024" s="1"/>
  <c r="D2025" s="1"/>
  <c r="D2026" s="1"/>
  <c r="D2027" s="1"/>
  <c r="D2028" s="1"/>
  <c r="D2029" s="1"/>
  <c r="D2030" s="1"/>
  <c r="D2031" s="1"/>
  <c r="D2032" s="1"/>
  <c r="D2033" s="1"/>
  <c r="D2034" s="1"/>
  <c r="D2035" s="1"/>
  <c r="D2036" s="1"/>
  <c r="D2037" s="1"/>
  <c r="D2038" s="1"/>
  <c r="D2039" s="1"/>
  <c r="D2040" s="1"/>
  <c r="D2041" s="1"/>
  <c r="D2042" s="1"/>
  <c r="D2043" s="1"/>
  <c r="D2044" s="1"/>
  <c r="D2045" s="1"/>
  <c r="D2046" s="1"/>
  <c r="D2047" s="1"/>
  <c r="D2048" s="1"/>
  <c r="D2049" s="1"/>
  <c r="D2050" s="1"/>
  <c r="D2051" s="1"/>
  <c r="D2052" s="1"/>
  <c r="D2053" s="1"/>
  <c r="D2054" s="1"/>
  <c r="D2055" s="1"/>
  <c r="D2056" s="1"/>
  <c r="D2057" s="1"/>
  <c r="D2058" s="1"/>
  <c r="D2059" s="1"/>
  <c r="D2060" s="1"/>
  <c r="D2061" s="1"/>
  <c r="D2062" s="1"/>
  <c r="D2063" s="1"/>
  <c r="D2064" s="1"/>
  <c r="D2065" s="1"/>
  <c r="D2066" s="1"/>
  <c r="D2067" s="1"/>
  <c r="D2068" s="1"/>
  <c r="D2069" s="1"/>
  <c r="D2070" s="1"/>
  <c r="D2071" s="1"/>
  <c r="D2072" s="1"/>
  <c r="D2073" s="1"/>
  <c r="D2074" s="1"/>
  <c r="D2075" s="1"/>
  <c r="D2076" s="1"/>
  <c r="D2077" s="1"/>
  <c r="D2078" s="1"/>
  <c r="D2079" s="1"/>
  <c r="D2080" s="1"/>
  <c r="D2081" s="1"/>
  <c r="D2082" s="1"/>
  <c r="D2083" s="1"/>
  <c r="D2084" s="1"/>
  <c r="D2085" s="1"/>
  <c r="D2086" s="1"/>
  <c r="D2087" s="1"/>
  <c r="D2088" s="1"/>
  <c r="D2089" s="1"/>
  <c r="D2090" s="1"/>
  <c r="D2091" s="1"/>
  <c r="D2092" s="1"/>
  <c r="D2093" s="1"/>
  <c r="D2094" s="1"/>
  <c r="D2095" s="1"/>
  <c r="D2096" s="1"/>
  <c r="D2097" s="1"/>
  <c r="D2098" s="1"/>
  <c r="D2099" s="1"/>
  <c r="D2100" s="1"/>
  <c r="D2101" s="1"/>
  <c r="D2102" s="1"/>
  <c r="D2103" s="1"/>
  <c r="D2104" s="1"/>
  <c r="D2105" s="1"/>
  <c r="D2106" s="1"/>
  <c r="D10536" i="3"/>
  <c r="B10536"/>
  <c r="E10536" s="1"/>
  <c r="F10536" s="1"/>
  <c r="D10535"/>
  <c r="B10535"/>
  <c r="D10534"/>
  <c r="B10534"/>
  <c r="E10534" s="1"/>
  <c r="F10534" s="1"/>
  <c r="D10533"/>
  <c r="B10533"/>
  <c r="K10532"/>
  <c r="J10532"/>
  <c r="D10532"/>
  <c r="C10532"/>
  <c r="C10533" s="1"/>
  <c r="C10534" s="1"/>
  <c r="C10535" s="1"/>
  <c r="C10536" s="1"/>
  <c r="B10532"/>
  <c r="E10532" s="1"/>
  <c r="F10532" s="1"/>
  <c r="D10531"/>
  <c r="B10531"/>
  <c r="E10531" s="1"/>
  <c r="F10531" s="1"/>
  <c r="D10530"/>
  <c r="B10530"/>
  <c r="D10529"/>
  <c r="B10529"/>
  <c r="E10529" s="1"/>
  <c r="F10529" s="1"/>
  <c r="D10528"/>
  <c r="B10528"/>
  <c r="K10527"/>
  <c r="J10527"/>
  <c r="D10527"/>
  <c r="C10527"/>
  <c r="C10528" s="1"/>
  <c r="C10529" s="1"/>
  <c r="C10530" s="1"/>
  <c r="C10531" s="1"/>
  <c r="B10527"/>
  <c r="E10527" s="1"/>
  <c r="F10527" s="1"/>
  <c r="D10526"/>
  <c r="B10526"/>
  <c r="E10526" s="1"/>
  <c r="F10526" s="1"/>
  <c r="D10525"/>
  <c r="B10525"/>
  <c r="D10524"/>
  <c r="B10524"/>
  <c r="E10524" s="1"/>
  <c r="F10524" s="1"/>
  <c r="D10523"/>
  <c r="B10523"/>
  <c r="K10522"/>
  <c r="J10522"/>
  <c r="D10522"/>
  <c r="C10522"/>
  <c r="C10523" s="1"/>
  <c r="C10524" s="1"/>
  <c r="C10525" s="1"/>
  <c r="C10526" s="1"/>
  <c r="B10522"/>
  <c r="E10522" s="1"/>
  <c r="F10522" s="1"/>
  <c r="D10521"/>
  <c r="B10521"/>
  <c r="E10521" s="1"/>
  <c r="F10521" s="1"/>
  <c r="D10520"/>
  <c r="B10520"/>
  <c r="D10519"/>
  <c r="B10519"/>
  <c r="E10519" s="1"/>
  <c r="F10519" s="1"/>
  <c r="D10518"/>
  <c r="B10518"/>
  <c r="K10517"/>
  <c r="J10517"/>
  <c r="D10517"/>
  <c r="C10517"/>
  <c r="C10518" s="1"/>
  <c r="C10519" s="1"/>
  <c r="C10520" s="1"/>
  <c r="C10521" s="1"/>
  <c r="B10517"/>
  <c r="E10517" s="1"/>
  <c r="F10517" s="1"/>
  <c r="D10516"/>
  <c r="B10516"/>
  <c r="E10516" s="1"/>
  <c r="F10516" s="1"/>
  <c r="D10515"/>
  <c r="B10515"/>
  <c r="D10514"/>
  <c r="B10514"/>
  <c r="E10514" s="1"/>
  <c r="F10514" s="1"/>
  <c r="D10513"/>
  <c r="B10513"/>
  <c r="K10512"/>
  <c r="J10512"/>
  <c r="D10512"/>
  <c r="C10512"/>
  <c r="C10513" s="1"/>
  <c r="C10514" s="1"/>
  <c r="C10515" s="1"/>
  <c r="C10516" s="1"/>
  <c r="B10512"/>
  <c r="E10512" s="1"/>
  <c r="F10512" s="1"/>
  <c r="D10511"/>
  <c r="B10511"/>
  <c r="E10511" s="1"/>
  <c r="F10511" s="1"/>
  <c r="D10510"/>
  <c r="B10510"/>
  <c r="D10509"/>
  <c r="B10509"/>
  <c r="E10509" s="1"/>
  <c r="F10509" s="1"/>
  <c r="D10508"/>
  <c r="B10508"/>
  <c r="K10507"/>
  <c r="J10507"/>
  <c r="D10507"/>
  <c r="C10507"/>
  <c r="C10508" s="1"/>
  <c r="C10509" s="1"/>
  <c r="C10510" s="1"/>
  <c r="C10511" s="1"/>
  <c r="B10507"/>
  <c r="E10507" s="1"/>
  <c r="F10507" s="1"/>
  <c r="E10506"/>
  <c r="F10506" s="1"/>
  <c r="D10506"/>
  <c r="B10506"/>
  <c r="D10505"/>
  <c r="B10505"/>
  <c r="E10504"/>
  <c r="F10504" s="1"/>
  <c r="D10504"/>
  <c r="B10504"/>
  <c r="D10503"/>
  <c r="B10503"/>
  <c r="K10502"/>
  <c r="J10502"/>
  <c r="E10502"/>
  <c r="F10502" s="1"/>
  <c r="D10502"/>
  <c r="C10502"/>
  <c r="C10503" s="1"/>
  <c r="C10504" s="1"/>
  <c r="C10505" s="1"/>
  <c r="C10506" s="1"/>
  <c r="B10502"/>
  <c r="D10501"/>
  <c r="B10501"/>
  <c r="E10501" s="1"/>
  <c r="F10501" s="1"/>
  <c r="D10500"/>
  <c r="B10500"/>
  <c r="D10499"/>
  <c r="B10499"/>
  <c r="E10499" s="1"/>
  <c r="F10499" s="1"/>
  <c r="D10498"/>
  <c r="B10498"/>
  <c r="K10497"/>
  <c r="J10497"/>
  <c r="D10497"/>
  <c r="C10497"/>
  <c r="C10498" s="1"/>
  <c r="C10499" s="1"/>
  <c r="C10500" s="1"/>
  <c r="C10501" s="1"/>
  <c r="B10497"/>
  <c r="E10497" s="1"/>
  <c r="F10497" s="1"/>
  <c r="D10496"/>
  <c r="B10496"/>
  <c r="E10496" s="1"/>
  <c r="F10496" s="1"/>
  <c r="D10495"/>
  <c r="B10495"/>
  <c r="D10494"/>
  <c r="B10494"/>
  <c r="E10494" s="1"/>
  <c r="F10494" s="1"/>
  <c r="D10493"/>
  <c r="B10493"/>
  <c r="K10492"/>
  <c r="J10492"/>
  <c r="D10492"/>
  <c r="C10492"/>
  <c r="C10493" s="1"/>
  <c r="C10494" s="1"/>
  <c r="C10495" s="1"/>
  <c r="C10496" s="1"/>
  <c r="B10492"/>
  <c r="E10492" s="1"/>
  <c r="F10492" s="1"/>
  <c r="D10491"/>
  <c r="B10491"/>
  <c r="E10491" s="1"/>
  <c r="F10491" s="1"/>
  <c r="D10490"/>
  <c r="B10490"/>
  <c r="D10489"/>
  <c r="B10489"/>
  <c r="E10489" s="1"/>
  <c r="F10489" s="1"/>
  <c r="D10488"/>
  <c r="B10488"/>
  <c r="K10487"/>
  <c r="J10487"/>
  <c r="D10487"/>
  <c r="C10487"/>
  <c r="C10488" s="1"/>
  <c r="C10489" s="1"/>
  <c r="C10490" s="1"/>
  <c r="C10491" s="1"/>
  <c r="B10487"/>
  <c r="E10487" s="1"/>
  <c r="F10487" s="1"/>
  <c r="D10486"/>
  <c r="B10486"/>
  <c r="E10486" s="1"/>
  <c r="F10486" s="1"/>
  <c r="D10485"/>
  <c r="B10485"/>
  <c r="D10484"/>
  <c r="B10484"/>
  <c r="E10484" s="1"/>
  <c r="F10484" s="1"/>
  <c r="D10483"/>
  <c r="B10483"/>
  <c r="K10482"/>
  <c r="J10482"/>
  <c r="D10482"/>
  <c r="C10482"/>
  <c r="C10483" s="1"/>
  <c r="C10484" s="1"/>
  <c r="C10485" s="1"/>
  <c r="C10486" s="1"/>
  <c r="B10482"/>
  <c r="E10482" s="1"/>
  <c r="F10482" s="1"/>
  <c r="D10481"/>
  <c r="B10481"/>
  <c r="E10481" s="1"/>
  <c r="F10481" s="1"/>
  <c r="D10480"/>
  <c r="B10480"/>
  <c r="D10479"/>
  <c r="B10479"/>
  <c r="E10479" s="1"/>
  <c r="F10479" s="1"/>
  <c r="D10478"/>
  <c r="B10478"/>
  <c r="K10477"/>
  <c r="J10477"/>
  <c r="D10477"/>
  <c r="C10477"/>
  <c r="C10478" s="1"/>
  <c r="C10479" s="1"/>
  <c r="C10480" s="1"/>
  <c r="C10481" s="1"/>
  <c r="B10477"/>
  <c r="E10477" s="1"/>
  <c r="F10477" s="1"/>
  <c r="D10476"/>
  <c r="B10476"/>
  <c r="E10476" s="1"/>
  <c r="F10476" s="1"/>
  <c r="D10475"/>
  <c r="B10475"/>
  <c r="D10474"/>
  <c r="B10474"/>
  <c r="E10474" s="1"/>
  <c r="F10474" s="1"/>
  <c r="D10473"/>
  <c r="B10473"/>
  <c r="K10472"/>
  <c r="J10472"/>
  <c r="D10472"/>
  <c r="C10472"/>
  <c r="C10473" s="1"/>
  <c r="C10474" s="1"/>
  <c r="C10475" s="1"/>
  <c r="C10476" s="1"/>
  <c r="B10472"/>
  <c r="E10472" s="1"/>
  <c r="F10472" s="1"/>
  <c r="D10471"/>
  <c r="B10471"/>
  <c r="E10471" s="1"/>
  <c r="F10471" s="1"/>
  <c r="D10470"/>
  <c r="B10470"/>
  <c r="D10469"/>
  <c r="B10469"/>
  <c r="E10469" s="1"/>
  <c r="F10469" s="1"/>
  <c r="D10468"/>
  <c r="B10468"/>
  <c r="K10467"/>
  <c r="J10467"/>
  <c r="D10467"/>
  <c r="C10467"/>
  <c r="C10468" s="1"/>
  <c r="C10469" s="1"/>
  <c r="C10470" s="1"/>
  <c r="C10471" s="1"/>
  <c r="B10467"/>
  <c r="E10467" s="1"/>
  <c r="F10467" s="1"/>
  <c r="D10466"/>
  <c r="B10466"/>
  <c r="E10466" s="1"/>
  <c r="F10466" s="1"/>
  <c r="D10465"/>
  <c r="B10465"/>
  <c r="D10464"/>
  <c r="B10464"/>
  <c r="E10464" s="1"/>
  <c r="F10464" s="1"/>
  <c r="D10463"/>
  <c r="B10463"/>
  <c r="K10462"/>
  <c r="J10462"/>
  <c r="D10462"/>
  <c r="C10462"/>
  <c r="C10463" s="1"/>
  <c r="C10464" s="1"/>
  <c r="C10465" s="1"/>
  <c r="C10466" s="1"/>
  <c r="B10462"/>
  <c r="E10462" s="1"/>
  <c r="F10462" s="1"/>
  <c r="D10461"/>
  <c r="B10461"/>
  <c r="E10461" s="1"/>
  <c r="F10461" s="1"/>
  <c r="D10460"/>
  <c r="B10460"/>
  <c r="D10459"/>
  <c r="B10459"/>
  <c r="E10459" s="1"/>
  <c r="F10459" s="1"/>
  <c r="D10458"/>
  <c r="B10458"/>
  <c r="K10457"/>
  <c r="J10457"/>
  <c r="D10457"/>
  <c r="C10457"/>
  <c r="C10458" s="1"/>
  <c r="C10459" s="1"/>
  <c r="C10460" s="1"/>
  <c r="C10461" s="1"/>
  <c r="B10457"/>
  <c r="E10457" s="1"/>
  <c r="F10457" s="1"/>
  <c r="D10456"/>
  <c r="B10456"/>
  <c r="E10456" s="1"/>
  <c r="F10456" s="1"/>
  <c r="D10455"/>
  <c r="B10455"/>
  <c r="D10454"/>
  <c r="B10454"/>
  <c r="E10454" s="1"/>
  <c r="F10454" s="1"/>
  <c r="D10453"/>
  <c r="B10453"/>
  <c r="K10452"/>
  <c r="J10452"/>
  <c r="D10452"/>
  <c r="C10452"/>
  <c r="C10453" s="1"/>
  <c r="C10454" s="1"/>
  <c r="C10455" s="1"/>
  <c r="C10456" s="1"/>
  <c r="B10452"/>
  <c r="E10452" s="1"/>
  <c r="F10452" s="1"/>
  <c r="D10451"/>
  <c r="B10451"/>
  <c r="E10451" s="1"/>
  <c r="F10451" s="1"/>
  <c r="D10450"/>
  <c r="B10450"/>
  <c r="D10449"/>
  <c r="B10449"/>
  <c r="E10449" s="1"/>
  <c r="F10449" s="1"/>
  <c r="D10448"/>
  <c r="B10448"/>
  <c r="K10447"/>
  <c r="J10447"/>
  <c r="D10447"/>
  <c r="C10447"/>
  <c r="C10448" s="1"/>
  <c r="C10449" s="1"/>
  <c r="C10450" s="1"/>
  <c r="C10451" s="1"/>
  <c r="B10447"/>
  <c r="E10447" s="1"/>
  <c r="F10447" s="1"/>
  <c r="D10446"/>
  <c r="B10446"/>
  <c r="E10446" s="1"/>
  <c r="F10446" s="1"/>
  <c r="D10445"/>
  <c r="B10445"/>
  <c r="D10444"/>
  <c r="B10444"/>
  <c r="E10444" s="1"/>
  <c r="F10444" s="1"/>
  <c r="D10443"/>
  <c r="B10443"/>
  <c r="K10442"/>
  <c r="J10442"/>
  <c r="D10442"/>
  <c r="C10442"/>
  <c r="C10443" s="1"/>
  <c r="C10444" s="1"/>
  <c r="C10445" s="1"/>
  <c r="C10446" s="1"/>
  <c r="B10442"/>
  <c r="E10442" s="1"/>
  <c r="F10442" s="1"/>
  <c r="D10441"/>
  <c r="B10441"/>
  <c r="E10441" s="1"/>
  <c r="F10441" s="1"/>
  <c r="D10440"/>
  <c r="B10440"/>
  <c r="D10439"/>
  <c r="B10439"/>
  <c r="E10439" s="1"/>
  <c r="F10439" s="1"/>
  <c r="D10438"/>
  <c r="B10438"/>
  <c r="K10437"/>
  <c r="J10437"/>
  <c r="D10437"/>
  <c r="C10437"/>
  <c r="C10438" s="1"/>
  <c r="C10439" s="1"/>
  <c r="C10440" s="1"/>
  <c r="C10441" s="1"/>
  <c r="B10437"/>
  <c r="E10437" s="1"/>
  <c r="F10437" s="1"/>
  <c r="D10436"/>
  <c r="B10436"/>
  <c r="E10436" s="1"/>
  <c r="F10436" s="1"/>
  <c r="D10435"/>
  <c r="B10435"/>
  <c r="D10434"/>
  <c r="B10434"/>
  <c r="E10434" s="1"/>
  <c r="F10434" s="1"/>
  <c r="D10433"/>
  <c r="B10433"/>
  <c r="K10432"/>
  <c r="J10432"/>
  <c r="D10432"/>
  <c r="C10432"/>
  <c r="C10433" s="1"/>
  <c r="C10434" s="1"/>
  <c r="C10435" s="1"/>
  <c r="C10436" s="1"/>
  <c r="B10432"/>
  <c r="E10432" s="1"/>
  <c r="F10432" s="1"/>
  <c r="D10431"/>
  <c r="B10431"/>
  <c r="E10431" s="1"/>
  <c r="F10431" s="1"/>
  <c r="D10430"/>
  <c r="B10430"/>
  <c r="D10429"/>
  <c r="B10429"/>
  <c r="E10429" s="1"/>
  <c r="F10429" s="1"/>
  <c r="D10428"/>
  <c r="B10428"/>
  <c r="K10427"/>
  <c r="J10427"/>
  <c r="D10427"/>
  <c r="C10427"/>
  <c r="C10428" s="1"/>
  <c r="C10429" s="1"/>
  <c r="C10430" s="1"/>
  <c r="C10431" s="1"/>
  <c r="B10427"/>
  <c r="E10427" s="1"/>
  <c r="F10427" s="1"/>
  <c r="D10426"/>
  <c r="B10426"/>
  <c r="E10426" s="1"/>
  <c r="F10426" s="1"/>
  <c r="D10425"/>
  <c r="B10425"/>
  <c r="D10424"/>
  <c r="B10424"/>
  <c r="E10424" s="1"/>
  <c r="F10424" s="1"/>
  <c r="D10423"/>
  <c r="B10423"/>
  <c r="K10422"/>
  <c r="J10422"/>
  <c r="D10422"/>
  <c r="C10422"/>
  <c r="C10423" s="1"/>
  <c r="C10424" s="1"/>
  <c r="C10425" s="1"/>
  <c r="C10426" s="1"/>
  <c r="B10422"/>
  <c r="E10422" s="1"/>
  <c r="F10422" s="1"/>
  <c r="D10421"/>
  <c r="B10421"/>
  <c r="E10421" s="1"/>
  <c r="F10421" s="1"/>
  <c r="D10420"/>
  <c r="B10420"/>
  <c r="D10419"/>
  <c r="B10419"/>
  <c r="E10419" s="1"/>
  <c r="F10419" s="1"/>
  <c r="D10418"/>
  <c r="B10418"/>
  <c r="K10417"/>
  <c r="J10417"/>
  <c r="D10417"/>
  <c r="C10417"/>
  <c r="C10418" s="1"/>
  <c r="C10419" s="1"/>
  <c r="C10420" s="1"/>
  <c r="C10421" s="1"/>
  <c r="B10417"/>
  <c r="E10417" s="1"/>
  <c r="F10417" s="1"/>
  <c r="D10416"/>
  <c r="B10416"/>
  <c r="E10416" s="1"/>
  <c r="F10416" s="1"/>
  <c r="D10415"/>
  <c r="B10415"/>
  <c r="D10414"/>
  <c r="B10414"/>
  <c r="E10414" s="1"/>
  <c r="F10414" s="1"/>
  <c r="D10413"/>
  <c r="B10413"/>
  <c r="K10412"/>
  <c r="J10412"/>
  <c r="D10412"/>
  <c r="C10412"/>
  <c r="C10413" s="1"/>
  <c r="C10414" s="1"/>
  <c r="C10415" s="1"/>
  <c r="C10416" s="1"/>
  <c r="B10412"/>
  <c r="E10412" s="1"/>
  <c r="F10412" s="1"/>
  <c r="D10411"/>
  <c r="B10411"/>
  <c r="E10411" s="1"/>
  <c r="F10411" s="1"/>
  <c r="D10410"/>
  <c r="B10410"/>
  <c r="D10409"/>
  <c r="B10409"/>
  <c r="E10409" s="1"/>
  <c r="F10409" s="1"/>
  <c r="D10408"/>
  <c r="B10408"/>
  <c r="K10407"/>
  <c r="J10407"/>
  <c r="D10407"/>
  <c r="C10407"/>
  <c r="C10408" s="1"/>
  <c r="C10409" s="1"/>
  <c r="C10410" s="1"/>
  <c r="C10411" s="1"/>
  <c r="B10407"/>
  <c r="E10407" s="1"/>
  <c r="F10407" s="1"/>
  <c r="D10406"/>
  <c r="B10406"/>
  <c r="E10406" s="1"/>
  <c r="F10406" s="1"/>
  <c r="D10405"/>
  <c r="B10405"/>
  <c r="D10404"/>
  <c r="B10404"/>
  <c r="E10404" s="1"/>
  <c r="F10404" s="1"/>
  <c r="D10403"/>
  <c r="B10403"/>
  <c r="K10402"/>
  <c r="J10402"/>
  <c r="D10402"/>
  <c r="C10402"/>
  <c r="C10403" s="1"/>
  <c r="C10404" s="1"/>
  <c r="C10405" s="1"/>
  <c r="C10406" s="1"/>
  <c r="B10402"/>
  <c r="E10402" s="1"/>
  <c r="F10402" s="1"/>
  <c r="D10401"/>
  <c r="B10401"/>
  <c r="E10401" s="1"/>
  <c r="F10401" s="1"/>
  <c r="D10400"/>
  <c r="B10400"/>
  <c r="D10399"/>
  <c r="B10399"/>
  <c r="E10399" s="1"/>
  <c r="F10399" s="1"/>
  <c r="D10398"/>
  <c r="B10398"/>
  <c r="K10397"/>
  <c r="J10397"/>
  <c r="D10397"/>
  <c r="C10397"/>
  <c r="C10398" s="1"/>
  <c r="C10399" s="1"/>
  <c r="C10400" s="1"/>
  <c r="C10401" s="1"/>
  <c r="B10397"/>
  <c r="E10397" s="1"/>
  <c r="F10397" s="1"/>
  <c r="D10396"/>
  <c r="B10396"/>
  <c r="E10396" s="1"/>
  <c r="F10396" s="1"/>
  <c r="D10395"/>
  <c r="B10395"/>
  <c r="D10394"/>
  <c r="B10394"/>
  <c r="E10394" s="1"/>
  <c r="F10394" s="1"/>
  <c r="D10393"/>
  <c r="B10393"/>
  <c r="K10392"/>
  <c r="J10392"/>
  <c r="D10392"/>
  <c r="C10392"/>
  <c r="C10393" s="1"/>
  <c r="C10394" s="1"/>
  <c r="C10395" s="1"/>
  <c r="C10396" s="1"/>
  <c r="B10392"/>
  <c r="E10392" s="1"/>
  <c r="F10392" s="1"/>
  <c r="D10391"/>
  <c r="B10391"/>
  <c r="E10391" s="1"/>
  <c r="F10391" s="1"/>
  <c r="D10390"/>
  <c r="B10390"/>
  <c r="D10389"/>
  <c r="B10389"/>
  <c r="E10389" s="1"/>
  <c r="F10389" s="1"/>
  <c r="D10388"/>
  <c r="C10388"/>
  <c r="C10389" s="1"/>
  <c r="C10390" s="1"/>
  <c r="C10391" s="1"/>
  <c r="B10388"/>
  <c r="K10387"/>
  <c r="J10387"/>
  <c r="D10387"/>
  <c r="C10387"/>
  <c r="B10387"/>
  <c r="E10387" s="1"/>
  <c r="F10387" s="1"/>
  <c r="D10386"/>
  <c r="B10386"/>
  <c r="E10386" s="1"/>
  <c r="F10386" s="1"/>
  <c r="D10385"/>
  <c r="B10385"/>
  <c r="D10384"/>
  <c r="B10384"/>
  <c r="E10384" s="1"/>
  <c r="F10384" s="1"/>
  <c r="D10383"/>
  <c r="B10383"/>
  <c r="K10382"/>
  <c r="J10382"/>
  <c r="D10382"/>
  <c r="C10382"/>
  <c r="C10383" s="1"/>
  <c r="C10384" s="1"/>
  <c r="C10385" s="1"/>
  <c r="C10386" s="1"/>
  <c r="B10382"/>
  <c r="E10382" s="1"/>
  <c r="F10382" s="1"/>
  <c r="D10381"/>
  <c r="B10381"/>
  <c r="E10381" s="1"/>
  <c r="F10381" s="1"/>
  <c r="D10380"/>
  <c r="B10380"/>
  <c r="D10379"/>
  <c r="B10379"/>
  <c r="E10379" s="1"/>
  <c r="F10379" s="1"/>
  <c r="D10378"/>
  <c r="B10378"/>
  <c r="K10377"/>
  <c r="J10377"/>
  <c r="D10377"/>
  <c r="C10377"/>
  <c r="C10378" s="1"/>
  <c r="C10379" s="1"/>
  <c r="C10380" s="1"/>
  <c r="C10381" s="1"/>
  <c r="B10377"/>
  <c r="E10377" s="1"/>
  <c r="F10377" s="1"/>
  <c r="D10376"/>
  <c r="B10376"/>
  <c r="E10376" s="1"/>
  <c r="F10376" s="1"/>
  <c r="D10375"/>
  <c r="B10375"/>
  <c r="D10374"/>
  <c r="B10374"/>
  <c r="E10374" s="1"/>
  <c r="F10374" s="1"/>
  <c r="D10373"/>
  <c r="C10373"/>
  <c r="C10374" s="1"/>
  <c r="C10375" s="1"/>
  <c r="C10376" s="1"/>
  <c r="B10373"/>
  <c r="K10372"/>
  <c r="J10372"/>
  <c r="D10372"/>
  <c r="C10372"/>
  <c r="B10372"/>
  <c r="E10372" s="1"/>
  <c r="F10372" s="1"/>
  <c r="D10371"/>
  <c r="B10371"/>
  <c r="E10371" s="1"/>
  <c r="F10371" s="1"/>
  <c r="D10370"/>
  <c r="B10370"/>
  <c r="D10369"/>
  <c r="B10369"/>
  <c r="E10369" s="1"/>
  <c r="F10369" s="1"/>
  <c r="D10368"/>
  <c r="B10368"/>
  <c r="K10367"/>
  <c r="J10367"/>
  <c r="D10367"/>
  <c r="C10367"/>
  <c r="C10368" s="1"/>
  <c r="C10369" s="1"/>
  <c r="C10370" s="1"/>
  <c r="C10371" s="1"/>
  <c r="B10367"/>
  <c r="E10367" s="1"/>
  <c r="F10367" s="1"/>
  <c r="D10366"/>
  <c r="B10366"/>
  <c r="E10366" s="1"/>
  <c r="F10366" s="1"/>
  <c r="D10365"/>
  <c r="B10365"/>
  <c r="D10364"/>
  <c r="B10364"/>
  <c r="E10364" s="1"/>
  <c r="F10364" s="1"/>
  <c r="D10363"/>
  <c r="B10363"/>
  <c r="K10362"/>
  <c r="J10362"/>
  <c r="D10362"/>
  <c r="C10362"/>
  <c r="C10363" s="1"/>
  <c r="C10364" s="1"/>
  <c r="C10365" s="1"/>
  <c r="C10366" s="1"/>
  <c r="B10362"/>
  <c r="E10362" s="1"/>
  <c r="F10362" s="1"/>
  <c r="D10361"/>
  <c r="B10361"/>
  <c r="E10361" s="1"/>
  <c r="F10361" s="1"/>
  <c r="D10360"/>
  <c r="B10360"/>
  <c r="D10359"/>
  <c r="B10359"/>
  <c r="E10359" s="1"/>
  <c r="F10359" s="1"/>
  <c r="D10358"/>
  <c r="B10358"/>
  <c r="K10357"/>
  <c r="J10357"/>
  <c r="D10357"/>
  <c r="C10357"/>
  <c r="C10358" s="1"/>
  <c r="C10359" s="1"/>
  <c r="C10360" s="1"/>
  <c r="C10361" s="1"/>
  <c r="B10357"/>
  <c r="E10357" s="1"/>
  <c r="F10357" s="1"/>
  <c r="D10356"/>
  <c r="B10356"/>
  <c r="E10356" s="1"/>
  <c r="F10356" s="1"/>
  <c r="D10355"/>
  <c r="B10355"/>
  <c r="D10354"/>
  <c r="B10354"/>
  <c r="E10354" s="1"/>
  <c r="F10354" s="1"/>
  <c r="D10353"/>
  <c r="B10353"/>
  <c r="K10352"/>
  <c r="J10352"/>
  <c r="D10352"/>
  <c r="C10352"/>
  <c r="C10353" s="1"/>
  <c r="C10354" s="1"/>
  <c r="C10355" s="1"/>
  <c r="C10356" s="1"/>
  <c r="B10352"/>
  <c r="E10352" s="1"/>
  <c r="F10352" s="1"/>
  <c r="D10351"/>
  <c r="B10351"/>
  <c r="E10351" s="1"/>
  <c r="F10351" s="1"/>
  <c r="D10350"/>
  <c r="B10350"/>
  <c r="D10349"/>
  <c r="B10349"/>
  <c r="E10349" s="1"/>
  <c r="F10349" s="1"/>
  <c r="D10348"/>
  <c r="B10348"/>
  <c r="K10347"/>
  <c r="J10347"/>
  <c r="D10347"/>
  <c r="C10347"/>
  <c r="C10348" s="1"/>
  <c r="C10349" s="1"/>
  <c r="C10350" s="1"/>
  <c r="C10351" s="1"/>
  <c r="B10347"/>
  <c r="E10347" s="1"/>
  <c r="F10347" s="1"/>
  <c r="D10346"/>
  <c r="B10346"/>
  <c r="E10346" s="1"/>
  <c r="F10346" s="1"/>
  <c r="D10345"/>
  <c r="B10345"/>
  <c r="D10344"/>
  <c r="B10344"/>
  <c r="E10344" s="1"/>
  <c r="F10344" s="1"/>
  <c r="D10343"/>
  <c r="B10343"/>
  <c r="K10342"/>
  <c r="J10342"/>
  <c r="D10342"/>
  <c r="C10342"/>
  <c r="C10343" s="1"/>
  <c r="C10344" s="1"/>
  <c r="C10345" s="1"/>
  <c r="C10346" s="1"/>
  <c r="B10342"/>
  <c r="E10342" s="1"/>
  <c r="F10342" s="1"/>
  <c r="D10341"/>
  <c r="B10341"/>
  <c r="E10341" s="1"/>
  <c r="F10341" s="1"/>
  <c r="D10340"/>
  <c r="B10340"/>
  <c r="D10339"/>
  <c r="B10339"/>
  <c r="E10339" s="1"/>
  <c r="F10339" s="1"/>
  <c r="D10338"/>
  <c r="B10338"/>
  <c r="K10337"/>
  <c r="J10337"/>
  <c r="D10337"/>
  <c r="C10337"/>
  <c r="C10338" s="1"/>
  <c r="C10339" s="1"/>
  <c r="C10340" s="1"/>
  <c r="C10341" s="1"/>
  <c r="B10337"/>
  <c r="E10337" s="1"/>
  <c r="F10337" s="1"/>
  <c r="D10336"/>
  <c r="B10336"/>
  <c r="E10336" s="1"/>
  <c r="F10336" s="1"/>
  <c r="D10335"/>
  <c r="B10335"/>
  <c r="D10334"/>
  <c r="B10334"/>
  <c r="E10334" s="1"/>
  <c r="F10334" s="1"/>
  <c r="D10333"/>
  <c r="C10333"/>
  <c r="C10334" s="1"/>
  <c r="C10335" s="1"/>
  <c r="C10336" s="1"/>
  <c r="B10333"/>
  <c r="K10332"/>
  <c r="J10332"/>
  <c r="D10332"/>
  <c r="C10332"/>
  <c r="B10332"/>
  <c r="E10332" s="1"/>
  <c r="F10332" s="1"/>
  <c r="D10331"/>
  <c r="B10331"/>
  <c r="E10331" s="1"/>
  <c r="F10331" s="1"/>
  <c r="D10330"/>
  <c r="B10330"/>
  <c r="D10329"/>
  <c r="B10329"/>
  <c r="E10329" s="1"/>
  <c r="F10329" s="1"/>
  <c r="D10328"/>
  <c r="C10328"/>
  <c r="C10329" s="1"/>
  <c r="C10330" s="1"/>
  <c r="C10331" s="1"/>
  <c r="B10328"/>
  <c r="K10327"/>
  <c r="J10327"/>
  <c r="D10327"/>
  <c r="C10327"/>
  <c r="B10327"/>
  <c r="E10327" s="1"/>
  <c r="F10327" s="1"/>
  <c r="D10326"/>
  <c r="B10326"/>
  <c r="E10326" s="1"/>
  <c r="F10326" s="1"/>
  <c r="D10325"/>
  <c r="B10325"/>
  <c r="D10324"/>
  <c r="B10324"/>
  <c r="E10324" s="1"/>
  <c r="F10324" s="1"/>
  <c r="D10323"/>
  <c r="B10323"/>
  <c r="K10322"/>
  <c r="J10322"/>
  <c r="D10322"/>
  <c r="C10322"/>
  <c r="C10323" s="1"/>
  <c r="C10324" s="1"/>
  <c r="C10325" s="1"/>
  <c r="C10326" s="1"/>
  <c r="B10322"/>
  <c r="E10322" s="1"/>
  <c r="F10322" s="1"/>
  <c r="D10321"/>
  <c r="B10321"/>
  <c r="E10321" s="1"/>
  <c r="F10321" s="1"/>
  <c r="D10320"/>
  <c r="B10320"/>
  <c r="D10319"/>
  <c r="B10319"/>
  <c r="E10319" s="1"/>
  <c r="F10319" s="1"/>
  <c r="D10318"/>
  <c r="B10318"/>
  <c r="K10317"/>
  <c r="J10317"/>
  <c r="D10317"/>
  <c r="C10317"/>
  <c r="C10318" s="1"/>
  <c r="C10319" s="1"/>
  <c r="C10320" s="1"/>
  <c r="C10321" s="1"/>
  <c r="B10317"/>
  <c r="E10317" s="1"/>
  <c r="F10317" s="1"/>
  <c r="D10316"/>
  <c r="B10316"/>
  <c r="E10316" s="1"/>
  <c r="F10316" s="1"/>
  <c r="D10315"/>
  <c r="B10315"/>
  <c r="D10314"/>
  <c r="B10314"/>
  <c r="E10314" s="1"/>
  <c r="F10314" s="1"/>
  <c r="D10313"/>
  <c r="C10313"/>
  <c r="C10314" s="1"/>
  <c r="C10315" s="1"/>
  <c r="C10316" s="1"/>
  <c r="B10313"/>
  <c r="K10312"/>
  <c r="J10312"/>
  <c r="D10312"/>
  <c r="C10312"/>
  <c r="B10312"/>
  <c r="E10312" s="1"/>
  <c r="F10312" s="1"/>
  <c r="D10311"/>
  <c r="B10311"/>
  <c r="E10311" s="1"/>
  <c r="F10311" s="1"/>
  <c r="D10310"/>
  <c r="B10310"/>
  <c r="D10309"/>
  <c r="B10309"/>
  <c r="E10309" s="1"/>
  <c r="F10309" s="1"/>
  <c r="D10308"/>
  <c r="C10308"/>
  <c r="C10309" s="1"/>
  <c r="C10310" s="1"/>
  <c r="C10311" s="1"/>
  <c r="B10308"/>
  <c r="K10307"/>
  <c r="J10307"/>
  <c r="D10307"/>
  <c r="C10307"/>
  <c r="B10307"/>
  <c r="E10307" s="1"/>
  <c r="F10307" s="1"/>
  <c r="D10306"/>
  <c r="B10306"/>
  <c r="E10306" s="1"/>
  <c r="F10306" s="1"/>
  <c r="D10305"/>
  <c r="B10305"/>
  <c r="D10304"/>
  <c r="B10304"/>
  <c r="E10304" s="1"/>
  <c r="F10304" s="1"/>
  <c r="D10303"/>
  <c r="B10303"/>
  <c r="K10302"/>
  <c r="J10302"/>
  <c r="D10302"/>
  <c r="C10302"/>
  <c r="C10303" s="1"/>
  <c r="C10304" s="1"/>
  <c r="C10305" s="1"/>
  <c r="C10306" s="1"/>
  <c r="B10302"/>
  <c r="E10302" s="1"/>
  <c r="F10302" s="1"/>
  <c r="D10301"/>
  <c r="B10301"/>
  <c r="E10301" s="1"/>
  <c r="F10301" s="1"/>
  <c r="D10300"/>
  <c r="B10300"/>
  <c r="D10299"/>
  <c r="B10299"/>
  <c r="E10299" s="1"/>
  <c r="F10299" s="1"/>
  <c r="D10298"/>
  <c r="B10298"/>
  <c r="K10297"/>
  <c r="J10297"/>
  <c r="D10297"/>
  <c r="C10297"/>
  <c r="C10298" s="1"/>
  <c r="C10299" s="1"/>
  <c r="C10300" s="1"/>
  <c r="C10301" s="1"/>
  <c r="B10297"/>
  <c r="E10297" s="1"/>
  <c r="F10297" s="1"/>
  <c r="D10296"/>
  <c r="B10296"/>
  <c r="E10296" s="1"/>
  <c r="F10296" s="1"/>
  <c r="D10295"/>
  <c r="B10295"/>
  <c r="D10294"/>
  <c r="B10294"/>
  <c r="E10294" s="1"/>
  <c r="F10294" s="1"/>
  <c r="D10293"/>
  <c r="B10293"/>
  <c r="K10292"/>
  <c r="J10292"/>
  <c r="D10292"/>
  <c r="C10292"/>
  <c r="C10293" s="1"/>
  <c r="C10294" s="1"/>
  <c r="C10295" s="1"/>
  <c r="C10296" s="1"/>
  <c r="B10292"/>
  <c r="E10292" s="1"/>
  <c r="F10292" s="1"/>
  <c r="D10291"/>
  <c r="B10291"/>
  <c r="E10291" s="1"/>
  <c r="F10291" s="1"/>
  <c r="D10290"/>
  <c r="B10290"/>
  <c r="D10289"/>
  <c r="B10289"/>
  <c r="E10289" s="1"/>
  <c r="F10289" s="1"/>
  <c r="D10288"/>
  <c r="B10288"/>
  <c r="K10287"/>
  <c r="J10287"/>
  <c r="D10287"/>
  <c r="C10287"/>
  <c r="C10288" s="1"/>
  <c r="C10289" s="1"/>
  <c r="C10290" s="1"/>
  <c r="C10291" s="1"/>
  <c r="B10287"/>
  <c r="E10287" s="1"/>
  <c r="F10287" s="1"/>
  <c r="D10286"/>
  <c r="B10286"/>
  <c r="E10286" s="1"/>
  <c r="F10286" s="1"/>
  <c r="D10285"/>
  <c r="B10285"/>
  <c r="D10284"/>
  <c r="B10284"/>
  <c r="E10284" s="1"/>
  <c r="F10284" s="1"/>
  <c r="D10283"/>
  <c r="B10283"/>
  <c r="K10282"/>
  <c r="J10282"/>
  <c r="D10282"/>
  <c r="C10282"/>
  <c r="C10283" s="1"/>
  <c r="C10284" s="1"/>
  <c r="C10285" s="1"/>
  <c r="C10286" s="1"/>
  <c r="B10282"/>
  <c r="E10282" s="1"/>
  <c r="F10282" s="1"/>
  <c r="D10281"/>
  <c r="B10281"/>
  <c r="E10281" s="1"/>
  <c r="F10281" s="1"/>
  <c r="D10280"/>
  <c r="B10280"/>
  <c r="D10279"/>
  <c r="B10279"/>
  <c r="E10279" s="1"/>
  <c r="F10279" s="1"/>
  <c r="D10278"/>
  <c r="B10278"/>
  <c r="K10277"/>
  <c r="J10277"/>
  <c r="D10277"/>
  <c r="C10277"/>
  <c r="C10278" s="1"/>
  <c r="C10279" s="1"/>
  <c r="C10280" s="1"/>
  <c r="C10281" s="1"/>
  <c r="B10277"/>
  <c r="E10277" s="1"/>
  <c r="F10277" s="1"/>
  <c r="D10276"/>
  <c r="B10276"/>
  <c r="E10276" s="1"/>
  <c r="F10276" s="1"/>
  <c r="D10275"/>
  <c r="B10275"/>
  <c r="D10274"/>
  <c r="B10274"/>
  <c r="E10274" s="1"/>
  <c r="F10274" s="1"/>
  <c r="D10273"/>
  <c r="B10273"/>
  <c r="K10272"/>
  <c r="J10272"/>
  <c r="D10272"/>
  <c r="C10272"/>
  <c r="C10273" s="1"/>
  <c r="C10274" s="1"/>
  <c r="C10275" s="1"/>
  <c r="C10276" s="1"/>
  <c r="B10272"/>
  <c r="E10272" s="1"/>
  <c r="F10272" s="1"/>
  <c r="D10271"/>
  <c r="B10271"/>
  <c r="E10271" s="1"/>
  <c r="F10271" s="1"/>
  <c r="D10270"/>
  <c r="B10270"/>
  <c r="D10269"/>
  <c r="B10269"/>
  <c r="E10269" s="1"/>
  <c r="F10269" s="1"/>
  <c r="D10268"/>
  <c r="B10268"/>
  <c r="K10267"/>
  <c r="J10267"/>
  <c r="D10267"/>
  <c r="C10267"/>
  <c r="C10268" s="1"/>
  <c r="C10269" s="1"/>
  <c r="C10270" s="1"/>
  <c r="C10271" s="1"/>
  <c r="B10267"/>
  <c r="E10267" s="1"/>
  <c r="F10267" s="1"/>
  <c r="E10266"/>
  <c r="F10266" s="1"/>
  <c r="D10266"/>
  <c r="B10266"/>
  <c r="D10265"/>
  <c r="B10265"/>
  <c r="E10264"/>
  <c r="F10264" s="1"/>
  <c r="D10264"/>
  <c r="B10264"/>
  <c r="D10263"/>
  <c r="B10263"/>
  <c r="K10262"/>
  <c r="J10262"/>
  <c r="E10262"/>
  <c r="F10262" s="1"/>
  <c r="D10262"/>
  <c r="C10262"/>
  <c r="C10263" s="1"/>
  <c r="C10264" s="1"/>
  <c r="C10265" s="1"/>
  <c r="C10266" s="1"/>
  <c r="B10262"/>
  <c r="D10261"/>
  <c r="B10261"/>
  <c r="E10261" s="1"/>
  <c r="F10261" s="1"/>
  <c r="D10260"/>
  <c r="B10260"/>
  <c r="D10259"/>
  <c r="B10259"/>
  <c r="E10259" s="1"/>
  <c r="F10259" s="1"/>
  <c r="D10258"/>
  <c r="B10258"/>
  <c r="K10257"/>
  <c r="J10257"/>
  <c r="D10257"/>
  <c r="C10257"/>
  <c r="C10258" s="1"/>
  <c r="C10259" s="1"/>
  <c r="C10260" s="1"/>
  <c r="C10261" s="1"/>
  <c r="B10257"/>
  <c r="E10257" s="1"/>
  <c r="F10257" s="1"/>
  <c r="D10256"/>
  <c r="B10256"/>
  <c r="E10256" s="1"/>
  <c r="F10256" s="1"/>
  <c r="D10255"/>
  <c r="B10255"/>
  <c r="D10254"/>
  <c r="B10254"/>
  <c r="E10254" s="1"/>
  <c r="F10254" s="1"/>
  <c r="D10253"/>
  <c r="B10253"/>
  <c r="K10252"/>
  <c r="J10252"/>
  <c r="D10252"/>
  <c r="C10252"/>
  <c r="C10253" s="1"/>
  <c r="C10254" s="1"/>
  <c r="C10255" s="1"/>
  <c r="C10256" s="1"/>
  <c r="B10252"/>
  <c r="E10252" s="1"/>
  <c r="F10252" s="1"/>
  <c r="D10251"/>
  <c r="B10251"/>
  <c r="E10251" s="1"/>
  <c r="F10251" s="1"/>
  <c r="D10250"/>
  <c r="B10250"/>
  <c r="D10249"/>
  <c r="B10249"/>
  <c r="E10249" s="1"/>
  <c r="F10249" s="1"/>
  <c r="D10248"/>
  <c r="B10248"/>
  <c r="K10247"/>
  <c r="J10247"/>
  <c r="D10247"/>
  <c r="C10247"/>
  <c r="C10248" s="1"/>
  <c r="C10249" s="1"/>
  <c r="C10250" s="1"/>
  <c r="C10251" s="1"/>
  <c r="B10247"/>
  <c r="E10247" s="1"/>
  <c r="F10247" s="1"/>
  <c r="D10246"/>
  <c r="B10246"/>
  <c r="E10246" s="1"/>
  <c r="F10246" s="1"/>
  <c r="D10245"/>
  <c r="B10245"/>
  <c r="D10244"/>
  <c r="B10244"/>
  <c r="E10244" s="1"/>
  <c r="F10244" s="1"/>
  <c r="D10243"/>
  <c r="B10243"/>
  <c r="K10242"/>
  <c r="J10242"/>
  <c r="D10242"/>
  <c r="C10242"/>
  <c r="C10243" s="1"/>
  <c r="C10244" s="1"/>
  <c r="C10245" s="1"/>
  <c r="C10246" s="1"/>
  <c r="B10242"/>
  <c r="E10242" s="1"/>
  <c r="F10242" s="1"/>
  <c r="D10241"/>
  <c r="B10241"/>
  <c r="E10241" s="1"/>
  <c r="F10241" s="1"/>
  <c r="D10240"/>
  <c r="B10240"/>
  <c r="D10239"/>
  <c r="B10239"/>
  <c r="E10239" s="1"/>
  <c r="F10239" s="1"/>
  <c r="D10238"/>
  <c r="B10238"/>
  <c r="K10237"/>
  <c r="J10237"/>
  <c r="D10237"/>
  <c r="C10237"/>
  <c r="C10238" s="1"/>
  <c r="C10239" s="1"/>
  <c r="C10240" s="1"/>
  <c r="C10241" s="1"/>
  <c r="B10237"/>
  <c r="E10237" s="1"/>
  <c r="F10237" s="1"/>
  <c r="D10236"/>
  <c r="B10236"/>
  <c r="E10236" s="1"/>
  <c r="F10236" s="1"/>
  <c r="D10235"/>
  <c r="B10235"/>
  <c r="D10234"/>
  <c r="B10234"/>
  <c r="E10234" s="1"/>
  <c r="F10234" s="1"/>
  <c r="D10233"/>
  <c r="B10233"/>
  <c r="K10232"/>
  <c r="J10232"/>
  <c r="D10232"/>
  <c r="C10232"/>
  <c r="C10233" s="1"/>
  <c r="C10234" s="1"/>
  <c r="C10235" s="1"/>
  <c r="C10236" s="1"/>
  <c r="B10232"/>
  <c r="E10232" s="1"/>
  <c r="F10232" s="1"/>
  <c r="D10231"/>
  <c r="B10231"/>
  <c r="E10231" s="1"/>
  <c r="F10231" s="1"/>
  <c r="D10230"/>
  <c r="B10230"/>
  <c r="D10229"/>
  <c r="B10229"/>
  <c r="E10229" s="1"/>
  <c r="F10229" s="1"/>
  <c r="D10228"/>
  <c r="B10228"/>
  <c r="K10227"/>
  <c r="J10227"/>
  <c r="D10227"/>
  <c r="C10227"/>
  <c r="C10228" s="1"/>
  <c r="C10229" s="1"/>
  <c r="C10230" s="1"/>
  <c r="C10231" s="1"/>
  <c r="B10227"/>
  <c r="E10227" s="1"/>
  <c r="F10227" s="1"/>
  <c r="D10226"/>
  <c r="B10226"/>
  <c r="E10226" s="1"/>
  <c r="F10226" s="1"/>
  <c r="D10225"/>
  <c r="B10225"/>
  <c r="D10224"/>
  <c r="B10224"/>
  <c r="E10224" s="1"/>
  <c r="F10224" s="1"/>
  <c r="D10223"/>
  <c r="B10223"/>
  <c r="K10222"/>
  <c r="J10222"/>
  <c r="D10222"/>
  <c r="C10222"/>
  <c r="C10223" s="1"/>
  <c r="C10224" s="1"/>
  <c r="C10225" s="1"/>
  <c r="C10226" s="1"/>
  <c r="B10222"/>
  <c r="E10222" s="1"/>
  <c r="F10222" s="1"/>
  <c r="D10221"/>
  <c r="B10221"/>
  <c r="E10221" s="1"/>
  <c r="F10221" s="1"/>
  <c r="D10220"/>
  <c r="B10220"/>
  <c r="D10219"/>
  <c r="B10219"/>
  <c r="E10219" s="1"/>
  <c r="F10219" s="1"/>
  <c r="D10218"/>
  <c r="B10218"/>
  <c r="K10217"/>
  <c r="J10217"/>
  <c r="E10217"/>
  <c r="F10217" s="1"/>
  <c r="D10217"/>
  <c r="C10217"/>
  <c r="C10218" s="1"/>
  <c r="C10219" s="1"/>
  <c r="C10220" s="1"/>
  <c r="C10221" s="1"/>
  <c r="B10217"/>
  <c r="D10216"/>
  <c r="B10216"/>
  <c r="E10216" s="1"/>
  <c r="F10216" s="1"/>
  <c r="D10215"/>
  <c r="B10215"/>
  <c r="D10214"/>
  <c r="B10214"/>
  <c r="E10214" s="1"/>
  <c r="F10214" s="1"/>
  <c r="D10213"/>
  <c r="B10213"/>
  <c r="K10212"/>
  <c r="J10212"/>
  <c r="D10212"/>
  <c r="C10212"/>
  <c r="C10213" s="1"/>
  <c r="C10214" s="1"/>
  <c r="C10215" s="1"/>
  <c r="C10216" s="1"/>
  <c r="B10212"/>
  <c r="E10212" s="1"/>
  <c r="F10212" s="1"/>
  <c r="D10211"/>
  <c r="B10211"/>
  <c r="E10211" s="1"/>
  <c r="F10211" s="1"/>
  <c r="D10210"/>
  <c r="B10210"/>
  <c r="D10209"/>
  <c r="B10209"/>
  <c r="E10209" s="1"/>
  <c r="F10209" s="1"/>
  <c r="D10208"/>
  <c r="B10208"/>
  <c r="K10207"/>
  <c r="J10207"/>
  <c r="D10207"/>
  <c r="C10207"/>
  <c r="C10208" s="1"/>
  <c r="C10209" s="1"/>
  <c r="C10210" s="1"/>
  <c r="C10211" s="1"/>
  <c r="B10207"/>
  <c r="E10207" s="1"/>
  <c r="F10207" s="1"/>
  <c r="D10206"/>
  <c r="B10206"/>
  <c r="E10206" s="1"/>
  <c r="F10206" s="1"/>
  <c r="D10205"/>
  <c r="B10205"/>
  <c r="D10204"/>
  <c r="B10204"/>
  <c r="E10204" s="1"/>
  <c r="F10204" s="1"/>
  <c r="D10203"/>
  <c r="B10203"/>
  <c r="K10202"/>
  <c r="J10202"/>
  <c r="D10202"/>
  <c r="C10202"/>
  <c r="C10203" s="1"/>
  <c r="C10204" s="1"/>
  <c r="C10205" s="1"/>
  <c r="C10206" s="1"/>
  <c r="B10202"/>
  <c r="E10202" s="1"/>
  <c r="F10202" s="1"/>
  <c r="D10201"/>
  <c r="B10201"/>
  <c r="E10201" s="1"/>
  <c r="F10201" s="1"/>
  <c r="D10200"/>
  <c r="B10200"/>
  <c r="D10199"/>
  <c r="B10199"/>
  <c r="E10199" s="1"/>
  <c r="F10199" s="1"/>
  <c r="D10198"/>
  <c r="B10198"/>
  <c r="K10197"/>
  <c r="J10197"/>
  <c r="D10197"/>
  <c r="C10197"/>
  <c r="C10198" s="1"/>
  <c r="C10199" s="1"/>
  <c r="C10200" s="1"/>
  <c r="C10201" s="1"/>
  <c r="B10197"/>
  <c r="E10197" s="1"/>
  <c r="F10197" s="1"/>
  <c r="D10196"/>
  <c r="B10196"/>
  <c r="E10196" s="1"/>
  <c r="F10196" s="1"/>
  <c r="D10195"/>
  <c r="B10195"/>
  <c r="D10194"/>
  <c r="B10194"/>
  <c r="E10194" s="1"/>
  <c r="F10194" s="1"/>
  <c r="D10193"/>
  <c r="B10193"/>
  <c r="K10192"/>
  <c r="J10192"/>
  <c r="D10192"/>
  <c r="C10192"/>
  <c r="C10193" s="1"/>
  <c r="C10194" s="1"/>
  <c r="C10195" s="1"/>
  <c r="C10196" s="1"/>
  <c r="B10192"/>
  <c r="E10192" s="1"/>
  <c r="F10192" s="1"/>
  <c r="D10191"/>
  <c r="B10191"/>
  <c r="E10191" s="1"/>
  <c r="F10191" s="1"/>
  <c r="D10190"/>
  <c r="B10190"/>
  <c r="D10189"/>
  <c r="B10189"/>
  <c r="E10189" s="1"/>
  <c r="F10189" s="1"/>
  <c r="D10188"/>
  <c r="B10188"/>
  <c r="K10187"/>
  <c r="J10187"/>
  <c r="D10187"/>
  <c r="C10187"/>
  <c r="C10188" s="1"/>
  <c r="C10189" s="1"/>
  <c r="C10190" s="1"/>
  <c r="C10191" s="1"/>
  <c r="B10187"/>
  <c r="E10187" s="1"/>
  <c r="F10187" s="1"/>
  <c r="D10186"/>
  <c r="B10186"/>
  <c r="E10186" s="1"/>
  <c r="F10186" s="1"/>
  <c r="D10185"/>
  <c r="B10185"/>
  <c r="D10184"/>
  <c r="B10184"/>
  <c r="E10184" s="1"/>
  <c r="F10184" s="1"/>
  <c r="D10183"/>
  <c r="B10183"/>
  <c r="K10182"/>
  <c r="J10182"/>
  <c r="D10182"/>
  <c r="C10182"/>
  <c r="C10183" s="1"/>
  <c r="C10184" s="1"/>
  <c r="C10185" s="1"/>
  <c r="C10186" s="1"/>
  <c r="B10182"/>
  <c r="E10182" s="1"/>
  <c r="F10182" s="1"/>
  <c r="D10181"/>
  <c r="B10181"/>
  <c r="E10181" s="1"/>
  <c r="F10181" s="1"/>
  <c r="D10180"/>
  <c r="B10180"/>
  <c r="D10179"/>
  <c r="B10179"/>
  <c r="E10179" s="1"/>
  <c r="F10179" s="1"/>
  <c r="D10178"/>
  <c r="B10178"/>
  <c r="K10177"/>
  <c r="J10177"/>
  <c r="D10177"/>
  <c r="C10177"/>
  <c r="C10178" s="1"/>
  <c r="C10179" s="1"/>
  <c r="C10180" s="1"/>
  <c r="C10181" s="1"/>
  <c r="B10177"/>
  <c r="E10177" s="1"/>
  <c r="F10177" s="1"/>
  <c r="D10176"/>
  <c r="B10176"/>
  <c r="E10176" s="1"/>
  <c r="F10176" s="1"/>
  <c r="D10175"/>
  <c r="B10175"/>
  <c r="D10174"/>
  <c r="B10174"/>
  <c r="E10174" s="1"/>
  <c r="F10174" s="1"/>
  <c r="D10173"/>
  <c r="B10173"/>
  <c r="K10172"/>
  <c r="J10172"/>
  <c r="D10172"/>
  <c r="C10172"/>
  <c r="C10173" s="1"/>
  <c r="C10174" s="1"/>
  <c r="C10175" s="1"/>
  <c r="C10176" s="1"/>
  <c r="B10172"/>
  <c r="E10172" s="1"/>
  <c r="F10172" s="1"/>
  <c r="D10171"/>
  <c r="B10171"/>
  <c r="E10171" s="1"/>
  <c r="F10171" s="1"/>
  <c r="D10170"/>
  <c r="B10170"/>
  <c r="D10169"/>
  <c r="B10169"/>
  <c r="E10169" s="1"/>
  <c r="F10169" s="1"/>
  <c r="D10168"/>
  <c r="B10168"/>
  <c r="K10167"/>
  <c r="J10167"/>
  <c r="D10167"/>
  <c r="C10167"/>
  <c r="C10168" s="1"/>
  <c r="C10169" s="1"/>
  <c r="C10170" s="1"/>
  <c r="C10171" s="1"/>
  <c r="B10167"/>
  <c r="E10167" s="1"/>
  <c r="F10167" s="1"/>
  <c r="D10166"/>
  <c r="B10166"/>
  <c r="E10166" s="1"/>
  <c r="F10166" s="1"/>
  <c r="D10165"/>
  <c r="B10165"/>
  <c r="D10164"/>
  <c r="B10164"/>
  <c r="E10164" s="1"/>
  <c r="F10164" s="1"/>
  <c r="D10163"/>
  <c r="B10163"/>
  <c r="K10162"/>
  <c r="J10162"/>
  <c r="D10162"/>
  <c r="C10162"/>
  <c r="C10163" s="1"/>
  <c r="C10164" s="1"/>
  <c r="C10165" s="1"/>
  <c r="C10166" s="1"/>
  <c r="B10162"/>
  <c r="E10162" s="1"/>
  <c r="F10162" s="1"/>
  <c r="D10161"/>
  <c r="B10161"/>
  <c r="E10161" s="1"/>
  <c r="F10161" s="1"/>
  <c r="D10160"/>
  <c r="B10160"/>
  <c r="D10159"/>
  <c r="B10159"/>
  <c r="E10159" s="1"/>
  <c r="F10159" s="1"/>
  <c r="D10158"/>
  <c r="B10158"/>
  <c r="K10157"/>
  <c r="J10157"/>
  <c r="D10157"/>
  <c r="C10157"/>
  <c r="C10158" s="1"/>
  <c r="C10159" s="1"/>
  <c r="C10160" s="1"/>
  <c r="C10161" s="1"/>
  <c r="B10157"/>
  <c r="E10157" s="1"/>
  <c r="F10157" s="1"/>
  <c r="D10156"/>
  <c r="B10156"/>
  <c r="E10156" s="1"/>
  <c r="F10156" s="1"/>
  <c r="D10155"/>
  <c r="B10155"/>
  <c r="D10154"/>
  <c r="B10154"/>
  <c r="E10154" s="1"/>
  <c r="F10154" s="1"/>
  <c r="D10153"/>
  <c r="B10153"/>
  <c r="K10152"/>
  <c r="J10152"/>
  <c r="D10152"/>
  <c r="C10152"/>
  <c r="C10153" s="1"/>
  <c r="C10154" s="1"/>
  <c r="C10155" s="1"/>
  <c r="C10156" s="1"/>
  <c r="B10152"/>
  <c r="E10152" s="1"/>
  <c r="F10152" s="1"/>
  <c r="D10151"/>
  <c r="B10151"/>
  <c r="E10151" s="1"/>
  <c r="F10151" s="1"/>
  <c r="D10150"/>
  <c r="B10150"/>
  <c r="D10149"/>
  <c r="B10149"/>
  <c r="E10149" s="1"/>
  <c r="F10149" s="1"/>
  <c r="D10148"/>
  <c r="B10148"/>
  <c r="K10147"/>
  <c r="J10147"/>
  <c r="D10147"/>
  <c r="C10147"/>
  <c r="C10148" s="1"/>
  <c r="C10149" s="1"/>
  <c r="C10150" s="1"/>
  <c r="C10151" s="1"/>
  <c r="B10147"/>
  <c r="E10147" s="1"/>
  <c r="F10147" s="1"/>
  <c r="D10146"/>
  <c r="B10146"/>
  <c r="E10146" s="1"/>
  <c r="F10146" s="1"/>
  <c r="D10145"/>
  <c r="B10145"/>
  <c r="D10144"/>
  <c r="B10144"/>
  <c r="E10144" s="1"/>
  <c r="F10144" s="1"/>
  <c r="D10143"/>
  <c r="B10143"/>
  <c r="K10142"/>
  <c r="J10142"/>
  <c r="D10142"/>
  <c r="C10142"/>
  <c r="C10143" s="1"/>
  <c r="C10144" s="1"/>
  <c r="C10145" s="1"/>
  <c r="C10146" s="1"/>
  <c r="B10142"/>
  <c r="E10142" s="1"/>
  <c r="F10142" s="1"/>
  <c r="D10141"/>
  <c r="B10141"/>
  <c r="E10141" s="1"/>
  <c r="F10141" s="1"/>
  <c r="D10140"/>
  <c r="B10140"/>
  <c r="D10139"/>
  <c r="B10139"/>
  <c r="E10139" s="1"/>
  <c r="F10139" s="1"/>
  <c r="D10138"/>
  <c r="B10138"/>
  <c r="K10137"/>
  <c r="J10137"/>
  <c r="D10137"/>
  <c r="C10137"/>
  <c r="C10138" s="1"/>
  <c r="C10139" s="1"/>
  <c r="C10140" s="1"/>
  <c r="C10141" s="1"/>
  <c r="B10137"/>
  <c r="E10137" s="1"/>
  <c r="F10137" s="1"/>
  <c r="D10136"/>
  <c r="B10136"/>
  <c r="E10136" s="1"/>
  <c r="F10136" s="1"/>
  <c r="D10135"/>
  <c r="B10135"/>
  <c r="D10134"/>
  <c r="B10134"/>
  <c r="E10134" s="1"/>
  <c r="F10134" s="1"/>
  <c r="D10133"/>
  <c r="B10133"/>
  <c r="K10132"/>
  <c r="J10132"/>
  <c r="D10132"/>
  <c r="C10132"/>
  <c r="C10133" s="1"/>
  <c r="C10134" s="1"/>
  <c r="C10135" s="1"/>
  <c r="C10136" s="1"/>
  <c r="B10132"/>
  <c r="E10132" s="1"/>
  <c r="F10132" s="1"/>
  <c r="D10131"/>
  <c r="B10131"/>
  <c r="E10131" s="1"/>
  <c r="F10131" s="1"/>
  <c r="D10130"/>
  <c r="B10130"/>
  <c r="D10129"/>
  <c r="B10129"/>
  <c r="E10129" s="1"/>
  <c r="F10129" s="1"/>
  <c r="D10128"/>
  <c r="C10128"/>
  <c r="C10129" s="1"/>
  <c r="C10130" s="1"/>
  <c r="C10131" s="1"/>
  <c r="B10128"/>
  <c r="K10127"/>
  <c r="J10127"/>
  <c r="D10127"/>
  <c r="C10127"/>
  <c r="B10127"/>
  <c r="E10127" s="1"/>
  <c r="F10127" s="1"/>
  <c r="D10126"/>
  <c r="B10126"/>
  <c r="E10126" s="1"/>
  <c r="F10126" s="1"/>
  <c r="D10125"/>
  <c r="B10125"/>
  <c r="D10124"/>
  <c r="B10124"/>
  <c r="E10124" s="1"/>
  <c r="F10124" s="1"/>
  <c r="D10123"/>
  <c r="B10123"/>
  <c r="K10122"/>
  <c r="J10122"/>
  <c r="D10122"/>
  <c r="C10122"/>
  <c r="C10123" s="1"/>
  <c r="C10124" s="1"/>
  <c r="C10125" s="1"/>
  <c r="C10126" s="1"/>
  <c r="B10122"/>
  <c r="E10122" s="1"/>
  <c r="F10122" s="1"/>
  <c r="D10121"/>
  <c r="B10121"/>
  <c r="E10121" s="1"/>
  <c r="F10121" s="1"/>
  <c r="D10120"/>
  <c r="B10120"/>
  <c r="D10119"/>
  <c r="B10119"/>
  <c r="E10119" s="1"/>
  <c r="F10119" s="1"/>
  <c r="D10118"/>
  <c r="B10118"/>
  <c r="K10117"/>
  <c r="J10117"/>
  <c r="D10117"/>
  <c r="C10117"/>
  <c r="C10118" s="1"/>
  <c r="C10119" s="1"/>
  <c r="C10120" s="1"/>
  <c r="C10121" s="1"/>
  <c r="B10117"/>
  <c r="E10117" s="1"/>
  <c r="F10117" s="1"/>
  <c r="D10116"/>
  <c r="B10116"/>
  <c r="E10116" s="1"/>
  <c r="F10116" s="1"/>
  <c r="D10115"/>
  <c r="B10115"/>
  <c r="D10114"/>
  <c r="B10114"/>
  <c r="E10114" s="1"/>
  <c r="F10114" s="1"/>
  <c r="D10113"/>
  <c r="B10113"/>
  <c r="K10112"/>
  <c r="J10112"/>
  <c r="D10112"/>
  <c r="C10112"/>
  <c r="C10113" s="1"/>
  <c r="C10114" s="1"/>
  <c r="C10115" s="1"/>
  <c r="C10116" s="1"/>
  <c r="B10112"/>
  <c r="E10112" s="1"/>
  <c r="F10112" s="1"/>
  <c r="D10111"/>
  <c r="B10111"/>
  <c r="E10111" s="1"/>
  <c r="F10111" s="1"/>
  <c r="D10110"/>
  <c r="B10110"/>
  <c r="D10109"/>
  <c r="B10109"/>
  <c r="E10109" s="1"/>
  <c r="F10109" s="1"/>
  <c r="D10108"/>
  <c r="B10108"/>
  <c r="K10107"/>
  <c r="J10107"/>
  <c r="D10107"/>
  <c r="C10107"/>
  <c r="C10108" s="1"/>
  <c r="C10109" s="1"/>
  <c r="C10110" s="1"/>
  <c r="C10111" s="1"/>
  <c r="B10107"/>
  <c r="E10107" s="1"/>
  <c r="F10107" s="1"/>
  <c r="E10106"/>
  <c r="F10106" s="1"/>
  <c r="D10106"/>
  <c r="B10106"/>
  <c r="D10105"/>
  <c r="B10105"/>
  <c r="E10104"/>
  <c r="F10104" s="1"/>
  <c r="D10104"/>
  <c r="B10104"/>
  <c r="D10103"/>
  <c r="B10103"/>
  <c r="K10102"/>
  <c r="J10102"/>
  <c r="E10102"/>
  <c r="F10102" s="1"/>
  <c r="D10102"/>
  <c r="C10102"/>
  <c r="C10103" s="1"/>
  <c r="C10104" s="1"/>
  <c r="C10105" s="1"/>
  <c r="C10106" s="1"/>
  <c r="B10102"/>
  <c r="D10101"/>
  <c r="B10101"/>
  <c r="E10101" s="1"/>
  <c r="F10101" s="1"/>
  <c r="D10100"/>
  <c r="B10100"/>
  <c r="D10099"/>
  <c r="B10099"/>
  <c r="E10099" s="1"/>
  <c r="F10099" s="1"/>
  <c r="D10098"/>
  <c r="B10098"/>
  <c r="K10097"/>
  <c r="J10097"/>
  <c r="D10097"/>
  <c r="C10097"/>
  <c r="C10098" s="1"/>
  <c r="C10099" s="1"/>
  <c r="C10100" s="1"/>
  <c r="C10101" s="1"/>
  <c r="B10097"/>
  <c r="E10097" s="1"/>
  <c r="F10097" s="1"/>
  <c r="D10096"/>
  <c r="B10096"/>
  <c r="E10096" s="1"/>
  <c r="F10096" s="1"/>
  <c r="D10095"/>
  <c r="B10095"/>
  <c r="D10094"/>
  <c r="B10094"/>
  <c r="E10094" s="1"/>
  <c r="F10094" s="1"/>
  <c r="D10093"/>
  <c r="B10093"/>
  <c r="K10092"/>
  <c r="J10092"/>
  <c r="D10092"/>
  <c r="C10092"/>
  <c r="C10093" s="1"/>
  <c r="C10094" s="1"/>
  <c r="C10095" s="1"/>
  <c r="C10096" s="1"/>
  <c r="B10092"/>
  <c r="E10092" s="1"/>
  <c r="F10092" s="1"/>
  <c r="D10091"/>
  <c r="B10091"/>
  <c r="E10091" s="1"/>
  <c r="F10091" s="1"/>
  <c r="D10090"/>
  <c r="B10090"/>
  <c r="D10089"/>
  <c r="B10089"/>
  <c r="E10089" s="1"/>
  <c r="F10089" s="1"/>
  <c r="D10088"/>
  <c r="B10088"/>
  <c r="K10087"/>
  <c r="J10087"/>
  <c r="D10087"/>
  <c r="C10087"/>
  <c r="C10088" s="1"/>
  <c r="C10089" s="1"/>
  <c r="C10090" s="1"/>
  <c r="C10091" s="1"/>
  <c r="B10087"/>
  <c r="E10087" s="1"/>
  <c r="F10087" s="1"/>
  <c r="D10086"/>
  <c r="B10086"/>
  <c r="E10086" s="1"/>
  <c r="F10086" s="1"/>
  <c r="D10085"/>
  <c r="B10085"/>
  <c r="D10084"/>
  <c r="B10084"/>
  <c r="E10084" s="1"/>
  <c r="F10084" s="1"/>
  <c r="D10083"/>
  <c r="C10083"/>
  <c r="C10084" s="1"/>
  <c r="C10085" s="1"/>
  <c r="C10086" s="1"/>
  <c r="B10083"/>
  <c r="K10082"/>
  <c r="J10082"/>
  <c r="D10082"/>
  <c r="C10082"/>
  <c r="B10082"/>
  <c r="E10082" s="1"/>
  <c r="F10082" s="1"/>
  <c r="D10081"/>
  <c r="B10081"/>
  <c r="E10081" s="1"/>
  <c r="F10081" s="1"/>
  <c r="D10080"/>
  <c r="B10080"/>
  <c r="D10079"/>
  <c r="B10079"/>
  <c r="E10079" s="1"/>
  <c r="F10079" s="1"/>
  <c r="D10078"/>
  <c r="B10078"/>
  <c r="K10077"/>
  <c r="J10077"/>
  <c r="D10077"/>
  <c r="C10077"/>
  <c r="C10078" s="1"/>
  <c r="C10079" s="1"/>
  <c r="C10080" s="1"/>
  <c r="C10081" s="1"/>
  <c r="B10077"/>
  <c r="E10077" s="1"/>
  <c r="F10077" s="1"/>
  <c r="E10076"/>
  <c r="F10076" s="1"/>
  <c r="D10076"/>
  <c r="B10076"/>
  <c r="D10075"/>
  <c r="B10075"/>
  <c r="E10074"/>
  <c r="F10074" s="1"/>
  <c r="D10074"/>
  <c r="B10074"/>
  <c r="D10073"/>
  <c r="B10073"/>
  <c r="K10072"/>
  <c r="J10072"/>
  <c r="E10072"/>
  <c r="F10072" s="1"/>
  <c r="D10072"/>
  <c r="C10072"/>
  <c r="C10073" s="1"/>
  <c r="C10074" s="1"/>
  <c r="C10075" s="1"/>
  <c r="C10076" s="1"/>
  <c r="B10072"/>
  <c r="D10071"/>
  <c r="B10071"/>
  <c r="E10071" s="1"/>
  <c r="F10071" s="1"/>
  <c r="D10070"/>
  <c r="B10070"/>
  <c r="D10069"/>
  <c r="B10069"/>
  <c r="E10069" s="1"/>
  <c r="F10069" s="1"/>
  <c r="D10068"/>
  <c r="C10068"/>
  <c r="C10069" s="1"/>
  <c r="C10070" s="1"/>
  <c r="C10071" s="1"/>
  <c r="B10068"/>
  <c r="K10067"/>
  <c r="J10067"/>
  <c r="D10067"/>
  <c r="C10067"/>
  <c r="B10067"/>
  <c r="E10067" s="1"/>
  <c r="F10067" s="1"/>
  <c r="D10066"/>
  <c r="B10066"/>
  <c r="E10066" s="1"/>
  <c r="F10066" s="1"/>
  <c r="D10065"/>
  <c r="B10065"/>
  <c r="D10064"/>
  <c r="B10064"/>
  <c r="E10064" s="1"/>
  <c r="F10064" s="1"/>
  <c r="D10063"/>
  <c r="B10063"/>
  <c r="K10062"/>
  <c r="J10062"/>
  <c r="D10062"/>
  <c r="C10062"/>
  <c r="C10063" s="1"/>
  <c r="C10064" s="1"/>
  <c r="C10065" s="1"/>
  <c r="C10066" s="1"/>
  <c r="B10062"/>
  <c r="E10062" s="1"/>
  <c r="F10062" s="1"/>
  <c r="D10061"/>
  <c r="B10061"/>
  <c r="E10061" s="1"/>
  <c r="F10061" s="1"/>
  <c r="D10060"/>
  <c r="B10060"/>
  <c r="D10059"/>
  <c r="B10059"/>
  <c r="E10059" s="1"/>
  <c r="F10059" s="1"/>
  <c r="D10058"/>
  <c r="B10058"/>
  <c r="K10057"/>
  <c r="J10057"/>
  <c r="D10057"/>
  <c r="C10057"/>
  <c r="C10058" s="1"/>
  <c r="C10059" s="1"/>
  <c r="C10060" s="1"/>
  <c r="C10061" s="1"/>
  <c r="B10057"/>
  <c r="E10057" s="1"/>
  <c r="F10057" s="1"/>
  <c r="D10056"/>
  <c r="B10056"/>
  <c r="E10056" s="1"/>
  <c r="F10056" s="1"/>
  <c r="D10055"/>
  <c r="B10055"/>
  <c r="D10054"/>
  <c r="B10054"/>
  <c r="E10054" s="1"/>
  <c r="F10054" s="1"/>
  <c r="D10053"/>
  <c r="B10053"/>
  <c r="K10052"/>
  <c r="J10052"/>
  <c r="D10052"/>
  <c r="C10052"/>
  <c r="C10053" s="1"/>
  <c r="C10054" s="1"/>
  <c r="C10055" s="1"/>
  <c r="C10056" s="1"/>
  <c r="B10052"/>
  <c r="E10052" s="1"/>
  <c r="F10052" s="1"/>
  <c r="D10051"/>
  <c r="B10051"/>
  <c r="E10051" s="1"/>
  <c r="F10051" s="1"/>
  <c r="D10050"/>
  <c r="B10050"/>
  <c r="D10049"/>
  <c r="B10049"/>
  <c r="E10049" s="1"/>
  <c r="F10049" s="1"/>
  <c r="D10048"/>
  <c r="B10048"/>
  <c r="K10047"/>
  <c r="J10047"/>
  <c r="D10047"/>
  <c r="C10047"/>
  <c r="C10048" s="1"/>
  <c r="C10049" s="1"/>
  <c r="C10050" s="1"/>
  <c r="C10051" s="1"/>
  <c r="B10047"/>
  <c r="E10047" s="1"/>
  <c r="F10047" s="1"/>
  <c r="D10046"/>
  <c r="B10046"/>
  <c r="E10046" s="1"/>
  <c r="F10046" s="1"/>
  <c r="D10045"/>
  <c r="B10045"/>
  <c r="D10044"/>
  <c r="B10044"/>
  <c r="E10044" s="1"/>
  <c r="F10044" s="1"/>
  <c r="D10043"/>
  <c r="B10043"/>
  <c r="K10042"/>
  <c r="J10042"/>
  <c r="D10042"/>
  <c r="C10042"/>
  <c r="C10043" s="1"/>
  <c r="C10044" s="1"/>
  <c r="C10045" s="1"/>
  <c r="C10046" s="1"/>
  <c r="B10042"/>
  <c r="E10042" s="1"/>
  <c r="F10042" s="1"/>
  <c r="D10041"/>
  <c r="B10041"/>
  <c r="E10041" s="1"/>
  <c r="F10041" s="1"/>
  <c r="D10040"/>
  <c r="B10040"/>
  <c r="D10039"/>
  <c r="B10039"/>
  <c r="E10039" s="1"/>
  <c r="F10039" s="1"/>
  <c r="D10038"/>
  <c r="B10038"/>
  <c r="K10037"/>
  <c r="J10037"/>
  <c r="D10037"/>
  <c r="C10037"/>
  <c r="C10038" s="1"/>
  <c r="C10039" s="1"/>
  <c r="C10040" s="1"/>
  <c r="C10041" s="1"/>
  <c r="B10037"/>
  <c r="E10037" s="1"/>
  <c r="F10037" s="1"/>
  <c r="D10036"/>
  <c r="B10036"/>
  <c r="E10036" s="1"/>
  <c r="F10036" s="1"/>
  <c r="D10035"/>
  <c r="B10035"/>
  <c r="D10034"/>
  <c r="B10034"/>
  <c r="E10034" s="1"/>
  <c r="F10034" s="1"/>
  <c r="D10033"/>
  <c r="B10033"/>
  <c r="K10032"/>
  <c r="J10032"/>
  <c r="D10032"/>
  <c r="C10032"/>
  <c r="C10033" s="1"/>
  <c r="C10034" s="1"/>
  <c r="C10035" s="1"/>
  <c r="C10036" s="1"/>
  <c r="B10032"/>
  <c r="E10032" s="1"/>
  <c r="F10032" s="1"/>
  <c r="D10031"/>
  <c r="B10031"/>
  <c r="E10031" s="1"/>
  <c r="F10031" s="1"/>
  <c r="D10030"/>
  <c r="B10030"/>
  <c r="D10029"/>
  <c r="B10029"/>
  <c r="E10029" s="1"/>
  <c r="F10029" s="1"/>
  <c r="D10028"/>
  <c r="B10028"/>
  <c r="K10027"/>
  <c r="J10027"/>
  <c r="D10027"/>
  <c r="C10027"/>
  <c r="C10028" s="1"/>
  <c r="C10029" s="1"/>
  <c r="C10030" s="1"/>
  <c r="C10031" s="1"/>
  <c r="B10027"/>
  <c r="E10027" s="1"/>
  <c r="F10027" s="1"/>
  <c r="D10026"/>
  <c r="B10026"/>
  <c r="E10026" s="1"/>
  <c r="F10026" s="1"/>
  <c r="D10025"/>
  <c r="B10025"/>
  <c r="D10024"/>
  <c r="B10024"/>
  <c r="E10024" s="1"/>
  <c r="F10024" s="1"/>
  <c r="D10023"/>
  <c r="B10023"/>
  <c r="K10022"/>
  <c r="J10022"/>
  <c r="D10022"/>
  <c r="C10022"/>
  <c r="C10023" s="1"/>
  <c r="C10024" s="1"/>
  <c r="C10025" s="1"/>
  <c r="C10026" s="1"/>
  <c r="B10022"/>
  <c r="E10022" s="1"/>
  <c r="F10022" s="1"/>
  <c r="D10021"/>
  <c r="B10021"/>
  <c r="E10021" s="1"/>
  <c r="F10021" s="1"/>
  <c r="D10020"/>
  <c r="B10020"/>
  <c r="D10019"/>
  <c r="B10019"/>
  <c r="E10019" s="1"/>
  <c r="F10019" s="1"/>
  <c r="D10018"/>
  <c r="B10018"/>
  <c r="K10017"/>
  <c r="J10017"/>
  <c r="D10017"/>
  <c r="C10017"/>
  <c r="C10018" s="1"/>
  <c r="C10019" s="1"/>
  <c r="C10020" s="1"/>
  <c r="C10021" s="1"/>
  <c r="B10017"/>
  <c r="E10017" s="1"/>
  <c r="F10017" s="1"/>
  <c r="D10016"/>
  <c r="B10016"/>
  <c r="E10016" s="1"/>
  <c r="F10016" s="1"/>
  <c r="D10015"/>
  <c r="B10015"/>
  <c r="D10014"/>
  <c r="B10014"/>
  <c r="E10014" s="1"/>
  <c r="F10014" s="1"/>
  <c r="D10013"/>
  <c r="B10013"/>
  <c r="K10012"/>
  <c r="J10012"/>
  <c r="D10012"/>
  <c r="C10012"/>
  <c r="C10013" s="1"/>
  <c r="C10014" s="1"/>
  <c r="C10015" s="1"/>
  <c r="C10016" s="1"/>
  <c r="B10012"/>
  <c r="E10012" s="1"/>
  <c r="F10012" s="1"/>
  <c r="D10011"/>
  <c r="B10011"/>
  <c r="E10011" s="1"/>
  <c r="F10011" s="1"/>
  <c r="D10010"/>
  <c r="B10010"/>
  <c r="D10009"/>
  <c r="B10009"/>
  <c r="E10009" s="1"/>
  <c r="F10009" s="1"/>
  <c r="D10008"/>
  <c r="B10008"/>
  <c r="K10007"/>
  <c r="J10007"/>
  <c r="D10007"/>
  <c r="C10007"/>
  <c r="C10008" s="1"/>
  <c r="C10009" s="1"/>
  <c r="C10010" s="1"/>
  <c r="C10011" s="1"/>
  <c r="B10007"/>
  <c r="E10007" s="1"/>
  <c r="F10007" s="1"/>
  <c r="D10006"/>
  <c r="B10006"/>
  <c r="E10006" s="1"/>
  <c r="F10006" s="1"/>
  <c r="D10005"/>
  <c r="B10005"/>
  <c r="D10004"/>
  <c r="B10004"/>
  <c r="E10004" s="1"/>
  <c r="F10004" s="1"/>
  <c r="D10003"/>
  <c r="B10003"/>
  <c r="K10002"/>
  <c r="J10002"/>
  <c r="D10002"/>
  <c r="C10002"/>
  <c r="C10003" s="1"/>
  <c r="C10004" s="1"/>
  <c r="C10005" s="1"/>
  <c r="C10006" s="1"/>
  <c r="B10002"/>
  <c r="E10002" s="1"/>
  <c r="F10002" s="1"/>
  <c r="D10001"/>
  <c r="B10001"/>
  <c r="E10001" s="1"/>
  <c r="F10001" s="1"/>
  <c r="D10000"/>
  <c r="B10000"/>
  <c r="D9999"/>
  <c r="B9999"/>
  <c r="E9999" s="1"/>
  <c r="F9999" s="1"/>
  <c r="D9998"/>
  <c r="B9998"/>
  <c r="K9997"/>
  <c r="J9997"/>
  <c r="D9997"/>
  <c r="C9997"/>
  <c r="C9998" s="1"/>
  <c r="C9999" s="1"/>
  <c r="C10000" s="1"/>
  <c r="C10001" s="1"/>
  <c r="B9997"/>
  <c r="E9997" s="1"/>
  <c r="F9997" s="1"/>
  <c r="D9996"/>
  <c r="B9996"/>
  <c r="E9996" s="1"/>
  <c r="F9996" s="1"/>
  <c r="D9995"/>
  <c r="B9995"/>
  <c r="D9994"/>
  <c r="B9994"/>
  <c r="E9994" s="1"/>
  <c r="F9994" s="1"/>
  <c r="D9993"/>
  <c r="B9993"/>
  <c r="K9992"/>
  <c r="J9992"/>
  <c r="D9992"/>
  <c r="C9992"/>
  <c r="C9993" s="1"/>
  <c r="C9994" s="1"/>
  <c r="C9995" s="1"/>
  <c r="C9996" s="1"/>
  <c r="B9992"/>
  <c r="E9992" s="1"/>
  <c r="F9992" s="1"/>
  <c r="D9991"/>
  <c r="B9991"/>
  <c r="E9991" s="1"/>
  <c r="F9991" s="1"/>
  <c r="D9990"/>
  <c r="B9990"/>
  <c r="D9989"/>
  <c r="B9989"/>
  <c r="E9989" s="1"/>
  <c r="F9989" s="1"/>
  <c r="D9988"/>
  <c r="C9988"/>
  <c r="C9989" s="1"/>
  <c r="C9990" s="1"/>
  <c r="C9991" s="1"/>
  <c r="B9988"/>
  <c r="K9987"/>
  <c r="J9987"/>
  <c r="D9987"/>
  <c r="C9987"/>
  <c r="B9987"/>
  <c r="E9987" s="1"/>
  <c r="F9987" s="1"/>
  <c r="D9986"/>
  <c r="B9986"/>
  <c r="E9986" s="1"/>
  <c r="F9986" s="1"/>
  <c r="D9985"/>
  <c r="B9985"/>
  <c r="D9984"/>
  <c r="B9984"/>
  <c r="E9984" s="1"/>
  <c r="F9984" s="1"/>
  <c r="D9983"/>
  <c r="B9983"/>
  <c r="K9982"/>
  <c r="J9982"/>
  <c r="D9982"/>
  <c r="C9982"/>
  <c r="C9983" s="1"/>
  <c r="C9984" s="1"/>
  <c r="C9985" s="1"/>
  <c r="C9986" s="1"/>
  <c r="B9982"/>
  <c r="E9982" s="1"/>
  <c r="F9982" s="1"/>
  <c r="D9981"/>
  <c r="B9981"/>
  <c r="E9981" s="1"/>
  <c r="F9981" s="1"/>
  <c r="D9980"/>
  <c r="B9980"/>
  <c r="D9979"/>
  <c r="B9979"/>
  <c r="E9979" s="1"/>
  <c r="F9979" s="1"/>
  <c r="D9978"/>
  <c r="C9978"/>
  <c r="C9979" s="1"/>
  <c r="C9980" s="1"/>
  <c r="C9981" s="1"/>
  <c r="B9978"/>
  <c r="K9977"/>
  <c r="J9977"/>
  <c r="D9977"/>
  <c r="C9977"/>
  <c r="B9977"/>
  <c r="E9977" s="1"/>
  <c r="F9977" s="1"/>
  <c r="D9976"/>
  <c r="B9976"/>
  <c r="E9976" s="1"/>
  <c r="F9976" s="1"/>
  <c r="D9975"/>
  <c r="B9975"/>
  <c r="D9974"/>
  <c r="B9974"/>
  <c r="E9974" s="1"/>
  <c r="F9974" s="1"/>
  <c r="D9973"/>
  <c r="B9973"/>
  <c r="K9972"/>
  <c r="J9972"/>
  <c r="D9972"/>
  <c r="C9972"/>
  <c r="C9973" s="1"/>
  <c r="C9974" s="1"/>
  <c r="C9975" s="1"/>
  <c r="C9976" s="1"/>
  <c r="B9972"/>
  <c r="E9972" s="1"/>
  <c r="F9972" s="1"/>
  <c r="D9971"/>
  <c r="B9971"/>
  <c r="E9971" s="1"/>
  <c r="F9971" s="1"/>
  <c r="D9970"/>
  <c r="B9970"/>
  <c r="D9969"/>
  <c r="B9969"/>
  <c r="E9969" s="1"/>
  <c r="F9969" s="1"/>
  <c r="D9968"/>
  <c r="B9968"/>
  <c r="K9967"/>
  <c r="J9967"/>
  <c r="D9967"/>
  <c r="C9967"/>
  <c r="C9968" s="1"/>
  <c r="C9969" s="1"/>
  <c r="C9970" s="1"/>
  <c r="C9971" s="1"/>
  <c r="B9967"/>
  <c r="E9967" s="1"/>
  <c r="F9967" s="1"/>
  <c r="D9966"/>
  <c r="B9966"/>
  <c r="E9966" s="1"/>
  <c r="F9966" s="1"/>
  <c r="D9965"/>
  <c r="B9965"/>
  <c r="D9964"/>
  <c r="B9964"/>
  <c r="E9964" s="1"/>
  <c r="F9964" s="1"/>
  <c r="D9963"/>
  <c r="B9963"/>
  <c r="K9962"/>
  <c r="J9962"/>
  <c r="D9962"/>
  <c r="C9962"/>
  <c r="C9963" s="1"/>
  <c r="C9964" s="1"/>
  <c r="C9965" s="1"/>
  <c r="C9966" s="1"/>
  <c r="B9962"/>
  <c r="E9962" s="1"/>
  <c r="F9962" s="1"/>
  <c r="D9961"/>
  <c r="B9961"/>
  <c r="E9961" s="1"/>
  <c r="F9961" s="1"/>
  <c r="D9960"/>
  <c r="B9960"/>
  <c r="D9959"/>
  <c r="B9959"/>
  <c r="E9959" s="1"/>
  <c r="F9959" s="1"/>
  <c r="D9958"/>
  <c r="B9958"/>
  <c r="K9957"/>
  <c r="J9957"/>
  <c r="D9957"/>
  <c r="C9957"/>
  <c r="C9958" s="1"/>
  <c r="C9959" s="1"/>
  <c r="C9960" s="1"/>
  <c r="C9961" s="1"/>
  <c r="B9957"/>
  <c r="E9957" s="1"/>
  <c r="F9957" s="1"/>
  <c r="D9956"/>
  <c r="B9956"/>
  <c r="E9956" s="1"/>
  <c r="F9956" s="1"/>
  <c r="D9955"/>
  <c r="B9955"/>
  <c r="D9954"/>
  <c r="B9954"/>
  <c r="E9954" s="1"/>
  <c r="F9954" s="1"/>
  <c r="D9953"/>
  <c r="B9953"/>
  <c r="K9952"/>
  <c r="J9952"/>
  <c r="D9952"/>
  <c r="C9952"/>
  <c r="C9953" s="1"/>
  <c r="C9954" s="1"/>
  <c r="C9955" s="1"/>
  <c r="C9956" s="1"/>
  <c r="B9952"/>
  <c r="E9952" s="1"/>
  <c r="F9952" s="1"/>
  <c r="D9951"/>
  <c r="B9951"/>
  <c r="E9951" s="1"/>
  <c r="F9951" s="1"/>
  <c r="D9950"/>
  <c r="B9950"/>
  <c r="D9949"/>
  <c r="B9949"/>
  <c r="E9949" s="1"/>
  <c r="F9949" s="1"/>
  <c r="D9948"/>
  <c r="B9948"/>
  <c r="K9947"/>
  <c r="J9947"/>
  <c r="D9947"/>
  <c r="C9947"/>
  <c r="C9948" s="1"/>
  <c r="C9949" s="1"/>
  <c r="C9950" s="1"/>
  <c r="C9951" s="1"/>
  <c r="B9947"/>
  <c r="E9947" s="1"/>
  <c r="F9947" s="1"/>
  <c r="D9946"/>
  <c r="B9946"/>
  <c r="E9946" s="1"/>
  <c r="F9946" s="1"/>
  <c r="D9945"/>
  <c r="B9945"/>
  <c r="D9944"/>
  <c r="B9944"/>
  <c r="E9944" s="1"/>
  <c r="F9944" s="1"/>
  <c r="D9943"/>
  <c r="B9943"/>
  <c r="K9942"/>
  <c r="J9942"/>
  <c r="D9942"/>
  <c r="C9942"/>
  <c r="C9943" s="1"/>
  <c r="C9944" s="1"/>
  <c r="C9945" s="1"/>
  <c r="C9946" s="1"/>
  <c r="B9942"/>
  <c r="E9942" s="1"/>
  <c r="F9942" s="1"/>
  <c r="D9941"/>
  <c r="B9941"/>
  <c r="E9941" s="1"/>
  <c r="F9941" s="1"/>
  <c r="D9940"/>
  <c r="B9940"/>
  <c r="D9939"/>
  <c r="B9939"/>
  <c r="E9939" s="1"/>
  <c r="F9939" s="1"/>
  <c r="D9938"/>
  <c r="C9938"/>
  <c r="C9939" s="1"/>
  <c r="C9940" s="1"/>
  <c r="C9941" s="1"/>
  <c r="B9938"/>
  <c r="K9937"/>
  <c r="J9937"/>
  <c r="D9937"/>
  <c r="C9937"/>
  <c r="B9937"/>
  <c r="E9937" s="1"/>
  <c r="F9937" s="1"/>
  <c r="D9936"/>
  <c r="B9936"/>
  <c r="E9936" s="1"/>
  <c r="F9936" s="1"/>
  <c r="D9935"/>
  <c r="B9935"/>
  <c r="D9934"/>
  <c r="B9934"/>
  <c r="E9934" s="1"/>
  <c r="F9934" s="1"/>
  <c r="D9933"/>
  <c r="B9933"/>
  <c r="K9932"/>
  <c r="J9932"/>
  <c r="D9932"/>
  <c r="C9932"/>
  <c r="C9933" s="1"/>
  <c r="C9934" s="1"/>
  <c r="C9935" s="1"/>
  <c r="C9936" s="1"/>
  <c r="B9932"/>
  <c r="E9932" s="1"/>
  <c r="F9932" s="1"/>
  <c r="D9931"/>
  <c r="B9931"/>
  <c r="E9931" s="1"/>
  <c r="F9931" s="1"/>
  <c r="D9930"/>
  <c r="B9930"/>
  <c r="D9929"/>
  <c r="B9929"/>
  <c r="E9929" s="1"/>
  <c r="F9929" s="1"/>
  <c r="D9928"/>
  <c r="B9928"/>
  <c r="K9927"/>
  <c r="J9927"/>
  <c r="D9927"/>
  <c r="C9927"/>
  <c r="C9928" s="1"/>
  <c r="C9929" s="1"/>
  <c r="C9930" s="1"/>
  <c r="C9931" s="1"/>
  <c r="B9927"/>
  <c r="E9927" s="1"/>
  <c r="F9927" s="1"/>
  <c r="D9926"/>
  <c r="B9926"/>
  <c r="E9926" s="1"/>
  <c r="F9926" s="1"/>
  <c r="D9925"/>
  <c r="B9925"/>
  <c r="D9924"/>
  <c r="B9924"/>
  <c r="E9924" s="1"/>
  <c r="F9924" s="1"/>
  <c r="D9923"/>
  <c r="B9923"/>
  <c r="K9922"/>
  <c r="J9922"/>
  <c r="D9922"/>
  <c r="C9922"/>
  <c r="C9923" s="1"/>
  <c r="C9924" s="1"/>
  <c r="C9925" s="1"/>
  <c r="C9926" s="1"/>
  <c r="B9922"/>
  <c r="E9922" s="1"/>
  <c r="F9922" s="1"/>
  <c r="D9921"/>
  <c r="B9921"/>
  <c r="E9921" s="1"/>
  <c r="F9921" s="1"/>
  <c r="D9920"/>
  <c r="B9920"/>
  <c r="D9919"/>
  <c r="B9919"/>
  <c r="E9919" s="1"/>
  <c r="F9919" s="1"/>
  <c r="D9918"/>
  <c r="B9918"/>
  <c r="K9917"/>
  <c r="J9917"/>
  <c r="D9917"/>
  <c r="C9917"/>
  <c r="C9918" s="1"/>
  <c r="C9919" s="1"/>
  <c r="C9920" s="1"/>
  <c r="C9921" s="1"/>
  <c r="B9917"/>
  <c r="E9917" s="1"/>
  <c r="F9917" s="1"/>
  <c r="D9916"/>
  <c r="B9916"/>
  <c r="E9916" s="1"/>
  <c r="F9916" s="1"/>
  <c r="D9915"/>
  <c r="B9915"/>
  <c r="D9914"/>
  <c r="B9914"/>
  <c r="E9914" s="1"/>
  <c r="F9914" s="1"/>
  <c r="D9913"/>
  <c r="B9913"/>
  <c r="K9912"/>
  <c r="J9912"/>
  <c r="D9912"/>
  <c r="C9912"/>
  <c r="C9913" s="1"/>
  <c r="C9914" s="1"/>
  <c r="C9915" s="1"/>
  <c r="C9916" s="1"/>
  <c r="B9912"/>
  <c r="E9912" s="1"/>
  <c r="F9912" s="1"/>
  <c r="D9911"/>
  <c r="B9911"/>
  <c r="E9911" s="1"/>
  <c r="F9911" s="1"/>
  <c r="D9910"/>
  <c r="B9910"/>
  <c r="D9909"/>
  <c r="B9909"/>
  <c r="E9909" s="1"/>
  <c r="F9909" s="1"/>
  <c r="D9908"/>
  <c r="B9908"/>
  <c r="K9907"/>
  <c r="J9907"/>
  <c r="D9907"/>
  <c r="C9907"/>
  <c r="C9908" s="1"/>
  <c r="C9909" s="1"/>
  <c r="C9910" s="1"/>
  <c r="C9911" s="1"/>
  <c r="B9907"/>
  <c r="E9907" s="1"/>
  <c r="F9907" s="1"/>
  <c r="D9906"/>
  <c r="B9906"/>
  <c r="E9906" s="1"/>
  <c r="F9906" s="1"/>
  <c r="D9905"/>
  <c r="B9905"/>
  <c r="D9904"/>
  <c r="B9904"/>
  <c r="E9904" s="1"/>
  <c r="F9904" s="1"/>
  <c r="D9903"/>
  <c r="B9903"/>
  <c r="K9902"/>
  <c r="J9902"/>
  <c r="D9902"/>
  <c r="C9902"/>
  <c r="C9903" s="1"/>
  <c r="C9904" s="1"/>
  <c r="C9905" s="1"/>
  <c r="C9906" s="1"/>
  <c r="B9902"/>
  <c r="E9902" s="1"/>
  <c r="F9902" s="1"/>
  <c r="D9901"/>
  <c r="B9901"/>
  <c r="E9901" s="1"/>
  <c r="F9901" s="1"/>
  <c r="D9900"/>
  <c r="B9900"/>
  <c r="D9899"/>
  <c r="B9899"/>
  <c r="E9899" s="1"/>
  <c r="F9899" s="1"/>
  <c r="D9898"/>
  <c r="C9898"/>
  <c r="C9899" s="1"/>
  <c r="C9900" s="1"/>
  <c r="C9901" s="1"/>
  <c r="B9898"/>
  <c r="K9897"/>
  <c r="J9897"/>
  <c r="D9897"/>
  <c r="C9897"/>
  <c r="B9897"/>
  <c r="E9897" s="1"/>
  <c r="F9897" s="1"/>
  <c r="D9896"/>
  <c r="B9896"/>
  <c r="E9896" s="1"/>
  <c r="F9896" s="1"/>
  <c r="D9895"/>
  <c r="B9895"/>
  <c r="D9894"/>
  <c r="B9894"/>
  <c r="E9894" s="1"/>
  <c r="F9894" s="1"/>
  <c r="D9893"/>
  <c r="B9893"/>
  <c r="K9892"/>
  <c r="J9892"/>
  <c r="D9892"/>
  <c r="C9892"/>
  <c r="C9893" s="1"/>
  <c r="C9894" s="1"/>
  <c r="C9895" s="1"/>
  <c r="C9896" s="1"/>
  <c r="B9892"/>
  <c r="E9892" s="1"/>
  <c r="F9892" s="1"/>
  <c r="D9891"/>
  <c r="B9891"/>
  <c r="E9891" s="1"/>
  <c r="F9891" s="1"/>
  <c r="D9890"/>
  <c r="B9890"/>
  <c r="D9889"/>
  <c r="B9889"/>
  <c r="E9889" s="1"/>
  <c r="F9889" s="1"/>
  <c r="D9888"/>
  <c r="B9888"/>
  <c r="K9887"/>
  <c r="J9887"/>
  <c r="D9887"/>
  <c r="C9887"/>
  <c r="C9888" s="1"/>
  <c r="C9889" s="1"/>
  <c r="C9890" s="1"/>
  <c r="C9891" s="1"/>
  <c r="B9887"/>
  <c r="E9887" s="1"/>
  <c r="F9887" s="1"/>
  <c r="D9886"/>
  <c r="B9886"/>
  <c r="E9886" s="1"/>
  <c r="F9886" s="1"/>
  <c r="D9885"/>
  <c r="B9885"/>
  <c r="D9884"/>
  <c r="B9884"/>
  <c r="E9884" s="1"/>
  <c r="F9884" s="1"/>
  <c r="D9883"/>
  <c r="B9883"/>
  <c r="K9882"/>
  <c r="J9882"/>
  <c r="D9882"/>
  <c r="C9882"/>
  <c r="C9883" s="1"/>
  <c r="C9884" s="1"/>
  <c r="C9885" s="1"/>
  <c r="C9886" s="1"/>
  <c r="B9882"/>
  <c r="E9882" s="1"/>
  <c r="F9882" s="1"/>
  <c r="D9881"/>
  <c r="B9881"/>
  <c r="E9881" s="1"/>
  <c r="F9881" s="1"/>
  <c r="D9880"/>
  <c r="B9880"/>
  <c r="D9879"/>
  <c r="B9879"/>
  <c r="E9879" s="1"/>
  <c r="F9879" s="1"/>
  <c r="D9878"/>
  <c r="B9878"/>
  <c r="K9877"/>
  <c r="J9877"/>
  <c r="D9877"/>
  <c r="C9877"/>
  <c r="C9878" s="1"/>
  <c r="C9879" s="1"/>
  <c r="C9880" s="1"/>
  <c r="C9881" s="1"/>
  <c r="B9877"/>
  <c r="E9877" s="1"/>
  <c r="F9877" s="1"/>
  <c r="E9876"/>
  <c r="F9876" s="1"/>
  <c r="D9876"/>
  <c r="B9876"/>
  <c r="D9875"/>
  <c r="B9875"/>
  <c r="E9874"/>
  <c r="F9874" s="1"/>
  <c r="D9874"/>
  <c r="B9874"/>
  <c r="D9873"/>
  <c r="B9873"/>
  <c r="K9872"/>
  <c r="J9872"/>
  <c r="E9872"/>
  <c r="F9872" s="1"/>
  <c r="D9872"/>
  <c r="C9872"/>
  <c r="C9873" s="1"/>
  <c r="C9874" s="1"/>
  <c r="C9875" s="1"/>
  <c r="C9876" s="1"/>
  <c r="B9872"/>
  <c r="D9871"/>
  <c r="B9871"/>
  <c r="E9871" s="1"/>
  <c r="F9871" s="1"/>
  <c r="D9870"/>
  <c r="B9870"/>
  <c r="D9869"/>
  <c r="B9869"/>
  <c r="E9869" s="1"/>
  <c r="F9869" s="1"/>
  <c r="D9868"/>
  <c r="B9868"/>
  <c r="K9867"/>
  <c r="J9867"/>
  <c r="D9867"/>
  <c r="C9867"/>
  <c r="C9868" s="1"/>
  <c r="C9869" s="1"/>
  <c r="C9870" s="1"/>
  <c r="C9871" s="1"/>
  <c r="B9867"/>
  <c r="E9867" s="1"/>
  <c r="F9867" s="1"/>
  <c r="D9866"/>
  <c r="B9866"/>
  <c r="E9866" s="1"/>
  <c r="F9866" s="1"/>
  <c r="D9865"/>
  <c r="B9865"/>
  <c r="D9864"/>
  <c r="B9864"/>
  <c r="E9864" s="1"/>
  <c r="F9864" s="1"/>
  <c r="D9863"/>
  <c r="C9863"/>
  <c r="C9864" s="1"/>
  <c r="C9865" s="1"/>
  <c r="C9866" s="1"/>
  <c r="B9863"/>
  <c r="K9862"/>
  <c r="J9862"/>
  <c r="D9862"/>
  <c r="C9862"/>
  <c r="B9862"/>
  <c r="E9862" s="1"/>
  <c r="F9862" s="1"/>
  <c r="D9861"/>
  <c r="B9861"/>
  <c r="E9861" s="1"/>
  <c r="F9861" s="1"/>
  <c r="D9860"/>
  <c r="B9860"/>
  <c r="D9859"/>
  <c r="B9859"/>
  <c r="E9859" s="1"/>
  <c r="F9859" s="1"/>
  <c r="D9858"/>
  <c r="B9858"/>
  <c r="K9857"/>
  <c r="J9857"/>
  <c r="D9857"/>
  <c r="C9857"/>
  <c r="C9858" s="1"/>
  <c r="C9859" s="1"/>
  <c r="C9860" s="1"/>
  <c r="C9861" s="1"/>
  <c r="B9857"/>
  <c r="E9857" s="1"/>
  <c r="F9857" s="1"/>
  <c r="D9856"/>
  <c r="B9856"/>
  <c r="E9856" s="1"/>
  <c r="F9856" s="1"/>
  <c r="D9855"/>
  <c r="B9855"/>
  <c r="D9854"/>
  <c r="B9854"/>
  <c r="E9854" s="1"/>
  <c r="F9854" s="1"/>
  <c r="D9853"/>
  <c r="B9853"/>
  <c r="K9852"/>
  <c r="J9852"/>
  <c r="D9852"/>
  <c r="C9852"/>
  <c r="C9853" s="1"/>
  <c r="C9854" s="1"/>
  <c r="C9855" s="1"/>
  <c r="C9856" s="1"/>
  <c r="B9852"/>
  <c r="E9852" s="1"/>
  <c r="F9852" s="1"/>
  <c r="D9851"/>
  <c r="B9851"/>
  <c r="E9851" s="1"/>
  <c r="F9851" s="1"/>
  <c r="D9850"/>
  <c r="B9850"/>
  <c r="D9849"/>
  <c r="B9849"/>
  <c r="E9849" s="1"/>
  <c r="F9849" s="1"/>
  <c r="D9848"/>
  <c r="B9848"/>
  <c r="K9847"/>
  <c r="J9847"/>
  <c r="D9847"/>
  <c r="C9847"/>
  <c r="C9848" s="1"/>
  <c r="C9849" s="1"/>
  <c r="C9850" s="1"/>
  <c r="C9851" s="1"/>
  <c r="B9847"/>
  <c r="E9847" s="1"/>
  <c r="F9847" s="1"/>
  <c r="D9846"/>
  <c r="B9846"/>
  <c r="E9846" s="1"/>
  <c r="F9846" s="1"/>
  <c r="D9845"/>
  <c r="B9845"/>
  <c r="D9844"/>
  <c r="B9844"/>
  <c r="E9844" s="1"/>
  <c r="F9844" s="1"/>
  <c r="D9843"/>
  <c r="B9843"/>
  <c r="K9842"/>
  <c r="J9842"/>
  <c r="D9842"/>
  <c r="C9842"/>
  <c r="C9843" s="1"/>
  <c r="C9844" s="1"/>
  <c r="C9845" s="1"/>
  <c r="C9846" s="1"/>
  <c r="B9842"/>
  <c r="E9842" s="1"/>
  <c r="F9842" s="1"/>
  <c r="D9841"/>
  <c r="B9841"/>
  <c r="E9841" s="1"/>
  <c r="F9841" s="1"/>
  <c r="D9840"/>
  <c r="B9840"/>
  <c r="D9839"/>
  <c r="B9839"/>
  <c r="E9839" s="1"/>
  <c r="F9839" s="1"/>
  <c r="D9838"/>
  <c r="B9838"/>
  <c r="K9837"/>
  <c r="J9837"/>
  <c r="D9837"/>
  <c r="C9837"/>
  <c r="C9838" s="1"/>
  <c r="C9839" s="1"/>
  <c r="C9840" s="1"/>
  <c r="C9841" s="1"/>
  <c r="B9837"/>
  <c r="E9837" s="1"/>
  <c r="F9837" s="1"/>
  <c r="D9836"/>
  <c r="B9836"/>
  <c r="E9836" s="1"/>
  <c r="F9836" s="1"/>
  <c r="D9835"/>
  <c r="B9835"/>
  <c r="D9834"/>
  <c r="B9834"/>
  <c r="E9834" s="1"/>
  <c r="F9834" s="1"/>
  <c r="D9833"/>
  <c r="B9833"/>
  <c r="K9832"/>
  <c r="J9832"/>
  <c r="D9832"/>
  <c r="C9832"/>
  <c r="C9833" s="1"/>
  <c r="C9834" s="1"/>
  <c r="C9835" s="1"/>
  <c r="C9836" s="1"/>
  <c r="B9832"/>
  <c r="E9832" s="1"/>
  <c r="F9832" s="1"/>
  <c r="D9831"/>
  <c r="B9831"/>
  <c r="E9831" s="1"/>
  <c r="F9831" s="1"/>
  <c r="D9830"/>
  <c r="B9830"/>
  <c r="D9829"/>
  <c r="B9829"/>
  <c r="E9829" s="1"/>
  <c r="F9829" s="1"/>
  <c r="D9828"/>
  <c r="B9828"/>
  <c r="K9827"/>
  <c r="J9827"/>
  <c r="D9827"/>
  <c r="C9827"/>
  <c r="C9828" s="1"/>
  <c r="C9829" s="1"/>
  <c r="C9830" s="1"/>
  <c r="C9831" s="1"/>
  <c r="B9827"/>
  <c r="E9827" s="1"/>
  <c r="F9827" s="1"/>
  <c r="D9826"/>
  <c r="B9826"/>
  <c r="E9826" s="1"/>
  <c r="F9826" s="1"/>
  <c r="D9825"/>
  <c r="B9825"/>
  <c r="D9824"/>
  <c r="B9824"/>
  <c r="E9824" s="1"/>
  <c r="F9824" s="1"/>
  <c r="D9823"/>
  <c r="B9823"/>
  <c r="K9822"/>
  <c r="J9822"/>
  <c r="D9822"/>
  <c r="C9822"/>
  <c r="C9823" s="1"/>
  <c r="C9824" s="1"/>
  <c r="C9825" s="1"/>
  <c r="C9826" s="1"/>
  <c r="B9822"/>
  <c r="E9822" s="1"/>
  <c r="F9822" s="1"/>
  <c r="D9821"/>
  <c r="B9821"/>
  <c r="E9821" s="1"/>
  <c r="F9821" s="1"/>
  <c r="D9820"/>
  <c r="B9820"/>
  <c r="D9819"/>
  <c r="B9819"/>
  <c r="E9819" s="1"/>
  <c r="F9819" s="1"/>
  <c r="D9818"/>
  <c r="B9818"/>
  <c r="K9817"/>
  <c r="J9817"/>
  <c r="D9817"/>
  <c r="C9817"/>
  <c r="C9818" s="1"/>
  <c r="C9819" s="1"/>
  <c r="C9820" s="1"/>
  <c r="C9821" s="1"/>
  <c r="B9817"/>
  <c r="E9817" s="1"/>
  <c r="F9817" s="1"/>
  <c r="D9816"/>
  <c r="B9816"/>
  <c r="E9816" s="1"/>
  <c r="F9816" s="1"/>
  <c r="D9815"/>
  <c r="B9815"/>
  <c r="D9814"/>
  <c r="B9814"/>
  <c r="E9814" s="1"/>
  <c r="F9814" s="1"/>
  <c r="D9813"/>
  <c r="B9813"/>
  <c r="K9812"/>
  <c r="J9812"/>
  <c r="D9812"/>
  <c r="C9812"/>
  <c r="C9813" s="1"/>
  <c r="C9814" s="1"/>
  <c r="C9815" s="1"/>
  <c r="C9816" s="1"/>
  <c r="B9812"/>
  <c r="E9812" s="1"/>
  <c r="F9812" s="1"/>
  <c r="D9811"/>
  <c r="B9811"/>
  <c r="E9811" s="1"/>
  <c r="F9811" s="1"/>
  <c r="D9810"/>
  <c r="B9810"/>
  <c r="D9809"/>
  <c r="B9809"/>
  <c r="E9809" s="1"/>
  <c r="F9809" s="1"/>
  <c r="D9808"/>
  <c r="B9808"/>
  <c r="K9807"/>
  <c r="J9807"/>
  <c r="D9807"/>
  <c r="C9807"/>
  <c r="C9808" s="1"/>
  <c r="C9809" s="1"/>
  <c r="C9810" s="1"/>
  <c r="C9811" s="1"/>
  <c r="B9807"/>
  <c r="E9807" s="1"/>
  <c r="F9807" s="1"/>
  <c r="D9806"/>
  <c r="B9806"/>
  <c r="E9806" s="1"/>
  <c r="F9806" s="1"/>
  <c r="D9805"/>
  <c r="B9805"/>
  <c r="D9804"/>
  <c r="B9804"/>
  <c r="E9804" s="1"/>
  <c r="F9804" s="1"/>
  <c r="D9803"/>
  <c r="B9803"/>
  <c r="K9802"/>
  <c r="J9802"/>
  <c r="D9802"/>
  <c r="C9802"/>
  <c r="C9803" s="1"/>
  <c r="C9804" s="1"/>
  <c r="C9805" s="1"/>
  <c r="C9806" s="1"/>
  <c r="B9802"/>
  <c r="E9802" s="1"/>
  <c r="F9802" s="1"/>
  <c r="D9801"/>
  <c r="B9801"/>
  <c r="E9801" s="1"/>
  <c r="F9801" s="1"/>
  <c r="D9800"/>
  <c r="B9800"/>
  <c r="D9799"/>
  <c r="B9799"/>
  <c r="E9799" s="1"/>
  <c r="F9799" s="1"/>
  <c r="D9798"/>
  <c r="B9798"/>
  <c r="K9797"/>
  <c r="J9797"/>
  <c r="D9797"/>
  <c r="C9797"/>
  <c r="C9798" s="1"/>
  <c r="C9799" s="1"/>
  <c r="C9800" s="1"/>
  <c r="C9801" s="1"/>
  <c r="B9797"/>
  <c r="E9797" s="1"/>
  <c r="F9797" s="1"/>
  <c r="D9796"/>
  <c r="B9796"/>
  <c r="E9796" s="1"/>
  <c r="F9796" s="1"/>
  <c r="D9795"/>
  <c r="B9795"/>
  <c r="D9794"/>
  <c r="B9794"/>
  <c r="E9794" s="1"/>
  <c r="F9794" s="1"/>
  <c r="D9793"/>
  <c r="B9793"/>
  <c r="K9792"/>
  <c r="J9792"/>
  <c r="D9792"/>
  <c r="C9792"/>
  <c r="C9793" s="1"/>
  <c r="C9794" s="1"/>
  <c r="C9795" s="1"/>
  <c r="C9796" s="1"/>
  <c r="B9792"/>
  <c r="E9792" s="1"/>
  <c r="F9792" s="1"/>
  <c r="D9791"/>
  <c r="B9791"/>
  <c r="E9791" s="1"/>
  <c r="F9791" s="1"/>
  <c r="D9790"/>
  <c r="B9790"/>
  <c r="D9789"/>
  <c r="B9789"/>
  <c r="E9789" s="1"/>
  <c r="F9789" s="1"/>
  <c r="D9788"/>
  <c r="C9788"/>
  <c r="C9789" s="1"/>
  <c r="C9790" s="1"/>
  <c r="C9791" s="1"/>
  <c r="B9788"/>
  <c r="K9787"/>
  <c r="J9787"/>
  <c r="D9787"/>
  <c r="C9787"/>
  <c r="B9787"/>
  <c r="E9787" s="1"/>
  <c r="F9787" s="1"/>
  <c r="D9786"/>
  <c r="B9786"/>
  <c r="E9786" s="1"/>
  <c r="F9786" s="1"/>
  <c r="D9785"/>
  <c r="B9785"/>
  <c r="D9784"/>
  <c r="B9784"/>
  <c r="E9784" s="1"/>
  <c r="F9784" s="1"/>
  <c r="D9783"/>
  <c r="C9783"/>
  <c r="C9784" s="1"/>
  <c r="C9785" s="1"/>
  <c r="C9786" s="1"/>
  <c r="B9783"/>
  <c r="K9782"/>
  <c r="J9782"/>
  <c r="D9782"/>
  <c r="C9782"/>
  <c r="B9782"/>
  <c r="E9782" s="1"/>
  <c r="F9782" s="1"/>
  <c r="D9781"/>
  <c r="B9781"/>
  <c r="E9781" s="1"/>
  <c r="F9781" s="1"/>
  <c r="D9780"/>
  <c r="B9780"/>
  <c r="D9779"/>
  <c r="B9779"/>
  <c r="E9779" s="1"/>
  <c r="F9779" s="1"/>
  <c r="D9778"/>
  <c r="C9778"/>
  <c r="C9779" s="1"/>
  <c r="C9780" s="1"/>
  <c r="C9781" s="1"/>
  <c r="B9778"/>
  <c r="K9777"/>
  <c r="J9777"/>
  <c r="D9777"/>
  <c r="C9777"/>
  <c r="B9777"/>
  <c r="E9777" s="1"/>
  <c r="F9777" s="1"/>
  <c r="D9776"/>
  <c r="B9776"/>
  <c r="E9776" s="1"/>
  <c r="F9776" s="1"/>
  <c r="D9775"/>
  <c r="B9775"/>
  <c r="D9774"/>
  <c r="B9774"/>
  <c r="E9774" s="1"/>
  <c r="F9774" s="1"/>
  <c r="D9773"/>
  <c r="C9773"/>
  <c r="C9774" s="1"/>
  <c r="C9775" s="1"/>
  <c r="C9776" s="1"/>
  <c r="B9773"/>
  <c r="K9772"/>
  <c r="J9772"/>
  <c r="D9772"/>
  <c r="C9772"/>
  <c r="B9772"/>
  <c r="E9772" s="1"/>
  <c r="F9772" s="1"/>
  <c r="D9771"/>
  <c r="B9771"/>
  <c r="E9771" s="1"/>
  <c r="F9771" s="1"/>
  <c r="D9770"/>
  <c r="B9770"/>
  <c r="D9769"/>
  <c r="B9769"/>
  <c r="E9769" s="1"/>
  <c r="F9769" s="1"/>
  <c r="D9768"/>
  <c r="C9768"/>
  <c r="C9769" s="1"/>
  <c r="C9770" s="1"/>
  <c r="C9771" s="1"/>
  <c r="B9768"/>
  <c r="K9767"/>
  <c r="J9767"/>
  <c r="D9767"/>
  <c r="C9767"/>
  <c r="B9767"/>
  <c r="E9767" s="1"/>
  <c r="F9767" s="1"/>
  <c r="D9766"/>
  <c r="B9766"/>
  <c r="E9766" s="1"/>
  <c r="F9766" s="1"/>
  <c r="D9765"/>
  <c r="B9765"/>
  <c r="D9764"/>
  <c r="B9764"/>
  <c r="E9764" s="1"/>
  <c r="F9764" s="1"/>
  <c r="D9763"/>
  <c r="C9763"/>
  <c r="C9764" s="1"/>
  <c r="C9765" s="1"/>
  <c r="C9766" s="1"/>
  <c r="B9763"/>
  <c r="K9762"/>
  <c r="J9762"/>
  <c r="D9762"/>
  <c r="C9762"/>
  <c r="B9762"/>
  <c r="E9762" s="1"/>
  <c r="F9762" s="1"/>
  <c r="E9761"/>
  <c r="F9761" s="1"/>
  <c r="D9761"/>
  <c r="B9761"/>
  <c r="D9760"/>
  <c r="B9760"/>
  <c r="E9759"/>
  <c r="F9759" s="1"/>
  <c r="D9759"/>
  <c r="B9759"/>
  <c r="D9758"/>
  <c r="B9758"/>
  <c r="K9757"/>
  <c r="J9757"/>
  <c r="E9757"/>
  <c r="F9757" s="1"/>
  <c r="D9757"/>
  <c r="C9757"/>
  <c r="C9758" s="1"/>
  <c r="C9759" s="1"/>
  <c r="C9760" s="1"/>
  <c r="C9761" s="1"/>
  <c r="B9757"/>
  <c r="D9756"/>
  <c r="B9756"/>
  <c r="E9756" s="1"/>
  <c r="F9756" s="1"/>
  <c r="D9755"/>
  <c r="B9755"/>
  <c r="D9754"/>
  <c r="B9754"/>
  <c r="E9754" s="1"/>
  <c r="F9754" s="1"/>
  <c r="D9753"/>
  <c r="B9753"/>
  <c r="K9752"/>
  <c r="J9752"/>
  <c r="D9752"/>
  <c r="C9752"/>
  <c r="C9753" s="1"/>
  <c r="C9754" s="1"/>
  <c r="C9755" s="1"/>
  <c r="C9756" s="1"/>
  <c r="B9752"/>
  <c r="E9752" s="1"/>
  <c r="F9752" s="1"/>
  <c r="D9751"/>
  <c r="B9751"/>
  <c r="E9751" s="1"/>
  <c r="F9751" s="1"/>
  <c r="D9750"/>
  <c r="B9750"/>
  <c r="D9749"/>
  <c r="B9749"/>
  <c r="E9749" s="1"/>
  <c r="F9749" s="1"/>
  <c r="D9748"/>
  <c r="C9748"/>
  <c r="C9749" s="1"/>
  <c r="C9750" s="1"/>
  <c r="C9751" s="1"/>
  <c r="B9748"/>
  <c r="K9747"/>
  <c r="J9747"/>
  <c r="D9747"/>
  <c r="C9747"/>
  <c r="B9747"/>
  <c r="E9747" s="1"/>
  <c r="F9747" s="1"/>
  <c r="D9746"/>
  <c r="B9746"/>
  <c r="E9746" s="1"/>
  <c r="F9746" s="1"/>
  <c r="D9745"/>
  <c r="B9745"/>
  <c r="D9744"/>
  <c r="B9744"/>
  <c r="E9744" s="1"/>
  <c r="F9744" s="1"/>
  <c r="D9743"/>
  <c r="C9743"/>
  <c r="C9744" s="1"/>
  <c r="C9745" s="1"/>
  <c r="C9746" s="1"/>
  <c r="B9743"/>
  <c r="K9742"/>
  <c r="J9742"/>
  <c r="D9742"/>
  <c r="C9742"/>
  <c r="B9742"/>
  <c r="E9742" s="1"/>
  <c r="F9742" s="1"/>
  <c r="D9741"/>
  <c r="B9741"/>
  <c r="E9741" s="1"/>
  <c r="F9741" s="1"/>
  <c r="D9740"/>
  <c r="B9740"/>
  <c r="D9739"/>
  <c r="B9739"/>
  <c r="E9739" s="1"/>
  <c r="F9739" s="1"/>
  <c r="D9738"/>
  <c r="B9738"/>
  <c r="K9737"/>
  <c r="J9737"/>
  <c r="D9737"/>
  <c r="C9737"/>
  <c r="C9738" s="1"/>
  <c r="C9739" s="1"/>
  <c r="C9740" s="1"/>
  <c r="C9741" s="1"/>
  <c r="B9737"/>
  <c r="E9737" s="1"/>
  <c r="F9737" s="1"/>
  <c r="D9736"/>
  <c r="B9736"/>
  <c r="E9736" s="1"/>
  <c r="F9736" s="1"/>
  <c r="D9735"/>
  <c r="B9735"/>
  <c r="D9734"/>
  <c r="B9734"/>
  <c r="E9734" s="1"/>
  <c r="F9734" s="1"/>
  <c r="D9733"/>
  <c r="C9733"/>
  <c r="C9734" s="1"/>
  <c r="C9735" s="1"/>
  <c r="C9736" s="1"/>
  <c r="B9733"/>
  <c r="K9732"/>
  <c r="J9732"/>
  <c r="D9732"/>
  <c r="C9732"/>
  <c r="B9732"/>
  <c r="E9732" s="1"/>
  <c r="F9732" s="1"/>
  <c r="D9731"/>
  <c r="B9731"/>
  <c r="E9731" s="1"/>
  <c r="F9731" s="1"/>
  <c r="D9730"/>
  <c r="B9730"/>
  <c r="D9729"/>
  <c r="B9729"/>
  <c r="E9729" s="1"/>
  <c r="F9729" s="1"/>
  <c r="D9728"/>
  <c r="C9728"/>
  <c r="C9729" s="1"/>
  <c r="C9730" s="1"/>
  <c r="C9731" s="1"/>
  <c r="B9728"/>
  <c r="K9727"/>
  <c r="J9727"/>
  <c r="D9727"/>
  <c r="C9727"/>
  <c r="B9727"/>
  <c r="E9727" s="1"/>
  <c r="F9727" s="1"/>
  <c r="D9726"/>
  <c r="B9726"/>
  <c r="E9726" s="1"/>
  <c r="F9726" s="1"/>
  <c r="D9725"/>
  <c r="B9725"/>
  <c r="D9724"/>
  <c r="B9724"/>
  <c r="E9724" s="1"/>
  <c r="F9724" s="1"/>
  <c r="D9723"/>
  <c r="B9723"/>
  <c r="K9722"/>
  <c r="J9722"/>
  <c r="D9722"/>
  <c r="C9722"/>
  <c r="C9723" s="1"/>
  <c r="C9724" s="1"/>
  <c r="C9725" s="1"/>
  <c r="C9726" s="1"/>
  <c r="B9722"/>
  <c r="E9722" s="1"/>
  <c r="F9722" s="1"/>
  <c r="D9721"/>
  <c r="B9721"/>
  <c r="E9721" s="1"/>
  <c r="F9721" s="1"/>
  <c r="D9720"/>
  <c r="B9720"/>
  <c r="D9719"/>
  <c r="B9719"/>
  <c r="E9719" s="1"/>
  <c r="F9719" s="1"/>
  <c r="D9718"/>
  <c r="C9718"/>
  <c r="C9719" s="1"/>
  <c r="C9720" s="1"/>
  <c r="C9721" s="1"/>
  <c r="B9718"/>
  <c r="K9717"/>
  <c r="J9717"/>
  <c r="D9717"/>
  <c r="C9717"/>
  <c r="B9717"/>
  <c r="E9717" s="1"/>
  <c r="F9717" s="1"/>
  <c r="D9716"/>
  <c r="B9716"/>
  <c r="E9716" s="1"/>
  <c r="F9716" s="1"/>
  <c r="D9715"/>
  <c r="B9715"/>
  <c r="D9714"/>
  <c r="B9714"/>
  <c r="E9714" s="1"/>
  <c r="F9714" s="1"/>
  <c r="D9713"/>
  <c r="C9713"/>
  <c r="C9714" s="1"/>
  <c r="C9715" s="1"/>
  <c r="C9716" s="1"/>
  <c r="B9713"/>
  <c r="K9712"/>
  <c r="J9712"/>
  <c r="D9712"/>
  <c r="C9712"/>
  <c r="B9712"/>
  <c r="E9712" s="1"/>
  <c r="F9712" s="1"/>
  <c r="D9711"/>
  <c r="B9711"/>
  <c r="E9711" s="1"/>
  <c r="F9711" s="1"/>
  <c r="D9710"/>
  <c r="B9710"/>
  <c r="D9709"/>
  <c r="B9709"/>
  <c r="E9709" s="1"/>
  <c r="F9709" s="1"/>
  <c r="D9708"/>
  <c r="B9708"/>
  <c r="K9707"/>
  <c r="J9707"/>
  <c r="D9707"/>
  <c r="C9707"/>
  <c r="C9708" s="1"/>
  <c r="C9709" s="1"/>
  <c r="C9710" s="1"/>
  <c r="C9711" s="1"/>
  <c r="B9707"/>
  <c r="E9707" s="1"/>
  <c r="F9707" s="1"/>
  <c r="D9706"/>
  <c r="B9706"/>
  <c r="E9706" s="1"/>
  <c r="F9706" s="1"/>
  <c r="D9705"/>
  <c r="B9705"/>
  <c r="D9704"/>
  <c r="B9704"/>
  <c r="E9704" s="1"/>
  <c r="F9704" s="1"/>
  <c r="D9703"/>
  <c r="C9703"/>
  <c r="C9704" s="1"/>
  <c r="C9705" s="1"/>
  <c r="C9706" s="1"/>
  <c r="B9703"/>
  <c r="K9702"/>
  <c r="J9702"/>
  <c r="D9702"/>
  <c r="C9702"/>
  <c r="B9702"/>
  <c r="E9702" s="1"/>
  <c r="F9702" s="1"/>
  <c r="D9701"/>
  <c r="B9701"/>
  <c r="E9701" s="1"/>
  <c r="F9701" s="1"/>
  <c r="D9700"/>
  <c r="B9700"/>
  <c r="D9699"/>
  <c r="B9699"/>
  <c r="E9699" s="1"/>
  <c r="F9699" s="1"/>
  <c r="D9698"/>
  <c r="C9698"/>
  <c r="C9699" s="1"/>
  <c r="C9700" s="1"/>
  <c r="C9701" s="1"/>
  <c r="B9698"/>
  <c r="K9697"/>
  <c r="J9697"/>
  <c r="D9697"/>
  <c r="C9697"/>
  <c r="B9697"/>
  <c r="E9697" s="1"/>
  <c r="F9697" s="1"/>
  <c r="D9696"/>
  <c r="B9696"/>
  <c r="E9696" s="1"/>
  <c r="F9696" s="1"/>
  <c r="D9695"/>
  <c r="B9695"/>
  <c r="D9694"/>
  <c r="B9694"/>
  <c r="E9694" s="1"/>
  <c r="F9694" s="1"/>
  <c r="D9693"/>
  <c r="C9693"/>
  <c r="C9694" s="1"/>
  <c r="C9695" s="1"/>
  <c r="C9696" s="1"/>
  <c r="B9693"/>
  <c r="K9692"/>
  <c r="J9692"/>
  <c r="D9692"/>
  <c r="C9692"/>
  <c r="B9692"/>
  <c r="E9692" s="1"/>
  <c r="F9692" s="1"/>
  <c r="D9691"/>
  <c r="B9691"/>
  <c r="E9691" s="1"/>
  <c r="F9691" s="1"/>
  <c r="D9690"/>
  <c r="B9690"/>
  <c r="D9689"/>
  <c r="B9689"/>
  <c r="E9689" s="1"/>
  <c r="F9689" s="1"/>
  <c r="D9688"/>
  <c r="C9688"/>
  <c r="C9689" s="1"/>
  <c r="C9690" s="1"/>
  <c r="C9691" s="1"/>
  <c r="B9688"/>
  <c r="K9687"/>
  <c r="J9687"/>
  <c r="D9687"/>
  <c r="C9687"/>
  <c r="B9687"/>
  <c r="E9687" s="1"/>
  <c r="F9687" s="1"/>
  <c r="E9686"/>
  <c r="F9686" s="1"/>
  <c r="D9686"/>
  <c r="B9686"/>
  <c r="D9685"/>
  <c r="B9685"/>
  <c r="E9684"/>
  <c r="F9684" s="1"/>
  <c r="D9684"/>
  <c r="B9684"/>
  <c r="D9683"/>
  <c r="B9683"/>
  <c r="K9682"/>
  <c r="J9682"/>
  <c r="E9682"/>
  <c r="F9682" s="1"/>
  <c r="D9682"/>
  <c r="C9682"/>
  <c r="C9683" s="1"/>
  <c r="C9684" s="1"/>
  <c r="C9685" s="1"/>
  <c r="C9686" s="1"/>
  <c r="B9682"/>
  <c r="D9681"/>
  <c r="B9681"/>
  <c r="E9681" s="1"/>
  <c r="F9681" s="1"/>
  <c r="D9680"/>
  <c r="B9680"/>
  <c r="D9679"/>
  <c r="B9679"/>
  <c r="E9679" s="1"/>
  <c r="F9679" s="1"/>
  <c r="D9678"/>
  <c r="B9678"/>
  <c r="K9677"/>
  <c r="J9677"/>
  <c r="D9677"/>
  <c r="C9677"/>
  <c r="C9678" s="1"/>
  <c r="C9679" s="1"/>
  <c r="C9680" s="1"/>
  <c r="C9681" s="1"/>
  <c r="B9677"/>
  <c r="E9677" s="1"/>
  <c r="F9677" s="1"/>
  <c r="D9676"/>
  <c r="B9676"/>
  <c r="E9676" s="1"/>
  <c r="F9676" s="1"/>
  <c r="D9675"/>
  <c r="B9675"/>
  <c r="D9674"/>
  <c r="B9674"/>
  <c r="E9674" s="1"/>
  <c r="F9674" s="1"/>
  <c r="D9673"/>
  <c r="C9673"/>
  <c r="C9674" s="1"/>
  <c r="C9675" s="1"/>
  <c r="C9676" s="1"/>
  <c r="B9673"/>
  <c r="K9672"/>
  <c r="J9672"/>
  <c r="D9672"/>
  <c r="C9672"/>
  <c r="B9672"/>
  <c r="E9672" s="1"/>
  <c r="F9672" s="1"/>
  <c r="D9671"/>
  <c r="B9671"/>
  <c r="E9671" s="1"/>
  <c r="F9671" s="1"/>
  <c r="D9670"/>
  <c r="B9670"/>
  <c r="D9669"/>
  <c r="B9669"/>
  <c r="E9669" s="1"/>
  <c r="F9669" s="1"/>
  <c r="D9668"/>
  <c r="C9668"/>
  <c r="C9669" s="1"/>
  <c r="C9670" s="1"/>
  <c r="C9671" s="1"/>
  <c r="B9668"/>
  <c r="K9667"/>
  <c r="J9667"/>
  <c r="D9667"/>
  <c r="C9667"/>
  <c r="B9667"/>
  <c r="E9667" s="1"/>
  <c r="F9667" s="1"/>
  <c r="D9666"/>
  <c r="B9666"/>
  <c r="E9666" s="1"/>
  <c r="F9666" s="1"/>
  <c r="D9665"/>
  <c r="B9665"/>
  <c r="D9664"/>
  <c r="B9664"/>
  <c r="E9664" s="1"/>
  <c r="F9664" s="1"/>
  <c r="D9663"/>
  <c r="B9663"/>
  <c r="K9662"/>
  <c r="J9662"/>
  <c r="D9662"/>
  <c r="C9662"/>
  <c r="C9663" s="1"/>
  <c r="C9664" s="1"/>
  <c r="C9665" s="1"/>
  <c r="C9666" s="1"/>
  <c r="B9662"/>
  <c r="E9662" s="1"/>
  <c r="F9662" s="1"/>
  <c r="D9661"/>
  <c r="B9661"/>
  <c r="E9661" s="1"/>
  <c r="F9661" s="1"/>
  <c r="D9660"/>
  <c r="B9660"/>
  <c r="D9659"/>
  <c r="B9659"/>
  <c r="E9659" s="1"/>
  <c r="F9659" s="1"/>
  <c r="D9658"/>
  <c r="B9658"/>
  <c r="K9657"/>
  <c r="J9657"/>
  <c r="D9657"/>
  <c r="C9657"/>
  <c r="C9658" s="1"/>
  <c r="C9659" s="1"/>
  <c r="C9660" s="1"/>
  <c r="C9661" s="1"/>
  <c r="B9657"/>
  <c r="E9657" s="1"/>
  <c r="F9657" s="1"/>
  <c r="D9656"/>
  <c r="B9656"/>
  <c r="E9656" s="1"/>
  <c r="F9656" s="1"/>
  <c r="D9655"/>
  <c r="B9655"/>
  <c r="D9654"/>
  <c r="B9654"/>
  <c r="E9654" s="1"/>
  <c r="F9654" s="1"/>
  <c r="D9653"/>
  <c r="C9653"/>
  <c r="C9654" s="1"/>
  <c r="C9655" s="1"/>
  <c r="C9656" s="1"/>
  <c r="B9653"/>
  <c r="K9652"/>
  <c r="J9652"/>
  <c r="D9652"/>
  <c r="C9652"/>
  <c r="B9652"/>
  <c r="E9652" s="1"/>
  <c r="F9652" s="1"/>
  <c r="D9651"/>
  <c r="B9651"/>
  <c r="E9651" s="1"/>
  <c r="F9651" s="1"/>
  <c r="D9650"/>
  <c r="B9650"/>
  <c r="D9649"/>
  <c r="B9649"/>
  <c r="E9649" s="1"/>
  <c r="F9649" s="1"/>
  <c r="D9648"/>
  <c r="C9648"/>
  <c r="C9649" s="1"/>
  <c r="C9650" s="1"/>
  <c r="C9651" s="1"/>
  <c r="B9648"/>
  <c r="K9647"/>
  <c r="J9647"/>
  <c r="D9647"/>
  <c r="C9647"/>
  <c r="B9647"/>
  <c r="E9647" s="1"/>
  <c r="F9647" s="1"/>
  <c r="D9646"/>
  <c r="B9646"/>
  <c r="E9646" s="1"/>
  <c r="F9646" s="1"/>
  <c r="D9645"/>
  <c r="B9645"/>
  <c r="D9644"/>
  <c r="B9644"/>
  <c r="E9644" s="1"/>
  <c r="F9644" s="1"/>
  <c r="D9643"/>
  <c r="C9643"/>
  <c r="C9644" s="1"/>
  <c r="C9645" s="1"/>
  <c r="C9646" s="1"/>
  <c r="B9643"/>
  <c r="K9642"/>
  <c r="J9642"/>
  <c r="D9642"/>
  <c r="C9642"/>
  <c r="B9642"/>
  <c r="E9642" s="1"/>
  <c r="F9642" s="1"/>
  <c r="D9641"/>
  <c r="B9641"/>
  <c r="E9641" s="1"/>
  <c r="F9641" s="1"/>
  <c r="D9640"/>
  <c r="B9640"/>
  <c r="D9639"/>
  <c r="B9639"/>
  <c r="E9639" s="1"/>
  <c r="F9639" s="1"/>
  <c r="D9638"/>
  <c r="C9638"/>
  <c r="C9639" s="1"/>
  <c r="C9640" s="1"/>
  <c r="C9641" s="1"/>
  <c r="B9638"/>
  <c r="K9637"/>
  <c r="J9637"/>
  <c r="D9637"/>
  <c r="C9637"/>
  <c r="B9637"/>
  <c r="E9637" s="1"/>
  <c r="F9637" s="1"/>
  <c r="D9636"/>
  <c r="B9636"/>
  <c r="E9636" s="1"/>
  <c r="F9636" s="1"/>
  <c r="D9635"/>
  <c r="B9635"/>
  <c r="D9634"/>
  <c r="B9634"/>
  <c r="E9634" s="1"/>
  <c r="F9634" s="1"/>
  <c r="D9633"/>
  <c r="C9633"/>
  <c r="C9634" s="1"/>
  <c r="C9635" s="1"/>
  <c r="C9636" s="1"/>
  <c r="B9633"/>
  <c r="K9632"/>
  <c r="J9632"/>
  <c r="D9632"/>
  <c r="C9632"/>
  <c r="B9632"/>
  <c r="E9632" s="1"/>
  <c r="F9632" s="1"/>
  <c r="D9631"/>
  <c r="B9631"/>
  <c r="E9631" s="1"/>
  <c r="F9631" s="1"/>
  <c r="D9630"/>
  <c r="B9630"/>
  <c r="D9629"/>
  <c r="B9629"/>
  <c r="E9629" s="1"/>
  <c r="F9629" s="1"/>
  <c r="D9628"/>
  <c r="C9628"/>
  <c r="C9629" s="1"/>
  <c r="C9630" s="1"/>
  <c r="C9631" s="1"/>
  <c r="B9628"/>
  <c r="K9627"/>
  <c r="J9627"/>
  <c r="D9627"/>
  <c r="C9627"/>
  <c r="B9627"/>
  <c r="E9627" s="1"/>
  <c r="F9627" s="1"/>
  <c r="D9626"/>
  <c r="B9626"/>
  <c r="E9626" s="1"/>
  <c r="F9626" s="1"/>
  <c r="D9625"/>
  <c r="B9625"/>
  <c r="D9624"/>
  <c r="B9624"/>
  <c r="E9624" s="1"/>
  <c r="F9624" s="1"/>
  <c r="D9623"/>
  <c r="C9623"/>
  <c r="C9624" s="1"/>
  <c r="C9625" s="1"/>
  <c r="C9626" s="1"/>
  <c r="B9623"/>
  <c r="K9622"/>
  <c r="J9622"/>
  <c r="D9622"/>
  <c r="C9622"/>
  <c r="B9622"/>
  <c r="E9622" s="1"/>
  <c r="F9622" s="1"/>
  <c r="D9621"/>
  <c r="B9621"/>
  <c r="E9621" s="1"/>
  <c r="F9621" s="1"/>
  <c r="D9620"/>
  <c r="B9620"/>
  <c r="D9619"/>
  <c r="B9619"/>
  <c r="E9619" s="1"/>
  <c r="F9619" s="1"/>
  <c r="D9618"/>
  <c r="B9618"/>
  <c r="K9617"/>
  <c r="J9617"/>
  <c r="D9617"/>
  <c r="C9617"/>
  <c r="C9618" s="1"/>
  <c r="C9619" s="1"/>
  <c r="C9620" s="1"/>
  <c r="C9621" s="1"/>
  <c r="B9617"/>
  <c r="E9617" s="1"/>
  <c r="F9617" s="1"/>
  <c r="D9616"/>
  <c r="B9616"/>
  <c r="E9616" s="1"/>
  <c r="F9616" s="1"/>
  <c r="D9615"/>
  <c r="B9615"/>
  <c r="D9614"/>
  <c r="B9614"/>
  <c r="E9614" s="1"/>
  <c r="F9614" s="1"/>
  <c r="D9613"/>
  <c r="B9613"/>
  <c r="K9612"/>
  <c r="J9612"/>
  <c r="D9612"/>
  <c r="C9612"/>
  <c r="C9613" s="1"/>
  <c r="C9614" s="1"/>
  <c r="C9615" s="1"/>
  <c r="C9616" s="1"/>
  <c r="B9612"/>
  <c r="E9612" s="1"/>
  <c r="F9612" s="1"/>
  <c r="D9611"/>
  <c r="B9611"/>
  <c r="E9611" s="1"/>
  <c r="F9611" s="1"/>
  <c r="D9610"/>
  <c r="B9610"/>
  <c r="D9609"/>
  <c r="B9609"/>
  <c r="E9609" s="1"/>
  <c r="F9609" s="1"/>
  <c r="D9608"/>
  <c r="B9608"/>
  <c r="K9607"/>
  <c r="J9607"/>
  <c r="D9607"/>
  <c r="C9607"/>
  <c r="C9608" s="1"/>
  <c r="C9609" s="1"/>
  <c r="C9610" s="1"/>
  <c r="C9611" s="1"/>
  <c r="B9607"/>
  <c r="E9607" s="1"/>
  <c r="F9607" s="1"/>
  <c r="D9606"/>
  <c r="B9606"/>
  <c r="E9606" s="1"/>
  <c r="F9606" s="1"/>
  <c r="D9605"/>
  <c r="B9605"/>
  <c r="D9604"/>
  <c r="B9604"/>
  <c r="E9604" s="1"/>
  <c r="F9604" s="1"/>
  <c r="D9603"/>
  <c r="B9603"/>
  <c r="K9602"/>
  <c r="J9602"/>
  <c r="D9602"/>
  <c r="C9602"/>
  <c r="C9603" s="1"/>
  <c r="C9604" s="1"/>
  <c r="C9605" s="1"/>
  <c r="C9606" s="1"/>
  <c r="B9602"/>
  <c r="E9602" s="1"/>
  <c r="F9602" s="1"/>
  <c r="D9601"/>
  <c r="B9601"/>
  <c r="E9601" s="1"/>
  <c r="F9601" s="1"/>
  <c r="D9600"/>
  <c r="B9600"/>
  <c r="D9599"/>
  <c r="B9599"/>
  <c r="E9599" s="1"/>
  <c r="F9599" s="1"/>
  <c r="D9598"/>
  <c r="B9598"/>
  <c r="K9597"/>
  <c r="J9597"/>
  <c r="D9597"/>
  <c r="C9597"/>
  <c r="C9598" s="1"/>
  <c r="C9599" s="1"/>
  <c r="C9600" s="1"/>
  <c r="C9601" s="1"/>
  <c r="B9597"/>
  <c r="E9597" s="1"/>
  <c r="F9597" s="1"/>
  <c r="D9596"/>
  <c r="B9596"/>
  <c r="E9596" s="1"/>
  <c r="F9596" s="1"/>
  <c r="D9595"/>
  <c r="B9595"/>
  <c r="D9594"/>
  <c r="B9594"/>
  <c r="E9594" s="1"/>
  <c r="F9594" s="1"/>
  <c r="D9593"/>
  <c r="B9593"/>
  <c r="K9592"/>
  <c r="J9592"/>
  <c r="D9592"/>
  <c r="C9592"/>
  <c r="C9593" s="1"/>
  <c r="C9594" s="1"/>
  <c r="C9595" s="1"/>
  <c r="C9596" s="1"/>
  <c r="B9592"/>
  <c r="E9592" s="1"/>
  <c r="F9592" s="1"/>
  <c r="D9591"/>
  <c r="B9591"/>
  <c r="E9591" s="1"/>
  <c r="F9591" s="1"/>
  <c r="D9590"/>
  <c r="B9590"/>
  <c r="D9589"/>
  <c r="B9589"/>
  <c r="E9589" s="1"/>
  <c r="F9589" s="1"/>
  <c r="D9588"/>
  <c r="B9588"/>
  <c r="K9587"/>
  <c r="J9587"/>
  <c r="D9587"/>
  <c r="C9587"/>
  <c r="C9588" s="1"/>
  <c r="C9589" s="1"/>
  <c r="C9590" s="1"/>
  <c r="C9591" s="1"/>
  <c r="B9587"/>
  <c r="E9587" s="1"/>
  <c r="F9587" s="1"/>
  <c r="D9586"/>
  <c r="B9586"/>
  <c r="E9586" s="1"/>
  <c r="F9586" s="1"/>
  <c r="D9585"/>
  <c r="B9585"/>
  <c r="D9584"/>
  <c r="B9584"/>
  <c r="E9584" s="1"/>
  <c r="F9584" s="1"/>
  <c r="D9583"/>
  <c r="B9583"/>
  <c r="K9582"/>
  <c r="J9582"/>
  <c r="D9582"/>
  <c r="C9582"/>
  <c r="C9583" s="1"/>
  <c r="C9584" s="1"/>
  <c r="C9585" s="1"/>
  <c r="C9586" s="1"/>
  <c r="B9582"/>
  <c r="E9582" s="1"/>
  <c r="F9582" s="1"/>
  <c r="E9581"/>
  <c r="F9581" s="1"/>
  <c r="D9581"/>
  <c r="B9581"/>
  <c r="D9580"/>
  <c r="B9580"/>
  <c r="E9579"/>
  <c r="F9579" s="1"/>
  <c r="D9579"/>
  <c r="B9579"/>
  <c r="D9578"/>
  <c r="B9578"/>
  <c r="K9577"/>
  <c r="J9577"/>
  <c r="E9577"/>
  <c r="F9577" s="1"/>
  <c r="D9577"/>
  <c r="C9577"/>
  <c r="C9578" s="1"/>
  <c r="C9579" s="1"/>
  <c r="C9580" s="1"/>
  <c r="C9581" s="1"/>
  <c r="B9577"/>
  <c r="D9576"/>
  <c r="B9576"/>
  <c r="E9576" s="1"/>
  <c r="F9576" s="1"/>
  <c r="D9575"/>
  <c r="B9575"/>
  <c r="D9574"/>
  <c r="B9574"/>
  <c r="E9574" s="1"/>
  <c r="F9574" s="1"/>
  <c r="D9573"/>
  <c r="C9573"/>
  <c r="C9574" s="1"/>
  <c r="C9575" s="1"/>
  <c r="C9576" s="1"/>
  <c r="B9573"/>
  <c r="K9572"/>
  <c r="J9572"/>
  <c r="D9572"/>
  <c r="C9572"/>
  <c r="B9572"/>
  <c r="E9572" s="1"/>
  <c r="F9572" s="1"/>
  <c r="D9571"/>
  <c r="B9571"/>
  <c r="E9571" s="1"/>
  <c r="F9571" s="1"/>
  <c r="D9570"/>
  <c r="B9570"/>
  <c r="D9569"/>
  <c r="B9569"/>
  <c r="E9569" s="1"/>
  <c r="F9569" s="1"/>
  <c r="D9568"/>
  <c r="B9568"/>
  <c r="K9567"/>
  <c r="J9567"/>
  <c r="D9567"/>
  <c r="C9567"/>
  <c r="C9568" s="1"/>
  <c r="C9569" s="1"/>
  <c r="C9570" s="1"/>
  <c r="C9571" s="1"/>
  <c r="B9567"/>
  <c r="E9567" s="1"/>
  <c r="F9567" s="1"/>
  <c r="D9566"/>
  <c r="B9566"/>
  <c r="E9566" s="1"/>
  <c r="F9566" s="1"/>
  <c r="D9565"/>
  <c r="B9565"/>
  <c r="D9564"/>
  <c r="B9564"/>
  <c r="E9564" s="1"/>
  <c r="F9564" s="1"/>
  <c r="D9563"/>
  <c r="B9563"/>
  <c r="K9562"/>
  <c r="J9562"/>
  <c r="D9562"/>
  <c r="C9562"/>
  <c r="C9563" s="1"/>
  <c r="C9564" s="1"/>
  <c r="C9565" s="1"/>
  <c r="C9566" s="1"/>
  <c r="B9562"/>
  <c r="E9562" s="1"/>
  <c r="F9562" s="1"/>
  <c r="D9561"/>
  <c r="B9561"/>
  <c r="E9561" s="1"/>
  <c r="F9561" s="1"/>
  <c r="D9560"/>
  <c r="B9560"/>
  <c r="D9559"/>
  <c r="B9559"/>
  <c r="E9559" s="1"/>
  <c r="F9559" s="1"/>
  <c r="D9558"/>
  <c r="B9558"/>
  <c r="K9557"/>
  <c r="J9557"/>
  <c r="D9557"/>
  <c r="C9557"/>
  <c r="C9558" s="1"/>
  <c r="C9559" s="1"/>
  <c r="C9560" s="1"/>
  <c r="C9561" s="1"/>
  <c r="B9557"/>
  <c r="E9557" s="1"/>
  <c r="F9557" s="1"/>
  <c r="D9556"/>
  <c r="B9556"/>
  <c r="E9556" s="1"/>
  <c r="F9556" s="1"/>
  <c r="D9555"/>
  <c r="B9555"/>
  <c r="D9554"/>
  <c r="B9554"/>
  <c r="E9554" s="1"/>
  <c r="F9554" s="1"/>
  <c r="D9553"/>
  <c r="B9553"/>
  <c r="K9552"/>
  <c r="J9552"/>
  <c r="D9552"/>
  <c r="C9552"/>
  <c r="C9553" s="1"/>
  <c r="C9554" s="1"/>
  <c r="C9555" s="1"/>
  <c r="C9556" s="1"/>
  <c r="B9552"/>
  <c r="E9552" s="1"/>
  <c r="F9552" s="1"/>
  <c r="D9551"/>
  <c r="B9551"/>
  <c r="E9551" s="1"/>
  <c r="F9551" s="1"/>
  <c r="D9550"/>
  <c r="B9550"/>
  <c r="D9549"/>
  <c r="B9549"/>
  <c r="E9549" s="1"/>
  <c r="F9549" s="1"/>
  <c r="D9548"/>
  <c r="B9548"/>
  <c r="K9547"/>
  <c r="J9547"/>
  <c r="D9547"/>
  <c r="C9547"/>
  <c r="C9548" s="1"/>
  <c r="C9549" s="1"/>
  <c r="C9550" s="1"/>
  <c r="C9551" s="1"/>
  <c r="B9547"/>
  <c r="E9547" s="1"/>
  <c r="F9547" s="1"/>
  <c r="D9546"/>
  <c r="B9546"/>
  <c r="E9546" s="1"/>
  <c r="F9546" s="1"/>
  <c r="D9545"/>
  <c r="B9545"/>
  <c r="D9544"/>
  <c r="B9544"/>
  <c r="E9544" s="1"/>
  <c r="F9544" s="1"/>
  <c r="D9543"/>
  <c r="B9543"/>
  <c r="K9542"/>
  <c r="J9542"/>
  <c r="D9542"/>
  <c r="C9542"/>
  <c r="C9543" s="1"/>
  <c r="C9544" s="1"/>
  <c r="C9545" s="1"/>
  <c r="C9546" s="1"/>
  <c r="B9542"/>
  <c r="E9542" s="1"/>
  <c r="F9542" s="1"/>
  <c r="D9541"/>
  <c r="B9541"/>
  <c r="E9541" s="1"/>
  <c r="F9541" s="1"/>
  <c r="D9540"/>
  <c r="B9540"/>
  <c r="D9539"/>
  <c r="B9539"/>
  <c r="E9539" s="1"/>
  <c r="F9539" s="1"/>
  <c r="D9538"/>
  <c r="B9538"/>
  <c r="K9537"/>
  <c r="J9537"/>
  <c r="D9537"/>
  <c r="C9537"/>
  <c r="C9538" s="1"/>
  <c r="C9539" s="1"/>
  <c r="C9540" s="1"/>
  <c r="C9541" s="1"/>
  <c r="B9537"/>
  <c r="E9537" s="1"/>
  <c r="F9537" s="1"/>
  <c r="D9536"/>
  <c r="B9536"/>
  <c r="E9536" s="1"/>
  <c r="F9536" s="1"/>
  <c r="D9535"/>
  <c r="B9535"/>
  <c r="D9534"/>
  <c r="B9534"/>
  <c r="E9534" s="1"/>
  <c r="F9534" s="1"/>
  <c r="D9533"/>
  <c r="B9533"/>
  <c r="K9532"/>
  <c r="J9532"/>
  <c r="D9532"/>
  <c r="C9532"/>
  <c r="C9533" s="1"/>
  <c r="C9534" s="1"/>
  <c r="C9535" s="1"/>
  <c r="C9536" s="1"/>
  <c r="B9532"/>
  <c r="E9532" s="1"/>
  <c r="F9532" s="1"/>
  <c r="D9531"/>
  <c r="B9531"/>
  <c r="E9531" s="1"/>
  <c r="F9531" s="1"/>
  <c r="D9530"/>
  <c r="B9530"/>
  <c r="D9529"/>
  <c r="B9529"/>
  <c r="E9529" s="1"/>
  <c r="F9529" s="1"/>
  <c r="D9528"/>
  <c r="B9528"/>
  <c r="K9527"/>
  <c r="J9527"/>
  <c r="D9527"/>
  <c r="C9527"/>
  <c r="C9528" s="1"/>
  <c r="C9529" s="1"/>
  <c r="C9530" s="1"/>
  <c r="C9531" s="1"/>
  <c r="B9527"/>
  <c r="E9527" s="1"/>
  <c r="F9527" s="1"/>
  <c r="D9526"/>
  <c r="B9526"/>
  <c r="E9526" s="1"/>
  <c r="F9526" s="1"/>
  <c r="D9525"/>
  <c r="B9525"/>
  <c r="D9524"/>
  <c r="B9524"/>
  <c r="E9524" s="1"/>
  <c r="F9524" s="1"/>
  <c r="D9523"/>
  <c r="B9523"/>
  <c r="K9522"/>
  <c r="J9522"/>
  <c r="D9522"/>
  <c r="C9522"/>
  <c r="C9523" s="1"/>
  <c r="C9524" s="1"/>
  <c r="C9525" s="1"/>
  <c r="C9526" s="1"/>
  <c r="B9522"/>
  <c r="E9522" s="1"/>
  <c r="F9522" s="1"/>
  <c r="D9521"/>
  <c r="B9521"/>
  <c r="E9521" s="1"/>
  <c r="F9521" s="1"/>
  <c r="D9520"/>
  <c r="B9520"/>
  <c r="D9519"/>
  <c r="B9519"/>
  <c r="E9519" s="1"/>
  <c r="F9519" s="1"/>
  <c r="D9518"/>
  <c r="C9518"/>
  <c r="C9519" s="1"/>
  <c r="C9520" s="1"/>
  <c r="C9521" s="1"/>
  <c r="B9518"/>
  <c r="K9517"/>
  <c r="J9517"/>
  <c r="D9517"/>
  <c r="C9517"/>
  <c r="B9517"/>
  <c r="E9517" s="1"/>
  <c r="F9517" s="1"/>
  <c r="D9516"/>
  <c r="B9516"/>
  <c r="E9516" s="1"/>
  <c r="F9516" s="1"/>
  <c r="D9515"/>
  <c r="B9515"/>
  <c r="D9514"/>
  <c r="B9514"/>
  <c r="E9514" s="1"/>
  <c r="F9514" s="1"/>
  <c r="D9513"/>
  <c r="B9513"/>
  <c r="K9512"/>
  <c r="J9512"/>
  <c r="D9512"/>
  <c r="C9512"/>
  <c r="C9513" s="1"/>
  <c r="C9514" s="1"/>
  <c r="C9515" s="1"/>
  <c r="C9516" s="1"/>
  <c r="B9512"/>
  <c r="E9512" s="1"/>
  <c r="F9512" s="1"/>
  <c r="D9511"/>
  <c r="B9511"/>
  <c r="E9511" s="1"/>
  <c r="F9511" s="1"/>
  <c r="D9510"/>
  <c r="B9510"/>
  <c r="D9509"/>
  <c r="B9509"/>
  <c r="E9509" s="1"/>
  <c r="F9509" s="1"/>
  <c r="D9508"/>
  <c r="C9508"/>
  <c r="C9509" s="1"/>
  <c r="C9510" s="1"/>
  <c r="C9511" s="1"/>
  <c r="B9508"/>
  <c r="K9507"/>
  <c r="J9507"/>
  <c r="D9507"/>
  <c r="C9507"/>
  <c r="B9507"/>
  <c r="E9507" s="1"/>
  <c r="F9507" s="1"/>
  <c r="D9506"/>
  <c r="B9506"/>
  <c r="E9506" s="1"/>
  <c r="F9506" s="1"/>
  <c r="D9505"/>
  <c r="B9505"/>
  <c r="D9504"/>
  <c r="B9504"/>
  <c r="E9504" s="1"/>
  <c r="F9504" s="1"/>
  <c r="D9503"/>
  <c r="B9503"/>
  <c r="K9502"/>
  <c r="J9502"/>
  <c r="D9502"/>
  <c r="C9502"/>
  <c r="C9503" s="1"/>
  <c r="C9504" s="1"/>
  <c r="C9505" s="1"/>
  <c r="C9506" s="1"/>
  <c r="B9502"/>
  <c r="E9502" s="1"/>
  <c r="F9502" s="1"/>
  <c r="D9501"/>
  <c r="B9501"/>
  <c r="E9501" s="1"/>
  <c r="F9501" s="1"/>
  <c r="D9500"/>
  <c r="B9500"/>
  <c r="D9499"/>
  <c r="B9499"/>
  <c r="E9499" s="1"/>
  <c r="F9499" s="1"/>
  <c r="D9498"/>
  <c r="B9498"/>
  <c r="K9497"/>
  <c r="J9497"/>
  <c r="D9497"/>
  <c r="C9497"/>
  <c r="C9498" s="1"/>
  <c r="C9499" s="1"/>
  <c r="C9500" s="1"/>
  <c r="C9501" s="1"/>
  <c r="B9497"/>
  <c r="E9497" s="1"/>
  <c r="F9497" s="1"/>
  <c r="D9496"/>
  <c r="B9496"/>
  <c r="E9496" s="1"/>
  <c r="F9496" s="1"/>
  <c r="D9495"/>
  <c r="B9495"/>
  <c r="D9494"/>
  <c r="B9494"/>
  <c r="E9494" s="1"/>
  <c r="F9494" s="1"/>
  <c r="D9493"/>
  <c r="B9493"/>
  <c r="K9492"/>
  <c r="J9492"/>
  <c r="D9492"/>
  <c r="C9492"/>
  <c r="C9493" s="1"/>
  <c r="C9494" s="1"/>
  <c r="C9495" s="1"/>
  <c r="C9496" s="1"/>
  <c r="B9492"/>
  <c r="E9492" s="1"/>
  <c r="F9492" s="1"/>
  <c r="D9491"/>
  <c r="B9491"/>
  <c r="E9491" s="1"/>
  <c r="F9491" s="1"/>
  <c r="D9490"/>
  <c r="B9490"/>
  <c r="D9489"/>
  <c r="B9489"/>
  <c r="E9489" s="1"/>
  <c r="F9489" s="1"/>
  <c r="D9488"/>
  <c r="B9488"/>
  <c r="K9487"/>
  <c r="J9487"/>
  <c r="D9487"/>
  <c r="C9487"/>
  <c r="C9488" s="1"/>
  <c r="C9489" s="1"/>
  <c r="C9490" s="1"/>
  <c r="C9491" s="1"/>
  <c r="B9487"/>
  <c r="E9487" s="1"/>
  <c r="F9487" s="1"/>
  <c r="D9486"/>
  <c r="B9486"/>
  <c r="E9486" s="1"/>
  <c r="F9486" s="1"/>
  <c r="D9485"/>
  <c r="B9485"/>
  <c r="D9484"/>
  <c r="B9484"/>
  <c r="E9484" s="1"/>
  <c r="F9484" s="1"/>
  <c r="D9483"/>
  <c r="B9483"/>
  <c r="K9482"/>
  <c r="J9482"/>
  <c r="D9482"/>
  <c r="C9482"/>
  <c r="C9483" s="1"/>
  <c r="C9484" s="1"/>
  <c r="C9485" s="1"/>
  <c r="C9486" s="1"/>
  <c r="B9482"/>
  <c r="E9482" s="1"/>
  <c r="F9482" s="1"/>
  <c r="D9481"/>
  <c r="B9481"/>
  <c r="E9481" s="1"/>
  <c r="F9481" s="1"/>
  <c r="D9480"/>
  <c r="B9480"/>
  <c r="D9479"/>
  <c r="B9479"/>
  <c r="E9479" s="1"/>
  <c r="F9479" s="1"/>
  <c r="D9478"/>
  <c r="B9478"/>
  <c r="K9477"/>
  <c r="J9477"/>
  <c r="D9477"/>
  <c r="C9477"/>
  <c r="C9478" s="1"/>
  <c r="C9479" s="1"/>
  <c r="C9480" s="1"/>
  <c r="C9481" s="1"/>
  <c r="B9477"/>
  <c r="E9477" s="1"/>
  <c r="F9477" s="1"/>
  <c r="D9476"/>
  <c r="B9476"/>
  <c r="E9476" s="1"/>
  <c r="F9476" s="1"/>
  <c r="D9475"/>
  <c r="B9475"/>
  <c r="D9474"/>
  <c r="B9474"/>
  <c r="E9474" s="1"/>
  <c r="F9474" s="1"/>
  <c r="D9473"/>
  <c r="B9473"/>
  <c r="K9472"/>
  <c r="J9472"/>
  <c r="D9472"/>
  <c r="C9472"/>
  <c r="C9473" s="1"/>
  <c r="C9474" s="1"/>
  <c r="C9475" s="1"/>
  <c r="C9476" s="1"/>
  <c r="B9472"/>
  <c r="E9472" s="1"/>
  <c r="F9472" s="1"/>
  <c r="D9471"/>
  <c r="B9471"/>
  <c r="E9471" s="1"/>
  <c r="F9471" s="1"/>
  <c r="D9470"/>
  <c r="B9470"/>
  <c r="D9469"/>
  <c r="B9469"/>
  <c r="E9469" s="1"/>
  <c r="F9469" s="1"/>
  <c r="D9468"/>
  <c r="C9468"/>
  <c r="C9469" s="1"/>
  <c r="C9470" s="1"/>
  <c r="C9471" s="1"/>
  <c r="B9468"/>
  <c r="K9467"/>
  <c r="J9467"/>
  <c r="D9467"/>
  <c r="C9467"/>
  <c r="B9467"/>
  <c r="E9467" s="1"/>
  <c r="F9467" s="1"/>
  <c r="D9466"/>
  <c r="B9466"/>
  <c r="E9466" s="1"/>
  <c r="F9466" s="1"/>
  <c r="D9465"/>
  <c r="B9465"/>
  <c r="D9464"/>
  <c r="B9464"/>
  <c r="E9464" s="1"/>
  <c r="F9464" s="1"/>
  <c r="D9463"/>
  <c r="B9463"/>
  <c r="K9462"/>
  <c r="J9462"/>
  <c r="D9462"/>
  <c r="C9462"/>
  <c r="C9463" s="1"/>
  <c r="C9464" s="1"/>
  <c r="C9465" s="1"/>
  <c r="C9466" s="1"/>
  <c r="B9462"/>
  <c r="E9462" s="1"/>
  <c r="F9462" s="1"/>
  <c r="D9461"/>
  <c r="B9461"/>
  <c r="E9461" s="1"/>
  <c r="F9461" s="1"/>
  <c r="D9460"/>
  <c r="B9460"/>
  <c r="D9459"/>
  <c r="B9459"/>
  <c r="E9459" s="1"/>
  <c r="F9459" s="1"/>
  <c r="D9458"/>
  <c r="B9458"/>
  <c r="K9457"/>
  <c r="J9457"/>
  <c r="D9457"/>
  <c r="C9457"/>
  <c r="C9458" s="1"/>
  <c r="C9459" s="1"/>
  <c r="C9460" s="1"/>
  <c r="C9461" s="1"/>
  <c r="B9457"/>
  <c r="E9457" s="1"/>
  <c r="F9457" s="1"/>
  <c r="D9456"/>
  <c r="B9456"/>
  <c r="E9456" s="1"/>
  <c r="F9456" s="1"/>
  <c r="D9455"/>
  <c r="B9455"/>
  <c r="D9454"/>
  <c r="B9454"/>
  <c r="E9454" s="1"/>
  <c r="F9454" s="1"/>
  <c r="D9453"/>
  <c r="B9453"/>
  <c r="K9452"/>
  <c r="J9452"/>
  <c r="D9452"/>
  <c r="C9452"/>
  <c r="C9453" s="1"/>
  <c r="C9454" s="1"/>
  <c r="C9455" s="1"/>
  <c r="C9456" s="1"/>
  <c r="B9452"/>
  <c r="E9452" s="1"/>
  <c r="F9452" s="1"/>
  <c r="D9451"/>
  <c r="B9451"/>
  <c r="E9451" s="1"/>
  <c r="F9451" s="1"/>
  <c r="D9450"/>
  <c r="B9450"/>
  <c r="D9449"/>
  <c r="B9449"/>
  <c r="E9449" s="1"/>
  <c r="F9449" s="1"/>
  <c r="D9448"/>
  <c r="B9448"/>
  <c r="K9447"/>
  <c r="J9447"/>
  <c r="D9447"/>
  <c r="C9447"/>
  <c r="C9448" s="1"/>
  <c r="C9449" s="1"/>
  <c r="C9450" s="1"/>
  <c r="C9451" s="1"/>
  <c r="B9447"/>
  <c r="E9447" s="1"/>
  <c r="F9447" s="1"/>
  <c r="D9446"/>
  <c r="B9446"/>
  <c r="E9446" s="1"/>
  <c r="F9446" s="1"/>
  <c r="D9445"/>
  <c r="B9445"/>
  <c r="D9444"/>
  <c r="B9444"/>
  <c r="E9444" s="1"/>
  <c r="F9444" s="1"/>
  <c r="D9443"/>
  <c r="B9443"/>
  <c r="K9442"/>
  <c r="J9442"/>
  <c r="D9442"/>
  <c r="C9442"/>
  <c r="C9443" s="1"/>
  <c r="C9444" s="1"/>
  <c r="C9445" s="1"/>
  <c r="C9446" s="1"/>
  <c r="B9442"/>
  <c r="E9442" s="1"/>
  <c r="F9442" s="1"/>
  <c r="D9441"/>
  <c r="B9441"/>
  <c r="E9441" s="1"/>
  <c r="F9441" s="1"/>
  <c r="D9440"/>
  <c r="B9440"/>
  <c r="D9439"/>
  <c r="B9439"/>
  <c r="E9439" s="1"/>
  <c r="F9439" s="1"/>
  <c r="D9438"/>
  <c r="B9438"/>
  <c r="K9437"/>
  <c r="J9437"/>
  <c r="D9437"/>
  <c r="C9437"/>
  <c r="C9438" s="1"/>
  <c r="C9439" s="1"/>
  <c r="C9440" s="1"/>
  <c r="C9441" s="1"/>
  <c r="B9437"/>
  <c r="E9437" s="1"/>
  <c r="F9437" s="1"/>
  <c r="D9436"/>
  <c r="B9436"/>
  <c r="E9436" s="1"/>
  <c r="F9436" s="1"/>
  <c r="D9435"/>
  <c r="B9435"/>
  <c r="D9434"/>
  <c r="B9434"/>
  <c r="E9434" s="1"/>
  <c r="F9434" s="1"/>
  <c r="D9433"/>
  <c r="B9433"/>
  <c r="K9432"/>
  <c r="J9432"/>
  <c r="D9432"/>
  <c r="C9432"/>
  <c r="C9433" s="1"/>
  <c r="C9434" s="1"/>
  <c r="C9435" s="1"/>
  <c r="C9436" s="1"/>
  <c r="B9432"/>
  <c r="E9432" s="1"/>
  <c r="F9432" s="1"/>
  <c r="D9431"/>
  <c r="B9431"/>
  <c r="E9431" s="1"/>
  <c r="F9431" s="1"/>
  <c r="D9430"/>
  <c r="B9430"/>
  <c r="D9429"/>
  <c r="B9429"/>
  <c r="E9429" s="1"/>
  <c r="F9429" s="1"/>
  <c r="D9428"/>
  <c r="B9428"/>
  <c r="K9427"/>
  <c r="J9427"/>
  <c r="D9427"/>
  <c r="C9427"/>
  <c r="C9428" s="1"/>
  <c r="C9429" s="1"/>
  <c r="C9430" s="1"/>
  <c r="C9431" s="1"/>
  <c r="B9427"/>
  <c r="E9427" s="1"/>
  <c r="F9427" s="1"/>
  <c r="D9426"/>
  <c r="B9426"/>
  <c r="E9426" s="1"/>
  <c r="F9426" s="1"/>
  <c r="D9425"/>
  <c r="B9425"/>
  <c r="D9424"/>
  <c r="B9424"/>
  <c r="E9424" s="1"/>
  <c r="F9424" s="1"/>
  <c r="D9423"/>
  <c r="B9423"/>
  <c r="K9422"/>
  <c r="J9422"/>
  <c r="D9422"/>
  <c r="C9422"/>
  <c r="C9423" s="1"/>
  <c r="C9424" s="1"/>
  <c r="C9425" s="1"/>
  <c r="C9426" s="1"/>
  <c r="B9422"/>
  <c r="E9422" s="1"/>
  <c r="F9422" s="1"/>
  <c r="D9421"/>
  <c r="B9421"/>
  <c r="E9421" s="1"/>
  <c r="F9421" s="1"/>
  <c r="D9420"/>
  <c r="B9420"/>
  <c r="D9419"/>
  <c r="B9419"/>
  <c r="E9419" s="1"/>
  <c r="F9419" s="1"/>
  <c r="D9418"/>
  <c r="B9418"/>
  <c r="K9417"/>
  <c r="J9417"/>
  <c r="D9417"/>
  <c r="C9417"/>
  <c r="C9418" s="1"/>
  <c r="C9419" s="1"/>
  <c r="C9420" s="1"/>
  <c r="C9421" s="1"/>
  <c r="B9417"/>
  <c r="E9417" s="1"/>
  <c r="F9417" s="1"/>
  <c r="D9416"/>
  <c r="B9416"/>
  <c r="E9416" s="1"/>
  <c r="F9416" s="1"/>
  <c r="D9415"/>
  <c r="B9415"/>
  <c r="D9414"/>
  <c r="B9414"/>
  <c r="E9414" s="1"/>
  <c r="F9414" s="1"/>
  <c r="D9413"/>
  <c r="B9413"/>
  <c r="K9412"/>
  <c r="J9412"/>
  <c r="D9412"/>
  <c r="C9412"/>
  <c r="C9413" s="1"/>
  <c r="C9414" s="1"/>
  <c r="C9415" s="1"/>
  <c r="C9416" s="1"/>
  <c r="B9412"/>
  <c r="E9412" s="1"/>
  <c r="F9412" s="1"/>
  <c r="D9411"/>
  <c r="B9411"/>
  <c r="E9411" s="1"/>
  <c r="F9411" s="1"/>
  <c r="D9410"/>
  <c r="B9410"/>
  <c r="D9409"/>
  <c r="B9409"/>
  <c r="E9409" s="1"/>
  <c r="F9409" s="1"/>
  <c r="D9408"/>
  <c r="B9408"/>
  <c r="K9407"/>
  <c r="J9407"/>
  <c r="D9407"/>
  <c r="C9407"/>
  <c r="C9408" s="1"/>
  <c r="C9409" s="1"/>
  <c r="C9410" s="1"/>
  <c r="C9411" s="1"/>
  <c r="B9407"/>
  <c r="E9407" s="1"/>
  <c r="F9407" s="1"/>
  <c r="D9406"/>
  <c r="B9406"/>
  <c r="E9406" s="1"/>
  <c r="F9406" s="1"/>
  <c r="D9405"/>
  <c r="B9405"/>
  <c r="D9404"/>
  <c r="B9404"/>
  <c r="E9404" s="1"/>
  <c r="F9404" s="1"/>
  <c r="D9403"/>
  <c r="B9403"/>
  <c r="K9402"/>
  <c r="J9402"/>
  <c r="D9402"/>
  <c r="C9402"/>
  <c r="C9403" s="1"/>
  <c r="C9404" s="1"/>
  <c r="C9405" s="1"/>
  <c r="C9406" s="1"/>
  <c r="B9402"/>
  <c r="E9402" s="1"/>
  <c r="F9402" s="1"/>
  <c r="D9401"/>
  <c r="B9401"/>
  <c r="E9401" s="1"/>
  <c r="F9401" s="1"/>
  <c r="D9400"/>
  <c r="B9400"/>
  <c r="D9399"/>
  <c r="B9399"/>
  <c r="E9399" s="1"/>
  <c r="F9399" s="1"/>
  <c r="D9398"/>
  <c r="B9398"/>
  <c r="K9397"/>
  <c r="J9397"/>
  <c r="D9397"/>
  <c r="C9397"/>
  <c r="C9398" s="1"/>
  <c r="C9399" s="1"/>
  <c r="C9400" s="1"/>
  <c r="C9401" s="1"/>
  <c r="B9397"/>
  <c r="E9397" s="1"/>
  <c r="F9397" s="1"/>
  <c r="D9396"/>
  <c r="B9396"/>
  <c r="E9396" s="1"/>
  <c r="F9396" s="1"/>
  <c r="D9395"/>
  <c r="B9395"/>
  <c r="D9394"/>
  <c r="B9394"/>
  <c r="E9394" s="1"/>
  <c r="F9394" s="1"/>
  <c r="D9393"/>
  <c r="B9393"/>
  <c r="K9392"/>
  <c r="J9392"/>
  <c r="D9392"/>
  <c r="C9392"/>
  <c r="C9393" s="1"/>
  <c r="C9394" s="1"/>
  <c r="C9395" s="1"/>
  <c r="C9396" s="1"/>
  <c r="B9392"/>
  <c r="E9392" s="1"/>
  <c r="F9392" s="1"/>
  <c r="D9391"/>
  <c r="B9391"/>
  <c r="E9391" s="1"/>
  <c r="F9391" s="1"/>
  <c r="D9390"/>
  <c r="B9390"/>
  <c r="D9389"/>
  <c r="B9389"/>
  <c r="E9389" s="1"/>
  <c r="F9389" s="1"/>
  <c r="D9388"/>
  <c r="B9388"/>
  <c r="K9387"/>
  <c r="J9387"/>
  <c r="D9387"/>
  <c r="C9387"/>
  <c r="C9388" s="1"/>
  <c r="C9389" s="1"/>
  <c r="C9390" s="1"/>
  <c r="C9391" s="1"/>
  <c r="B9387"/>
  <c r="E9387" s="1"/>
  <c r="F9387" s="1"/>
  <c r="D9386"/>
  <c r="B9386"/>
  <c r="E9386" s="1"/>
  <c r="F9386" s="1"/>
  <c r="D9385"/>
  <c r="B9385"/>
  <c r="D9384"/>
  <c r="B9384"/>
  <c r="E9384" s="1"/>
  <c r="F9384" s="1"/>
  <c r="D9383"/>
  <c r="B9383"/>
  <c r="K9382"/>
  <c r="J9382"/>
  <c r="D9382"/>
  <c r="C9382"/>
  <c r="C9383" s="1"/>
  <c r="C9384" s="1"/>
  <c r="C9385" s="1"/>
  <c r="C9386" s="1"/>
  <c r="B9382"/>
  <c r="E9382" s="1"/>
  <c r="F9382" s="1"/>
  <c r="D9381"/>
  <c r="B9381"/>
  <c r="E9381" s="1"/>
  <c r="F9381" s="1"/>
  <c r="D9380"/>
  <c r="B9380"/>
  <c r="D9379"/>
  <c r="B9379"/>
  <c r="E9379" s="1"/>
  <c r="F9379" s="1"/>
  <c r="D9378"/>
  <c r="B9378"/>
  <c r="K9377"/>
  <c r="J9377"/>
  <c r="D9377"/>
  <c r="C9377"/>
  <c r="C9378" s="1"/>
  <c r="C9379" s="1"/>
  <c r="C9380" s="1"/>
  <c r="C9381" s="1"/>
  <c r="B9377"/>
  <c r="E9377" s="1"/>
  <c r="F9377" s="1"/>
  <c r="D9376"/>
  <c r="B9376"/>
  <c r="E9376" s="1"/>
  <c r="F9376" s="1"/>
  <c r="D9375"/>
  <c r="B9375"/>
  <c r="D9374"/>
  <c r="B9374"/>
  <c r="E9374" s="1"/>
  <c r="F9374" s="1"/>
  <c r="D9373"/>
  <c r="B9373"/>
  <c r="K9372"/>
  <c r="J9372"/>
  <c r="D9372"/>
  <c r="C9372"/>
  <c r="C9373" s="1"/>
  <c r="C9374" s="1"/>
  <c r="C9375" s="1"/>
  <c r="C9376" s="1"/>
  <c r="B9372"/>
  <c r="E9372" s="1"/>
  <c r="F9372" s="1"/>
  <c r="D9371"/>
  <c r="B9371"/>
  <c r="E9371" s="1"/>
  <c r="F9371" s="1"/>
  <c r="D9370"/>
  <c r="B9370"/>
  <c r="D9369"/>
  <c r="B9369"/>
  <c r="E9369" s="1"/>
  <c r="F9369" s="1"/>
  <c r="D9368"/>
  <c r="B9368"/>
  <c r="K9367"/>
  <c r="J9367"/>
  <c r="D9367"/>
  <c r="C9367"/>
  <c r="C9368" s="1"/>
  <c r="C9369" s="1"/>
  <c r="C9370" s="1"/>
  <c r="C9371" s="1"/>
  <c r="B9367"/>
  <c r="E9367" s="1"/>
  <c r="F9367" s="1"/>
  <c r="D9366"/>
  <c r="B9366"/>
  <c r="E9366" s="1"/>
  <c r="F9366" s="1"/>
  <c r="D9365"/>
  <c r="B9365"/>
  <c r="D9364"/>
  <c r="B9364"/>
  <c r="E9364" s="1"/>
  <c r="F9364" s="1"/>
  <c r="D9363"/>
  <c r="B9363"/>
  <c r="K9362"/>
  <c r="J9362"/>
  <c r="D9362"/>
  <c r="C9362"/>
  <c r="C9363" s="1"/>
  <c r="C9364" s="1"/>
  <c r="C9365" s="1"/>
  <c r="C9366" s="1"/>
  <c r="B9362"/>
  <c r="E9362" s="1"/>
  <c r="F9362" s="1"/>
  <c r="D9361"/>
  <c r="B9361"/>
  <c r="E9361" s="1"/>
  <c r="F9361" s="1"/>
  <c r="D9360"/>
  <c r="B9360"/>
  <c r="D9359"/>
  <c r="B9359"/>
  <c r="E9359" s="1"/>
  <c r="F9359" s="1"/>
  <c r="D9358"/>
  <c r="B9358"/>
  <c r="K9357"/>
  <c r="J9357"/>
  <c r="D9357"/>
  <c r="C9357"/>
  <c r="C9358" s="1"/>
  <c r="C9359" s="1"/>
  <c r="C9360" s="1"/>
  <c r="C9361" s="1"/>
  <c r="B9357"/>
  <c r="E9357" s="1"/>
  <c r="F9357" s="1"/>
  <c r="D9356"/>
  <c r="B9356"/>
  <c r="E9356" s="1"/>
  <c r="F9356" s="1"/>
  <c r="D9355"/>
  <c r="B9355"/>
  <c r="D9354"/>
  <c r="B9354"/>
  <c r="E9354" s="1"/>
  <c r="F9354" s="1"/>
  <c r="D9353"/>
  <c r="B9353"/>
  <c r="K9352"/>
  <c r="J9352"/>
  <c r="D9352"/>
  <c r="C9352"/>
  <c r="C9353" s="1"/>
  <c r="C9354" s="1"/>
  <c r="C9355" s="1"/>
  <c r="C9356" s="1"/>
  <c r="B9352"/>
  <c r="E9352" s="1"/>
  <c r="F9352" s="1"/>
  <c r="D9351"/>
  <c r="B9351"/>
  <c r="E9351" s="1"/>
  <c r="F9351" s="1"/>
  <c r="D9350"/>
  <c r="B9350"/>
  <c r="D9349"/>
  <c r="B9349"/>
  <c r="E9349" s="1"/>
  <c r="F9349" s="1"/>
  <c r="D9348"/>
  <c r="B9348"/>
  <c r="K9347"/>
  <c r="J9347"/>
  <c r="D9347"/>
  <c r="C9347"/>
  <c r="C9348" s="1"/>
  <c r="C9349" s="1"/>
  <c r="C9350" s="1"/>
  <c r="C9351" s="1"/>
  <c r="B9347"/>
  <c r="E9347" s="1"/>
  <c r="F9347" s="1"/>
  <c r="D9346"/>
  <c r="B9346"/>
  <c r="E9346" s="1"/>
  <c r="F9346" s="1"/>
  <c r="D9345"/>
  <c r="B9345"/>
  <c r="D9344"/>
  <c r="B9344"/>
  <c r="E9344" s="1"/>
  <c r="F9344" s="1"/>
  <c r="D9343"/>
  <c r="B9343"/>
  <c r="K9342"/>
  <c r="J9342"/>
  <c r="D9342"/>
  <c r="C9342"/>
  <c r="C9343" s="1"/>
  <c r="C9344" s="1"/>
  <c r="C9345" s="1"/>
  <c r="C9346" s="1"/>
  <c r="B9342"/>
  <c r="E9342" s="1"/>
  <c r="F9342" s="1"/>
  <c r="D9341"/>
  <c r="B9341"/>
  <c r="E9341" s="1"/>
  <c r="F9341" s="1"/>
  <c r="D9340"/>
  <c r="B9340"/>
  <c r="D9339"/>
  <c r="B9339"/>
  <c r="E9339" s="1"/>
  <c r="F9339" s="1"/>
  <c r="D9338"/>
  <c r="B9338"/>
  <c r="K9337"/>
  <c r="J9337"/>
  <c r="D9337"/>
  <c r="C9337"/>
  <c r="C9338" s="1"/>
  <c r="C9339" s="1"/>
  <c r="C9340" s="1"/>
  <c r="C9341" s="1"/>
  <c r="B9337"/>
  <c r="E9337" s="1"/>
  <c r="F9337" s="1"/>
  <c r="D9336"/>
  <c r="B9336"/>
  <c r="E9336" s="1"/>
  <c r="F9336" s="1"/>
  <c r="D9335"/>
  <c r="B9335"/>
  <c r="D9334"/>
  <c r="B9334"/>
  <c r="E9334" s="1"/>
  <c r="F9334" s="1"/>
  <c r="D9333"/>
  <c r="B9333"/>
  <c r="K9332"/>
  <c r="J9332"/>
  <c r="D9332"/>
  <c r="C9332"/>
  <c r="C9333" s="1"/>
  <c r="C9334" s="1"/>
  <c r="C9335" s="1"/>
  <c r="C9336" s="1"/>
  <c r="B9332"/>
  <c r="E9332" s="1"/>
  <c r="F9332" s="1"/>
  <c r="D9331"/>
  <c r="B9331"/>
  <c r="E9331" s="1"/>
  <c r="F9331" s="1"/>
  <c r="D9330"/>
  <c r="B9330"/>
  <c r="D9329"/>
  <c r="B9329"/>
  <c r="E9329" s="1"/>
  <c r="F9329" s="1"/>
  <c r="D9328"/>
  <c r="B9328"/>
  <c r="K9327"/>
  <c r="J9327"/>
  <c r="D9327"/>
  <c r="C9327"/>
  <c r="C9328" s="1"/>
  <c r="C9329" s="1"/>
  <c r="C9330" s="1"/>
  <c r="C9331" s="1"/>
  <c r="B9327"/>
  <c r="E9327" s="1"/>
  <c r="F9327" s="1"/>
  <c r="D9326"/>
  <c r="B9326"/>
  <c r="E9326" s="1"/>
  <c r="F9326" s="1"/>
  <c r="D9325"/>
  <c r="B9325"/>
  <c r="D9324"/>
  <c r="B9324"/>
  <c r="E9324" s="1"/>
  <c r="F9324" s="1"/>
  <c r="D9323"/>
  <c r="B9323"/>
  <c r="K9322"/>
  <c r="J9322"/>
  <c r="D9322"/>
  <c r="C9322"/>
  <c r="C9323" s="1"/>
  <c r="C9324" s="1"/>
  <c r="C9325" s="1"/>
  <c r="C9326" s="1"/>
  <c r="B9322"/>
  <c r="E9322" s="1"/>
  <c r="F9322" s="1"/>
  <c r="D9321"/>
  <c r="B9321"/>
  <c r="E9321" s="1"/>
  <c r="F9321" s="1"/>
  <c r="D9320"/>
  <c r="B9320"/>
  <c r="D9319"/>
  <c r="B9319"/>
  <c r="E9319" s="1"/>
  <c r="F9319" s="1"/>
  <c r="D9318"/>
  <c r="B9318"/>
  <c r="K9317"/>
  <c r="J9317"/>
  <c r="D9317"/>
  <c r="C9317"/>
  <c r="C9318" s="1"/>
  <c r="C9319" s="1"/>
  <c r="C9320" s="1"/>
  <c r="C9321" s="1"/>
  <c r="B9317"/>
  <c r="E9317" s="1"/>
  <c r="F9317" s="1"/>
  <c r="D9316"/>
  <c r="B9316"/>
  <c r="E9316" s="1"/>
  <c r="F9316" s="1"/>
  <c r="D9315"/>
  <c r="B9315"/>
  <c r="D9314"/>
  <c r="B9314"/>
  <c r="E9314" s="1"/>
  <c r="F9314" s="1"/>
  <c r="D9313"/>
  <c r="B9313"/>
  <c r="K9312"/>
  <c r="J9312"/>
  <c r="D9312"/>
  <c r="C9312"/>
  <c r="C9313" s="1"/>
  <c r="C9314" s="1"/>
  <c r="C9315" s="1"/>
  <c r="C9316" s="1"/>
  <c r="B9312"/>
  <c r="E9312" s="1"/>
  <c r="F9312" s="1"/>
  <c r="D9311"/>
  <c r="B9311"/>
  <c r="E9311" s="1"/>
  <c r="F9311" s="1"/>
  <c r="D9310"/>
  <c r="B9310"/>
  <c r="D9309"/>
  <c r="B9309"/>
  <c r="E9309" s="1"/>
  <c r="F9309" s="1"/>
  <c r="D9308"/>
  <c r="B9308"/>
  <c r="K9307"/>
  <c r="J9307"/>
  <c r="D9307"/>
  <c r="C9307"/>
  <c r="C9308" s="1"/>
  <c r="C9309" s="1"/>
  <c r="C9310" s="1"/>
  <c r="C9311" s="1"/>
  <c r="B9307"/>
  <c r="E9307" s="1"/>
  <c r="F9307" s="1"/>
  <c r="D9306"/>
  <c r="B9306"/>
  <c r="E9306" s="1"/>
  <c r="F9306" s="1"/>
  <c r="D9305"/>
  <c r="B9305"/>
  <c r="D9304"/>
  <c r="B9304"/>
  <c r="E9304" s="1"/>
  <c r="F9304" s="1"/>
  <c r="D9303"/>
  <c r="B9303"/>
  <c r="K9302"/>
  <c r="J9302"/>
  <c r="D9302"/>
  <c r="C9302"/>
  <c r="C9303" s="1"/>
  <c r="C9304" s="1"/>
  <c r="C9305" s="1"/>
  <c r="C9306" s="1"/>
  <c r="B9302"/>
  <c r="E9302" s="1"/>
  <c r="F9302" s="1"/>
  <c r="D9301"/>
  <c r="B9301"/>
  <c r="E9301" s="1"/>
  <c r="F9301" s="1"/>
  <c r="D9300"/>
  <c r="B9300"/>
  <c r="D9299"/>
  <c r="B9299"/>
  <c r="E9299" s="1"/>
  <c r="F9299" s="1"/>
  <c r="D9298"/>
  <c r="B9298"/>
  <c r="K9297"/>
  <c r="J9297"/>
  <c r="D9297"/>
  <c r="C9297"/>
  <c r="C9298" s="1"/>
  <c r="C9299" s="1"/>
  <c r="C9300" s="1"/>
  <c r="C9301" s="1"/>
  <c r="B9297"/>
  <c r="E9297" s="1"/>
  <c r="F9297" s="1"/>
  <c r="D9296"/>
  <c r="B9296"/>
  <c r="E9296" s="1"/>
  <c r="F9296" s="1"/>
  <c r="D9295"/>
  <c r="B9295"/>
  <c r="D9294"/>
  <c r="B9294"/>
  <c r="E9294" s="1"/>
  <c r="F9294" s="1"/>
  <c r="D9293"/>
  <c r="B9293"/>
  <c r="K9292"/>
  <c r="J9292"/>
  <c r="D9292"/>
  <c r="C9292"/>
  <c r="C9293" s="1"/>
  <c r="C9294" s="1"/>
  <c r="C9295" s="1"/>
  <c r="C9296" s="1"/>
  <c r="B9292"/>
  <c r="E9292" s="1"/>
  <c r="F9292" s="1"/>
  <c r="D9291"/>
  <c r="B9291"/>
  <c r="E9291" s="1"/>
  <c r="F9291" s="1"/>
  <c r="D9290"/>
  <c r="B9290"/>
  <c r="D9289"/>
  <c r="B9289"/>
  <c r="E9289" s="1"/>
  <c r="F9289" s="1"/>
  <c r="D9288"/>
  <c r="B9288"/>
  <c r="K9287"/>
  <c r="J9287"/>
  <c r="D9287"/>
  <c r="C9287"/>
  <c r="C9288" s="1"/>
  <c r="C9289" s="1"/>
  <c r="C9290" s="1"/>
  <c r="C9291" s="1"/>
  <c r="B9287"/>
  <c r="E9287" s="1"/>
  <c r="F9287" s="1"/>
  <c r="D9286"/>
  <c r="B9286"/>
  <c r="E9286" s="1"/>
  <c r="F9286" s="1"/>
  <c r="D9285"/>
  <c r="B9285"/>
  <c r="D9284"/>
  <c r="B9284"/>
  <c r="E9284" s="1"/>
  <c r="F9284" s="1"/>
  <c r="D9283"/>
  <c r="B9283"/>
  <c r="K9282"/>
  <c r="J9282"/>
  <c r="D9282"/>
  <c r="C9282"/>
  <c r="C9283" s="1"/>
  <c r="C9284" s="1"/>
  <c r="C9285" s="1"/>
  <c r="C9286" s="1"/>
  <c r="B9282"/>
  <c r="E9282" s="1"/>
  <c r="F9282" s="1"/>
  <c r="D9281"/>
  <c r="B9281"/>
  <c r="E9281" s="1"/>
  <c r="F9281" s="1"/>
  <c r="D9280"/>
  <c r="B9280"/>
  <c r="D9279"/>
  <c r="B9279"/>
  <c r="E9279" s="1"/>
  <c r="F9279" s="1"/>
  <c r="D9278"/>
  <c r="B9278"/>
  <c r="K9277"/>
  <c r="J9277"/>
  <c r="D9277"/>
  <c r="C9277"/>
  <c r="C9278" s="1"/>
  <c r="C9279" s="1"/>
  <c r="C9280" s="1"/>
  <c r="C9281" s="1"/>
  <c r="B9277"/>
  <c r="E9277" s="1"/>
  <c r="F9277" s="1"/>
  <c r="D9276"/>
  <c r="B9276"/>
  <c r="E9276" s="1"/>
  <c r="F9276" s="1"/>
  <c r="D9275"/>
  <c r="B9275"/>
  <c r="D9274"/>
  <c r="B9274"/>
  <c r="E9274" s="1"/>
  <c r="F9274" s="1"/>
  <c r="D9273"/>
  <c r="B9273"/>
  <c r="K9272"/>
  <c r="J9272"/>
  <c r="D9272"/>
  <c r="C9272"/>
  <c r="C9273" s="1"/>
  <c r="C9274" s="1"/>
  <c r="C9275" s="1"/>
  <c r="C9276" s="1"/>
  <c r="B9272"/>
  <c r="E9272" s="1"/>
  <c r="F9272" s="1"/>
  <c r="D9271"/>
  <c r="B9271"/>
  <c r="E9271" s="1"/>
  <c r="F9271" s="1"/>
  <c r="D9270"/>
  <c r="B9270"/>
  <c r="D9269"/>
  <c r="B9269"/>
  <c r="E9269" s="1"/>
  <c r="F9269" s="1"/>
  <c r="D9268"/>
  <c r="B9268"/>
  <c r="K9267"/>
  <c r="J9267"/>
  <c r="D9267"/>
  <c r="C9267"/>
  <c r="C9268" s="1"/>
  <c r="C9269" s="1"/>
  <c r="C9270" s="1"/>
  <c r="C9271" s="1"/>
  <c r="B9267"/>
  <c r="E9267" s="1"/>
  <c r="F9267" s="1"/>
  <c r="D9266"/>
  <c r="B9266"/>
  <c r="E9266" s="1"/>
  <c r="F9266" s="1"/>
  <c r="D9265"/>
  <c r="B9265"/>
  <c r="D9264"/>
  <c r="B9264"/>
  <c r="E9264" s="1"/>
  <c r="F9264" s="1"/>
  <c r="D9263"/>
  <c r="B9263"/>
  <c r="K9262"/>
  <c r="J9262"/>
  <c r="D9262"/>
  <c r="C9262"/>
  <c r="C9263" s="1"/>
  <c r="C9264" s="1"/>
  <c r="C9265" s="1"/>
  <c r="C9266" s="1"/>
  <c r="B9262"/>
  <c r="E9262" s="1"/>
  <c r="F9262" s="1"/>
  <c r="D9261"/>
  <c r="B9261"/>
  <c r="E9261" s="1"/>
  <c r="F9261" s="1"/>
  <c r="D9260"/>
  <c r="B9260"/>
  <c r="D9259"/>
  <c r="B9259"/>
  <c r="E9259" s="1"/>
  <c r="F9259" s="1"/>
  <c r="D9258"/>
  <c r="B9258"/>
  <c r="K9257"/>
  <c r="J9257"/>
  <c r="D9257"/>
  <c r="C9257"/>
  <c r="C9258" s="1"/>
  <c r="C9259" s="1"/>
  <c r="C9260" s="1"/>
  <c r="C9261" s="1"/>
  <c r="B9257"/>
  <c r="E9257" s="1"/>
  <c r="F9257" s="1"/>
  <c r="D9256"/>
  <c r="B9256"/>
  <c r="E9256" s="1"/>
  <c r="F9256" s="1"/>
  <c r="D9255"/>
  <c r="B9255"/>
  <c r="D9254"/>
  <c r="B9254"/>
  <c r="E9254" s="1"/>
  <c r="F9254" s="1"/>
  <c r="D9253"/>
  <c r="B9253"/>
  <c r="K9252"/>
  <c r="J9252"/>
  <c r="D9252"/>
  <c r="C9252"/>
  <c r="C9253" s="1"/>
  <c r="C9254" s="1"/>
  <c r="C9255" s="1"/>
  <c r="C9256" s="1"/>
  <c r="B9252"/>
  <c r="E9252" s="1"/>
  <c r="F9252" s="1"/>
  <c r="D9251"/>
  <c r="B9251"/>
  <c r="E9251" s="1"/>
  <c r="F9251" s="1"/>
  <c r="D9250"/>
  <c r="B9250"/>
  <c r="D9249"/>
  <c r="B9249"/>
  <c r="E9249" s="1"/>
  <c r="F9249" s="1"/>
  <c r="D9248"/>
  <c r="B9248"/>
  <c r="K9247"/>
  <c r="J9247"/>
  <c r="D9247"/>
  <c r="C9247"/>
  <c r="C9248" s="1"/>
  <c r="C9249" s="1"/>
  <c r="C9250" s="1"/>
  <c r="C9251" s="1"/>
  <c r="B9247"/>
  <c r="E9247" s="1"/>
  <c r="F9247" s="1"/>
  <c r="D9246"/>
  <c r="B9246"/>
  <c r="E9246" s="1"/>
  <c r="F9246" s="1"/>
  <c r="D9245"/>
  <c r="B9245"/>
  <c r="D9244"/>
  <c r="B9244"/>
  <c r="E9244" s="1"/>
  <c r="F9244" s="1"/>
  <c r="D9243"/>
  <c r="B9243"/>
  <c r="K9242"/>
  <c r="J9242"/>
  <c r="D9242"/>
  <c r="C9242"/>
  <c r="C9243" s="1"/>
  <c r="C9244" s="1"/>
  <c r="C9245" s="1"/>
  <c r="C9246" s="1"/>
  <c r="B9242"/>
  <c r="E9242" s="1"/>
  <c r="F9242" s="1"/>
  <c r="D9241"/>
  <c r="B9241"/>
  <c r="E9241" s="1"/>
  <c r="F9241" s="1"/>
  <c r="D9240"/>
  <c r="B9240"/>
  <c r="D9239"/>
  <c r="B9239"/>
  <c r="E9239" s="1"/>
  <c r="F9239" s="1"/>
  <c r="D9238"/>
  <c r="C9238"/>
  <c r="C9239" s="1"/>
  <c r="C9240" s="1"/>
  <c r="C9241" s="1"/>
  <c r="B9238"/>
  <c r="K9237"/>
  <c r="J9237"/>
  <c r="D9237"/>
  <c r="C9237"/>
  <c r="B9237"/>
  <c r="E9237" s="1"/>
  <c r="F9237" s="1"/>
  <c r="D9236"/>
  <c r="B9236"/>
  <c r="E9236" s="1"/>
  <c r="F9236" s="1"/>
  <c r="D9235"/>
  <c r="B9235"/>
  <c r="D9234"/>
  <c r="B9234"/>
  <c r="E9234" s="1"/>
  <c r="F9234" s="1"/>
  <c r="D9233"/>
  <c r="B9233"/>
  <c r="K9232"/>
  <c r="J9232"/>
  <c r="D9232"/>
  <c r="C9232"/>
  <c r="C9233" s="1"/>
  <c r="C9234" s="1"/>
  <c r="C9235" s="1"/>
  <c r="C9236" s="1"/>
  <c r="B9232"/>
  <c r="E9232" s="1"/>
  <c r="F9232" s="1"/>
  <c r="D9231"/>
  <c r="B9231"/>
  <c r="E9231" s="1"/>
  <c r="F9231" s="1"/>
  <c r="D9230"/>
  <c r="B9230"/>
  <c r="D9229"/>
  <c r="B9229"/>
  <c r="E9229" s="1"/>
  <c r="F9229" s="1"/>
  <c r="D9228"/>
  <c r="B9228"/>
  <c r="K9227"/>
  <c r="J9227"/>
  <c r="D9227"/>
  <c r="C9227"/>
  <c r="C9228" s="1"/>
  <c r="C9229" s="1"/>
  <c r="C9230" s="1"/>
  <c r="C9231" s="1"/>
  <c r="B9227"/>
  <c r="E9227" s="1"/>
  <c r="F9227" s="1"/>
  <c r="D9226"/>
  <c r="B9226"/>
  <c r="E9226" s="1"/>
  <c r="F9226" s="1"/>
  <c r="D9225"/>
  <c r="B9225"/>
  <c r="D9224"/>
  <c r="B9224"/>
  <c r="E9224" s="1"/>
  <c r="F9224" s="1"/>
  <c r="D9223"/>
  <c r="B9223"/>
  <c r="K9222"/>
  <c r="J9222"/>
  <c r="D9222"/>
  <c r="C9222"/>
  <c r="C9223" s="1"/>
  <c r="C9224" s="1"/>
  <c r="C9225" s="1"/>
  <c r="C9226" s="1"/>
  <c r="B9222"/>
  <c r="E9222" s="1"/>
  <c r="F9222" s="1"/>
  <c r="E9221"/>
  <c r="F9221" s="1"/>
  <c r="D9221"/>
  <c r="B9221"/>
  <c r="D9220"/>
  <c r="B9220"/>
  <c r="E9219"/>
  <c r="F9219" s="1"/>
  <c r="D9219"/>
  <c r="B9219"/>
  <c r="D9218"/>
  <c r="B9218"/>
  <c r="K9217"/>
  <c r="J9217"/>
  <c r="E9217"/>
  <c r="F9217" s="1"/>
  <c r="D9217"/>
  <c r="C9217"/>
  <c r="C9218" s="1"/>
  <c r="C9219" s="1"/>
  <c r="C9220" s="1"/>
  <c r="C9221" s="1"/>
  <c r="B9217"/>
  <c r="D9216"/>
  <c r="B9216"/>
  <c r="E9216" s="1"/>
  <c r="F9216" s="1"/>
  <c r="D9215"/>
  <c r="B9215"/>
  <c r="D9214"/>
  <c r="B9214"/>
  <c r="E9214" s="1"/>
  <c r="F9214" s="1"/>
  <c r="D9213"/>
  <c r="B9213"/>
  <c r="K9212"/>
  <c r="J9212"/>
  <c r="D9212"/>
  <c r="C9212"/>
  <c r="C9213" s="1"/>
  <c r="C9214" s="1"/>
  <c r="C9215" s="1"/>
  <c r="C9216" s="1"/>
  <c r="B9212"/>
  <c r="E9212" s="1"/>
  <c r="F9212" s="1"/>
  <c r="D9211"/>
  <c r="B9211"/>
  <c r="E9211" s="1"/>
  <c r="F9211" s="1"/>
  <c r="D9210"/>
  <c r="B9210"/>
  <c r="D9209"/>
  <c r="B9209"/>
  <c r="E9209" s="1"/>
  <c r="F9209" s="1"/>
  <c r="D9208"/>
  <c r="B9208"/>
  <c r="K9207"/>
  <c r="J9207"/>
  <c r="D9207"/>
  <c r="C9207"/>
  <c r="C9208" s="1"/>
  <c r="C9209" s="1"/>
  <c r="C9210" s="1"/>
  <c r="C9211" s="1"/>
  <c r="B9207"/>
  <c r="E9207" s="1"/>
  <c r="F9207" s="1"/>
  <c r="D9206"/>
  <c r="B9206"/>
  <c r="E9206" s="1"/>
  <c r="F9206" s="1"/>
  <c r="D9205"/>
  <c r="B9205"/>
  <c r="D9204"/>
  <c r="B9204"/>
  <c r="E9204" s="1"/>
  <c r="F9204" s="1"/>
  <c r="D9203"/>
  <c r="B9203"/>
  <c r="K9202"/>
  <c r="J9202"/>
  <c r="D9202"/>
  <c r="C9202"/>
  <c r="C9203" s="1"/>
  <c r="C9204" s="1"/>
  <c r="C9205" s="1"/>
  <c r="C9206" s="1"/>
  <c r="B9202"/>
  <c r="E9202" s="1"/>
  <c r="F9202" s="1"/>
  <c r="D9201"/>
  <c r="B9201"/>
  <c r="E9201" s="1"/>
  <c r="F9201" s="1"/>
  <c r="D9200"/>
  <c r="B9200"/>
  <c r="D9199"/>
  <c r="B9199"/>
  <c r="E9199" s="1"/>
  <c r="F9199" s="1"/>
  <c r="D9198"/>
  <c r="B9198"/>
  <c r="K9197"/>
  <c r="J9197"/>
  <c r="D9197"/>
  <c r="C9197"/>
  <c r="C9198" s="1"/>
  <c r="C9199" s="1"/>
  <c r="C9200" s="1"/>
  <c r="C9201" s="1"/>
  <c r="B9197"/>
  <c r="E9197" s="1"/>
  <c r="F9197" s="1"/>
  <c r="D9196"/>
  <c r="B9196"/>
  <c r="E9196" s="1"/>
  <c r="F9196" s="1"/>
  <c r="D9195"/>
  <c r="B9195"/>
  <c r="D9194"/>
  <c r="B9194"/>
  <c r="E9194" s="1"/>
  <c r="F9194" s="1"/>
  <c r="D9193"/>
  <c r="C9193"/>
  <c r="C9194" s="1"/>
  <c r="C9195" s="1"/>
  <c r="C9196" s="1"/>
  <c r="B9193"/>
  <c r="K9192"/>
  <c r="J9192"/>
  <c r="D9192"/>
  <c r="C9192"/>
  <c r="B9192"/>
  <c r="E9192" s="1"/>
  <c r="F9192" s="1"/>
  <c r="D9191"/>
  <c r="B9191"/>
  <c r="E9191" s="1"/>
  <c r="F9191" s="1"/>
  <c r="D9190"/>
  <c r="B9190"/>
  <c r="D9189"/>
  <c r="B9189"/>
  <c r="E9189" s="1"/>
  <c r="F9189" s="1"/>
  <c r="D9188"/>
  <c r="C9188"/>
  <c r="C9189" s="1"/>
  <c r="C9190" s="1"/>
  <c r="C9191" s="1"/>
  <c r="B9188"/>
  <c r="K9187"/>
  <c r="J9187"/>
  <c r="D9187"/>
  <c r="C9187"/>
  <c r="B9187"/>
  <c r="E9187" s="1"/>
  <c r="F9187" s="1"/>
  <c r="D9186"/>
  <c r="B9186"/>
  <c r="E9186" s="1"/>
  <c r="F9186" s="1"/>
  <c r="D9185"/>
  <c r="B9185"/>
  <c r="D9184"/>
  <c r="B9184"/>
  <c r="E9184" s="1"/>
  <c r="F9184" s="1"/>
  <c r="D9183"/>
  <c r="B9183"/>
  <c r="K9182"/>
  <c r="J9182"/>
  <c r="D9182"/>
  <c r="C9182"/>
  <c r="C9183" s="1"/>
  <c r="C9184" s="1"/>
  <c r="C9185" s="1"/>
  <c r="C9186" s="1"/>
  <c r="B9182"/>
  <c r="E9182" s="1"/>
  <c r="F9182" s="1"/>
  <c r="D9181"/>
  <c r="B9181"/>
  <c r="E9181" s="1"/>
  <c r="F9181" s="1"/>
  <c r="D9180"/>
  <c r="B9180"/>
  <c r="D9179"/>
  <c r="B9179"/>
  <c r="E9179" s="1"/>
  <c r="F9179" s="1"/>
  <c r="D9178"/>
  <c r="B9178"/>
  <c r="K9177"/>
  <c r="J9177"/>
  <c r="D9177"/>
  <c r="C9177"/>
  <c r="C9178" s="1"/>
  <c r="C9179" s="1"/>
  <c r="C9180" s="1"/>
  <c r="C9181" s="1"/>
  <c r="B9177"/>
  <c r="E9177" s="1"/>
  <c r="F9177" s="1"/>
  <c r="D9176"/>
  <c r="B9176"/>
  <c r="E9176" s="1"/>
  <c r="F9176" s="1"/>
  <c r="D9175"/>
  <c r="B9175"/>
  <c r="D9174"/>
  <c r="B9174"/>
  <c r="E9174" s="1"/>
  <c r="F9174" s="1"/>
  <c r="D9173"/>
  <c r="B9173"/>
  <c r="K9172"/>
  <c r="J9172"/>
  <c r="D9172"/>
  <c r="C9172"/>
  <c r="C9173" s="1"/>
  <c r="C9174" s="1"/>
  <c r="C9175" s="1"/>
  <c r="C9176" s="1"/>
  <c r="B9172"/>
  <c r="E9172" s="1"/>
  <c r="F9172" s="1"/>
  <c r="D9171"/>
  <c r="B9171"/>
  <c r="E9171" s="1"/>
  <c r="F9171" s="1"/>
  <c r="D9170"/>
  <c r="B9170"/>
  <c r="D9169"/>
  <c r="B9169"/>
  <c r="E9169" s="1"/>
  <c r="F9169" s="1"/>
  <c r="D9168"/>
  <c r="B9168"/>
  <c r="K9167"/>
  <c r="J9167"/>
  <c r="D9167"/>
  <c r="C9167"/>
  <c r="C9168" s="1"/>
  <c r="C9169" s="1"/>
  <c r="C9170" s="1"/>
  <c r="C9171" s="1"/>
  <c r="B9167"/>
  <c r="E9167" s="1"/>
  <c r="F9167" s="1"/>
  <c r="E9166"/>
  <c r="F9166" s="1"/>
  <c r="D9166"/>
  <c r="B9166"/>
  <c r="D9165"/>
  <c r="B9165"/>
  <c r="E9164"/>
  <c r="F9164" s="1"/>
  <c r="D9164"/>
  <c r="B9164"/>
  <c r="D9163"/>
  <c r="B9163"/>
  <c r="K9162"/>
  <c r="J9162"/>
  <c r="E9162"/>
  <c r="F9162" s="1"/>
  <c r="D9162"/>
  <c r="C9162"/>
  <c r="C9163" s="1"/>
  <c r="C9164" s="1"/>
  <c r="C9165" s="1"/>
  <c r="C9166" s="1"/>
  <c r="B9162"/>
  <c r="D9161"/>
  <c r="B9161"/>
  <c r="E9161" s="1"/>
  <c r="F9161" s="1"/>
  <c r="D9160"/>
  <c r="B9160"/>
  <c r="D9159"/>
  <c r="B9159"/>
  <c r="E9159" s="1"/>
  <c r="F9159" s="1"/>
  <c r="D9158"/>
  <c r="B9158"/>
  <c r="K9157"/>
  <c r="J9157"/>
  <c r="D9157"/>
  <c r="C9157"/>
  <c r="C9158" s="1"/>
  <c r="C9159" s="1"/>
  <c r="C9160" s="1"/>
  <c r="C9161" s="1"/>
  <c r="B9157"/>
  <c r="E9157" s="1"/>
  <c r="F9157" s="1"/>
  <c r="D9156"/>
  <c r="B9156"/>
  <c r="E9156" s="1"/>
  <c r="F9156" s="1"/>
  <c r="D9155"/>
  <c r="B9155"/>
  <c r="D9154"/>
  <c r="B9154"/>
  <c r="E9154" s="1"/>
  <c r="F9154" s="1"/>
  <c r="D9153"/>
  <c r="B9153"/>
  <c r="K9152"/>
  <c r="J9152"/>
  <c r="D9152"/>
  <c r="C9152"/>
  <c r="C9153" s="1"/>
  <c r="C9154" s="1"/>
  <c r="C9155" s="1"/>
  <c r="C9156" s="1"/>
  <c r="B9152"/>
  <c r="E9152" s="1"/>
  <c r="F9152" s="1"/>
  <c r="D9151"/>
  <c r="B9151"/>
  <c r="E9151" s="1"/>
  <c r="F9151" s="1"/>
  <c r="D9150"/>
  <c r="B9150"/>
  <c r="D9149"/>
  <c r="B9149"/>
  <c r="E9149" s="1"/>
  <c r="F9149" s="1"/>
  <c r="D9148"/>
  <c r="B9148"/>
  <c r="K9147"/>
  <c r="J9147"/>
  <c r="D9147"/>
  <c r="C9147"/>
  <c r="C9148" s="1"/>
  <c r="C9149" s="1"/>
  <c r="C9150" s="1"/>
  <c r="C9151" s="1"/>
  <c r="B9147"/>
  <c r="E9147" s="1"/>
  <c r="F9147" s="1"/>
  <c r="D9146"/>
  <c r="B9146"/>
  <c r="E9146" s="1"/>
  <c r="F9146" s="1"/>
  <c r="D9145"/>
  <c r="B9145"/>
  <c r="D9144"/>
  <c r="B9144"/>
  <c r="E9144" s="1"/>
  <c r="F9144" s="1"/>
  <c r="D9143"/>
  <c r="B9143"/>
  <c r="K9142"/>
  <c r="J9142"/>
  <c r="D9142"/>
  <c r="C9142"/>
  <c r="C9143" s="1"/>
  <c r="C9144" s="1"/>
  <c r="C9145" s="1"/>
  <c r="C9146" s="1"/>
  <c r="B9142"/>
  <c r="E9142" s="1"/>
  <c r="F9142" s="1"/>
  <c r="D9141"/>
  <c r="B9141"/>
  <c r="E9141" s="1"/>
  <c r="F9141" s="1"/>
  <c r="D9140"/>
  <c r="B9140"/>
  <c r="D9139"/>
  <c r="B9139"/>
  <c r="E9139" s="1"/>
  <c r="F9139" s="1"/>
  <c r="D9138"/>
  <c r="B9138"/>
  <c r="K9137"/>
  <c r="J9137"/>
  <c r="D9137"/>
  <c r="C9137"/>
  <c r="C9138" s="1"/>
  <c r="C9139" s="1"/>
  <c r="C9140" s="1"/>
  <c r="C9141" s="1"/>
  <c r="B9137"/>
  <c r="E9137" s="1"/>
  <c r="F9137" s="1"/>
  <c r="D9136"/>
  <c r="B9136"/>
  <c r="E9136" s="1"/>
  <c r="F9136" s="1"/>
  <c r="D9135"/>
  <c r="B9135"/>
  <c r="D9134"/>
  <c r="B9134"/>
  <c r="E9134" s="1"/>
  <c r="F9134" s="1"/>
  <c r="D9133"/>
  <c r="B9133"/>
  <c r="K9132"/>
  <c r="J9132"/>
  <c r="D9132"/>
  <c r="C9132"/>
  <c r="C9133" s="1"/>
  <c r="C9134" s="1"/>
  <c r="C9135" s="1"/>
  <c r="C9136" s="1"/>
  <c r="B9132"/>
  <c r="E9132" s="1"/>
  <c r="F9132" s="1"/>
  <c r="D9131"/>
  <c r="B9131"/>
  <c r="E9131" s="1"/>
  <c r="F9131" s="1"/>
  <c r="D9130"/>
  <c r="B9130"/>
  <c r="D9129"/>
  <c r="B9129"/>
  <c r="E9129" s="1"/>
  <c r="F9129" s="1"/>
  <c r="D9128"/>
  <c r="B9128"/>
  <c r="K9127"/>
  <c r="J9127"/>
  <c r="D9127"/>
  <c r="C9127"/>
  <c r="C9128" s="1"/>
  <c r="C9129" s="1"/>
  <c r="C9130" s="1"/>
  <c r="C9131" s="1"/>
  <c r="B9127"/>
  <c r="E9127" s="1"/>
  <c r="F9127" s="1"/>
  <c r="D9126"/>
  <c r="B9126"/>
  <c r="E9126" s="1"/>
  <c r="F9126" s="1"/>
  <c r="D9125"/>
  <c r="B9125"/>
  <c r="D9124"/>
  <c r="B9124"/>
  <c r="E9124" s="1"/>
  <c r="F9124" s="1"/>
  <c r="D9123"/>
  <c r="B9123"/>
  <c r="K9122"/>
  <c r="J9122"/>
  <c r="D9122"/>
  <c r="C9122"/>
  <c r="C9123" s="1"/>
  <c r="C9124" s="1"/>
  <c r="C9125" s="1"/>
  <c r="C9126" s="1"/>
  <c r="B9122"/>
  <c r="E9122" s="1"/>
  <c r="F9122" s="1"/>
  <c r="D9121"/>
  <c r="B9121"/>
  <c r="E9121" s="1"/>
  <c r="F9121" s="1"/>
  <c r="D9120"/>
  <c r="B9120"/>
  <c r="D9119"/>
  <c r="B9119"/>
  <c r="E9119" s="1"/>
  <c r="F9119" s="1"/>
  <c r="D9118"/>
  <c r="B9118"/>
  <c r="K9117"/>
  <c r="J9117"/>
  <c r="D9117"/>
  <c r="C9117"/>
  <c r="C9118" s="1"/>
  <c r="C9119" s="1"/>
  <c r="C9120" s="1"/>
  <c r="C9121" s="1"/>
  <c r="B9117"/>
  <c r="E9117" s="1"/>
  <c r="F9117" s="1"/>
  <c r="D9116"/>
  <c r="B9116"/>
  <c r="E9116" s="1"/>
  <c r="F9116" s="1"/>
  <c r="D9115"/>
  <c r="B9115"/>
  <c r="D9114"/>
  <c r="B9114"/>
  <c r="E9114" s="1"/>
  <c r="F9114" s="1"/>
  <c r="D9113"/>
  <c r="B9113"/>
  <c r="K9112"/>
  <c r="J9112"/>
  <c r="D9112"/>
  <c r="C9112"/>
  <c r="C9113" s="1"/>
  <c r="C9114" s="1"/>
  <c r="C9115" s="1"/>
  <c r="C9116" s="1"/>
  <c r="B9112"/>
  <c r="E9112" s="1"/>
  <c r="F9112" s="1"/>
  <c r="D9111"/>
  <c r="B9111"/>
  <c r="E9111" s="1"/>
  <c r="F9111" s="1"/>
  <c r="D9110"/>
  <c r="B9110"/>
  <c r="D9109"/>
  <c r="B9109"/>
  <c r="E9109" s="1"/>
  <c r="F9109" s="1"/>
  <c r="D9108"/>
  <c r="C9108"/>
  <c r="C9109" s="1"/>
  <c r="C9110" s="1"/>
  <c r="C9111" s="1"/>
  <c r="B9108"/>
  <c r="K9107"/>
  <c r="J9107"/>
  <c r="D9107"/>
  <c r="C9107"/>
  <c r="B9107"/>
  <c r="E9107" s="1"/>
  <c r="F9107" s="1"/>
  <c r="D9106"/>
  <c r="B9106"/>
  <c r="E9106" s="1"/>
  <c r="F9106" s="1"/>
  <c r="D9105"/>
  <c r="B9105"/>
  <c r="D9104"/>
  <c r="B9104"/>
  <c r="E9104" s="1"/>
  <c r="F9104" s="1"/>
  <c r="D9103"/>
  <c r="B9103"/>
  <c r="K9102"/>
  <c r="J9102"/>
  <c r="D9102"/>
  <c r="C9102"/>
  <c r="C9103" s="1"/>
  <c r="C9104" s="1"/>
  <c r="C9105" s="1"/>
  <c r="C9106" s="1"/>
  <c r="B9102"/>
  <c r="E9102" s="1"/>
  <c r="F9102" s="1"/>
  <c r="D9101"/>
  <c r="B9101"/>
  <c r="E9101" s="1"/>
  <c r="F9101" s="1"/>
  <c r="D9100"/>
  <c r="B9100"/>
  <c r="D9099"/>
  <c r="B9099"/>
  <c r="E9099" s="1"/>
  <c r="F9099" s="1"/>
  <c r="D9098"/>
  <c r="B9098"/>
  <c r="K9097"/>
  <c r="J9097"/>
  <c r="D9097"/>
  <c r="C9097"/>
  <c r="C9098" s="1"/>
  <c r="C9099" s="1"/>
  <c r="C9100" s="1"/>
  <c r="C9101" s="1"/>
  <c r="B9097"/>
  <c r="E9097" s="1"/>
  <c r="F9097" s="1"/>
  <c r="D9096"/>
  <c r="B9096"/>
  <c r="E9096" s="1"/>
  <c r="F9096" s="1"/>
  <c r="D9095"/>
  <c r="B9095"/>
  <c r="D9094"/>
  <c r="B9094"/>
  <c r="E9094" s="1"/>
  <c r="F9094" s="1"/>
  <c r="D9093"/>
  <c r="B9093"/>
  <c r="K9092"/>
  <c r="J9092"/>
  <c r="D9092"/>
  <c r="C9092"/>
  <c r="C9093" s="1"/>
  <c r="C9094" s="1"/>
  <c r="C9095" s="1"/>
  <c r="C9096" s="1"/>
  <c r="B9092"/>
  <c r="E9092" s="1"/>
  <c r="F9092" s="1"/>
  <c r="D9091"/>
  <c r="B9091"/>
  <c r="E9091" s="1"/>
  <c r="F9091" s="1"/>
  <c r="D9090"/>
  <c r="B9090"/>
  <c r="D9089"/>
  <c r="B9089"/>
  <c r="E9089" s="1"/>
  <c r="F9089" s="1"/>
  <c r="D9088"/>
  <c r="B9088"/>
  <c r="K9087"/>
  <c r="J9087"/>
  <c r="D9087"/>
  <c r="C9087"/>
  <c r="C9088" s="1"/>
  <c r="C9089" s="1"/>
  <c r="C9090" s="1"/>
  <c r="C9091" s="1"/>
  <c r="B9087"/>
  <c r="E9087" s="1"/>
  <c r="F9087" s="1"/>
  <c r="D9086"/>
  <c r="B9086"/>
  <c r="E9086" s="1"/>
  <c r="F9086" s="1"/>
  <c r="D9085"/>
  <c r="B9085"/>
  <c r="D9084"/>
  <c r="B9084"/>
  <c r="E9084" s="1"/>
  <c r="F9084" s="1"/>
  <c r="D9083"/>
  <c r="B9083"/>
  <c r="K9082"/>
  <c r="J9082"/>
  <c r="D9082"/>
  <c r="C9082"/>
  <c r="C9083" s="1"/>
  <c r="C9084" s="1"/>
  <c r="C9085" s="1"/>
  <c r="C9086" s="1"/>
  <c r="B9082"/>
  <c r="E9082" s="1"/>
  <c r="F9082" s="1"/>
  <c r="D9081"/>
  <c r="B9081"/>
  <c r="E9081" s="1"/>
  <c r="F9081" s="1"/>
  <c r="D9080"/>
  <c r="B9080"/>
  <c r="D9079"/>
  <c r="B9079"/>
  <c r="E9079" s="1"/>
  <c r="F9079" s="1"/>
  <c r="D9078"/>
  <c r="B9078"/>
  <c r="K9077"/>
  <c r="J9077"/>
  <c r="D9077"/>
  <c r="C9077"/>
  <c r="C9078" s="1"/>
  <c r="C9079" s="1"/>
  <c r="C9080" s="1"/>
  <c r="C9081" s="1"/>
  <c r="B9077"/>
  <c r="E9077" s="1"/>
  <c r="F9077" s="1"/>
  <c r="D9076"/>
  <c r="B9076"/>
  <c r="E9076" s="1"/>
  <c r="F9076" s="1"/>
  <c r="D9075"/>
  <c r="B9075"/>
  <c r="D9074"/>
  <c r="B9074"/>
  <c r="E9074" s="1"/>
  <c r="F9074" s="1"/>
  <c r="D9073"/>
  <c r="B9073"/>
  <c r="K9072"/>
  <c r="J9072"/>
  <c r="D9072"/>
  <c r="C9072"/>
  <c r="C9073" s="1"/>
  <c r="C9074" s="1"/>
  <c r="C9075" s="1"/>
  <c r="C9076" s="1"/>
  <c r="B9072"/>
  <c r="E9072" s="1"/>
  <c r="F9072" s="1"/>
  <c r="D9071"/>
  <c r="B9071"/>
  <c r="E9071" s="1"/>
  <c r="F9071" s="1"/>
  <c r="D9070"/>
  <c r="B9070"/>
  <c r="D9069"/>
  <c r="B9069"/>
  <c r="E9069" s="1"/>
  <c r="F9069" s="1"/>
  <c r="D9068"/>
  <c r="B9068"/>
  <c r="K9067"/>
  <c r="J9067"/>
  <c r="D9067"/>
  <c r="C9067"/>
  <c r="C9068" s="1"/>
  <c r="C9069" s="1"/>
  <c r="C9070" s="1"/>
  <c r="C9071" s="1"/>
  <c r="B9067"/>
  <c r="E9067" s="1"/>
  <c r="F9067" s="1"/>
  <c r="D9066"/>
  <c r="B9066"/>
  <c r="E9066" s="1"/>
  <c r="F9066" s="1"/>
  <c r="D9065"/>
  <c r="B9065"/>
  <c r="D9064"/>
  <c r="B9064"/>
  <c r="E9064" s="1"/>
  <c r="F9064" s="1"/>
  <c r="D9063"/>
  <c r="B9063"/>
  <c r="K9062"/>
  <c r="J9062"/>
  <c r="D9062"/>
  <c r="C9062"/>
  <c r="C9063" s="1"/>
  <c r="C9064" s="1"/>
  <c r="C9065" s="1"/>
  <c r="C9066" s="1"/>
  <c r="B9062"/>
  <c r="E9062" s="1"/>
  <c r="F9062" s="1"/>
  <c r="D9061"/>
  <c r="B9061"/>
  <c r="E9061" s="1"/>
  <c r="F9061" s="1"/>
  <c r="D9060"/>
  <c r="B9060"/>
  <c r="D9059"/>
  <c r="B9059"/>
  <c r="E9059" s="1"/>
  <c r="F9059" s="1"/>
  <c r="D9058"/>
  <c r="C9058"/>
  <c r="C9059" s="1"/>
  <c r="C9060" s="1"/>
  <c r="C9061" s="1"/>
  <c r="B9058"/>
  <c r="K9057"/>
  <c r="J9057"/>
  <c r="D9057"/>
  <c r="C9057"/>
  <c r="B9057"/>
  <c r="E9057" s="1"/>
  <c r="F9057" s="1"/>
  <c r="D9056"/>
  <c r="B9056"/>
  <c r="E9056" s="1"/>
  <c r="F9056" s="1"/>
  <c r="D9055"/>
  <c r="B9055"/>
  <c r="D9054"/>
  <c r="B9054"/>
  <c r="E9054" s="1"/>
  <c r="F9054" s="1"/>
  <c r="D9053"/>
  <c r="B9053"/>
  <c r="K9052"/>
  <c r="J9052"/>
  <c r="D9052"/>
  <c r="C9052"/>
  <c r="C9053" s="1"/>
  <c r="C9054" s="1"/>
  <c r="C9055" s="1"/>
  <c r="C9056" s="1"/>
  <c r="B9052"/>
  <c r="E9052" s="1"/>
  <c r="F9052" s="1"/>
  <c r="D9051"/>
  <c r="B9051"/>
  <c r="E9051" s="1"/>
  <c r="F9051" s="1"/>
  <c r="D9050"/>
  <c r="B9050"/>
  <c r="D9049"/>
  <c r="B9049"/>
  <c r="E9049" s="1"/>
  <c r="F9049" s="1"/>
  <c r="D9048"/>
  <c r="B9048"/>
  <c r="K9047"/>
  <c r="J9047"/>
  <c r="D9047"/>
  <c r="C9047"/>
  <c r="C9048" s="1"/>
  <c r="C9049" s="1"/>
  <c r="C9050" s="1"/>
  <c r="C9051" s="1"/>
  <c r="B9047"/>
  <c r="E9047" s="1"/>
  <c r="F9047" s="1"/>
  <c r="D9046"/>
  <c r="B9046"/>
  <c r="E9046" s="1"/>
  <c r="F9046" s="1"/>
  <c r="D9045"/>
  <c r="B9045"/>
  <c r="D9044"/>
  <c r="B9044"/>
  <c r="E9044" s="1"/>
  <c r="F9044" s="1"/>
  <c r="D9043"/>
  <c r="B9043"/>
  <c r="K9042"/>
  <c r="J9042"/>
  <c r="D9042"/>
  <c r="C9042"/>
  <c r="C9043" s="1"/>
  <c r="C9044" s="1"/>
  <c r="C9045" s="1"/>
  <c r="C9046" s="1"/>
  <c r="B9042"/>
  <c r="E9042" s="1"/>
  <c r="F9042" s="1"/>
  <c r="D9041"/>
  <c r="B9041"/>
  <c r="E9041" s="1"/>
  <c r="F9041" s="1"/>
  <c r="D9040"/>
  <c r="B9040"/>
  <c r="D9039"/>
  <c r="B9039"/>
  <c r="E9039" s="1"/>
  <c r="F9039" s="1"/>
  <c r="D9038"/>
  <c r="B9038"/>
  <c r="K9037"/>
  <c r="J9037"/>
  <c r="D9037"/>
  <c r="C9037"/>
  <c r="C9038" s="1"/>
  <c r="C9039" s="1"/>
  <c r="C9040" s="1"/>
  <c r="C9041" s="1"/>
  <c r="B9037"/>
  <c r="E9037" s="1"/>
  <c r="F9037" s="1"/>
  <c r="D9036"/>
  <c r="B9036"/>
  <c r="E9036" s="1"/>
  <c r="F9036" s="1"/>
  <c r="D9035"/>
  <c r="B9035"/>
  <c r="D9034"/>
  <c r="B9034"/>
  <c r="E9034" s="1"/>
  <c r="F9034" s="1"/>
  <c r="D9033"/>
  <c r="B9033"/>
  <c r="K9032"/>
  <c r="J9032"/>
  <c r="D9032"/>
  <c r="C9032"/>
  <c r="C9033" s="1"/>
  <c r="C9034" s="1"/>
  <c r="C9035" s="1"/>
  <c r="C9036" s="1"/>
  <c r="B9032"/>
  <c r="E9032" s="1"/>
  <c r="F9032" s="1"/>
  <c r="D9031"/>
  <c r="B9031"/>
  <c r="E9031" s="1"/>
  <c r="F9031" s="1"/>
  <c r="D9030"/>
  <c r="B9030"/>
  <c r="D9029"/>
  <c r="B9029"/>
  <c r="E9029" s="1"/>
  <c r="F9029" s="1"/>
  <c r="D9028"/>
  <c r="B9028"/>
  <c r="K9027"/>
  <c r="J9027"/>
  <c r="D9027"/>
  <c r="C9027"/>
  <c r="C9028" s="1"/>
  <c r="C9029" s="1"/>
  <c r="C9030" s="1"/>
  <c r="C9031" s="1"/>
  <c r="B9027"/>
  <c r="E9027" s="1"/>
  <c r="F9027" s="1"/>
  <c r="D9026"/>
  <c r="B9026"/>
  <c r="E9026" s="1"/>
  <c r="F9026" s="1"/>
  <c r="D9025"/>
  <c r="B9025"/>
  <c r="D9024"/>
  <c r="B9024"/>
  <c r="E9024" s="1"/>
  <c r="F9024" s="1"/>
  <c r="D9023"/>
  <c r="B9023"/>
  <c r="K9022"/>
  <c r="J9022"/>
  <c r="D9022"/>
  <c r="C9022"/>
  <c r="C9023" s="1"/>
  <c r="C9024" s="1"/>
  <c r="C9025" s="1"/>
  <c r="C9026" s="1"/>
  <c r="B9022"/>
  <c r="E9022" s="1"/>
  <c r="F9022" s="1"/>
  <c r="D9021"/>
  <c r="B9021"/>
  <c r="E9021" s="1"/>
  <c r="F9021" s="1"/>
  <c r="D9020"/>
  <c r="B9020"/>
  <c r="D9019"/>
  <c r="B9019"/>
  <c r="E9019" s="1"/>
  <c r="F9019" s="1"/>
  <c r="D9018"/>
  <c r="B9018"/>
  <c r="K9017"/>
  <c r="J9017"/>
  <c r="D9017"/>
  <c r="C9017"/>
  <c r="C9018" s="1"/>
  <c r="C9019" s="1"/>
  <c r="C9020" s="1"/>
  <c r="C9021" s="1"/>
  <c r="B9017"/>
  <c r="E9017" s="1"/>
  <c r="F9017" s="1"/>
  <c r="D9016"/>
  <c r="B9016"/>
  <c r="E9016" s="1"/>
  <c r="F9016" s="1"/>
  <c r="D9015"/>
  <c r="B9015"/>
  <c r="D9014"/>
  <c r="B9014"/>
  <c r="E9014" s="1"/>
  <c r="F9014" s="1"/>
  <c r="D9013"/>
  <c r="B9013"/>
  <c r="K9012"/>
  <c r="J9012"/>
  <c r="D9012"/>
  <c r="C9012"/>
  <c r="C9013" s="1"/>
  <c r="C9014" s="1"/>
  <c r="C9015" s="1"/>
  <c r="C9016" s="1"/>
  <c r="B9012"/>
  <c r="E9012" s="1"/>
  <c r="F9012" s="1"/>
  <c r="D9011"/>
  <c r="B9011"/>
  <c r="E9011" s="1"/>
  <c r="F9011" s="1"/>
  <c r="D9010"/>
  <c r="B9010"/>
  <c r="D9009"/>
  <c r="B9009"/>
  <c r="E9009" s="1"/>
  <c r="F9009" s="1"/>
  <c r="D9008"/>
  <c r="B9008"/>
  <c r="K9007"/>
  <c r="J9007"/>
  <c r="D9007"/>
  <c r="C9007"/>
  <c r="C9008" s="1"/>
  <c r="C9009" s="1"/>
  <c r="C9010" s="1"/>
  <c r="C9011" s="1"/>
  <c r="B9007"/>
  <c r="E9007" s="1"/>
  <c r="F9007" s="1"/>
  <c r="D9006"/>
  <c r="B9006"/>
  <c r="E9006" s="1"/>
  <c r="F9006" s="1"/>
  <c r="D9005"/>
  <c r="B9005"/>
  <c r="D9004"/>
  <c r="B9004"/>
  <c r="E9004" s="1"/>
  <c r="F9004" s="1"/>
  <c r="D9003"/>
  <c r="B9003"/>
  <c r="K9002"/>
  <c r="J9002"/>
  <c r="D9002"/>
  <c r="C9002"/>
  <c r="C9003" s="1"/>
  <c r="C9004" s="1"/>
  <c r="C9005" s="1"/>
  <c r="C9006" s="1"/>
  <c r="B9002"/>
  <c r="E9002" s="1"/>
  <c r="F9002" s="1"/>
  <c r="D9001"/>
  <c r="B9001"/>
  <c r="E9001" s="1"/>
  <c r="F9001" s="1"/>
  <c r="D9000"/>
  <c r="B9000"/>
  <c r="D8999"/>
  <c r="B8999"/>
  <c r="E8999" s="1"/>
  <c r="F8999" s="1"/>
  <c r="D8998"/>
  <c r="B8998"/>
  <c r="K8997"/>
  <c r="J8997"/>
  <c r="D8997"/>
  <c r="C8997"/>
  <c r="C8998" s="1"/>
  <c r="C8999" s="1"/>
  <c r="C9000" s="1"/>
  <c r="C9001" s="1"/>
  <c r="B8997"/>
  <c r="E8997" s="1"/>
  <c r="F8997" s="1"/>
  <c r="D8996"/>
  <c r="B8996"/>
  <c r="E8996" s="1"/>
  <c r="F8996" s="1"/>
  <c r="D8995"/>
  <c r="B8995"/>
  <c r="D8994"/>
  <c r="B8994"/>
  <c r="E8994" s="1"/>
  <c r="F8994" s="1"/>
  <c r="D8993"/>
  <c r="C8993"/>
  <c r="C8994" s="1"/>
  <c r="C8995" s="1"/>
  <c r="C8996" s="1"/>
  <c r="B8993"/>
  <c r="K8992"/>
  <c r="J8992"/>
  <c r="D8992"/>
  <c r="C8992"/>
  <c r="B8992"/>
  <c r="E8992" s="1"/>
  <c r="F8992" s="1"/>
  <c r="D8991"/>
  <c r="B8991"/>
  <c r="E8991" s="1"/>
  <c r="F8991" s="1"/>
  <c r="D8990"/>
  <c r="B8990"/>
  <c r="D8989"/>
  <c r="B8989"/>
  <c r="E8989" s="1"/>
  <c r="F8989" s="1"/>
  <c r="D8988"/>
  <c r="B8988"/>
  <c r="K8987"/>
  <c r="J8987"/>
  <c r="D8987"/>
  <c r="C8987"/>
  <c r="C8988" s="1"/>
  <c r="C8989" s="1"/>
  <c r="C8990" s="1"/>
  <c r="C8991" s="1"/>
  <c r="B8987"/>
  <c r="E8987" s="1"/>
  <c r="F8987" s="1"/>
  <c r="D8986"/>
  <c r="B8986"/>
  <c r="E8986" s="1"/>
  <c r="F8986" s="1"/>
  <c r="D8985"/>
  <c r="B8985"/>
  <c r="D8984"/>
  <c r="B8984"/>
  <c r="E8984" s="1"/>
  <c r="F8984" s="1"/>
  <c r="D8983"/>
  <c r="B8983"/>
  <c r="K8982"/>
  <c r="J8982"/>
  <c r="D8982"/>
  <c r="C8982"/>
  <c r="C8983" s="1"/>
  <c r="C8984" s="1"/>
  <c r="C8985" s="1"/>
  <c r="C8986" s="1"/>
  <c r="B8982"/>
  <c r="E8982" s="1"/>
  <c r="F8982" s="1"/>
  <c r="D8981"/>
  <c r="B8981"/>
  <c r="E8981" s="1"/>
  <c r="F8981" s="1"/>
  <c r="D8980"/>
  <c r="B8980"/>
  <c r="D8979"/>
  <c r="B8979"/>
  <c r="E8979" s="1"/>
  <c r="F8979" s="1"/>
  <c r="D8978"/>
  <c r="B8978"/>
  <c r="K8977"/>
  <c r="J8977"/>
  <c r="D8977"/>
  <c r="C8977"/>
  <c r="C8978" s="1"/>
  <c r="C8979" s="1"/>
  <c r="C8980" s="1"/>
  <c r="C8981" s="1"/>
  <c r="B8977"/>
  <c r="E8977" s="1"/>
  <c r="F8977" s="1"/>
  <c r="D8976"/>
  <c r="B8976"/>
  <c r="E8976" s="1"/>
  <c r="F8976" s="1"/>
  <c r="D8975"/>
  <c r="B8975"/>
  <c r="D8974"/>
  <c r="B8974"/>
  <c r="E8974" s="1"/>
  <c r="F8974" s="1"/>
  <c r="D8973"/>
  <c r="B8973"/>
  <c r="K8972"/>
  <c r="J8972"/>
  <c r="D8972"/>
  <c r="C8972"/>
  <c r="C8973" s="1"/>
  <c r="C8974" s="1"/>
  <c r="C8975" s="1"/>
  <c r="C8976" s="1"/>
  <c r="B8972"/>
  <c r="E8972" s="1"/>
  <c r="F8972" s="1"/>
  <c r="D8971"/>
  <c r="B8971"/>
  <c r="E8971" s="1"/>
  <c r="F8971" s="1"/>
  <c r="D8970"/>
  <c r="B8970"/>
  <c r="D8969"/>
  <c r="B8969"/>
  <c r="E8969" s="1"/>
  <c r="F8969" s="1"/>
  <c r="D8968"/>
  <c r="B8968"/>
  <c r="K8967"/>
  <c r="J8967"/>
  <c r="D8967"/>
  <c r="C8967"/>
  <c r="C8968" s="1"/>
  <c r="C8969" s="1"/>
  <c r="C8970" s="1"/>
  <c r="C8971" s="1"/>
  <c r="B8967"/>
  <c r="E8967" s="1"/>
  <c r="F8967" s="1"/>
  <c r="D8966"/>
  <c r="B8966"/>
  <c r="E8966" s="1"/>
  <c r="F8966" s="1"/>
  <c r="D8965"/>
  <c r="B8965"/>
  <c r="D8964"/>
  <c r="B8964"/>
  <c r="E8964" s="1"/>
  <c r="F8964" s="1"/>
  <c r="D8963"/>
  <c r="B8963"/>
  <c r="K8962"/>
  <c r="J8962"/>
  <c r="D8962"/>
  <c r="C8962"/>
  <c r="C8963" s="1"/>
  <c r="C8964" s="1"/>
  <c r="C8965" s="1"/>
  <c r="C8966" s="1"/>
  <c r="B8962"/>
  <c r="E8962" s="1"/>
  <c r="F8962" s="1"/>
  <c r="D8961"/>
  <c r="B8961"/>
  <c r="E8961" s="1"/>
  <c r="F8961" s="1"/>
  <c r="D8960"/>
  <c r="B8960"/>
  <c r="D8959"/>
  <c r="B8959"/>
  <c r="E8959" s="1"/>
  <c r="F8959" s="1"/>
  <c r="D8958"/>
  <c r="B8958"/>
  <c r="K8957"/>
  <c r="J8957"/>
  <c r="D8957"/>
  <c r="C8957"/>
  <c r="C8958" s="1"/>
  <c r="C8959" s="1"/>
  <c r="C8960" s="1"/>
  <c r="C8961" s="1"/>
  <c r="B8957"/>
  <c r="E8957" s="1"/>
  <c r="F8957" s="1"/>
  <c r="D8956"/>
  <c r="B8956"/>
  <c r="E8956" s="1"/>
  <c r="F8956" s="1"/>
  <c r="D8955"/>
  <c r="B8955"/>
  <c r="D8954"/>
  <c r="B8954"/>
  <c r="E8954" s="1"/>
  <c r="F8954" s="1"/>
  <c r="D8953"/>
  <c r="B8953"/>
  <c r="K8952"/>
  <c r="J8952"/>
  <c r="D8952"/>
  <c r="C8952"/>
  <c r="C8953" s="1"/>
  <c r="C8954" s="1"/>
  <c r="C8955" s="1"/>
  <c r="C8956" s="1"/>
  <c r="B8952"/>
  <c r="E8952" s="1"/>
  <c r="F8952" s="1"/>
  <c r="D8951"/>
  <c r="B8951"/>
  <c r="E8951" s="1"/>
  <c r="F8951" s="1"/>
  <c r="D8950"/>
  <c r="B8950"/>
  <c r="D8949"/>
  <c r="B8949"/>
  <c r="E8949" s="1"/>
  <c r="F8949" s="1"/>
  <c r="D8948"/>
  <c r="B8948"/>
  <c r="K8947"/>
  <c r="J8947"/>
  <c r="D8947"/>
  <c r="C8947"/>
  <c r="C8948" s="1"/>
  <c r="C8949" s="1"/>
  <c r="C8950" s="1"/>
  <c r="C8951" s="1"/>
  <c r="B8947"/>
  <c r="E8947" s="1"/>
  <c r="F8947" s="1"/>
  <c r="D8946"/>
  <c r="B8946"/>
  <c r="E8946" s="1"/>
  <c r="F8946" s="1"/>
  <c r="D8945"/>
  <c r="B8945"/>
  <c r="D8944"/>
  <c r="B8944"/>
  <c r="E8944" s="1"/>
  <c r="F8944" s="1"/>
  <c r="D8943"/>
  <c r="B8943"/>
  <c r="K8942"/>
  <c r="J8942"/>
  <c r="D8942"/>
  <c r="C8942"/>
  <c r="C8943" s="1"/>
  <c r="C8944" s="1"/>
  <c r="C8945" s="1"/>
  <c r="C8946" s="1"/>
  <c r="B8942"/>
  <c r="E8942" s="1"/>
  <c r="F8942" s="1"/>
  <c r="D8941"/>
  <c r="B8941"/>
  <c r="E8941" s="1"/>
  <c r="F8941" s="1"/>
  <c r="D8940"/>
  <c r="B8940"/>
  <c r="D8939"/>
  <c r="B8939"/>
  <c r="E8939" s="1"/>
  <c r="F8939" s="1"/>
  <c r="D8938"/>
  <c r="B8938"/>
  <c r="K8937"/>
  <c r="J8937"/>
  <c r="D8937"/>
  <c r="C8937"/>
  <c r="C8938" s="1"/>
  <c r="C8939" s="1"/>
  <c r="C8940" s="1"/>
  <c r="C8941" s="1"/>
  <c r="B8937"/>
  <c r="E8937" s="1"/>
  <c r="F8937" s="1"/>
  <c r="D8936"/>
  <c r="B8936"/>
  <c r="E8936" s="1"/>
  <c r="F8936" s="1"/>
  <c r="D8935"/>
  <c r="B8935"/>
  <c r="D8934"/>
  <c r="B8934"/>
  <c r="E8934" s="1"/>
  <c r="F8934" s="1"/>
  <c r="D8933"/>
  <c r="B8933"/>
  <c r="K8932"/>
  <c r="J8932"/>
  <c r="D8932"/>
  <c r="C8932"/>
  <c r="C8933" s="1"/>
  <c r="C8934" s="1"/>
  <c r="C8935" s="1"/>
  <c r="C8936" s="1"/>
  <c r="B8932"/>
  <c r="E8932" s="1"/>
  <c r="F8932" s="1"/>
  <c r="D8931"/>
  <c r="B8931"/>
  <c r="E8931" s="1"/>
  <c r="F8931" s="1"/>
  <c r="D8930"/>
  <c r="B8930"/>
  <c r="D8929"/>
  <c r="B8929"/>
  <c r="E8929" s="1"/>
  <c r="F8929" s="1"/>
  <c r="D8928"/>
  <c r="B8928"/>
  <c r="K8927"/>
  <c r="J8927"/>
  <c r="D8927"/>
  <c r="C8927"/>
  <c r="C8928" s="1"/>
  <c r="C8929" s="1"/>
  <c r="C8930" s="1"/>
  <c r="C8931" s="1"/>
  <c r="B8927"/>
  <c r="E8927" s="1"/>
  <c r="F8927" s="1"/>
  <c r="D8926"/>
  <c r="B8926"/>
  <c r="E8926" s="1"/>
  <c r="F8926" s="1"/>
  <c r="D8925"/>
  <c r="B8925"/>
  <c r="D8924"/>
  <c r="B8924"/>
  <c r="E8924" s="1"/>
  <c r="F8924" s="1"/>
  <c r="D8923"/>
  <c r="B8923"/>
  <c r="K8922"/>
  <c r="J8922"/>
  <c r="D8922"/>
  <c r="C8922"/>
  <c r="C8923" s="1"/>
  <c r="C8924" s="1"/>
  <c r="C8925" s="1"/>
  <c r="C8926" s="1"/>
  <c r="B8922"/>
  <c r="E8922" s="1"/>
  <c r="F8922" s="1"/>
  <c r="D8921"/>
  <c r="B8921"/>
  <c r="E8921" s="1"/>
  <c r="F8921" s="1"/>
  <c r="D8920"/>
  <c r="B8920"/>
  <c r="D8919"/>
  <c r="B8919"/>
  <c r="E8919" s="1"/>
  <c r="F8919" s="1"/>
  <c r="D8918"/>
  <c r="B8918"/>
  <c r="K8917"/>
  <c r="J8917"/>
  <c r="D8917"/>
  <c r="C8917"/>
  <c r="C8918" s="1"/>
  <c r="C8919" s="1"/>
  <c r="C8920" s="1"/>
  <c r="C8921" s="1"/>
  <c r="B8917"/>
  <c r="E8917" s="1"/>
  <c r="F8917" s="1"/>
  <c r="D8916"/>
  <c r="B8916"/>
  <c r="E8916" s="1"/>
  <c r="F8916" s="1"/>
  <c r="D8915"/>
  <c r="B8915"/>
  <c r="D8914"/>
  <c r="B8914"/>
  <c r="E8914" s="1"/>
  <c r="F8914" s="1"/>
  <c r="D8913"/>
  <c r="B8913"/>
  <c r="K8912"/>
  <c r="J8912"/>
  <c r="D8912"/>
  <c r="C8912"/>
  <c r="C8913" s="1"/>
  <c r="C8914" s="1"/>
  <c r="C8915" s="1"/>
  <c r="C8916" s="1"/>
  <c r="B8912"/>
  <c r="E8912" s="1"/>
  <c r="F8912" s="1"/>
  <c r="D8911"/>
  <c r="B8911"/>
  <c r="E8911" s="1"/>
  <c r="F8911" s="1"/>
  <c r="D8910"/>
  <c r="B8910"/>
  <c r="D8909"/>
  <c r="B8909"/>
  <c r="E8909" s="1"/>
  <c r="F8909" s="1"/>
  <c r="D8908"/>
  <c r="B8908"/>
  <c r="K8907"/>
  <c r="J8907"/>
  <c r="D8907"/>
  <c r="C8907"/>
  <c r="C8908" s="1"/>
  <c r="C8909" s="1"/>
  <c r="C8910" s="1"/>
  <c r="C8911" s="1"/>
  <c r="B8907"/>
  <c r="E8907" s="1"/>
  <c r="F8907" s="1"/>
  <c r="D8906"/>
  <c r="B8906"/>
  <c r="E8906" s="1"/>
  <c r="F8906" s="1"/>
  <c r="D8905"/>
  <c r="B8905"/>
  <c r="D8904"/>
  <c r="B8904"/>
  <c r="E8904" s="1"/>
  <c r="F8904" s="1"/>
  <c r="D8903"/>
  <c r="B8903"/>
  <c r="K8902"/>
  <c r="J8902"/>
  <c r="D8902"/>
  <c r="C8902"/>
  <c r="C8903" s="1"/>
  <c r="C8904" s="1"/>
  <c r="C8905" s="1"/>
  <c r="C8906" s="1"/>
  <c r="B8902"/>
  <c r="E8902" s="1"/>
  <c r="F8902" s="1"/>
  <c r="D8901"/>
  <c r="B8901"/>
  <c r="E8901" s="1"/>
  <c r="F8901" s="1"/>
  <c r="D8900"/>
  <c r="B8900"/>
  <c r="D8899"/>
  <c r="B8899"/>
  <c r="E8899" s="1"/>
  <c r="F8899" s="1"/>
  <c r="D8898"/>
  <c r="B8898"/>
  <c r="K8897"/>
  <c r="J8897"/>
  <c r="D8897"/>
  <c r="C8897"/>
  <c r="C8898" s="1"/>
  <c r="C8899" s="1"/>
  <c r="C8900" s="1"/>
  <c r="C8901" s="1"/>
  <c r="B8897"/>
  <c r="E8897" s="1"/>
  <c r="F8897" s="1"/>
  <c r="D8896"/>
  <c r="B8896"/>
  <c r="E8896" s="1"/>
  <c r="F8896" s="1"/>
  <c r="D8895"/>
  <c r="B8895"/>
  <c r="D8894"/>
  <c r="B8894"/>
  <c r="E8894" s="1"/>
  <c r="F8894" s="1"/>
  <c r="D8893"/>
  <c r="B8893"/>
  <c r="K8892"/>
  <c r="J8892"/>
  <c r="D8892"/>
  <c r="C8892"/>
  <c r="C8893" s="1"/>
  <c r="C8894" s="1"/>
  <c r="C8895" s="1"/>
  <c r="C8896" s="1"/>
  <c r="B8892"/>
  <c r="E8892" s="1"/>
  <c r="F8892" s="1"/>
  <c r="D8891"/>
  <c r="B8891"/>
  <c r="E8891" s="1"/>
  <c r="F8891" s="1"/>
  <c r="D8890"/>
  <c r="B8890"/>
  <c r="D8889"/>
  <c r="B8889"/>
  <c r="E8889" s="1"/>
  <c r="F8889" s="1"/>
  <c r="D8888"/>
  <c r="B8888"/>
  <c r="K8887"/>
  <c r="J8887"/>
  <c r="D8887"/>
  <c r="C8887"/>
  <c r="C8888" s="1"/>
  <c r="C8889" s="1"/>
  <c r="C8890" s="1"/>
  <c r="C8891" s="1"/>
  <c r="B8887"/>
  <c r="E8887" s="1"/>
  <c r="F8887" s="1"/>
  <c r="D8886"/>
  <c r="B8886"/>
  <c r="E8886" s="1"/>
  <c r="F8886" s="1"/>
  <c r="D8885"/>
  <c r="B8885"/>
  <c r="D8884"/>
  <c r="B8884"/>
  <c r="E8884" s="1"/>
  <c r="F8884" s="1"/>
  <c r="D8883"/>
  <c r="C8883"/>
  <c r="C8884" s="1"/>
  <c r="C8885" s="1"/>
  <c r="C8886" s="1"/>
  <c r="B8883"/>
  <c r="K8882"/>
  <c r="J8882"/>
  <c r="D8882"/>
  <c r="C8882"/>
  <c r="B8882"/>
  <c r="E8882" s="1"/>
  <c r="F8882" s="1"/>
  <c r="D8881"/>
  <c r="B8881"/>
  <c r="E8881" s="1"/>
  <c r="F8881" s="1"/>
  <c r="D8880"/>
  <c r="B8880"/>
  <c r="D8879"/>
  <c r="B8879"/>
  <c r="E8879" s="1"/>
  <c r="F8879" s="1"/>
  <c r="D8878"/>
  <c r="B8878"/>
  <c r="K8877"/>
  <c r="J8877"/>
  <c r="D8877"/>
  <c r="C8877"/>
  <c r="C8878" s="1"/>
  <c r="C8879" s="1"/>
  <c r="C8880" s="1"/>
  <c r="C8881" s="1"/>
  <c r="B8877"/>
  <c r="E8877" s="1"/>
  <c r="F8877" s="1"/>
  <c r="E8876"/>
  <c r="F8876" s="1"/>
  <c r="D8876"/>
  <c r="B8876"/>
  <c r="D8875"/>
  <c r="B8875"/>
  <c r="E8874"/>
  <c r="F8874" s="1"/>
  <c r="D8874"/>
  <c r="B8874"/>
  <c r="D8873"/>
  <c r="B8873"/>
  <c r="K8872"/>
  <c r="J8872"/>
  <c r="E8872"/>
  <c r="F8872" s="1"/>
  <c r="D8872"/>
  <c r="C8872"/>
  <c r="C8873" s="1"/>
  <c r="C8874" s="1"/>
  <c r="C8875" s="1"/>
  <c r="C8876" s="1"/>
  <c r="B8872"/>
  <c r="D8871"/>
  <c r="B8871"/>
  <c r="E8871" s="1"/>
  <c r="F8871" s="1"/>
  <c r="D8870"/>
  <c r="B8870"/>
  <c r="D8869"/>
  <c r="B8869"/>
  <c r="E8869" s="1"/>
  <c r="F8869" s="1"/>
  <c r="D8868"/>
  <c r="B8868"/>
  <c r="K8867"/>
  <c r="J8867"/>
  <c r="D8867"/>
  <c r="C8867"/>
  <c r="C8868" s="1"/>
  <c r="C8869" s="1"/>
  <c r="C8870" s="1"/>
  <c r="C8871" s="1"/>
  <c r="B8867"/>
  <c r="E8867" s="1"/>
  <c r="F8867" s="1"/>
  <c r="D8866"/>
  <c r="B8866"/>
  <c r="E8866" s="1"/>
  <c r="F8866" s="1"/>
  <c r="D8865"/>
  <c r="B8865"/>
  <c r="D8864"/>
  <c r="B8864"/>
  <c r="E8864" s="1"/>
  <c r="F8864" s="1"/>
  <c r="D8863"/>
  <c r="B8863"/>
  <c r="K8862"/>
  <c r="J8862"/>
  <c r="D8862"/>
  <c r="C8862"/>
  <c r="C8863" s="1"/>
  <c r="C8864" s="1"/>
  <c r="C8865" s="1"/>
  <c r="C8866" s="1"/>
  <c r="B8862"/>
  <c r="E8862" s="1"/>
  <c r="F8862" s="1"/>
  <c r="D8861"/>
  <c r="B8861"/>
  <c r="E8861" s="1"/>
  <c r="F8861" s="1"/>
  <c r="D8860"/>
  <c r="B8860"/>
  <c r="E8859"/>
  <c r="F8859" s="1"/>
  <c r="D8859"/>
  <c r="B8859"/>
  <c r="D8858"/>
  <c r="B8858"/>
  <c r="K8857"/>
  <c r="J8857"/>
  <c r="D8857"/>
  <c r="C8857"/>
  <c r="C8858" s="1"/>
  <c r="C8859" s="1"/>
  <c r="C8860" s="1"/>
  <c r="C8861" s="1"/>
  <c r="B8857"/>
  <c r="E8857" s="1"/>
  <c r="F8857" s="1"/>
  <c r="D8856"/>
  <c r="B8856"/>
  <c r="E8856" s="1"/>
  <c r="F8856" s="1"/>
  <c r="D8855"/>
  <c r="B8855"/>
  <c r="D8854"/>
  <c r="B8854"/>
  <c r="E8854" s="1"/>
  <c r="F8854" s="1"/>
  <c r="D8853"/>
  <c r="B8853"/>
  <c r="K8852"/>
  <c r="J8852"/>
  <c r="D8852"/>
  <c r="C8852"/>
  <c r="C8853" s="1"/>
  <c r="C8854" s="1"/>
  <c r="C8855" s="1"/>
  <c r="C8856" s="1"/>
  <c r="B8852"/>
  <c r="E8852" s="1"/>
  <c r="F8852" s="1"/>
  <c r="D8851"/>
  <c r="B8851"/>
  <c r="E8851" s="1"/>
  <c r="F8851" s="1"/>
  <c r="D8850"/>
  <c r="B8850"/>
  <c r="D8849"/>
  <c r="B8849"/>
  <c r="E8849" s="1"/>
  <c r="F8849" s="1"/>
  <c r="D8848"/>
  <c r="C8848"/>
  <c r="C8849" s="1"/>
  <c r="C8850" s="1"/>
  <c r="C8851" s="1"/>
  <c r="B8848"/>
  <c r="K8847"/>
  <c r="J8847"/>
  <c r="D8847"/>
  <c r="C8847"/>
  <c r="B8847"/>
  <c r="E8847" s="1"/>
  <c r="F8847" s="1"/>
  <c r="D8846"/>
  <c r="B8846"/>
  <c r="E8846" s="1"/>
  <c r="F8846" s="1"/>
  <c r="D8845"/>
  <c r="B8845"/>
  <c r="D8844"/>
  <c r="B8844"/>
  <c r="E8844" s="1"/>
  <c r="F8844" s="1"/>
  <c r="D8843"/>
  <c r="B8843"/>
  <c r="K8842"/>
  <c r="J8842"/>
  <c r="D8842"/>
  <c r="C8842"/>
  <c r="C8843" s="1"/>
  <c r="C8844" s="1"/>
  <c r="C8845" s="1"/>
  <c r="C8846" s="1"/>
  <c r="B8842"/>
  <c r="E8842" s="1"/>
  <c r="F8842" s="1"/>
  <c r="D8841"/>
  <c r="B8841"/>
  <c r="E8841" s="1"/>
  <c r="F8841" s="1"/>
  <c r="D8840"/>
  <c r="B8840"/>
  <c r="D8839"/>
  <c r="B8839"/>
  <c r="E8839" s="1"/>
  <c r="F8839" s="1"/>
  <c r="D8838"/>
  <c r="C8838"/>
  <c r="C8839" s="1"/>
  <c r="C8840" s="1"/>
  <c r="C8841" s="1"/>
  <c r="B8838"/>
  <c r="K8837"/>
  <c r="J8837"/>
  <c r="D8837"/>
  <c r="C8837"/>
  <c r="B8837"/>
  <c r="E8837" s="1"/>
  <c r="F8837" s="1"/>
  <c r="D8836"/>
  <c r="B8836"/>
  <c r="E8836" s="1"/>
  <c r="F8836" s="1"/>
  <c r="D8835"/>
  <c r="B8835"/>
  <c r="D8834"/>
  <c r="B8834"/>
  <c r="E8834" s="1"/>
  <c r="F8834" s="1"/>
  <c r="D8833"/>
  <c r="B8833"/>
  <c r="K8832"/>
  <c r="J8832"/>
  <c r="D8832"/>
  <c r="C8832"/>
  <c r="C8833" s="1"/>
  <c r="C8834" s="1"/>
  <c r="C8835" s="1"/>
  <c r="C8836" s="1"/>
  <c r="B8832"/>
  <c r="E8832" s="1"/>
  <c r="F8832" s="1"/>
  <c r="D8831"/>
  <c r="B8831"/>
  <c r="E8831" s="1"/>
  <c r="F8831" s="1"/>
  <c r="D8830"/>
  <c r="B8830"/>
  <c r="D8829"/>
  <c r="B8829"/>
  <c r="E8829" s="1"/>
  <c r="F8829" s="1"/>
  <c r="D8828"/>
  <c r="B8828"/>
  <c r="K8827"/>
  <c r="J8827"/>
  <c r="D8827"/>
  <c r="C8827"/>
  <c r="C8828" s="1"/>
  <c r="C8829" s="1"/>
  <c r="C8830" s="1"/>
  <c r="C8831" s="1"/>
  <c r="B8827"/>
  <c r="E8827" s="1"/>
  <c r="F8827" s="1"/>
  <c r="D8826"/>
  <c r="B8826"/>
  <c r="E8826" s="1"/>
  <c r="F8826" s="1"/>
  <c r="D8825"/>
  <c r="B8825"/>
  <c r="D8824"/>
  <c r="B8824"/>
  <c r="E8824" s="1"/>
  <c r="F8824" s="1"/>
  <c r="D8823"/>
  <c r="B8823"/>
  <c r="K8822"/>
  <c r="J8822"/>
  <c r="D8822"/>
  <c r="C8822"/>
  <c r="C8823" s="1"/>
  <c r="C8824" s="1"/>
  <c r="C8825" s="1"/>
  <c r="C8826" s="1"/>
  <c r="B8822"/>
  <c r="E8822" s="1"/>
  <c r="F8822" s="1"/>
  <c r="D8821"/>
  <c r="B8821"/>
  <c r="E8821" s="1"/>
  <c r="F8821" s="1"/>
  <c r="D8820"/>
  <c r="B8820"/>
  <c r="D8819"/>
  <c r="B8819"/>
  <c r="E8819" s="1"/>
  <c r="F8819" s="1"/>
  <c r="D8818"/>
  <c r="B8818"/>
  <c r="K8817"/>
  <c r="J8817"/>
  <c r="D8817"/>
  <c r="C8817"/>
  <c r="C8818" s="1"/>
  <c r="C8819" s="1"/>
  <c r="C8820" s="1"/>
  <c r="C8821" s="1"/>
  <c r="B8817"/>
  <c r="E8817" s="1"/>
  <c r="F8817" s="1"/>
  <c r="D8816"/>
  <c r="B8816"/>
  <c r="E8816" s="1"/>
  <c r="F8816" s="1"/>
  <c r="D8815"/>
  <c r="B8815"/>
  <c r="D8814"/>
  <c r="B8814"/>
  <c r="E8814" s="1"/>
  <c r="F8814" s="1"/>
  <c r="D8813"/>
  <c r="C8813"/>
  <c r="C8814" s="1"/>
  <c r="C8815" s="1"/>
  <c r="C8816" s="1"/>
  <c r="B8813"/>
  <c r="K8812"/>
  <c r="J8812"/>
  <c r="D8812"/>
  <c r="C8812"/>
  <c r="B8812"/>
  <c r="E8812" s="1"/>
  <c r="F8812" s="1"/>
  <c r="D8811"/>
  <c r="B8811"/>
  <c r="E8811" s="1"/>
  <c r="F8811" s="1"/>
  <c r="D8810"/>
  <c r="B8810"/>
  <c r="D8809"/>
  <c r="B8809"/>
  <c r="E8809" s="1"/>
  <c r="F8809" s="1"/>
  <c r="D8808"/>
  <c r="B8808"/>
  <c r="K8807"/>
  <c r="J8807"/>
  <c r="D8807"/>
  <c r="C8807"/>
  <c r="C8808" s="1"/>
  <c r="C8809" s="1"/>
  <c r="C8810" s="1"/>
  <c r="C8811" s="1"/>
  <c r="B8807"/>
  <c r="E8807" s="1"/>
  <c r="F8807" s="1"/>
  <c r="D8806"/>
  <c r="B8806"/>
  <c r="E8806" s="1"/>
  <c r="F8806" s="1"/>
  <c r="D8805"/>
  <c r="B8805"/>
  <c r="D8804"/>
  <c r="B8804"/>
  <c r="E8804" s="1"/>
  <c r="F8804" s="1"/>
  <c r="D8803"/>
  <c r="B8803"/>
  <c r="K8802"/>
  <c r="J8802"/>
  <c r="D8802"/>
  <c r="C8802"/>
  <c r="C8803" s="1"/>
  <c r="C8804" s="1"/>
  <c r="C8805" s="1"/>
  <c r="C8806" s="1"/>
  <c r="B8802"/>
  <c r="E8802" s="1"/>
  <c r="F8802" s="1"/>
  <c r="D8801"/>
  <c r="B8801"/>
  <c r="E8801" s="1"/>
  <c r="F8801" s="1"/>
  <c r="D8800"/>
  <c r="B8800"/>
  <c r="D8799"/>
  <c r="B8799"/>
  <c r="E8799" s="1"/>
  <c r="F8799" s="1"/>
  <c r="D8798"/>
  <c r="B8798"/>
  <c r="K8797"/>
  <c r="J8797"/>
  <c r="D8797"/>
  <c r="C8797"/>
  <c r="C8798" s="1"/>
  <c r="C8799" s="1"/>
  <c r="C8800" s="1"/>
  <c r="C8801" s="1"/>
  <c r="B8797"/>
  <c r="E8797" s="1"/>
  <c r="F8797" s="1"/>
  <c r="D8796"/>
  <c r="B8796"/>
  <c r="E8796" s="1"/>
  <c r="F8796" s="1"/>
  <c r="D8795"/>
  <c r="B8795"/>
  <c r="D8794"/>
  <c r="B8794"/>
  <c r="E8794" s="1"/>
  <c r="F8794" s="1"/>
  <c r="D8793"/>
  <c r="B8793"/>
  <c r="K8792"/>
  <c r="J8792"/>
  <c r="D8792"/>
  <c r="C8792"/>
  <c r="C8793" s="1"/>
  <c r="C8794" s="1"/>
  <c r="C8795" s="1"/>
  <c r="C8796" s="1"/>
  <c r="B8792"/>
  <c r="E8792" s="1"/>
  <c r="F8792" s="1"/>
  <c r="D8791"/>
  <c r="B8791"/>
  <c r="E8791" s="1"/>
  <c r="F8791" s="1"/>
  <c r="D8790"/>
  <c r="B8790"/>
  <c r="D8789"/>
  <c r="B8789"/>
  <c r="E8789" s="1"/>
  <c r="F8789" s="1"/>
  <c r="D8788"/>
  <c r="B8788"/>
  <c r="K8787"/>
  <c r="J8787"/>
  <c r="D8787"/>
  <c r="C8787"/>
  <c r="C8788" s="1"/>
  <c r="C8789" s="1"/>
  <c r="C8790" s="1"/>
  <c r="C8791" s="1"/>
  <c r="B8787"/>
  <c r="E8787" s="1"/>
  <c r="F8787" s="1"/>
  <c r="D8786"/>
  <c r="B8786"/>
  <c r="E8786" s="1"/>
  <c r="F8786" s="1"/>
  <c r="D8785"/>
  <c r="B8785"/>
  <c r="D8784"/>
  <c r="B8784"/>
  <c r="E8784" s="1"/>
  <c r="F8784" s="1"/>
  <c r="D8783"/>
  <c r="C8783"/>
  <c r="C8784" s="1"/>
  <c r="C8785" s="1"/>
  <c r="C8786" s="1"/>
  <c r="B8783"/>
  <c r="K8782"/>
  <c r="J8782"/>
  <c r="D8782"/>
  <c r="C8782"/>
  <c r="B8782"/>
  <c r="E8782" s="1"/>
  <c r="F8782" s="1"/>
  <c r="D8781"/>
  <c r="B8781"/>
  <c r="E8781" s="1"/>
  <c r="F8781" s="1"/>
  <c r="D8780"/>
  <c r="B8780"/>
  <c r="D8779"/>
  <c r="B8779"/>
  <c r="E8779" s="1"/>
  <c r="F8779" s="1"/>
  <c r="D8778"/>
  <c r="B8778"/>
  <c r="K8777"/>
  <c r="J8777"/>
  <c r="D8777"/>
  <c r="C8777"/>
  <c r="C8778" s="1"/>
  <c r="C8779" s="1"/>
  <c r="C8780" s="1"/>
  <c r="C8781" s="1"/>
  <c r="B8777"/>
  <c r="E8777" s="1"/>
  <c r="F8777" s="1"/>
  <c r="D8776"/>
  <c r="B8776"/>
  <c r="E8776" s="1"/>
  <c r="F8776" s="1"/>
  <c r="D8775"/>
  <c r="B8775"/>
  <c r="D8774"/>
  <c r="B8774"/>
  <c r="E8774" s="1"/>
  <c r="F8774" s="1"/>
  <c r="D8773"/>
  <c r="B8773"/>
  <c r="K8772"/>
  <c r="J8772"/>
  <c r="D8772"/>
  <c r="C8772"/>
  <c r="C8773" s="1"/>
  <c r="C8774" s="1"/>
  <c r="C8775" s="1"/>
  <c r="C8776" s="1"/>
  <c r="B8772"/>
  <c r="E8772" s="1"/>
  <c r="F8772" s="1"/>
  <c r="D8771"/>
  <c r="B8771"/>
  <c r="E8771" s="1"/>
  <c r="F8771" s="1"/>
  <c r="D8770"/>
  <c r="B8770"/>
  <c r="D8769"/>
  <c r="B8769"/>
  <c r="E8769" s="1"/>
  <c r="F8769" s="1"/>
  <c r="D8768"/>
  <c r="B8768"/>
  <c r="K8767"/>
  <c r="J8767"/>
  <c r="D8767"/>
  <c r="C8767"/>
  <c r="C8768" s="1"/>
  <c r="C8769" s="1"/>
  <c r="C8770" s="1"/>
  <c r="C8771" s="1"/>
  <c r="B8767"/>
  <c r="E8767" s="1"/>
  <c r="F8767" s="1"/>
  <c r="D8766"/>
  <c r="B8766"/>
  <c r="E8766" s="1"/>
  <c r="F8766" s="1"/>
  <c r="D8765"/>
  <c r="B8765"/>
  <c r="D8764"/>
  <c r="B8764"/>
  <c r="E8764" s="1"/>
  <c r="F8764" s="1"/>
  <c r="D8763"/>
  <c r="B8763"/>
  <c r="K8762"/>
  <c r="J8762"/>
  <c r="D8762"/>
  <c r="C8762"/>
  <c r="C8763" s="1"/>
  <c r="C8764" s="1"/>
  <c r="C8765" s="1"/>
  <c r="C8766" s="1"/>
  <c r="B8762"/>
  <c r="E8762" s="1"/>
  <c r="F8762" s="1"/>
  <c r="D8761"/>
  <c r="B8761"/>
  <c r="E8761" s="1"/>
  <c r="F8761" s="1"/>
  <c r="D8760"/>
  <c r="B8760"/>
  <c r="D8759"/>
  <c r="B8759"/>
  <c r="E8759" s="1"/>
  <c r="F8759" s="1"/>
  <c r="D8758"/>
  <c r="B8758"/>
  <c r="K8757"/>
  <c r="J8757"/>
  <c r="D8757"/>
  <c r="C8757"/>
  <c r="C8758" s="1"/>
  <c r="C8759" s="1"/>
  <c r="C8760" s="1"/>
  <c r="C8761" s="1"/>
  <c r="B8757"/>
  <c r="E8757" s="1"/>
  <c r="F8757" s="1"/>
  <c r="D8756"/>
  <c r="B8756"/>
  <c r="E8756" s="1"/>
  <c r="F8756" s="1"/>
  <c r="D8755"/>
  <c r="B8755"/>
  <c r="D8754"/>
  <c r="B8754"/>
  <c r="E8754" s="1"/>
  <c r="F8754" s="1"/>
  <c r="D8753"/>
  <c r="B8753"/>
  <c r="K8752"/>
  <c r="J8752"/>
  <c r="D8752"/>
  <c r="C8752"/>
  <c r="C8753" s="1"/>
  <c r="C8754" s="1"/>
  <c r="C8755" s="1"/>
  <c r="C8756" s="1"/>
  <c r="B8752"/>
  <c r="E8752" s="1"/>
  <c r="F8752" s="1"/>
  <c r="D8751"/>
  <c r="B8751"/>
  <c r="E8751" s="1"/>
  <c r="F8751" s="1"/>
  <c r="D8750"/>
  <c r="B8750"/>
  <c r="D8749"/>
  <c r="B8749"/>
  <c r="E8749" s="1"/>
  <c r="F8749" s="1"/>
  <c r="D8748"/>
  <c r="B8748"/>
  <c r="K8747"/>
  <c r="J8747"/>
  <c r="D8747"/>
  <c r="C8747"/>
  <c r="C8748" s="1"/>
  <c r="C8749" s="1"/>
  <c r="C8750" s="1"/>
  <c r="C8751" s="1"/>
  <c r="B8747"/>
  <c r="E8747" s="1"/>
  <c r="F8747" s="1"/>
  <c r="D8746"/>
  <c r="B8746"/>
  <c r="E8746" s="1"/>
  <c r="F8746" s="1"/>
  <c r="D8745"/>
  <c r="B8745"/>
  <c r="D8744"/>
  <c r="B8744"/>
  <c r="E8744" s="1"/>
  <c r="F8744" s="1"/>
  <c r="D8743"/>
  <c r="B8743"/>
  <c r="K8742"/>
  <c r="J8742"/>
  <c r="D8742"/>
  <c r="C8742"/>
  <c r="C8743" s="1"/>
  <c r="C8744" s="1"/>
  <c r="C8745" s="1"/>
  <c r="C8746" s="1"/>
  <c r="B8742"/>
  <c r="E8742" s="1"/>
  <c r="F8742" s="1"/>
  <c r="D8741"/>
  <c r="B8741"/>
  <c r="E8741" s="1"/>
  <c r="F8741" s="1"/>
  <c r="D8740"/>
  <c r="B8740"/>
  <c r="D8739"/>
  <c r="B8739"/>
  <c r="E8739" s="1"/>
  <c r="F8739" s="1"/>
  <c r="D8738"/>
  <c r="B8738"/>
  <c r="K8737"/>
  <c r="J8737"/>
  <c r="D8737"/>
  <c r="C8737"/>
  <c r="C8738" s="1"/>
  <c r="C8739" s="1"/>
  <c r="C8740" s="1"/>
  <c r="C8741" s="1"/>
  <c r="B8737"/>
  <c r="E8737" s="1"/>
  <c r="F8737" s="1"/>
  <c r="D8736"/>
  <c r="B8736"/>
  <c r="E8736" s="1"/>
  <c r="F8736" s="1"/>
  <c r="D8735"/>
  <c r="B8735"/>
  <c r="D8734"/>
  <c r="B8734"/>
  <c r="E8734" s="1"/>
  <c r="F8734" s="1"/>
  <c r="D8733"/>
  <c r="B8733"/>
  <c r="K8732"/>
  <c r="J8732"/>
  <c r="D8732"/>
  <c r="C8732"/>
  <c r="C8733" s="1"/>
  <c r="C8734" s="1"/>
  <c r="C8735" s="1"/>
  <c r="C8736" s="1"/>
  <c r="B8732"/>
  <c r="E8732" s="1"/>
  <c r="F8732" s="1"/>
  <c r="D8731"/>
  <c r="B8731"/>
  <c r="E8731" s="1"/>
  <c r="F8731" s="1"/>
  <c r="D8730"/>
  <c r="B8730"/>
  <c r="D8729"/>
  <c r="B8729"/>
  <c r="E8729" s="1"/>
  <c r="F8729" s="1"/>
  <c r="D8728"/>
  <c r="C8728"/>
  <c r="C8729" s="1"/>
  <c r="C8730" s="1"/>
  <c r="C8731" s="1"/>
  <c r="B8728"/>
  <c r="K8727"/>
  <c r="J8727"/>
  <c r="D8727"/>
  <c r="C8727"/>
  <c r="B8727"/>
  <c r="E8727" s="1"/>
  <c r="F8727" s="1"/>
  <c r="D8726"/>
  <c r="B8726"/>
  <c r="E8726" s="1"/>
  <c r="F8726" s="1"/>
  <c r="D8725"/>
  <c r="B8725"/>
  <c r="D8724"/>
  <c r="B8724"/>
  <c r="E8724" s="1"/>
  <c r="F8724" s="1"/>
  <c r="D8723"/>
  <c r="B8723"/>
  <c r="K8722"/>
  <c r="J8722"/>
  <c r="D8722"/>
  <c r="C8722"/>
  <c r="C8723" s="1"/>
  <c r="C8724" s="1"/>
  <c r="C8725" s="1"/>
  <c r="C8726" s="1"/>
  <c r="B8722"/>
  <c r="E8722" s="1"/>
  <c r="F8722" s="1"/>
  <c r="D8721"/>
  <c r="B8721"/>
  <c r="E8721" s="1"/>
  <c r="F8721" s="1"/>
  <c r="D8720"/>
  <c r="B8720"/>
  <c r="D8719"/>
  <c r="B8719"/>
  <c r="E8719" s="1"/>
  <c r="F8719" s="1"/>
  <c r="D8718"/>
  <c r="C8718"/>
  <c r="C8719" s="1"/>
  <c r="C8720" s="1"/>
  <c r="C8721" s="1"/>
  <c r="B8718"/>
  <c r="K8717"/>
  <c r="J8717"/>
  <c r="D8717"/>
  <c r="C8717"/>
  <c r="B8717"/>
  <c r="E8717" s="1"/>
  <c r="F8717" s="1"/>
  <c r="D8716"/>
  <c r="B8716"/>
  <c r="E8716" s="1"/>
  <c r="F8716" s="1"/>
  <c r="D8715"/>
  <c r="B8715"/>
  <c r="D8714"/>
  <c r="B8714"/>
  <c r="E8714" s="1"/>
  <c r="F8714" s="1"/>
  <c r="D8713"/>
  <c r="B8713"/>
  <c r="K8712"/>
  <c r="J8712"/>
  <c r="D8712"/>
  <c r="C8712"/>
  <c r="C8713" s="1"/>
  <c r="C8714" s="1"/>
  <c r="C8715" s="1"/>
  <c r="C8716" s="1"/>
  <c r="B8712"/>
  <c r="E8712" s="1"/>
  <c r="F8712" s="1"/>
  <c r="D8711"/>
  <c r="B8711"/>
  <c r="E8711" s="1"/>
  <c r="F8711" s="1"/>
  <c r="D8710"/>
  <c r="B8710"/>
  <c r="D8709"/>
  <c r="B8709"/>
  <c r="E8709" s="1"/>
  <c r="F8709" s="1"/>
  <c r="D8708"/>
  <c r="B8708"/>
  <c r="K8707"/>
  <c r="J8707"/>
  <c r="D8707"/>
  <c r="C8707"/>
  <c r="C8708" s="1"/>
  <c r="C8709" s="1"/>
  <c r="C8710" s="1"/>
  <c r="C8711" s="1"/>
  <c r="B8707"/>
  <c r="E8707" s="1"/>
  <c r="F8707" s="1"/>
  <c r="D8706"/>
  <c r="B8706"/>
  <c r="E8706" s="1"/>
  <c r="F8706" s="1"/>
  <c r="D8705"/>
  <c r="B8705"/>
  <c r="D8704"/>
  <c r="B8704"/>
  <c r="E8704" s="1"/>
  <c r="F8704" s="1"/>
  <c r="D8703"/>
  <c r="B8703"/>
  <c r="K8702"/>
  <c r="J8702"/>
  <c r="D8702"/>
  <c r="C8702"/>
  <c r="C8703" s="1"/>
  <c r="C8704" s="1"/>
  <c r="C8705" s="1"/>
  <c r="C8706" s="1"/>
  <c r="B8702"/>
  <c r="E8702" s="1"/>
  <c r="F8702" s="1"/>
  <c r="D8701"/>
  <c r="B8701"/>
  <c r="E8701" s="1"/>
  <c r="F8701" s="1"/>
  <c r="D8700"/>
  <c r="B8700"/>
  <c r="D8699"/>
  <c r="B8699"/>
  <c r="E8699" s="1"/>
  <c r="F8699" s="1"/>
  <c r="D8698"/>
  <c r="B8698"/>
  <c r="K8697"/>
  <c r="J8697"/>
  <c r="D8697"/>
  <c r="C8697"/>
  <c r="C8698" s="1"/>
  <c r="C8699" s="1"/>
  <c r="C8700" s="1"/>
  <c r="C8701" s="1"/>
  <c r="B8697"/>
  <c r="E8697" s="1"/>
  <c r="F8697" s="1"/>
  <c r="D8696"/>
  <c r="B8696"/>
  <c r="E8696" s="1"/>
  <c r="F8696" s="1"/>
  <c r="D8695"/>
  <c r="B8695"/>
  <c r="D8694"/>
  <c r="B8694"/>
  <c r="E8694" s="1"/>
  <c r="F8694" s="1"/>
  <c r="D8693"/>
  <c r="B8693"/>
  <c r="K8692"/>
  <c r="J8692"/>
  <c r="D8692"/>
  <c r="C8692"/>
  <c r="C8693" s="1"/>
  <c r="C8694" s="1"/>
  <c r="C8695" s="1"/>
  <c r="C8696" s="1"/>
  <c r="B8692"/>
  <c r="E8692" s="1"/>
  <c r="F8692" s="1"/>
  <c r="D8691"/>
  <c r="B8691"/>
  <c r="E8691" s="1"/>
  <c r="F8691" s="1"/>
  <c r="D8690"/>
  <c r="B8690"/>
  <c r="D8689"/>
  <c r="B8689"/>
  <c r="E8689" s="1"/>
  <c r="F8689" s="1"/>
  <c r="D8688"/>
  <c r="B8688"/>
  <c r="K8687"/>
  <c r="J8687"/>
  <c r="D8687"/>
  <c r="C8687"/>
  <c r="C8688" s="1"/>
  <c r="C8689" s="1"/>
  <c r="C8690" s="1"/>
  <c r="C8691" s="1"/>
  <c r="B8687"/>
  <c r="E8687" s="1"/>
  <c r="F8687" s="1"/>
  <c r="D8686"/>
  <c r="B8686"/>
  <c r="E8686" s="1"/>
  <c r="F8686" s="1"/>
  <c r="D8685"/>
  <c r="B8685"/>
  <c r="D8684"/>
  <c r="B8684"/>
  <c r="E8684" s="1"/>
  <c r="F8684" s="1"/>
  <c r="D8683"/>
  <c r="B8683"/>
  <c r="K8682"/>
  <c r="J8682"/>
  <c r="D8682"/>
  <c r="C8682"/>
  <c r="C8683" s="1"/>
  <c r="C8684" s="1"/>
  <c r="C8685" s="1"/>
  <c r="C8686" s="1"/>
  <c r="B8682"/>
  <c r="E8682" s="1"/>
  <c r="F8682" s="1"/>
  <c r="D8681"/>
  <c r="B8681"/>
  <c r="E8681" s="1"/>
  <c r="F8681" s="1"/>
  <c r="D8680"/>
  <c r="B8680"/>
  <c r="D8679"/>
  <c r="B8679"/>
  <c r="E8679" s="1"/>
  <c r="F8679" s="1"/>
  <c r="D8678"/>
  <c r="C8678"/>
  <c r="C8679" s="1"/>
  <c r="C8680" s="1"/>
  <c r="C8681" s="1"/>
  <c r="B8678"/>
  <c r="K8677"/>
  <c r="J8677"/>
  <c r="D8677"/>
  <c r="C8677"/>
  <c r="B8677"/>
  <c r="E8677" s="1"/>
  <c r="F8677" s="1"/>
  <c r="D8676"/>
  <c r="B8676"/>
  <c r="E8676" s="1"/>
  <c r="F8676" s="1"/>
  <c r="D8675"/>
  <c r="B8675"/>
  <c r="D8674"/>
  <c r="B8674"/>
  <c r="E8674" s="1"/>
  <c r="F8674" s="1"/>
  <c r="D8673"/>
  <c r="C8673"/>
  <c r="C8674" s="1"/>
  <c r="C8675" s="1"/>
  <c r="C8676" s="1"/>
  <c r="B8673"/>
  <c r="K8672"/>
  <c r="J8672"/>
  <c r="D8672"/>
  <c r="C8672"/>
  <c r="B8672"/>
  <c r="E8672" s="1"/>
  <c r="F8672" s="1"/>
  <c r="D8671"/>
  <c r="B8671"/>
  <c r="E8671" s="1"/>
  <c r="F8671" s="1"/>
  <c r="D8670"/>
  <c r="B8670"/>
  <c r="D8669"/>
  <c r="B8669"/>
  <c r="E8669" s="1"/>
  <c r="F8669" s="1"/>
  <c r="D8668"/>
  <c r="B8668"/>
  <c r="K8667"/>
  <c r="J8667"/>
  <c r="D8667"/>
  <c r="C8667"/>
  <c r="C8668" s="1"/>
  <c r="C8669" s="1"/>
  <c r="C8670" s="1"/>
  <c r="C8671" s="1"/>
  <c r="B8667"/>
  <c r="E8667" s="1"/>
  <c r="F8667" s="1"/>
  <c r="D8666"/>
  <c r="B8666"/>
  <c r="E8666" s="1"/>
  <c r="F8666" s="1"/>
  <c r="D8665"/>
  <c r="B8665"/>
  <c r="D8664"/>
  <c r="B8664"/>
  <c r="E8664" s="1"/>
  <c r="F8664" s="1"/>
  <c r="D8663"/>
  <c r="C8663"/>
  <c r="C8664" s="1"/>
  <c r="C8665" s="1"/>
  <c r="C8666" s="1"/>
  <c r="B8663"/>
  <c r="K8662"/>
  <c r="J8662"/>
  <c r="D8662"/>
  <c r="C8662"/>
  <c r="B8662"/>
  <c r="E8662" s="1"/>
  <c r="F8662" s="1"/>
  <c r="D8661"/>
  <c r="B8661"/>
  <c r="E8661" s="1"/>
  <c r="F8661" s="1"/>
  <c r="D8660"/>
  <c r="B8660"/>
  <c r="D8659"/>
  <c r="B8659"/>
  <c r="E8659" s="1"/>
  <c r="F8659" s="1"/>
  <c r="D8658"/>
  <c r="B8658"/>
  <c r="K8657"/>
  <c r="J8657"/>
  <c r="D8657"/>
  <c r="C8657"/>
  <c r="C8658" s="1"/>
  <c r="C8659" s="1"/>
  <c r="C8660" s="1"/>
  <c r="C8661" s="1"/>
  <c r="B8657"/>
  <c r="E8657" s="1"/>
  <c r="F8657" s="1"/>
  <c r="D8656"/>
  <c r="B8656"/>
  <c r="E8656" s="1"/>
  <c r="F8656" s="1"/>
  <c r="D8655"/>
  <c r="B8655"/>
  <c r="D8654"/>
  <c r="B8654"/>
  <c r="E8654" s="1"/>
  <c r="F8654" s="1"/>
  <c r="D8653"/>
  <c r="B8653"/>
  <c r="K8652"/>
  <c r="J8652"/>
  <c r="D8652"/>
  <c r="C8652"/>
  <c r="C8653" s="1"/>
  <c r="C8654" s="1"/>
  <c r="C8655" s="1"/>
  <c r="C8656" s="1"/>
  <c r="B8652"/>
  <c r="E8652" s="1"/>
  <c r="F8652" s="1"/>
  <c r="D8651"/>
  <c r="B8651"/>
  <c r="E8651" s="1"/>
  <c r="F8651" s="1"/>
  <c r="D8650"/>
  <c r="B8650"/>
  <c r="D8649"/>
  <c r="B8649"/>
  <c r="E8649" s="1"/>
  <c r="F8649" s="1"/>
  <c r="D8648"/>
  <c r="B8648"/>
  <c r="K8647"/>
  <c r="J8647"/>
  <c r="D8647"/>
  <c r="C8647"/>
  <c r="C8648" s="1"/>
  <c r="C8649" s="1"/>
  <c r="C8650" s="1"/>
  <c r="C8651" s="1"/>
  <c r="B8647"/>
  <c r="E8647" s="1"/>
  <c r="F8647" s="1"/>
  <c r="D8646"/>
  <c r="B8646"/>
  <c r="E8646" s="1"/>
  <c r="F8646" s="1"/>
  <c r="D8645"/>
  <c r="B8645"/>
  <c r="D8644"/>
  <c r="B8644"/>
  <c r="E8644" s="1"/>
  <c r="F8644" s="1"/>
  <c r="D8643"/>
  <c r="B8643"/>
  <c r="K8642"/>
  <c r="J8642"/>
  <c r="D8642"/>
  <c r="C8642"/>
  <c r="C8643" s="1"/>
  <c r="C8644" s="1"/>
  <c r="C8645" s="1"/>
  <c r="C8646" s="1"/>
  <c r="B8642"/>
  <c r="E8642" s="1"/>
  <c r="F8642" s="1"/>
  <c r="D8641"/>
  <c r="B8641"/>
  <c r="E8641" s="1"/>
  <c r="F8641" s="1"/>
  <c r="D8640"/>
  <c r="B8640"/>
  <c r="D8639"/>
  <c r="B8639"/>
  <c r="E8639" s="1"/>
  <c r="F8639" s="1"/>
  <c r="D8638"/>
  <c r="B8638"/>
  <c r="K8637"/>
  <c r="J8637"/>
  <c r="D8637"/>
  <c r="C8637"/>
  <c r="C8638" s="1"/>
  <c r="C8639" s="1"/>
  <c r="C8640" s="1"/>
  <c r="C8641" s="1"/>
  <c r="B8637"/>
  <c r="E8637" s="1"/>
  <c r="F8637" s="1"/>
  <c r="D8636"/>
  <c r="B8636"/>
  <c r="E8636" s="1"/>
  <c r="F8636" s="1"/>
  <c r="D8635"/>
  <c r="B8635"/>
  <c r="D8634"/>
  <c r="B8634"/>
  <c r="E8634" s="1"/>
  <c r="F8634" s="1"/>
  <c r="D8633"/>
  <c r="B8633"/>
  <c r="K8632"/>
  <c r="J8632"/>
  <c r="D8632"/>
  <c r="C8632"/>
  <c r="C8633" s="1"/>
  <c r="C8634" s="1"/>
  <c r="C8635" s="1"/>
  <c r="C8636" s="1"/>
  <c r="B8632"/>
  <c r="E8632" s="1"/>
  <c r="F8632" s="1"/>
  <c r="D8631"/>
  <c r="B8631"/>
  <c r="E8631" s="1"/>
  <c r="F8631" s="1"/>
  <c r="D8630"/>
  <c r="B8630"/>
  <c r="D8629"/>
  <c r="B8629"/>
  <c r="E8629" s="1"/>
  <c r="F8629" s="1"/>
  <c r="D8628"/>
  <c r="B8628"/>
  <c r="K8627"/>
  <c r="J8627"/>
  <c r="D8627"/>
  <c r="C8627"/>
  <c r="C8628" s="1"/>
  <c r="C8629" s="1"/>
  <c r="C8630" s="1"/>
  <c r="C8631" s="1"/>
  <c r="B8627"/>
  <c r="E8627" s="1"/>
  <c r="F8627" s="1"/>
  <c r="D8626"/>
  <c r="B8626"/>
  <c r="E8626" s="1"/>
  <c r="F8626" s="1"/>
  <c r="D8625"/>
  <c r="B8625"/>
  <c r="D8624"/>
  <c r="B8624"/>
  <c r="E8624" s="1"/>
  <c r="F8624" s="1"/>
  <c r="D8623"/>
  <c r="B8623"/>
  <c r="K8622"/>
  <c r="J8622"/>
  <c r="D8622"/>
  <c r="C8622"/>
  <c r="C8623" s="1"/>
  <c r="C8624" s="1"/>
  <c r="C8625" s="1"/>
  <c r="C8626" s="1"/>
  <c r="B8622"/>
  <c r="E8622" s="1"/>
  <c r="F8622" s="1"/>
  <c r="D8621"/>
  <c r="B8621"/>
  <c r="E8621" s="1"/>
  <c r="F8621" s="1"/>
  <c r="D8620"/>
  <c r="B8620"/>
  <c r="D8619"/>
  <c r="B8619"/>
  <c r="E8619" s="1"/>
  <c r="F8619" s="1"/>
  <c r="D8618"/>
  <c r="B8618"/>
  <c r="K8617"/>
  <c r="J8617"/>
  <c r="D8617"/>
  <c r="C8617"/>
  <c r="C8618" s="1"/>
  <c r="C8619" s="1"/>
  <c r="C8620" s="1"/>
  <c r="C8621" s="1"/>
  <c r="B8617"/>
  <c r="E8617" s="1"/>
  <c r="F8617" s="1"/>
  <c r="D8616"/>
  <c r="B8616"/>
  <c r="E8616" s="1"/>
  <c r="F8616" s="1"/>
  <c r="D8615"/>
  <c r="B8615"/>
  <c r="D8614"/>
  <c r="B8614"/>
  <c r="E8614" s="1"/>
  <c r="F8614" s="1"/>
  <c r="D8613"/>
  <c r="B8613"/>
  <c r="K8612"/>
  <c r="J8612"/>
  <c r="D8612"/>
  <c r="C8612"/>
  <c r="C8613" s="1"/>
  <c r="C8614" s="1"/>
  <c r="C8615" s="1"/>
  <c r="C8616" s="1"/>
  <c r="B8612"/>
  <c r="E8612" s="1"/>
  <c r="F8612" s="1"/>
  <c r="D8611"/>
  <c r="B8611"/>
  <c r="E8611" s="1"/>
  <c r="F8611" s="1"/>
  <c r="D8610"/>
  <c r="B8610"/>
  <c r="D8609"/>
  <c r="B8609"/>
  <c r="E8609" s="1"/>
  <c r="F8609" s="1"/>
  <c r="D8608"/>
  <c r="B8608"/>
  <c r="K8607"/>
  <c r="J8607"/>
  <c r="D8607"/>
  <c r="C8607"/>
  <c r="C8608" s="1"/>
  <c r="C8609" s="1"/>
  <c r="C8610" s="1"/>
  <c r="C8611" s="1"/>
  <c r="B8607"/>
  <c r="E8607" s="1"/>
  <c r="F8607" s="1"/>
  <c r="D8606"/>
  <c r="B8606"/>
  <c r="E8606" s="1"/>
  <c r="F8606" s="1"/>
  <c r="D8605"/>
  <c r="B8605"/>
  <c r="D8604"/>
  <c r="B8604"/>
  <c r="E8604" s="1"/>
  <c r="F8604" s="1"/>
  <c r="D8603"/>
  <c r="B8603"/>
  <c r="K8602"/>
  <c r="J8602"/>
  <c r="D8602"/>
  <c r="C8602"/>
  <c r="C8603" s="1"/>
  <c r="C8604" s="1"/>
  <c r="C8605" s="1"/>
  <c r="C8606" s="1"/>
  <c r="B8602"/>
  <c r="E8602" s="1"/>
  <c r="F8602" s="1"/>
  <c r="D8601"/>
  <c r="B8601"/>
  <c r="E8601" s="1"/>
  <c r="F8601" s="1"/>
  <c r="D8600"/>
  <c r="B8600"/>
  <c r="D8599"/>
  <c r="B8599"/>
  <c r="E8599" s="1"/>
  <c r="F8599" s="1"/>
  <c r="D8598"/>
  <c r="B8598"/>
  <c r="K8597"/>
  <c r="J8597"/>
  <c r="D8597"/>
  <c r="C8597"/>
  <c r="C8598" s="1"/>
  <c r="C8599" s="1"/>
  <c r="C8600" s="1"/>
  <c r="C8601" s="1"/>
  <c r="B8597"/>
  <c r="E8597" s="1"/>
  <c r="F8597" s="1"/>
  <c r="D8596"/>
  <c r="B8596"/>
  <c r="E8596" s="1"/>
  <c r="F8596" s="1"/>
  <c r="D8595"/>
  <c r="B8595"/>
  <c r="D8594"/>
  <c r="B8594"/>
  <c r="E8594" s="1"/>
  <c r="F8594" s="1"/>
  <c r="D8593"/>
  <c r="B8593"/>
  <c r="K8592"/>
  <c r="J8592"/>
  <c r="D8592"/>
  <c r="C8592"/>
  <c r="C8593" s="1"/>
  <c r="C8594" s="1"/>
  <c r="C8595" s="1"/>
  <c r="C8596" s="1"/>
  <c r="B8592"/>
  <c r="E8592" s="1"/>
  <c r="F8592" s="1"/>
  <c r="D8591"/>
  <c r="B8591"/>
  <c r="E8591" s="1"/>
  <c r="F8591" s="1"/>
  <c r="D8590"/>
  <c r="B8590"/>
  <c r="D8589"/>
  <c r="B8589"/>
  <c r="E8589" s="1"/>
  <c r="F8589" s="1"/>
  <c r="D8588"/>
  <c r="B8588"/>
  <c r="K8587"/>
  <c r="J8587"/>
  <c r="D8587"/>
  <c r="C8587"/>
  <c r="C8588" s="1"/>
  <c r="C8589" s="1"/>
  <c r="C8590" s="1"/>
  <c r="C8591" s="1"/>
  <c r="B8587"/>
  <c r="E8587" s="1"/>
  <c r="F8587" s="1"/>
  <c r="D8586"/>
  <c r="B8586"/>
  <c r="E8586" s="1"/>
  <c r="F8586" s="1"/>
  <c r="D8585"/>
  <c r="B8585"/>
  <c r="D8584"/>
  <c r="B8584"/>
  <c r="E8584" s="1"/>
  <c r="F8584" s="1"/>
  <c r="D8583"/>
  <c r="B8583"/>
  <c r="K8582"/>
  <c r="J8582"/>
  <c r="D8582"/>
  <c r="C8582"/>
  <c r="C8583" s="1"/>
  <c r="C8584" s="1"/>
  <c r="C8585" s="1"/>
  <c r="C8586" s="1"/>
  <c r="B8582"/>
  <c r="E8582" s="1"/>
  <c r="F8582" s="1"/>
  <c r="D8581"/>
  <c r="B8581"/>
  <c r="E8581" s="1"/>
  <c r="F8581" s="1"/>
  <c r="D8580"/>
  <c r="B8580"/>
  <c r="D8579"/>
  <c r="B8579"/>
  <c r="E8579" s="1"/>
  <c r="F8579" s="1"/>
  <c r="D8578"/>
  <c r="B8578"/>
  <c r="K8577"/>
  <c r="J8577"/>
  <c r="D8577"/>
  <c r="C8577"/>
  <c r="C8578" s="1"/>
  <c r="C8579" s="1"/>
  <c r="C8580" s="1"/>
  <c r="C8581" s="1"/>
  <c r="B8577"/>
  <c r="E8577" s="1"/>
  <c r="F8577" s="1"/>
  <c r="D8576"/>
  <c r="B8576"/>
  <c r="E8576" s="1"/>
  <c r="F8576" s="1"/>
  <c r="D8575"/>
  <c r="B8575"/>
  <c r="D8574"/>
  <c r="B8574"/>
  <c r="E8574" s="1"/>
  <c r="F8574" s="1"/>
  <c r="D8573"/>
  <c r="B8573"/>
  <c r="K8572"/>
  <c r="J8572"/>
  <c r="D8572"/>
  <c r="C8572"/>
  <c r="C8573" s="1"/>
  <c r="C8574" s="1"/>
  <c r="C8575" s="1"/>
  <c r="C8576" s="1"/>
  <c r="B8572"/>
  <c r="E8572" s="1"/>
  <c r="F8572" s="1"/>
  <c r="D8571"/>
  <c r="B8571"/>
  <c r="E8571" s="1"/>
  <c r="F8571" s="1"/>
  <c r="D8570"/>
  <c r="B8570"/>
  <c r="D8569"/>
  <c r="B8569"/>
  <c r="E8569" s="1"/>
  <c r="F8569" s="1"/>
  <c r="D8568"/>
  <c r="B8568"/>
  <c r="K8567"/>
  <c r="J8567"/>
  <c r="D8567"/>
  <c r="C8567"/>
  <c r="C8568" s="1"/>
  <c r="C8569" s="1"/>
  <c r="C8570" s="1"/>
  <c r="C8571" s="1"/>
  <c r="B8567"/>
  <c r="E8567" s="1"/>
  <c r="F8567" s="1"/>
  <c r="D8566"/>
  <c r="B8566"/>
  <c r="E8566" s="1"/>
  <c r="F8566" s="1"/>
  <c r="D8565"/>
  <c r="B8565"/>
  <c r="D8564"/>
  <c r="B8564"/>
  <c r="E8564" s="1"/>
  <c r="F8564" s="1"/>
  <c r="D8563"/>
  <c r="B8563"/>
  <c r="K8562"/>
  <c r="J8562"/>
  <c r="D8562"/>
  <c r="C8562"/>
  <c r="C8563" s="1"/>
  <c r="C8564" s="1"/>
  <c r="C8565" s="1"/>
  <c r="C8566" s="1"/>
  <c r="B8562"/>
  <c r="E8562" s="1"/>
  <c r="F8562" s="1"/>
  <c r="D8561"/>
  <c r="B8561"/>
  <c r="E8561" s="1"/>
  <c r="F8561" s="1"/>
  <c r="D8560"/>
  <c r="B8560"/>
  <c r="D8559"/>
  <c r="B8559"/>
  <c r="E8559" s="1"/>
  <c r="F8559" s="1"/>
  <c r="D8558"/>
  <c r="C8558"/>
  <c r="C8559" s="1"/>
  <c r="C8560" s="1"/>
  <c r="C8561" s="1"/>
  <c r="B8558"/>
  <c r="K8557"/>
  <c r="J8557"/>
  <c r="D8557"/>
  <c r="C8557"/>
  <c r="B8557"/>
  <c r="E8557" s="1"/>
  <c r="F8557" s="1"/>
  <c r="D8556"/>
  <c r="B8556"/>
  <c r="E8556" s="1"/>
  <c r="F8556" s="1"/>
  <c r="D8555"/>
  <c r="B8555"/>
  <c r="D8554"/>
  <c r="B8554"/>
  <c r="E8554" s="1"/>
  <c r="F8554" s="1"/>
  <c r="D8553"/>
  <c r="B8553"/>
  <c r="K8552"/>
  <c r="J8552"/>
  <c r="D8552"/>
  <c r="C8552"/>
  <c r="C8553" s="1"/>
  <c r="C8554" s="1"/>
  <c r="C8555" s="1"/>
  <c r="C8556" s="1"/>
  <c r="B8552"/>
  <c r="E8552" s="1"/>
  <c r="F8552" s="1"/>
  <c r="D8551"/>
  <c r="B8551"/>
  <c r="E8551" s="1"/>
  <c r="F8551" s="1"/>
  <c r="D8550"/>
  <c r="B8550"/>
  <c r="D8549"/>
  <c r="B8549"/>
  <c r="E8549" s="1"/>
  <c r="F8549" s="1"/>
  <c r="D8548"/>
  <c r="B8548"/>
  <c r="K8547"/>
  <c r="J8547"/>
  <c r="D8547"/>
  <c r="C8547"/>
  <c r="C8548" s="1"/>
  <c r="C8549" s="1"/>
  <c r="C8550" s="1"/>
  <c r="C8551" s="1"/>
  <c r="B8547"/>
  <c r="E8547" s="1"/>
  <c r="F8547" s="1"/>
  <c r="D8546"/>
  <c r="B8546"/>
  <c r="E8546" s="1"/>
  <c r="F8546" s="1"/>
  <c r="D8545"/>
  <c r="B8545"/>
  <c r="D8544"/>
  <c r="B8544"/>
  <c r="E8544" s="1"/>
  <c r="F8544" s="1"/>
  <c r="D8543"/>
  <c r="B8543"/>
  <c r="K8542"/>
  <c r="J8542"/>
  <c r="D8542"/>
  <c r="C8542"/>
  <c r="C8543" s="1"/>
  <c r="C8544" s="1"/>
  <c r="C8545" s="1"/>
  <c r="C8546" s="1"/>
  <c r="B8542"/>
  <c r="E8542" s="1"/>
  <c r="F8542" s="1"/>
  <c r="D8541"/>
  <c r="B8541"/>
  <c r="E8541" s="1"/>
  <c r="F8541" s="1"/>
  <c r="D8540"/>
  <c r="B8540"/>
  <c r="D8539"/>
  <c r="B8539"/>
  <c r="E8539" s="1"/>
  <c r="F8539" s="1"/>
  <c r="D8538"/>
  <c r="B8538"/>
  <c r="K8537"/>
  <c r="J8537"/>
  <c r="D8537"/>
  <c r="C8537"/>
  <c r="C8538" s="1"/>
  <c r="C8539" s="1"/>
  <c r="C8540" s="1"/>
  <c r="C8541" s="1"/>
  <c r="B8537"/>
  <c r="E8537" s="1"/>
  <c r="F8537" s="1"/>
  <c r="D8536"/>
  <c r="B8536"/>
  <c r="E8536" s="1"/>
  <c r="F8536" s="1"/>
  <c r="D8535"/>
  <c r="B8535"/>
  <c r="D8534"/>
  <c r="B8534"/>
  <c r="E8534" s="1"/>
  <c r="F8534" s="1"/>
  <c r="D8533"/>
  <c r="B8533"/>
  <c r="K8532"/>
  <c r="J8532"/>
  <c r="D8532"/>
  <c r="C8532"/>
  <c r="C8533" s="1"/>
  <c r="C8534" s="1"/>
  <c r="C8535" s="1"/>
  <c r="C8536" s="1"/>
  <c r="B8532"/>
  <c r="E8532" s="1"/>
  <c r="F8532" s="1"/>
  <c r="D8531"/>
  <c r="B8531"/>
  <c r="E8531" s="1"/>
  <c r="F8531" s="1"/>
  <c r="D8530"/>
  <c r="B8530"/>
  <c r="D8529"/>
  <c r="B8529"/>
  <c r="E8529" s="1"/>
  <c r="F8529" s="1"/>
  <c r="D8528"/>
  <c r="B8528"/>
  <c r="K8527"/>
  <c r="J8527"/>
  <c r="D8527"/>
  <c r="C8527"/>
  <c r="C8528" s="1"/>
  <c r="C8529" s="1"/>
  <c r="C8530" s="1"/>
  <c r="C8531" s="1"/>
  <c r="B8527"/>
  <c r="E8527" s="1"/>
  <c r="F8527" s="1"/>
  <c r="D8526"/>
  <c r="B8526"/>
  <c r="E8526" s="1"/>
  <c r="F8526" s="1"/>
  <c r="D8525"/>
  <c r="B8525"/>
  <c r="D8524"/>
  <c r="B8524"/>
  <c r="E8524" s="1"/>
  <c r="F8524" s="1"/>
  <c r="D8523"/>
  <c r="B8523"/>
  <c r="K8522"/>
  <c r="J8522"/>
  <c r="D8522"/>
  <c r="C8522"/>
  <c r="C8523" s="1"/>
  <c r="C8524" s="1"/>
  <c r="C8525" s="1"/>
  <c r="C8526" s="1"/>
  <c r="B8522"/>
  <c r="E8522" s="1"/>
  <c r="F8522" s="1"/>
  <c r="D8521"/>
  <c r="B8521"/>
  <c r="E8521" s="1"/>
  <c r="F8521" s="1"/>
  <c r="D8520"/>
  <c r="B8520"/>
  <c r="E8519"/>
  <c r="F8519" s="1"/>
  <c r="D8519"/>
  <c r="B8519"/>
  <c r="D8518"/>
  <c r="B8518"/>
  <c r="K8517"/>
  <c r="J8517"/>
  <c r="E8517"/>
  <c r="F8517" s="1"/>
  <c r="D8517"/>
  <c r="C8517"/>
  <c r="C8518" s="1"/>
  <c r="C8519" s="1"/>
  <c r="C8520" s="1"/>
  <c r="C8521" s="1"/>
  <c r="B8517"/>
  <c r="D8516"/>
  <c r="B8516"/>
  <c r="E8516" s="1"/>
  <c r="F8516" s="1"/>
  <c r="D8515"/>
  <c r="B8515"/>
  <c r="D8514"/>
  <c r="B8514"/>
  <c r="E8514" s="1"/>
  <c r="F8514" s="1"/>
  <c r="D8513"/>
  <c r="C8513"/>
  <c r="C8514" s="1"/>
  <c r="C8515" s="1"/>
  <c r="C8516" s="1"/>
  <c r="B8513"/>
  <c r="K8512"/>
  <c r="J8512"/>
  <c r="D8512"/>
  <c r="C8512"/>
  <c r="B8512"/>
  <c r="E8512" s="1"/>
  <c r="F8512" s="1"/>
  <c r="D8511"/>
  <c r="B8511"/>
  <c r="E8511" s="1"/>
  <c r="F8511" s="1"/>
  <c r="D8510"/>
  <c r="B8510"/>
  <c r="D8509"/>
  <c r="B8509"/>
  <c r="E8509" s="1"/>
  <c r="F8509" s="1"/>
  <c r="D8508"/>
  <c r="B8508"/>
  <c r="K8507"/>
  <c r="J8507"/>
  <c r="D8507"/>
  <c r="C8507"/>
  <c r="C8508" s="1"/>
  <c r="C8509" s="1"/>
  <c r="C8510" s="1"/>
  <c r="C8511" s="1"/>
  <c r="B8507"/>
  <c r="E8507" s="1"/>
  <c r="F8507" s="1"/>
  <c r="D8506"/>
  <c r="B8506"/>
  <c r="E8506" s="1"/>
  <c r="F8506" s="1"/>
  <c r="D8505"/>
  <c r="B8505"/>
  <c r="D8504"/>
  <c r="B8504"/>
  <c r="E8504" s="1"/>
  <c r="F8504" s="1"/>
  <c r="D8503"/>
  <c r="B8503"/>
  <c r="K8502"/>
  <c r="J8502"/>
  <c r="D8502"/>
  <c r="C8502"/>
  <c r="C8503" s="1"/>
  <c r="C8504" s="1"/>
  <c r="C8505" s="1"/>
  <c r="C8506" s="1"/>
  <c r="B8502"/>
  <c r="E8502" s="1"/>
  <c r="F8502" s="1"/>
  <c r="D8501"/>
  <c r="B8501"/>
  <c r="E8501" s="1"/>
  <c r="F8501" s="1"/>
  <c r="D8500"/>
  <c r="B8500"/>
  <c r="D8499"/>
  <c r="B8499"/>
  <c r="E8499" s="1"/>
  <c r="F8499" s="1"/>
  <c r="D8498"/>
  <c r="B8498"/>
  <c r="K8497"/>
  <c r="J8497"/>
  <c r="D8497"/>
  <c r="C8497"/>
  <c r="C8498" s="1"/>
  <c r="C8499" s="1"/>
  <c r="C8500" s="1"/>
  <c r="C8501" s="1"/>
  <c r="B8497"/>
  <c r="E8497" s="1"/>
  <c r="F8497" s="1"/>
  <c r="D8496"/>
  <c r="B8496"/>
  <c r="E8496" s="1"/>
  <c r="F8496" s="1"/>
  <c r="D8495"/>
  <c r="B8495"/>
  <c r="D8494"/>
  <c r="B8494"/>
  <c r="E8494" s="1"/>
  <c r="F8494" s="1"/>
  <c r="D8493"/>
  <c r="B8493"/>
  <c r="K8492"/>
  <c r="J8492"/>
  <c r="D8492"/>
  <c r="C8492"/>
  <c r="C8493" s="1"/>
  <c r="C8494" s="1"/>
  <c r="C8495" s="1"/>
  <c r="C8496" s="1"/>
  <c r="B8492"/>
  <c r="E8492" s="1"/>
  <c r="F8492" s="1"/>
  <c r="D8491"/>
  <c r="B8491"/>
  <c r="E8491" s="1"/>
  <c r="F8491" s="1"/>
  <c r="D8490"/>
  <c r="B8490"/>
  <c r="D8489"/>
  <c r="B8489"/>
  <c r="E8489" s="1"/>
  <c r="F8489" s="1"/>
  <c r="D8488"/>
  <c r="B8488"/>
  <c r="K8487"/>
  <c r="J8487"/>
  <c r="D8487"/>
  <c r="C8487"/>
  <c r="C8488" s="1"/>
  <c r="C8489" s="1"/>
  <c r="C8490" s="1"/>
  <c r="C8491" s="1"/>
  <c r="B8487"/>
  <c r="E8487" s="1"/>
  <c r="F8487" s="1"/>
  <c r="D8486"/>
  <c r="B8486"/>
  <c r="E8486" s="1"/>
  <c r="F8486" s="1"/>
  <c r="D8485"/>
  <c r="B8485"/>
  <c r="D8484"/>
  <c r="B8484"/>
  <c r="E8484" s="1"/>
  <c r="F8484" s="1"/>
  <c r="D8483"/>
  <c r="B8483"/>
  <c r="K8482"/>
  <c r="J8482"/>
  <c r="D8482"/>
  <c r="C8482"/>
  <c r="C8483" s="1"/>
  <c r="C8484" s="1"/>
  <c r="C8485" s="1"/>
  <c r="C8486" s="1"/>
  <c r="B8482"/>
  <c r="E8482" s="1"/>
  <c r="F8482" s="1"/>
  <c r="D8481"/>
  <c r="B8481"/>
  <c r="E8481" s="1"/>
  <c r="F8481" s="1"/>
  <c r="D8480"/>
  <c r="B8480"/>
  <c r="D8479"/>
  <c r="B8479"/>
  <c r="E8479" s="1"/>
  <c r="F8479" s="1"/>
  <c r="D8478"/>
  <c r="B8478"/>
  <c r="K8477"/>
  <c r="J8477"/>
  <c r="D8477"/>
  <c r="C8477"/>
  <c r="C8478" s="1"/>
  <c r="C8479" s="1"/>
  <c r="C8480" s="1"/>
  <c r="C8481" s="1"/>
  <c r="B8477"/>
  <c r="E8477" s="1"/>
  <c r="F8477" s="1"/>
  <c r="D8476"/>
  <c r="B8476"/>
  <c r="E8476" s="1"/>
  <c r="F8476" s="1"/>
  <c r="D8475"/>
  <c r="B8475"/>
  <c r="D8474"/>
  <c r="B8474"/>
  <c r="E8474" s="1"/>
  <c r="F8474" s="1"/>
  <c r="D8473"/>
  <c r="B8473"/>
  <c r="K8472"/>
  <c r="J8472"/>
  <c r="D8472"/>
  <c r="C8472"/>
  <c r="C8473" s="1"/>
  <c r="C8474" s="1"/>
  <c r="C8475" s="1"/>
  <c r="C8476" s="1"/>
  <c r="B8472"/>
  <c r="E8472" s="1"/>
  <c r="F8472" s="1"/>
  <c r="D8471"/>
  <c r="B8471"/>
  <c r="E8471" s="1"/>
  <c r="F8471" s="1"/>
  <c r="D8470"/>
  <c r="B8470"/>
  <c r="D8469"/>
  <c r="B8469"/>
  <c r="E8469" s="1"/>
  <c r="F8469" s="1"/>
  <c r="D8468"/>
  <c r="B8468"/>
  <c r="K8467"/>
  <c r="J8467"/>
  <c r="D8467"/>
  <c r="C8467"/>
  <c r="C8468" s="1"/>
  <c r="C8469" s="1"/>
  <c r="C8470" s="1"/>
  <c r="C8471" s="1"/>
  <c r="B8467"/>
  <c r="E8467" s="1"/>
  <c r="F8467" s="1"/>
  <c r="D8466"/>
  <c r="B8466"/>
  <c r="E8466" s="1"/>
  <c r="F8466" s="1"/>
  <c r="D8465"/>
  <c r="B8465"/>
  <c r="D8464"/>
  <c r="B8464"/>
  <c r="E8464" s="1"/>
  <c r="F8464" s="1"/>
  <c r="D8463"/>
  <c r="B8463"/>
  <c r="K8462"/>
  <c r="J8462"/>
  <c r="D8462"/>
  <c r="C8462"/>
  <c r="C8463" s="1"/>
  <c r="C8464" s="1"/>
  <c r="C8465" s="1"/>
  <c r="C8466" s="1"/>
  <c r="B8462"/>
  <c r="E8462" s="1"/>
  <c r="F8462" s="1"/>
  <c r="D8461"/>
  <c r="B8461"/>
  <c r="E8461" s="1"/>
  <c r="F8461" s="1"/>
  <c r="D8460"/>
  <c r="B8460"/>
  <c r="D8459"/>
  <c r="B8459"/>
  <c r="E8459" s="1"/>
  <c r="F8459" s="1"/>
  <c r="D8458"/>
  <c r="B8458"/>
  <c r="K8457"/>
  <c r="J8457"/>
  <c r="D8457"/>
  <c r="C8457"/>
  <c r="C8458" s="1"/>
  <c r="C8459" s="1"/>
  <c r="C8460" s="1"/>
  <c r="C8461" s="1"/>
  <c r="B8457"/>
  <c r="E8457" s="1"/>
  <c r="F8457" s="1"/>
  <c r="D8456"/>
  <c r="B8456"/>
  <c r="E8456" s="1"/>
  <c r="F8456" s="1"/>
  <c r="D8455"/>
  <c r="B8455"/>
  <c r="D8454"/>
  <c r="B8454"/>
  <c r="E8454" s="1"/>
  <c r="F8454" s="1"/>
  <c r="D8453"/>
  <c r="B8453"/>
  <c r="K8452"/>
  <c r="J8452"/>
  <c r="D8452"/>
  <c r="C8452"/>
  <c r="C8453" s="1"/>
  <c r="C8454" s="1"/>
  <c r="C8455" s="1"/>
  <c r="C8456" s="1"/>
  <c r="B8452"/>
  <c r="E8452" s="1"/>
  <c r="F8452" s="1"/>
  <c r="D8451"/>
  <c r="B8451"/>
  <c r="E8451" s="1"/>
  <c r="F8451" s="1"/>
  <c r="D8450"/>
  <c r="B8450"/>
  <c r="D8449"/>
  <c r="B8449"/>
  <c r="E8449" s="1"/>
  <c r="F8449" s="1"/>
  <c r="D8448"/>
  <c r="B8448"/>
  <c r="K8447"/>
  <c r="J8447"/>
  <c r="D8447"/>
  <c r="C8447"/>
  <c r="C8448" s="1"/>
  <c r="C8449" s="1"/>
  <c r="C8450" s="1"/>
  <c r="C8451" s="1"/>
  <c r="B8447"/>
  <c r="E8447" s="1"/>
  <c r="F8447" s="1"/>
  <c r="D8446"/>
  <c r="B8446"/>
  <c r="E8446" s="1"/>
  <c r="F8446" s="1"/>
  <c r="D8445"/>
  <c r="B8445"/>
  <c r="D8444"/>
  <c r="B8444"/>
  <c r="E8444" s="1"/>
  <c r="F8444" s="1"/>
  <c r="D8443"/>
  <c r="B8443"/>
  <c r="K8442"/>
  <c r="J8442"/>
  <c r="D8442"/>
  <c r="C8442"/>
  <c r="C8443" s="1"/>
  <c r="C8444" s="1"/>
  <c r="C8445" s="1"/>
  <c r="C8446" s="1"/>
  <c r="B8442"/>
  <c r="E8442" s="1"/>
  <c r="F8442" s="1"/>
  <c r="D8441"/>
  <c r="B8441"/>
  <c r="E8441" s="1"/>
  <c r="F8441" s="1"/>
  <c r="D8440"/>
  <c r="B8440"/>
  <c r="D8439"/>
  <c r="B8439"/>
  <c r="E8439" s="1"/>
  <c r="F8439" s="1"/>
  <c r="D8438"/>
  <c r="B8438"/>
  <c r="K8437"/>
  <c r="J8437"/>
  <c r="D8437"/>
  <c r="C8437"/>
  <c r="C8438" s="1"/>
  <c r="C8439" s="1"/>
  <c r="C8440" s="1"/>
  <c r="C8441" s="1"/>
  <c r="B8437"/>
  <c r="E8437" s="1"/>
  <c r="F8437" s="1"/>
  <c r="D8436"/>
  <c r="B8436"/>
  <c r="E8436" s="1"/>
  <c r="F8436" s="1"/>
  <c r="D8435"/>
  <c r="B8435"/>
  <c r="D8434"/>
  <c r="B8434"/>
  <c r="E8434" s="1"/>
  <c r="F8434" s="1"/>
  <c r="D8433"/>
  <c r="B8433"/>
  <c r="K8432"/>
  <c r="J8432"/>
  <c r="D8432"/>
  <c r="C8432"/>
  <c r="C8433" s="1"/>
  <c r="C8434" s="1"/>
  <c r="C8435" s="1"/>
  <c r="C8436" s="1"/>
  <c r="B8432"/>
  <c r="E8432" s="1"/>
  <c r="F8432" s="1"/>
  <c r="D8431"/>
  <c r="B8431"/>
  <c r="E8431" s="1"/>
  <c r="F8431" s="1"/>
  <c r="D8430"/>
  <c r="B8430"/>
  <c r="D8429"/>
  <c r="B8429"/>
  <c r="E8429" s="1"/>
  <c r="F8429" s="1"/>
  <c r="D8428"/>
  <c r="B8428"/>
  <c r="K8427"/>
  <c r="J8427"/>
  <c r="D8427"/>
  <c r="C8427"/>
  <c r="C8428" s="1"/>
  <c r="C8429" s="1"/>
  <c r="C8430" s="1"/>
  <c r="C8431" s="1"/>
  <c r="B8427"/>
  <c r="E8427" s="1"/>
  <c r="F8427" s="1"/>
  <c r="D8426"/>
  <c r="B8426"/>
  <c r="E8426" s="1"/>
  <c r="F8426" s="1"/>
  <c r="D8425"/>
  <c r="B8425"/>
  <c r="D8424"/>
  <c r="B8424"/>
  <c r="E8424" s="1"/>
  <c r="F8424" s="1"/>
  <c r="D8423"/>
  <c r="B8423"/>
  <c r="K8422"/>
  <c r="J8422"/>
  <c r="D8422"/>
  <c r="C8422"/>
  <c r="C8423" s="1"/>
  <c r="C8424" s="1"/>
  <c r="C8425" s="1"/>
  <c r="C8426" s="1"/>
  <c r="B8422"/>
  <c r="E8422" s="1"/>
  <c r="F8422" s="1"/>
  <c r="D8421"/>
  <c r="B8421"/>
  <c r="E8421" s="1"/>
  <c r="F8421" s="1"/>
  <c r="D8420"/>
  <c r="B8420"/>
  <c r="D8419"/>
  <c r="B8419"/>
  <c r="E8419" s="1"/>
  <c r="F8419" s="1"/>
  <c r="D8418"/>
  <c r="B8418"/>
  <c r="K8417"/>
  <c r="J8417"/>
  <c r="D8417"/>
  <c r="C8417"/>
  <c r="C8418" s="1"/>
  <c r="C8419" s="1"/>
  <c r="C8420" s="1"/>
  <c r="C8421" s="1"/>
  <c r="B8417"/>
  <c r="E8417" s="1"/>
  <c r="F8417" s="1"/>
  <c r="D8416"/>
  <c r="B8416"/>
  <c r="E8416" s="1"/>
  <c r="F8416" s="1"/>
  <c r="D8415"/>
  <c r="B8415"/>
  <c r="D8414"/>
  <c r="B8414"/>
  <c r="E8414" s="1"/>
  <c r="F8414" s="1"/>
  <c r="D8413"/>
  <c r="B8413"/>
  <c r="K8412"/>
  <c r="J8412"/>
  <c r="D8412"/>
  <c r="C8412"/>
  <c r="C8413" s="1"/>
  <c r="C8414" s="1"/>
  <c r="C8415" s="1"/>
  <c r="C8416" s="1"/>
  <c r="B8412"/>
  <c r="E8412" s="1"/>
  <c r="F8412" s="1"/>
  <c r="D8411"/>
  <c r="B8411"/>
  <c r="E8411" s="1"/>
  <c r="F8411" s="1"/>
  <c r="D8410"/>
  <c r="B8410"/>
  <c r="E8409"/>
  <c r="F8409" s="1"/>
  <c r="D8409"/>
  <c r="B8409"/>
  <c r="D8408"/>
  <c r="B8408"/>
  <c r="K8407"/>
  <c r="J8407"/>
  <c r="D8407"/>
  <c r="C8407"/>
  <c r="C8408" s="1"/>
  <c r="C8409" s="1"/>
  <c r="C8410" s="1"/>
  <c r="C8411" s="1"/>
  <c r="B8407"/>
  <c r="E8407" s="1"/>
  <c r="F8407" s="1"/>
  <c r="D8406"/>
  <c r="B8406"/>
  <c r="E8406" s="1"/>
  <c r="F8406" s="1"/>
  <c r="D8405"/>
  <c r="B8405"/>
  <c r="D8404"/>
  <c r="B8404"/>
  <c r="E8404" s="1"/>
  <c r="F8404" s="1"/>
  <c r="D8403"/>
  <c r="B8403"/>
  <c r="K8402"/>
  <c r="J8402"/>
  <c r="D8402"/>
  <c r="C8402"/>
  <c r="C8403" s="1"/>
  <c r="C8404" s="1"/>
  <c r="C8405" s="1"/>
  <c r="C8406" s="1"/>
  <c r="B8402"/>
  <c r="E8402" s="1"/>
  <c r="F8402" s="1"/>
  <c r="D8401"/>
  <c r="B8401"/>
  <c r="E8401" s="1"/>
  <c r="F8401" s="1"/>
  <c r="D8400"/>
  <c r="B8400"/>
  <c r="D8399"/>
  <c r="B8399"/>
  <c r="E8399" s="1"/>
  <c r="F8399" s="1"/>
  <c r="D8398"/>
  <c r="B8398"/>
  <c r="K8397"/>
  <c r="J8397"/>
  <c r="D8397"/>
  <c r="C8397"/>
  <c r="C8398" s="1"/>
  <c r="C8399" s="1"/>
  <c r="C8400" s="1"/>
  <c r="C8401" s="1"/>
  <c r="B8397"/>
  <c r="E8397" s="1"/>
  <c r="F8397" s="1"/>
  <c r="D8396"/>
  <c r="B8396"/>
  <c r="E8396" s="1"/>
  <c r="F8396" s="1"/>
  <c r="D8395"/>
  <c r="B8395"/>
  <c r="D8394"/>
  <c r="B8394"/>
  <c r="E8394" s="1"/>
  <c r="F8394" s="1"/>
  <c r="D8393"/>
  <c r="C8393"/>
  <c r="C8394" s="1"/>
  <c r="C8395" s="1"/>
  <c r="C8396" s="1"/>
  <c r="B8393"/>
  <c r="K8392"/>
  <c r="J8392"/>
  <c r="D8392"/>
  <c r="C8392"/>
  <c r="B8392"/>
  <c r="E8392" s="1"/>
  <c r="F8392" s="1"/>
  <c r="D8391"/>
  <c r="B8391"/>
  <c r="E8391" s="1"/>
  <c r="F8391" s="1"/>
  <c r="D8390"/>
  <c r="B8390"/>
  <c r="D8389"/>
  <c r="B8389"/>
  <c r="E8389" s="1"/>
  <c r="F8389" s="1"/>
  <c r="D8388"/>
  <c r="B8388"/>
  <c r="K8387"/>
  <c r="J8387"/>
  <c r="D8387"/>
  <c r="C8387"/>
  <c r="C8388" s="1"/>
  <c r="C8389" s="1"/>
  <c r="C8390" s="1"/>
  <c r="C8391" s="1"/>
  <c r="B8387"/>
  <c r="E8387" s="1"/>
  <c r="F8387" s="1"/>
  <c r="D8386"/>
  <c r="B8386"/>
  <c r="E8386" s="1"/>
  <c r="F8386" s="1"/>
  <c r="D8385"/>
  <c r="B8385"/>
  <c r="D8384"/>
  <c r="B8384"/>
  <c r="E8384" s="1"/>
  <c r="F8384" s="1"/>
  <c r="D8383"/>
  <c r="B8383"/>
  <c r="K8382"/>
  <c r="J8382"/>
  <c r="D8382"/>
  <c r="C8382"/>
  <c r="C8383" s="1"/>
  <c r="C8384" s="1"/>
  <c r="C8385" s="1"/>
  <c r="C8386" s="1"/>
  <c r="B8382"/>
  <c r="E8382" s="1"/>
  <c r="F8382" s="1"/>
  <c r="D8381"/>
  <c r="B8381"/>
  <c r="E8381" s="1"/>
  <c r="F8381" s="1"/>
  <c r="D8380"/>
  <c r="B8380"/>
  <c r="D8379"/>
  <c r="B8379"/>
  <c r="E8379" s="1"/>
  <c r="F8379" s="1"/>
  <c r="D8378"/>
  <c r="C8378"/>
  <c r="C8379" s="1"/>
  <c r="C8380" s="1"/>
  <c r="C8381" s="1"/>
  <c r="B8378"/>
  <c r="K8377"/>
  <c r="J8377"/>
  <c r="D8377"/>
  <c r="C8377"/>
  <c r="B8377"/>
  <c r="E8377" s="1"/>
  <c r="F8377" s="1"/>
  <c r="D8376"/>
  <c r="B8376"/>
  <c r="E8376" s="1"/>
  <c r="F8376" s="1"/>
  <c r="D8375"/>
  <c r="B8375"/>
  <c r="D8374"/>
  <c r="B8374"/>
  <c r="E8374" s="1"/>
  <c r="F8374" s="1"/>
  <c r="D8373"/>
  <c r="B8373"/>
  <c r="K8372"/>
  <c r="J8372"/>
  <c r="D8372"/>
  <c r="C8372"/>
  <c r="C8373" s="1"/>
  <c r="C8374" s="1"/>
  <c r="C8375" s="1"/>
  <c r="C8376" s="1"/>
  <c r="B8372"/>
  <c r="E8372" s="1"/>
  <c r="F8372" s="1"/>
  <c r="D8371"/>
  <c r="B8371"/>
  <c r="E8371" s="1"/>
  <c r="F8371" s="1"/>
  <c r="D8370"/>
  <c r="B8370"/>
  <c r="D8369"/>
  <c r="B8369"/>
  <c r="E8369" s="1"/>
  <c r="F8369" s="1"/>
  <c r="D8368"/>
  <c r="B8368"/>
  <c r="K8367"/>
  <c r="J8367"/>
  <c r="D8367"/>
  <c r="C8367"/>
  <c r="C8368" s="1"/>
  <c r="C8369" s="1"/>
  <c r="C8370" s="1"/>
  <c r="C8371" s="1"/>
  <c r="B8367"/>
  <c r="E8367" s="1"/>
  <c r="F8367" s="1"/>
  <c r="D8366"/>
  <c r="B8366"/>
  <c r="E8366" s="1"/>
  <c r="F8366" s="1"/>
  <c r="D8365"/>
  <c r="B8365"/>
  <c r="D8364"/>
  <c r="B8364"/>
  <c r="E8364" s="1"/>
  <c r="F8364" s="1"/>
  <c r="D8363"/>
  <c r="B8363"/>
  <c r="K8362"/>
  <c r="J8362"/>
  <c r="D8362"/>
  <c r="C8362"/>
  <c r="C8363" s="1"/>
  <c r="C8364" s="1"/>
  <c r="C8365" s="1"/>
  <c r="C8366" s="1"/>
  <c r="B8362"/>
  <c r="E8362" s="1"/>
  <c r="F8362" s="1"/>
  <c r="D8361"/>
  <c r="B8361"/>
  <c r="E8361" s="1"/>
  <c r="F8361" s="1"/>
  <c r="D8360"/>
  <c r="B8360"/>
  <c r="D8359"/>
  <c r="B8359"/>
  <c r="E8359" s="1"/>
  <c r="F8359" s="1"/>
  <c r="D8358"/>
  <c r="B8358"/>
  <c r="K8357"/>
  <c r="J8357"/>
  <c r="D8357"/>
  <c r="C8357"/>
  <c r="C8358" s="1"/>
  <c r="C8359" s="1"/>
  <c r="C8360" s="1"/>
  <c r="C8361" s="1"/>
  <c r="B8357"/>
  <c r="E8357" s="1"/>
  <c r="F8357" s="1"/>
  <c r="D8356"/>
  <c r="B8356"/>
  <c r="E8356" s="1"/>
  <c r="F8356" s="1"/>
  <c r="D8355"/>
  <c r="B8355"/>
  <c r="D8354"/>
  <c r="B8354"/>
  <c r="E8354" s="1"/>
  <c r="F8354" s="1"/>
  <c r="D8353"/>
  <c r="C8353"/>
  <c r="C8354" s="1"/>
  <c r="C8355" s="1"/>
  <c r="C8356" s="1"/>
  <c r="B8353"/>
  <c r="K8352"/>
  <c r="J8352"/>
  <c r="D8352"/>
  <c r="C8352"/>
  <c r="B8352"/>
  <c r="E8352" s="1"/>
  <c r="F8352" s="1"/>
  <c r="D8351"/>
  <c r="B8351"/>
  <c r="E8351" s="1"/>
  <c r="F8351" s="1"/>
  <c r="D8350"/>
  <c r="B8350"/>
  <c r="D8349"/>
  <c r="B8349"/>
  <c r="E8349" s="1"/>
  <c r="F8349" s="1"/>
  <c r="D8348"/>
  <c r="B8348"/>
  <c r="K8347"/>
  <c r="J8347"/>
  <c r="D8347"/>
  <c r="C8347"/>
  <c r="C8348" s="1"/>
  <c r="C8349" s="1"/>
  <c r="C8350" s="1"/>
  <c r="C8351" s="1"/>
  <c r="B8347"/>
  <c r="E8347" s="1"/>
  <c r="F8347" s="1"/>
  <c r="D8346"/>
  <c r="B8346"/>
  <c r="E8346" s="1"/>
  <c r="F8346" s="1"/>
  <c r="D8345"/>
  <c r="B8345"/>
  <c r="D8344"/>
  <c r="B8344"/>
  <c r="E8344" s="1"/>
  <c r="F8344" s="1"/>
  <c r="D8343"/>
  <c r="B8343"/>
  <c r="K8342"/>
  <c r="J8342"/>
  <c r="D8342"/>
  <c r="C8342"/>
  <c r="C8343" s="1"/>
  <c r="C8344" s="1"/>
  <c r="C8345" s="1"/>
  <c r="C8346" s="1"/>
  <c r="B8342"/>
  <c r="E8342" s="1"/>
  <c r="F8342" s="1"/>
  <c r="D8341"/>
  <c r="B8341"/>
  <c r="E8341" s="1"/>
  <c r="F8341" s="1"/>
  <c r="D8340"/>
  <c r="B8340"/>
  <c r="D8339"/>
  <c r="B8339"/>
  <c r="E8339" s="1"/>
  <c r="F8339" s="1"/>
  <c r="D8338"/>
  <c r="B8338"/>
  <c r="K8337"/>
  <c r="J8337"/>
  <c r="D8337"/>
  <c r="C8337"/>
  <c r="C8338" s="1"/>
  <c r="C8339" s="1"/>
  <c r="C8340" s="1"/>
  <c r="C8341" s="1"/>
  <c r="B8337"/>
  <c r="E8337" s="1"/>
  <c r="F8337" s="1"/>
  <c r="D8336"/>
  <c r="B8336"/>
  <c r="E8336" s="1"/>
  <c r="F8336" s="1"/>
  <c r="D8335"/>
  <c r="B8335"/>
  <c r="D8334"/>
  <c r="B8334"/>
  <c r="E8334" s="1"/>
  <c r="F8334" s="1"/>
  <c r="D8333"/>
  <c r="B8333"/>
  <c r="K8332"/>
  <c r="J8332"/>
  <c r="D8332"/>
  <c r="C8332"/>
  <c r="C8333" s="1"/>
  <c r="C8334" s="1"/>
  <c r="C8335" s="1"/>
  <c r="C8336" s="1"/>
  <c r="B8332"/>
  <c r="E8332" s="1"/>
  <c r="F8332" s="1"/>
  <c r="D8331"/>
  <c r="B8331"/>
  <c r="E8331" s="1"/>
  <c r="F8331" s="1"/>
  <c r="D8330"/>
  <c r="B8330"/>
  <c r="D8329"/>
  <c r="B8329"/>
  <c r="E8329" s="1"/>
  <c r="F8329" s="1"/>
  <c r="D8328"/>
  <c r="B8328"/>
  <c r="K8327"/>
  <c r="J8327"/>
  <c r="D8327"/>
  <c r="C8327"/>
  <c r="C8328" s="1"/>
  <c r="C8329" s="1"/>
  <c r="C8330" s="1"/>
  <c r="C8331" s="1"/>
  <c r="B8327"/>
  <c r="E8327" s="1"/>
  <c r="F8327" s="1"/>
  <c r="D8326"/>
  <c r="B8326"/>
  <c r="E8326" s="1"/>
  <c r="F8326" s="1"/>
  <c r="D8325"/>
  <c r="B8325"/>
  <c r="D8324"/>
  <c r="B8324"/>
  <c r="E8324" s="1"/>
  <c r="F8324" s="1"/>
  <c r="D8323"/>
  <c r="B8323"/>
  <c r="K8322"/>
  <c r="J8322"/>
  <c r="D8322"/>
  <c r="C8322"/>
  <c r="C8323" s="1"/>
  <c r="C8324" s="1"/>
  <c r="C8325" s="1"/>
  <c r="C8326" s="1"/>
  <c r="B8322"/>
  <c r="E8322" s="1"/>
  <c r="F8322" s="1"/>
  <c r="D8321"/>
  <c r="B8321"/>
  <c r="E8321" s="1"/>
  <c r="F8321" s="1"/>
  <c r="D8320"/>
  <c r="B8320"/>
  <c r="D8319"/>
  <c r="B8319"/>
  <c r="E8319" s="1"/>
  <c r="F8319" s="1"/>
  <c r="D8318"/>
  <c r="B8318"/>
  <c r="K8317"/>
  <c r="J8317"/>
  <c r="D8317"/>
  <c r="C8317"/>
  <c r="C8318" s="1"/>
  <c r="C8319" s="1"/>
  <c r="C8320" s="1"/>
  <c r="C8321" s="1"/>
  <c r="B8317"/>
  <c r="E8317" s="1"/>
  <c r="F8317" s="1"/>
  <c r="D8316"/>
  <c r="B8316"/>
  <c r="E8316" s="1"/>
  <c r="F8316" s="1"/>
  <c r="D8315"/>
  <c r="B8315"/>
  <c r="D8314"/>
  <c r="B8314"/>
  <c r="E8314" s="1"/>
  <c r="F8314" s="1"/>
  <c r="D8313"/>
  <c r="B8313"/>
  <c r="K8312"/>
  <c r="J8312"/>
  <c r="D8312"/>
  <c r="C8312"/>
  <c r="C8313" s="1"/>
  <c r="C8314" s="1"/>
  <c r="C8315" s="1"/>
  <c r="C8316" s="1"/>
  <c r="B8312"/>
  <c r="E8312" s="1"/>
  <c r="F8312" s="1"/>
  <c r="D8311"/>
  <c r="B8311"/>
  <c r="E8311" s="1"/>
  <c r="F8311" s="1"/>
  <c r="D8310"/>
  <c r="B8310"/>
  <c r="D8309"/>
  <c r="B8309"/>
  <c r="E8309" s="1"/>
  <c r="F8309" s="1"/>
  <c r="D8308"/>
  <c r="B8308"/>
  <c r="K8307"/>
  <c r="J8307"/>
  <c r="D8307"/>
  <c r="C8307"/>
  <c r="C8308" s="1"/>
  <c r="C8309" s="1"/>
  <c r="C8310" s="1"/>
  <c r="C8311" s="1"/>
  <c r="B8307"/>
  <c r="E8307" s="1"/>
  <c r="F8307" s="1"/>
  <c r="D8306"/>
  <c r="B8306"/>
  <c r="E8306" s="1"/>
  <c r="F8306" s="1"/>
  <c r="D8305"/>
  <c r="B8305"/>
  <c r="D8304"/>
  <c r="B8304"/>
  <c r="E8304" s="1"/>
  <c r="F8304" s="1"/>
  <c r="D8303"/>
  <c r="B8303"/>
  <c r="K8302"/>
  <c r="J8302"/>
  <c r="D8302"/>
  <c r="C8302"/>
  <c r="C8303" s="1"/>
  <c r="C8304" s="1"/>
  <c r="C8305" s="1"/>
  <c r="C8306" s="1"/>
  <c r="B8302"/>
  <c r="E8302" s="1"/>
  <c r="F8302" s="1"/>
  <c r="D8301"/>
  <c r="B8301"/>
  <c r="E8301" s="1"/>
  <c r="F8301" s="1"/>
  <c r="D8300"/>
  <c r="B8300"/>
  <c r="D8299"/>
  <c r="B8299"/>
  <c r="E8299" s="1"/>
  <c r="F8299" s="1"/>
  <c r="D8298"/>
  <c r="B8298"/>
  <c r="K8297"/>
  <c r="J8297"/>
  <c r="D8297"/>
  <c r="C8297"/>
  <c r="C8298" s="1"/>
  <c r="C8299" s="1"/>
  <c r="C8300" s="1"/>
  <c r="C8301" s="1"/>
  <c r="B8297"/>
  <c r="E8297" s="1"/>
  <c r="F8297" s="1"/>
  <c r="D8296"/>
  <c r="B8296"/>
  <c r="E8296" s="1"/>
  <c r="F8296" s="1"/>
  <c r="D8295"/>
  <c r="B8295"/>
  <c r="D8294"/>
  <c r="B8294"/>
  <c r="E8294" s="1"/>
  <c r="F8294" s="1"/>
  <c r="D8293"/>
  <c r="B8293"/>
  <c r="K8292"/>
  <c r="J8292"/>
  <c r="D8292"/>
  <c r="C8292"/>
  <c r="C8293" s="1"/>
  <c r="C8294" s="1"/>
  <c r="C8295" s="1"/>
  <c r="C8296" s="1"/>
  <c r="B8292"/>
  <c r="E8292" s="1"/>
  <c r="F8292" s="1"/>
  <c r="D8291"/>
  <c r="B8291"/>
  <c r="E8291" s="1"/>
  <c r="F8291" s="1"/>
  <c r="D8290"/>
  <c r="B8290"/>
  <c r="D8289"/>
  <c r="B8289"/>
  <c r="E8289" s="1"/>
  <c r="F8289" s="1"/>
  <c r="D8288"/>
  <c r="B8288"/>
  <c r="K8287"/>
  <c r="J8287"/>
  <c r="D8287"/>
  <c r="C8287"/>
  <c r="C8288" s="1"/>
  <c r="C8289" s="1"/>
  <c r="C8290" s="1"/>
  <c r="C8291" s="1"/>
  <c r="B8287"/>
  <c r="E8287" s="1"/>
  <c r="F8287" s="1"/>
  <c r="D8286"/>
  <c r="B8286"/>
  <c r="E8286" s="1"/>
  <c r="F8286" s="1"/>
  <c r="D8285"/>
  <c r="B8285"/>
  <c r="D8284"/>
  <c r="B8284"/>
  <c r="E8284" s="1"/>
  <c r="F8284" s="1"/>
  <c r="D8283"/>
  <c r="B8283"/>
  <c r="K8282"/>
  <c r="J8282"/>
  <c r="D8282"/>
  <c r="C8282"/>
  <c r="C8283" s="1"/>
  <c r="C8284" s="1"/>
  <c r="C8285" s="1"/>
  <c r="C8286" s="1"/>
  <c r="B8282"/>
  <c r="E8282" s="1"/>
  <c r="F8282" s="1"/>
  <c r="D8281"/>
  <c r="B8281"/>
  <c r="E8281" s="1"/>
  <c r="F8281" s="1"/>
  <c r="D8280"/>
  <c r="B8280"/>
  <c r="E8279"/>
  <c r="F8279" s="1"/>
  <c r="D8279"/>
  <c r="B8279"/>
  <c r="D8278"/>
  <c r="B8278"/>
  <c r="K8277"/>
  <c r="J8277"/>
  <c r="E8277"/>
  <c r="F8277" s="1"/>
  <c r="D8277"/>
  <c r="C8277"/>
  <c r="C8278" s="1"/>
  <c r="C8279" s="1"/>
  <c r="C8280" s="1"/>
  <c r="C8281" s="1"/>
  <c r="B8277"/>
  <c r="D8276"/>
  <c r="B8276"/>
  <c r="E8276" s="1"/>
  <c r="F8276" s="1"/>
  <c r="D8275"/>
  <c r="B8275"/>
  <c r="D8274"/>
  <c r="B8274"/>
  <c r="E8274" s="1"/>
  <c r="F8274" s="1"/>
  <c r="D8273"/>
  <c r="B8273"/>
  <c r="K8272"/>
  <c r="J8272"/>
  <c r="D8272"/>
  <c r="C8272"/>
  <c r="C8273" s="1"/>
  <c r="C8274" s="1"/>
  <c r="C8275" s="1"/>
  <c r="C8276" s="1"/>
  <c r="B8272"/>
  <c r="E8272" s="1"/>
  <c r="F8272" s="1"/>
  <c r="D8271"/>
  <c r="B8271"/>
  <c r="E8271" s="1"/>
  <c r="F8271" s="1"/>
  <c r="D8270"/>
  <c r="B8270"/>
  <c r="D8269"/>
  <c r="B8269"/>
  <c r="E8269" s="1"/>
  <c r="F8269" s="1"/>
  <c r="D8268"/>
  <c r="B8268"/>
  <c r="K8267"/>
  <c r="J8267"/>
  <c r="D8267"/>
  <c r="C8267"/>
  <c r="C8268" s="1"/>
  <c r="C8269" s="1"/>
  <c r="C8270" s="1"/>
  <c r="C8271" s="1"/>
  <c r="B8267"/>
  <c r="E8267" s="1"/>
  <c r="F8267" s="1"/>
  <c r="D8266"/>
  <c r="B8266"/>
  <c r="E8266" s="1"/>
  <c r="F8266" s="1"/>
  <c r="D8265"/>
  <c r="B8265"/>
  <c r="D8264"/>
  <c r="B8264"/>
  <c r="E8264" s="1"/>
  <c r="F8264" s="1"/>
  <c r="D8263"/>
  <c r="B8263"/>
  <c r="K8262"/>
  <c r="J8262"/>
  <c r="D8262"/>
  <c r="C8262"/>
  <c r="C8263" s="1"/>
  <c r="C8264" s="1"/>
  <c r="C8265" s="1"/>
  <c r="C8266" s="1"/>
  <c r="B8262"/>
  <c r="E8262" s="1"/>
  <c r="F8262" s="1"/>
  <c r="D8261"/>
  <c r="B8261"/>
  <c r="E8261" s="1"/>
  <c r="F8261" s="1"/>
  <c r="D8260"/>
  <c r="B8260"/>
  <c r="D8259"/>
  <c r="B8259"/>
  <c r="E8259" s="1"/>
  <c r="F8259" s="1"/>
  <c r="D8258"/>
  <c r="B8258"/>
  <c r="K8257"/>
  <c r="J8257"/>
  <c r="D8257"/>
  <c r="C8257"/>
  <c r="C8258" s="1"/>
  <c r="C8259" s="1"/>
  <c r="C8260" s="1"/>
  <c r="C8261" s="1"/>
  <c r="B8257"/>
  <c r="E8257" s="1"/>
  <c r="F8257" s="1"/>
  <c r="D8256"/>
  <c r="B8256"/>
  <c r="E8256" s="1"/>
  <c r="F8256" s="1"/>
  <c r="D8255"/>
  <c r="B8255"/>
  <c r="D8254"/>
  <c r="B8254"/>
  <c r="E8254" s="1"/>
  <c r="F8254" s="1"/>
  <c r="D8253"/>
  <c r="B8253"/>
  <c r="K8252"/>
  <c r="J8252"/>
  <c r="D8252"/>
  <c r="C8252"/>
  <c r="C8253" s="1"/>
  <c r="C8254" s="1"/>
  <c r="C8255" s="1"/>
  <c r="C8256" s="1"/>
  <c r="B8252"/>
  <c r="E8252" s="1"/>
  <c r="F8252" s="1"/>
  <c r="D8251"/>
  <c r="B8251"/>
  <c r="E8251" s="1"/>
  <c r="F8251" s="1"/>
  <c r="D8250"/>
  <c r="B8250"/>
  <c r="D8249"/>
  <c r="B8249"/>
  <c r="E8249" s="1"/>
  <c r="F8249" s="1"/>
  <c r="D8248"/>
  <c r="B8248"/>
  <c r="K8247"/>
  <c r="J8247"/>
  <c r="D8247"/>
  <c r="C8247"/>
  <c r="C8248" s="1"/>
  <c r="C8249" s="1"/>
  <c r="C8250" s="1"/>
  <c r="C8251" s="1"/>
  <c r="B8247"/>
  <c r="E8247" s="1"/>
  <c r="F8247" s="1"/>
  <c r="D8246"/>
  <c r="B8246"/>
  <c r="E8246" s="1"/>
  <c r="F8246" s="1"/>
  <c r="D8245"/>
  <c r="B8245"/>
  <c r="D8244"/>
  <c r="B8244"/>
  <c r="E8244" s="1"/>
  <c r="F8244" s="1"/>
  <c r="D8243"/>
  <c r="B8243"/>
  <c r="K8242"/>
  <c r="J8242"/>
  <c r="D8242"/>
  <c r="C8242"/>
  <c r="C8243" s="1"/>
  <c r="C8244" s="1"/>
  <c r="C8245" s="1"/>
  <c r="C8246" s="1"/>
  <c r="B8242"/>
  <c r="E8242" s="1"/>
  <c r="F8242" s="1"/>
  <c r="D8241"/>
  <c r="B8241"/>
  <c r="E8241" s="1"/>
  <c r="F8241" s="1"/>
  <c r="D8240"/>
  <c r="B8240"/>
  <c r="D8239"/>
  <c r="B8239"/>
  <c r="E8239" s="1"/>
  <c r="F8239" s="1"/>
  <c r="D8238"/>
  <c r="C8238"/>
  <c r="C8239" s="1"/>
  <c r="C8240" s="1"/>
  <c r="C8241" s="1"/>
  <c r="B8238"/>
  <c r="K8237"/>
  <c r="J8237"/>
  <c r="D8237"/>
  <c r="C8237"/>
  <c r="B8237"/>
  <c r="E8237" s="1"/>
  <c r="F8237" s="1"/>
  <c r="D8236"/>
  <c r="B8236"/>
  <c r="E8236" s="1"/>
  <c r="F8236" s="1"/>
  <c r="D8235"/>
  <c r="B8235"/>
  <c r="D8234"/>
  <c r="B8234"/>
  <c r="E8234" s="1"/>
  <c r="F8234" s="1"/>
  <c r="D8233"/>
  <c r="B8233"/>
  <c r="K8232"/>
  <c r="J8232"/>
  <c r="D8232"/>
  <c r="C8232"/>
  <c r="C8233" s="1"/>
  <c r="C8234" s="1"/>
  <c r="C8235" s="1"/>
  <c r="C8236" s="1"/>
  <c r="B8232"/>
  <c r="E8232" s="1"/>
  <c r="F8232" s="1"/>
  <c r="D8231"/>
  <c r="B8231"/>
  <c r="E8231" s="1"/>
  <c r="F8231" s="1"/>
  <c r="D8230"/>
  <c r="B8230"/>
  <c r="D8229"/>
  <c r="B8229"/>
  <c r="E8229" s="1"/>
  <c r="F8229" s="1"/>
  <c r="D8228"/>
  <c r="C8228"/>
  <c r="C8229" s="1"/>
  <c r="C8230" s="1"/>
  <c r="C8231" s="1"/>
  <c r="B8228"/>
  <c r="K8227"/>
  <c r="J8227"/>
  <c r="D8227"/>
  <c r="C8227"/>
  <c r="B8227"/>
  <c r="E8227" s="1"/>
  <c r="F8227" s="1"/>
  <c r="D8226"/>
  <c r="B8226"/>
  <c r="E8226" s="1"/>
  <c r="F8226" s="1"/>
  <c r="D8225"/>
  <c r="B8225"/>
  <c r="D8224"/>
  <c r="B8224"/>
  <c r="E8224" s="1"/>
  <c r="F8224" s="1"/>
  <c r="D8223"/>
  <c r="B8223"/>
  <c r="K8222"/>
  <c r="J8222"/>
  <c r="D8222"/>
  <c r="C8222"/>
  <c r="C8223" s="1"/>
  <c r="C8224" s="1"/>
  <c r="C8225" s="1"/>
  <c r="C8226" s="1"/>
  <c r="B8222"/>
  <c r="E8222" s="1"/>
  <c r="F8222" s="1"/>
  <c r="D8221"/>
  <c r="B8221"/>
  <c r="E8221" s="1"/>
  <c r="F8221" s="1"/>
  <c r="D8220"/>
  <c r="B8220"/>
  <c r="D8219"/>
  <c r="B8219"/>
  <c r="E8219" s="1"/>
  <c r="F8219" s="1"/>
  <c r="D8218"/>
  <c r="B8218"/>
  <c r="K8217"/>
  <c r="J8217"/>
  <c r="D8217"/>
  <c r="C8217"/>
  <c r="C8218" s="1"/>
  <c r="C8219" s="1"/>
  <c r="C8220" s="1"/>
  <c r="C8221" s="1"/>
  <c r="B8217"/>
  <c r="E8217" s="1"/>
  <c r="F8217" s="1"/>
  <c r="D8216"/>
  <c r="B8216"/>
  <c r="E8216" s="1"/>
  <c r="F8216" s="1"/>
  <c r="D8215"/>
  <c r="B8215"/>
  <c r="D8214"/>
  <c r="B8214"/>
  <c r="E8214" s="1"/>
  <c r="F8214" s="1"/>
  <c r="D8213"/>
  <c r="C8213"/>
  <c r="C8214" s="1"/>
  <c r="C8215" s="1"/>
  <c r="C8216" s="1"/>
  <c r="B8213"/>
  <c r="K8212"/>
  <c r="J8212"/>
  <c r="D8212"/>
  <c r="C8212"/>
  <c r="B8212"/>
  <c r="E8212" s="1"/>
  <c r="F8212" s="1"/>
  <c r="D8211"/>
  <c r="B8211"/>
  <c r="E8211" s="1"/>
  <c r="F8211" s="1"/>
  <c r="D8210"/>
  <c r="B8210"/>
  <c r="D8209"/>
  <c r="B8209"/>
  <c r="E8209" s="1"/>
  <c r="F8209" s="1"/>
  <c r="D8208"/>
  <c r="B8208"/>
  <c r="K8207"/>
  <c r="J8207"/>
  <c r="D8207"/>
  <c r="C8207"/>
  <c r="C8208" s="1"/>
  <c r="C8209" s="1"/>
  <c r="C8210" s="1"/>
  <c r="C8211" s="1"/>
  <c r="B8207"/>
  <c r="E8207" s="1"/>
  <c r="F8207" s="1"/>
  <c r="D8206"/>
  <c r="B8206"/>
  <c r="E8206" s="1"/>
  <c r="F8206" s="1"/>
  <c r="D8205"/>
  <c r="B8205"/>
  <c r="D8204"/>
  <c r="B8204"/>
  <c r="E8204" s="1"/>
  <c r="F8204" s="1"/>
  <c r="D8203"/>
  <c r="C8203"/>
  <c r="C8204" s="1"/>
  <c r="C8205" s="1"/>
  <c r="C8206" s="1"/>
  <c r="B8203"/>
  <c r="K8202"/>
  <c r="J8202"/>
  <c r="D8202"/>
  <c r="C8202"/>
  <c r="B8202"/>
  <c r="E8202" s="1"/>
  <c r="F8202" s="1"/>
  <c r="D8201"/>
  <c r="B8201"/>
  <c r="E8201" s="1"/>
  <c r="F8201" s="1"/>
  <c r="D8200"/>
  <c r="B8200"/>
  <c r="D8199"/>
  <c r="B8199"/>
  <c r="E8199" s="1"/>
  <c r="F8199" s="1"/>
  <c r="D8198"/>
  <c r="C8198"/>
  <c r="C8199" s="1"/>
  <c r="C8200" s="1"/>
  <c r="C8201" s="1"/>
  <c r="B8198"/>
  <c r="K8197"/>
  <c r="J8197"/>
  <c r="D8197"/>
  <c r="C8197"/>
  <c r="B8197"/>
  <c r="E8197" s="1"/>
  <c r="F8197" s="1"/>
  <c r="D8196"/>
  <c r="B8196"/>
  <c r="E8196" s="1"/>
  <c r="F8196" s="1"/>
  <c r="D8195"/>
  <c r="B8195"/>
  <c r="D8194"/>
  <c r="B8194"/>
  <c r="E8194" s="1"/>
  <c r="F8194" s="1"/>
  <c r="D8193"/>
  <c r="B8193"/>
  <c r="K8192"/>
  <c r="J8192"/>
  <c r="D8192"/>
  <c r="C8192"/>
  <c r="C8193" s="1"/>
  <c r="C8194" s="1"/>
  <c r="C8195" s="1"/>
  <c r="C8196" s="1"/>
  <c r="B8192"/>
  <c r="E8192" s="1"/>
  <c r="F8192" s="1"/>
  <c r="D8191"/>
  <c r="B8191"/>
  <c r="E8191" s="1"/>
  <c r="F8191" s="1"/>
  <c r="D8190"/>
  <c r="B8190"/>
  <c r="D8189"/>
  <c r="B8189"/>
  <c r="E8189" s="1"/>
  <c r="F8189" s="1"/>
  <c r="D8188"/>
  <c r="B8188"/>
  <c r="K8187"/>
  <c r="J8187"/>
  <c r="D8187"/>
  <c r="C8187"/>
  <c r="C8188" s="1"/>
  <c r="C8189" s="1"/>
  <c r="C8190" s="1"/>
  <c r="C8191" s="1"/>
  <c r="B8187"/>
  <c r="E8187" s="1"/>
  <c r="F8187" s="1"/>
  <c r="D8186"/>
  <c r="B8186"/>
  <c r="E8186" s="1"/>
  <c r="F8186" s="1"/>
  <c r="D8185"/>
  <c r="B8185"/>
  <c r="D8184"/>
  <c r="B8184"/>
  <c r="E8184" s="1"/>
  <c r="F8184" s="1"/>
  <c r="D8183"/>
  <c r="C8183"/>
  <c r="C8184" s="1"/>
  <c r="C8185" s="1"/>
  <c r="C8186" s="1"/>
  <c r="B8183"/>
  <c r="K8182"/>
  <c r="J8182"/>
  <c r="D8182"/>
  <c r="C8182"/>
  <c r="B8182"/>
  <c r="E8182" s="1"/>
  <c r="F8182" s="1"/>
  <c r="D8181"/>
  <c r="B8181"/>
  <c r="E8181" s="1"/>
  <c r="F8181" s="1"/>
  <c r="D8180"/>
  <c r="B8180"/>
  <c r="D8179"/>
  <c r="B8179"/>
  <c r="E8179" s="1"/>
  <c r="F8179" s="1"/>
  <c r="D8178"/>
  <c r="B8178"/>
  <c r="K8177"/>
  <c r="J8177"/>
  <c r="D8177"/>
  <c r="C8177"/>
  <c r="C8178" s="1"/>
  <c r="C8179" s="1"/>
  <c r="C8180" s="1"/>
  <c r="C8181" s="1"/>
  <c r="B8177"/>
  <c r="E8177" s="1"/>
  <c r="F8177" s="1"/>
  <c r="D8176"/>
  <c r="B8176"/>
  <c r="E8176" s="1"/>
  <c r="F8176" s="1"/>
  <c r="D8175"/>
  <c r="B8175"/>
  <c r="D8174"/>
  <c r="B8174"/>
  <c r="E8174" s="1"/>
  <c r="F8174" s="1"/>
  <c r="D8173"/>
  <c r="B8173"/>
  <c r="K8172"/>
  <c r="J8172"/>
  <c r="D8172"/>
  <c r="C8172"/>
  <c r="C8173" s="1"/>
  <c r="C8174" s="1"/>
  <c r="C8175" s="1"/>
  <c r="C8176" s="1"/>
  <c r="B8172"/>
  <c r="E8172" s="1"/>
  <c r="F8172" s="1"/>
  <c r="D8171"/>
  <c r="B8171"/>
  <c r="E8171" s="1"/>
  <c r="F8171" s="1"/>
  <c r="D8170"/>
  <c r="B8170"/>
  <c r="D8169"/>
  <c r="B8169"/>
  <c r="E8169" s="1"/>
  <c r="F8169" s="1"/>
  <c r="D8168"/>
  <c r="B8168"/>
  <c r="K8167"/>
  <c r="J8167"/>
  <c r="D8167"/>
  <c r="C8167"/>
  <c r="C8168" s="1"/>
  <c r="C8169" s="1"/>
  <c r="C8170" s="1"/>
  <c r="C8171" s="1"/>
  <c r="B8167"/>
  <c r="E8167" s="1"/>
  <c r="F8167" s="1"/>
  <c r="D8166"/>
  <c r="B8166"/>
  <c r="E8166" s="1"/>
  <c r="F8166" s="1"/>
  <c r="D8165"/>
  <c r="B8165"/>
  <c r="D8164"/>
  <c r="B8164"/>
  <c r="E8164" s="1"/>
  <c r="F8164" s="1"/>
  <c r="D8163"/>
  <c r="B8163"/>
  <c r="K8162"/>
  <c r="J8162"/>
  <c r="D8162"/>
  <c r="C8162"/>
  <c r="C8163" s="1"/>
  <c r="C8164" s="1"/>
  <c r="C8165" s="1"/>
  <c r="C8166" s="1"/>
  <c r="B8162"/>
  <c r="E8162" s="1"/>
  <c r="F8162" s="1"/>
  <c r="D8161"/>
  <c r="B8161"/>
  <c r="E8161" s="1"/>
  <c r="F8161" s="1"/>
  <c r="D8160"/>
  <c r="B8160"/>
  <c r="D8159"/>
  <c r="B8159"/>
  <c r="E8159" s="1"/>
  <c r="F8159" s="1"/>
  <c r="D8158"/>
  <c r="B8158"/>
  <c r="K8157"/>
  <c r="J8157"/>
  <c r="D8157"/>
  <c r="C8157"/>
  <c r="C8158" s="1"/>
  <c r="C8159" s="1"/>
  <c r="C8160" s="1"/>
  <c r="C8161" s="1"/>
  <c r="B8157"/>
  <c r="E8157" s="1"/>
  <c r="F8157" s="1"/>
  <c r="D8156"/>
  <c r="B8156"/>
  <c r="E8156" s="1"/>
  <c r="F8156" s="1"/>
  <c r="D8155"/>
  <c r="B8155"/>
  <c r="D8154"/>
  <c r="B8154"/>
  <c r="E8154" s="1"/>
  <c r="F8154" s="1"/>
  <c r="D8153"/>
  <c r="B8153"/>
  <c r="K8152"/>
  <c r="J8152"/>
  <c r="D8152"/>
  <c r="C8152"/>
  <c r="C8153" s="1"/>
  <c r="C8154" s="1"/>
  <c r="C8155" s="1"/>
  <c r="C8156" s="1"/>
  <c r="B8152"/>
  <c r="E8152" s="1"/>
  <c r="F8152" s="1"/>
  <c r="D8151"/>
  <c r="B8151"/>
  <c r="E8151" s="1"/>
  <c r="F8151" s="1"/>
  <c r="D8150"/>
  <c r="B8150"/>
  <c r="D8149"/>
  <c r="B8149"/>
  <c r="E8149" s="1"/>
  <c r="F8149" s="1"/>
  <c r="D8148"/>
  <c r="B8148"/>
  <c r="K8147"/>
  <c r="J8147"/>
  <c r="D8147"/>
  <c r="C8147"/>
  <c r="C8148" s="1"/>
  <c r="C8149" s="1"/>
  <c r="C8150" s="1"/>
  <c r="C8151" s="1"/>
  <c r="B8147"/>
  <c r="E8147" s="1"/>
  <c r="F8147" s="1"/>
  <c r="D8146"/>
  <c r="B8146"/>
  <c r="E8146" s="1"/>
  <c r="F8146" s="1"/>
  <c r="D8145"/>
  <c r="B8145"/>
  <c r="D8144"/>
  <c r="B8144"/>
  <c r="E8144" s="1"/>
  <c r="F8144" s="1"/>
  <c r="D8143"/>
  <c r="B8143"/>
  <c r="K8142"/>
  <c r="J8142"/>
  <c r="D8142"/>
  <c r="C8142"/>
  <c r="C8143" s="1"/>
  <c r="C8144" s="1"/>
  <c r="C8145" s="1"/>
  <c r="C8146" s="1"/>
  <c r="B8142"/>
  <c r="E8142" s="1"/>
  <c r="F8142" s="1"/>
  <c r="D8141"/>
  <c r="B8141"/>
  <c r="E8141" s="1"/>
  <c r="F8141" s="1"/>
  <c r="D8140"/>
  <c r="B8140"/>
  <c r="D8139"/>
  <c r="B8139"/>
  <c r="E8139" s="1"/>
  <c r="F8139" s="1"/>
  <c r="D8138"/>
  <c r="B8138"/>
  <c r="K8137"/>
  <c r="J8137"/>
  <c r="D8137"/>
  <c r="C8137"/>
  <c r="C8138" s="1"/>
  <c r="C8139" s="1"/>
  <c r="C8140" s="1"/>
  <c r="C8141" s="1"/>
  <c r="B8137"/>
  <c r="E8137" s="1"/>
  <c r="F8137" s="1"/>
  <c r="D8136"/>
  <c r="B8136"/>
  <c r="E8136" s="1"/>
  <c r="F8136" s="1"/>
  <c r="D8135"/>
  <c r="B8135"/>
  <c r="D8134"/>
  <c r="B8134"/>
  <c r="E8134" s="1"/>
  <c r="F8134" s="1"/>
  <c r="D8133"/>
  <c r="B8133"/>
  <c r="K8132"/>
  <c r="J8132"/>
  <c r="D8132"/>
  <c r="C8132"/>
  <c r="C8133" s="1"/>
  <c r="C8134" s="1"/>
  <c r="C8135" s="1"/>
  <c r="C8136" s="1"/>
  <c r="B8132"/>
  <c r="E8132" s="1"/>
  <c r="F8132" s="1"/>
  <c r="D8131"/>
  <c r="B8131"/>
  <c r="E8131" s="1"/>
  <c r="F8131" s="1"/>
  <c r="D8130"/>
  <c r="B8130"/>
  <c r="D8129"/>
  <c r="B8129"/>
  <c r="E8129" s="1"/>
  <c r="F8129" s="1"/>
  <c r="D8128"/>
  <c r="B8128"/>
  <c r="K8127"/>
  <c r="J8127"/>
  <c r="D8127"/>
  <c r="C8127"/>
  <c r="C8128" s="1"/>
  <c r="C8129" s="1"/>
  <c r="C8130" s="1"/>
  <c r="C8131" s="1"/>
  <c r="B8127"/>
  <c r="E8127" s="1"/>
  <c r="F8127" s="1"/>
  <c r="D8126"/>
  <c r="B8126"/>
  <c r="E8126" s="1"/>
  <c r="F8126" s="1"/>
  <c r="D8125"/>
  <c r="B8125"/>
  <c r="D8124"/>
  <c r="B8124"/>
  <c r="E8124" s="1"/>
  <c r="F8124" s="1"/>
  <c r="D8123"/>
  <c r="B8123"/>
  <c r="K8122"/>
  <c r="J8122"/>
  <c r="D8122"/>
  <c r="C8122"/>
  <c r="C8123" s="1"/>
  <c r="C8124" s="1"/>
  <c r="C8125" s="1"/>
  <c r="C8126" s="1"/>
  <c r="B8122"/>
  <c r="E8122" s="1"/>
  <c r="F8122" s="1"/>
  <c r="D8121"/>
  <c r="B8121"/>
  <c r="E8121" s="1"/>
  <c r="F8121" s="1"/>
  <c r="D8120"/>
  <c r="B8120"/>
  <c r="D8119"/>
  <c r="B8119"/>
  <c r="E8119" s="1"/>
  <c r="F8119" s="1"/>
  <c r="D8118"/>
  <c r="B8118"/>
  <c r="K8117"/>
  <c r="J8117"/>
  <c r="D8117"/>
  <c r="C8117"/>
  <c r="C8118" s="1"/>
  <c r="C8119" s="1"/>
  <c r="C8120" s="1"/>
  <c r="C8121" s="1"/>
  <c r="B8117"/>
  <c r="E8117" s="1"/>
  <c r="F8117" s="1"/>
  <c r="D8116"/>
  <c r="B8116"/>
  <c r="E8116" s="1"/>
  <c r="F8116" s="1"/>
  <c r="D8115"/>
  <c r="B8115"/>
  <c r="D8114"/>
  <c r="B8114"/>
  <c r="E8114" s="1"/>
  <c r="F8114" s="1"/>
  <c r="D8113"/>
  <c r="B8113"/>
  <c r="K8112"/>
  <c r="J8112"/>
  <c r="D8112"/>
  <c r="C8112"/>
  <c r="C8113" s="1"/>
  <c r="C8114" s="1"/>
  <c r="C8115" s="1"/>
  <c r="C8116" s="1"/>
  <c r="B8112"/>
  <c r="E8112" s="1"/>
  <c r="F8112" s="1"/>
  <c r="D8111"/>
  <c r="B8111"/>
  <c r="E8111" s="1"/>
  <c r="F8111" s="1"/>
  <c r="D8110"/>
  <c r="B8110"/>
  <c r="D8109"/>
  <c r="B8109"/>
  <c r="E8109" s="1"/>
  <c r="F8109" s="1"/>
  <c r="D8108"/>
  <c r="B8108"/>
  <c r="K8107"/>
  <c r="J8107"/>
  <c r="D8107"/>
  <c r="C8107"/>
  <c r="C8108" s="1"/>
  <c r="C8109" s="1"/>
  <c r="C8110" s="1"/>
  <c r="C8111" s="1"/>
  <c r="B8107"/>
  <c r="E8107" s="1"/>
  <c r="F8107" s="1"/>
  <c r="D8106"/>
  <c r="B8106"/>
  <c r="E8106" s="1"/>
  <c r="F8106" s="1"/>
  <c r="D8105"/>
  <c r="B8105"/>
  <c r="D8104"/>
  <c r="B8104"/>
  <c r="E8104" s="1"/>
  <c r="F8104" s="1"/>
  <c r="D8103"/>
  <c r="C8103"/>
  <c r="C8104" s="1"/>
  <c r="C8105" s="1"/>
  <c r="C8106" s="1"/>
  <c r="B8103"/>
  <c r="K8102"/>
  <c r="J8102"/>
  <c r="D8102"/>
  <c r="C8102"/>
  <c r="B8102"/>
  <c r="E8102" s="1"/>
  <c r="F8102" s="1"/>
  <c r="D8101"/>
  <c r="B8101"/>
  <c r="E8101" s="1"/>
  <c r="F8101" s="1"/>
  <c r="D8100"/>
  <c r="B8100"/>
  <c r="D8099"/>
  <c r="B8099"/>
  <c r="E8099" s="1"/>
  <c r="F8099" s="1"/>
  <c r="D8098"/>
  <c r="B8098"/>
  <c r="K8097"/>
  <c r="J8097"/>
  <c r="D8097"/>
  <c r="C8097"/>
  <c r="C8098" s="1"/>
  <c r="C8099" s="1"/>
  <c r="C8100" s="1"/>
  <c r="C8101" s="1"/>
  <c r="B8097"/>
  <c r="E8097" s="1"/>
  <c r="F8097" s="1"/>
  <c r="D8096"/>
  <c r="B8096"/>
  <c r="E8096" s="1"/>
  <c r="F8096" s="1"/>
  <c r="D8095"/>
  <c r="B8095"/>
  <c r="D8094"/>
  <c r="B8094"/>
  <c r="E8094" s="1"/>
  <c r="F8094" s="1"/>
  <c r="D8093"/>
  <c r="B8093"/>
  <c r="K8092"/>
  <c r="J8092"/>
  <c r="D8092"/>
  <c r="C8092"/>
  <c r="C8093" s="1"/>
  <c r="C8094" s="1"/>
  <c r="C8095" s="1"/>
  <c r="C8096" s="1"/>
  <c r="B8092"/>
  <c r="E8092" s="1"/>
  <c r="F8092" s="1"/>
  <c r="D8091"/>
  <c r="B8091"/>
  <c r="E8091" s="1"/>
  <c r="F8091" s="1"/>
  <c r="D8090"/>
  <c r="B8090"/>
  <c r="D8089"/>
  <c r="B8089"/>
  <c r="E8089" s="1"/>
  <c r="F8089" s="1"/>
  <c r="D8088"/>
  <c r="B8088"/>
  <c r="K8087"/>
  <c r="J8087"/>
  <c r="D8087"/>
  <c r="C8087"/>
  <c r="C8088" s="1"/>
  <c r="C8089" s="1"/>
  <c r="C8090" s="1"/>
  <c r="C8091" s="1"/>
  <c r="B8087"/>
  <c r="E8087" s="1"/>
  <c r="F8087" s="1"/>
  <c r="D8086"/>
  <c r="B8086"/>
  <c r="E8086" s="1"/>
  <c r="F8086" s="1"/>
  <c r="D8085"/>
  <c r="B8085"/>
  <c r="D8084"/>
  <c r="B8084"/>
  <c r="E8084" s="1"/>
  <c r="F8084" s="1"/>
  <c r="D8083"/>
  <c r="B8083"/>
  <c r="K8082"/>
  <c r="J8082"/>
  <c r="D8082"/>
  <c r="C8082"/>
  <c r="C8083" s="1"/>
  <c r="C8084" s="1"/>
  <c r="C8085" s="1"/>
  <c r="C8086" s="1"/>
  <c r="B8082"/>
  <c r="E8082" s="1"/>
  <c r="F8082" s="1"/>
  <c r="D8081"/>
  <c r="B8081"/>
  <c r="E8081" s="1"/>
  <c r="F8081" s="1"/>
  <c r="D8080"/>
  <c r="B8080"/>
  <c r="D8079"/>
  <c r="B8079"/>
  <c r="E8079" s="1"/>
  <c r="F8079" s="1"/>
  <c r="D8078"/>
  <c r="B8078"/>
  <c r="K8077"/>
  <c r="J8077"/>
  <c r="D8077"/>
  <c r="C8077"/>
  <c r="C8078" s="1"/>
  <c r="C8079" s="1"/>
  <c r="C8080" s="1"/>
  <c r="C8081" s="1"/>
  <c r="B8077"/>
  <c r="E8077" s="1"/>
  <c r="F8077" s="1"/>
  <c r="D8076"/>
  <c r="B8076"/>
  <c r="E8076" s="1"/>
  <c r="F8076" s="1"/>
  <c r="D8075"/>
  <c r="B8075"/>
  <c r="D8074"/>
  <c r="B8074"/>
  <c r="E8074" s="1"/>
  <c r="F8074" s="1"/>
  <c r="D8073"/>
  <c r="B8073"/>
  <c r="K8072"/>
  <c r="J8072"/>
  <c r="D8072"/>
  <c r="C8072"/>
  <c r="C8073" s="1"/>
  <c r="C8074" s="1"/>
  <c r="C8075" s="1"/>
  <c r="C8076" s="1"/>
  <c r="B8072"/>
  <c r="E8072" s="1"/>
  <c r="F8072" s="1"/>
  <c r="D8071"/>
  <c r="B8071"/>
  <c r="E8071" s="1"/>
  <c r="F8071" s="1"/>
  <c r="D8070"/>
  <c r="B8070"/>
  <c r="D8069"/>
  <c r="B8069"/>
  <c r="E8069" s="1"/>
  <c r="F8069" s="1"/>
  <c r="D8068"/>
  <c r="B8068"/>
  <c r="K8067"/>
  <c r="J8067"/>
  <c r="D8067"/>
  <c r="C8067"/>
  <c r="C8068" s="1"/>
  <c r="C8069" s="1"/>
  <c r="C8070" s="1"/>
  <c r="C8071" s="1"/>
  <c r="B8067"/>
  <c r="E8067" s="1"/>
  <c r="F8067" s="1"/>
  <c r="D8066"/>
  <c r="B8066"/>
  <c r="E8066" s="1"/>
  <c r="F8066" s="1"/>
  <c r="D8065"/>
  <c r="B8065"/>
  <c r="D8064"/>
  <c r="B8064"/>
  <c r="E8064" s="1"/>
  <c r="F8064" s="1"/>
  <c r="D8063"/>
  <c r="B8063"/>
  <c r="K8062"/>
  <c r="J8062"/>
  <c r="D8062"/>
  <c r="C8062"/>
  <c r="C8063" s="1"/>
  <c r="C8064" s="1"/>
  <c r="C8065" s="1"/>
  <c r="C8066" s="1"/>
  <c r="B8062"/>
  <c r="E8062" s="1"/>
  <c r="F8062" s="1"/>
  <c r="D8061"/>
  <c r="B8061"/>
  <c r="E8061" s="1"/>
  <c r="F8061" s="1"/>
  <c r="D8060"/>
  <c r="B8060"/>
  <c r="D8059"/>
  <c r="B8059"/>
  <c r="E8059" s="1"/>
  <c r="F8059" s="1"/>
  <c r="D8058"/>
  <c r="C8058"/>
  <c r="C8059" s="1"/>
  <c r="C8060" s="1"/>
  <c r="C8061" s="1"/>
  <c r="B8058"/>
  <c r="K8057"/>
  <c r="J8057"/>
  <c r="D8057"/>
  <c r="C8057"/>
  <c r="B8057"/>
  <c r="E8057" s="1"/>
  <c r="F8057" s="1"/>
  <c r="D8056"/>
  <c r="B8056"/>
  <c r="E8056" s="1"/>
  <c r="F8056" s="1"/>
  <c r="D8055"/>
  <c r="B8055"/>
  <c r="D8054"/>
  <c r="B8054"/>
  <c r="E8054" s="1"/>
  <c r="F8054" s="1"/>
  <c r="D8053"/>
  <c r="C8053"/>
  <c r="C8054" s="1"/>
  <c r="C8055" s="1"/>
  <c r="C8056" s="1"/>
  <c r="B8053"/>
  <c r="K8052"/>
  <c r="J8052"/>
  <c r="D8052"/>
  <c r="C8052"/>
  <c r="B8052"/>
  <c r="E8052" s="1"/>
  <c r="F8052" s="1"/>
  <c r="D8051"/>
  <c r="B8051"/>
  <c r="E8051" s="1"/>
  <c r="F8051" s="1"/>
  <c r="D8050"/>
  <c r="B8050"/>
  <c r="D8049"/>
  <c r="B8049"/>
  <c r="E8049" s="1"/>
  <c r="F8049" s="1"/>
  <c r="D8048"/>
  <c r="C8048"/>
  <c r="C8049" s="1"/>
  <c r="C8050" s="1"/>
  <c r="C8051" s="1"/>
  <c r="B8048"/>
  <c r="K8047"/>
  <c r="J8047"/>
  <c r="D8047"/>
  <c r="C8047"/>
  <c r="B8047"/>
  <c r="E8047" s="1"/>
  <c r="F8047" s="1"/>
  <c r="D8046"/>
  <c r="B8046"/>
  <c r="E8046" s="1"/>
  <c r="F8046" s="1"/>
  <c r="D8045"/>
  <c r="B8045"/>
  <c r="D8044"/>
  <c r="B8044"/>
  <c r="E8044" s="1"/>
  <c r="F8044" s="1"/>
  <c r="D8043"/>
  <c r="C8043"/>
  <c r="C8044" s="1"/>
  <c r="C8045" s="1"/>
  <c r="C8046" s="1"/>
  <c r="B8043"/>
  <c r="K8042"/>
  <c r="J8042"/>
  <c r="D8042"/>
  <c r="C8042"/>
  <c r="B8042"/>
  <c r="E8042" s="1"/>
  <c r="F8042" s="1"/>
  <c r="D8041"/>
  <c r="B8041"/>
  <c r="E8041" s="1"/>
  <c r="F8041" s="1"/>
  <c r="D8040"/>
  <c r="B8040"/>
  <c r="D8039"/>
  <c r="B8039"/>
  <c r="E8039" s="1"/>
  <c r="F8039" s="1"/>
  <c r="D8038"/>
  <c r="B8038"/>
  <c r="K8037"/>
  <c r="J8037"/>
  <c r="D8037"/>
  <c r="C8037"/>
  <c r="C8038" s="1"/>
  <c r="C8039" s="1"/>
  <c r="C8040" s="1"/>
  <c r="C8041" s="1"/>
  <c r="B8037"/>
  <c r="E8037" s="1"/>
  <c r="F8037" s="1"/>
  <c r="D8036"/>
  <c r="B8036"/>
  <c r="E8036" s="1"/>
  <c r="F8036" s="1"/>
  <c r="D8035"/>
  <c r="B8035"/>
  <c r="D8034"/>
  <c r="B8034"/>
  <c r="E8034" s="1"/>
  <c r="F8034" s="1"/>
  <c r="D8033"/>
  <c r="C8033"/>
  <c r="C8034" s="1"/>
  <c r="C8035" s="1"/>
  <c r="C8036" s="1"/>
  <c r="B8033"/>
  <c r="K8032"/>
  <c r="J8032"/>
  <c r="D8032"/>
  <c r="C8032"/>
  <c r="B8032"/>
  <c r="E8032" s="1"/>
  <c r="F8032" s="1"/>
  <c r="D8031"/>
  <c r="B8031"/>
  <c r="E8031" s="1"/>
  <c r="F8031" s="1"/>
  <c r="D8030"/>
  <c r="B8030"/>
  <c r="D8029"/>
  <c r="B8029"/>
  <c r="E8029" s="1"/>
  <c r="F8029" s="1"/>
  <c r="D8028"/>
  <c r="B8028"/>
  <c r="K8027"/>
  <c r="J8027"/>
  <c r="D8027"/>
  <c r="C8027"/>
  <c r="C8028" s="1"/>
  <c r="C8029" s="1"/>
  <c r="C8030" s="1"/>
  <c r="C8031" s="1"/>
  <c r="B8027"/>
  <c r="E8027" s="1"/>
  <c r="F8027" s="1"/>
  <c r="D8026"/>
  <c r="B8026"/>
  <c r="E8026" s="1"/>
  <c r="F8026" s="1"/>
  <c r="D8025"/>
  <c r="B8025"/>
  <c r="D8024"/>
  <c r="B8024"/>
  <c r="E8024" s="1"/>
  <c r="F8024" s="1"/>
  <c r="D8023"/>
  <c r="C8023"/>
  <c r="C8024" s="1"/>
  <c r="C8025" s="1"/>
  <c r="C8026" s="1"/>
  <c r="B8023"/>
  <c r="K8022"/>
  <c r="J8022"/>
  <c r="D8022"/>
  <c r="C8022"/>
  <c r="B8022"/>
  <c r="E8022" s="1"/>
  <c r="F8022" s="1"/>
  <c r="D8021"/>
  <c r="B8021"/>
  <c r="E8021" s="1"/>
  <c r="F8021" s="1"/>
  <c r="D8020"/>
  <c r="B8020"/>
  <c r="D8019"/>
  <c r="B8019"/>
  <c r="E8019" s="1"/>
  <c r="F8019" s="1"/>
  <c r="D8018"/>
  <c r="B8018"/>
  <c r="K8017"/>
  <c r="J8017"/>
  <c r="D8017"/>
  <c r="C8017"/>
  <c r="C8018" s="1"/>
  <c r="C8019" s="1"/>
  <c r="C8020" s="1"/>
  <c r="C8021" s="1"/>
  <c r="B8017"/>
  <c r="E8017" s="1"/>
  <c r="F8017" s="1"/>
  <c r="D8016"/>
  <c r="B8016"/>
  <c r="E8016" s="1"/>
  <c r="F8016" s="1"/>
  <c r="D8015"/>
  <c r="B8015"/>
  <c r="D8014"/>
  <c r="B8014"/>
  <c r="E8014" s="1"/>
  <c r="F8014" s="1"/>
  <c r="D8013"/>
  <c r="B8013"/>
  <c r="K8012"/>
  <c r="J8012"/>
  <c r="D8012"/>
  <c r="C8012"/>
  <c r="C8013" s="1"/>
  <c r="C8014" s="1"/>
  <c r="C8015" s="1"/>
  <c r="C8016" s="1"/>
  <c r="B8012"/>
  <c r="E8012" s="1"/>
  <c r="F8012" s="1"/>
  <c r="D8011"/>
  <c r="B8011"/>
  <c r="E8011" s="1"/>
  <c r="F8011" s="1"/>
  <c r="D8010"/>
  <c r="B8010"/>
  <c r="D8009"/>
  <c r="B8009"/>
  <c r="E8009" s="1"/>
  <c r="F8009" s="1"/>
  <c r="D8008"/>
  <c r="B8008"/>
  <c r="K8007"/>
  <c r="J8007"/>
  <c r="D8007"/>
  <c r="C8007"/>
  <c r="C8008" s="1"/>
  <c r="C8009" s="1"/>
  <c r="C8010" s="1"/>
  <c r="C8011" s="1"/>
  <c r="B8007"/>
  <c r="E8007" s="1"/>
  <c r="F8007" s="1"/>
  <c r="D8006"/>
  <c r="B8006"/>
  <c r="E8006" s="1"/>
  <c r="F8006" s="1"/>
  <c r="D8005"/>
  <c r="B8005"/>
  <c r="D8004"/>
  <c r="B8004"/>
  <c r="E8004" s="1"/>
  <c r="F8004" s="1"/>
  <c r="D8003"/>
  <c r="B8003"/>
  <c r="K8002"/>
  <c r="J8002"/>
  <c r="D8002"/>
  <c r="C8002"/>
  <c r="C8003" s="1"/>
  <c r="C8004" s="1"/>
  <c r="C8005" s="1"/>
  <c r="C8006" s="1"/>
  <c r="B8002"/>
  <c r="E8002" s="1"/>
  <c r="F8002" s="1"/>
  <c r="D8001"/>
  <c r="B8001"/>
  <c r="E8001" s="1"/>
  <c r="F8001" s="1"/>
  <c r="D8000"/>
  <c r="B8000"/>
  <c r="D7999"/>
  <c r="B7999"/>
  <c r="E7999" s="1"/>
  <c r="F7999" s="1"/>
  <c r="D7998"/>
  <c r="B7998"/>
  <c r="K7997"/>
  <c r="J7997"/>
  <c r="D7997"/>
  <c r="C7997"/>
  <c r="C7998" s="1"/>
  <c r="C7999" s="1"/>
  <c r="C8000" s="1"/>
  <c r="C8001" s="1"/>
  <c r="B7997"/>
  <c r="E7997" s="1"/>
  <c r="F7997" s="1"/>
  <c r="D7996"/>
  <c r="B7996"/>
  <c r="E7996" s="1"/>
  <c r="F7996" s="1"/>
  <c r="D7995"/>
  <c r="B7995"/>
  <c r="D7994"/>
  <c r="B7994"/>
  <c r="E7994" s="1"/>
  <c r="F7994" s="1"/>
  <c r="D7993"/>
  <c r="C7993"/>
  <c r="C7994" s="1"/>
  <c r="C7995" s="1"/>
  <c r="C7996" s="1"/>
  <c r="B7993"/>
  <c r="K7992"/>
  <c r="J7992"/>
  <c r="D7992"/>
  <c r="C7992"/>
  <c r="B7992"/>
  <c r="E7992" s="1"/>
  <c r="F7992" s="1"/>
  <c r="D7991"/>
  <c r="B7991"/>
  <c r="E7991" s="1"/>
  <c r="F7991" s="1"/>
  <c r="D7990"/>
  <c r="B7990"/>
  <c r="D7989"/>
  <c r="B7989"/>
  <c r="E7989" s="1"/>
  <c r="F7989" s="1"/>
  <c r="D7988"/>
  <c r="B7988"/>
  <c r="K7987"/>
  <c r="J7987"/>
  <c r="D7987"/>
  <c r="C7987"/>
  <c r="C7988" s="1"/>
  <c r="C7989" s="1"/>
  <c r="C7990" s="1"/>
  <c r="C7991" s="1"/>
  <c r="B7987"/>
  <c r="E7987" s="1"/>
  <c r="F7987" s="1"/>
  <c r="D7986"/>
  <c r="B7986"/>
  <c r="E7986" s="1"/>
  <c r="F7986" s="1"/>
  <c r="D7985"/>
  <c r="B7985"/>
  <c r="D7984"/>
  <c r="B7984"/>
  <c r="E7984" s="1"/>
  <c r="F7984" s="1"/>
  <c r="D7983"/>
  <c r="C7983"/>
  <c r="C7984" s="1"/>
  <c r="C7985" s="1"/>
  <c r="C7986" s="1"/>
  <c r="B7983"/>
  <c r="K7982"/>
  <c r="J7982"/>
  <c r="D7982"/>
  <c r="C7982"/>
  <c r="B7982"/>
  <c r="E7982" s="1"/>
  <c r="F7982" s="1"/>
  <c r="D7981"/>
  <c r="B7981"/>
  <c r="E7981" s="1"/>
  <c r="F7981" s="1"/>
  <c r="D7980"/>
  <c r="B7980"/>
  <c r="D7979"/>
  <c r="B7979"/>
  <c r="E7979" s="1"/>
  <c r="F7979" s="1"/>
  <c r="D7978"/>
  <c r="B7978"/>
  <c r="K7977"/>
  <c r="J7977"/>
  <c r="D7977"/>
  <c r="C7977"/>
  <c r="C7978" s="1"/>
  <c r="C7979" s="1"/>
  <c r="C7980" s="1"/>
  <c r="C7981" s="1"/>
  <c r="B7977"/>
  <c r="E7977" s="1"/>
  <c r="F7977" s="1"/>
  <c r="D7976"/>
  <c r="B7976"/>
  <c r="E7976" s="1"/>
  <c r="F7976" s="1"/>
  <c r="D7975"/>
  <c r="B7975"/>
  <c r="D7974"/>
  <c r="B7974"/>
  <c r="E7974" s="1"/>
  <c r="F7974" s="1"/>
  <c r="D7973"/>
  <c r="B7973"/>
  <c r="K7972"/>
  <c r="J7972"/>
  <c r="D7972"/>
  <c r="C7972"/>
  <c r="C7973" s="1"/>
  <c r="C7974" s="1"/>
  <c r="C7975" s="1"/>
  <c r="C7976" s="1"/>
  <c r="B7972"/>
  <c r="E7972" s="1"/>
  <c r="F7972" s="1"/>
  <c r="D7971"/>
  <c r="B7971"/>
  <c r="E7971" s="1"/>
  <c r="F7971" s="1"/>
  <c r="D7970"/>
  <c r="B7970"/>
  <c r="D7969"/>
  <c r="B7969"/>
  <c r="E7969" s="1"/>
  <c r="F7969" s="1"/>
  <c r="D7968"/>
  <c r="B7968"/>
  <c r="K7967"/>
  <c r="J7967"/>
  <c r="D7967"/>
  <c r="C7967"/>
  <c r="C7968" s="1"/>
  <c r="C7969" s="1"/>
  <c r="C7970" s="1"/>
  <c r="C7971" s="1"/>
  <c r="B7967"/>
  <c r="E7967" s="1"/>
  <c r="F7967" s="1"/>
  <c r="D7966"/>
  <c r="B7966"/>
  <c r="E7966" s="1"/>
  <c r="F7966" s="1"/>
  <c r="D7965"/>
  <c r="B7965"/>
  <c r="D7964"/>
  <c r="B7964"/>
  <c r="E7964" s="1"/>
  <c r="F7964" s="1"/>
  <c r="D7963"/>
  <c r="B7963"/>
  <c r="K7962"/>
  <c r="J7962"/>
  <c r="D7962"/>
  <c r="C7962"/>
  <c r="C7963" s="1"/>
  <c r="C7964" s="1"/>
  <c r="C7965" s="1"/>
  <c r="C7966" s="1"/>
  <c r="B7962"/>
  <c r="E7962" s="1"/>
  <c r="F7962" s="1"/>
  <c r="D7961"/>
  <c r="B7961"/>
  <c r="E7961" s="1"/>
  <c r="F7961" s="1"/>
  <c r="D7960"/>
  <c r="B7960"/>
  <c r="D7959"/>
  <c r="B7959"/>
  <c r="E7959" s="1"/>
  <c r="F7959" s="1"/>
  <c r="D7958"/>
  <c r="B7958"/>
  <c r="K7957"/>
  <c r="J7957"/>
  <c r="D7957"/>
  <c r="C7957"/>
  <c r="C7958" s="1"/>
  <c r="C7959" s="1"/>
  <c r="C7960" s="1"/>
  <c r="C7961" s="1"/>
  <c r="B7957"/>
  <c r="E7957" s="1"/>
  <c r="F7957" s="1"/>
  <c r="D7956"/>
  <c r="B7956"/>
  <c r="E7956" s="1"/>
  <c r="F7956" s="1"/>
  <c r="D7955"/>
  <c r="B7955"/>
  <c r="D7954"/>
  <c r="B7954"/>
  <c r="E7954" s="1"/>
  <c r="F7954" s="1"/>
  <c r="D7953"/>
  <c r="B7953"/>
  <c r="K7952"/>
  <c r="J7952"/>
  <c r="D7952"/>
  <c r="C7952"/>
  <c r="C7953" s="1"/>
  <c r="C7954" s="1"/>
  <c r="C7955" s="1"/>
  <c r="C7956" s="1"/>
  <c r="B7952"/>
  <c r="E7952" s="1"/>
  <c r="F7952" s="1"/>
  <c r="D7951"/>
  <c r="B7951"/>
  <c r="E7951" s="1"/>
  <c r="F7951" s="1"/>
  <c r="D7950"/>
  <c r="B7950"/>
  <c r="D7949"/>
  <c r="B7949"/>
  <c r="E7949" s="1"/>
  <c r="F7949" s="1"/>
  <c r="D7948"/>
  <c r="B7948"/>
  <c r="K7947"/>
  <c r="J7947"/>
  <c r="D7947"/>
  <c r="C7947"/>
  <c r="C7948" s="1"/>
  <c r="C7949" s="1"/>
  <c r="C7950" s="1"/>
  <c r="C7951" s="1"/>
  <c r="B7947"/>
  <c r="E7947" s="1"/>
  <c r="F7947" s="1"/>
  <c r="D7946"/>
  <c r="B7946"/>
  <c r="E7946" s="1"/>
  <c r="F7946" s="1"/>
  <c r="D7945"/>
  <c r="B7945"/>
  <c r="D7944"/>
  <c r="B7944"/>
  <c r="E7944" s="1"/>
  <c r="F7944" s="1"/>
  <c r="D7943"/>
  <c r="B7943"/>
  <c r="K7942"/>
  <c r="J7942"/>
  <c r="D7942"/>
  <c r="C7942"/>
  <c r="C7943" s="1"/>
  <c r="C7944" s="1"/>
  <c r="C7945" s="1"/>
  <c r="C7946" s="1"/>
  <c r="B7942"/>
  <c r="E7942" s="1"/>
  <c r="F7942" s="1"/>
  <c r="D7941"/>
  <c r="B7941"/>
  <c r="E7941" s="1"/>
  <c r="F7941" s="1"/>
  <c r="D7940"/>
  <c r="B7940"/>
  <c r="D7939"/>
  <c r="B7939"/>
  <c r="E7939" s="1"/>
  <c r="F7939" s="1"/>
  <c r="D7938"/>
  <c r="B7938"/>
  <c r="K7937"/>
  <c r="J7937"/>
  <c r="D7937"/>
  <c r="C7937"/>
  <c r="C7938" s="1"/>
  <c r="C7939" s="1"/>
  <c r="C7940" s="1"/>
  <c r="C7941" s="1"/>
  <c r="B7937"/>
  <c r="E7937" s="1"/>
  <c r="F7937" s="1"/>
  <c r="D7936"/>
  <c r="B7936"/>
  <c r="E7936" s="1"/>
  <c r="F7936" s="1"/>
  <c r="D7935"/>
  <c r="B7935"/>
  <c r="D7934"/>
  <c r="B7934"/>
  <c r="E7934" s="1"/>
  <c r="F7934" s="1"/>
  <c r="D7933"/>
  <c r="B7933"/>
  <c r="K7932"/>
  <c r="J7932"/>
  <c r="D7932"/>
  <c r="C7932"/>
  <c r="C7933" s="1"/>
  <c r="C7934" s="1"/>
  <c r="C7935" s="1"/>
  <c r="C7936" s="1"/>
  <c r="B7932"/>
  <c r="E7932" s="1"/>
  <c r="F7932" s="1"/>
  <c r="D7931"/>
  <c r="B7931"/>
  <c r="E7931" s="1"/>
  <c r="F7931" s="1"/>
  <c r="D7930"/>
  <c r="B7930"/>
  <c r="D7929"/>
  <c r="B7929"/>
  <c r="E7929" s="1"/>
  <c r="F7929" s="1"/>
  <c r="D7928"/>
  <c r="B7928"/>
  <c r="K7927"/>
  <c r="J7927"/>
  <c r="D7927"/>
  <c r="C7927"/>
  <c r="C7928" s="1"/>
  <c r="C7929" s="1"/>
  <c r="C7930" s="1"/>
  <c r="C7931" s="1"/>
  <c r="B7927"/>
  <c r="E7927" s="1"/>
  <c r="F7927" s="1"/>
  <c r="D7926"/>
  <c r="B7926"/>
  <c r="E7926" s="1"/>
  <c r="F7926" s="1"/>
  <c r="D7925"/>
  <c r="B7925"/>
  <c r="D7924"/>
  <c r="B7924"/>
  <c r="E7924" s="1"/>
  <c r="F7924" s="1"/>
  <c r="D7923"/>
  <c r="B7923"/>
  <c r="K7922"/>
  <c r="J7922"/>
  <c r="D7922"/>
  <c r="C7922"/>
  <c r="C7923" s="1"/>
  <c r="C7924" s="1"/>
  <c r="C7925" s="1"/>
  <c r="C7926" s="1"/>
  <c r="B7922"/>
  <c r="E7922" s="1"/>
  <c r="F7922" s="1"/>
  <c r="D7921"/>
  <c r="B7921"/>
  <c r="E7921" s="1"/>
  <c r="F7921" s="1"/>
  <c r="D7920"/>
  <c r="B7920"/>
  <c r="D7919"/>
  <c r="B7919"/>
  <c r="E7919" s="1"/>
  <c r="F7919" s="1"/>
  <c r="D7918"/>
  <c r="B7918"/>
  <c r="K7917"/>
  <c r="J7917"/>
  <c r="D7917"/>
  <c r="C7917"/>
  <c r="C7918" s="1"/>
  <c r="C7919" s="1"/>
  <c r="C7920" s="1"/>
  <c r="C7921" s="1"/>
  <c r="B7917"/>
  <c r="E7917" s="1"/>
  <c r="F7917" s="1"/>
  <c r="D7916"/>
  <c r="B7916"/>
  <c r="E7916" s="1"/>
  <c r="F7916" s="1"/>
  <c r="D7915"/>
  <c r="B7915"/>
  <c r="D7914"/>
  <c r="B7914"/>
  <c r="E7914" s="1"/>
  <c r="F7914" s="1"/>
  <c r="D7913"/>
  <c r="B7913"/>
  <c r="K7912"/>
  <c r="J7912"/>
  <c r="D7912"/>
  <c r="C7912"/>
  <c r="C7913" s="1"/>
  <c r="C7914" s="1"/>
  <c r="C7915" s="1"/>
  <c r="C7916" s="1"/>
  <c r="B7912"/>
  <c r="E7912" s="1"/>
  <c r="F7912" s="1"/>
  <c r="D7911"/>
  <c r="B7911"/>
  <c r="E7911" s="1"/>
  <c r="F7911" s="1"/>
  <c r="D7910"/>
  <c r="B7910"/>
  <c r="D7909"/>
  <c r="B7909"/>
  <c r="E7909" s="1"/>
  <c r="F7909" s="1"/>
  <c r="D7908"/>
  <c r="C7908"/>
  <c r="C7909" s="1"/>
  <c r="C7910" s="1"/>
  <c r="C7911" s="1"/>
  <c r="B7908"/>
  <c r="K7907"/>
  <c r="J7907"/>
  <c r="D7907"/>
  <c r="C7907"/>
  <c r="B7907"/>
  <c r="E7907" s="1"/>
  <c r="F7907" s="1"/>
  <c r="D7906"/>
  <c r="B7906"/>
  <c r="E7906" s="1"/>
  <c r="F7906" s="1"/>
  <c r="D7905"/>
  <c r="B7905"/>
  <c r="D7904"/>
  <c r="B7904"/>
  <c r="E7904" s="1"/>
  <c r="F7904" s="1"/>
  <c r="D7903"/>
  <c r="B7903"/>
  <c r="K7902"/>
  <c r="J7902"/>
  <c r="D7902"/>
  <c r="C7902"/>
  <c r="C7903" s="1"/>
  <c r="C7904" s="1"/>
  <c r="C7905" s="1"/>
  <c r="C7906" s="1"/>
  <c r="B7902"/>
  <c r="E7902" s="1"/>
  <c r="F7902" s="1"/>
  <c r="E7901"/>
  <c r="F7901" s="1"/>
  <c r="D7901"/>
  <c r="B7901"/>
  <c r="D7900"/>
  <c r="B7900"/>
  <c r="E7899"/>
  <c r="F7899" s="1"/>
  <c r="D7899"/>
  <c r="B7899"/>
  <c r="D7898"/>
  <c r="B7898"/>
  <c r="K7897"/>
  <c r="J7897"/>
  <c r="E7897"/>
  <c r="F7897" s="1"/>
  <c r="D7897"/>
  <c r="C7897"/>
  <c r="C7898" s="1"/>
  <c r="C7899" s="1"/>
  <c r="C7900" s="1"/>
  <c r="C7901" s="1"/>
  <c r="B7897"/>
  <c r="D7896"/>
  <c r="B7896"/>
  <c r="E7896" s="1"/>
  <c r="F7896" s="1"/>
  <c r="D7895"/>
  <c r="B7895"/>
  <c r="D7894"/>
  <c r="B7894"/>
  <c r="E7894" s="1"/>
  <c r="F7894" s="1"/>
  <c r="D7893"/>
  <c r="B7893"/>
  <c r="K7892"/>
  <c r="J7892"/>
  <c r="D7892"/>
  <c r="C7892"/>
  <c r="C7893" s="1"/>
  <c r="C7894" s="1"/>
  <c r="C7895" s="1"/>
  <c r="C7896" s="1"/>
  <c r="B7892"/>
  <c r="E7892" s="1"/>
  <c r="F7892" s="1"/>
  <c r="D7891"/>
  <c r="B7891"/>
  <c r="E7891" s="1"/>
  <c r="F7891" s="1"/>
  <c r="D7890"/>
  <c r="B7890"/>
  <c r="D7889"/>
  <c r="B7889"/>
  <c r="E7889" s="1"/>
  <c r="F7889" s="1"/>
  <c r="D7888"/>
  <c r="B7888"/>
  <c r="K7887"/>
  <c r="J7887"/>
  <c r="D7887"/>
  <c r="C7887"/>
  <c r="C7888" s="1"/>
  <c r="C7889" s="1"/>
  <c r="C7890" s="1"/>
  <c r="C7891" s="1"/>
  <c r="B7887"/>
  <c r="E7887" s="1"/>
  <c r="F7887" s="1"/>
  <c r="D7886"/>
  <c r="B7886"/>
  <c r="E7886" s="1"/>
  <c r="F7886" s="1"/>
  <c r="D7885"/>
  <c r="B7885"/>
  <c r="D7884"/>
  <c r="B7884"/>
  <c r="E7884" s="1"/>
  <c r="F7884" s="1"/>
  <c r="D7883"/>
  <c r="B7883"/>
  <c r="K7882"/>
  <c r="J7882"/>
  <c r="D7882"/>
  <c r="C7882"/>
  <c r="C7883" s="1"/>
  <c r="C7884" s="1"/>
  <c r="C7885" s="1"/>
  <c r="C7886" s="1"/>
  <c r="B7882"/>
  <c r="E7882" s="1"/>
  <c r="F7882" s="1"/>
  <c r="D7881"/>
  <c r="B7881"/>
  <c r="E7881" s="1"/>
  <c r="F7881" s="1"/>
  <c r="D7880"/>
  <c r="B7880"/>
  <c r="D7879"/>
  <c r="B7879"/>
  <c r="E7879" s="1"/>
  <c r="F7879" s="1"/>
  <c r="D7878"/>
  <c r="B7878"/>
  <c r="K7877"/>
  <c r="J7877"/>
  <c r="D7877"/>
  <c r="C7877"/>
  <c r="C7878" s="1"/>
  <c r="C7879" s="1"/>
  <c r="C7880" s="1"/>
  <c r="C7881" s="1"/>
  <c r="B7877"/>
  <c r="E7877" s="1"/>
  <c r="F7877" s="1"/>
  <c r="E7876"/>
  <c r="F7876" s="1"/>
  <c r="D7876"/>
  <c r="B7876"/>
  <c r="D7875"/>
  <c r="B7875"/>
  <c r="E7874"/>
  <c r="F7874" s="1"/>
  <c r="D7874"/>
  <c r="B7874"/>
  <c r="D7873"/>
  <c r="B7873"/>
  <c r="K7872"/>
  <c r="J7872"/>
  <c r="E7872"/>
  <c r="F7872" s="1"/>
  <c r="D7872"/>
  <c r="C7872"/>
  <c r="C7873" s="1"/>
  <c r="C7874" s="1"/>
  <c r="C7875" s="1"/>
  <c r="C7876" s="1"/>
  <c r="B7872"/>
  <c r="D7871"/>
  <c r="B7871"/>
  <c r="E7871" s="1"/>
  <c r="F7871" s="1"/>
  <c r="D7870"/>
  <c r="B7870"/>
  <c r="D7869"/>
  <c r="B7869"/>
  <c r="E7869" s="1"/>
  <c r="F7869" s="1"/>
  <c r="D7868"/>
  <c r="B7868"/>
  <c r="K7867"/>
  <c r="J7867"/>
  <c r="D7867"/>
  <c r="C7867"/>
  <c r="C7868" s="1"/>
  <c r="C7869" s="1"/>
  <c r="C7870" s="1"/>
  <c r="C7871" s="1"/>
  <c r="B7867"/>
  <c r="E7867" s="1"/>
  <c r="F7867" s="1"/>
  <c r="D7866"/>
  <c r="B7866"/>
  <c r="E7866" s="1"/>
  <c r="F7866" s="1"/>
  <c r="D7865"/>
  <c r="B7865"/>
  <c r="D7864"/>
  <c r="B7864"/>
  <c r="E7864" s="1"/>
  <c r="F7864" s="1"/>
  <c r="D7863"/>
  <c r="B7863"/>
  <c r="K7862"/>
  <c r="J7862"/>
  <c r="D7862"/>
  <c r="C7862"/>
  <c r="C7863" s="1"/>
  <c r="C7864" s="1"/>
  <c r="C7865" s="1"/>
  <c r="C7866" s="1"/>
  <c r="B7862"/>
  <c r="E7862" s="1"/>
  <c r="F7862" s="1"/>
  <c r="D7861"/>
  <c r="B7861"/>
  <c r="E7861" s="1"/>
  <c r="F7861" s="1"/>
  <c r="D7860"/>
  <c r="B7860"/>
  <c r="D7859"/>
  <c r="B7859"/>
  <c r="E7859" s="1"/>
  <c r="F7859" s="1"/>
  <c r="D7858"/>
  <c r="C7858"/>
  <c r="C7859" s="1"/>
  <c r="C7860" s="1"/>
  <c r="C7861" s="1"/>
  <c r="B7858"/>
  <c r="K7857"/>
  <c r="J7857"/>
  <c r="D7857"/>
  <c r="C7857"/>
  <c r="B7857"/>
  <c r="E7857" s="1"/>
  <c r="F7857" s="1"/>
  <c r="D7856"/>
  <c r="B7856"/>
  <c r="E7856" s="1"/>
  <c r="F7856" s="1"/>
  <c r="D7855"/>
  <c r="B7855"/>
  <c r="D7854"/>
  <c r="B7854"/>
  <c r="E7854" s="1"/>
  <c r="F7854" s="1"/>
  <c r="D7853"/>
  <c r="B7853"/>
  <c r="K7852"/>
  <c r="J7852"/>
  <c r="D7852"/>
  <c r="C7852"/>
  <c r="C7853" s="1"/>
  <c r="C7854" s="1"/>
  <c r="C7855" s="1"/>
  <c r="C7856" s="1"/>
  <c r="B7852"/>
  <c r="E7852" s="1"/>
  <c r="F7852" s="1"/>
  <c r="D7851"/>
  <c r="B7851"/>
  <c r="E7851" s="1"/>
  <c r="F7851" s="1"/>
  <c r="D7850"/>
  <c r="B7850"/>
  <c r="D7849"/>
  <c r="B7849"/>
  <c r="E7849" s="1"/>
  <c r="F7849" s="1"/>
  <c r="D7848"/>
  <c r="B7848"/>
  <c r="K7847"/>
  <c r="J7847"/>
  <c r="D7847"/>
  <c r="C7847"/>
  <c r="C7848" s="1"/>
  <c r="C7849" s="1"/>
  <c r="C7850" s="1"/>
  <c r="C7851" s="1"/>
  <c r="B7847"/>
  <c r="E7847" s="1"/>
  <c r="F7847" s="1"/>
  <c r="D7846"/>
  <c r="B7846"/>
  <c r="E7846" s="1"/>
  <c r="F7846" s="1"/>
  <c r="D7845"/>
  <c r="B7845"/>
  <c r="D7844"/>
  <c r="B7844"/>
  <c r="E7844" s="1"/>
  <c r="F7844" s="1"/>
  <c r="D7843"/>
  <c r="B7843"/>
  <c r="K7842"/>
  <c r="J7842"/>
  <c r="D7842"/>
  <c r="C7842"/>
  <c r="C7843" s="1"/>
  <c r="C7844" s="1"/>
  <c r="C7845" s="1"/>
  <c r="C7846" s="1"/>
  <c r="B7842"/>
  <c r="E7842" s="1"/>
  <c r="F7842" s="1"/>
  <c r="D7841"/>
  <c r="B7841"/>
  <c r="E7841" s="1"/>
  <c r="F7841" s="1"/>
  <c r="D7840"/>
  <c r="B7840"/>
  <c r="D7839"/>
  <c r="B7839"/>
  <c r="E7839" s="1"/>
  <c r="F7839" s="1"/>
  <c r="D7838"/>
  <c r="B7838"/>
  <c r="K7837"/>
  <c r="J7837"/>
  <c r="D7837"/>
  <c r="C7837"/>
  <c r="C7838" s="1"/>
  <c r="C7839" s="1"/>
  <c r="C7840" s="1"/>
  <c r="C7841" s="1"/>
  <c r="B7837"/>
  <c r="E7837" s="1"/>
  <c r="F7837" s="1"/>
  <c r="D7836"/>
  <c r="B7836"/>
  <c r="E7836" s="1"/>
  <c r="F7836" s="1"/>
  <c r="D7835"/>
  <c r="B7835"/>
  <c r="D7834"/>
  <c r="B7834"/>
  <c r="E7834" s="1"/>
  <c r="F7834" s="1"/>
  <c r="D7833"/>
  <c r="B7833"/>
  <c r="K7832"/>
  <c r="J7832"/>
  <c r="D7832"/>
  <c r="C7832"/>
  <c r="C7833" s="1"/>
  <c r="C7834" s="1"/>
  <c r="C7835" s="1"/>
  <c r="C7836" s="1"/>
  <c r="B7832"/>
  <c r="E7832" s="1"/>
  <c r="F7832" s="1"/>
  <c r="D7831"/>
  <c r="B7831"/>
  <c r="E7831" s="1"/>
  <c r="F7831" s="1"/>
  <c r="D7830"/>
  <c r="B7830"/>
  <c r="D7829"/>
  <c r="B7829"/>
  <c r="E7829" s="1"/>
  <c r="F7829" s="1"/>
  <c r="D7828"/>
  <c r="B7828"/>
  <c r="K7827"/>
  <c r="J7827"/>
  <c r="D7827"/>
  <c r="C7827"/>
  <c r="C7828" s="1"/>
  <c r="C7829" s="1"/>
  <c r="C7830" s="1"/>
  <c r="C7831" s="1"/>
  <c r="B7827"/>
  <c r="E7827" s="1"/>
  <c r="F7827" s="1"/>
  <c r="D7826"/>
  <c r="B7826"/>
  <c r="E7826" s="1"/>
  <c r="F7826" s="1"/>
  <c r="D7825"/>
  <c r="B7825"/>
  <c r="D7824"/>
  <c r="B7824"/>
  <c r="E7824" s="1"/>
  <c r="F7824" s="1"/>
  <c r="D7823"/>
  <c r="B7823"/>
  <c r="K7822"/>
  <c r="J7822"/>
  <c r="D7822"/>
  <c r="C7822"/>
  <c r="C7823" s="1"/>
  <c r="C7824" s="1"/>
  <c r="C7825" s="1"/>
  <c r="C7826" s="1"/>
  <c r="B7822"/>
  <c r="E7822" s="1"/>
  <c r="F7822" s="1"/>
  <c r="D7821"/>
  <c r="B7821"/>
  <c r="E7821" s="1"/>
  <c r="F7821" s="1"/>
  <c r="D7820"/>
  <c r="B7820"/>
  <c r="D7819"/>
  <c r="B7819"/>
  <c r="E7819" s="1"/>
  <c r="F7819" s="1"/>
  <c r="D7818"/>
  <c r="B7818"/>
  <c r="K7817"/>
  <c r="J7817"/>
  <c r="D7817"/>
  <c r="C7817"/>
  <c r="C7818" s="1"/>
  <c r="C7819" s="1"/>
  <c r="C7820" s="1"/>
  <c r="C7821" s="1"/>
  <c r="B7817"/>
  <c r="E7817" s="1"/>
  <c r="F7817" s="1"/>
  <c r="D7816"/>
  <c r="B7816"/>
  <c r="E7816" s="1"/>
  <c r="F7816" s="1"/>
  <c r="D7815"/>
  <c r="B7815"/>
  <c r="D7814"/>
  <c r="B7814"/>
  <c r="E7814" s="1"/>
  <c r="F7814" s="1"/>
  <c r="D7813"/>
  <c r="B7813"/>
  <c r="K7812"/>
  <c r="J7812"/>
  <c r="D7812"/>
  <c r="C7812"/>
  <c r="C7813" s="1"/>
  <c r="C7814" s="1"/>
  <c r="C7815" s="1"/>
  <c r="C7816" s="1"/>
  <c r="B7812"/>
  <c r="E7812" s="1"/>
  <c r="F7812" s="1"/>
  <c r="D7811"/>
  <c r="B7811"/>
  <c r="E7811" s="1"/>
  <c r="F7811" s="1"/>
  <c r="D7810"/>
  <c r="B7810"/>
  <c r="D7809"/>
  <c r="B7809"/>
  <c r="E7809" s="1"/>
  <c r="F7809" s="1"/>
  <c r="D7808"/>
  <c r="B7808"/>
  <c r="K7807"/>
  <c r="J7807"/>
  <c r="D7807"/>
  <c r="C7807"/>
  <c r="C7808" s="1"/>
  <c r="C7809" s="1"/>
  <c r="C7810" s="1"/>
  <c r="C7811" s="1"/>
  <c r="B7807"/>
  <c r="E7807" s="1"/>
  <c r="F7807" s="1"/>
  <c r="D7806"/>
  <c r="B7806"/>
  <c r="E7806" s="1"/>
  <c r="F7806" s="1"/>
  <c r="D7805"/>
  <c r="B7805"/>
  <c r="D7804"/>
  <c r="B7804"/>
  <c r="E7804" s="1"/>
  <c r="F7804" s="1"/>
  <c r="D7803"/>
  <c r="B7803"/>
  <c r="K7802"/>
  <c r="J7802"/>
  <c r="D7802"/>
  <c r="C7802"/>
  <c r="C7803" s="1"/>
  <c r="C7804" s="1"/>
  <c r="C7805" s="1"/>
  <c r="C7806" s="1"/>
  <c r="B7802"/>
  <c r="E7802" s="1"/>
  <c r="F7802" s="1"/>
  <c r="D7801"/>
  <c r="B7801"/>
  <c r="E7801" s="1"/>
  <c r="F7801" s="1"/>
  <c r="D7800"/>
  <c r="B7800"/>
  <c r="D7799"/>
  <c r="B7799"/>
  <c r="E7799" s="1"/>
  <c r="F7799" s="1"/>
  <c r="D7798"/>
  <c r="B7798"/>
  <c r="K7797"/>
  <c r="J7797"/>
  <c r="D7797"/>
  <c r="C7797"/>
  <c r="C7798" s="1"/>
  <c r="C7799" s="1"/>
  <c r="C7800" s="1"/>
  <c r="C7801" s="1"/>
  <c r="B7797"/>
  <c r="E7797" s="1"/>
  <c r="F7797" s="1"/>
  <c r="D7796"/>
  <c r="B7796"/>
  <c r="E7796" s="1"/>
  <c r="F7796" s="1"/>
  <c r="D7795"/>
  <c r="B7795"/>
  <c r="D7794"/>
  <c r="B7794"/>
  <c r="E7794" s="1"/>
  <c r="F7794" s="1"/>
  <c r="D7793"/>
  <c r="B7793"/>
  <c r="K7792"/>
  <c r="J7792"/>
  <c r="D7792"/>
  <c r="C7792"/>
  <c r="C7793" s="1"/>
  <c r="C7794" s="1"/>
  <c r="C7795" s="1"/>
  <c r="C7796" s="1"/>
  <c r="B7792"/>
  <c r="E7792" s="1"/>
  <c r="F7792" s="1"/>
  <c r="D7791"/>
  <c r="B7791"/>
  <c r="E7791" s="1"/>
  <c r="F7791" s="1"/>
  <c r="D7790"/>
  <c r="B7790"/>
  <c r="D7789"/>
  <c r="B7789"/>
  <c r="E7789" s="1"/>
  <c r="F7789" s="1"/>
  <c r="D7788"/>
  <c r="B7788"/>
  <c r="K7787"/>
  <c r="J7787"/>
  <c r="D7787"/>
  <c r="C7787"/>
  <c r="C7788" s="1"/>
  <c r="C7789" s="1"/>
  <c r="C7790" s="1"/>
  <c r="C7791" s="1"/>
  <c r="B7787"/>
  <c r="E7787" s="1"/>
  <c r="F7787" s="1"/>
  <c r="D7786"/>
  <c r="B7786"/>
  <c r="E7786" s="1"/>
  <c r="F7786" s="1"/>
  <c r="D7785"/>
  <c r="B7785"/>
  <c r="D7784"/>
  <c r="B7784"/>
  <c r="E7784" s="1"/>
  <c r="F7784" s="1"/>
  <c r="D7783"/>
  <c r="B7783"/>
  <c r="K7782"/>
  <c r="J7782"/>
  <c r="D7782"/>
  <c r="C7782"/>
  <c r="C7783" s="1"/>
  <c r="C7784" s="1"/>
  <c r="C7785" s="1"/>
  <c r="C7786" s="1"/>
  <c r="B7782"/>
  <c r="E7782" s="1"/>
  <c r="F7782" s="1"/>
  <c r="D7781"/>
  <c r="B7781"/>
  <c r="E7781" s="1"/>
  <c r="F7781" s="1"/>
  <c r="D7780"/>
  <c r="B7780"/>
  <c r="D7779"/>
  <c r="B7779"/>
  <c r="E7779" s="1"/>
  <c r="F7779" s="1"/>
  <c r="D7778"/>
  <c r="B7778"/>
  <c r="K7777"/>
  <c r="J7777"/>
  <c r="D7777"/>
  <c r="C7777"/>
  <c r="C7778" s="1"/>
  <c r="C7779" s="1"/>
  <c r="C7780" s="1"/>
  <c r="C7781" s="1"/>
  <c r="B7777"/>
  <c r="E7777" s="1"/>
  <c r="F7777" s="1"/>
  <c r="D7776"/>
  <c r="B7776"/>
  <c r="E7776" s="1"/>
  <c r="F7776" s="1"/>
  <c r="D7775"/>
  <c r="B7775"/>
  <c r="D7774"/>
  <c r="B7774"/>
  <c r="E7774" s="1"/>
  <c r="F7774" s="1"/>
  <c r="D7773"/>
  <c r="B7773"/>
  <c r="K7772"/>
  <c r="J7772"/>
  <c r="D7772"/>
  <c r="C7772"/>
  <c r="C7773" s="1"/>
  <c r="C7774" s="1"/>
  <c r="C7775" s="1"/>
  <c r="C7776" s="1"/>
  <c r="B7772"/>
  <c r="E7772" s="1"/>
  <c r="F7772" s="1"/>
  <c r="D7771"/>
  <c r="B7771"/>
  <c r="E7771" s="1"/>
  <c r="F7771" s="1"/>
  <c r="D7770"/>
  <c r="B7770"/>
  <c r="D7769"/>
  <c r="B7769"/>
  <c r="E7769" s="1"/>
  <c r="F7769" s="1"/>
  <c r="D7768"/>
  <c r="B7768"/>
  <c r="K7767"/>
  <c r="J7767"/>
  <c r="D7767"/>
  <c r="C7767"/>
  <c r="C7768" s="1"/>
  <c r="C7769" s="1"/>
  <c r="C7770" s="1"/>
  <c r="C7771" s="1"/>
  <c r="B7767"/>
  <c r="E7767" s="1"/>
  <c r="F7767" s="1"/>
  <c r="D7766"/>
  <c r="B7766"/>
  <c r="E7766" s="1"/>
  <c r="F7766" s="1"/>
  <c r="D7765"/>
  <c r="B7765"/>
  <c r="D7764"/>
  <c r="B7764"/>
  <c r="E7764" s="1"/>
  <c r="F7764" s="1"/>
  <c r="D7763"/>
  <c r="B7763"/>
  <c r="K7762"/>
  <c r="J7762"/>
  <c r="D7762"/>
  <c r="C7762"/>
  <c r="C7763" s="1"/>
  <c r="C7764" s="1"/>
  <c r="C7765" s="1"/>
  <c r="C7766" s="1"/>
  <c r="B7762"/>
  <c r="E7762" s="1"/>
  <c r="F7762" s="1"/>
  <c r="D7761"/>
  <c r="B7761"/>
  <c r="E7761" s="1"/>
  <c r="F7761" s="1"/>
  <c r="D7760"/>
  <c r="B7760"/>
  <c r="D7759"/>
  <c r="B7759"/>
  <c r="E7759" s="1"/>
  <c r="F7759" s="1"/>
  <c r="D7758"/>
  <c r="B7758"/>
  <c r="K7757"/>
  <c r="J7757"/>
  <c r="D7757"/>
  <c r="C7757"/>
  <c r="C7758" s="1"/>
  <c r="C7759" s="1"/>
  <c r="C7760" s="1"/>
  <c r="C7761" s="1"/>
  <c r="B7757"/>
  <c r="E7757" s="1"/>
  <c r="F7757" s="1"/>
  <c r="D7756"/>
  <c r="B7756"/>
  <c r="E7756" s="1"/>
  <c r="F7756" s="1"/>
  <c r="D7755"/>
  <c r="B7755"/>
  <c r="D7754"/>
  <c r="B7754"/>
  <c r="E7754" s="1"/>
  <c r="F7754" s="1"/>
  <c r="D7753"/>
  <c r="B7753"/>
  <c r="K7752"/>
  <c r="J7752"/>
  <c r="E7752"/>
  <c r="F7752" s="1"/>
  <c r="D7752"/>
  <c r="C7752"/>
  <c r="C7753" s="1"/>
  <c r="C7754" s="1"/>
  <c r="C7755" s="1"/>
  <c r="C7756" s="1"/>
  <c r="B7752"/>
  <c r="D7751"/>
  <c r="B7751"/>
  <c r="E7751" s="1"/>
  <c r="F7751" s="1"/>
  <c r="D7750"/>
  <c r="B7750"/>
  <c r="D7749"/>
  <c r="B7749"/>
  <c r="E7749" s="1"/>
  <c r="F7749" s="1"/>
  <c r="D7748"/>
  <c r="B7748"/>
  <c r="K7747"/>
  <c r="J7747"/>
  <c r="D7747"/>
  <c r="C7747"/>
  <c r="C7748" s="1"/>
  <c r="C7749" s="1"/>
  <c r="C7750" s="1"/>
  <c r="C7751" s="1"/>
  <c r="B7747"/>
  <c r="E7747" s="1"/>
  <c r="F7747" s="1"/>
  <c r="D7746"/>
  <c r="B7746"/>
  <c r="E7746" s="1"/>
  <c r="F7746" s="1"/>
  <c r="D7745"/>
  <c r="B7745"/>
  <c r="D7744"/>
  <c r="B7744"/>
  <c r="E7744" s="1"/>
  <c r="F7744" s="1"/>
  <c r="D7743"/>
  <c r="C7743"/>
  <c r="C7744" s="1"/>
  <c r="C7745" s="1"/>
  <c r="C7746" s="1"/>
  <c r="B7743"/>
  <c r="K7742"/>
  <c r="J7742"/>
  <c r="D7742"/>
  <c r="C7742"/>
  <c r="B7742"/>
  <c r="E7742" s="1"/>
  <c r="F7742" s="1"/>
  <c r="D7741"/>
  <c r="B7741"/>
  <c r="E7741" s="1"/>
  <c r="F7741" s="1"/>
  <c r="D7740"/>
  <c r="B7740"/>
  <c r="D7739"/>
  <c r="B7739"/>
  <c r="E7739" s="1"/>
  <c r="F7739" s="1"/>
  <c r="D7738"/>
  <c r="B7738"/>
  <c r="K7737"/>
  <c r="J7737"/>
  <c r="D7737"/>
  <c r="C7737"/>
  <c r="C7738" s="1"/>
  <c r="C7739" s="1"/>
  <c r="C7740" s="1"/>
  <c r="C7741" s="1"/>
  <c r="B7737"/>
  <c r="E7737" s="1"/>
  <c r="F7737" s="1"/>
  <c r="D7736"/>
  <c r="B7736"/>
  <c r="E7736" s="1"/>
  <c r="F7736" s="1"/>
  <c r="D7735"/>
  <c r="B7735"/>
  <c r="D7734"/>
  <c r="B7734"/>
  <c r="E7734" s="1"/>
  <c r="F7734" s="1"/>
  <c r="D7733"/>
  <c r="B7733"/>
  <c r="K7732"/>
  <c r="J7732"/>
  <c r="D7732"/>
  <c r="C7732"/>
  <c r="C7733" s="1"/>
  <c r="C7734" s="1"/>
  <c r="C7735" s="1"/>
  <c r="C7736" s="1"/>
  <c r="B7732"/>
  <c r="E7732" s="1"/>
  <c r="F7732" s="1"/>
  <c r="D7731"/>
  <c r="B7731"/>
  <c r="E7731" s="1"/>
  <c r="F7731" s="1"/>
  <c r="D7730"/>
  <c r="B7730"/>
  <c r="D7729"/>
  <c r="B7729"/>
  <c r="E7729" s="1"/>
  <c r="F7729" s="1"/>
  <c r="D7728"/>
  <c r="B7728"/>
  <c r="K7727"/>
  <c r="J7727"/>
  <c r="D7727"/>
  <c r="C7727"/>
  <c r="C7728" s="1"/>
  <c r="C7729" s="1"/>
  <c r="C7730" s="1"/>
  <c r="C7731" s="1"/>
  <c r="B7727"/>
  <c r="E7727" s="1"/>
  <c r="F7727" s="1"/>
  <c r="D7726"/>
  <c r="B7726"/>
  <c r="E7726" s="1"/>
  <c r="F7726" s="1"/>
  <c r="D7725"/>
  <c r="B7725"/>
  <c r="D7724"/>
  <c r="B7724"/>
  <c r="E7724" s="1"/>
  <c r="F7724" s="1"/>
  <c r="D7723"/>
  <c r="B7723"/>
  <c r="K7722"/>
  <c r="J7722"/>
  <c r="D7722"/>
  <c r="C7722"/>
  <c r="C7723" s="1"/>
  <c r="C7724" s="1"/>
  <c r="C7725" s="1"/>
  <c r="C7726" s="1"/>
  <c r="B7722"/>
  <c r="E7722" s="1"/>
  <c r="F7722" s="1"/>
  <c r="D7721"/>
  <c r="B7721"/>
  <c r="E7721" s="1"/>
  <c r="F7721" s="1"/>
  <c r="D7720"/>
  <c r="B7720"/>
  <c r="D7719"/>
  <c r="B7719"/>
  <c r="E7719" s="1"/>
  <c r="F7719" s="1"/>
  <c r="D7718"/>
  <c r="B7718"/>
  <c r="K7717"/>
  <c r="J7717"/>
  <c r="D7717"/>
  <c r="C7717"/>
  <c r="C7718" s="1"/>
  <c r="C7719" s="1"/>
  <c r="C7720" s="1"/>
  <c r="C7721" s="1"/>
  <c r="B7717"/>
  <c r="E7717" s="1"/>
  <c r="F7717" s="1"/>
  <c r="D7716"/>
  <c r="B7716"/>
  <c r="E7716" s="1"/>
  <c r="F7716" s="1"/>
  <c r="D7715"/>
  <c r="B7715"/>
  <c r="D7714"/>
  <c r="B7714"/>
  <c r="E7714" s="1"/>
  <c r="F7714" s="1"/>
  <c r="D7713"/>
  <c r="B7713"/>
  <c r="K7712"/>
  <c r="J7712"/>
  <c r="D7712"/>
  <c r="C7712"/>
  <c r="C7713" s="1"/>
  <c r="C7714" s="1"/>
  <c r="C7715" s="1"/>
  <c r="C7716" s="1"/>
  <c r="B7712"/>
  <c r="E7712" s="1"/>
  <c r="F7712" s="1"/>
  <c r="D7711"/>
  <c r="B7711"/>
  <c r="E7711" s="1"/>
  <c r="F7711" s="1"/>
  <c r="D7710"/>
  <c r="B7710"/>
  <c r="D7709"/>
  <c r="B7709"/>
  <c r="E7709" s="1"/>
  <c r="F7709" s="1"/>
  <c r="D7708"/>
  <c r="B7708"/>
  <c r="K7707"/>
  <c r="J7707"/>
  <c r="D7707"/>
  <c r="C7707"/>
  <c r="C7708" s="1"/>
  <c r="C7709" s="1"/>
  <c r="C7710" s="1"/>
  <c r="C7711" s="1"/>
  <c r="B7707"/>
  <c r="E7707" s="1"/>
  <c r="F7707" s="1"/>
  <c r="D7706"/>
  <c r="B7706"/>
  <c r="E7706" s="1"/>
  <c r="F7706" s="1"/>
  <c r="D7705"/>
  <c r="B7705"/>
  <c r="D7704"/>
  <c r="B7704"/>
  <c r="E7704" s="1"/>
  <c r="F7704" s="1"/>
  <c r="D7703"/>
  <c r="B7703"/>
  <c r="K7702"/>
  <c r="J7702"/>
  <c r="D7702"/>
  <c r="C7702"/>
  <c r="C7703" s="1"/>
  <c r="C7704" s="1"/>
  <c r="C7705" s="1"/>
  <c r="C7706" s="1"/>
  <c r="B7702"/>
  <c r="E7702" s="1"/>
  <c r="F7702" s="1"/>
  <c r="D7701"/>
  <c r="B7701"/>
  <c r="E7701" s="1"/>
  <c r="F7701" s="1"/>
  <c r="D7700"/>
  <c r="B7700"/>
  <c r="D7699"/>
  <c r="B7699"/>
  <c r="E7699" s="1"/>
  <c r="F7699" s="1"/>
  <c r="D7698"/>
  <c r="C7698"/>
  <c r="C7699" s="1"/>
  <c r="C7700" s="1"/>
  <c r="C7701" s="1"/>
  <c r="B7698"/>
  <c r="K7697"/>
  <c r="J7697"/>
  <c r="D7697"/>
  <c r="C7697"/>
  <c r="B7697"/>
  <c r="E7697" s="1"/>
  <c r="F7697" s="1"/>
  <c r="D7696"/>
  <c r="B7696"/>
  <c r="E7696" s="1"/>
  <c r="F7696" s="1"/>
  <c r="D7695"/>
  <c r="B7695"/>
  <c r="D7694"/>
  <c r="B7694"/>
  <c r="E7694" s="1"/>
  <c r="F7694" s="1"/>
  <c r="D7693"/>
  <c r="B7693"/>
  <c r="K7692"/>
  <c r="J7692"/>
  <c r="D7692"/>
  <c r="C7692"/>
  <c r="C7693" s="1"/>
  <c r="C7694" s="1"/>
  <c r="C7695" s="1"/>
  <c r="C7696" s="1"/>
  <c r="B7692"/>
  <c r="E7692" s="1"/>
  <c r="F7692" s="1"/>
  <c r="D7691"/>
  <c r="B7691"/>
  <c r="E7691" s="1"/>
  <c r="F7691" s="1"/>
  <c r="D7690"/>
  <c r="B7690"/>
  <c r="D7689"/>
  <c r="B7689"/>
  <c r="E7689" s="1"/>
  <c r="F7689" s="1"/>
  <c r="D7688"/>
  <c r="B7688"/>
  <c r="K7687"/>
  <c r="J7687"/>
  <c r="D7687"/>
  <c r="C7687"/>
  <c r="C7688" s="1"/>
  <c r="C7689" s="1"/>
  <c r="C7690" s="1"/>
  <c r="C7691" s="1"/>
  <c r="B7687"/>
  <c r="E7687" s="1"/>
  <c r="F7687" s="1"/>
  <c r="D7686"/>
  <c r="B7686"/>
  <c r="E7686" s="1"/>
  <c r="F7686" s="1"/>
  <c r="D7685"/>
  <c r="B7685"/>
  <c r="D7684"/>
  <c r="B7684"/>
  <c r="E7684" s="1"/>
  <c r="F7684" s="1"/>
  <c r="D7683"/>
  <c r="B7683"/>
  <c r="K7682"/>
  <c r="J7682"/>
  <c r="D7682"/>
  <c r="C7682"/>
  <c r="C7683" s="1"/>
  <c r="C7684" s="1"/>
  <c r="C7685" s="1"/>
  <c r="C7686" s="1"/>
  <c r="B7682"/>
  <c r="E7682" s="1"/>
  <c r="F7682" s="1"/>
  <c r="D7681"/>
  <c r="B7681"/>
  <c r="E7681" s="1"/>
  <c r="F7681" s="1"/>
  <c r="D7680"/>
  <c r="B7680"/>
  <c r="D7679"/>
  <c r="B7679"/>
  <c r="E7679" s="1"/>
  <c r="F7679" s="1"/>
  <c r="D7678"/>
  <c r="B7678"/>
  <c r="K7677"/>
  <c r="J7677"/>
  <c r="D7677"/>
  <c r="C7677"/>
  <c r="C7678" s="1"/>
  <c r="C7679" s="1"/>
  <c r="C7680" s="1"/>
  <c r="C7681" s="1"/>
  <c r="B7677"/>
  <c r="E7677" s="1"/>
  <c r="F7677" s="1"/>
  <c r="D7676"/>
  <c r="B7676"/>
  <c r="E7676" s="1"/>
  <c r="F7676" s="1"/>
  <c r="D7675"/>
  <c r="B7675"/>
  <c r="D7674"/>
  <c r="B7674"/>
  <c r="E7674" s="1"/>
  <c r="F7674" s="1"/>
  <c r="D7673"/>
  <c r="B7673"/>
  <c r="K7672"/>
  <c r="J7672"/>
  <c r="D7672"/>
  <c r="C7672"/>
  <c r="C7673" s="1"/>
  <c r="C7674" s="1"/>
  <c r="C7675" s="1"/>
  <c r="C7676" s="1"/>
  <c r="B7672"/>
  <c r="E7672" s="1"/>
  <c r="F7672" s="1"/>
  <c r="D7671"/>
  <c r="B7671"/>
  <c r="E7671" s="1"/>
  <c r="F7671" s="1"/>
  <c r="D7670"/>
  <c r="B7670"/>
  <c r="D7669"/>
  <c r="B7669"/>
  <c r="E7669" s="1"/>
  <c r="F7669" s="1"/>
  <c r="D7668"/>
  <c r="B7668"/>
  <c r="K7667"/>
  <c r="J7667"/>
  <c r="D7667"/>
  <c r="C7667"/>
  <c r="C7668" s="1"/>
  <c r="C7669" s="1"/>
  <c r="C7670" s="1"/>
  <c r="C7671" s="1"/>
  <c r="B7667"/>
  <c r="E7667" s="1"/>
  <c r="F7667" s="1"/>
  <c r="D7666"/>
  <c r="B7666"/>
  <c r="E7666" s="1"/>
  <c r="F7666" s="1"/>
  <c r="D7665"/>
  <c r="B7665"/>
  <c r="D7664"/>
  <c r="B7664"/>
  <c r="E7664" s="1"/>
  <c r="F7664" s="1"/>
  <c r="D7663"/>
  <c r="B7663"/>
  <c r="K7662"/>
  <c r="J7662"/>
  <c r="D7662"/>
  <c r="C7662"/>
  <c r="C7663" s="1"/>
  <c r="C7664" s="1"/>
  <c r="C7665" s="1"/>
  <c r="C7666" s="1"/>
  <c r="B7662"/>
  <c r="E7662" s="1"/>
  <c r="F7662" s="1"/>
  <c r="D7661"/>
  <c r="B7661"/>
  <c r="E7661" s="1"/>
  <c r="F7661" s="1"/>
  <c r="D7660"/>
  <c r="B7660"/>
  <c r="D7659"/>
  <c r="B7659"/>
  <c r="E7659" s="1"/>
  <c r="F7659" s="1"/>
  <c r="D7658"/>
  <c r="B7658"/>
  <c r="K7657"/>
  <c r="J7657"/>
  <c r="D7657"/>
  <c r="C7657"/>
  <c r="C7658" s="1"/>
  <c r="C7659" s="1"/>
  <c r="C7660" s="1"/>
  <c r="C7661" s="1"/>
  <c r="B7657"/>
  <c r="E7657" s="1"/>
  <c r="F7657" s="1"/>
  <c r="D7656"/>
  <c r="B7656"/>
  <c r="E7656" s="1"/>
  <c r="F7656" s="1"/>
  <c r="D7655"/>
  <c r="B7655"/>
  <c r="D7654"/>
  <c r="B7654"/>
  <c r="E7654" s="1"/>
  <c r="F7654" s="1"/>
  <c r="D7653"/>
  <c r="B7653"/>
  <c r="K7652"/>
  <c r="J7652"/>
  <c r="D7652"/>
  <c r="C7652"/>
  <c r="C7653" s="1"/>
  <c r="C7654" s="1"/>
  <c r="C7655" s="1"/>
  <c r="C7656" s="1"/>
  <c r="B7652"/>
  <c r="E7652" s="1"/>
  <c r="F7652" s="1"/>
  <c r="D7651"/>
  <c r="B7651"/>
  <c r="E7651" s="1"/>
  <c r="F7651" s="1"/>
  <c r="D7650"/>
  <c r="B7650"/>
  <c r="D7649"/>
  <c r="B7649"/>
  <c r="E7649" s="1"/>
  <c r="F7649" s="1"/>
  <c r="D7648"/>
  <c r="B7648"/>
  <c r="K7647"/>
  <c r="J7647"/>
  <c r="D7647"/>
  <c r="C7647"/>
  <c r="C7648" s="1"/>
  <c r="C7649" s="1"/>
  <c r="C7650" s="1"/>
  <c r="C7651" s="1"/>
  <c r="B7647"/>
  <c r="E7647" s="1"/>
  <c r="F7647" s="1"/>
  <c r="D7646"/>
  <c r="B7646"/>
  <c r="E7646" s="1"/>
  <c r="F7646" s="1"/>
  <c r="D7645"/>
  <c r="B7645"/>
  <c r="D7644"/>
  <c r="B7644"/>
  <c r="E7644" s="1"/>
  <c r="F7644" s="1"/>
  <c r="D7643"/>
  <c r="B7643"/>
  <c r="K7642"/>
  <c r="J7642"/>
  <c r="D7642"/>
  <c r="C7642"/>
  <c r="C7643" s="1"/>
  <c r="C7644" s="1"/>
  <c r="C7645" s="1"/>
  <c r="C7646" s="1"/>
  <c r="B7642"/>
  <c r="E7642" s="1"/>
  <c r="F7642" s="1"/>
  <c r="D7641"/>
  <c r="B7641"/>
  <c r="E7641" s="1"/>
  <c r="F7641" s="1"/>
  <c r="D7640"/>
  <c r="B7640"/>
  <c r="D7639"/>
  <c r="B7639"/>
  <c r="E7639" s="1"/>
  <c r="F7639" s="1"/>
  <c r="D7638"/>
  <c r="B7638"/>
  <c r="K7637"/>
  <c r="J7637"/>
  <c r="D7637"/>
  <c r="C7637"/>
  <c r="C7638" s="1"/>
  <c r="C7639" s="1"/>
  <c r="C7640" s="1"/>
  <c r="C7641" s="1"/>
  <c r="B7637"/>
  <c r="E7637" s="1"/>
  <c r="F7637" s="1"/>
  <c r="D7636"/>
  <c r="B7636"/>
  <c r="E7636" s="1"/>
  <c r="F7636" s="1"/>
  <c r="D7635"/>
  <c r="B7635"/>
  <c r="D7634"/>
  <c r="B7634"/>
  <c r="E7634" s="1"/>
  <c r="F7634" s="1"/>
  <c r="D7633"/>
  <c r="B7633"/>
  <c r="K7632"/>
  <c r="J7632"/>
  <c r="D7632"/>
  <c r="C7632"/>
  <c r="C7633" s="1"/>
  <c r="C7634" s="1"/>
  <c r="C7635" s="1"/>
  <c r="C7636" s="1"/>
  <c r="B7632"/>
  <c r="E7632" s="1"/>
  <c r="F7632" s="1"/>
  <c r="D7631"/>
  <c r="B7631"/>
  <c r="E7631" s="1"/>
  <c r="F7631" s="1"/>
  <c r="D7630"/>
  <c r="B7630"/>
  <c r="D7629"/>
  <c r="B7629"/>
  <c r="E7629" s="1"/>
  <c r="F7629" s="1"/>
  <c r="D7628"/>
  <c r="B7628"/>
  <c r="K7627"/>
  <c r="J7627"/>
  <c r="D7627"/>
  <c r="C7627"/>
  <c r="C7628" s="1"/>
  <c r="C7629" s="1"/>
  <c r="C7630" s="1"/>
  <c r="C7631" s="1"/>
  <c r="B7627"/>
  <c r="E7627" s="1"/>
  <c r="F7627" s="1"/>
  <c r="D7626"/>
  <c r="B7626"/>
  <c r="E7626" s="1"/>
  <c r="F7626" s="1"/>
  <c r="D7625"/>
  <c r="B7625"/>
  <c r="D7624"/>
  <c r="B7624"/>
  <c r="E7624" s="1"/>
  <c r="F7624" s="1"/>
  <c r="D7623"/>
  <c r="B7623"/>
  <c r="K7622"/>
  <c r="J7622"/>
  <c r="D7622"/>
  <c r="C7622"/>
  <c r="C7623" s="1"/>
  <c r="C7624" s="1"/>
  <c r="C7625" s="1"/>
  <c r="C7626" s="1"/>
  <c r="B7622"/>
  <c r="E7622" s="1"/>
  <c r="F7622" s="1"/>
  <c r="D7621"/>
  <c r="B7621"/>
  <c r="E7621" s="1"/>
  <c r="F7621" s="1"/>
  <c r="D7620"/>
  <c r="B7620"/>
  <c r="D7619"/>
  <c r="B7619"/>
  <c r="E7619" s="1"/>
  <c r="F7619" s="1"/>
  <c r="D7618"/>
  <c r="B7618"/>
  <c r="K7617"/>
  <c r="J7617"/>
  <c r="D7617"/>
  <c r="C7617"/>
  <c r="C7618" s="1"/>
  <c r="C7619" s="1"/>
  <c r="C7620" s="1"/>
  <c r="C7621" s="1"/>
  <c r="B7617"/>
  <c r="E7617" s="1"/>
  <c r="F7617" s="1"/>
  <c r="D7616"/>
  <c r="B7616"/>
  <c r="E7616" s="1"/>
  <c r="F7616" s="1"/>
  <c r="D7615"/>
  <c r="B7615"/>
  <c r="D7614"/>
  <c r="B7614"/>
  <c r="E7614" s="1"/>
  <c r="F7614" s="1"/>
  <c r="D7613"/>
  <c r="B7613"/>
  <c r="K7612"/>
  <c r="J7612"/>
  <c r="D7612"/>
  <c r="C7612"/>
  <c r="C7613" s="1"/>
  <c r="C7614" s="1"/>
  <c r="C7615" s="1"/>
  <c r="C7616" s="1"/>
  <c r="B7612"/>
  <c r="E7612" s="1"/>
  <c r="F7612" s="1"/>
  <c r="D7611"/>
  <c r="B7611"/>
  <c r="E7611" s="1"/>
  <c r="F7611" s="1"/>
  <c r="D7610"/>
  <c r="B7610"/>
  <c r="D7609"/>
  <c r="B7609"/>
  <c r="E7609" s="1"/>
  <c r="F7609" s="1"/>
  <c r="D7608"/>
  <c r="B7608"/>
  <c r="K7607"/>
  <c r="J7607"/>
  <c r="D7607"/>
  <c r="C7607"/>
  <c r="C7608" s="1"/>
  <c r="C7609" s="1"/>
  <c r="C7610" s="1"/>
  <c r="C7611" s="1"/>
  <c r="B7607"/>
  <c r="E7607" s="1"/>
  <c r="F7607" s="1"/>
  <c r="D7606"/>
  <c r="B7606"/>
  <c r="E7606" s="1"/>
  <c r="F7606" s="1"/>
  <c r="D7605"/>
  <c r="B7605"/>
  <c r="D7604"/>
  <c r="B7604"/>
  <c r="E7604" s="1"/>
  <c r="F7604" s="1"/>
  <c r="D7603"/>
  <c r="C7603"/>
  <c r="C7604" s="1"/>
  <c r="C7605" s="1"/>
  <c r="C7606" s="1"/>
  <c r="B7603"/>
  <c r="K7602"/>
  <c r="J7602"/>
  <c r="D7602"/>
  <c r="C7602"/>
  <c r="B7602"/>
  <c r="E7602" s="1"/>
  <c r="F7602" s="1"/>
  <c r="D7601"/>
  <c r="B7601"/>
  <c r="E7601" s="1"/>
  <c r="F7601" s="1"/>
  <c r="D7600"/>
  <c r="B7600"/>
  <c r="D7599"/>
  <c r="B7599"/>
  <c r="E7599" s="1"/>
  <c r="F7599" s="1"/>
  <c r="D7598"/>
  <c r="B7598"/>
  <c r="K7597"/>
  <c r="J7597"/>
  <c r="D7597"/>
  <c r="C7597"/>
  <c r="C7598" s="1"/>
  <c r="C7599" s="1"/>
  <c r="C7600" s="1"/>
  <c r="C7601" s="1"/>
  <c r="B7597"/>
  <c r="E7597" s="1"/>
  <c r="F7597" s="1"/>
  <c r="D7596"/>
  <c r="B7596"/>
  <c r="E7596" s="1"/>
  <c r="F7596" s="1"/>
  <c r="D7595"/>
  <c r="B7595"/>
  <c r="D7594"/>
  <c r="B7594"/>
  <c r="E7594" s="1"/>
  <c r="F7594" s="1"/>
  <c r="D7593"/>
  <c r="B7593"/>
  <c r="K7592"/>
  <c r="J7592"/>
  <c r="D7592"/>
  <c r="C7592"/>
  <c r="C7593" s="1"/>
  <c r="C7594" s="1"/>
  <c r="C7595" s="1"/>
  <c r="C7596" s="1"/>
  <c r="B7592"/>
  <c r="E7592" s="1"/>
  <c r="F7592" s="1"/>
  <c r="D7591"/>
  <c r="B7591"/>
  <c r="E7591" s="1"/>
  <c r="F7591" s="1"/>
  <c r="D7590"/>
  <c r="B7590"/>
  <c r="D7589"/>
  <c r="B7589"/>
  <c r="E7589" s="1"/>
  <c r="F7589" s="1"/>
  <c r="D7588"/>
  <c r="B7588"/>
  <c r="K7587"/>
  <c r="J7587"/>
  <c r="D7587"/>
  <c r="C7587"/>
  <c r="C7588" s="1"/>
  <c r="C7589" s="1"/>
  <c r="C7590" s="1"/>
  <c r="C7591" s="1"/>
  <c r="B7587"/>
  <c r="E7587" s="1"/>
  <c r="F7587" s="1"/>
  <c r="D7586"/>
  <c r="B7586"/>
  <c r="E7586" s="1"/>
  <c r="F7586" s="1"/>
  <c r="D7585"/>
  <c r="B7585"/>
  <c r="D7584"/>
  <c r="B7584"/>
  <c r="E7584" s="1"/>
  <c r="F7584" s="1"/>
  <c r="D7583"/>
  <c r="B7583"/>
  <c r="K7582"/>
  <c r="J7582"/>
  <c r="D7582"/>
  <c r="C7582"/>
  <c r="C7583" s="1"/>
  <c r="C7584" s="1"/>
  <c r="C7585" s="1"/>
  <c r="C7586" s="1"/>
  <c r="B7582"/>
  <c r="E7582" s="1"/>
  <c r="F7582" s="1"/>
  <c r="D7581"/>
  <c r="B7581"/>
  <c r="E7581" s="1"/>
  <c r="F7581" s="1"/>
  <c r="D7580"/>
  <c r="B7580"/>
  <c r="D7579"/>
  <c r="B7579"/>
  <c r="E7579" s="1"/>
  <c r="F7579" s="1"/>
  <c r="D7578"/>
  <c r="B7578"/>
  <c r="K7577"/>
  <c r="J7577"/>
  <c r="D7577"/>
  <c r="C7577"/>
  <c r="C7578" s="1"/>
  <c r="C7579" s="1"/>
  <c r="C7580" s="1"/>
  <c r="C7581" s="1"/>
  <c r="B7577"/>
  <c r="E7577" s="1"/>
  <c r="F7577" s="1"/>
  <c r="D7576"/>
  <c r="B7576"/>
  <c r="E7576" s="1"/>
  <c r="F7576" s="1"/>
  <c r="D7575"/>
  <c r="B7575"/>
  <c r="D7574"/>
  <c r="B7574"/>
  <c r="E7574" s="1"/>
  <c r="F7574" s="1"/>
  <c r="D7573"/>
  <c r="B7573"/>
  <c r="K7572"/>
  <c r="J7572"/>
  <c r="D7572"/>
  <c r="C7572"/>
  <c r="C7573" s="1"/>
  <c r="C7574" s="1"/>
  <c r="C7575" s="1"/>
  <c r="C7576" s="1"/>
  <c r="B7572"/>
  <c r="E7572" s="1"/>
  <c r="F7572" s="1"/>
  <c r="D7571"/>
  <c r="B7571"/>
  <c r="E7571" s="1"/>
  <c r="F7571" s="1"/>
  <c r="D7570"/>
  <c r="B7570"/>
  <c r="D7569"/>
  <c r="B7569"/>
  <c r="E7569" s="1"/>
  <c r="F7569" s="1"/>
  <c r="D7568"/>
  <c r="B7568"/>
  <c r="K7567"/>
  <c r="J7567"/>
  <c r="D7567"/>
  <c r="C7567"/>
  <c r="C7568" s="1"/>
  <c r="C7569" s="1"/>
  <c r="C7570" s="1"/>
  <c r="C7571" s="1"/>
  <c r="B7567"/>
  <c r="E7567" s="1"/>
  <c r="F7567" s="1"/>
  <c r="D7566"/>
  <c r="B7566"/>
  <c r="E7566" s="1"/>
  <c r="F7566" s="1"/>
  <c r="D7565"/>
  <c r="B7565"/>
  <c r="D7564"/>
  <c r="B7564"/>
  <c r="E7564" s="1"/>
  <c r="F7564" s="1"/>
  <c r="D7563"/>
  <c r="B7563"/>
  <c r="K7562"/>
  <c r="J7562"/>
  <c r="D7562"/>
  <c r="C7562"/>
  <c r="C7563" s="1"/>
  <c r="C7564" s="1"/>
  <c r="C7565" s="1"/>
  <c r="C7566" s="1"/>
  <c r="B7562"/>
  <c r="E7562" s="1"/>
  <c r="F7562" s="1"/>
  <c r="D7561"/>
  <c r="B7561"/>
  <c r="E7561" s="1"/>
  <c r="F7561" s="1"/>
  <c r="D7560"/>
  <c r="B7560"/>
  <c r="D7559"/>
  <c r="B7559"/>
  <c r="E7559" s="1"/>
  <c r="F7559" s="1"/>
  <c r="D7558"/>
  <c r="C7558"/>
  <c r="C7559" s="1"/>
  <c r="C7560" s="1"/>
  <c r="C7561" s="1"/>
  <c r="B7558"/>
  <c r="K7557"/>
  <c r="J7557"/>
  <c r="D7557"/>
  <c r="C7557"/>
  <c r="B7557"/>
  <c r="E7557" s="1"/>
  <c r="F7557" s="1"/>
  <c r="D7556"/>
  <c r="B7556"/>
  <c r="E7556" s="1"/>
  <c r="F7556" s="1"/>
  <c r="D7555"/>
  <c r="B7555"/>
  <c r="D7554"/>
  <c r="B7554"/>
  <c r="E7554" s="1"/>
  <c r="F7554" s="1"/>
  <c r="D7553"/>
  <c r="B7553"/>
  <c r="K7552"/>
  <c r="J7552"/>
  <c r="D7552"/>
  <c r="C7552"/>
  <c r="C7553" s="1"/>
  <c r="C7554" s="1"/>
  <c r="C7555" s="1"/>
  <c r="C7556" s="1"/>
  <c r="B7552"/>
  <c r="E7552" s="1"/>
  <c r="F7552" s="1"/>
  <c r="D7551"/>
  <c r="B7551"/>
  <c r="E7551" s="1"/>
  <c r="F7551" s="1"/>
  <c r="D7550"/>
  <c r="B7550"/>
  <c r="D7549"/>
  <c r="B7549"/>
  <c r="E7549" s="1"/>
  <c r="F7549" s="1"/>
  <c r="D7548"/>
  <c r="B7548"/>
  <c r="K7547"/>
  <c r="J7547"/>
  <c r="D7547"/>
  <c r="C7547"/>
  <c r="C7548" s="1"/>
  <c r="C7549" s="1"/>
  <c r="C7550" s="1"/>
  <c r="C7551" s="1"/>
  <c r="B7547"/>
  <c r="E7547" s="1"/>
  <c r="F7547" s="1"/>
  <c r="D7546"/>
  <c r="B7546"/>
  <c r="E7546" s="1"/>
  <c r="F7546" s="1"/>
  <c r="D7545"/>
  <c r="B7545"/>
  <c r="D7544"/>
  <c r="B7544"/>
  <c r="E7544" s="1"/>
  <c r="F7544" s="1"/>
  <c r="D7543"/>
  <c r="B7543"/>
  <c r="K7542"/>
  <c r="J7542"/>
  <c r="D7542"/>
  <c r="C7542"/>
  <c r="C7543" s="1"/>
  <c r="C7544" s="1"/>
  <c r="C7545" s="1"/>
  <c r="C7546" s="1"/>
  <c r="B7542"/>
  <c r="E7542" s="1"/>
  <c r="F7542" s="1"/>
  <c r="D7541"/>
  <c r="B7541"/>
  <c r="E7541" s="1"/>
  <c r="F7541" s="1"/>
  <c r="D7540"/>
  <c r="B7540"/>
  <c r="D7539"/>
  <c r="B7539"/>
  <c r="E7539" s="1"/>
  <c r="F7539" s="1"/>
  <c r="D7538"/>
  <c r="B7538"/>
  <c r="K7537"/>
  <c r="J7537"/>
  <c r="D7537"/>
  <c r="C7537"/>
  <c r="C7538" s="1"/>
  <c r="C7539" s="1"/>
  <c r="C7540" s="1"/>
  <c r="C7541" s="1"/>
  <c r="B7537"/>
  <c r="E7537" s="1"/>
  <c r="F7537" s="1"/>
  <c r="D7536"/>
  <c r="B7536"/>
  <c r="E7536" s="1"/>
  <c r="F7536" s="1"/>
  <c r="D7535"/>
  <c r="B7535"/>
  <c r="D7534"/>
  <c r="B7534"/>
  <c r="E7534" s="1"/>
  <c r="F7534" s="1"/>
  <c r="D7533"/>
  <c r="C7533"/>
  <c r="C7534" s="1"/>
  <c r="C7535" s="1"/>
  <c r="C7536" s="1"/>
  <c r="B7533"/>
  <c r="K7532"/>
  <c r="J7532"/>
  <c r="D7532"/>
  <c r="C7532"/>
  <c r="B7532"/>
  <c r="E7532" s="1"/>
  <c r="F7532" s="1"/>
  <c r="D7531"/>
  <c r="B7531"/>
  <c r="E7531" s="1"/>
  <c r="F7531" s="1"/>
  <c r="D7530"/>
  <c r="B7530"/>
  <c r="D7529"/>
  <c r="B7529"/>
  <c r="E7529" s="1"/>
  <c r="F7529" s="1"/>
  <c r="D7528"/>
  <c r="B7528"/>
  <c r="K7527"/>
  <c r="J7527"/>
  <c r="D7527"/>
  <c r="C7527"/>
  <c r="C7528" s="1"/>
  <c r="C7529" s="1"/>
  <c r="C7530" s="1"/>
  <c r="C7531" s="1"/>
  <c r="B7527"/>
  <c r="E7527" s="1"/>
  <c r="F7527" s="1"/>
  <c r="D7526"/>
  <c r="B7526"/>
  <c r="E7526" s="1"/>
  <c r="F7526" s="1"/>
  <c r="D7525"/>
  <c r="B7525"/>
  <c r="E7524"/>
  <c r="F7524" s="1"/>
  <c r="D7524"/>
  <c r="B7524"/>
  <c r="D7523"/>
  <c r="B7523"/>
  <c r="K7522"/>
  <c r="J7522"/>
  <c r="D7522"/>
  <c r="C7522"/>
  <c r="C7523" s="1"/>
  <c r="C7524" s="1"/>
  <c r="C7525" s="1"/>
  <c r="C7526" s="1"/>
  <c r="B7522"/>
  <c r="E7522" s="1"/>
  <c r="F7522" s="1"/>
  <c r="D7521"/>
  <c r="B7521"/>
  <c r="E7521" s="1"/>
  <c r="F7521" s="1"/>
  <c r="D7520"/>
  <c r="B7520"/>
  <c r="D7519"/>
  <c r="B7519"/>
  <c r="E7519" s="1"/>
  <c r="F7519" s="1"/>
  <c r="D7518"/>
  <c r="C7518"/>
  <c r="C7519" s="1"/>
  <c r="C7520" s="1"/>
  <c r="C7521" s="1"/>
  <c r="B7518"/>
  <c r="K7517"/>
  <c r="J7517"/>
  <c r="D7517"/>
  <c r="C7517"/>
  <c r="B7517"/>
  <c r="E7517" s="1"/>
  <c r="F7517" s="1"/>
  <c r="D7516"/>
  <c r="B7516"/>
  <c r="E7516" s="1"/>
  <c r="F7516" s="1"/>
  <c r="D7515"/>
  <c r="B7515"/>
  <c r="D7514"/>
  <c r="B7514"/>
  <c r="E7514" s="1"/>
  <c r="F7514" s="1"/>
  <c r="D7513"/>
  <c r="B7513"/>
  <c r="K7512"/>
  <c r="J7512"/>
  <c r="D7512"/>
  <c r="C7512"/>
  <c r="C7513" s="1"/>
  <c r="C7514" s="1"/>
  <c r="C7515" s="1"/>
  <c r="C7516" s="1"/>
  <c r="B7512"/>
  <c r="E7512" s="1"/>
  <c r="F7512" s="1"/>
  <c r="D7511"/>
  <c r="B7511"/>
  <c r="E7511" s="1"/>
  <c r="F7511" s="1"/>
  <c r="D7510"/>
  <c r="B7510"/>
  <c r="D7509"/>
  <c r="B7509"/>
  <c r="E7509" s="1"/>
  <c r="F7509" s="1"/>
  <c r="D7508"/>
  <c r="B7508"/>
  <c r="K7507"/>
  <c r="J7507"/>
  <c r="D7507"/>
  <c r="C7507"/>
  <c r="C7508" s="1"/>
  <c r="C7509" s="1"/>
  <c r="C7510" s="1"/>
  <c r="C7511" s="1"/>
  <c r="B7507"/>
  <c r="E7507" s="1"/>
  <c r="F7507" s="1"/>
  <c r="D7506"/>
  <c r="B7506"/>
  <c r="E7506" s="1"/>
  <c r="F7506" s="1"/>
  <c r="D7505"/>
  <c r="B7505"/>
  <c r="D7504"/>
  <c r="B7504"/>
  <c r="E7504" s="1"/>
  <c r="F7504" s="1"/>
  <c r="D7503"/>
  <c r="C7503"/>
  <c r="C7504" s="1"/>
  <c r="C7505" s="1"/>
  <c r="C7506" s="1"/>
  <c r="B7503"/>
  <c r="K7502"/>
  <c r="J7502"/>
  <c r="D7502"/>
  <c r="C7502"/>
  <c r="B7502"/>
  <c r="E7502" s="1"/>
  <c r="F7502" s="1"/>
  <c r="D7501"/>
  <c r="B7501"/>
  <c r="E7501" s="1"/>
  <c r="F7501" s="1"/>
  <c r="D7500"/>
  <c r="B7500"/>
  <c r="D7499"/>
  <c r="B7499"/>
  <c r="E7499" s="1"/>
  <c r="F7499" s="1"/>
  <c r="D7498"/>
  <c r="B7498"/>
  <c r="K7497"/>
  <c r="J7497"/>
  <c r="D7497"/>
  <c r="C7497"/>
  <c r="C7498" s="1"/>
  <c r="C7499" s="1"/>
  <c r="C7500" s="1"/>
  <c r="C7501" s="1"/>
  <c r="B7497"/>
  <c r="E7497" s="1"/>
  <c r="F7497" s="1"/>
  <c r="D7496"/>
  <c r="B7496"/>
  <c r="E7496" s="1"/>
  <c r="F7496" s="1"/>
  <c r="D7495"/>
  <c r="B7495"/>
  <c r="D7494"/>
  <c r="B7494"/>
  <c r="E7494" s="1"/>
  <c r="F7494" s="1"/>
  <c r="D7493"/>
  <c r="B7493"/>
  <c r="K7492"/>
  <c r="J7492"/>
  <c r="D7492"/>
  <c r="C7492"/>
  <c r="C7493" s="1"/>
  <c r="C7494" s="1"/>
  <c r="C7495" s="1"/>
  <c r="C7496" s="1"/>
  <c r="B7492"/>
  <c r="E7492" s="1"/>
  <c r="F7492" s="1"/>
  <c r="D7491"/>
  <c r="B7491"/>
  <c r="E7491" s="1"/>
  <c r="F7491" s="1"/>
  <c r="D7490"/>
  <c r="B7490"/>
  <c r="D7489"/>
  <c r="B7489"/>
  <c r="E7489" s="1"/>
  <c r="F7489" s="1"/>
  <c r="D7488"/>
  <c r="B7488"/>
  <c r="K7487"/>
  <c r="J7487"/>
  <c r="D7487"/>
  <c r="C7487"/>
  <c r="C7488" s="1"/>
  <c r="C7489" s="1"/>
  <c r="C7490" s="1"/>
  <c r="C7491" s="1"/>
  <c r="B7487"/>
  <c r="E7487" s="1"/>
  <c r="F7487" s="1"/>
  <c r="D7486"/>
  <c r="B7486"/>
  <c r="E7486" s="1"/>
  <c r="F7486" s="1"/>
  <c r="D7485"/>
  <c r="B7485"/>
  <c r="D7484"/>
  <c r="B7484"/>
  <c r="E7484" s="1"/>
  <c r="F7484" s="1"/>
  <c r="D7483"/>
  <c r="B7483"/>
  <c r="K7482"/>
  <c r="J7482"/>
  <c r="D7482"/>
  <c r="C7482"/>
  <c r="C7483" s="1"/>
  <c r="C7484" s="1"/>
  <c r="C7485" s="1"/>
  <c r="C7486" s="1"/>
  <c r="B7482"/>
  <c r="E7482" s="1"/>
  <c r="F7482" s="1"/>
  <c r="D7481"/>
  <c r="B7481"/>
  <c r="E7481" s="1"/>
  <c r="F7481" s="1"/>
  <c r="D7480"/>
  <c r="B7480"/>
  <c r="D7479"/>
  <c r="B7479"/>
  <c r="E7479" s="1"/>
  <c r="F7479" s="1"/>
  <c r="D7478"/>
  <c r="B7478"/>
  <c r="K7477"/>
  <c r="J7477"/>
  <c r="D7477"/>
  <c r="C7477"/>
  <c r="C7478" s="1"/>
  <c r="C7479" s="1"/>
  <c r="C7480" s="1"/>
  <c r="C7481" s="1"/>
  <c r="B7477"/>
  <c r="E7477" s="1"/>
  <c r="F7477" s="1"/>
  <c r="D7476"/>
  <c r="B7476"/>
  <c r="E7476" s="1"/>
  <c r="F7476" s="1"/>
  <c r="D7475"/>
  <c r="B7475"/>
  <c r="D7474"/>
  <c r="B7474"/>
  <c r="E7474" s="1"/>
  <c r="F7474" s="1"/>
  <c r="D7473"/>
  <c r="B7473"/>
  <c r="K7472"/>
  <c r="J7472"/>
  <c r="D7472"/>
  <c r="C7472"/>
  <c r="C7473" s="1"/>
  <c r="C7474" s="1"/>
  <c r="C7475" s="1"/>
  <c r="C7476" s="1"/>
  <c r="B7472"/>
  <c r="E7472" s="1"/>
  <c r="F7472" s="1"/>
  <c r="D7471"/>
  <c r="B7471"/>
  <c r="E7471" s="1"/>
  <c r="F7471" s="1"/>
  <c r="D7470"/>
  <c r="B7470"/>
  <c r="D7469"/>
  <c r="B7469"/>
  <c r="E7469" s="1"/>
  <c r="F7469" s="1"/>
  <c r="D7468"/>
  <c r="B7468"/>
  <c r="K7467"/>
  <c r="J7467"/>
  <c r="D7467"/>
  <c r="C7467"/>
  <c r="C7468" s="1"/>
  <c r="C7469" s="1"/>
  <c r="C7470" s="1"/>
  <c r="C7471" s="1"/>
  <c r="B7467"/>
  <c r="E7467" s="1"/>
  <c r="F7467" s="1"/>
  <c r="D7466"/>
  <c r="B7466"/>
  <c r="E7466" s="1"/>
  <c r="F7466" s="1"/>
  <c r="D7465"/>
  <c r="B7465"/>
  <c r="D7464"/>
  <c r="B7464"/>
  <c r="E7464" s="1"/>
  <c r="F7464" s="1"/>
  <c r="D7463"/>
  <c r="B7463"/>
  <c r="K7462"/>
  <c r="J7462"/>
  <c r="D7462"/>
  <c r="C7462"/>
  <c r="C7463" s="1"/>
  <c r="C7464" s="1"/>
  <c r="C7465" s="1"/>
  <c r="C7466" s="1"/>
  <c r="B7462"/>
  <c r="E7462" s="1"/>
  <c r="F7462" s="1"/>
  <c r="D7461"/>
  <c r="B7461"/>
  <c r="E7461" s="1"/>
  <c r="F7461" s="1"/>
  <c r="D7460"/>
  <c r="B7460"/>
  <c r="D7459"/>
  <c r="B7459"/>
  <c r="E7459" s="1"/>
  <c r="F7459" s="1"/>
  <c r="D7458"/>
  <c r="B7458"/>
  <c r="K7457"/>
  <c r="J7457"/>
  <c r="D7457"/>
  <c r="C7457"/>
  <c r="C7458" s="1"/>
  <c r="C7459" s="1"/>
  <c r="C7460" s="1"/>
  <c r="C7461" s="1"/>
  <c r="B7457"/>
  <c r="E7457" s="1"/>
  <c r="F7457" s="1"/>
  <c r="D7456"/>
  <c r="B7456"/>
  <c r="E7456" s="1"/>
  <c r="F7456" s="1"/>
  <c r="D7455"/>
  <c r="B7455"/>
  <c r="D7454"/>
  <c r="B7454"/>
  <c r="E7454" s="1"/>
  <c r="F7454" s="1"/>
  <c r="D7453"/>
  <c r="B7453"/>
  <c r="K7452"/>
  <c r="J7452"/>
  <c r="D7452"/>
  <c r="C7452"/>
  <c r="C7453" s="1"/>
  <c r="C7454" s="1"/>
  <c r="C7455" s="1"/>
  <c r="C7456" s="1"/>
  <c r="B7452"/>
  <c r="E7452" s="1"/>
  <c r="F7452" s="1"/>
  <c r="D7451"/>
  <c r="B7451"/>
  <c r="E7451" s="1"/>
  <c r="F7451" s="1"/>
  <c r="D7450"/>
  <c r="B7450"/>
  <c r="D7449"/>
  <c r="B7449"/>
  <c r="E7449" s="1"/>
  <c r="F7449" s="1"/>
  <c r="D7448"/>
  <c r="B7448"/>
  <c r="K7447"/>
  <c r="J7447"/>
  <c r="D7447"/>
  <c r="C7447"/>
  <c r="C7448" s="1"/>
  <c r="C7449" s="1"/>
  <c r="C7450" s="1"/>
  <c r="C7451" s="1"/>
  <c r="B7447"/>
  <c r="E7447" s="1"/>
  <c r="F7447" s="1"/>
  <c r="D7446"/>
  <c r="B7446"/>
  <c r="E7446" s="1"/>
  <c r="F7446" s="1"/>
  <c r="D7445"/>
  <c r="B7445"/>
  <c r="D7444"/>
  <c r="B7444"/>
  <c r="E7444" s="1"/>
  <c r="F7444" s="1"/>
  <c r="D7443"/>
  <c r="B7443"/>
  <c r="K7442"/>
  <c r="J7442"/>
  <c r="D7442"/>
  <c r="C7442"/>
  <c r="C7443" s="1"/>
  <c r="C7444" s="1"/>
  <c r="C7445" s="1"/>
  <c r="C7446" s="1"/>
  <c r="B7442"/>
  <c r="E7442" s="1"/>
  <c r="F7442" s="1"/>
  <c r="D7441"/>
  <c r="B7441"/>
  <c r="E7441" s="1"/>
  <c r="F7441" s="1"/>
  <c r="D7440"/>
  <c r="B7440"/>
  <c r="D7439"/>
  <c r="B7439"/>
  <c r="E7439" s="1"/>
  <c r="F7439" s="1"/>
  <c r="D7438"/>
  <c r="B7438"/>
  <c r="K7437"/>
  <c r="J7437"/>
  <c r="D7437"/>
  <c r="C7437"/>
  <c r="C7438" s="1"/>
  <c r="C7439" s="1"/>
  <c r="C7440" s="1"/>
  <c r="C7441" s="1"/>
  <c r="B7437"/>
  <c r="E7437" s="1"/>
  <c r="F7437" s="1"/>
  <c r="D7436"/>
  <c r="B7436"/>
  <c r="E7436" s="1"/>
  <c r="F7436" s="1"/>
  <c r="D7435"/>
  <c r="B7435"/>
  <c r="D7434"/>
  <c r="B7434"/>
  <c r="E7434" s="1"/>
  <c r="F7434" s="1"/>
  <c r="D7433"/>
  <c r="B7433"/>
  <c r="K7432"/>
  <c r="J7432"/>
  <c r="D7432"/>
  <c r="C7432"/>
  <c r="C7433" s="1"/>
  <c r="C7434" s="1"/>
  <c r="C7435" s="1"/>
  <c r="C7436" s="1"/>
  <c r="B7432"/>
  <c r="E7432" s="1"/>
  <c r="F7432" s="1"/>
  <c r="D7431"/>
  <c r="B7431"/>
  <c r="E7431" s="1"/>
  <c r="F7431" s="1"/>
  <c r="D7430"/>
  <c r="B7430"/>
  <c r="D7429"/>
  <c r="B7429"/>
  <c r="E7429" s="1"/>
  <c r="F7429" s="1"/>
  <c r="D7428"/>
  <c r="B7428"/>
  <c r="K7427"/>
  <c r="J7427"/>
  <c r="D7427"/>
  <c r="C7427"/>
  <c r="C7428" s="1"/>
  <c r="C7429" s="1"/>
  <c r="C7430" s="1"/>
  <c r="C7431" s="1"/>
  <c r="B7427"/>
  <c r="E7427" s="1"/>
  <c r="F7427" s="1"/>
  <c r="D7426"/>
  <c r="B7426"/>
  <c r="E7426" s="1"/>
  <c r="F7426" s="1"/>
  <c r="D7425"/>
  <c r="B7425"/>
  <c r="D7424"/>
  <c r="B7424"/>
  <c r="E7424" s="1"/>
  <c r="F7424" s="1"/>
  <c r="D7423"/>
  <c r="B7423"/>
  <c r="K7422"/>
  <c r="J7422"/>
  <c r="D7422"/>
  <c r="C7422"/>
  <c r="C7423" s="1"/>
  <c r="C7424" s="1"/>
  <c r="C7425" s="1"/>
  <c r="C7426" s="1"/>
  <c r="B7422"/>
  <c r="E7422" s="1"/>
  <c r="F7422" s="1"/>
  <c r="D7421"/>
  <c r="B7421"/>
  <c r="E7421" s="1"/>
  <c r="F7421" s="1"/>
  <c r="D7420"/>
  <c r="B7420"/>
  <c r="D7419"/>
  <c r="B7419"/>
  <c r="E7419" s="1"/>
  <c r="F7419" s="1"/>
  <c r="D7418"/>
  <c r="B7418"/>
  <c r="K7417"/>
  <c r="J7417"/>
  <c r="D7417"/>
  <c r="C7417"/>
  <c r="C7418" s="1"/>
  <c r="C7419" s="1"/>
  <c r="C7420" s="1"/>
  <c r="C7421" s="1"/>
  <c r="B7417"/>
  <c r="E7417" s="1"/>
  <c r="F7417" s="1"/>
  <c r="D7416"/>
  <c r="B7416"/>
  <c r="E7416" s="1"/>
  <c r="F7416" s="1"/>
  <c r="D7415"/>
  <c r="B7415"/>
  <c r="D7414"/>
  <c r="B7414"/>
  <c r="E7414" s="1"/>
  <c r="F7414" s="1"/>
  <c r="D7413"/>
  <c r="B7413"/>
  <c r="K7412"/>
  <c r="J7412"/>
  <c r="D7412"/>
  <c r="C7412"/>
  <c r="C7413" s="1"/>
  <c r="C7414" s="1"/>
  <c r="C7415" s="1"/>
  <c r="C7416" s="1"/>
  <c r="B7412"/>
  <c r="E7412" s="1"/>
  <c r="F7412" s="1"/>
  <c r="D7411"/>
  <c r="B7411"/>
  <c r="E7411" s="1"/>
  <c r="F7411" s="1"/>
  <c r="D7410"/>
  <c r="B7410"/>
  <c r="D7409"/>
  <c r="B7409"/>
  <c r="E7409" s="1"/>
  <c r="F7409" s="1"/>
  <c r="D7408"/>
  <c r="B7408"/>
  <c r="K7407"/>
  <c r="J7407"/>
  <c r="D7407"/>
  <c r="C7407"/>
  <c r="C7408" s="1"/>
  <c r="C7409" s="1"/>
  <c r="C7410" s="1"/>
  <c r="C7411" s="1"/>
  <c r="B7407"/>
  <c r="E7407" s="1"/>
  <c r="F7407" s="1"/>
  <c r="D7406"/>
  <c r="B7406"/>
  <c r="E7406" s="1"/>
  <c r="F7406" s="1"/>
  <c r="D7405"/>
  <c r="B7405"/>
  <c r="D7404"/>
  <c r="B7404"/>
  <c r="E7404" s="1"/>
  <c r="F7404" s="1"/>
  <c r="D7403"/>
  <c r="B7403"/>
  <c r="K7402"/>
  <c r="J7402"/>
  <c r="D7402"/>
  <c r="C7402"/>
  <c r="C7403" s="1"/>
  <c r="C7404" s="1"/>
  <c r="C7405" s="1"/>
  <c r="C7406" s="1"/>
  <c r="B7402"/>
  <c r="E7402" s="1"/>
  <c r="F7402" s="1"/>
  <c r="D7401"/>
  <c r="B7401"/>
  <c r="E7401" s="1"/>
  <c r="F7401" s="1"/>
  <c r="D7400"/>
  <c r="B7400"/>
  <c r="D7399"/>
  <c r="B7399"/>
  <c r="E7399" s="1"/>
  <c r="F7399" s="1"/>
  <c r="D7398"/>
  <c r="B7398"/>
  <c r="K7397"/>
  <c r="J7397"/>
  <c r="D7397"/>
  <c r="C7397"/>
  <c r="C7398" s="1"/>
  <c r="C7399" s="1"/>
  <c r="C7400" s="1"/>
  <c r="C7401" s="1"/>
  <c r="B7397"/>
  <c r="E7397" s="1"/>
  <c r="F7397" s="1"/>
  <c r="D7396"/>
  <c r="B7396"/>
  <c r="E7396" s="1"/>
  <c r="F7396" s="1"/>
  <c r="D7395"/>
  <c r="B7395"/>
  <c r="D7394"/>
  <c r="B7394"/>
  <c r="E7394" s="1"/>
  <c r="F7394" s="1"/>
  <c r="D7393"/>
  <c r="C7393"/>
  <c r="C7394" s="1"/>
  <c r="C7395" s="1"/>
  <c r="C7396" s="1"/>
  <c r="B7393"/>
  <c r="K7392"/>
  <c r="J7392"/>
  <c r="D7392"/>
  <c r="C7392"/>
  <c r="B7392"/>
  <c r="E7392" s="1"/>
  <c r="F7392" s="1"/>
  <c r="D7391"/>
  <c r="B7391"/>
  <c r="E7391" s="1"/>
  <c r="F7391" s="1"/>
  <c r="D7390"/>
  <c r="B7390"/>
  <c r="D7389"/>
  <c r="B7389"/>
  <c r="E7389" s="1"/>
  <c r="F7389" s="1"/>
  <c r="D7388"/>
  <c r="C7388"/>
  <c r="C7389" s="1"/>
  <c r="C7390" s="1"/>
  <c r="C7391" s="1"/>
  <c r="B7388"/>
  <c r="K7387"/>
  <c r="J7387"/>
  <c r="D7387"/>
  <c r="C7387"/>
  <c r="B7387"/>
  <c r="E7387" s="1"/>
  <c r="F7387" s="1"/>
  <c r="D7386"/>
  <c r="B7386"/>
  <c r="E7386" s="1"/>
  <c r="F7386" s="1"/>
  <c r="D7385"/>
  <c r="B7385"/>
  <c r="D7384"/>
  <c r="B7384"/>
  <c r="E7384" s="1"/>
  <c r="F7384" s="1"/>
  <c r="D7383"/>
  <c r="B7383"/>
  <c r="K7382"/>
  <c r="J7382"/>
  <c r="D7382"/>
  <c r="C7382"/>
  <c r="C7383" s="1"/>
  <c r="C7384" s="1"/>
  <c r="C7385" s="1"/>
  <c r="C7386" s="1"/>
  <c r="B7382"/>
  <c r="E7382" s="1"/>
  <c r="F7382" s="1"/>
  <c r="D7381"/>
  <c r="B7381"/>
  <c r="E7381" s="1"/>
  <c r="F7381" s="1"/>
  <c r="D7380"/>
  <c r="B7380"/>
  <c r="D7379"/>
  <c r="B7379"/>
  <c r="E7379" s="1"/>
  <c r="F7379" s="1"/>
  <c r="D7378"/>
  <c r="B7378"/>
  <c r="K7377"/>
  <c r="J7377"/>
  <c r="D7377"/>
  <c r="C7377"/>
  <c r="C7378" s="1"/>
  <c r="C7379" s="1"/>
  <c r="C7380" s="1"/>
  <c r="C7381" s="1"/>
  <c r="B7377"/>
  <c r="E7377" s="1"/>
  <c r="F7377" s="1"/>
  <c r="D7376"/>
  <c r="B7376"/>
  <c r="E7376" s="1"/>
  <c r="F7376" s="1"/>
  <c r="D7375"/>
  <c r="B7375"/>
  <c r="D7374"/>
  <c r="B7374"/>
  <c r="E7374" s="1"/>
  <c r="F7374" s="1"/>
  <c r="D7373"/>
  <c r="B7373"/>
  <c r="K7372"/>
  <c r="J7372"/>
  <c r="D7372"/>
  <c r="C7372"/>
  <c r="C7373" s="1"/>
  <c r="C7374" s="1"/>
  <c r="C7375" s="1"/>
  <c r="C7376" s="1"/>
  <c r="B7372"/>
  <c r="E7372" s="1"/>
  <c r="F7372" s="1"/>
  <c r="D7371"/>
  <c r="B7371"/>
  <c r="E7371" s="1"/>
  <c r="F7371" s="1"/>
  <c r="D7370"/>
  <c r="B7370"/>
  <c r="D7369"/>
  <c r="B7369"/>
  <c r="E7369" s="1"/>
  <c r="F7369" s="1"/>
  <c r="D7368"/>
  <c r="B7368"/>
  <c r="K7367"/>
  <c r="J7367"/>
  <c r="D7367"/>
  <c r="C7367"/>
  <c r="C7368" s="1"/>
  <c r="C7369" s="1"/>
  <c r="C7370" s="1"/>
  <c r="C7371" s="1"/>
  <c r="B7367"/>
  <c r="E7367" s="1"/>
  <c r="F7367" s="1"/>
  <c r="D7366"/>
  <c r="B7366"/>
  <c r="E7366" s="1"/>
  <c r="F7366" s="1"/>
  <c r="D7365"/>
  <c r="B7365"/>
  <c r="D7364"/>
  <c r="B7364"/>
  <c r="E7364" s="1"/>
  <c r="F7364" s="1"/>
  <c r="D7363"/>
  <c r="B7363"/>
  <c r="K7362"/>
  <c r="J7362"/>
  <c r="D7362"/>
  <c r="C7362"/>
  <c r="C7363" s="1"/>
  <c r="C7364" s="1"/>
  <c r="C7365" s="1"/>
  <c r="C7366" s="1"/>
  <c r="B7362"/>
  <c r="E7362" s="1"/>
  <c r="F7362" s="1"/>
  <c r="D7361"/>
  <c r="B7361"/>
  <c r="E7361" s="1"/>
  <c r="F7361" s="1"/>
  <c r="D7360"/>
  <c r="B7360"/>
  <c r="D7359"/>
  <c r="B7359"/>
  <c r="E7359" s="1"/>
  <c r="F7359" s="1"/>
  <c r="D7358"/>
  <c r="B7358"/>
  <c r="K7357"/>
  <c r="J7357"/>
  <c r="D7357"/>
  <c r="C7357"/>
  <c r="C7358" s="1"/>
  <c r="C7359" s="1"/>
  <c r="C7360" s="1"/>
  <c r="C7361" s="1"/>
  <c r="B7357"/>
  <c r="E7357" s="1"/>
  <c r="F7357" s="1"/>
  <c r="D7356"/>
  <c r="B7356"/>
  <c r="E7356" s="1"/>
  <c r="F7356" s="1"/>
  <c r="D7355"/>
  <c r="B7355"/>
  <c r="D7354"/>
  <c r="B7354"/>
  <c r="E7354" s="1"/>
  <c r="F7354" s="1"/>
  <c r="D7353"/>
  <c r="B7353"/>
  <c r="K7352"/>
  <c r="J7352"/>
  <c r="D7352"/>
  <c r="C7352"/>
  <c r="C7353" s="1"/>
  <c r="C7354" s="1"/>
  <c r="C7355" s="1"/>
  <c r="C7356" s="1"/>
  <c r="B7352"/>
  <c r="E7352" s="1"/>
  <c r="F7352" s="1"/>
  <c r="D7351"/>
  <c r="B7351"/>
  <c r="E7351" s="1"/>
  <c r="F7351" s="1"/>
  <c r="D7350"/>
  <c r="B7350"/>
  <c r="D7349"/>
  <c r="B7349"/>
  <c r="E7349" s="1"/>
  <c r="F7349" s="1"/>
  <c r="D7348"/>
  <c r="B7348"/>
  <c r="K7347"/>
  <c r="J7347"/>
  <c r="D7347"/>
  <c r="C7347"/>
  <c r="C7348" s="1"/>
  <c r="C7349" s="1"/>
  <c r="C7350" s="1"/>
  <c r="C7351" s="1"/>
  <c r="B7347"/>
  <c r="E7347" s="1"/>
  <c r="F7347" s="1"/>
  <c r="D7346"/>
  <c r="B7346"/>
  <c r="E7346" s="1"/>
  <c r="F7346" s="1"/>
  <c r="D7345"/>
  <c r="B7345"/>
  <c r="D7344"/>
  <c r="B7344"/>
  <c r="E7344" s="1"/>
  <c r="F7344" s="1"/>
  <c r="D7343"/>
  <c r="B7343"/>
  <c r="K7342"/>
  <c r="J7342"/>
  <c r="D7342"/>
  <c r="C7342"/>
  <c r="C7343" s="1"/>
  <c r="C7344" s="1"/>
  <c r="C7345" s="1"/>
  <c r="C7346" s="1"/>
  <c r="B7342"/>
  <c r="E7342" s="1"/>
  <c r="F7342" s="1"/>
  <c r="D7341"/>
  <c r="B7341"/>
  <c r="E7341" s="1"/>
  <c r="F7341" s="1"/>
  <c r="D7340"/>
  <c r="B7340"/>
  <c r="D7339"/>
  <c r="B7339"/>
  <c r="E7339" s="1"/>
  <c r="F7339" s="1"/>
  <c r="D7338"/>
  <c r="B7338"/>
  <c r="K7337"/>
  <c r="J7337"/>
  <c r="D7337"/>
  <c r="C7337"/>
  <c r="C7338" s="1"/>
  <c r="C7339" s="1"/>
  <c r="C7340" s="1"/>
  <c r="C7341" s="1"/>
  <c r="B7337"/>
  <c r="E7337" s="1"/>
  <c r="F7337" s="1"/>
  <c r="D7336"/>
  <c r="B7336"/>
  <c r="E7336" s="1"/>
  <c r="F7336" s="1"/>
  <c r="D7335"/>
  <c r="B7335"/>
  <c r="D7334"/>
  <c r="B7334"/>
  <c r="E7334" s="1"/>
  <c r="F7334" s="1"/>
  <c r="D7333"/>
  <c r="B7333"/>
  <c r="K7332"/>
  <c r="J7332"/>
  <c r="D7332"/>
  <c r="C7332"/>
  <c r="C7333" s="1"/>
  <c r="C7334" s="1"/>
  <c r="C7335" s="1"/>
  <c r="C7336" s="1"/>
  <c r="B7332"/>
  <c r="E7332" s="1"/>
  <c r="F7332" s="1"/>
  <c r="D7331"/>
  <c r="B7331"/>
  <c r="E7331" s="1"/>
  <c r="F7331" s="1"/>
  <c r="D7330"/>
  <c r="B7330"/>
  <c r="D7329"/>
  <c r="B7329"/>
  <c r="E7329" s="1"/>
  <c r="F7329" s="1"/>
  <c r="D7328"/>
  <c r="B7328"/>
  <c r="K7327"/>
  <c r="J7327"/>
  <c r="D7327"/>
  <c r="C7327"/>
  <c r="C7328" s="1"/>
  <c r="C7329" s="1"/>
  <c r="C7330" s="1"/>
  <c r="C7331" s="1"/>
  <c r="B7327"/>
  <c r="E7327" s="1"/>
  <c r="F7327" s="1"/>
  <c r="D7326"/>
  <c r="B7326"/>
  <c r="E7326" s="1"/>
  <c r="F7326" s="1"/>
  <c r="D7325"/>
  <c r="B7325"/>
  <c r="D7324"/>
  <c r="B7324"/>
  <c r="E7324" s="1"/>
  <c r="F7324" s="1"/>
  <c r="D7323"/>
  <c r="B7323"/>
  <c r="K7322"/>
  <c r="J7322"/>
  <c r="D7322"/>
  <c r="C7322"/>
  <c r="C7323" s="1"/>
  <c r="C7324" s="1"/>
  <c r="C7325" s="1"/>
  <c r="C7326" s="1"/>
  <c r="B7322"/>
  <c r="E7322" s="1"/>
  <c r="F7322" s="1"/>
  <c r="D7321"/>
  <c r="B7321"/>
  <c r="E7321" s="1"/>
  <c r="F7321" s="1"/>
  <c r="D7320"/>
  <c r="B7320"/>
  <c r="D7319"/>
  <c r="B7319"/>
  <c r="E7319" s="1"/>
  <c r="F7319" s="1"/>
  <c r="D7318"/>
  <c r="B7318"/>
  <c r="K7317"/>
  <c r="J7317"/>
  <c r="D7317"/>
  <c r="C7317"/>
  <c r="C7318" s="1"/>
  <c r="C7319" s="1"/>
  <c r="C7320" s="1"/>
  <c r="C7321" s="1"/>
  <c r="B7317"/>
  <c r="E7317" s="1"/>
  <c r="F7317" s="1"/>
  <c r="D7316"/>
  <c r="B7316"/>
  <c r="E7316" s="1"/>
  <c r="F7316" s="1"/>
  <c r="D7315"/>
  <c r="B7315"/>
  <c r="D7314"/>
  <c r="B7314"/>
  <c r="E7314" s="1"/>
  <c r="F7314" s="1"/>
  <c r="D7313"/>
  <c r="B7313"/>
  <c r="K7312"/>
  <c r="J7312"/>
  <c r="D7312"/>
  <c r="C7312"/>
  <c r="C7313" s="1"/>
  <c r="C7314" s="1"/>
  <c r="C7315" s="1"/>
  <c r="C7316" s="1"/>
  <c r="B7312"/>
  <c r="E7312" s="1"/>
  <c r="F7312" s="1"/>
  <c r="D7311"/>
  <c r="B7311"/>
  <c r="E7311" s="1"/>
  <c r="F7311" s="1"/>
  <c r="D7310"/>
  <c r="B7310"/>
  <c r="D7309"/>
  <c r="B7309"/>
  <c r="E7309" s="1"/>
  <c r="F7309" s="1"/>
  <c r="D7308"/>
  <c r="B7308"/>
  <c r="K7307"/>
  <c r="J7307"/>
  <c r="D7307"/>
  <c r="C7307"/>
  <c r="C7308" s="1"/>
  <c r="C7309" s="1"/>
  <c r="C7310" s="1"/>
  <c r="C7311" s="1"/>
  <c r="B7307"/>
  <c r="E7307" s="1"/>
  <c r="F7307" s="1"/>
  <c r="D7306"/>
  <c r="B7306"/>
  <c r="E7306" s="1"/>
  <c r="F7306" s="1"/>
  <c r="D7305"/>
  <c r="B7305"/>
  <c r="D7304"/>
  <c r="B7304"/>
  <c r="E7304" s="1"/>
  <c r="F7304" s="1"/>
  <c r="D7303"/>
  <c r="B7303"/>
  <c r="K7302"/>
  <c r="J7302"/>
  <c r="D7302"/>
  <c r="C7302"/>
  <c r="C7303" s="1"/>
  <c r="C7304" s="1"/>
  <c r="C7305" s="1"/>
  <c r="C7306" s="1"/>
  <c r="B7302"/>
  <c r="E7302" s="1"/>
  <c r="F7302" s="1"/>
  <c r="D7301"/>
  <c r="B7301"/>
  <c r="E7301" s="1"/>
  <c r="F7301" s="1"/>
  <c r="E7300"/>
  <c r="F7300" s="1"/>
  <c r="J7297" s="1"/>
  <c r="D7300"/>
  <c r="B7300"/>
  <c r="D7299"/>
  <c r="B7299"/>
  <c r="E7299" s="1"/>
  <c r="F7299" s="1"/>
  <c r="D7298"/>
  <c r="B7298"/>
  <c r="E7298" s="1"/>
  <c r="F7298" s="1"/>
  <c r="E7297"/>
  <c r="F7297" s="1"/>
  <c r="D7297"/>
  <c r="B7297"/>
  <c r="D7296"/>
  <c r="B7296"/>
  <c r="D7295"/>
  <c r="C7295"/>
  <c r="C7296" s="1"/>
  <c r="C7297" s="1"/>
  <c r="C7298" s="1"/>
  <c r="C7299" s="1"/>
  <c r="C7300" s="1"/>
  <c r="C7301" s="1"/>
  <c r="B7295"/>
  <c r="E7294"/>
  <c r="D7294"/>
  <c r="B7294"/>
  <c r="D7293"/>
  <c r="B7293"/>
  <c r="E7293" s="1"/>
  <c r="F7293" s="1"/>
  <c r="D7292"/>
  <c r="B7292"/>
  <c r="D7291"/>
  <c r="B7291"/>
  <c r="E7291" s="1"/>
  <c r="F7291" s="1"/>
  <c r="D7290"/>
  <c r="B7290"/>
  <c r="K7289"/>
  <c r="J7289"/>
  <c r="D7289"/>
  <c r="C7289"/>
  <c r="C7290" s="1"/>
  <c r="C7291" s="1"/>
  <c r="C7292" s="1"/>
  <c r="C7293" s="1"/>
  <c r="B7289"/>
  <c r="E7289" s="1"/>
  <c r="F7289" s="1"/>
  <c r="D7288"/>
  <c r="B7288"/>
  <c r="E7288" s="1"/>
  <c r="F7288" s="1"/>
  <c r="D7287"/>
  <c r="B7287"/>
  <c r="D7286"/>
  <c r="B7286"/>
  <c r="E7286" s="1"/>
  <c r="F7286" s="1"/>
  <c r="D7285"/>
  <c r="B7285"/>
  <c r="K7284"/>
  <c r="J7284"/>
  <c r="D7284"/>
  <c r="C7284"/>
  <c r="C7285" s="1"/>
  <c r="C7286" s="1"/>
  <c r="C7287" s="1"/>
  <c r="C7288" s="1"/>
  <c r="B7284"/>
  <c r="E7284" s="1"/>
  <c r="F7284" s="1"/>
  <c r="D7283"/>
  <c r="B7283"/>
  <c r="E7283" s="1"/>
  <c r="F7283" s="1"/>
  <c r="D7282"/>
  <c r="B7282"/>
  <c r="D7281"/>
  <c r="B7281"/>
  <c r="E7281" s="1"/>
  <c r="F7281" s="1"/>
  <c r="D7280"/>
  <c r="B7280"/>
  <c r="K7279"/>
  <c r="J7279"/>
  <c r="D7279"/>
  <c r="C7279"/>
  <c r="C7280" s="1"/>
  <c r="C7281" s="1"/>
  <c r="C7282" s="1"/>
  <c r="C7283" s="1"/>
  <c r="B7279"/>
  <c r="E7279" s="1"/>
  <c r="F7279" s="1"/>
  <c r="D7278"/>
  <c r="B7278"/>
  <c r="E7278" s="1"/>
  <c r="F7278" s="1"/>
  <c r="D7277"/>
  <c r="B7277"/>
  <c r="D7276"/>
  <c r="B7276"/>
  <c r="E7276" s="1"/>
  <c r="F7276" s="1"/>
  <c r="D7275"/>
  <c r="B7275"/>
  <c r="K7274"/>
  <c r="J7274"/>
  <c r="D7274"/>
  <c r="C7274"/>
  <c r="C7275" s="1"/>
  <c r="C7276" s="1"/>
  <c r="C7277" s="1"/>
  <c r="C7278" s="1"/>
  <c r="B7274"/>
  <c r="E7274" s="1"/>
  <c r="F7274" s="1"/>
  <c r="D7273"/>
  <c r="B7273"/>
  <c r="E7273" s="1"/>
  <c r="F7273" s="1"/>
  <c r="D7272"/>
  <c r="B7272"/>
  <c r="D7271"/>
  <c r="B7271"/>
  <c r="E7271" s="1"/>
  <c r="F7271" s="1"/>
  <c r="D7270"/>
  <c r="B7270"/>
  <c r="K7269"/>
  <c r="J7269"/>
  <c r="D7269"/>
  <c r="C7269"/>
  <c r="C7270" s="1"/>
  <c r="C7271" s="1"/>
  <c r="C7272" s="1"/>
  <c r="C7273" s="1"/>
  <c r="B7269"/>
  <c r="E7269" s="1"/>
  <c r="F7269" s="1"/>
  <c r="D7268"/>
  <c r="B7268"/>
  <c r="E7268" s="1"/>
  <c r="F7268" s="1"/>
  <c r="D7267"/>
  <c r="B7267"/>
  <c r="D7266"/>
  <c r="B7266"/>
  <c r="E7266" s="1"/>
  <c r="F7266" s="1"/>
  <c r="D7265"/>
  <c r="B7265"/>
  <c r="K7264"/>
  <c r="J7264"/>
  <c r="D7264"/>
  <c r="C7264"/>
  <c r="C7265" s="1"/>
  <c r="C7266" s="1"/>
  <c r="C7267" s="1"/>
  <c r="C7268" s="1"/>
  <c r="B7264"/>
  <c r="E7264" s="1"/>
  <c r="F7264" s="1"/>
  <c r="D7263"/>
  <c r="B7263"/>
  <c r="E7263" s="1"/>
  <c r="F7263" s="1"/>
  <c r="D7262"/>
  <c r="B7262"/>
  <c r="D7261"/>
  <c r="B7261"/>
  <c r="E7261" s="1"/>
  <c r="F7261" s="1"/>
  <c r="D7260"/>
  <c r="B7260"/>
  <c r="K7259"/>
  <c r="J7259"/>
  <c r="D7259"/>
  <c r="C7259"/>
  <c r="C7260" s="1"/>
  <c r="C7261" s="1"/>
  <c r="C7262" s="1"/>
  <c r="C7263" s="1"/>
  <c r="B7259"/>
  <c r="E7259" s="1"/>
  <c r="F7259" s="1"/>
  <c r="D7258"/>
  <c r="B7258"/>
  <c r="E7258" s="1"/>
  <c r="F7258" s="1"/>
  <c r="D7257"/>
  <c r="B7257"/>
  <c r="D7256"/>
  <c r="B7256"/>
  <c r="E7256" s="1"/>
  <c r="F7256" s="1"/>
  <c r="D7255"/>
  <c r="B7255"/>
  <c r="K7254"/>
  <c r="J7254"/>
  <c r="D7254"/>
  <c r="C7254"/>
  <c r="C7255" s="1"/>
  <c r="C7256" s="1"/>
  <c r="C7257" s="1"/>
  <c r="C7258" s="1"/>
  <c r="B7254"/>
  <c r="E7254" s="1"/>
  <c r="F7254" s="1"/>
  <c r="D7253"/>
  <c r="B7253"/>
  <c r="E7253" s="1"/>
  <c r="F7253" s="1"/>
  <c r="D7252"/>
  <c r="B7252"/>
  <c r="D7251"/>
  <c r="B7251"/>
  <c r="E7251" s="1"/>
  <c r="F7251" s="1"/>
  <c r="D7250"/>
  <c r="B7250"/>
  <c r="K7249"/>
  <c r="J7249"/>
  <c r="D7249"/>
  <c r="C7249"/>
  <c r="C7250" s="1"/>
  <c r="C7251" s="1"/>
  <c r="C7252" s="1"/>
  <c r="C7253" s="1"/>
  <c r="B7249"/>
  <c r="E7249" s="1"/>
  <c r="F7249" s="1"/>
  <c r="D7248"/>
  <c r="B7248"/>
  <c r="E7248" s="1"/>
  <c r="F7248" s="1"/>
  <c r="D7247"/>
  <c r="B7247"/>
  <c r="D7246"/>
  <c r="B7246"/>
  <c r="E7246" s="1"/>
  <c r="F7246" s="1"/>
  <c r="D7245"/>
  <c r="B7245"/>
  <c r="K7244"/>
  <c r="J7244"/>
  <c r="D7244"/>
  <c r="C7244"/>
  <c r="C7245" s="1"/>
  <c r="C7246" s="1"/>
  <c r="C7247" s="1"/>
  <c r="C7248" s="1"/>
  <c r="B7244"/>
  <c r="E7244" s="1"/>
  <c r="F7244" s="1"/>
  <c r="D7243"/>
  <c r="B7243"/>
  <c r="E7243" s="1"/>
  <c r="F7243" s="1"/>
  <c r="D7242"/>
  <c r="B7242"/>
  <c r="D7241"/>
  <c r="B7241"/>
  <c r="E7241" s="1"/>
  <c r="F7241" s="1"/>
  <c r="D7240"/>
  <c r="B7240"/>
  <c r="K7239"/>
  <c r="J7239"/>
  <c r="D7239"/>
  <c r="C7239"/>
  <c r="C7240" s="1"/>
  <c r="C7241" s="1"/>
  <c r="C7242" s="1"/>
  <c r="C7243" s="1"/>
  <c r="B7239"/>
  <c r="E7239" s="1"/>
  <c r="F7239" s="1"/>
  <c r="D7238"/>
  <c r="B7238"/>
  <c r="E7238" s="1"/>
  <c r="F7238" s="1"/>
  <c r="D7237"/>
  <c r="B7237"/>
  <c r="D7236"/>
  <c r="B7236"/>
  <c r="E7236" s="1"/>
  <c r="F7236" s="1"/>
  <c r="D7235"/>
  <c r="B7235"/>
  <c r="K7234"/>
  <c r="J7234"/>
  <c r="D7234"/>
  <c r="C7234"/>
  <c r="C7235" s="1"/>
  <c r="C7236" s="1"/>
  <c r="C7237" s="1"/>
  <c r="C7238" s="1"/>
  <c r="B7234"/>
  <c r="E7234" s="1"/>
  <c r="F7234" s="1"/>
  <c r="E7233"/>
  <c r="F7233" s="1"/>
  <c r="D7233"/>
  <c r="B7233"/>
  <c r="D7232"/>
  <c r="B7232"/>
  <c r="E7231"/>
  <c r="F7231" s="1"/>
  <c r="D7231"/>
  <c r="B7231"/>
  <c r="D7230"/>
  <c r="B7230"/>
  <c r="K7229"/>
  <c r="J7229"/>
  <c r="E7229"/>
  <c r="F7229" s="1"/>
  <c r="D7229"/>
  <c r="C7229"/>
  <c r="C7230" s="1"/>
  <c r="C7231" s="1"/>
  <c r="C7232" s="1"/>
  <c r="C7233" s="1"/>
  <c r="B7229"/>
  <c r="D7228"/>
  <c r="B7228"/>
  <c r="E7228" s="1"/>
  <c r="F7228" s="1"/>
  <c r="D7227"/>
  <c r="B7227"/>
  <c r="D7226"/>
  <c r="B7226"/>
  <c r="E7226" s="1"/>
  <c r="F7226" s="1"/>
  <c r="D7225"/>
  <c r="B7225"/>
  <c r="K7224"/>
  <c r="J7224"/>
  <c r="D7224"/>
  <c r="C7224"/>
  <c r="C7225" s="1"/>
  <c r="C7226" s="1"/>
  <c r="C7227" s="1"/>
  <c r="C7228" s="1"/>
  <c r="B7224"/>
  <c r="E7224" s="1"/>
  <c r="F7224" s="1"/>
  <c r="D7223"/>
  <c r="B7223"/>
  <c r="E7223" s="1"/>
  <c r="F7223" s="1"/>
  <c r="D7222"/>
  <c r="B7222"/>
  <c r="D7221"/>
  <c r="B7221"/>
  <c r="E7221" s="1"/>
  <c r="F7221" s="1"/>
  <c r="D7220"/>
  <c r="B7220"/>
  <c r="K7219"/>
  <c r="J7219"/>
  <c r="D7219"/>
  <c r="C7219"/>
  <c r="C7220" s="1"/>
  <c r="C7221" s="1"/>
  <c r="C7222" s="1"/>
  <c r="C7223" s="1"/>
  <c r="B7219"/>
  <c r="E7219" s="1"/>
  <c r="F7219" s="1"/>
  <c r="D7218"/>
  <c r="B7218"/>
  <c r="E7218" s="1"/>
  <c r="F7218" s="1"/>
  <c r="D7217"/>
  <c r="B7217"/>
  <c r="D7216"/>
  <c r="B7216"/>
  <c r="E7216" s="1"/>
  <c r="F7216" s="1"/>
  <c r="D7215"/>
  <c r="B7215"/>
  <c r="K7214"/>
  <c r="J7214"/>
  <c r="D7214"/>
  <c r="C7214"/>
  <c r="C7215" s="1"/>
  <c r="C7216" s="1"/>
  <c r="C7217" s="1"/>
  <c r="C7218" s="1"/>
  <c r="B7214"/>
  <c r="E7214" s="1"/>
  <c r="F7214" s="1"/>
  <c r="D7213"/>
  <c r="B7213"/>
  <c r="E7213" s="1"/>
  <c r="F7213" s="1"/>
  <c r="D7212"/>
  <c r="B7212"/>
  <c r="D7211"/>
  <c r="B7211"/>
  <c r="E7211" s="1"/>
  <c r="F7211" s="1"/>
  <c r="D7210"/>
  <c r="C7210"/>
  <c r="C7211" s="1"/>
  <c r="C7212" s="1"/>
  <c r="C7213" s="1"/>
  <c r="B7210"/>
  <c r="K7209"/>
  <c r="J7209"/>
  <c r="D7209"/>
  <c r="C7209"/>
  <c r="B7209"/>
  <c r="E7209" s="1"/>
  <c r="F7209" s="1"/>
  <c r="D7208"/>
  <c r="B7208"/>
  <c r="E7208" s="1"/>
  <c r="F7208" s="1"/>
  <c r="D7207"/>
  <c r="B7207"/>
  <c r="D7206"/>
  <c r="B7206"/>
  <c r="E7206" s="1"/>
  <c r="F7206" s="1"/>
  <c r="D7205"/>
  <c r="B7205"/>
  <c r="K7204"/>
  <c r="J7204"/>
  <c r="D7204"/>
  <c r="C7204"/>
  <c r="C7205" s="1"/>
  <c r="C7206" s="1"/>
  <c r="C7207" s="1"/>
  <c r="C7208" s="1"/>
  <c r="B7204"/>
  <c r="E7204" s="1"/>
  <c r="F7204" s="1"/>
  <c r="D7203"/>
  <c r="B7203"/>
  <c r="E7203" s="1"/>
  <c r="F7203" s="1"/>
  <c r="D7202"/>
  <c r="B7202"/>
  <c r="D7201"/>
  <c r="B7201"/>
  <c r="E7201" s="1"/>
  <c r="F7201" s="1"/>
  <c r="D7200"/>
  <c r="B7200"/>
  <c r="K7199"/>
  <c r="J7199"/>
  <c r="D7199"/>
  <c r="C7199"/>
  <c r="C7200" s="1"/>
  <c r="C7201" s="1"/>
  <c r="C7202" s="1"/>
  <c r="C7203" s="1"/>
  <c r="B7199"/>
  <c r="E7199" s="1"/>
  <c r="F7199" s="1"/>
  <c r="D7198"/>
  <c r="B7198"/>
  <c r="E7198" s="1"/>
  <c r="F7198" s="1"/>
  <c r="D7197"/>
  <c r="B7197"/>
  <c r="D7196"/>
  <c r="B7196"/>
  <c r="E7196" s="1"/>
  <c r="F7196" s="1"/>
  <c r="D7195"/>
  <c r="B7195"/>
  <c r="K7194"/>
  <c r="J7194"/>
  <c r="D7194"/>
  <c r="C7194"/>
  <c r="C7195" s="1"/>
  <c r="C7196" s="1"/>
  <c r="C7197" s="1"/>
  <c r="C7198" s="1"/>
  <c r="B7194"/>
  <c r="E7194" s="1"/>
  <c r="F7194" s="1"/>
  <c r="D7193"/>
  <c r="B7193"/>
  <c r="E7193" s="1"/>
  <c r="F7193" s="1"/>
  <c r="D7192"/>
  <c r="B7192"/>
  <c r="D7191"/>
  <c r="B7191"/>
  <c r="E7191" s="1"/>
  <c r="F7191" s="1"/>
  <c r="D7190"/>
  <c r="B7190"/>
  <c r="K7189"/>
  <c r="J7189"/>
  <c r="D7189"/>
  <c r="C7189"/>
  <c r="C7190" s="1"/>
  <c r="C7191" s="1"/>
  <c r="C7192" s="1"/>
  <c r="C7193" s="1"/>
  <c r="B7189"/>
  <c r="E7189" s="1"/>
  <c r="F7189" s="1"/>
  <c r="D7188"/>
  <c r="B7188"/>
  <c r="E7188" s="1"/>
  <c r="F7188" s="1"/>
  <c r="D7187"/>
  <c r="B7187"/>
  <c r="D7186"/>
  <c r="B7186"/>
  <c r="E7186" s="1"/>
  <c r="F7186" s="1"/>
  <c r="D7185"/>
  <c r="B7185"/>
  <c r="K7184"/>
  <c r="J7184"/>
  <c r="D7184"/>
  <c r="C7184"/>
  <c r="C7185" s="1"/>
  <c r="C7186" s="1"/>
  <c r="C7187" s="1"/>
  <c r="C7188" s="1"/>
  <c r="B7184"/>
  <c r="E7184" s="1"/>
  <c r="F7184" s="1"/>
  <c r="D7183"/>
  <c r="B7183"/>
  <c r="E7183" s="1"/>
  <c r="F7183" s="1"/>
  <c r="D7182"/>
  <c r="B7182"/>
  <c r="D7181"/>
  <c r="B7181"/>
  <c r="E7181" s="1"/>
  <c r="F7181" s="1"/>
  <c r="D7180"/>
  <c r="B7180"/>
  <c r="K7179"/>
  <c r="J7179"/>
  <c r="D7179"/>
  <c r="C7179"/>
  <c r="C7180" s="1"/>
  <c r="C7181" s="1"/>
  <c r="C7182" s="1"/>
  <c r="C7183" s="1"/>
  <c r="B7179"/>
  <c r="E7179" s="1"/>
  <c r="F7179" s="1"/>
  <c r="D7178"/>
  <c r="B7178"/>
  <c r="E7178" s="1"/>
  <c r="F7178" s="1"/>
  <c r="D7177"/>
  <c r="B7177"/>
  <c r="D7176"/>
  <c r="B7176"/>
  <c r="E7176" s="1"/>
  <c r="F7176" s="1"/>
  <c r="D7175"/>
  <c r="B7175"/>
  <c r="K7174"/>
  <c r="J7174"/>
  <c r="D7174"/>
  <c r="C7174"/>
  <c r="C7175" s="1"/>
  <c r="C7176" s="1"/>
  <c r="C7177" s="1"/>
  <c r="C7178" s="1"/>
  <c r="B7174"/>
  <c r="E7174" s="1"/>
  <c r="F7174" s="1"/>
  <c r="D7173"/>
  <c r="B7173"/>
  <c r="E7173" s="1"/>
  <c r="F7173" s="1"/>
  <c r="D7172"/>
  <c r="B7172"/>
  <c r="D7171"/>
  <c r="B7171"/>
  <c r="E7171" s="1"/>
  <c r="F7171" s="1"/>
  <c r="D7170"/>
  <c r="B7170"/>
  <c r="K7169"/>
  <c r="J7169"/>
  <c r="D7169"/>
  <c r="C7169"/>
  <c r="C7170" s="1"/>
  <c r="C7171" s="1"/>
  <c r="C7172" s="1"/>
  <c r="C7173" s="1"/>
  <c r="B7169"/>
  <c r="E7169" s="1"/>
  <c r="F7169" s="1"/>
  <c r="E7168"/>
  <c r="F7168" s="1"/>
  <c r="D7168"/>
  <c r="B7168"/>
  <c r="D7167"/>
  <c r="B7167"/>
  <c r="E7166"/>
  <c r="F7166" s="1"/>
  <c r="D7166"/>
  <c r="B7166"/>
  <c r="D7165"/>
  <c r="B7165"/>
  <c r="K7164"/>
  <c r="J7164"/>
  <c r="E7164"/>
  <c r="F7164" s="1"/>
  <c r="D7164"/>
  <c r="C7164"/>
  <c r="C7165" s="1"/>
  <c r="C7166" s="1"/>
  <c r="C7167" s="1"/>
  <c r="C7168" s="1"/>
  <c r="B7164"/>
  <c r="D7163"/>
  <c r="B7163"/>
  <c r="E7163" s="1"/>
  <c r="F7163" s="1"/>
  <c r="D7162"/>
  <c r="B7162"/>
  <c r="D7161"/>
  <c r="B7161"/>
  <c r="E7161" s="1"/>
  <c r="F7161" s="1"/>
  <c r="D7160"/>
  <c r="B7160"/>
  <c r="K7159"/>
  <c r="J7159"/>
  <c r="D7159"/>
  <c r="C7159"/>
  <c r="C7160" s="1"/>
  <c r="C7161" s="1"/>
  <c r="C7162" s="1"/>
  <c r="C7163" s="1"/>
  <c r="B7159"/>
  <c r="E7159" s="1"/>
  <c r="F7159" s="1"/>
  <c r="D7158"/>
  <c r="B7158"/>
  <c r="E7158" s="1"/>
  <c r="F7158" s="1"/>
  <c r="D7157"/>
  <c r="B7157"/>
  <c r="D7156"/>
  <c r="B7156"/>
  <c r="E7156" s="1"/>
  <c r="F7156" s="1"/>
  <c r="D7155"/>
  <c r="B7155"/>
  <c r="K7154"/>
  <c r="J7154"/>
  <c r="D7154"/>
  <c r="C7154"/>
  <c r="C7155" s="1"/>
  <c r="C7156" s="1"/>
  <c r="C7157" s="1"/>
  <c r="C7158" s="1"/>
  <c r="B7154"/>
  <c r="E7154" s="1"/>
  <c r="F7154" s="1"/>
  <c r="D7153"/>
  <c r="B7153"/>
  <c r="E7153" s="1"/>
  <c r="F7153" s="1"/>
  <c r="D7152"/>
  <c r="B7152"/>
  <c r="D7151"/>
  <c r="B7151"/>
  <c r="E7151" s="1"/>
  <c r="F7151" s="1"/>
  <c r="D7150"/>
  <c r="B7150"/>
  <c r="K7149"/>
  <c r="J7149"/>
  <c r="D7149"/>
  <c r="C7149"/>
  <c r="C7150" s="1"/>
  <c r="C7151" s="1"/>
  <c r="C7152" s="1"/>
  <c r="C7153" s="1"/>
  <c r="B7149"/>
  <c r="E7149" s="1"/>
  <c r="F7149" s="1"/>
  <c r="D7148"/>
  <c r="B7148"/>
  <c r="E7148" s="1"/>
  <c r="F7148" s="1"/>
  <c r="D7147"/>
  <c r="B7147"/>
  <c r="D7146"/>
  <c r="B7146"/>
  <c r="E7146" s="1"/>
  <c r="F7146" s="1"/>
  <c r="D7145"/>
  <c r="B7145"/>
  <c r="K7144"/>
  <c r="J7144"/>
  <c r="D7144"/>
  <c r="C7144"/>
  <c r="C7145" s="1"/>
  <c r="C7146" s="1"/>
  <c r="C7147" s="1"/>
  <c r="C7148" s="1"/>
  <c r="B7144"/>
  <c r="E7144" s="1"/>
  <c r="F7144" s="1"/>
  <c r="D7143"/>
  <c r="B7143"/>
  <c r="E7143" s="1"/>
  <c r="F7143" s="1"/>
  <c r="D7142"/>
  <c r="B7142"/>
  <c r="D7141"/>
  <c r="B7141"/>
  <c r="E7141" s="1"/>
  <c r="F7141" s="1"/>
  <c r="D7140"/>
  <c r="B7140"/>
  <c r="K7139"/>
  <c r="J7139"/>
  <c r="D7139"/>
  <c r="C7139"/>
  <c r="C7140" s="1"/>
  <c r="C7141" s="1"/>
  <c r="C7142" s="1"/>
  <c r="C7143" s="1"/>
  <c r="B7139"/>
  <c r="E7139" s="1"/>
  <c r="F7139" s="1"/>
  <c r="D7138"/>
  <c r="B7138"/>
  <c r="E7138" s="1"/>
  <c r="F7138" s="1"/>
  <c r="D7137"/>
  <c r="B7137"/>
  <c r="D7136"/>
  <c r="B7136"/>
  <c r="E7136" s="1"/>
  <c r="F7136" s="1"/>
  <c r="D7135"/>
  <c r="C7135"/>
  <c r="C7136" s="1"/>
  <c r="C7137" s="1"/>
  <c r="C7138" s="1"/>
  <c r="B7135"/>
  <c r="K7134"/>
  <c r="J7134"/>
  <c r="D7134"/>
  <c r="C7134"/>
  <c r="B7134"/>
  <c r="E7134" s="1"/>
  <c r="F7134" s="1"/>
  <c r="D7133"/>
  <c r="B7133"/>
  <c r="E7133" s="1"/>
  <c r="F7133" s="1"/>
  <c r="D7132"/>
  <c r="B7132"/>
  <c r="D7131"/>
  <c r="B7131"/>
  <c r="E7131" s="1"/>
  <c r="F7131" s="1"/>
  <c r="D7130"/>
  <c r="B7130"/>
  <c r="K7129"/>
  <c r="J7129"/>
  <c r="D7129"/>
  <c r="C7129"/>
  <c r="C7130" s="1"/>
  <c r="C7131" s="1"/>
  <c r="C7132" s="1"/>
  <c r="C7133" s="1"/>
  <c r="B7129"/>
  <c r="E7129" s="1"/>
  <c r="F7129" s="1"/>
  <c r="D7128"/>
  <c r="B7128"/>
  <c r="E7128" s="1"/>
  <c r="F7128" s="1"/>
  <c r="D7127"/>
  <c r="B7127"/>
  <c r="D7126"/>
  <c r="B7126"/>
  <c r="E7126" s="1"/>
  <c r="F7126" s="1"/>
  <c r="D7125"/>
  <c r="B7125"/>
  <c r="K7124"/>
  <c r="J7124"/>
  <c r="D7124"/>
  <c r="C7124"/>
  <c r="C7125" s="1"/>
  <c r="C7126" s="1"/>
  <c r="C7127" s="1"/>
  <c r="C7128" s="1"/>
  <c r="B7124"/>
  <c r="E7124" s="1"/>
  <c r="F7124" s="1"/>
  <c r="D7123"/>
  <c r="B7123"/>
  <c r="E7123" s="1"/>
  <c r="F7123" s="1"/>
  <c r="D7122"/>
  <c r="B7122"/>
  <c r="D7121"/>
  <c r="B7121"/>
  <c r="E7121" s="1"/>
  <c r="F7121" s="1"/>
  <c r="D7120"/>
  <c r="B7120"/>
  <c r="K7119"/>
  <c r="J7119"/>
  <c r="D7119"/>
  <c r="C7119"/>
  <c r="C7120" s="1"/>
  <c r="C7121" s="1"/>
  <c r="C7122" s="1"/>
  <c r="C7123" s="1"/>
  <c r="B7119"/>
  <c r="E7119" s="1"/>
  <c r="F7119" s="1"/>
  <c r="D7118"/>
  <c r="B7118"/>
  <c r="E7118" s="1"/>
  <c r="F7118" s="1"/>
  <c r="D7117"/>
  <c r="B7117"/>
  <c r="D7116"/>
  <c r="B7116"/>
  <c r="E7116" s="1"/>
  <c r="F7116" s="1"/>
  <c r="D7115"/>
  <c r="B7115"/>
  <c r="K7114"/>
  <c r="J7114"/>
  <c r="D7114"/>
  <c r="C7114"/>
  <c r="C7115" s="1"/>
  <c r="C7116" s="1"/>
  <c r="C7117" s="1"/>
  <c r="C7118" s="1"/>
  <c r="B7114"/>
  <c r="E7114" s="1"/>
  <c r="F7114" s="1"/>
  <c r="D7113"/>
  <c r="B7113"/>
  <c r="E7113" s="1"/>
  <c r="F7113" s="1"/>
  <c r="D7112"/>
  <c r="B7112"/>
  <c r="D7111"/>
  <c r="B7111"/>
  <c r="E7111" s="1"/>
  <c r="F7111" s="1"/>
  <c r="D7110"/>
  <c r="B7110"/>
  <c r="K7109"/>
  <c r="J7109"/>
  <c r="D7109"/>
  <c r="C7109"/>
  <c r="C7110" s="1"/>
  <c r="C7111" s="1"/>
  <c r="C7112" s="1"/>
  <c r="C7113" s="1"/>
  <c r="B7109"/>
  <c r="E7109" s="1"/>
  <c r="F7109" s="1"/>
  <c r="D7108"/>
  <c r="B7108"/>
  <c r="E7108" s="1"/>
  <c r="F7108" s="1"/>
  <c r="D7107"/>
  <c r="B7107"/>
  <c r="D7106"/>
  <c r="B7106"/>
  <c r="E7106" s="1"/>
  <c r="F7106" s="1"/>
  <c r="D7105"/>
  <c r="B7105"/>
  <c r="K7104"/>
  <c r="J7104"/>
  <c r="D7104"/>
  <c r="C7104"/>
  <c r="C7105" s="1"/>
  <c r="C7106" s="1"/>
  <c r="C7107" s="1"/>
  <c r="C7108" s="1"/>
  <c r="B7104"/>
  <c r="E7104" s="1"/>
  <c r="F7104" s="1"/>
  <c r="D7103"/>
  <c r="B7103"/>
  <c r="E7103" s="1"/>
  <c r="F7103" s="1"/>
  <c r="D7102"/>
  <c r="B7102"/>
  <c r="D7101"/>
  <c r="B7101"/>
  <c r="E7101" s="1"/>
  <c r="F7101" s="1"/>
  <c r="D7100"/>
  <c r="B7100"/>
  <c r="K7099"/>
  <c r="J7099"/>
  <c r="D7099"/>
  <c r="C7099"/>
  <c r="C7100" s="1"/>
  <c r="C7101" s="1"/>
  <c r="C7102" s="1"/>
  <c r="C7103" s="1"/>
  <c r="B7099"/>
  <c r="E7099" s="1"/>
  <c r="F7099" s="1"/>
  <c r="D7098"/>
  <c r="B7098"/>
  <c r="E7098" s="1"/>
  <c r="F7098" s="1"/>
  <c r="D7097"/>
  <c r="B7097"/>
  <c r="D7096"/>
  <c r="B7096"/>
  <c r="E7096" s="1"/>
  <c r="F7096" s="1"/>
  <c r="D7095"/>
  <c r="B7095"/>
  <c r="K7094"/>
  <c r="J7094"/>
  <c r="D7094"/>
  <c r="C7094"/>
  <c r="C7095" s="1"/>
  <c r="C7096" s="1"/>
  <c r="C7097" s="1"/>
  <c r="C7098" s="1"/>
  <c r="B7094"/>
  <c r="E7094" s="1"/>
  <c r="F7094" s="1"/>
  <c r="D7093"/>
  <c r="B7093"/>
  <c r="E7093" s="1"/>
  <c r="F7093" s="1"/>
  <c r="D7092"/>
  <c r="B7092"/>
  <c r="D7091"/>
  <c r="B7091"/>
  <c r="E7091" s="1"/>
  <c r="F7091" s="1"/>
  <c r="D7090"/>
  <c r="B7090"/>
  <c r="K7089"/>
  <c r="J7089"/>
  <c r="D7089"/>
  <c r="C7089"/>
  <c r="C7090" s="1"/>
  <c r="C7091" s="1"/>
  <c r="C7092" s="1"/>
  <c r="C7093" s="1"/>
  <c r="B7089"/>
  <c r="E7089" s="1"/>
  <c r="F7089" s="1"/>
  <c r="D7088"/>
  <c r="B7088"/>
  <c r="E7088" s="1"/>
  <c r="F7088" s="1"/>
  <c r="D7087"/>
  <c r="B7087"/>
  <c r="D7086"/>
  <c r="B7086"/>
  <c r="E7086" s="1"/>
  <c r="F7086" s="1"/>
  <c r="D7085"/>
  <c r="B7085"/>
  <c r="K7084"/>
  <c r="J7084"/>
  <c r="D7084"/>
  <c r="C7084"/>
  <c r="C7085" s="1"/>
  <c r="C7086" s="1"/>
  <c r="C7087" s="1"/>
  <c r="C7088" s="1"/>
  <c r="B7084"/>
  <c r="E7084" s="1"/>
  <c r="F7084" s="1"/>
  <c r="D7083"/>
  <c r="B7083"/>
  <c r="E7083" s="1"/>
  <c r="F7083" s="1"/>
  <c r="D7082"/>
  <c r="B7082"/>
  <c r="D7081"/>
  <c r="B7081"/>
  <c r="E7081" s="1"/>
  <c r="F7081" s="1"/>
  <c r="D7080"/>
  <c r="B7080"/>
  <c r="K7079"/>
  <c r="J7079"/>
  <c r="D7079"/>
  <c r="C7079"/>
  <c r="C7080" s="1"/>
  <c r="C7081" s="1"/>
  <c r="C7082" s="1"/>
  <c r="C7083" s="1"/>
  <c r="B7079"/>
  <c r="E7079" s="1"/>
  <c r="F7079" s="1"/>
  <c r="D7078"/>
  <c r="B7078"/>
  <c r="E7078" s="1"/>
  <c r="F7078" s="1"/>
  <c r="D7077"/>
  <c r="B7077"/>
  <c r="D7076"/>
  <c r="B7076"/>
  <c r="E7076" s="1"/>
  <c r="F7076" s="1"/>
  <c r="D7075"/>
  <c r="B7075"/>
  <c r="K7074"/>
  <c r="J7074"/>
  <c r="D7074"/>
  <c r="C7074"/>
  <c r="C7075" s="1"/>
  <c r="C7076" s="1"/>
  <c r="C7077" s="1"/>
  <c r="C7078" s="1"/>
  <c r="B7074"/>
  <c r="E7074" s="1"/>
  <c r="F7074" s="1"/>
  <c r="D7073"/>
  <c r="B7073"/>
  <c r="E7073" s="1"/>
  <c r="F7073" s="1"/>
  <c r="D7072"/>
  <c r="B7072"/>
  <c r="D7071"/>
  <c r="B7071"/>
  <c r="E7071" s="1"/>
  <c r="F7071" s="1"/>
  <c r="D7070"/>
  <c r="B7070"/>
  <c r="K7069"/>
  <c r="J7069"/>
  <c r="D7069"/>
  <c r="C7069"/>
  <c r="C7070" s="1"/>
  <c r="C7071" s="1"/>
  <c r="C7072" s="1"/>
  <c r="C7073" s="1"/>
  <c r="B7069"/>
  <c r="E7069" s="1"/>
  <c r="F7069" s="1"/>
  <c r="D7068"/>
  <c r="B7068"/>
  <c r="E7068" s="1"/>
  <c r="F7068" s="1"/>
  <c r="D7067"/>
  <c r="B7067"/>
  <c r="D7066"/>
  <c r="B7066"/>
  <c r="E7066" s="1"/>
  <c r="F7066" s="1"/>
  <c r="D7065"/>
  <c r="B7065"/>
  <c r="K7064"/>
  <c r="J7064"/>
  <c r="D7064"/>
  <c r="C7064"/>
  <c r="C7065" s="1"/>
  <c r="C7066" s="1"/>
  <c r="C7067" s="1"/>
  <c r="C7068" s="1"/>
  <c r="B7064"/>
  <c r="E7064" s="1"/>
  <c r="F7064" s="1"/>
  <c r="D7063"/>
  <c r="B7063"/>
  <c r="E7063" s="1"/>
  <c r="F7063" s="1"/>
  <c r="D7062"/>
  <c r="B7062"/>
  <c r="D7061"/>
  <c r="B7061"/>
  <c r="E7061" s="1"/>
  <c r="F7061" s="1"/>
  <c r="D7060"/>
  <c r="B7060"/>
  <c r="K7059"/>
  <c r="J7059"/>
  <c r="D7059"/>
  <c r="C7059"/>
  <c r="C7060" s="1"/>
  <c r="C7061" s="1"/>
  <c r="C7062" s="1"/>
  <c r="C7063" s="1"/>
  <c r="B7059"/>
  <c r="E7059" s="1"/>
  <c r="F7059" s="1"/>
  <c r="D7058"/>
  <c r="B7058"/>
  <c r="E7058" s="1"/>
  <c r="F7058" s="1"/>
  <c r="D7057"/>
  <c r="B7057"/>
  <c r="D7056"/>
  <c r="B7056"/>
  <c r="E7056" s="1"/>
  <c r="F7056" s="1"/>
  <c r="D7055"/>
  <c r="B7055"/>
  <c r="K7054"/>
  <c r="J7054"/>
  <c r="D7054"/>
  <c r="C7054"/>
  <c r="C7055" s="1"/>
  <c r="C7056" s="1"/>
  <c r="C7057" s="1"/>
  <c r="C7058" s="1"/>
  <c r="B7054"/>
  <c r="E7054" s="1"/>
  <c r="F7054" s="1"/>
  <c r="D7053"/>
  <c r="B7053"/>
  <c r="E7053" s="1"/>
  <c r="F7053" s="1"/>
  <c r="D7052"/>
  <c r="B7052"/>
  <c r="D7051"/>
  <c r="B7051"/>
  <c r="E7051" s="1"/>
  <c r="F7051" s="1"/>
  <c r="D7050"/>
  <c r="B7050"/>
  <c r="K7049"/>
  <c r="J7049"/>
  <c r="D7049"/>
  <c r="C7049"/>
  <c r="C7050" s="1"/>
  <c r="C7051" s="1"/>
  <c r="C7052" s="1"/>
  <c r="C7053" s="1"/>
  <c r="B7049"/>
  <c r="E7049" s="1"/>
  <c r="F7049" s="1"/>
  <c r="D7048"/>
  <c r="B7048"/>
  <c r="E7048" s="1"/>
  <c r="F7048" s="1"/>
  <c r="D7047"/>
  <c r="B7047"/>
  <c r="D7046"/>
  <c r="B7046"/>
  <c r="E7046" s="1"/>
  <c r="F7046" s="1"/>
  <c r="D7045"/>
  <c r="B7045"/>
  <c r="K7044"/>
  <c r="J7044"/>
  <c r="D7044"/>
  <c r="C7044"/>
  <c r="C7045" s="1"/>
  <c r="C7046" s="1"/>
  <c r="C7047" s="1"/>
  <c r="C7048" s="1"/>
  <c r="B7044"/>
  <c r="E7044" s="1"/>
  <c r="F7044" s="1"/>
  <c r="D7043"/>
  <c r="B7043"/>
  <c r="E7043" s="1"/>
  <c r="F7043" s="1"/>
  <c r="D7042"/>
  <c r="B7042"/>
  <c r="D7041"/>
  <c r="B7041"/>
  <c r="E7041" s="1"/>
  <c r="F7041" s="1"/>
  <c r="D7040"/>
  <c r="B7040"/>
  <c r="K7039"/>
  <c r="J7039"/>
  <c r="D7039"/>
  <c r="C7039"/>
  <c r="C7040" s="1"/>
  <c r="C7041" s="1"/>
  <c r="C7042" s="1"/>
  <c r="C7043" s="1"/>
  <c r="B7039"/>
  <c r="E7039" s="1"/>
  <c r="F7039" s="1"/>
  <c r="D7038"/>
  <c r="B7038"/>
  <c r="E7038" s="1"/>
  <c r="F7038" s="1"/>
  <c r="D7037"/>
  <c r="B7037"/>
  <c r="D7036"/>
  <c r="B7036"/>
  <c r="E7036" s="1"/>
  <c r="F7036" s="1"/>
  <c r="D7035"/>
  <c r="B7035"/>
  <c r="K7034"/>
  <c r="J7034"/>
  <c r="D7034"/>
  <c r="C7034"/>
  <c r="C7035" s="1"/>
  <c r="C7036" s="1"/>
  <c r="C7037" s="1"/>
  <c r="C7038" s="1"/>
  <c r="B7034"/>
  <c r="E7034" s="1"/>
  <c r="F7034" s="1"/>
  <c r="D7033"/>
  <c r="B7033"/>
  <c r="E7033" s="1"/>
  <c r="F7033" s="1"/>
  <c r="D7032"/>
  <c r="B7032"/>
  <c r="D7031"/>
  <c r="B7031"/>
  <c r="E7031" s="1"/>
  <c r="F7031" s="1"/>
  <c r="D7030"/>
  <c r="B7030"/>
  <c r="K7029"/>
  <c r="J7029"/>
  <c r="D7029"/>
  <c r="C7029"/>
  <c r="C7030" s="1"/>
  <c r="C7031" s="1"/>
  <c r="C7032" s="1"/>
  <c r="C7033" s="1"/>
  <c r="B7029"/>
  <c r="E7029" s="1"/>
  <c r="F7029" s="1"/>
  <c r="D7028"/>
  <c r="B7028"/>
  <c r="E7028" s="1"/>
  <c r="F7028" s="1"/>
  <c r="D7027"/>
  <c r="B7027"/>
  <c r="D7026"/>
  <c r="B7026"/>
  <c r="E7026" s="1"/>
  <c r="F7026" s="1"/>
  <c r="D7025"/>
  <c r="B7025"/>
  <c r="K7024"/>
  <c r="J7024"/>
  <c r="D7024"/>
  <c r="C7024"/>
  <c r="C7025" s="1"/>
  <c r="C7026" s="1"/>
  <c r="C7027" s="1"/>
  <c r="C7028" s="1"/>
  <c r="B7024"/>
  <c r="E7024" s="1"/>
  <c r="F7024" s="1"/>
  <c r="D7023"/>
  <c r="B7023"/>
  <c r="E7023" s="1"/>
  <c r="F7023" s="1"/>
  <c r="D7022"/>
  <c r="B7022"/>
  <c r="D7021"/>
  <c r="B7021"/>
  <c r="E7021" s="1"/>
  <c r="F7021" s="1"/>
  <c r="D7020"/>
  <c r="B7020"/>
  <c r="K7019"/>
  <c r="J7019"/>
  <c r="D7019"/>
  <c r="C7019"/>
  <c r="C7020" s="1"/>
  <c r="C7021" s="1"/>
  <c r="C7022" s="1"/>
  <c r="C7023" s="1"/>
  <c r="B7019"/>
  <c r="E7019" s="1"/>
  <c r="F7019" s="1"/>
  <c r="D7018"/>
  <c r="B7018"/>
  <c r="E7018" s="1"/>
  <c r="F7018" s="1"/>
  <c r="D7017"/>
  <c r="B7017"/>
  <c r="D7016"/>
  <c r="B7016"/>
  <c r="E7016" s="1"/>
  <c r="F7016" s="1"/>
  <c r="D7015"/>
  <c r="C7015"/>
  <c r="C7016" s="1"/>
  <c r="C7017" s="1"/>
  <c r="C7018" s="1"/>
  <c r="B7015"/>
  <c r="K7014"/>
  <c r="J7014"/>
  <c r="D7014"/>
  <c r="C7014"/>
  <c r="B7014"/>
  <c r="E7014" s="1"/>
  <c r="F7014" s="1"/>
  <c r="D7013"/>
  <c r="B7013"/>
  <c r="E7013" s="1"/>
  <c r="F7013" s="1"/>
  <c r="D7012"/>
  <c r="B7012"/>
  <c r="D7011"/>
  <c r="B7011"/>
  <c r="E7011" s="1"/>
  <c r="F7011" s="1"/>
  <c r="D7010"/>
  <c r="B7010"/>
  <c r="K7009"/>
  <c r="J7009"/>
  <c r="D7009"/>
  <c r="C7009"/>
  <c r="C7010" s="1"/>
  <c r="C7011" s="1"/>
  <c r="C7012" s="1"/>
  <c r="C7013" s="1"/>
  <c r="B7009"/>
  <c r="E7009" s="1"/>
  <c r="F7009" s="1"/>
  <c r="D7008"/>
  <c r="B7008"/>
  <c r="E7008" s="1"/>
  <c r="F7008" s="1"/>
  <c r="D7007"/>
  <c r="B7007"/>
  <c r="D7006"/>
  <c r="B7006"/>
  <c r="E7006" s="1"/>
  <c r="F7006" s="1"/>
  <c r="D7005"/>
  <c r="B7005"/>
  <c r="K7004"/>
  <c r="J7004"/>
  <c r="D7004"/>
  <c r="C7004"/>
  <c r="C7005" s="1"/>
  <c r="C7006" s="1"/>
  <c r="C7007" s="1"/>
  <c r="C7008" s="1"/>
  <c r="B7004"/>
  <c r="E7004" s="1"/>
  <c r="F7004" s="1"/>
  <c r="D7003"/>
  <c r="B7003"/>
  <c r="E7003" s="1"/>
  <c r="F7003" s="1"/>
  <c r="D7002"/>
  <c r="B7002"/>
  <c r="D7001"/>
  <c r="B7001"/>
  <c r="E7001" s="1"/>
  <c r="F7001" s="1"/>
  <c r="D7000"/>
  <c r="B7000"/>
  <c r="K6999"/>
  <c r="J6999"/>
  <c r="D6999"/>
  <c r="C6999"/>
  <c r="C7000" s="1"/>
  <c r="C7001" s="1"/>
  <c r="C7002" s="1"/>
  <c r="C7003" s="1"/>
  <c r="B6999"/>
  <c r="E6999" s="1"/>
  <c r="F6999" s="1"/>
  <c r="D6998"/>
  <c r="B6998"/>
  <c r="E6998" s="1"/>
  <c r="F6998" s="1"/>
  <c r="D6997"/>
  <c r="B6997"/>
  <c r="D6996"/>
  <c r="B6996"/>
  <c r="E6996" s="1"/>
  <c r="F6996" s="1"/>
  <c r="D6995"/>
  <c r="B6995"/>
  <c r="K6994"/>
  <c r="J6994"/>
  <c r="D6994"/>
  <c r="C6994"/>
  <c r="C6995" s="1"/>
  <c r="C6996" s="1"/>
  <c r="C6997" s="1"/>
  <c r="C6998" s="1"/>
  <c r="B6994"/>
  <c r="E6994" s="1"/>
  <c r="F6994" s="1"/>
  <c r="D6993"/>
  <c r="B6993"/>
  <c r="E6993" s="1"/>
  <c r="F6993" s="1"/>
  <c r="D6992"/>
  <c r="B6992"/>
  <c r="D6991"/>
  <c r="B6991"/>
  <c r="E6991" s="1"/>
  <c r="F6991" s="1"/>
  <c r="D6990"/>
  <c r="B6990"/>
  <c r="K6989"/>
  <c r="J6989"/>
  <c r="D6989"/>
  <c r="C6989"/>
  <c r="C6990" s="1"/>
  <c r="C6991" s="1"/>
  <c r="C6992" s="1"/>
  <c r="C6993" s="1"/>
  <c r="B6989"/>
  <c r="E6989" s="1"/>
  <c r="F6989" s="1"/>
  <c r="D6988"/>
  <c r="B6988"/>
  <c r="E6988" s="1"/>
  <c r="F6988" s="1"/>
  <c r="D6987"/>
  <c r="B6987"/>
  <c r="D6986"/>
  <c r="B6986"/>
  <c r="E6986" s="1"/>
  <c r="F6986" s="1"/>
  <c r="D6985"/>
  <c r="B6985"/>
  <c r="K6984"/>
  <c r="J6984"/>
  <c r="D6984"/>
  <c r="C6984"/>
  <c r="C6985" s="1"/>
  <c r="C6986" s="1"/>
  <c r="C6987" s="1"/>
  <c r="C6988" s="1"/>
  <c r="B6984"/>
  <c r="E6984" s="1"/>
  <c r="F6984" s="1"/>
  <c r="D6983"/>
  <c r="B6983"/>
  <c r="E6983" s="1"/>
  <c r="F6983" s="1"/>
  <c r="D6982"/>
  <c r="B6982"/>
  <c r="D6981"/>
  <c r="B6981"/>
  <c r="E6981" s="1"/>
  <c r="F6981" s="1"/>
  <c r="D6980"/>
  <c r="B6980"/>
  <c r="K6979"/>
  <c r="J6979"/>
  <c r="D6979"/>
  <c r="C6979"/>
  <c r="C6980" s="1"/>
  <c r="C6981" s="1"/>
  <c r="C6982" s="1"/>
  <c r="C6983" s="1"/>
  <c r="B6979"/>
  <c r="E6979" s="1"/>
  <c r="F6979" s="1"/>
  <c r="D6978"/>
  <c r="B6978"/>
  <c r="E6978" s="1"/>
  <c r="F6978" s="1"/>
  <c r="D6977"/>
  <c r="B6977"/>
  <c r="D6976"/>
  <c r="B6976"/>
  <c r="E6976" s="1"/>
  <c r="F6976" s="1"/>
  <c r="D6975"/>
  <c r="B6975"/>
  <c r="K6974"/>
  <c r="J6974"/>
  <c r="D6974"/>
  <c r="C6974"/>
  <c r="C6975" s="1"/>
  <c r="C6976" s="1"/>
  <c r="C6977" s="1"/>
  <c r="C6978" s="1"/>
  <c r="B6974"/>
  <c r="E6974" s="1"/>
  <c r="F6974" s="1"/>
  <c r="D6973"/>
  <c r="B6973"/>
  <c r="E6973" s="1"/>
  <c r="F6973" s="1"/>
  <c r="D6972"/>
  <c r="B6972"/>
  <c r="D6971"/>
  <c r="B6971"/>
  <c r="E6971" s="1"/>
  <c r="F6971" s="1"/>
  <c r="D6970"/>
  <c r="B6970"/>
  <c r="K6969"/>
  <c r="J6969"/>
  <c r="D6969"/>
  <c r="C6969"/>
  <c r="C6970" s="1"/>
  <c r="C6971" s="1"/>
  <c r="C6972" s="1"/>
  <c r="C6973" s="1"/>
  <c r="B6969"/>
  <c r="E6969" s="1"/>
  <c r="F6969" s="1"/>
  <c r="D6968"/>
  <c r="B6968"/>
  <c r="E6968" s="1"/>
  <c r="F6968" s="1"/>
  <c r="D6967"/>
  <c r="B6967"/>
  <c r="D6966"/>
  <c r="B6966"/>
  <c r="E6966" s="1"/>
  <c r="F6966" s="1"/>
  <c r="D6965"/>
  <c r="B6965"/>
  <c r="K6964"/>
  <c r="J6964"/>
  <c r="D6964"/>
  <c r="C6964"/>
  <c r="C6965" s="1"/>
  <c r="C6966" s="1"/>
  <c r="C6967" s="1"/>
  <c r="C6968" s="1"/>
  <c r="B6964"/>
  <c r="E6964" s="1"/>
  <c r="F6964" s="1"/>
  <c r="D6963"/>
  <c r="B6963"/>
  <c r="E6963" s="1"/>
  <c r="F6963" s="1"/>
  <c r="D6962"/>
  <c r="B6962"/>
  <c r="D6961"/>
  <c r="B6961"/>
  <c r="E6961" s="1"/>
  <c r="F6961" s="1"/>
  <c r="D6960"/>
  <c r="B6960"/>
  <c r="K6959"/>
  <c r="J6959"/>
  <c r="D6959"/>
  <c r="C6959"/>
  <c r="C6960" s="1"/>
  <c r="C6961" s="1"/>
  <c r="C6962" s="1"/>
  <c r="C6963" s="1"/>
  <c r="B6959"/>
  <c r="E6959" s="1"/>
  <c r="F6959" s="1"/>
  <c r="D6958"/>
  <c r="B6958"/>
  <c r="E6958" s="1"/>
  <c r="F6958" s="1"/>
  <c r="D6957"/>
  <c r="B6957"/>
  <c r="D6956"/>
  <c r="B6956"/>
  <c r="E6956" s="1"/>
  <c r="F6956" s="1"/>
  <c r="D6955"/>
  <c r="B6955"/>
  <c r="K6954"/>
  <c r="J6954"/>
  <c r="D6954"/>
  <c r="C6954"/>
  <c r="C6955" s="1"/>
  <c r="C6956" s="1"/>
  <c r="C6957" s="1"/>
  <c r="C6958" s="1"/>
  <c r="B6954"/>
  <c r="E6954" s="1"/>
  <c r="F6954" s="1"/>
  <c r="D6953"/>
  <c r="B6953"/>
  <c r="E6953" s="1"/>
  <c r="F6953" s="1"/>
  <c r="D6952"/>
  <c r="B6952"/>
  <c r="D6951"/>
  <c r="B6951"/>
  <c r="E6951" s="1"/>
  <c r="F6951" s="1"/>
  <c r="D6950"/>
  <c r="B6950"/>
  <c r="K6949"/>
  <c r="J6949"/>
  <c r="D6949"/>
  <c r="C6949"/>
  <c r="C6950" s="1"/>
  <c r="C6951" s="1"/>
  <c r="C6952" s="1"/>
  <c r="C6953" s="1"/>
  <c r="B6949"/>
  <c r="E6949" s="1"/>
  <c r="F6949" s="1"/>
  <c r="D6948"/>
  <c r="B6948"/>
  <c r="E6948" s="1"/>
  <c r="F6948" s="1"/>
  <c r="D6947"/>
  <c r="B6947"/>
  <c r="D6946"/>
  <c r="B6946"/>
  <c r="E6946" s="1"/>
  <c r="F6946" s="1"/>
  <c r="D6945"/>
  <c r="B6945"/>
  <c r="K6944"/>
  <c r="J6944"/>
  <c r="D6944"/>
  <c r="C6944"/>
  <c r="C6945" s="1"/>
  <c r="C6946" s="1"/>
  <c r="C6947" s="1"/>
  <c r="C6948" s="1"/>
  <c r="B6944"/>
  <c r="E6944" s="1"/>
  <c r="F6944" s="1"/>
  <c r="D6943"/>
  <c r="B6943"/>
  <c r="E6943" s="1"/>
  <c r="F6943" s="1"/>
  <c r="D6942"/>
  <c r="B6942"/>
  <c r="D6941"/>
  <c r="B6941"/>
  <c r="E6941" s="1"/>
  <c r="F6941" s="1"/>
  <c r="D6940"/>
  <c r="C6940"/>
  <c r="C6941" s="1"/>
  <c r="C6942" s="1"/>
  <c r="C6943" s="1"/>
  <c r="B6940"/>
  <c r="K6939"/>
  <c r="J6939"/>
  <c r="D6939"/>
  <c r="C6939"/>
  <c r="B6939"/>
  <c r="E6939" s="1"/>
  <c r="F6939" s="1"/>
  <c r="D6938"/>
  <c r="B6938"/>
  <c r="E6938" s="1"/>
  <c r="F6938" s="1"/>
  <c r="D6937"/>
  <c r="B6937"/>
  <c r="D6936"/>
  <c r="B6936"/>
  <c r="E6936" s="1"/>
  <c r="F6936" s="1"/>
  <c r="D6935"/>
  <c r="B6935"/>
  <c r="K6934"/>
  <c r="J6934"/>
  <c r="D6934"/>
  <c r="C6934"/>
  <c r="C6935" s="1"/>
  <c r="C6936" s="1"/>
  <c r="C6937" s="1"/>
  <c r="C6938" s="1"/>
  <c r="B6934"/>
  <c r="E6934" s="1"/>
  <c r="F6934" s="1"/>
  <c r="D6933"/>
  <c r="B6933"/>
  <c r="E6933" s="1"/>
  <c r="F6933" s="1"/>
  <c r="D6932"/>
  <c r="B6932"/>
  <c r="D6931"/>
  <c r="B6931"/>
  <c r="E6931" s="1"/>
  <c r="F6931" s="1"/>
  <c r="D6930"/>
  <c r="B6930"/>
  <c r="K6929"/>
  <c r="J6929"/>
  <c r="D6929"/>
  <c r="C6929"/>
  <c r="C6930" s="1"/>
  <c r="C6931" s="1"/>
  <c r="C6932" s="1"/>
  <c r="C6933" s="1"/>
  <c r="B6929"/>
  <c r="E6929" s="1"/>
  <c r="F6929" s="1"/>
  <c r="D6928"/>
  <c r="B6928"/>
  <c r="E6928" s="1"/>
  <c r="F6928" s="1"/>
  <c r="D6927"/>
  <c r="B6927"/>
  <c r="D6926"/>
  <c r="B6926"/>
  <c r="E6926" s="1"/>
  <c r="F6926" s="1"/>
  <c r="D6925"/>
  <c r="B6925"/>
  <c r="K6924"/>
  <c r="J6924"/>
  <c r="D6924"/>
  <c r="C6924"/>
  <c r="C6925" s="1"/>
  <c r="C6926" s="1"/>
  <c r="C6927" s="1"/>
  <c r="C6928" s="1"/>
  <c r="B6924"/>
  <c r="E6924" s="1"/>
  <c r="F6924" s="1"/>
  <c r="D6923"/>
  <c r="B6923"/>
  <c r="E6923" s="1"/>
  <c r="F6923" s="1"/>
  <c r="D6922"/>
  <c r="B6922"/>
  <c r="D6921"/>
  <c r="B6921"/>
  <c r="E6921" s="1"/>
  <c r="F6921" s="1"/>
  <c r="D6920"/>
  <c r="B6920"/>
  <c r="K6919"/>
  <c r="J6919"/>
  <c r="D6919"/>
  <c r="C6919"/>
  <c r="C6920" s="1"/>
  <c r="C6921" s="1"/>
  <c r="C6922" s="1"/>
  <c r="C6923" s="1"/>
  <c r="B6919"/>
  <c r="E6919" s="1"/>
  <c r="F6919" s="1"/>
  <c r="D6918"/>
  <c r="B6918"/>
  <c r="E6918" s="1"/>
  <c r="F6918" s="1"/>
  <c r="D6917"/>
  <c r="B6917"/>
  <c r="D6916"/>
  <c r="B6916"/>
  <c r="E6916" s="1"/>
  <c r="F6916" s="1"/>
  <c r="D6915"/>
  <c r="B6915"/>
  <c r="K6914"/>
  <c r="J6914"/>
  <c r="D6914"/>
  <c r="C6914"/>
  <c r="C6915" s="1"/>
  <c r="C6916" s="1"/>
  <c r="C6917" s="1"/>
  <c r="C6918" s="1"/>
  <c r="B6914"/>
  <c r="E6914" s="1"/>
  <c r="F6914" s="1"/>
  <c r="D6913"/>
  <c r="B6913"/>
  <c r="E6913" s="1"/>
  <c r="F6913" s="1"/>
  <c r="D6912"/>
  <c r="B6912"/>
  <c r="D6911"/>
  <c r="B6911"/>
  <c r="E6911" s="1"/>
  <c r="F6911" s="1"/>
  <c r="D6910"/>
  <c r="B6910"/>
  <c r="K6909"/>
  <c r="J6909"/>
  <c r="D6909"/>
  <c r="C6909"/>
  <c r="C6910" s="1"/>
  <c r="C6911" s="1"/>
  <c r="C6912" s="1"/>
  <c r="C6913" s="1"/>
  <c r="B6909"/>
  <c r="E6909" s="1"/>
  <c r="F6909" s="1"/>
  <c r="D6908"/>
  <c r="B6908"/>
  <c r="E6908" s="1"/>
  <c r="F6908" s="1"/>
  <c r="D6907"/>
  <c r="B6907"/>
  <c r="D6906"/>
  <c r="B6906"/>
  <c r="E6906" s="1"/>
  <c r="F6906" s="1"/>
  <c r="D6905"/>
  <c r="B6905"/>
  <c r="K6904"/>
  <c r="J6904"/>
  <c r="D6904"/>
  <c r="C6904"/>
  <c r="C6905" s="1"/>
  <c r="C6906" s="1"/>
  <c r="C6907" s="1"/>
  <c r="C6908" s="1"/>
  <c r="B6904"/>
  <c r="E6904" s="1"/>
  <c r="F6904" s="1"/>
  <c r="D6903"/>
  <c r="B6903"/>
  <c r="E6903" s="1"/>
  <c r="F6903" s="1"/>
  <c r="D6902"/>
  <c r="B6902"/>
  <c r="D6901"/>
  <c r="B6901"/>
  <c r="E6901" s="1"/>
  <c r="F6901" s="1"/>
  <c r="D6900"/>
  <c r="B6900"/>
  <c r="K6899"/>
  <c r="J6899"/>
  <c r="D6899"/>
  <c r="C6899"/>
  <c r="C6900" s="1"/>
  <c r="C6901" s="1"/>
  <c r="C6902" s="1"/>
  <c r="C6903" s="1"/>
  <c r="B6899"/>
  <c r="E6899" s="1"/>
  <c r="F6899" s="1"/>
  <c r="D6898"/>
  <c r="B6898"/>
  <c r="E6898" s="1"/>
  <c r="F6898" s="1"/>
  <c r="D6897"/>
  <c r="B6897"/>
  <c r="D6896"/>
  <c r="B6896"/>
  <c r="E6896" s="1"/>
  <c r="F6896" s="1"/>
  <c r="D6895"/>
  <c r="B6895"/>
  <c r="K6894"/>
  <c r="J6894"/>
  <c r="D6894"/>
  <c r="C6894"/>
  <c r="C6895" s="1"/>
  <c r="C6896" s="1"/>
  <c r="C6897" s="1"/>
  <c r="C6898" s="1"/>
  <c r="B6894"/>
  <c r="E6894" s="1"/>
  <c r="F6894" s="1"/>
  <c r="D6893"/>
  <c r="B6893"/>
  <c r="E6893" s="1"/>
  <c r="F6893" s="1"/>
  <c r="D6892"/>
  <c r="B6892"/>
  <c r="D6891"/>
  <c r="B6891"/>
  <c r="E6891" s="1"/>
  <c r="F6891" s="1"/>
  <c r="D6890"/>
  <c r="B6890"/>
  <c r="K6889"/>
  <c r="J6889"/>
  <c r="D6889"/>
  <c r="C6889"/>
  <c r="C6890" s="1"/>
  <c r="C6891" s="1"/>
  <c r="C6892" s="1"/>
  <c r="C6893" s="1"/>
  <c r="B6889"/>
  <c r="E6889" s="1"/>
  <c r="F6889" s="1"/>
  <c r="D6888"/>
  <c r="B6888"/>
  <c r="E6888" s="1"/>
  <c r="F6888" s="1"/>
  <c r="D6887"/>
  <c r="B6887"/>
  <c r="D6886"/>
  <c r="B6886"/>
  <c r="E6886" s="1"/>
  <c r="F6886" s="1"/>
  <c r="D6885"/>
  <c r="B6885"/>
  <c r="K6884"/>
  <c r="J6884"/>
  <c r="D6884"/>
  <c r="C6884"/>
  <c r="C6885" s="1"/>
  <c r="C6886" s="1"/>
  <c r="C6887" s="1"/>
  <c r="C6888" s="1"/>
  <c r="B6884"/>
  <c r="E6884" s="1"/>
  <c r="F6884" s="1"/>
  <c r="D6883"/>
  <c r="B6883"/>
  <c r="E6883" s="1"/>
  <c r="F6883" s="1"/>
  <c r="D6882"/>
  <c r="B6882"/>
  <c r="D6881"/>
  <c r="B6881"/>
  <c r="E6881" s="1"/>
  <c r="F6881" s="1"/>
  <c r="D6880"/>
  <c r="B6880"/>
  <c r="K6879"/>
  <c r="J6879"/>
  <c r="D6879"/>
  <c r="C6879"/>
  <c r="C6880" s="1"/>
  <c r="C6881" s="1"/>
  <c r="C6882" s="1"/>
  <c r="C6883" s="1"/>
  <c r="B6879"/>
  <c r="E6879" s="1"/>
  <c r="F6879" s="1"/>
  <c r="D6878"/>
  <c r="B6878"/>
  <c r="E6878" s="1"/>
  <c r="F6878" s="1"/>
  <c r="D6877"/>
  <c r="B6877"/>
  <c r="D6876"/>
  <c r="B6876"/>
  <c r="E6876" s="1"/>
  <c r="F6876" s="1"/>
  <c r="D6875"/>
  <c r="B6875"/>
  <c r="K6874"/>
  <c r="J6874"/>
  <c r="D6874"/>
  <c r="C6874"/>
  <c r="C6875" s="1"/>
  <c r="C6876" s="1"/>
  <c r="C6877" s="1"/>
  <c r="C6878" s="1"/>
  <c r="B6874"/>
  <c r="E6874" s="1"/>
  <c r="F6874" s="1"/>
  <c r="D6873"/>
  <c r="B6873"/>
  <c r="E6873" s="1"/>
  <c r="F6873" s="1"/>
  <c r="D6872"/>
  <c r="B6872"/>
  <c r="D6871"/>
  <c r="B6871"/>
  <c r="E6871" s="1"/>
  <c r="F6871" s="1"/>
  <c r="D6870"/>
  <c r="B6870"/>
  <c r="K6869"/>
  <c r="J6869"/>
  <c r="D6869"/>
  <c r="C6869"/>
  <c r="C6870" s="1"/>
  <c r="C6871" s="1"/>
  <c r="C6872" s="1"/>
  <c r="C6873" s="1"/>
  <c r="B6869"/>
  <c r="E6869" s="1"/>
  <c r="F6869" s="1"/>
  <c r="D6868"/>
  <c r="B6868"/>
  <c r="E6868" s="1"/>
  <c r="F6868" s="1"/>
  <c r="D6867"/>
  <c r="B6867"/>
  <c r="D6866"/>
  <c r="B6866"/>
  <c r="E6866" s="1"/>
  <c r="F6866" s="1"/>
  <c r="D6865"/>
  <c r="B6865"/>
  <c r="K6864"/>
  <c r="J6864"/>
  <c r="D6864"/>
  <c r="C6864"/>
  <c r="C6865" s="1"/>
  <c r="C6866" s="1"/>
  <c r="C6867" s="1"/>
  <c r="C6868" s="1"/>
  <c r="B6864"/>
  <c r="E6864" s="1"/>
  <c r="F6864" s="1"/>
  <c r="D6863"/>
  <c r="B6863"/>
  <c r="E6863" s="1"/>
  <c r="F6863" s="1"/>
  <c r="D6862"/>
  <c r="B6862"/>
  <c r="D6861"/>
  <c r="B6861"/>
  <c r="E6861" s="1"/>
  <c r="F6861" s="1"/>
  <c r="D6860"/>
  <c r="B6860"/>
  <c r="K6859"/>
  <c r="J6859"/>
  <c r="D6859"/>
  <c r="C6859"/>
  <c r="C6860" s="1"/>
  <c r="C6861" s="1"/>
  <c r="C6862" s="1"/>
  <c r="C6863" s="1"/>
  <c r="B6859"/>
  <c r="E6859" s="1"/>
  <c r="F6859" s="1"/>
  <c r="D6858"/>
  <c r="B6858"/>
  <c r="E6858" s="1"/>
  <c r="F6858" s="1"/>
  <c r="D6857"/>
  <c r="B6857"/>
  <c r="D6856"/>
  <c r="B6856"/>
  <c r="E6856" s="1"/>
  <c r="F6856" s="1"/>
  <c r="D6855"/>
  <c r="B6855"/>
  <c r="K6854"/>
  <c r="J6854"/>
  <c r="D6854"/>
  <c r="C6854"/>
  <c r="C6855" s="1"/>
  <c r="C6856" s="1"/>
  <c r="C6857" s="1"/>
  <c r="C6858" s="1"/>
  <c r="B6854"/>
  <c r="E6854" s="1"/>
  <c r="F6854" s="1"/>
  <c r="D6853"/>
  <c r="B6853"/>
  <c r="E6853" s="1"/>
  <c r="F6853" s="1"/>
  <c r="D6852"/>
  <c r="B6852"/>
  <c r="D6851"/>
  <c r="B6851"/>
  <c r="E6851" s="1"/>
  <c r="F6851" s="1"/>
  <c r="D6850"/>
  <c r="B6850"/>
  <c r="K6849"/>
  <c r="J6849"/>
  <c r="D6849"/>
  <c r="C6849"/>
  <c r="C6850" s="1"/>
  <c r="C6851" s="1"/>
  <c r="C6852" s="1"/>
  <c r="C6853" s="1"/>
  <c r="B6849"/>
  <c r="E6849" s="1"/>
  <c r="F6849" s="1"/>
  <c r="D6848"/>
  <c r="B6848"/>
  <c r="E6848" s="1"/>
  <c r="F6848" s="1"/>
  <c r="D6847"/>
  <c r="B6847"/>
  <c r="D6846"/>
  <c r="B6846"/>
  <c r="E6846" s="1"/>
  <c r="F6846" s="1"/>
  <c r="D6845"/>
  <c r="B6845"/>
  <c r="K6844"/>
  <c r="J6844"/>
  <c r="D6844"/>
  <c r="C6844"/>
  <c r="C6845" s="1"/>
  <c r="C6846" s="1"/>
  <c r="C6847" s="1"/>
  <c r="C6848" s="1"/>
  <c r="B6844"/>
  <c r="E6844" s="1"/>
  <c r="F6844" s="1"/>
  <c r="D6843"/>
  <c r="B6843"/>
  <c r="E6843" s="1"/>
  <c r="F6843" s="1"/>
  <c r="D6842"/>
  <c r="B6842"/>
  <c r="D6841"/>
  <c r="B6841"/>
  <c r="E6841" s="1"/>
  <c r="F6841" s="1"/>
  <c r="D6840"/>
  <c r="B6840"/>
  <c r="K6839"/>
  <c r="J6839"/>
  <c r="D6839"/>
  <c r="C6839"/>
  <c r="C6840" s="1"/>
  <c r="C6841" s="1"/>
  <c r="C6842" s="1"/>
  <c r="C6843" s="1"/>
  <c r="B6839"/>
  <c r="E6839" s="1"/>
  <c r="F6839" s="1"/>
  <c r="D6838"/>
  <c r="B6838"/>
  <c r="E6838" s="1"/>
  <c r="F6838" s="1"/>
  <c r="D6837"/>
  <c r="B6837"/>
  <c r="D6836"/>
  <c r="B6836"/>
  <c r="E6836" s="1"/>
  <c r="F6836" s="1"/>
  <c r="D6835"/>
  <c r="B6835"/>
  <c r="K6834"/>
  <c r="J6834"/>
  <c r="D6834"/>
  <c r="C6834"/>
  <c r="C6835" s="1"/>
  <c r="C6836" s="1"/>
  <c r="C6837" s="1"/>
  <c r="C6838" s="1"/>
  <c r="B6834"/>
  <c r="E6834" s="1"/>
  <c r="F6834" s="1"/>
  <c r="D6833"/>
  <c r="B6833"/>
  <c r="E6833" s="1"/>
  <c r="F6833" s="1"/>
  <c r="D6832"/>
  <c r="B6832"/>
  <c r="D6831"/>
  <c r="B6831"/>
  <c r="E6831" s="1"/>
  <c r="F6831" s="1"/>
  <c r="D6830"/>
  <c r="B6830"/>
  <c r="K6829"/>
  <c r="J6829"/>
  <c r="D6829"/>
  <c r="C6829"/>
  <c r="C6830" s="1"/>
  <c r="C6831" s="1"/>
  <c r="C6832" s="1"/>
  <c r="C6833" s="1"/>
  <c r="B6829"/>
  <c r="E6829" s="1"/>
  <c r="F6829" s="1"/>
  <c r="D6828"/>
  <c r="B6828"/>
  <c r="E6828" s="1"/>
  <c r="F6828" s="1"/>
  <c r="D6827"/>
  <c r="B6827"/>
  <c r="D6826"/>
  <c r="B6826"/>
  <c r="E6826" s="1"/>
  <c r="F6826" s="1"/>
  <c r="D6825"/>
  <c r="B6825"/>
  <c r="K6824"/>
  <c r="J6824"/>
  <c r="D6824"/>
  <c r="C6824"/>
  <c r="C6825" s="1"/>
  <c r="C6826" s="1"/>
  <c r="C6827" s="1"/>
  <c r="C6828" s="1"/>
  <c r="B6824"/>
  <c r="E6824" s="1"/>
  <c r="F6824" s="1"/>
  <c r="D6823"/>
  <c r="B6823"/>
  <c r="E6823" s="1"/>
  <c r="F6823" s="1"/>
  <c r="D6822"/>
  <c r="B6822"/>
  <c r="D6821"/>
  <c r="B6821"/>
  <c r="E6821" s="1"/>
  <c r="F6821" s="1"/>
  <c r="D6820"/>
  <c r="B6820"/>
  <c r="K6819"/>
  <c r="J6819"/>
  <c r="D6819"/>
  <c r="C6819"/>
  <c r="C6820" s="1"/>
  <c r="C6821" s="1"/>
  <c r="C6822" s="1"/>
  <c r="C6823" s="1"/>
  <c r="B6819"/>
  <c r="E6819" s="1"/>
  <c r="F6819" s="1"/>
  <c r="D6818"/>
  <c r="B6818"/>
  <c r="E6818" s="1"/>
  <c r="F6818" s="1"/>
  <c r="D6817"/>
  <c r="B6817"/>
  <c r="D6816"/>
  <c r="B6816"/>
  <c r="E6816" s="1"/>
  <c r="F6816" s="1"/>
  <c r="D6815"/>
  <c r="B6815"/>
  <c r="K6814"/>
  <c r="J6814"/>
  <c r="D6814"/>
  <c r="C6814"/>
  <c r="C6815" s="1"/>
  <c r="C6816" s="1"/>
  <c r="C6817" s="1"/>
  <c r="C6818" s="1"/>
  <c r="B6814"/>
  <c r="E6814" s="1"/>
  <c r="F6814" s="1"/>
  <c r="D6813"/>
  <c r="B6813"/>
  <c r="E6813" s="1"/>
  <c r="F6813" s="1"/>
  <c r="D6812"/>
  <c r="B6812"/>
  <c r="D6811"/>
  <c r="B6811"/>
  <c r="E6811" s="1"/>
  <c r="F6811" s="1"/>
  <c r="D6810"/>
  <c r="B6810"/>
  <c r="K6809"/>
  <c r="J6809"/>
  <c r="D6809"/>
  <c r="C6809"/>
  <c r="C6810" s="1"/>
  <c r="C6811" s="1"/>
  <c r="C6812" s="1"/>
  <c r="C6813" s="1"/>
  <c r="B6809"/>
  <c r="E6809" s="1"/>
  <c r="F6809" s="1"/>
  <c r="D6808"/>
  <c r="B6808"/>
  <c r="E6808" s="1"/>
  <c r="F6808" s="1"/>
  <c r="D6807"/>
  <c r="B6807"/>
  <c r="D6806"/>
  <c r="B6806"/>
  <c r="E6806" s="1"/>
  <c r="F6806" s="1"/>
  <c r="D6805"/>
  <c r="C6805"/>
  <c r="C6806" s="1"/>
  <c r="C6807" s="1"/>
  <c r="C6808" s="1"/>
  <c r="B6805"/>
  <c r="K6804"/>
  <c r="J6804"/>
  <c r="D6804"/>
  <c r="C6804"/>
  <c r="B6804"/>
  <c r="E6804" s="1"/>
  <c r="F6804" s="1"/>
  <c r="D6803"/>
  <c r="B6803"/>
  <c r="E6803" s="1"/>
  <c r="F6803" s="1"/>
  <c r="D6802"/>
  <c r="B6802"/>
  <c r="D6801"/>
  <c r="B6801"/>
  <c r="E6801" s="1"/>
  <c r="F6801" s="1"/>
  <c r="D6800"/>
  <c r="B6800"/>
  <c r="K6799"/>
  <c r="J6799"/>
  <c r="D6799"/>
  <c r="C6799"/>
  <c r="C6800" s="1"/>
  <c r="C6801" s="1"/>
  <c r="C6802" s="1"/>
  <c r="C6803" s="1"/>
  <c r="B6799"/>
  <c r="E6799" s="1"/>
  <c r="F6799" s="1"/>
  <c r="D6798"/>
  <c r="B6798"/>
  <c r="E6798" s="1"/>
  <c r="F6798" s="1"/>
  <c r="D6797"/>
  <c r="B6797"/>
  <c r="D6796"/>
  <c r="B6796"/>
  <c r="E6796" s="1"/>
  <c r="F6796" s="1"/>
  <c r="D6795"/>
  <c r="B6795"/>
  <c r="K6794"/>
  <c r="J6794"/>
  <c r="D6794"/>
  <c r="C6794"/>
  <c r="C6795" s="1"/>
  <c r="C6796" s="1"/>
  <c r="C6797" s="1"/>
  <c r="C6798" s="1"/>
  <c r="B6794"/>
  <c r="E6794" s="1"/>
  <c r="F6794" s="1"/>
  <c r="D6793"/>
  <c r="B6793"/>
  <c r="E6793" s="1"/>
  <c r="F6793" s="1"/>
  <c r="D6792"/>
  <c r="B6792"/>
  <c r="D6791"/>
  <c r="B6791"/>
  <c r="E6791" s="1"/>
  <c r="F6791" s="1"/>
  <c r="D6790"/>
  <c r="B6790"/>
  <c r="K6789"/>
  <c r="J6789"/>
  <c r="D6789"/>
  <c r="C6789"/>
  <c r="C6790" s="1"/>
  <c r="C6791" s="1"/>
  <c r="C6792" s="1"/>
  <c r="C6793" s="1"/>
  <c r="B6789"/>
  <c r="E6789" s="1"/>
  <c r="F6789" s="1"/>
  <c r="D6788"/>
  <c r="B6788"/>
  <c r="E6788" s="1"/>
  <c r="F6788" s="1"/>
  <c r="D6787"/>
  <c r="B6787"/>
  <c r="D6786"/>
  <c r="B6786"/>
  <c r="E6786" s="1"/>
  <c r="F6786" s="1"/>
  <c r="D6785"/>
  <c r="B6785"/>
  <c r="K6784"/>
  <c r="J6784"/>
  <c r="D6784"/>
  <c r="C6784"/>
  <c r="C6785" s="1"/>
  <c r="C6786" s="1"/>
  <c r="C6787" s="1"/>
  <c r="C6788" s="1"/>
  <c r="B6784"/>
  <c r="E6784" s="1"/>
  <c r="F6784" s="1"/>
  <c r="D6783"/>
  <c r="B6783"/>
  <c r="E6783" s="1"/>
  <c r="F6783" s="1"/>
  <c r="D6782"/>
  <c r="B6782"/>
  <c r="D6781"/>
  <c r="B6781"/>
  <c r="E6781" s="1"/>
  <c r="F6781" s="1"/>
  <c r="D6780"/>
  <c r="B6780"/>
  <c r="K6779"/>
  <c r="J6779"/>
  <c r="D6779"/>
  <c r="C6779"/>
  <c r="C6780" s="1"/>
  <c r="C6781" s="1"/>
  <c r="C6782" s="1"/>
  <c r="C6783" s="1"/>
  <c r="B6779"/>
  <c r="E6779" s="1"/>
  <c r="F6779" s="1"/>
  <c r="D6778"/>
  <c r="B6778"/>
  <c r="E6778" s="1"/>
  <c r="F6778" s="1"/>
  <c r="D6777"/>
  <c r="B6777"/>
  <c r="D6776"/>
  <c r="B6776"/>
  <c r="E6776" s="1"/>
  <c r="F6776" s="1"/>
  <c r="D6775"/>
  <c r="B6775"/>
  <c r="K6774"/>
  <c r="J6774"/>
  <c r="D6774"/>
  <c r="C6774"/>
  <c r="C6775" s="1"/>
  <c r="C6776" s="1"/>
  <c r="C6777" s="1"/>
  <c r="C6778" s="1"/>
  <c r="B6774"/>
  <c r="E6774" s="1"/>
  <c r="F6774" s="1"/>
  <c r="D6773"/>
  <c r="B6773"/>
  <c r="E6773" s="1"/>
  <c r="F6773" s="1"/>
  <c r="D6772"/>
  <c r="B6772"/>
  <c r="D6771"/>
  <c r="B6771"/>
  <c r="E6771" s="1"/>
  <c r="F6771" s="1"/>
  <c r="D6770"/>
  <c r="B6770"/>
  <c r="K6769"/>
  <c r="J6769"/>
  <c r="D6769"/>
  <c r="C6769"/>
  <c r="C6770" s="1"/>
  <c r="C6771" s="1"/>
  <c r="C6772" s="1"/>
  <c r="C6773" s="1"/>
  <c r="B6769"/>
  <c r="E6769" s="1"/>
  <c r="F6769" s="1"/>
  <c r="D6768"/>
  <c r="B6768"/>
  <c r="E6768" s="1"/>
  <c r="F6768" s="1"/>
  <c r="D6767"/>
  <c r="B6767"/>
  <c r="D6766"/>
  <c r="B6766"/>
  <c r="E6766" s="1"/>
  <c r="F6766" s="1"/>
  <c r="D6765"/>
  <c r="B6765"/>
  <c r="K6764"/>
  <c r="J6764"/>
  <c r="D6764"/>
  <c r="C6764"/>
  <c r="C6765" s="1"/>
  <c r="C6766" s="1"/>
  <c r="C6767" s="1"/>
  <c r="C6768" s="1"/>
  <c r="B6764"/>
  <c r="E6764" s="1"/>
  <c r="F6764" s="1"/>
  <c r="D6763"/>
  <c r="B6763"/>
  <c r="E6763" s="1"/>
  <c r="F6763" s="1"/>
  <c r="D6762"/>
  <c r="B6762"/>
  <c r="D6761"/>
  <c r="B6761"/>
  <c r="E6761" s="1"/>
  <c r="F6761" s="1"/>
  <c r="D6760"/>
  <c r="B6760"/>
  <c r="K6759"/>
  <c r="J6759"/>
  <c r="D6759"/>
  <c r="C6759"/>
  <c r="C6760" s="1"/>
  <c r="C6761" s="1"/>
  <c r="C6762" s="1"/>
  <c r="C6763" s="1"/>
  <c r="B6759"/>
  <c r="E6759" s="1"/>
  <c r="F6759" s="1"/>
  <c r="D6758"/>
  <c r="B6758"/>
  <c r="E6758" s="1"/>
  <c r="F6758" s="1"/>
  <c r="D6757"/>
  <c r="B6757"/>
  <c r="D6756"/>
  <c r="B6756"/>
  <c r="E6756" s="1"/>
  <c r="F6756" s="1"/>
  <c r="D6755"/>
  <c r="B6755"/>
  <c r="K6754"/>
  <c r="J6754"/>
  <c r="D6754"/>
  <c r="C6754"/>
  <c r="C6755" s="1"/>
  <c r="C6756" s="1"/>
  <c r="C6757" s="1"/>
  <c r="C6758" s="1"/>
  <c r="B6754"/>
  <c r="E6754" s="1"/>
  <c r="F6754" s="1"/>
  <c r="D6753"/>
  <c r="B6753"/>
  <c r="E6753" s="1"/>
  <c r="F6753" s="1"/>
  <c r="D6752"/>
  <c r="B6752"/>
  <c r="D6751"/>
  <c r="B6751"/>
  <c r="E6751" s="1"/>
  <c r="F6751" s="1"/>
  <c r="D6750"/>
  <c r="B6750"/>
  <c r="K6749"/>
  <c r="J6749"/>
  <c r="D6749"/>
  <c r="C6749"/>
  <c r="C6750" s="1"/>
  <c r="C6751" s="1"/>
  <c r="C6752" s="1"/>
  <c r="C6753" s="1"/>
  <c r="B6749"/>
  <c r="E6749" s="1"/>
  <c r="F6749" s="1"/>
  <c r="D6748"/>
  <c r="B6748"/>
  <c r="E6748" s="1"/>
  <c r="F6748" s="1"/>
  <c r="D6747"/>
  <c r="B6747"/>
  <c r="D6746"/>
  <c r="B6746"/>
  <c r="E6746" s="1"/>
  <c r="F6746" s="1"/>
  <c r="D6745"/>
  <c r="B6745"/>
  <c r="K6744"/>
  <c r="J6744"/>
  <c r="D6744"/>
  <c r="C6744"/>
  <c r="C6745" s="1"/>
  <c r="C6746" s="1"/>
  <c r="C6747" s="1"/>
  <c r="C6748" s="1"/>
  <c r="B6744"/>
  <c r="E6744" s="1"/>
  <c r="F6744" s="1"/>
  <c r="D6743"/>
  <c r="B6743"/>
  <c r="E6743" s="1"/>
  <c r="F6743" s="1"/>
  <c r="D6742"/>
  <c r="B6742"/>
  <c r="D6741"/>
  <c r="B6741"/>
  <c r="E6741" s="1"/>
  <c r="F6741" s="1"/>
  <c r="D6740"/>
  <c r="B6740"/>
  <c r="K6739"/>
  <c r="J6739"/>
  <c r="D6739"/>
  <c r="C6739"/>
  <c r="C6740" s="1"/>
  <c r="C6741" s="1"/>
  <c r="C6742" s="1"/>
  <c r="C6743" s="1"/>
  <c r="B6739"/>
  <c r="E6739" s="1"/>
  <c r="F6739" s="1"/>
  <c r="E6738"/>
  <c r="F6738" s="1"/>
  <c r="D6738"/>
  <c r="B6738"/>
  <c r="D6737"/>
  <c r="B6737"/>
  <c r="E6736"/>
  <c r="F6736" s="1"/>
  <c r="D6736"/>
  <c r="B6736"/>
  <c r="D6735"/>
  <c r="B6735"/>
  <c r="K6734"/>
  <c r="J6734"/>
  <c r="E6734"/>
  <c r="F6734" s="1"/>
  <c r="D6734"/>
  <c r="C6734"/>
  <c r="C6735" s="1"/>
  <c r="C6736" s="1"/>
  <c r="C6737" s="1"/>
  <c r="C6738" s="1"/>
  <c r="B6734"/>
  <c r="D6733"/>
  <c r="B6733"/>
  <c r="E6733" s="1"/>
  <c r="F6733" s="1"/>
  <c r="D6732"/>
  <c r="B6732"/>
  <c r="D6731"/>
  <c r="B6731"/>
  <c r="E6731" s="1"/>
  <c r="F6731" s="1"/>
  <c r="D6730"/>
  <c r="B6730"/>
  <c r="K6729"/>
  <c r="J6729"/>
  <c r="D6729"/>
  <c r="C6729"/>
  <c r="C6730" s="1"/>
  <c r="C6731" s="1"/>
  <c r="C6732" s="1"/>
  <c r="C6733" s="1"/>
  <c r="B6729"/>
  <c r="E6729" s="1"/>
  <c r="F6729" s="1"/>
  <c r="D6728"/>
  <c r="B6728"/>
  <c r="E6728" s="1"/>
  <c r="F6728" s="1"/>
  <c r="D6727"/>
  <c r="B6727"/>
  <c r="D6726"/>
  <c r="B6726"/>
  <c r="E6726" s="1"/>
  <c r="F6726" s="1"/>
  <c r="D6725"/>
  <c r="C6725"/>
  <c r="C6726" s="1"/>
  <c r="C6727" s="1"/>
  <c r="C6728" s="1"/>
  <c r="B6725"/>
  <c r="K6724"/>
  <c r="J6724"/>
  <c r="D6724"/>
  <c r="C6724"/>
  <c r="B6724"/>
  <c r="E6724" s="1"/>
  <c r="F6724" s="1"/>
  <c r="D6723"/>
  <c r="B6723"/>
  <c r="E6723" s="1"/>
  <c r="F6723" s="1"/>
  <c r="D6722"/>
  <c r="B6722"/>
  <c r="D6721"/>
  <c r="B6721"/>
  <c r="E6721" s="1"/>
  <c r="F6721" s="1"/>
  <c r="D6720"/>
  <c r="C6720"/>
  <c r="C6721" s="1"/>
  <c r="C6722" s="1"/>
  <c r="C6723" s="1"/>
  <c r="B6720"/>
  <c r="K6719"/>
  <c r="J6719"/>
  <c r="D6719"/>
  <c r="C6719"/>
  <c r="B6719"/>
  <c r="E6719" s="1"/>
  <c r="F6719" s="1"/>
  <c r="D6718"/>
  <c r="B6718"/>
  <c r="E6718" s="1"/>
  <c r="F6718" s="1"/>
  <c r="D6717"/>
  <c r="B6717"/>
  <c r="D6716"/>
  <c r="B6716"/>
  <c r="E6716" s="1"/>
  <c r="F6716" s="1"/>
  <c r="D6715"/>
  <c r="B6715"/>
  <c r="K6714"/>
  <c r="J6714"/>
  <c r="D6714"/>
  <c r="C6714"/>
  <c r="C6715" s="1"/>
  <c r="C6716" s="1"/>
  <c r="C6717" s="1"/>
  <c r="C6718" s="1"/>
  <c r="B6714"/>
  <c r="E6714" s="1"/>
  <c r="F6714" s="1"/>
  <c r="D6713"/>
  <c r="B6713"/>
  <c r="E6713" s="1"/>
  <c r="F6713" s="1"/>
  <c r="D6712"/>
  <c r="B6712"/>
  <c r="D6711"/>
  <c r="B6711"/>
  <c r="E6711" s="1"/>
  <c r="F6711" s="1"/>
  <c r="D6710"/>
  <c r="B6710"/>
  <c r="K6709"/>
  <c r="J6709"/>
  <c r="E6709"/>
  <c r="F6709" s="1"/>
  <c r="D6709"/>
  <c r="C6709"/>
  <c r="C6710" s="1"/>
  <c r="C6711" s="1"/>
  <c r="C6712" s="1"/>
  <c r="C6713" s="1"/>
  <c r="B6709"/>
  <c r="D6708"/>
  <c r="B6708"/>
  <c r="E6708" s="1"/>
  <c r="F6708" s="1"/>
  <c r="D6707"/>
  <c r="B6707"/>
  <c r="D6706"/>
  <c r="B6706"/>
  <c r="E6706" s="1"/>
  <c r="F6706" s="1"/>
  <c r="D6705"/>
  <c r="B6705"/>
  <c r="K6704"/>
  <c r="J6704"/>
  <c r="D6704"/>
  <c r="C6704"/>
  <c r="C6705" s="1"/>
  <c r="C6706" s="1"/>
  <c r="C6707" s="1"/>
  <c r="C6708" s="1"/>
  <c r="B6704"/>
  <c r="E6704" s="1"/>
  <c r="F6704" s="1"/>
  <c r="D6703"/>
  <c r="B6703"/>
  <c r="E6703" s="1"/>
  <c r="F6703" s="1"/>
  <c r="D6702"/>
  <c r="B6702"/>
  <c r="D6701"/>
  <c r="B6701"/>
  <c r="E6701" s="1"/>
  <c r="F6701" s="1"/>
  <c r="D6700"/>
  <c r="B6700"/>
  <c r="K6699"/>
  <c r="J6699"/>
  <c r="D6699"/>
  <c r="C6699"/>
  <c r="C6700" s="1"/>
  <c r="C6701" s="1"/>
  <c r="C6702" s="1"/>
  <c r="C6703" s="1"/>
  <c r="B6699"/>
  <c r="E6699" s="1"/>
  <c r="F6699" s="1"/>
  <c r="D6698"/>
  <c r="B6698"/>
  <c r="E6698" s="1"/>
  <c r="F6698" s="1"/>
  <c r="D6697"/>
  <c r="B6697"/>
  <c r="D6696"/>
  <c r="B6696"/>
  <c r="E6696" s="1"/>
  <c r="F6696" s="1"/>
  <c r="D6695"/>
  <c r="B6695"/>
  <c r="K6694"/>
  <c r="J6694"/>
  <c r="D6694"/>
  <c r="C6694"/>
  <c r="C6695" s="1"/>
  <c r="C6696" s="1"/>
  <c r="C6697" s="1"/>
  <c r="C6698" s="1"/>
  <c r="B6694"/>
  <c r="E6694" s="1"/>
  <c r="F6694" s="1"/>
  <c r="D6693"/>
  <c r="B6693"/>
  <c r="E6693" s="1"/>
  <c r="F6693" s="1"/>
  <c r="D6692"/>
  <c r="B6692"/>
  <c r="D6691"/>
  <c r="B6691"/>
  <c r="E6691" s="1"/>
  <c r="F6691" s="1"/>
  <c r="D6690"/>
  <c r="B6690"/>
  <c r="K6689"/>
  <c r="J6689"/>
  <c r="D6689"/>
  <c r="C6689"/>
  <c r="C6690" s="1"/>
  <c r="C6691" s="1"/>
  <c r="C6692" s="1"/>
  <c r="C6693" s="1"/>
  <c r="B6689"/>
  <c r="E6689" s="1"/>
  <c r="F6689" s="1"/>
  <c r="D6688"/>
  <c r="B6688"/>
  <c r="E6688" s="1"/>
  <c r="F6688" s="1"/>
  <c r="D6687"/>
  <c r="B6687"/>
  <c r="D6686"/>
  <c r="B6686"/>
  <c r="E6686" s="1"/>
  <c r="F6686" s="1"/>
  <c r="D6685"/>
  <c r="B6685"/>
  <c r="K6684"/>
  <c r="J6684"/>
  <c r="D6684"/>
  <c r="C6684"/>
  <c r="C6685" s="1"/>
  <c r="C6686" s="1"/>
  <c r="C6687" s="1"/>
  <c r="C6688" s="1"/>
  <c r="B6684"/>
  <c r="E6684" s="1"/>
  <c r="F6684" s="1"/>
  <c r="D6683"/>
  <c r="B6683"/>
  <c r="E6683" s="1"/>
  <c r="F6683" s="1"/>
  <c r="D6682"/>
  <c r="B6682"/>
  <c r="D6681"/>
  <c r="B6681"/>
  <c r="E6681" s="1"/>
  <c r="F6681" s="1"/>
  <c r="D6680"/>
  <c r="C6680"/>
  <c r="C6681" s="1"/>
  <c r="C6682" s="1"/>
  <c r="C6683" s="1"/>
  <c r="B6680"/>
  <c r="K6679"/>
  <c r="J6679"/>
  <c r="D6679"/>
  <c r="C6679"/>
  <c r="B6679"/>
  <c r="E6679" s="1"/>
  <c r="F6679" s="1"/>
  <c r="D6678"/>
  <c r="B6678"/>
  <c r="E6678" s="1"/>
  <c r="F6678" s="1"/>
  <c r="D6677"/>
  <c r="B6677"/>
  <c r="D6676"/>
  <c r="B6676"/>
  <c r="E6676" s="1"/>
  <c r="F6676" s="1"/>
  <c r="D6675"/>
  <c r="B6675"/>
  <c r="K6674"/>
  <c r="J6674"/>
  <c r="D6674"/>
  <c r="C6674"/>
  <c r="C6675" s="1"/>
  <c r="C6676" s="1"/>
  <c r="C6677" s="1"/>
  <c r="C6678" s="1"/>
  <c r="B6674"/>
  <c r="E6674" s="1"/>
  <c r="F6674" s="1"/>
  <c r="D6673"/>
  <c r="B6673"/>
  <c r="E6673" s="1"/>
  <c r="F6673" s="1"/>
  <c r="D6672"/>
  <c r="B6672"/>
  <c r="D6671"/>
  <c r="B6671"/>
  <c r="E6671" s="1"/>
  <c r="F6671" s="1"/>
  <c r="D6670"/>
  <c r="B6670"/>
  <c r="K6669"/>
  <c r="J6669"/>
  <c r="D6669"/>
  <c r="C6669"/>
  <c r="C6670" s="1"/>
  <c r="C6671" s="1"/>
  <c r="C6672" s="1"/>
  <c r="C6673" s="1"/>
  <c r="B6669"/>
  <c r="E6669" s="1"/>
  <c r="F6669" s="1"/>
  <c r="D6668"/>
  <c r="B6668"/>
  <c r="E6668" s="1"/>
  <c r="F6668" s="1"/>
  <c r="D6667"/>
  <c r="B6667"/>
  <c r="D6666"/>
  <c r="B6666"/>
  <c r="E6666" s="1"/>
  <c r="F6666" s="1"/>
  <c r="D6665"/>
  <c r="C6665"/>
  <c r="C6666" s="1"/>
  <c r="C6667" s="1"/>
  <c r="C6668" s="1"/>
  <c r="B6665"/>
  <c r="K6664"/>
  <c r="J6664"/>
  <c r="D6664"/>
  <c r="C6664"/>
  <c r="B6664"/>
  <c r="E6664" s="1"/>
  <c r="F6664" s="1"/>
  <c r="D6663"/>
  <c r="B6663"/>
  <c r="E6663" s="1"/>
  <c r="F6663" s="1"/>
  <c r="D6662"/>
  <c r="B6662"/>
  <c r="D6661"/>
  <c r="B6661"/>
  <c r="E6661" s="1"/>
  <c r="F6661" s="1"/>
  <c r="D6660"/>
  <c r="B6660"/>
  <c r="K6659"/>
  <c r="J6659"/>
  <c r="D6659"/>
  <c r="C6659"/>
  <c r="C6660" s="1"/>
  <c r="C6661" s="1"/>
  <c r="C6662" s="1"/>
  <c r="C6663" s="1"/>
  <c r="B6659"/>
  <c r="E6659" s="1"/>
  <c r="F6659" s="1"/>
  <c r="D6658"/>
  <c r="B6658"/>
  <c r="E6658" s="1"/>
  <c r="F6658" s="1"/>
  <c r="D6657"/>
  <c r="B6657"/>
  <c r="D6656"/>
  <c r="B6656"/>
  <c r="E6656" s="1"/>
  <c r="F6656" s="1"/>
  <c r="D6655"/>
  <c r="B6655"/>
  <c r="K6654"/>
  <c r="J6654"/>
  <c r="D6654"/>
  <c r="C6654"/>
  <c r="C6655" s="1"/>
  <c r="C6656" s="1"/>
  <c r="C6657" s="1"/>
  <c r="C6658" s="1"/>
  <c r="B6654"/>
  <c r="E6654" s="1"/>
  <c r="F6654" s="1"/>
  <c r="D6653"/>
  <c r="B6653"/>
  <c r="E6653" s="1"/>
  <c r="F6653" s="1"/>
  <c r="D6652"/>
  <c r="B6652"/>
  <c r="D6651"/>
  <c r="B6651"/>
  <c r="E6651" s="1"/>
  <c r="F6651" s="1"/>
  <c r="D6650"/>
  <c r="B6650"/>
  <c r="K6649"/>
  <c r="J6649"/>
  <c r="D6649"/>
  <c r="C6649"/>
  <c r="C6650" s="1"/>
  <c r="C6651" s="1"/>
  <c r="C6652" s="1"/>
  <c r="C6653" s="1"/>
  <c r="B6649"/>
  <c r="E6649" s="1"/>
  <c r="F6649" s="1"/>
  <c r="D6648"/>
  <c r="B6648"/>
  <c r="E6648" s="1"/>
  <c r="F6648" s="1"/>
  <c r="D6647"/>
  <c r="B6647"/>
  <c r="D6646"/>
  <c r="B6646"/>
  <c r="E6646" s="1"/>
  <c r="F6646" s="1"/>
  <c r="D6645"/>
  <c r="B6645"/>
  <c r="K6644"/>
  <c r="J6644"/>
  <c r="D6644"/>
  <c r="C6644"/>
  <c r="C6645" s="1"/>
  <c r="C6646" s="1"/>
  <c r="C6647" s="1"/>
  <c r="C6648" s="1"/>
  <c r="B6644"/>
  <c r="E6644" s="1"/>
  <c r="F6644" s="1"/>
  <c r="D6643"/>
  <c r="B6643"/>
  <c r="E6643" s="1"/>
  <c r="F6643" s="1"/>
  <c r="D6642"/>
  <c r="B6642"/>
  <c r="D6641"/>
  <c r="B6641"/>
  <c r="E6641" s="1"/>
  <c r="F6641" s="1"/>
  <c r="D6640"/>
  <c r="B6640"/>
  <c r="K6639"/>
  <c r="J6639"/>
  <c r="D6639"/>
  <c r="C6639"/>
  <c r="C6640" s="1"/>
  <c r="C6641" s="1"/>
  <c r="C6642" s="1"/>
  <c r="C6643" s="1"/>
  <c r="B6639"/>
  <c r="E6639" s="1"/>
  <c r="F6639" s="1"/>
  <c r="D6638"/>
  <c r="B6638"/>
  <c r="E6638" s="1"/>
  <c r="F6638" s="1"/>
  <c r="D6637"/>
  <c r="B6637"/>
  <c r="D6636"/>
  <c r="B6636"/>
  <c r="E6636" s="1"/>
  <c r="F6636" s="1"/>
  <c r="D6635"/>
  <c r="B6635"/>
  <c r="K6634"/>
  <c r="J6634"/>
  <c r="D6634"/>
  <c r="C6634"/>
  <c r="C6635" s="1"/>
  <c r="C6636" s="1"/>
  <c r="C6637" s="1"/>
  <c r="C6638" s="1"/>
  <c r="B6634"/>
  <c r="E6634" s="1"/>
  <c r="F6634" s="1"/>
  <c r="D6633"/>
  <c r="B6633"/>
  <c r="E6633" s="1"/>
  <c r="F6633" s="1"/>
  <c r="D6632"/>
  <c r="B6632"/>
  <c r="D6631"/>
  <c r="B6631"/>
  <c r="E6631" s="1"/>
  <c r="F6631" s="1"/>
  <c r="D6630"/>
  <c r="B6630"/>
  <c r="K6629"/>
  <c r="J6629"/>
  <c r="D6629"/>
  <c r="C6629"/>
  <c r="C6630" s="1"/>
  <c r="C6631" s="1"/>
  <c r="C6632" s="1"/>
  <c r="C6633" s="1"/>
  <c r="B6629"/>
  <c r="E6629" s="1"/>
  <c r="F6629" s="1"/>
  <c r="D6628"/>
  <c r="B6628"/>
  <c r="E6628" s="1"/>
  <c r="F6628" s="1"/>
  <c r="D6627"/>
  <c r="B6627"/>
  <c r="D6626"/>
  <c r="B6626"/>
  <c r="E6626" s="1"/>
  <c r="F6626" s="1"/>
  <c r="D6625"/>
  <c r="B6625"/>
  <c r="K6624"/>
  <c r="J6624"/>
  <c r="D6624"/>
  <c r="C6624"/>
  <c r="C6625" s="1"/>
  <c r="C6626" s="1"/>
  <c r="C6627" s="1"/>
  <c r="C6628" s="1"/>
  <c r="B6624"/>
  <c r="E6624" s="1"/>
  <c r="F6624" s="1"/>
  <c r="D6623"/>
  <c r="B6623"/>
  <c r="E6623" s="1"/>
  <c r="F6623" s="1"/>
  <c r="D6622"/>
  <c r="B6622"/>
  <c r="D6621"/>
  <c r="B6621"/>
  <c r="E6621" s="1"/>
  <c r="F6621" s="1"/>
  <c r="D6620"/>
  <c r="B6620"/>
  <c r="K6619"/>
  <c r="J6619"/>
  <c r="D6619"/>
  <c r="C6619"/>
  <c r="C6620" s="1"/>
  <c r="C6621" s="1"/>
  <c r="C6622" s="1"/>
  <c r="C6623" s="1"/>
  <c r="B6619"/>
  <c r="E6619" s="1"/>
  <c r="F6619" s="1"/>
  <c r="D6618"/>
  <c r="B6618"/>
  <c r="E6618" s="1"/>
  <c r="F6618" s="1"/>
  <c r="D6617"/>
  <c r="B6617"/>
  <c r="D6616"/>
  <c r="B6616"/>
  <c r="E6616" s="1"/>
  <c r="F6616" s="1"/>
  <c r="D6615"/>
  <c r="B6615"/>
  <c r="K6614"/>
  <c r="J6614"/>
  <c r="D6614"/>
  <c r="C6614"/>
  <c r="C6615" s="1"/>
  <c r="C6616" s="1"/>
  <c r="C6617" s="1"/>
  <c r="C6618" s="1"/>
  <c r="B6614"/>
  <c r="E6614" s="1"/>
  <c r="F6614" s="1"/>
  <c r="D6613"/>
  <c r="B6613"/>
  <c r="E6613" s="1"/>
  <c r="F6613" s="1"/>
  <c r="D6612"/>
  <c r="B6612"/>
  <c r="D6611"/>
  <c r="B6611"/>
  <c r="E6611" s="1"/>
  <c r="F6611" s="1"/>
  <c r="D6610"/>
  <c r="B6610"/>
  <c r="K6609"/>
  <c r="J6609"/>
  <c r="E6609"/>
  <c r="F6609" s="1"/>
  <c r="D6609"/>
  <c r="C6609"/>
  <c r="C6610" s="1"/>
  <c r="C6611" s="1"/>
  <c r="C6612" s="1"/>
  <c r="C6613" s="1"/>
  <c r="B6609"/>
  <c r="D6608"/>
  <c r="B6608"/>
  <c r="E6608" s="1"/>
  <c r="F6608" s="1"/>
  <c r="D6607"/>
  <c r="B6607"/>
  <c r="D6606"/>
  <c r="B6606"/>
  <c r="E6606" s="1"/>
  <c r="F6606" s="1"/>
  <c r="D6605"/>
  <c r="B6605"/>
  <c r="K6604"/>
  <c r="J6604"/>
  <c r="D6604"/>
  <c r="C6604"/>
  <c r="C6605" s="1"/>
  <c r="C6606" s="1"/>
  <c r="C6607" s="1"/>
  <c r="C6608" s="1"/>
  <c r="B6604"/>
  <c r="E6604" s="1"/>
  <c r="F6604" s="1"/>
  <c r="D6603"/>
  <c r="B6603"/>
  <c r="E6603" s="1"/>
  <c r="F6603" s="1"/>
  <c r="D6602"/>
  <c r="B6602"/>
  <c r="D6601"/>
  <c r="B6601"/>
  <c r="E6601" s="1"/>
  <c r="F6601" s="1"/>
  <c r="D6600"/>
  <c r="C6600"/>
  <c r="C6601" s="1"/>
  <c r="C6602" s="1"/>
  <c r="C6603" s="1"/>
  <c r="B6600"/>
  <c r="K6599"/>
  <c r="J6599"/>
  <c r="D6599"/>
  <c r="C6599"/>
  <c r="B6599"/>
  <c r="E6599" s="1"/>
  <c r="F6599" s="1"/>
  <c r="D6598"/>
  <c r="B6598"/>
  <c r="E6598" s="1"/>
  <c r="F6598" s="1"/>
  <c r="D6597"/>
  <c r="B6597"/>
  <c r="D6596"/>
  <c r="B6596"/>
  <c r="E6596" s="1"/>
  <c r="F6596" s="1"/>
  <c r="D6595"/>
  <c r="B6595"/>
  <c r="K6594"/>
  <c r="J6594"/>
  <c r="D6594"/>
  <c r="C6594"/>
  <c r="C6595" s="1"/>
  <c r="C6596" s="1"/>
  <c r="C6597" s="1"/>
  <c r="C6598" s="1"/>
  <c r="B6594"/>
  <c r="E6594" s="1"/>
  <c r="F6594" s="1"/>
  <c r="D6593"/>
  <c r="B6593"/>
  <c r="E6593" s="1"/>
  <c r="F6593" s="1"/>
  <c r="D6592"/>
  <c r="B6592"/>
  <c r="D6591"/>
  <c r="B6591"/>
  <c r="E6591" s="1"/>
  <c r="F6591" s="1"/>
  <c r="D6590"/>
  <c r="B6590"/>
  <c r="K6589"/>
  <c r="J6589"/>
  <c r="D6589"/>
  <c r="C6589"/>
  <c r="C6590" s="1"/>
  <c r="C6591" s="1"/>
  <c r="C6592" s="1"/>
  <c r="C6593" s="1"/>
  <c r="B6589"/>
  <c r="E6589" s="1"/>
  <c r="F6589" s="1"/>
  <c r="D6588"/>
  <c r="B6588"/>
  <c r="E6588" s="1"/>
  <c r="F6588" s="1"/>
  <c r="D6587"/>
  <c r="B6587"/>
  <c r="D6586"/>
  <c r="B6586"/>
  <c r="E6586" s="1"/>
  <c r="F6586" s="1"/>
  <c r="D6585"/>
  <c r="B6585"/>
  <c r="K6584"/>
  <c r="J6584"/>
  <c r="D6584"/>
  <c r="C6584"/>
  <c r="C6585" s="1"/>
  <c r="C6586" s="1"/>
  <c r="C6587" s="1"/>
  <c r="C6588" s="1"/>
  <c r="B6584"/>
  <c r="E6584" s="1"/>
  <c r="F6584" s="1"/>
  <c r="D6583"/>
  <c r="B6583"/>
  <c r="E6583" s="1"/>
  <c r="F6583" s="1"/>
  <c r="D6582"/>
  <c r="B6582"/>
  <c r="D6581"/>
  <c r="B6581"/>
  <c r="E6581" s="1"/>
  <c r="F6581" s="1"/>
  <c r="D6580"/>
  <c r="B6580"/>
  <c r="K6579"/>
  <c r="J6579"/>
  <c r="D6579"/>
  <c r="C6579"/>
  <c r="C6580" s="1"/>
  <c r="C6581" s="1"/>
  <c r="C6582" s="1"/>
  <c r="C6583" s="1"/>
  <c r="B6579"/>
  <c r="E6579" s="1"/>
  <c r="F6579" s="1"/>
  <c r="D6578"/>
  <c r="B6578"/>
  <c r="E6578" s="1"/>
  <c r="F6578" s="1"/>
  <c r="D6577"/>
  <c r="B6577"/>
  <c r="D6576"/>
  <c r="B6576"/>
  <c r="E6576" s="1"/>
  <c r="F6576" s="1"/>
  <c r="D6575"/>
  <c r="B6575"/>
  <c r="K6574"/>
  <c r="J6574"/>
  <c r="D6574"/>
  <c r="C6574"/>
  <c r="C6575" s="1"/>
  <c r="C6576" s="1"/>
  <c r="C6577" s="1"/>
  <c r="C6578" s="1"/>
  <c r="B6574"/>
  <c r="E6574" s="1"/>
  <c r="F6574" s="1"/>
  <c r="D6573"/>
  <c r="B6573"/>
  <c r="E6573" s="1"/>
  <c r="F6573" s="1"/>
  <c r="D6572"/>
  <c r="B6572"/>
  <c r="D6571"/>
  <c r="B6571"/>
  <c r="E6571" s="1"/>
  <c r="F6571" s="1"/>
  <c r="D6570"/>
  <c r="B6570"/>
  <c r="K6569"/>
  <c r="J6569"/>
  <c r="D6569"/>
  <c r="C6569"/>
  <c r="C6570" s="1"/>
  <c r="C6571" s="1"/>
  <c r="C6572" s="1"/>
  <c r="C6573" s="1"/>
  <c r="B6569"/>
  <c r="E6569" s="1"/>
  <c r="F6569" s="1"/>
  <c r="D6568"/>
  <c r="B6568"/>
  <c r="E6568" s="1"/>
  <c r="F6568" s="1"/>
  <c r="D6567"/>
  <c r="B6567"/>
  <c r="D6566"/>
  <c r="B6566"/>
  <c r="E6566" s="1"/>
  <c r="F6566" s="1"/>
  <c r="D6565"/>
  <c r="B6565"/>
  <c r="K6564"/>
  <c r="J6564"/>
  <c r="D6564"/>
  <c r="C6564"/>
  <c r="C6565" s="1"/>
  <c r="C6566" s="1"/>
  <c r="C6567" s="1"/>
  <c r="C6568" s="1"/>
  <c r="B6564"/>
  <c r="E6564" s="1"/>
  <c r="F6564" s="1"/>
  <c r="D6563"/>
  <c r="B6563"/>
  <c r="E6563" s="1"/>
  <c r="F6563" s="1"/>
  <c r="D6562"/>
  <c r="B6562"/>
  <c r="D6561"/>
  <c r="B6561"/>
  <c r="E6561" s="1"/>
  <c r="F6561" s="1"/>
  <c r="D6560"/>
  <c r="B6560"/>
  <c r="K6559"/>
  <c r="J6559"/>
  <c r="D6559"/>
  <c r="C6559"/>
  <c r="C6560" s="1"/>
  <c r="C6561" s="1"/>
  <c r="C6562" s="1"/>
  <c r="C6563" s="1"/>
  <c r="B6559"/>
  <c r="E6559" s="1"/>
  <c r="F6559" s="1"/>
  <c r="D6558"/>
  <c r="B6558"/>
  <c r="E6558" s="1"/>
  <c r="F6558" s="1"/>
  <c r="D6557"/>
  <c r="B6557"/>
  <c r="D6556"/>
  <c r="B6556"/>
  <c r="E6556" s="1"/>
  <c r="F6556" s="1"/>
  <c r="D6555"/>
  <c r="C6555"/>
  <c r="C6556" s="1"/>
  <c r="C6557" s="1"/>
  <c r="C6558" s="1"/>
  <c r="B6555"/>
  <c r="K6554"/>
  <c r="J6554"/>
  <c r="D6554"/>
  <c r="C6554"/>
  <c r="B6554"/>
  <c r="E6554" s="1"/>
  <c r="F6554" s="1"/>
  <c r="D6553"/>
  <c r="B6553"/>
  <c r="E6553" s="1"/>
  <c r="F6553" s="1"/>
  <c r="D6552"/>
  <c r="B6552"/>
  <c r="D6551"/>
  <c r="B6551"/>
  <c r="E6551" s="1"/>
  <c r="F6551" s="1"/>
  <c r="D6550"/>
  <c r="B6550"/>
  <c r="K6549"/>
  <c r="J6549"/>
  <c r="D6549"/>
  <c r="C6549"/>
  <c r="C6550" s="1"/>
  <c r="C6551" s="1"/>
  <c r="C6552" s="1"/>
  <c r="C6553" s="1"/>
  <c r="B6549"/>
  <c r="E6549" s="1"/>
  <c r="F6549" s="1"/>
  <c r="D6548"/>
  <c r="B6548"/>
  <c r="E6548" s="1"/>
  <c r="F6548" s="1"/>
  <c r="D6547"/>
  <c r="B6547"/>
  <c r="D6546"/>
  <c r="B6546"/>
  <c r="E6546" s="1"/>
  <c r="F6546" s="1"/>
  <c r="D6545"/>
  <c r="B6545"/>
  <c r="K6544"/>
  <c r="J6544"/>
  <c r="D6544"/>
  <c r="C6544"/>
  <c r="C6545" s="1"/>
  <c r="C6546" s="1"/>
  <c r="C6547" s="1"/>
  <c r="C6548" s="1"/>
  <c r="B6544"/>
  <c r="E6544" s="1"/>
  <c r="F6544" s="1"/>
  <c r="D6543"/>
  <c r="B6543"/>
  <c r="E6543" s="1"/>
  <c r="F6543" s="1"/>
  <c r="D6542"/>
  <c r="B6542"/>
  <c r="D6541"/>
  <c r="B6541"/>
  <c r="E6541" s="1"/>
  <c r="F6541" s="1"/>
  <c r="D6540"/>
  <c r="B6540"/>
  <c r="K6539"/>
  <c r="J6539"/>
  <c r="D6539"/>
  <c r="C6539"/>
  <c r="C6540" s="1"/>
  <c r="C6541" s="1"/>
  <c r="C6542" s="1"/>
  <c r="C6543" s="1"/>
  <c r="B6539"/>
  <c r="E6539" s="1"/>
  <c r="F6539" s="1"/>
  <c r="D6538"/>
  <c r="B6538"/>
  <c r="E6538" s="1"/>
  <c r="F6538" s="1"/>
  <c r="D6537"/>
  <c r="B6537"/>
  <c r="D6536"/>
  <c r="B6536"/>
  <c r="E6536" s="1"/>
  <c r="F6536" s="1"/>
  <c r="D6535"/>
  <c r="B6535"/>
  <c r="K6534"/>
  <c r="J6534"/>
  <c r="D6534"/>
  <c r="C6534"/>
  <c r="C6535" s="1"/>
  <c r="C6536" s="1"/>
  <c r="C6537" s="1"/>
  <c r="C6538" s="1"/>
  <c r="B6534"/>
  <c r="E6534" s="1"/>
  <c r="F6534" s="1"/>
  <c r="D6533"/>
  <c r="B6533"/>
  <c r="E6533" s="1"/>
  <c r="F6533" s="1"/>
  <c r="D6532"/>
  <c r="B6532"/>
  <c r="D6531"/>
  <c r="B6531"/>
  <c r="E6531" s="1"/>
  <c r="F6531" s="1"/>
  <c r="D6530"/>
  <c r="B6530"/>
  <c r="K6529"/>
  <c r="J6529"/>
  <c r="D6529"/>
  <c r="C6529"/>
  <c r="C6530" s="1"/>
  <c r="C6531" s="1"/>
  <c r="C6532" s="1"/>
  <c r="C6533" s="1"/>
  <c r="B6529"/>
  <c r="E6529" s="1"/>
  <c r="F6529" s="1"/>
  <c r="D6528"/>
  <c r="B6528"/>
  <c r="E6528" s="1"/>
  <c r="F6528" s="1"/>
  <c r="D6527"/>
  <c r="B6527"/>
  <c r="D6526"/>
  <c r="B6526"/>
  <c r="E6526" s="1"/>
  <c r="F6526" s="1"/>
  <c r="D6525"/>
  <c r="B6525"/>
  <c r="K6524"/>
  <c r="J6524"/>
  <c r="D6524"/>
  <c r="C6524"/>
  <c r="C6525" s="1"/>
  <c r="C6526" s="1"/>
  <c r="C6527" s="1"/>
  <c r="C6528" s="1"/>
  <c r="B6524"/>
  <c r="E6524" s="1"/>
  <c r="F6524" s="1"/>
  <c r="D6523"/>
  <c r="B6523"/>
  <c r="E6523" s="1"/>
  <c r="F6523" s="1"/>
  <c r="D6522"/>
  <c r="B6522"/>
  <c r="D6521"/>
  <c r="B6521"/>
  <c r="E6521" s="1"/>
  <c r="F6521" s="1"/>
  <c r="D6520"/>
  <c r="B6520"/>
  <c r="K6519"/>
  <c r="J6519"/>
  <c r="D6519"/>
  <c r="C6519"/>
  <c r="C6520" s="1"/>
  <c r="C6521" s="1"/>
  <c r="C6522" s="1"/>
  <c r="C6523" s="1"/>
  <c r="B6519"/>
  <c r="E6519" s="1"/>
  <c r="F6519" s="1"/>
  <c r="D6518"/>
  <c r="B6518"/>
  <c r="E6518" s="1"/>
  <c r="F6518" s="1"/>
  <c r="D6517"/>
  <c r="B6517"/>
  <c r="D6516"/>
  <c r="B6516"/>
  <c r="E6516" s="1"/>
  <c r="F6516" s="1"/>
  <c r="D6515"/>
  <c r="B6515"/>
  <c r="K6514"/>
  <c r="J6514"/>
  <c r="D6514"/>
  <c r="C6514"/>
  <c r="C6515" s="1"/>
  <c r="C6516" s="1"/>
  <c r="C6517" s="1"/>
  <c r="C6518" s="1"/>
  <c r="B6514"/>
  <c r="E6514" s="1"/>
  <c r="F6514" s="1"/>
  <c r="D6513"/>
  <c r="B6513"/>
  <c r="E6513" s="1"/>
  <c r="F6513" s="1"/>
  <c r="D6512"/>
  <c r="B6512"/>
  <c r="D6511"/>
  <c r="B6511"/>
  <c r="E6511" s="1"/>
  <c r="F6511" s="1"/>
  <c r="D6510"/>
  <c r="B6510"/>
  <c r="K6509"/>
  <c r="J6509"/>
  <c r="D6509"/>
  <c r="C6509"/>
  <c r="C6510" s="1"/>
  <c r="C6511" s="1"/>
  <c r="C6512" s="1"/>
  <c r="C6513" s="1"/>
  <c r="B6509"/>
  <c r="E6509" s="1"/>
  <c r="F6509" s="1"/>
  <c r="D6508"/>
  <c r="B6508"/>
  <c r="E6508" s="1"/>
  <c r="F6508" s="1"/>
  <c r="D6507"/>
  <c r="B6507"/>
  <c r="D6506"/>
  <c r="B6506"/>
  <c r="E6506" s="1"/>
  <c r="F6506" s="1"/>
  <c r="D6505"/>
  <c r="B6505"/>
  <c r="K6504"/>
  <c r="J6504"/>
  <c r="D6504"/>
  <c r="C6504"/>
  <c r="C6505" s="1"/>
  <c r="C6506" s="1"/>
  <c r="C6507" s="1"/>
  <c r="C6508" s="1"/>
  <c r="B6504"/>
  <c r="E6504" s="1"/>
  <c r="F6504" s="1"/>
  <c r="D6503"/>
  <c r="B6503"/>
  <c r="E6503" s="1"/>
  <c r="F6503" s="1"/>
  <c r="D6502"/>
  <c r="B6502"/>
  <c r="D6501"/>
  <c r="B6501"/>
  <c r="E6501" s="1"/>
  <c r="F6501" s="1"/>
  <c r="D6500"/>
  <c r="B6500"/>
  <c r="K6499"/>
  <c r="J6499"/>
  <c r="D6499"/>
  <c r="C6499"/>
  <c r="C6500" s="1"/>
  <c r="C6501" s="1"/>
  <c r="C6502" s="1"/>
  <c r="C6503" s="1"/>
  <c r="B6499"/>
  <c r="E6499" s="1"/>
  <c r="F6499" s="1"/>
  <c r="D6498"/>
  <c r="B6498"/>
  <c r="E6498" s="1"/>
  <c r="F6498" s="1"/>
  <c r="D6497"/>
  <c r="B6497"/>
  <c r="D6496"/>
  <c r="B6496"/>
  <c r="E6496" s="1"/>
  <c r="F6496" s="1"/>
  <c r="D6495"/>
  <c r="B6495"/>
  <c r="K6494"/>
  <c r="J6494"/>
  <c r="D6494"/>
  <c r="C6494"/>
  <c r="C6495" s="1"/>
  <c r="C6496" s="1"/>
  <c r="C6497" s="1"/>
  <c r="C6498" s="1"/>
  <c r="B6494"/>
  <c r="E6494" s="1"/>
  <c r="F6494" s="1"/>
  <c r="D6493"/>
  <c r="B6493"/>
  <c r="E6493" s="1"/>
  <c r="F6493" s="1"/>
  <c r="D6492"/>
  <c r="B6492"/>
  <c r="D6491"/>
  <c r="B6491"/>
  <c r="E6491" s="1"/>
  <c r="F6491" s="1"/>
  <c r="D6490"/>
  <c r="B6490"/>
  <c r="K6489"/>
  <c r="J6489"/>
  <c r="D6489"/>
  <c r="C6489"/>
  <c r="C6490" s="1"/>
  <c r="C6491" s="1"/>
  <c r="C6492" s="1"/>
  <c r="C6493" s="1"/>
  <c r="B6489"/>
  <c r="E6489" s="1"/>
  <c r="F6489" s="1"/>
  <c r="D6488"/>
  <c r="B6488"/>
  <c r="E6488" s="1"/>
  <c r="F6488" s="1"/>
  <c r="D6487"/>
  <c r="B6487"/>
  <c r="D6486"/>
  <c r="B6486"/>
  <c r="E6486" s="1"/>
  <c r="F6486" s="1"/>
  <c r="D6485"/>
  <c r="B6485"/>
  <c r="K6484"/>
  <c r="J6484"/>
  <c r="D6484"/>
  <c r="C6484"/>
  <c r="C6485" s="1"/>
  <c r="C6486" s="1"/>
  <c r="C6487" s="1"/>
  <c r="C6488" s="1"/>
  <c r="B6484"/>
  <c r="E6484" s="1"/>
  <c r="F6484" s="1"/>
  <c r="D6483"/>
  <c r="B6483"/>
  <c r="E6483" s="1"/>
  <c r="F6483" s="1"/>
  <c r="D6482"/>
  <c r="B6482"/>
  <c r="D6481"/>
  <c r="B6481"/>
  <c r="E6481" s="1"/>
  <c r="F6481" s="1"/>
  <c r="D6480"/>
  <c r="B6480"/>
  <c r="K6479"/>
  <c r="J6479"/>
  <c r="D6479"/>
  <c r="C6479"/>
  <c r="C6480" s="1"/>
  <c r="C6481" s="1"/>
  <c r="C6482" s="1"/>
  <c r="C6483" s="1"/>
  <c r="B6479"/>
  <c r="E6479" s="1"/>
  <c r="F6479" s="1"/>
  <c r="D6478"/>
  <c r="B6478"/>
  <c r="E6478" s="1"/>
  <c r="F6478" s="1"/>
  <c r="D6477"/>
  <c r="B6477"/>
  <c r="D6476"/>
  <c r="B6476"/>
  <c r="E6476" s="1"/>
  <c r="F6476" s="1"/>
  <c r="D6475"/>
  <c r="B6475"/>
  <c r="K6474"/>
  <c r="J6474"/>
  <c r="D6474"/>
  <c r="C6474"/>
  <c r="C6475" s="1"/>
  <c r="C6476" s="1"/>
  <c r="C6477" s="1"/>
  <c r="C6478" s="1"/>
  <c r="B6474"/>
  <c r="E6474" s="1"/>
  <c r="F6474" s="1"/>
  <c r="D6473"/>
  <c r="B6473"/>
  <c r="E6473" s="1"/>
  <c r="F6473" s="1"/>
  <c r="D6472"/>
  <c r="B6472"/>
  <c r="D6471"/>
  <c r="B6471"/>
  <c r="E6471" s="1"/>
  <c r="F6471" s="1"/>
  <c r="D6470"/>
  <c r="C6470"/>
  <c r="C6471" s="1"/>
  <c r="C6472" s="1"/>
  <c r="C6473" s="1"/>
  <c r="B6470"/>
  <c r="K6469"/>
  <c r="J6469"/>
  <c r="D6469"/>
  <c r="C6469"/>
  <c r="B6469"/>
  <c r="E6469" s="1"/>
  <c r="F6469" s="1"/>
  <c r="D6468"/>
  <c r="B6468"/>
  <c r="E6468" s="1"/>
  <c r="F6468" s="1"/>
  <c r="D6467"/>
  <c r="B6467"/>
  <c r="D6466"/>
  <c r="B6466"/>
  <c r="E6466" s="1"/>
  <c r="F6466" s="1"/>
  <c r="D6465"/>
  <c r="C6465"/>
  <c r="C6466" s="1"/>
  <c r="C6467" s="1"/>
  <c r="C6468" s="1"/>
  <c r="B6465"/>
  <c r="K6464"/>
  <c r="J6464"/>
  <c r="D6464"/>
  <c r="C6464"/>
  <c r="B6464"/>
  <c r="E6464" s="1"/>
  <c r="F6464" s="1"/>
  <c r="D6463"/>
  <c r="B6463"/>
  <c r="E6463" s="1"/>
  <c r="F6463" s="1"/>
  <c r="D6462"/>
  <c r="B6462"/>
  <c r="D6461"/>
  <c r="B6461"/>
  <c r="E6461" s="1"/>
  <c r="F6461" s="1"/>
  <c r="D6460"/>
  <c r="B6460"/>
  <c r="K6459"/>
  <c r="J6459"/>
  <c r="D6459"/>
  <c r="C6459"/>
  <c r="C6460" s="1"/>
  <c r="C6461" s="1"/>
  <c r="C6462" s="1"/>
  <c r="C6463" s="1"/>
  <c r="B6459"/>
  <c r="E6459" s="1"/>
  <c r="F6459" s="1"/>
  <c r="D6458"/>
  <c r="B6458"/>
  <c r="E6458" s="1"/>
  <c r="F6458" s="1"/>
  <c r="D6457"/>
  <c r="B6457"/>
  <c r="D6456"/>
  <c r="B6456"/>
  <c r="E6456" s="1"/>
  <c r="F6456" s="1"/>
  <c r="D6455"/>
  <c r="B6455"/>
  <c r="K6454"/>
  <c r="J6454"/>
  <c r="D6454"/>
  <c r="C6454"/>
  <c r="C6455" s="1"/>
  <c r="C6456" s="1"/>
  <c r="C6457" s="1"/>
  <c r="C6458" s="1"/>
  <c r="B6454"/>
  <c r="E6454" s="1"/>
  <c r="F6454" s="1"/>
  <c r="D6453"/>
  <c r="B6453"/>
  <c r="E6453" s="1"/>
  <c r="F6453" s="1"/>
  <c r="D6452"/>
  <c r="B6452"/>
  <c r="D6451"/>
  <c r="B6451"/>
  <c r="E6451" s="1"/>
  <c r="F6451" s="1"/>
  <c r="D6450"/>
  <c r="B6450"/>
  <c r="K6449"/>
  <c r="J6449"/>
  <c r="D6449"/>
  <c r="C6449"/>
  <c r="C6450" s="1"/>
  <c r="C6451" s="1"/>
  <c r="C6452" s="1"/>
  <c r="C6453" s="1"/>
  <c r="B6449"/>
  <c r="E6449" s="1"/>
  <c r="F6449" s="1"/>
  <c r="D6448"/>
  <c r="B6448"/>
  <c r="E6448" s="1"/>
  <c r="F6448" s="1"/>
  <c r="D6447"/>
  <c r="B6447"/>
  <c r="D6446"/>
  <c r="B6446"/>
  <c r="E6446" s="1"/>
  <c r="F6446" s="1"/>
  <c r="D6445"/>
  <c r="B6445"/>
  <c r="K6444"/>
  <c r="J6444"/>
  <c r="D6444"/>
  <c r="C6444"/>
  <c r="C6445" s="1"/>
  <c r="C6446" s="1"/>
  <c r="C6447" s="1"/>
  <c r="C6448" s="1"/>
  <c r="B6444"/>
  <c r="E6444" s="1"/>
  <c r="F6444" s="1"/>
  <c r="D6443"/>
  <c r="B6443"/>
  <c r="E6443" s="1"/>
  <c r="F6443" s="1"/>
  <c r="D6442"/>
  <c r="B6442"/>
  <c r="D6441"/>
  <c r="B6441"/>
  <c r="E6441" s="1"/>
  <c r="F6441" s="1"/>
  <c r="D6440"/>
  <c r="B6440"/>
  <c r="K6439"/>
  <c r="J6439"/>
  <c r="D6439"/>
  <c r="C6439"/>
  <c r="C6440" s="1"/>
  <c r="C6441" s="1"/>
  <c r="C6442" s="1"/>
  <c r="C6443" s="1"/>
  <c r="B6439"/>
  <c r="E6439" s="1"/>
  <c r="F6439" s="1"/>
  <c r="D6438"/>
  <c r="B6438"/>
  <c r="E6438" s="1"/>
  <c r="F6438" s="1"/>
  <c r="D6437"/>
  <c r="B6437"/>
  <c r="D6436"/>
  <c r="B6436"/>
  <c r="E6436" s="1"/>
  <c r="F6436" s="1"/>
  <c r="D6435"/>
  <c r="C6435"/>
  <c r="C6436" s="1"/>
  <c r="C6437" s="1"/>
  <c r="C6438" s="1"/>
  <c r="B6435"/>
  <c r="K6434"/>
  <c r="J6434"/>
  <c r="D6434"/>
  <c r="C6434"/>
  <c r="B6434"/>
  <c r="E6434" s="1"/>
  <c r="F6434" s="1"/>
  <c r="D6433"/>
  <c r="B6433"/>
  <c r="E6433" s="1"/>
  <c r="F6433" s="1"/>
  <c r="D6432"/>
  <c r="B6432"/>
  <c r="D6431"/>
  <c r="B6431"/>
  <c r="E6431" s="1"/>
  <c r="F6431" s="1"/>
  <c r="D6430"/>
  <c r="B6430"/>
  <c r="K6429"/>
  <c r="J6429"/>
  <c r="D6429"/>
  <c r="C6429"/>
  <c r="C6430" s="1"/>
  <c r="C6431" s="1"/>
  <c r="C6432" s="1"/>
  <c r="C6433" s="1"/>
  <c r="B6429"/>
  <c r="E6429" s="1"/>
  <c r="F6429" s="1"/>
  <c r="D6428"/>
  <c r="B6428"/>
  <c r="E6428" s="1"/>
  <c r="F6428" s="1"/>
  <c r="D6427"/>
  <c r="B6427"/>
  <c r="D6426"/>
  <c r="B6426"/>
  <c r="E6426" s="1"/>
  <c r="F6426" s="1"/>
  <c r="D6425"/>
  <c r="B6425"/>
  <c r="K6424"/>
  <c r="J6424"/>
  <c r="D6424"/>
  <c r="C6424"/>
  <c r="C6425" s="1"/>
  <c r="C6426" s="1"/>
  <c r="C6427" s="1"/>
  <c r="C6428" s="1"/>
  <c r="B6424"/>
  <c r="E6424" s="1"/>
  <c r="F6424" s="1"/>
  <c r="D6423"/>
  <c r="B6423"/>
  <c r="E6423" s="1"/>
  <c r="F6423" s="1"/>
  <c r="D6422"/>
  <c r="B6422"/>
  <c r="D6421"/>
  <c r="B6421"/>
  <c r="E6421" s="1"/>
  <c r="F6421" s="1"/>
  <c r="D6420"/>
  <c r="C6420"/>
  <c r="C6421" s="1"/>
  <c r="C6422" s="1"/>
  <c r="C6423" s="1"/>
  <c r="B6420"/>
  <c r="K6419"/>
  <c r="J6419"/>
  <c r="D6419"/>
  <c r="C6419"/>
  <c r="B6419"/>
  <c r="E6419" s="1"/>
  <c r="F6419" s="1"/>
  <c r="D6418"/>
  <c r="B6418"/>
  <c r="E6418" s="1"/>
  <c r="F6418" s="1"/>
  <c r="D6417"/>
  <c r="B6417"/>
  <c r="D6416"/>
  <c r="B6416"/>
  <c r="E6416" s="1"/>
  <c r="F6416" s="1"/>
  <c r="D6415"/>
  <c r="B6415"/>
  <c r="K6414"/>
  <c r="J6414"/>
  <c r="D6414"/>
  <c r="C6414"/>
  <c r="C6415" s="1"/>
  <c r="C6416" s="1"/>
  <c r="C6417" s="1"/>
  <c r="C6418" s="1"/>
  <c r="B6414"/>
  <c r="E6414" s="1"/>
  <c r="F6414" s="1"/>
  <c r="D6413"/>
  <c r="B6413"/>
  <c r="E6413" s="1"/>
  <c r="F6413" s="1"/>
  <c r="D6412"/>
  <c r="B6412"/>
  <c r="D6411"/>
  <c r="B6411"/>
  <c r="E6411" s="1"/>
  <c r="F6411" s="1"/>
  <c r="D6410"/>
  <c r="B6410"/>
  <c r="K6409"/>
  <c r="J6409"/>
  <c r="D6409"/>
  <c r="C6409"/>
  <c r="C6410" s="1"/>
  <c r="C6411" s="1"/>
  <c r="C6412" s="1"/>
  <c r="C6413" s="1"/>
  <c r="B6409"/>
  <c r="E6409" s="1"/>
  <c r="F6409" s="1"/>
  <c r="D6408"/>
  <c r="B6408"/>
  <c r="E6408" s="1"/>
  <c r="F6408" s="1"/>
  <c r="D6407"/>
  <c r="B6407"/>
  <c r="D6406"/>
  <c r="B6406"/>
  <c r="E6406" s="1"/>
  <c r="F6406" s="1"/>
  <c r="D6405"/>
  <c r="B6405"/>
  <c r="K6404"/>
  <c r="J6404"/>
  <c r="D6404"/>
  <c r="C6404"/>
  <c r="C6405" s="1"/>
  <c r="C6406" s="1"/>
  <c r="C6407" s="1"/>
  <c r="C6408" s="1"/>
  <c r="B6404"/>
  <c r="E6404" s="1"/>
  <c r="F6404" s="1"/>
  <c r="D6403"/>
  <c r="B6403"/>
  <c r="E6403" s="1"/>
  <c r="F6403" s="1"/>
  <c r="D6402"/>
  <c r="B6402"/>
  <c r="D6401"/>
  <c r="B6401"/>
  <c r="E6401" s="1"/>
  <c r="F6401" s="1"/>
  <c r="D6400"/>
  <c r="B6400"/>
  <c r="K6399"/>
  <c r="J6399"/>
  <c r="D6399"/>
  <c r="C6399"/>
  <c r="C6400" s="1"/>
  <c r="C6401" s="1"/>
  <c r="C6402" s="1"/>
  <c r="C6403" s="1"/>
  <c r="B6399"/>
  <c r="E6399" s="1"/>
  <c r="F6399" s="1"/>
  <c r="D6398"/>
  <c r="B6398"/>
  <c r="E6398" s="1"/>
  <c r="F6398" s="1"/>
  <c r="D6397"/>
  <c r="B6397"/>
  <c r="D6396"/>
  <c r="B6396"/>
  <c r="E6396" s="1"/>
  <c r="F6396" s="1"/>
  <c r="D6395"/>
  <c r="B6395"/>
  <c r="K6394"/>
  <c r="J6394"/>
  <c r="D6394"/>
  <c r="C6394"/>
  <c r="C6395" s="1"/>
  <c r="C6396" s="1"/>
  <c r="C6397" s="1"/>
  <c r="C6398" s="1"/>
  <c r="B6394"/>
  <c r="E6394" s="1"/>
  <c r="F6394" s="1"/>
  <c r="D6393"/>
  <c r="B6393"/>
  <c r="E6393" s="1"/>
  <c r="F6393" s="1"/>
  <c r="D6392"/>
  <c r="B6392"/>
  <c r="D6391"/>
  <c r="B6391"/>
  <c r="E6391" s="1"/>
  <c r="F6391" s="1"/>
  <c r="D6390"/>
  <c r="B6390"/>
  <c r="K6389"/>
  <c r="J6389"/>
  <c r="D6389"/>
  <c r="C6389"/>
  <c r="C6390" s="1"/>
  <c r="C6391" s="1"/>
  <c r="C6392" s="1"/>
  <c r="C6393" s="1"/>
  <c r="B6389"/>
  <c r="E6389" s="1"/>
  <c r="F6389" s="1"/>
  <c r="E6388"/>
  <c r="F6388" s="1"/>
  <c r="D6388"/>
  <c r="B6388"/>
  <c r="D6387"/>
  <c r="B6387"/>
  <c r="E6386"/>
  <c r="F6386" s="1"/>
  <c r="D6386"/>
  <c r="B6386"/>
  <c r="D6385"/>
  <c r="B6385"/>
  <c r="K6384"/>
  <c r="J6384"/>
  <c r="E6384"/>
  <c r="F6384" s="1"/>
  <c r="D6384"/>
  <c r="C6384"/>
  <c r="C6385" s="1"/>
  <c r="C6386" s="1"/>
  <c r="C6387" s="1"/>
  <c r="C6388" s="1"/>
  <c r="B6384"/>
  <c r="D6383"/>
  <c r="B6383"/>
  <c r="E6383" s="1"/>
  <c r="F6383" s="1"/>
  <c r="D6382"/>
  <c r="B6382"/>
  <c r="D6381"/>
  <c r="B6381"/>
  <c r="E6381" s="1"/>
  <c r="F6381" s="1"/>
  <c r="D6380"/>
  <c r="B6380"/>
  <c r="K6379"/>
  <c r="J6379"/>
  <c r="D6379"/>
  <c r="C6379"/>
  <c r="C6380" s="1"/>
  <c r="C6381" s="1"/>
  <c r="C6382" s="1"/>
  <c r="C6383" s="1"/>
  <c r="B6379"/>
  <c r="E6379" s="1"/>
  <c r="F6379" s="1"/>
  <c r="D6378"/>
  <c r="B6378"/>
  <c r="E6378" s="1"/>
  <c r="F6378" s="1"/>
  <c r="D6377"/>
  <c r="B6377"/>
  <c r="D6376"/>
  <c r="B6376"/>
  <c r="E6376" s="1"/>
  <c r="F6376" s="1"/>
  <c r="D6375"/>
  <c r="C6375"/>
  <c r="C6376" s="1"/>
  <c r="C6377" s="1"/>
  <c r="C6378" s="1"/>
  <c r="B6375"/>
  <c r="K6374"/>
  <c r="J6374"/>
  <c r="D6374"/>
  <c r="C6374"/>
  <c r="B6374"/>
  <c r="E6374" s="1"/>
  <c r="F6374" s="1"/>
  <c r="D6373"/>
  <c r="B6373"/>
  <c r="E6373" s="1"/>
  <c r="F6373" s="1"/>
  <c r="D6372"/>
  <c r="B6372"/>
  <c r="D6371"/>
  <c r="B6371"/>
  <c r="E6371" s="1"/>
  <c r="F6371" s="1"/>
  <c r="D6370"/>
  <c r="B6370"/>
  <c r="K6369"/>
  <c r="J6369"/>
  <c r="D6369"/>
  <c r="C6369"/>
  <c r="C6370" s="1"/>
  <c r="C6371" s="1"/>
  <c r="C6372" s="1"/>
  <c r="C6373" s="1"/>
  <c r="B6369"/>
  <c r="E6369" s="1"/>
  <c r="F6369" s="1"/>
  <c r="D6368"/>
  <c r="B6368"/>
  <c r="E6368" s="1"/>
  <c r="F6368" s="1"/>
  <c r="D6367"/>
  <c r="B6367"/>
  <c r="D6366"/>
  <c r="B6366"/>
  <c r="E6366" s="1"/>
  <c r="F6366" s="1"/>
  <c r="D6365"/>
  <c r="B6365"/>
  <c r="K6364"/>
  <c r="J6364"/>
  <c r="D6364"/>
  <c r="C6364"/>
  <c r="C6365" s="1"/>
  <c r="C6366" s="1"/>
  <c r="C6367" s="1"/>
  <c r="C6368" s="1"/>
  <c r="B6364"/>
  <c r="E6364" s="1"/>
  <c r="F6364" s="1"/>
  <c r="D6363"/>
  <c r="B6363"/>
  <c r="E6363" s="1"/>
  <c r="F6363" s="1"/>
  <c r="D6362"/>
  <c r="B6362"/>
  <c r="D6361"/>
  <c r="B6361"/>
  <c r="E6361" s="1"/>
  <c r="F6361" s="1"/>
  <c r="D6360"/>
  <c r="B6360"/>
  <c r="K6359"/>
  <c r="J6359"/>
  <c r="D6359"/>
  <c r="C6359"/>
  <c r="C6360" s="1"/>
  <c r="C6361" s="1"/>
  <c r="C6362" s="1"/>
  <c r="C6363" s="1"/>
  <c r="B6359"/>
  <c r="E6359" s="1"/>
  <c r="F6359" s="1"/>
  <c r="D6358"/>
  <c r="B6358"/>
  <c r="E6358" s="1"/>
  <c r="F6358" s="1"/>
  <c r="D6357"/>
  <c r="B6357"/>
  <c r="D6356"/>
  <c r="B6356"/>
  <c r="E6356" s="1"/>
  <c r="F6356" s="1"/>
  <c r="D6355"/>
  <c r="C6355"/>
  <c r="C6356" s="1"/>
  <c r="C6357" s="1"/>
  <c r="C6358" s="1"/>
  <c r="B6355"/>
  <c r="K6354"/>
  <c r="J6354"/>
  <c r="D6354"/>
  <c r="C6354"/>
  <c r="B6354"/>
  <c r="E6354" s="1"/>
  <c r="F6354" s="1"/>
  <c r="D6353"/>
  <c r="B6353"/>
  <c r="E6353" s="1"/>
  <c r="F6353" s="1"/>
  <c r="D6352"/>
  <c r="B6352"/>
  <c r="D6351"/>
  <c r="B6351"/>
  <c r="E6351" s="1"/>
  <c r="F6351" s="1"/>
  <c r="D6350"/>
  <c r="B6350"/>
  <c r="K6349"/>
  <c r="J6349"/>
  <c r="D6349"/>
  <c r="C6349"/>
  <c r="C6350" s="1"/>
  <c r="C6351" s="1"/>
  <c r="C6352" s="1"/>
  <c r="C6353" s="1"/>
  <c r="B6349"/>
  <c r="E6349" s="1"/>
  <c r="F6349" s="1"/>
  <c r="D6348"/>
  <c r="B6348"/>
  <c r="E6348" s="1"/>
  <c r="F6348" s="1"/>
  <c r="D6347"/>
  <c r="B6347"/>
  <c r="D6346"/>
  <c r="B6346"/>
  <c r="E6346" s="1"/>
  <c r="F6346" s="1"/>
  <c r="D6345"/>
  <c r="B6345"/>
  <c r="K6344"/>
  <c r="J6344"/>
  <c r="D6344"/>
  <c r="C6344"/>
  <c r="C6345" s="1"/>
  <c r="C6346" s="1"/>
  <c r="C6347" s="1"/>
  <c r="C6348" s="1"/>
  <c r="B6344"/>
  <c r="E6344" s="1"/>
  <c r="F6344" s="1"/>
  <c r="D6343"/>
  <c r="B6343"/>
  <c r="E6343" s="1"/>
  <c r="F6343" s="1"/>
  <c r="D6342"/>
  <c r="B6342"/>
  <c r="D6341"/>
  <c r="B6341"/>
  <c r="E6341" s="1"/>
  <c r="F6341" s="1"/>
  <c r="D6340"/>
  <c r="C6340"/>
  <c r="C6341" s="1"/>
  <c r="C6342" s="1"/>
  <c r="C6343" s="1"/>
  <c r="B6340"/>
  <c r="K6339"/>
  <c r="J6339"/>
  <c r="D6339"/>
  <c r="C6339"/>
  <c r="B6339"/>
  <c r="E6339" s="1"/>
  <c r="F6339" s="1"/>
  <c r="D6338"/>
  <c r="B6338"/>
  <c r="E6338" s="1"/>
  <c r="F6338" s="1"/>
  <c r="D6337"/>
  <c r="B6337"/>
  <c r="D6336"/>
  <c r="B6336"/>
  <c r="E6336" s="1"/>
  <c r="F6336" s="1"/>
  <c r="D6335"/>
  <c r="B6335"/>
  <c r="K6334"/>
  <c r="J6334"/>
  <c r="D6334"/>
  <c r="C6334"/>
  <c r="C6335" s="1"/>
  <c r="C6336" s="1"/>
  <c r="C6337" s="1"/>
  <c r="C6338" s="1"/>
  <c r="B6334"/>
  <c r="E6334" s="1"/>
  <c r="F6334" s="1"/>
  <c r="D6333"/>
  <c r="B6333"/>
  <c r="E6333" s="1"/>
  <c r="F6333" s="1"/>
  <c r="D6332"/>
  <c r="B6332"/>
  <c r="D6331"/>
  <c r="B6331"/>
  <c r="E6331" s="1"/>
  <c r="F6331" s="1"/>
  <c r="D6330"/>
  <c r="B6330"/>
  <c r="K6329"/>
  <c r="J6329"/>
  <c r="D6329"/>
  <c r="C6329"/>
  <c r="C6330" s="1"/>
  <c r="C6331" s="1"/>
  <c r="C6332" s="1"/>
  <c r="C6333" s="1"/>
  <c r="B6329"/>
  <c r="E6329" s="1"/>
  <c r="F6329" s="1"/>
  <c r="D6328"/>
  <c r="B6328"/>
  <c r="E6328" s="1"/>
  <c r="F6328" s="1"/>
  <c r="D6327"/>
  <c r="B6327"/>
  <c r="D6326"/>
  <c r="B6326"/>
  <c r="E6326" s="1"/>
  <c r="F6326" s="1"/>
  <c r="D6325"/>
  <c r="B6325"/>
  <c r="K6324"/>
  <c r="J6324"/>
  <c r="D6324"/>
  <c r="C6324"/>
  <c r="C6325" s="1"/>
  <c r="C6326" s="1"/>
  <c r="C6327" s="1"/>
  <c r="C6328" s="1"/>
  <c r="B6324"/>
  <c r="E6324" s="1"/>
  <c r="F6324" s="1"/>
  <c r="D6323"/>
  <c r="B6323"/>
  <c r="E6323" s="1"/>
  <c r="F6323" s="1"/>
  <c r="D6322"/>
  <c r="B6322"/>
  <c r="D6321"/>
  <c r="B6321"/>
  <c r="E6321" s="1"/>
  <c r="F6321" s="1"/>
  <c r="D6320"/>
  <c r="B6320"/>
  <c r="K6319"/>
  <c r="J6319"/>
  <c r="D6319"/>
  <c r="C6319"/>
  <c r="C6320" s="1"/>
  <c r="C6321" s="1"/>
  <c r="C6322" s="1"/>
  <c r="C6323" s="1"/>
  <c r="B6319"/>
  <c r="E6319" s="1"/>
  <c r="F6319" s="1"/>
  <c r="D6318"/>
  <c r="B6318"/>
  <c r="E6318" s="1"/>
  <c r="F6318" s="1"/>
  <c r="D6317"/>
  <c r="B6317"/>
  <c r="D6316"/>
  <c r="B6316"/>
  <c r="E6316" s="1"/>
  <c r="F6316" s="1"/>
  <c r="D6315"/>
  <c r="B6315"/>
  <c r="K6314"/>
  <c r="J6314"/>
  <c r="D6314"/>
  <c r="C6314"/>
  <c r="C6315" s="1"/>
  <c r="C6316" s="1"/>
  <c r="C6317" s="1"/>
  <c r="C6318" s="1"/>
  <c r="B6314"/>
  <c r="E6314" s="1"/>
  <c r="F6314" s="1"/>
  <c r="D6313"/>
  <c r="B6313"/>
  <c r="E6313" s="1"/>
  <c r="F6313" s="1"/>
  <c r="D6312"/>
  <c r="B6312"/>
  <c r="D6311"/>
  <c r="B6311"/>
  <c r="E6311" s="1"/>
  <c r="F6311" s="1"/>
  <c r="D6310"/>
  <c r="B6310"/>
  <c r="K6309"/>
  <c r="J6309"/>
  <c r="D6309"/>
  <c r="C6309"/>
  <c r="C6310" s="1"/>
  <c r="C6311" s="1"/>
  <c r="C6312" s="1"/>
  <c r="C6313" s="1"/>
  <c r="B6309"/>
  <c r="E6309" s="1"/>
  <c r="F6309" s="1"/>
  <c r="D6308"/>
  <c r="B6308"/>
  <c r="E6308" s="1"/>
  <c r="F6308" s="1"/>
  <c r="D6307"/>
  <c r="B6307"/>
  <c r="D6306"/>
  <c r="B6306"/>
  <c r="E6306" s="1"/>
  <c r="F6306" s="1"/>
  <c r="D6305"/>
  <c r="B6305"/>
  <c r="K6304"/>
  <c r="J6304"/>
  <c r="D6304"/>
  <c r="C6304"/>
  <c r="C6305" s="1"/>
  <c r="C6306" s="1"/>
  <c r="C6307" s="1"/>
  <c r="C6308" s="1"/>
  <c r="B6304"/>
  <c r="E6304" s="1"/>
  <c r="F6304" s="1"/>
  <c r="D6303"/>
  <c r="B6303"/>
  <c r="E6303" s="1"/>
  <c r="F6303" s="1"/>
  <c r="D6302"/>
  <c r="B6302"/>
  <c r="D6301"/>
  <c r="B6301"/>
  <c r="E6301" s="1"/>
  <c r="F6301" s="1"/>
  <c r="D6300"/>
  <c r="B6300"/>
  <c r="K6299"/>
  <c r="J6299"/>
  <c r="D6299"/>
  <c r="C6299"/>
  <c r="C6300" s="1"/>
  <c r="C6301" s="1"/>
  <c r="C6302" s="1"/>
  <c r="C6303" s="1"/>
  <c r="B6299"/>
  <c r="E6299" s="1"/>
  <c r="F6299" s="1"/>
  <c r="D6298"/>
  <c r="B6298"/>
  <c r="E6298" s="1"/>
  <c r="F6298" s="1"/>
  <c r="D6297"/>
  <c r="B6297"/>
  <c r="D6296"/>
  <c r="B6296"/>
  <c r="E6296" s="1"/>
  <c r="F6296" s="1"/>
  <c r="D6295"/>
  <c r="B6295"/>
  <c r="K6294"/>
  <c r="J6294"/>
  <c r="D6294"/>
  <c r="C6294"/>
  <c r="C6295" s="1"/>
  <c r="C6296" s="1"/>
  <c r="C6297" s="1"/>
  <c r="C6298" s="1"/>
  <c r="B6294"/>
  <c r="E6294" s="1"/>
  <c r="F6294" s="1"/>
  <c r="D6293"/>
  <c r="B6293"/>
  <c r="E6293" s="1"/>
  <c r="F6293" s="1"/>
  <c r="D6292"/>
  <c r="B6292"/>
  <c r="D6291"/>
  <c r="B6291"/>
  <c r="E6291" s="1"/>
  <c r="F6291" s="1"/>
  <c r="D6290"/>
  <c r="B6290"/>
  <c r="K6289"/>
  <c r="J6289"/>
  <c r="D6289"/>
  <c r="C6289"/>
  <c r="C6290" s="1"/>
  <c r="C6291" s="1"/>
  <c r="C6292" s="1"/>
  <c r="C6293" s="1"/>
  <c r="B6289"/>
  <c r="E6289" s="1"/>
  <c r="F6289" s="1"/>
  <c r="D6288"/>
  <c r="B6288"/>
  <c r="E6288" s="1"/>
  <c r="F6288" s="1"/>
  <c r="D6287"/>
  <c r="B6287"/>
  <c r="D6286"/>
  <c r="B6286"/>
  <c r="E6286" s="1"/>
  <c r="F6286" s="1"/>
  <c r="D6285"/>
  <c r="B6285"/>
  <c r="K6284"/>
  <c r="J6284"/>
  <c r="D6284"/>
  <c r="C6284"/>
  <c r="C6285" s="1"/>
  <c r="C6286" s="1"/>
  <c r="C6287" s="1"/>
  <c r="C6288" s="1"/>
  <c r="B6284"/>
  <c r="E6284" s="1"/>
  <c r="F6284" s="1"/>
  <c r="D6283"/>
  <c r="B6283"/>
  <c r="E6283" s="1"/>
  <c r="F6283" s="1"/>
  <c r="D6282"/>
  <c r="B6282"/>
  <c r="D6281"/>
  <c r="B6281"/>
  <c r="E6281" s="1"/>
  <c r="F6281" s="1"/>
  <c r="D6280"/>
  <c r="B6280"/>
  <c r="K6279"/>
  <c r="J6279"/>
  <c r="D6279"/>
  <c r="C6279"/>
  <c r="C6280" s="1"/>
  <c r="C6281" s="1"/>
  <c r="C6282" s="1"/>
  <c r="C6283" s="1"/>
  <c r="B6279"/>
  <c r="E6279" s="1"/>
  <c r="F6279" s="1"/>
  <c r="D6278"/>
  <c r="B6278"/>
  <c r="E6278" s="1"/>
  <c r="F6278" s="1"/>
  <c r="D6277"/>
  <c r="B6277"/>
  <c r="D6276"/>
  <c r="B6276"/>
  <c r="E6276" s="1"/>
  <c r="F6276" s="1"/>
  <c r="D6275"/>
  <c r="B6275"/>
  <c r="K6274"/>
  <c r="J6274"/>
  <c r="D6274"/>
  <c r="C6274"/>
  <c r="C6275" s="1"/>
  <c r="C6276" s="1"/>
  <c r="C6277" s="1"/>
  <c r="C6278" s="1"/>
  <c r="B6274"/>
  <c r="E6274" s="1"/>
  <c r="F6274" s="1"/>
  <c r="D6273"/>
  <c r="B6273"/>
  <c r="E6273" s="1"/>
  <c r="F6273" s="1"/>
  <c r="D6272"/>
  <c r="B6272"/>
  <c r="D6271"/>
  <c r="B6271"/>
  <c r="E6271" s="1"/>
  <c r="F6271" s="1"/>
  <c r="D6270"/>
  <c r="B6270"/>
  <c r="K6269"/>
  <c r="J6269"/>
  <c r="D6269"/>
  <c r="C6269"/>
  <c r="C6270" s="1"/>
  <c r="C6271" s="1"/>
  <c r="C6272" s="1"/>
  <c r="C6273" s="1"/>
  <c r="B6269"/>
  <c r="E6269" s="1"/>
  <c r="F6269" s="1"/>
  <c r="D6268"/>
  <c r="B6268"/>
  <c r="E6268" s="1"/>
  <c r="F6268" s="1"/>
  <c r="D6267"/>
  <c r="B6267"/>
  <c r="D6266"/>
  <c r="B6266"/>
  <c r="E6266" s="1"/>
  <c r="F6266" s="1"/>
  <c r="D6265"/>
  <c r="B6265"/>
  <c r="K6264"/>
  <c r="J6264"/>
  <c r="D6264"/>
  <c r="C6264"/>
  <c r="C6265" s="1"/>
  <c r="C6266" s="1"/>
  <c r="C6267" s="1"/>
  <c r="C6268" s="1"/>
  <c r="B6264"/>
  <c r="E6264" s="1"/>
  <c r="F6264" s="1"/>
  <c r="D6263"/>
  <c r="B6263"/>
  <c r="E6263" s="1"/>
  <c r="F6263" s="1"/>
  <c r="D6262"/>
  <c r="B6262"/>
  <c r="D6261"/>
  <c r="B6261"/>
  <c r="E6261" s="1"/>
  <c r="F6261" s="1"/>
  <c r="D6260"/>
  <c r="B6260"/>
  <c r="K6259"/>
  <c r="J6259"/>
  <c r="D6259"/>
  <c r="C6259"/>
  <c r="C6260" s="1"/>
  <c r="C6261" s="1"/>
  <c r="C6262" s="1"/>
  <c r="C6263" s="1"/>
  <c r="B6259"/>
  <c r="E6259" s="1"/>
  <c r="F6259" s="1"/>
  <c r="D6258"/>
  <c r="B6258"/>
  <c r="E6258" s="1"/>
  <c r="F6258" s="1"/>
  <c r="D6257"/>
  <c r="B6257"/>
  <c r="D6256"/>
  <c r="B6256"/>
  <c r="E6256" s="1"/>
  <c r="F6256" s="1"/>
  <c r="D6255"/>
  <c r="B6255"/>
  <c r="K6254"/>
  <c r="J6254"/>
  <c r="D6254"/>
  <c r="C6254"/>
  <c r="C6255" s="1"/>
  <c r="C6256" s="1"/>
  <c r="C6257" s="1"/>
  <c r="C6258" s="1"/>
  <c r="B6254"/>
  <c r="E6254" s="1"/>
  <c r="F6254" s="1"/>
  <c r="D6253"/>
  <c r="B6253"/>
  <c r="E6253" s="1"/>
  <c r="F6253" s="1"/>
  <c r="D6252"/>
  <c r="B6252"/>
  <c r="D6251"/>
  <c r="B6251"/>
  <c r="E6251" s="1"/>
  <c r="F6251" s="1"/>
  <c r="D6250"/>
  <c r="B6250"/>
  <c r="K6249"/>
  <c r="J6249"/>
  <c r="D6249"/>
  <c r="C6249"/>
  <c r="C6250" s="1"/>
  <c r="C6251" s="1"/>
  <c r="C6252" s="1"/>
  <c r="C6253" s="1"/>
  <c r="B6249"/>
  <c r="E6249" s="1"/>
  <c r="F6249" s="1"/>
  <c r="D6248"/>
  <c r="B6248"/>
  <c r="E6248" s="1"/>
  <c r="F6248" s="1"/>
  <c r="D6247"/>
  <c r="B6247"/>
  <c r="D6246"/>
  <c r="B6246"/>
  <c r="E6246" s="1"/>
  <c r="F6246" s="1"/>
  <c r="D6245"/>
  <c r="C6245"/>
  <c r="C6246" s="1"/>
  <c r="C6247" s="1"/>
  <c r="C6248" s="1"/>
  <c r="B6245"/>
  <c r="K6244"/>
  <c r="J6244"/>
  <c r="D6244"/>
  <c r="C6244"/>
  <c r="B6244"/>
  <c r="E6244" s="1"/>
  <c r="F6244" s="1"/>
  <c r="D6243"/>
  <c r="B6243"/>
  <c r="E6243" s="1"/>
  <c r="F6243" s="1"/>
  <c r="D6242"/>
  <c r="B6242"/>
  <c r="D6241"/>
  <c r="B6241"/>
  <c r="E6241" s="1"/>
  <c r="F6241" s="1"/>
  <c r="D6240"/>
  <c r="B6240"/>
  <c r="K6239"/>
  <c r="J6239"/>
  <c r="D6239"/>
  <c r="C6239"/>
  <c r="C6240" s="1"/>
  <c r="C6241" s="1"/>
  <c r="C6242" s="1"/>
  <c r="C6243" s="1"/>
  <c r="B6239"/>
  <c r="E6239" s="1"/>
  <c r="F6239" s="1"/>
  <c r="D6238"/>
  <c r="B6238"/>
  <c r="E6238" s="1"/>
  <c r="F6238" s="1"/>
  <c r="D6237"/>
  <c r="B6237"/>
  <c r="D6236"/>
  <c r="B6236"/>
  <c r="E6236" s="1"/>
  <c r="F6236" s="1"/>
  <c r="D6235"/>
  <c r="B6235"/>
  <c r="K6234"/>
  <c r="J6234"/>
  <c r="D6234"/>
  <c r="C6234"/>
  <c r="C6235" s="1"/>
  <c r="C6236" s="1"/>
  <c r="C6237" s="1"/>
  <c r="C6238" s="1"/>
  <c r="B6234"/>
  <c r="E6234" s="1"/>
  <c r="F6234" s="1"/>
  <c r="D6233"/>
  <c r="B6233"/>
  <c r="E6233" s="1"/>
  <c r="F6233" s="1"/>
  <c r="D6232"/>
  <c r="B6232"/>
  <c r="D6231"/>
  <c r="B6231"/>
  <c r="E6231" s="1"/>
  <c r="F6231" s="1"/>
  <c r="D6230"/>
  <c r="B6230"/>
  <c r="K6229"/>
  <c r="J6229"/>
  <c r="D6229"/>
  <c r="C6229"/>
  <c r="C6230" s="1"/>
  <c r="C6231" s="1"/>
  <c r="C6232" s="1"/>
  <c r="C6233" s="1"/>
  <c r="B6229"/>
  <c r="E6229" s="1"/>
  <c r="F6229" s="1"/>
  <c r="D6228"/>
  <c r="B6228"/>
  <c r="E6228" s="1"/>
  <c r="F6228" s="1"/>
  <c r="D6227"/>
  <c r="B6227"/>
  <c r="D6226"/>
  <c r="B6226"/>
  <c r="E6226" s="1"/>
  <c r="F6226" s="1"/>
  <c r="D6225"/>
  <c r="C6225"/>
  <c r="C6226" s="1"/>
  <c r="C6227" s="1"/>
  <c r="C6228" s="1"/>
  <c r="B6225"/>
  <c r="K6224"/>
  <c r="J6224"/>
  <c r="D6224"/>
  <c r="C6224"/>
  <c r="B6224"/>
  <c r="E6224" s="1"/>
  <c r="F6224" s="1"/>
  <c r="D6223"/>
  <c r="B6223"/>
  <c r="E6223" s="1"/>
  <c r="F6223" s="1"/>
  <c r="D6222"/>
  <c r="B6222"/>
  <c r="D6221"/>
  <c r="B6221"/>
  <c r="E6221" s="1"/>
  <c r="F6221" s="1"/>
  <c r="D6220"/>
  <c r="B6220"/>
  <c r="K6219"/>
  <c r="J6219"/>
  <c r="D6219"/>
  <c r="C6219"/>
  <c r="C6220" s="1"/>
  <c r="C6221" s="1"/>
  <c r="C6222" s="1"/>
  <c r="C6223" s="1"/>
  <c r="B6219"/>
  <c r="E6219" s="1"/>
  <c r="F6219" s="1"/>
  <c r="D6218"/>
  <c r="B6218"/>
  <c r="E6218" s="1"/>
  <c r="F6218" s="1"/>
  <c r="D6217"/>
  <c r="B6217"/>
  <c r="D6216"/>
  <c r="B6216"/>
  <c r="E6216" s="1"/>
  <c r="F6216" s="1"/>
  <c r="D6215"/>
  <c r="B6215"/>
  <c r="K6214"/>
  <c r="J6214"/>
  <c r="D6214"/>
  <c r="C6214"/>
  <c r="C6215" s="1"/>
  <c r="C6216" s="1"/>
  <c r="C6217" s="1"/>
  <c r="C6218" s="1"/>
  <c r="B6214"/>
  <c r="E6214" s="1"/>
  <c r="F6214" s="1"/>
  <c r="D6213"/>
  <c r="B6213"/>
  <c r="E6213" s="1"/>
  <c r="F6213" s="1"/>
  <c r="D6212"/>
  <c r="B6212"/>
  <c r="D6211"/>
  <c r="B6211"/>
  <c r="E6211" s="1"/>
  <c r="F6211" s="1"/>
  <c r="D6210"/>
  <c r="B6210"/>
  <c r="K6209"/>
  <c r="J6209"/>
  <c r="D6209"/>
  <c r="C6209"/>
  <c r="C6210" s="1"/>
  <c r="C6211" s="1"/>
  <c r="C6212" s="1"/>
  <c r="C6213" s="1"/>
  <c r="B6209"/>
  <c r="E6209" s="1"/>
  <c r="F6209" s="1"/>
  <c r="D6208"/>
  <c r="B6208"/>
  <c r="E6208" s="1"/>
  <c r="F6208" s="1"/>
  <c r="D6207"/>
  <c r="B6207"/>
  <c r="D6206"/>
  <c r="B6206"/>
  <c r="E6206" s="1"/>
  <c r="F6206" s="1"/>
  <c r="D6205"/>
  <c r="B6205"/>
  <c r="K6204"/>
  <c r="J6204"/>
  <c r="D6204"/>
  <c r="C6204"/>
  <c r="C6205" s="1"/>
  <c r="C6206" s="1"/>
  <c r="C6207" s="1"/>
  <c r="C6208" s="1"/>
  <c r="B6204"/>
  <c r="E6204" s="1"/>
  <c r="F6204" s="1"/>
  <c r="D6203"/>
  <c r="B6203"/>
  <c r="E6203" s="1"/>
  <c r="F6203" s="1"/>
  <c r="D6202"/>
  <c r="B6202"/>
  <c r="D6201"/>
  <c r="B6201"/>
  <c r="E6201" s="1"/>
  <c r="F6201" s="1"/>
  <c r="D6200"/>
  <c r="B6200"/>
  <c r="K6199"/>
  <c r="J6199"/>
  <c r="D6199"/>
  <c r="C6199"/>
  <c r="C6200" s="1"/>
  <c r="C6201" s="1"/>
  <c r="C6202" s="1"/>
  <c r="C6203" s="1"/>
  <c r="B6199"/>
  <c r="E6199" s="1"/>
  <c r="F6199" s="1"/>
  <c r="D6198"/>
  <c r="B6198"/>
  <c r="E6198" s="1"/>
  <c r="F6198" s="1"/>
  <c r="D6197"/>
  <c r="B6197"/>
  <c r="D6196"/>
  <c r="B6196"/>
  <c r="E6196" s="1"/>
  <c r="F6196" s="1"/>
  <c r="D6195"/>
  <c r="B6195"/>
  <c r="K6194"/>
  <c r="J6194"/>
  <c r="D6194"/>
  <c r="C6194"/>
  <c r="C6195" s="1"/>
  <c r="C6196" s="1"/>
  <c r="C6197" s="1"/>
  <c r="C6198" s="1"/>
  <c r="B6194"/>
  <c r="E6194" s="1"/>
  <c r="F6194" s="1"/>
  <c r="D6193"/>
  <c r="B6193"/>
  <c r="E6193" s="1"/>
  <c r="F6193" s="1"/>
  <c r="D6192"/>
  <c r="B6192"/>
  <c r="D6191"/>
  <c r="B6191"/>
  <c r="E6191" s="1"/>
  <c r="F6191" s="1"/>
  <c r="D6190"/>
  <c r="B6190"/>
  <c r="K6189"/>
  <c r="J6189"/>
  <c r="D6189"/>
  <c r="C6189"/>
  <c r="C6190" s="1"/>
  <c r="C6191" s="1"/>
  <c r="C6192" s="1"/>
  <c r="C6193" s="1"/>
  <c r="B6189"/>
  <c r="E6189" s="1"/>
  <c r="F6189" s="1"/>
  <c r="D6188"/>
  <c r="B6188"/>
  <c r="E6188" s="1"/>
  <c r="F6188" s="1"/>
  <c r="D6187"/>
  <c r="B6187"/>
  <c r="D6186"/>
  <c r="B6186"/>
  <c r="E6186" s="1"/>
  <c r="F6186" s="1"/>
  <c r="D6185"/>
  <c r="B6185"/>
  <c r="K6184"/>
  <c r="J6184"/>
  <c r="D6184"/>
  <c r="C6184"/>
  <c r="C6185" s="1"/>
  <c r="C6186" s="1"/>
  <c r="C6187" s="1"/>
  <c r="C6188" s="1"/>
  <c r="B6184"/>
  <c r="E6184" s="1"/>
  <c r="F6184" s="1"/>
  <c r="D6183"/>
  <c r="B6183"/>
  <c r="E6183" s="1"/>
  <c r="F6183" s="1"/>
  <c r="D6182"/>
  <c r="B6182"/>
  <c r="D6181"/>
  <c r="B6181"/>
  <c r="E6181" s="1"/>
  <c r="F6181" s="1"/>
  <c r="D6180"/>
  <c r="B6180"/>
  <c r="K6179"/>
  <c r="J6179"/>
  <c r="D6179"/>
  <c r="C6179"/>
  <c r="C6180" s="1"/>
  <c r="C6181" s="1"/>
  <c r="C6182" s="1"/>
  <c r="C6183" s="1"/>
  <c r="B6179"/>
  <c r="E6179" s="1"/>
  <c r="F6179" s="1"/>
  <c r="D6178"/>
  <c r="B6178"/>
  <c r="E6178" s="1"/>
  <c r="F6178" s="1"/>
  <c r="D6177"/>
  <c r="B6177"/>
  <c r="D6176"/>
  <c r="B6176"/>
  <c r="E6176" s="1"/>
  <c r="F6176" s="1"/>
  <c r="D6175"/>
  <c r="B6175"/>
  <c r="K6174"/>
  <c r="J6174"/>
  <c r="D6174"/>
  <c r="C6174"/>
  <c r="C6175" s="1"/>
  <c r="C6176" s="1"/>
  <c r="C6177" s="1"/>
  <c r="C6178" s="1"/>
  <c r="B6174"/>
  <c r="E6174" s="1"/>
  <c r="F6174" s="1"/>
  <c r="D6173"/>
  <c r="B6173"/>
  <c r="E6173" s="1"/>
  <c r="F6173" s="1"/>
  <c r="D6172"/>
  <c r="B6172"/>
  <c r="D6171"/>
  <c r="B6171"/>
  <c r="E6171" s="1"/>
  <c r="F6171" s="1"/>
  <c r="D6170"/>
  <c r="B6170"/>
  <c r="K6169"/>
  <c r="J6169"/>
  <c r="D6169"/>
  <c r="C6169"/>
  <c r="C6170" s="1"/>
  <c r="C6171" s="1"/>
  <c r="C6172" s="1"/>
  <c r="C6173" s="1"/>
  <c r="B6169"/>
  <c r="E6169" s="1"/>
  <c r="F6169" s="1"/>
  <c r="D6168"/>
  <c r="B6168"/>
  <c r="E6168" s="1"/>
  <c r="F6168" s="1"/>
  <c r="D6167"/>
  <c r="B6167"/>
  <c r="D6166"/>
  <c r="B6166"/>
  <c r="E6166" s="1"/>
  <c r="F6166" s="1"/>
  <c r="D6165"/>
  <c r="B6165"/>
  <c r="K6164"/>
  <c r="J6164"/>
  <c r="D6164"/>
  <c r="C6164"/>
  <c r="C6165" s="1"/>
  <c r="C6166" s="1"/>
  <c r="C6167" s="1"/>
  <c r="C6168" s="1"/>
  <c r="B6164"/>
  <c r="E6164" s="1"/>
  <c r="F6164" s="1"/>
  <c r="D6163"/>
  <c r="B6163"/>
  <c r="E6163" s="1"/>
  <c r="F6163" s="1"/>
  <c r="D6162"/>
  <c r="B6162"/>
  <c r="D6161"/>
  <c r="B6161"/>
  <c r="E6161" s="1"/>
  <c r="F6161" s="1"/>
  <c r="D6160"/>
  <c r="B6160"/>
  <c r="K6159"/>
  <c r="J6159"/>
  <c r="D6159"/>
  <c r="C6159"/>
  <c r="C6160" s="1"/>
  <c r="C6161" s="1"/>
  <c r="C6162" s="1"/>
  <c r="C6163" s="1"/>
  <c r="B6159"/>
  <c r="E6159" s="1"/>
  <c r="F6159" s="1"/>
  <c r="D6158"/>
  <c r="B6158"/>
  <c r="E6158" s="1"/>
  <c r="F6158" s="1"/>
  <c r="D6157"/>
  <c r="B6157"/>
  <c r="D6156"/>
  <c r="B6156"/>
  <c r="E6156" s="1"/>
  <c r="F6156" s="1"/>
  <c r="D6155"/>
  <c r="B6155"/>
  <c r="K6154"/>
  <c r="J6154"/>
  <c r="D6154"/>
  <c r="C6154"/>
  <c r="C6155" s="1"/>
  <c r="C6156" s="1"/>
  <c r="C6157" s="1"/>
  <c r="C6158" s="1"/>
  <c r="B6154"/>
  <c r="E6154" s="1"/>
  <c r="F6154" s="1"/>
  <c r="D6153"/>
  <c r="B6153"/>
  <c r="E6153" s="1"/>
  <c r="F6153" s="1"/>
  <c r="D6152"/>
  <c r="B6152"/>
  <c r="D6151"/>
  <c r="B6151"/>
  <c r="E6151" s="1"/>
  <c r="F6151" s="1"/>
  <c r="D6150"/>
  <c r="B6150"/>
  <c r="K6149"/>
  <c r="J6149"/>
  <c r="D6149"/>
  <c r="C6149"/>
  <c r="C6150" s="1"/>
  <c r="C6151" s="1"/>
  <c r="C6152" s="1"/>
  <c r="C6153" s="1"/>
  <c r="B6149"/>
  <c r="E6149" s="1"/>
  <c r="F6149" s="1"/>
  <c r="D6148"/>
  <c r="B6148"/>
  <c r="E6148" s="1"/>
  <c r="F6148" s="1"/>
  <c r="D6147"/>
  <c r="B6147"/>
  <c r="D6146"/>
  <c r="B6146"/>
  <c r="E6146" s="1"/>
  <c r="F6146" s="1"/>
  <c r="D6145"/>
  <c r="B6145"/>
  <c r="K6144"/>
  <c r="J6144"/>
  <c r="D6144"/>
  <c r="C6144"/>
  <c r="C6145" s="1"/>
  <c r="C6146" s="1"/>
  <c r="C6147" s="1"/>
  <c r="C6148" s="1"/>
  <c r="B6144"/>
  <c r="E6144" s="1"/>
  <c r="F6144" s="1"/>
  <c r="D6143"/>
  <c r="B6143"/>
  <c r="E6143" s="1"/>
  <c r="F6143" s="1"/>
  <c r="D6142"/>
  <c r="B6142"/>
  <c r="D6141"/>
  <c r="B6141"/>
  <c r="E6141" s="1"/>
  <c r="F6141" s="1"/>
  <c r="D6140"/>
  <c r="B6140"/>
  <c r="K6139"/>
  <c r="J6139"/>
  <c r="D6139"/>
  <c r="C6139"/>
  <c r="C6140" s="1"/>
  <c r="C6141" s="1"/>
  <c r="C6142" s="1"/>
  <c r="C6143" s="1"/>
  <c r="B6139"/>
  <c r="E6139" s="1"/>
  <c r="F6139" s="1"/>
  <c r="E6138"/>
  <c r="F6138" s="1"/>
  <c r="D6138"/>
  <c r="B6138"/>
  <c r="D6137"/>
  <c r="B6137"/>
  <c r="E6136"/>
  <c r="F6136" s="1"/>
  <c r="D6136"/>
  <c r="B6136"/>
  <c r="D6135"/>
  <c r="B6135"/>
  <c r="K6134"/>
  <c r="J6134"/>
  <c r="E6134"/>
  <c r="F6134" s="1"/>
  <c r="D6134"/>
  <c r="C6134"/>
  <c r="C6135" s="1"/>
  <c r="C6136" s="1"/>
  <c r="C6137" s="1"/>
  <c r="C6138" s="1"/>
  <c r="B6134"/>
  <c r="D6133"/>
  <c r="B6133"/>
  <c r="E6133" s="1"/>
  <c r="F6133" s="1"/>
  <c r="D6132"/>
  <c r="B6132"/>
  <c r="D6131"/>
  <c r="B6131"/>
  <c r="E6131" s="1"/>
  <c r="F6131" s="1"/>
  <c r="D6130"/>
  <c r="B6130"/>
  <c r="K6129"/>
  <c r="J6129"/>
  <c r="D6129"/>
  <c r="C6129"/>
  <c r="C6130" s="1"/>
  <c r="C6131" s="1"/>
  <c r="C6132" s="1"/>
  <c r="C6133" s="1"/>
  <c r="B6129"/>
  <c r="E6129" s="1"/>
  <c r="F6129" s="1"/>
  <c r="D6128"/>
  <c r="B6128"/>
  <c r="E6128" s="1"/>
  <c r="F6128" s="1"/>
  <c r="D6127"/>
  <c r="B6127"/>
  <c r="D6126"/>
  <c r="B6126"/>
  <c r="E6126" s="1"/>
  <c r="F6126" s="1"/>
  <c r="D6125"/>
  <c r="B6125"/>
  <c r="K6124"/>
  <c r="J6124"/>
  <c r="D6124"/>
  <c r="C6124"/>
  <c r="C6125" s="1"/>
  <c r="C6126" s="1"/>
  <c r="C6127" s="1"/>
  <c r="C6128" s="1"/>
  <c r="B6124"/>
  <c r="E6124" s="1"/>
  <c r="F6124" s="1"/>
  <c r="D6123"/>
  <c r="B6123"/>
  <c r="E6123" s="1"/>
  <c r="F6123" s="1"/>
  <c r="D6122"/>
  <c r="B6122"/>
  <c r="D6121"/>
  <c r="B6121"/>
  <c r="E6121" s="1"/>
  <c r="F6121" s="1"/>
  <c r="D6120"/>
  <c r="C6120"/>
  <c r="C6121" s="1"/>
  <c r="C6122" s="1"/>
  <c r="C6123" s="1"/>
  <c r="B6120"/>
  <c r="K6119"/>
  <c r="J6119"/>
  <c r="D6119"/>
  <c r="C6119"/>
  <c r="B6119"/>
  <c r="E6119" s="1"/>
  <c r="F6119" s="1"/>
  <c r="D6118"/>
  <c r="B6118"/>
  <c r="E6118" s="1"/>
  <c r="F6118" s="1"/>
  <c r="D6117"/>
  <c r="B6117"/>
  <c r="D6116"/>
  <c r="B6116"/>
  <c r="E6116" s="1"/>
  <c r="F6116" s="1"/>
  <c r="D6115"/>
  <c r="B6115"/>
  <c r="K6114"/>
  <c r="J6114"/>
  <c r="D6114"/>
  <c r="C6114"/>
  <c r="C6115" s="1"/>
  <c r="C6116" s="1"/>
  <c r="C6117" s="1"/>
  <c r="C6118" s="1"/>
  <c r="B6114"/>
  <c r="E6114" s="1"/>
  <c r="F6114" s="1"/>
  <c r="D6113"/>
  <c r="B6113"/>
  <c r="E6113" s="1"/>
  <c r="F6113" s="1"/>
  <c r="D6112"/>
  <c r="B6112"/>
  <c r="D6111"/>
  <c r="B6111"/>
  <c r="E6111" s="1"/>
  <c r="F6111" s="1"/>
  <c r="D6110"/>
  <c r="B6110"/>
  <c r="K6109"/>
  <c r="J6109"/>
  <c r="D6109"/>
  <c r="C6109"/>
  <c r="C6110" s="1"/>
  <c r="C6111" s="1"/>
  <c r="C6112" s="1"/>
  <c r="C6113" s="1"/>
  <c r="B6109"/>
  <c r="E6109" s="1"/>
  <c r="F6109" s="1"/>
  <c r="D6108"/>
  <c r="B6108"/>
  <c r="E6108" s="1"/>
  <c r="F6108" s="1"/>
  <c r="D6107"/>
  <c r="B6107"/>
  <c r="D6106"/>
  <c r="B6106"/>
  <c r="E6106" s="1"/>
  <c r="F6106" s="1"/>
  <c r="D6105"/>
  <c r="B6105"/>
  <c r="K6104"/>
  <c r="J6104"/>
  <c r="D6104"/>
  <c r="C6104"/>
  <c r="C6105" s="1"/>
  <c r="C6106" s="1"/>
  <c r="C6107" s="1"/>
  <c r="C6108" s="1"/>
  <c r="B6104"/>
  <c r="E6104" s="1"/>
  <c r="F6104" s="1"/>
  <c r="D6103"/>
  <c r="B6103"/>
  <c r="E6103" s="1"/>
  <c r="F6103" s="1"/>
  <c r="D6102"/>
  <c r="B6102"/>
  <c r="D6101"/>
  <c r="B6101"/>
  <c r="E6101" s="1"/>
  <c r="F6101" s="1"/>
  <c r="D6100"/>
  <c r="B6100"/>
  <c r="K6099"/>
  <c r="J6099"/>
  <c r="D6099"/>
  <c r="C6099"/>
  <c r="C6100" s="1"/>
  <c r="C6101" s="1"/>
  <c r="C6102" s="1"/>
  <c r="C6103" s="1"/>
  <c r="B6099"/>
  <c r="E6099" s="1"/>
  <c r="F6099" s="1"/>
  <c r="D6098"/>
  <c r="B6098"/>
  <c r="E6098" s="1"/>
  <c r="F6098" s="1"/>
  <c r="D6097"/>
  <c r="B6097"/>
  <c r="D6096"/>
  <c r="B6096"/>
  <c r="E6096" s="1"/>
  <c r="F6096" s="1"/>
  <c r="D6095"/>
  <c r="B6095"/>
  <c r="K6094"/>
  <c r="J6094"/>
  <c r="D6094"/>
  <c r="C6094"/>
  <c r="C6095" s="1"/>
  <c r="C6096" s="1"/>
  <c r="C6097" s="1"/>
  <c r="C6098" s="1"/>
  <c r="B6094"/>
  <c r="E6094" s="1"/>
  <c r="F6094" s="1"/>
  <c r="D6093"/>
  <c r="B6093"/>
  <c r="E6093" s="1"/>
  <c r="F6093" s="1"/>
  <c r="D6092"/>
  <c r="B6092"/>
  <c r="D6091"/>
  <c r="B6091"/>
  <c r="E6091" s="1"/>
  <c r="F6091" s="1"/>
  <c r="D6090"/>
  <c r="B6090"/>
  <c r="K6089"/>
  <c r="J6089"/>
  <c r="D6089"/>
  <c r="C6089"/>
  <c r="C6090" s="1"/>
  <c r="C6091" s="1"/>
  <c r="C6092" s="1"/>
  <c r="C6093" s="1"/>
  <c r="B6089"/>
  <c r="E6089" s="1"/>
  <c r="F6089" s="1"/>
  <c r="D6088"/>
  <c r="B6088"/>
  <c r="E6088" s="1"/>
  <c r="F6088" s="1"/>
  <c r="D6087"/>
  <c r="B6087"/>
  <c r="D6086"/>
  <c r="B6086"/>
  <c r="E6086" s="1"/>
  <c r="F6086" s="1"/>
  <c r="D6085"/>
  <c r="B6085"/>
  <c r="K6084"/>
  <c r="J6084"/>
  <c r="D6084"/>
  <c r="C6084"/>
  <c r="C6085" s="1"/>
  <c r="C6086" s="1"/>
  <c r="C6087" s="1"/>
  <c r="C6088" s="1"/>
  <c r="B6084"/>
  <c r="E6084" s="1"/>
  <c r="F6084" s="1"/>
  <c r="D6083"/>
  <c r="B6083"/>
  <c r="E6083" s="1"/>
  <c r="F6083" s="1"/>
  <c r="D6082"/>
  <c r="B6082"/>
  <c r="D6081"/>
  <c r="B6081"/>
  <c r="E6081" s="1"/>
  <c r="F6081" s="1"/>
  <c r="D6080"/>
  <c r="B6080"/>
  <c r="K6079"/>
  <c r="J6079"/>
  <c r="D6079"/>
  <c r="C6079"/>
  <c r="C6080" s="1"/>
  <c r="C6081" s="1"/>
  <c r="C6082" s="1"/>
  <c r="C6083" s="1"/>
  <c r="B6079"/>
  <c r="E6079" s="1"/>
  <c r="F6079" s="1"/>
  <c r="D6078"/>
  <c r="B6078"/>
  <c r="E6078" s="1"/>
  <c r="F6078" s="1"/>
  <c r="D6077"/>
  <c r="B6077"/>
  <c r="D6076"/>
  <c r="B6076"/>
  <c r="E6076" s="1"/>
  <c r="F6076" s="1"/>
  <c r="D6075"/>
  <c r="B6075"/>
  <c r="K6074"/>
  <c r="J6074"/>
  <c r="D6074"/>
  <c r="C6074"/>
  <c r="C6075" s="1"/>
  <c r="C6076" s="1"/>
  <c r="C6077" s="1"/>
  <c r="C6078" s="1"/>
  <c r="B6074"/>
  <c r="E6074" s="1"/>
  <c r="F6074" s="1"/>
  <c r="D6073"/>
  <c r="B6073"/>
  <c r="E6073" s="1"/>
  <c r="F6073" s="1"/>
  <c r="D6072"/>
  <c r="B6072"/>
  <c r="D6071"/>
  <c r="B6071"/>
  <c r="E6071" s="1"/>
  <c r="F6071" s="1"/>
  <c r="D6070"/>
  <c r="B6070"/>
  <c r="K6069"/>
  <c r="J6069"/>
  <c r="D6069"/>
  <c r="C6069"/>
  <c r="C6070" s="1"/>
  <c r="C6071" s="1"/>
  <c r="C6072" s="1"/>
  <c r="C6073" s="1"/>
  <c r="B6069"/>
  <c r="E6069" s="1"/>
  <c r="F6069" s="1"/>
  <c r="D6068"/>
  <c r="B6068"/>
  <c r="E6068" s="1"/>
  <c r="F6068" s="1"/>
  <c r="D6067"/>
  <c r="B6067"/>
  <c r="D6066"/>
  <c r="B6066"/>
  <c r="E6066" s="1"/>
  <c r="F6066" s="1"/>
  <c r="D6065"/>
  <c r="B6065"/>
  <c r="K6064"/>
  <c r="J6064"/>
  <c r="D6064"/>
  <c r="C6064"/>
  <c r="C6065" s="1"/>
  <c r="C6066" s="1"/>
  <c r="C6067" s="1"/>
  <c r="C6068" s="1"/>
  <c r="B6064"/>
  <c r="E6064" s="1"/>
  <c r="F6064" s="1"/>
  <c r="D6063"/>
  <c r="B6063"/>
  <c r="E6063" s="1"/>
  <c r="F6063" s="1"/>
  <c r="D6062"/>
  <c r="B6062"/>
  <c r="D6061"/>
  <c r="B6061"/>
  <c r="E6061" s="1"/>
  <c r="F6061" s="1"/>
  <c r="D6060"/>
  <c r="B6060"/>
  <c r="K6059"/>
  <c r="J6059"/>
  <c r="D6059"/>
  <c r="C6059"/>
  <c r="C6060" s="1"/>
  <c r="C6061" s="1"/>
  <c r="C6062" s="1"/>
  <c r="C6063" s="1"/>
  <c r="B6059"/>
  <c r="E6059" s="1"/>
  <c r="F6059" s="1"/>
  <c r="D6058"/>
  <c r="B6058"/>
  <c r="E6058" s="1"/>
  <c r="F6058" s="1"/>
  <c r="D6057"/>
  <c r="B6057"/>
  <c r="D6056"/>
  <c r="B6056"/>
  <c r="E6056" s="1"/>
  <c r="F6056" s="1"/>
  <c r="D6055"/>
  <c r="C6055"/>
  <c r="C6056" s="1"/>
  <c r="C6057" s="1"/>
  <c r="C6058" s="1"/>
  <c r="B6055"/>
  <c r="K6054"/>
  <c r="J6054"/>
  <c r="D6054"/>
  <c r="C6054"/>
  <c r="B6054"/>
  <c r="E6054" s="1"/>
  <c r="F6054" s="1"/>
  <c r="D6053"/>
  <c r="B6053"/>
  <c r="E6053" s="1"/>
  <c r="F6053" s="1"/>
  <c r="D6052"/>
  <c r="B6052"/>
  <c r="D6051"/>
  <c r="B6051"/>
  <c r="E6051" s="1"/>
  <c r="F6051" s="1"/>
  <c r="D6050"/>
  <c r="B6050"/>
  <c r="K6049"/>
  <c r="J6049"/>
  <c r="D6049"/>
  <c r="C6049"/>
  <c r="C6050" s="1"/>
  <c r="C6051" s="1"/>
  <c r="C6052" s="1"/>
  <c r="C6053" s="1"/>
  <c r="B6049"/>
  <c r="E6049" s="1"/>
  <c r="F6049" s="1"/>
  <c r="D6048"/>
  <c r="B6048"/>
  <c r="E6048" s="1"/>
  <c r="F6048" s="1"/>
  <c r="D6047"/>
  <c r="B6047"/>
  <c r="D6046"/>
  <c r="B6046"/>
  <c r="E6046" s="1"/>
  <c r="F6046" s="1"/>
  <c r="D6045"/>
  <c r="B6045"/>
  <c r="K6044"/>
  <c r="J6044"/>
  <c r="D6044"/>
  <c r="C6044"/>
  <c r="C6045" s="1"/>
  <c r="C6046" s="1"/>
  <c r="C6047" s="1"/>
  <c r="C6048" s="1"/>
  <c r="B6044"/>
  <c r="E6044" s="1"/>
  <c r="F6044" s="1"/>
  <c r="D6043"/>
  <c r="B6043"/>
  <c r="E6043" s="1"/>
  <c r="F6043" s="1"/>
  <c r="D6042"/>
  <c r="B6042"/>
  <c r="D6041"/>
  <c r="B6041"/>
  <c r="E6041" s="1"/>
  <c r="F6041" s="1"/>
  <c r="D6040"/>
  <c r="B6040"/>
  <c r="K6039"/>
  <c r="J6039"/>
  <c r="D6039"/>
  <c r="C6039"/>
  <c r="C6040" s="1"/>
  <c r="C6041" s="1"/>
  <c r="C6042" s="1"/>
  <c r="C6043" s="1"/>
  <c r="B6039"/>
  <c r="E6039" s="1"/>
  <c r="F6039" s="1"/>
  <c r="D6038"/>
  <c r="B6038"/>
  <c r="E6038" s="1"/>
  <c r="F6038" s="1"/>
  <c r="D6037"/>
  <c r="B6037"/>
  <c r="D6036"/>
  <c r="B6036"/>
  <c r="E6036" s="1"/>
  <c r="F6036" s="1"/>
  <c r="D6035"/>
  <c r="B6035"/>
  <c r="K6034"/>
  <c r="J6034"/>
  <c r="D6034"/>
  <c r="C6034"/>
  <c r="C6035" s="1"/>
  <c r="C6036" s="1"/>
  <c r="C6037" s="1"/>
  <c r="C6038" s="1"/>
  <c r="B6034"/>
  <c r="E6034" s="1"/>
  <c r="F6034" s="1"/>
  <c r="D6033"/>
  <c r="B6033"/>
  <c r="E6033" s="1"/>
  <c r="F6033" s="1"/>
  <c r="D6032"/>
  <c r="B6032"/>
  <c r="D6031"/>
  <c r="B6031"/>
  <c r="E6031" s="1"/>
  <c r="F6031" s="1"/>
  <c r="D6030"/>
  <c r="B6030"/>
  <c r="K6029"/>
  <c r="J6029"/>
  <c r="D6029"/>
  <c r="C6029"/>
  <c r="C6030" s="1"/>
  <c r="C6031" s="1"/>
  <c r="C6032" s="1"/>
  <c r="C6033" s="1"/>
  <c r="B6029"/>
  <c r="E6029" s="1"/>
  <c r="F6029" s="1"/>
  <c r="D6028"/>
  <c r="B6028"/>
  <c r="E6028" s="1"/>
  <c r="F6028" s="1"/>
  <c r="D6027"/>
  <c r="B6027"/>
  <c r="D6026"/>
  <c r="B6026"/>
  <c r="E6026" s="1"/>
  <c r="F6026" s="1"/>
  <c r="D6025"/>
  <c r="C6025"/>
  <c r="C6026" s="1"/>
  <c r="C6027" s="1"/>
  <c r="C6028" s="1"/>
  <c r="B6025"/>
  <c r="K6024"/>
  <c r="J6024"/>
  <c r="D6024"/>
  <c r="C6024"/>
  <c r="B6024"/>
  <c r="E6024" s="1"/>
  <c r="F6024" s="1"/>
  <c r="D6023"/>
  <c r="B6023"/>
  <c r="E6023" s="1"/>
  <c r="F6023" s="1"/>
  <c r="D6022"/>
  <c r="B6022"/>
  <c r="D6021"/>
  <c r="B6021"/>
  <c r="E6021" s="1"/>
  <c r="F6021" s="1"/>
  <c r="D6020"/>
  <c r="B6020"/>
  <c r="K6019"/>
  <c r="J6019"/>
  <c r="D6019"/>
  <c r="C6019"/>
  <c r="C6020" s="1"/>
  <c r="C6021" s="1"/>
  <c r="C6022" s="1"/>
  <c r="C6023" s="1"/>
  <c r="B6019"/>
  <c r="E6019" s="1"/>
  <c r="F6019" s="1"/>
  <c r="D6018"/>
  <c r="B6018"/>
  <c r="E6018" s="1"/>
  <c r="F6018" s="1"/>
  <c r="D6017"/>
  <c r="B6017"/>
  <c r="D6016"/>
  <c r="B6016"/>
  <c r="E6016" s="1"/>
  <c r="F6016" s="1"/>
  <c r="D6015"/>
  <c r="B6015"/>
  <c r="K6014"/>
  <c r="J6014"/>
  <c r="D6014"/>
  <c r="C6014"/>
  <c r="C6015" s="1"/>
  <c r="C6016" s="1"/>
  <c r="C6017" s="1"/>
  <c r="C6018" s="1"/>
  <c r="B6014"/>
  <c r="E6014" s="1"/>
  <c r="F6014" s="1"/>
  <c r="D6013"/>
  <c r="B6013"/>
  <c r="E6013" s="1"/>
  <c r="F6013" s="1"/>
  <c r="D6012"/>
  <c r="B6012"/>
  <c r="D6011"/>
  <c r="B6011"/>
  <c r="E6011" s="1"/>
  <c r="F6011" s="1"/>
  <c r="D6010"/>
  <c r="B6010"/>
  <c r="K6009"/>
  <c r="J6009"/>
  <c r="D6009"/>
  <c r="C6009"/>
  <c r="C6010" s="1"/>
  <c r="C6011" s="1"/>
  <c r="C6012" s="1"/>
  <c r="C6013" s="1"/>
  <c r="B6009"/>
  <c r="E6009" s="1"/>
  <c r="F6009" s="1"/>
  <c r="D6008"/>
  <c r="B6008"/>
  <c r="E6008" s="1"/>
  <c r="F6008" s="1"/>
  <c r="D6007"/>
  <c r="B6007"/>
  <c r="D6006"/>
  <c r="B6006"/>
  <c r="E6006" s="1"/>
  <c r="F6006" s="1"/>
  <c r="D6005"/>
  <c r="B6005"/>
  <c r="K6004"/>
  <c r="J6004"/>
  <c r="D6004"/>
  <c r="C6004"/>
  <c r="C6005" s="1"/>
  <c r="C6006" s="1"/>
  <c r="C6007" s="1"/>
  <c r="C6008" s="1"/>
  <c r="B6004"/>
  <c r="E6004" s="1"/>
  <c r="F6004" s="1"/>
  <c r="D6003"/>
  <c r="B6003"/>
  <c r="E6003" s="1"/>
  <c r="F6003" s="1"/>
  <c r="D6002"/>
  <c r="B6002"/>
  <c r="D6001"/>
  <c r="B6001"/>
  <c r="E6001" s="1"/>
  <c r="F6001" s="1"/>
  <c r="D6000"/>
  <c r="B6000"/>
  <c r="K5999"/>
  <c r="J5999"/>
  <c r="D5999"/>
  <c r="C5999"/>
  <c r="C6000" s="1"/>
  <c r="C6001" s="1"/>
  <c r="C6002" s="1"/>
  <c r="C6003" s="1"/>
  <c r="B5999"/>
  <c r="E5999" s="1"/>
  <c r="F5999" s="1"/>
  <c r="D5998"/>
  <c r="B5998"/>
  <c r="E5998" s="1"/>
  <c r="F5998" s="1"/>
  <c r="D5997"/>
  <c r="B5997"/>
  <c r="D5996"/>
  <c r="B5996"/>
  <c r="E5996" s="1"/>
  <c r="F5996" s="1"/>
  <c r="D5995"/>
  <c r="B5995"/>
  <c r="K5994"/>
  <c r="J5994"/>
  <c r="D5994"/>
  <c r="C5994"/>
  <c r="C5995" s="1"/>
  <c r="C5996" s="1"/>
  <c r="C5997" s="1"/>
  <c r="C5998" s="1"/>
  <c r="B5994"/>
  <c r="E5994" s="1"/>
  <c r="F5994" s="1"/>
  <c r="D5993"/>
  <c r="B5993"/>
  <c r="E5993" s="1"/>
  <c r="F5993" s="1"/>
  <c r="D5992"/>
  <c r="B5992"/>
  <c r="D5991"/>
  <c r="B5991"/>
  <c r="E5991" s="1"/>
  <c r="F5991" s="1"/>
  <c r="D5990"/>
  <c r="B5990"/>
  <c r="K5989"/>
  <c r="J5989"/>
  <c r="D5989"/>
  <c r="C5989"/>
  <c r="C5990" s="1"/>
  <c r="C5991" s="1"/>
  <c r="C5992" s="1"/>
  <c r="C5993" s="1"/>
  <c r="B5989"/>
  <c r="E5989" s="1"/>
  <c r="F5989" s="1"/>
  <c r="D5988"/>
  <c r="B5988"/>
  <c r="E5988" s="1"/>
  <c r="F5988" s="1"/>
  <c r="D5987"/>
  <c r="B5987"/>
  <c r="D5986"/>
  <c r="B5986"/>
  <c r="E5986" s="1"/>
  <c r="F5986" s="1"/>
  <c r="D5985"/>
  <c r="B5985"/>
  <c r="K5984"/>
  <c r="J5984"/>
  <c r="D5984"/>
  <c r="C5984"/>
  <c r="C5985" s="1"/>
  <c r="C5986" s="1"/>
  <c r="C5987" s="1"/>
  <c r="C5988" s="1"/>
  <c r="B5984"/>
  <c r="E5984" s="1"/>
  <c r="F5984" s="1"/>
  <c r="D5983"/>
  <c r="B5983"/>
  <c r="E5983" s="1"/>
  <c r="F5983" s="1"/>
  <c r="D5982"/>
  <c r="B5982"/>
  <c r="D5981"/>
  <c r="B5981"/>
  <c r="E5981" s="1"/>
  <c r="F5981" s="1"/>
  <c r="D5980"/>
  <c r="B5980"/>
  <c r="K5979"/>
  <c r="J5979"/>
  <c r="D5979"/>
  <c r="C5979"/>
  <c r="C5980" s="1"/>
  <c r="C5981" s="1"/>
  <c r="C5982" s="1"/>
  <c r="C5983" s="1"/>
  <c r="B5979"/>
  <c r="E5979" s="1"/>
  <c r="F5979" s="1"/>
  <c r="D5978"/>
  <c r="B5978"/>
  <c r="E5978" s="1"/>
  <c r="F5978" s="1"/>
  <c r="D5977"/>
  <c r="B5977"/>
  <c r="D5976"/>
  <c r="B5976"/>
  <c r="E5976" s="1"/>
  <c r="F5976" s="1"/>
  <c r="D5975"/>
  <c r="B5975"/>
  <c r="K5974"/>
  <c r="J5974"/>
  <c r="D5974"/>
  <c r="C5974"/>
  <c r="C5975" s="1"/>
  <c r="C5976" s="1"/>
  <c r="C5977" s="1"/>
  <c r="C5978" s="1"/>
  <c r="B5974"/>
  <c r="E5974" s="1"/>
  <c r="F5974" s="1"/>
  <c r="D5973"/>
  <c r="B5973"/>
  <c r="E5973" s="1"/>
  <c r="F5973" s="1"/>
  <c r="D5972"/>
  <c r="B5972"/>
  <c r="D5971"/>
  <c r="B5971"/>
  <c r="E5971" s="1"/>
  <c r="F5971" s="1"/>
  <c r="D5970"/>
  <c r="C5970"/>
  <c r="C5971" s="1"/>
  <c r="C5972" s="1"/>
  <c r="C5973" s="1"/>
  <c r="B5970"/>
  <c r="K5969"/>
  <c r="J5969"/>
  <c r="D5969"/>
  <c r="C5969"/>
  <c r="B5969"/>
  <c r="E5969" s="1"/>
  <c r="F5969" s="1"/>
  <c r="D5968"/>
  <c r="B5968"/>
  <c r="E5968" s="1"/>
  <c r="F5968" s="1"/>
  <c r="D5967"/>
  <c r="B5967"/>
  <c r="D5966"/>
  <c r="B5966"/>
  <c r="E5966" s="1"/>
  <c r="F5966" s="1"/>
  <c r="D5965"/>
  <c r="B5965"/>
  <c r="K5964"/>
  <c r="J5964"/>
  <c r="D5964"/>
  <c r="C5964"/>
  <c r="C5965" s="1"/>
  <c r="C5966" s="1"/>
  <c r="C5967" s="1"/>
  <c r="C5968" s="1"/>
  <c r="B5964"/>
  <c r="E5964" s="1"/>
  <c r="F5964" s="1"/>
  <c r="D5963"/>
  <c r="B5963"/>
  <c r="E5963" s="1"/>
  <c r="F5963" s="1"/>
  <c r="D5962"/>
  <c r="B5962"/>
  <c r="D5961"/>
  <c r="B5961"/>
  <c r="E5961" s="1"/>
  <c r="F5961" s="1"/>
  <c r="D5960"/>
  <c r="B5960"/>
  <c r="K5959"/>
  <c r="J5959"/>
  <c r="D5959"/>
  <c r="C5959"/>
  <c r="C5960" s="1"/>
  <c r="C5961" s="1"/>
  <c r="C5962" s="1"/>
  <c r="C5963" s="1"/>
  <c r="B5959"/>
  <c r="E5959" s="1"/>
  <c r="F5959" s="1"/>
  <c r="D5958"/>
  <c r="B5958"/>
  <c r="E5958" s="1"/>
  <c r="F5958" s="1"/>
  <c r="D5957"/>
  <c r="B5957"/>
  <c r="D5956"/>
  <c r="B5956"/>
  <c r="E5956" s="1"/>
  <c r="F5956" s="1"/>
  <c r="D5955"/>
  <c r="B5955"/>
  <c r="K5954"/>
  <c r="J5954"/>
  <c r="D5954"/>
  <c r="C5954"/>
  <c r="C5955" s="1"/>
  <c r="C5956" s="1"/>
  <c r="C5957" s="1"/>
  <c r="C5958" s="1"/>
  <c r="B5954"/>
  <c r="E5954" s="1"/>
  <c r="F5954" s="1"/>
  <c r="D5953"/>
  <c r="B5953"/>
  <c r="E5953" s="1"/>
  <c r="F5953" s="1"/>
  <c r="D5952"/>
  <c r="B5952"/>
  <c r="D5951"/>
  <c r="B5951"/>
  <c r="E5951" s="1"/>
  <c r="F5951" s="1"/>
  <c r="D5950"/>
  <c r="B5950"/>
  <c r="K5949"/>
  <c r="J5949"/>
  <c r="D5949"/>
  <c r="C5949"/>
  <c r="C5950" s="1"/>
  <c r="C5951" s="1"/>
  <c r="C5952" s="1"/>
  <c r="C5953" s="1"/>
  <c r="B5949"/>
  <c r="E5949" s="1"/>
  <c r="F5949" s="1"/>
  <c r="D5948"/>
  <c r="B5948"/>
  <c r="E5948" s="1"/>
  <c r="F5948" s="1"/>
  <c r="D5947"/>
  <c r="B5947"/>
  <c r="D5946"/>
  <c r="B5946"/>
  <c r="E5946" s="1"/>
  <c r="F5946" s="1"/>
  <c r="D5945"/>
  <c r="B5945"/>
  <c r="K5944"/>
  <c r="J5944"/>
  <c r="D5944"/>
  <c r="C5944"/>
  <c r="C5945" s="1"/>
  <c r="C5946" s="1"/>
  <c r="C5947" s="1"/>
  <c r="C5948" s="1"/>
  <c r="B5944"/>
  <c r="E5944" s="1"/>
  <c r="F5944" s="1"/>
  <c r="D5943"/>
  <c r="B5943"/>
  <c r="E5943" s="1"/>
  <c r="F5943" s="1"/>
  <c r="D5942"/>
  <c r="B5942"/>
  <c r="D5941"/>
  <c r="B5941"/>
  <c r="E5941" s="1"/>
  <c r="F5941" s="1"/>
  <c r="D5940"/>
  <c r="B5940"/>
  <c r="K5939"/>
  <c r="J5939"/>
  <c r="D5939"/>
  <c r="C5939"/>
  <c r="C5940" s="1"/>
  <c r="C5941" s="1"/>
  <c r="C5942" s="1"/>
  <c r="C5943" s="1"/>
  <c r="B5939"/>
  <c r="E5939" s="1"/>
  <c r="F5939" s="1"/>
  <c r="E5938"/>
  <c r="F5938" s="1"/>
  <c r="D5938"/>
  <c r="B5938"/>
  <c r="D5937"/>
  <c r="B5937"/>
  <c r="E5936"/>
  <c r="F5936" s="1"/>
  <c r="D5936"/>
  <c r="B5936"/>
  <c r="D5935"/>
  <c r="B5935"/>
  <c r="K5934"/>
  <c r="J5934"/>
  <c r="E5934"/>
  <c r="F5934" s="1"/>
  <c r="D5934"/>
  <c r="C5934"/>
  <c r="C5935" s="1"/>
  <c r="C5936" s="1"/>
  <c r="C5937" s="1"/>
  <c r="C5938" s="1"/>
  <c r="B5934"/>
  <c r="D5933"/>
  <c r="B5933"/>
  <c r="E5933" s="1"/>
  <c r="F5933" s="1"/>
  <c r="D5932"/>
  <c r="B5932"/>
  <c r="D5931"/>
  <c r="B5931"/>
  <c r="E5931" s="1"/>
  <c r="F5931" s="1"/>
  <c r="D5930"/>
  <c r="B5930"/>
  <c r="K5929"/>
  <c r="J5929"/>
  <c r="D5929"/>
  <c r="C5929"/>
  <c r="C5930" s="1"/>
  <c r="C5931" s="1"/>
  <c r="C5932" s="1"/>
  <c r="C5933" s="1"/>
  <c r="B5929"/>
  <c r="E5929" s="1"/>
  <c r="F5929" s="1"/>
  <c r="D5928"/>
  <c r="B5928"/>
  <c r="E5928" s="1"/>
  <c r="F5928" s="1"/>
  <c r="D5927"/>
  <c r="B5927"/>
  <c r="D5926"/>
  <c r="B5926"/>
  <c r="E5926" s="1"/>
  <c r="F5926" s="1"/>
  <c r="D5925"/>
  <c r="B5925"/>
  <c r="K5924"/>
  <c r="J5924"/>
  <c r="D5924"/>
  <c r="C5924"/>
  <c r="C5925" s="1"/>
  <c r="C5926" s="1"/>
  <c r="C5927" s="1"/>
  <c r="C5928" s="1"/>
  <c r="B5924"/>
  <c r="E5924" s="1"/>
  <c r="F5924" s="1"/>
  <c r="D5923"/>
  <c r="B5923"/>
  <c r="E5923" s="1"/>
  <c r="F5923" s="1"/>
  <c r="D5922"/>
  <c r="B5922"/>
  <c r="D5921"/>
  <c r="B5921"/>
  <c r="E5921" s="1"/>
  <c r="F5921" s="1"/>
  <c r="D5920"/>
  <c r="B5920"/>
  <c r="K5919"/>
  <c r="J5919"/>
  <c r="D5919"/>
  <c r="C5919"/>
  <c r="C5920" s="1"/>
  <c r="C5921" s="1"/>
  <c r="C5922" s="1"/>
  <c r="C5923" s="1"/>
  <c r="B5919"/>
  <c r="E5919" s="1"/>
  <c r="F5919" s="1"/>
  <c r="D5918"/>
  <c r="B5918"/>
  <c r="E5918" s="1"/>
  <c r="F5918" s="1"/>
  <c r="D5917"/>
  <c r="B5917"/>
  <c r="D5916"/>
  <c r="B5916"/>
  <c r="E5916" s="1"/>
  <c r="F5916" s="1"/>
  <c r="D5915"/>
  <c r="B5915"/>
  <c r="K5914"/>
  <c r="J5914"/>
  <c r="D5914"/>
  <c r="C5914"/>
  <c r="C5915" s="1"/>
  <c r="C5916" s="1"/>
  <c r="C5917" s="1"/>
  <c r="C5918" s="1"/>
  <c r="B5914"/>
  <c r="E5914" s="1"/>
  <c r="F5914" s="1"/>
  <c r="D5913"/>
  <c r="B5913"/>
  <c r="E5913" s="1"/>
  <c r="F5913" s="1"/>
  <c r="D5912"/>
  <c r="B5912"/>
  <c r="D5911"/>
  <c r="B5911"/>
  <c r="E5911" s="1"/>
  <c r="F5911" s="1"/>
  <c r="D5910"/>
  <c r="B5910"/>
  <c r="K5909"/>
  <c r="J5909"/>
  <c r="D5909"/>
  <c r="C5909"/>
  <c r="C5910" s="1"/>
  <c r="C5911" s="1"/>
  <c r="C5912" s="1"/>
  <c r="C5913" s="1"/>
  <c r="B5909"/>
  <c r="E5909" s="1"/>
  <c r="F5909" s="1"/>
  <c r="D5908"/>
  <c r="B5908"/>
  <c r="E5908" s="1"/>
  <c r="F5908" s="1"/>
  <c r="D5907"/>
  <c r="B5907"/>
  <c r="D5906"/>
  <c r="B5906"/>
  <c r="E5906" s="1"/>
  <c r="F5906" s="1"/>
  <c r="D5905"/>
  <c r="B5905"/>
  <c r="K5904"/>
  <c r="J5904"/>
  <c r="D5904"/>
  <c r="C5904"/>
  <c r="C5905" s="1"/>
  <c r="C5906" s="1"/>
  <c r="C5907" s="1"/>
  <c r="C5908" s="1"/>
  <c r="B5904"/>
  <c r="E5904" s="1"/>
  <c r="F5904" s="1"/>
  <c r="D5903"/>
  <c r="B5903"/>
  <c r="E5903" s="1"/>
  <c r="F5903" s="1"/>
  <c r="D5902"/>
  <c r="B5902"/>
  <c r="D5901"/>
  <c r="B5901"/>
  <c r="E5901" s="1"/>
  <c r="F5901" s="1"/>
  <c r="D5900"/>
  <c r="B5900"/>
  <c r="K5899"/>
  <c r="J5899"/>
  <c r="D5899"/>
  <c r="C5899"/>
  <c r="C5900" s="1"/>
  <c r="C5901" s="1"/>
  <c r="C5902" s="1"/>
  <c r="C5903" s="1"/>
  <c r="B5899"/>
  <c r="E5899" s="1"/>
  <c r="F5899" s="1"/>
  <c r="D5898"/>
  <c r="B5898"/>
  <c r="E5898" s="1"/>
  <c r="F5898" s="1"/>
  <c r="D5897"/>
  <c r="B5897"/>
  <c r="D5896"/>
  <c r="B5896"/>
  <c r="E5896" s="1"/>
  <c r="F5896" s="1"/>
  <c r="D5895"/>
  <c r="B5895"/>
  <c r="K5894"/>
  <c r="J5894"/>
  <c r="D5894"/>
  <c r="C5894"/>
  <c r="C5895" s="1"/>
  <c r="C5896" s="1"/>
  <c r="C5897" s="1"/>
  <c r="C5898" s="1"/>
  <c r="B5894"/>
  <c r="E5894" s="1"/>
  <c r="F5894" s="1"/>
  <c r="D5893"/>
  <c r="B5893"/>
  <c r="E5893" s="1"/>
  <c r="F5893" s="1"/>
  <c r="D5892"/>
  <c r="B5892"/>
  <c r="D5891"/>
  <c r="B5891"/>
  <c r="E5891" s="1"/>
  <c r="F5891" s="1"/>
  <c r="D5890"/>
  <c r="B5890"/>
  <c r="K5889"/>
  <c r="J5889"/>
  <c r="D5889"/>
  <c r="C5889"/>
  <c r="C5890" s="1"/>
  <c r="C5891" s="1"/>
  <c r="C5892" s="1"/>
  <c r="C5893" s="1"/>
  <c r="B5889"/>
  <c r="E5889" s="1"/>
  <c r="F5889" s="1"/>
  <c r="D5888"/>
  <c r="B5888"/>
  <c r="E5888" s="1"/>
  <c r="F5888" s="1"/>
  <c r="D5887"/>
  <c r="B5887"/>
  <c r="D5886"/>
  <c r="B5886"/>
  <c r="E5886" s="1"/>
  <c r="F5886" s="1"/>
  <c r="D5885"/>
  <c r="B5885"/>
  <c r="K5884"/>
  <c r="J5884"/>
  <c r="D5884"/>
  <c r="C5884"/>
  <c r="C5885" s="1"/>
  <c r="C5886" s="1"/>
  <c r="C5887" s="1"/>
  <c r="C5888" s="1"/>
  <c r="B5884"/>
  <c r="E5884" s="1"/>
  <c r="F5884" s="1"/>
  <c r="D5883"/>
  <c r="B5883"/>
  <c r="E5883" s="1"/>
  <c r="F5883" s="1"/>
  <c r="D5882"/>
  <c r="B5882"/>
  <c r="D5881"/>
  <c r="B5881"/>
  <c r="E5881" s="1"/>
  <c r="F5881" s="1"/>
  <c r="D5880"/>
  <c r="B5880"/>
  <c r="K5879"/>
  <c r="J5879"/>
  <c r="D5879"/>
  <c r="C5879"/>
  <c r="C5880" s="1"/>
  <c r="C5881" s="1"/>
  <c r="C5882" s="1"/>
  <c r="C5883" s="1"/>
  <c r="B5879"/>
  <c r="E5879" s="1"/>
  <c r="F5879" s="1"/>
  <c r="D5878"/>
  <c r="B5878"/>
  <c r="E5878" s="1"/>
  <c r="F5878" s="1"/>
  <c r="D5877"/>
  <c r="B5877"/>
  <c r="D5876"/>
  <c r="B5876"/>
  <c r="E5876" s="1"/>
  <c r="F5876" s="1"/>
  <c r="D5875"/>
  <c r="B5875"/>
  <c r="K5874"/>
  <c r="J5874"/>
  <c r="D5874"/>
  <c r="C5874"/>
  <c r="C5875" s="1"/>
  <c r="C5876" s="1"/>
  <c r="C5877" s="1"/>
  <c r="C5878" s="1"/>
  <c r="B5874"/>
  <c r="E5874" s="1"/>
  <c r="F5874" s="1"/>
  <c r="D5873"/>
  <c r="B5873"/>
  <c r="E5873" s="1"/>
  <c r="F5873" s="1"/>
  <c r="D5872"/>
  <c r="B5872"/>
  <c r="D5871"/>
  <c r="B5871"/>
  <c r="E5871" s="1"/>
  <c r="F5871" s="1"/>
  <c r="D5870"/>
  <c r="B5870"/>
  <c r="K5869"/>
  <c r="J5869"/>
  <c r="D5869"/>
  <c r="C5869"/>
  <c r="C5870" s="1"/>
  <c r="C5871" s="1"/>
  <c r="C5872" s="1"/>
  <c r="C5873" s="1"/>
  <c r="B5869"/>
  <c r="E5869" s="1"/>
  <c r="F5869" s="1"/>
  <c r="D5868"/>
  <c r="B5868"/>
  <c r="E5868" s="1"/>
  <c r="F5868" s="1"/>
  <c r="D5867"/>
  <c r="B5867"/>
  <c r="D5866"/>
  <c r="B5866"/>
  <c r="E5866" s="1"/>
  <c r="F5866" s="1"/>
  <c r="D5865"/>
  <c r="B5865"/>
  <c r="K5864"/>
  <c r="J5864"/>
  <c r="D5864"/>
  <c r="C5864"/>
  <c r="C5865" s="1"/>
  <c r="C5866" s="1"/>
  <c r="C5867" s="1"/>
  <c r="C5868" s="1"/>
  <c r="B5864"/>
  <c r="E5864" s="1"/>
  <c r="F5864" s="1"/>
  <c r="D5863"/>
  <c r="B5863"/>
  <c r="E5863" s="1"/>
  <c r="F5863" s="1"/>
  <c r="D5862"/>
  <c r="B5862"/>
  <c r="D5861"/>
  <c r="B5861"/>
  <c r="E5861" s="1"/>
  <c r="F5861" s="1"/>
  <c r="D5860"/>
  <c r="B5860"/>
  <c r="K5859"/>
  <c r="J5859"/>
  <c r="D5859"/>
  <c r="C5859"/>
  <c r="C5860" s="1"/>
  <c r="C5861" s="1"/>
  <c r="C5862" s="1"/>
  <c r="C5863" s="1"/>
  <c r="B5859"/>
  <c r="E5859" s="1"/>
  <c r="F5859" s="1"/>
  <c r="D5858"/>
  <c r="B5858"/>
  <c r="E5858" s="1"/>
  <c r="F5858" s="1"/>
  <c r="D5857"/>
  <c r="B5857"/>
  <c r="D5856"/>
  <c r="B5856"/>
  <c r="E5856" s="1"/>
  <c r="F5856" s="1"/>
  <c r="D5855"/>
  <c r="B5855"/>
  <c r="K5854"/>
  <c r="J5854"/>
  <c r="D5854"/>
  <c r="C5854"/>
  <c r="C5855" s="1"/>
  <c r="C5856" s="1"/>
  <c r="C5857" s="1"/>
  <c r="C5858" s="1"/>
  <c r="B5854"/>
  <c r="E5854" s="1"/>
  <c r="F5854" s="1"/>
  <c r="D5853"/>
  <c r="B5853"/>
  <c r="E5853" s="1"/>
  <c r="F5853" s="1"/>
  <c r="D5852"/>
  <c r="B5852"/>
  <c r="D5851"/>
  <c r="B5851"/>
  <c r="E5851" s="1"/>
  <c r="F5851" s="1"/>
  <c r="D5850"/>
  <c r="B5850"/>
  <c r="K5849"/>
  <c r="J5849"/>
  <c r="D5849"/>
  <c r="C5849"/>
  <c r="C5850" s="1"/>
  <c r="C5851" s="1"/>
  <c r="C5852" s="1"/>
  <c r="C5853" s="1"/>
  <c r="B5849"/>
  <c r="E5849" s="1"/>
  <c r="F5849" s="1"/>
  <c r="D5848"/>
  <c r="B5848"/>
  <c r="E5848" s="1"/>
  <c r="F5848" s="1"/>
  <c r="D5847"/>
  <c r="B5847"/>
  <c r="D5846"/>
  <c r="B5846"/>
  <c r="E5846" s="1"/>
  <c r="F5846" s="1"/>
  <c r="D5845"/>
  <c r="B5845"/>
  <c r="K5844"/>
  <c r="J5844"/>
  <c r="D5844"/>
  <c r="C5844"/>
  <c r="C5845" s="1"/>
  <c r="C5846" s="1"/>
  <c r="C5847" s="1"/>
  <c r="C5848" s="1"/>
  <c r="B5844"/>
  <c r="E5844" s="1"/>
  <c r="F5844" s="1"/>
  <c r="D5843"/>
  <c r="B5843"/>
  <c r="E5843" s="1"/>
  <c r="F5843" s="1"/>
  <c r="D5842"/>
  <c r="B5842"/>
  <c r="D5841"/>
  <c r="B5841"/>
  <c r="E5841" s="1"/>
  <c r="F5841" s="1"/>
  <c r="D5840"/>
  <c r="B5840"/>
  <c r="K5839"/>
  <c r="J5839"/>
  <c r="D5839"/>
  <c r="C5839"/>
  <c r="C5840" s="1"/>
  <c r="C5841" s="1"/>
  <c r="C5842" s="1"/>
  <c r="C5843" s="1"/>
  <c r="B5839"/>
  <c r="E5839" s="1"/>
  <c r="F5839" s="1"/>
  <c r="D5838"/>
  <c r="B5838"/>
  <c r="E5838" s="1"/>
  <c r="F5838" s="1"/>
  <c r="D5837"/>
  <c r="B5837"/>
  <c r="D5836"/>
  <c r="B5836"/>
  <c r="E5836" s="1"/>
  <c r="F5836" s="1"/>
  <c r="D5835"/>
  <c r="B5835"/>
  <c r="K5834"/>
  <c r="J5834"/>
  <c r="D5834"/>
  <c r="C5834"/>
  <c r="C5835" s="1"/>
  <c r="C5836" s="1"/>
  <c r="C5837" s="1"/>
  <c r="C5838" s="1"/>
  <c r="B5834"/>
  <c r="E5834" s="1"/>
  <c r="F5834" s="1"/>
  <c r="D5833"/>
  <c r="B5833"/>
  <c r="E5833" s="1"/>
  <c r="F5833" s="1"/>
  <c r="D5832"/>
  <c r="B5832"/>
  <c r="D5831"/>
  <c r="B5831"/>
  <c r="E5831" s="1"/>
  <c r="F5831" s="1"/>
  <c r="D5830"/>
  <c r="B5830"/>
  <c r="K5829"/>
  <c r="J5829"/>
  <c r="D5829"/>
  <c r="C5829"/>
  <c r="C5830" s="1"/>
  <c r="C5831" s="1"/>
  <c r="C5832" s="1"/>
  <c r="C5833" s="1"/>
  <c r="B5829"/>
  <c r="E5829" s="1"/>
  <c r="F5829" s="1"/>
  <c r="D5828"/>
  <c r="B5828"/>
  <c r="E5828" s="1"/>
  <c r="F5828" s="1"/>
  <c r="D5827"/>
  <c r="B5827"/>
  <c r="D5826"/>
  <c r="B5826"/>
  <c r="E5826" s="1"/>
  <c r="F5826" s="1"/>
  <c r="D5825"/>
  <c r="C5825"/>
  <c r="C5826" s="1"/>
  <c r="C5827" s="1"/>
  <c r="C5828" s="1"/>
  <c r="B5825"/>
  <c r="K5824"/>
  <c r="J5824"/>
  <c r="D5824"/>
  <c r="C5824"/>
  <c r="B5824"/>
  <c r="E5824" s="1"/>
  <c r="F5824" s="1"/>
  <c r="D5823"/>
  <c r="B5823"/>
  <c r="E5823" s="1"/>
  <c r="F5823" s="1"/>
  <c r="D5822"/>
  <c r="B5822"/>
  <c r="D5821"/>
  <c r="B5821"/>
  <c r="E5821" s="1"/>
  <c r="F5821" s="1"/>
  <c r="D5820"/>
  <c r="B5820"/>
  <c r="K5819"/>
  <c r="J5819"/>
  <c r="D5819"/>
  <c r="C5819"/>
  <c r="C5820" s="1"/>
  <c r="C5821" s="1"/>
  <c r="C5822" s="1"/>
  <c r="C5823" s="1"/>
  <c r="B5819"/>
  <c r="E5819" s="1"/>
  <c r="F5819" s="1"/>
  <c r="D5818"/>
  <c r="B5818"/>
  <c r="E5818" s="1"/>
  <c r="F5818" s="1"/>
  <c r="D5817"/>
  <c r="B5817"/>
  <c r="D5816"/>
  <c r="B5816"/>
  <c r="E5816" s="1"/>
  <c r="F5816" s="1"/>
  <c r="D5815"/>
  <c r="B5815"/>
  <c r="K5814"/>
  <c r="J5814"/>
  <c r="D5814"/>
  <c r="C5814"/>
  <c r="C5815" s="1"/>
  <c r="C5816" s="1"/>
  <c r="C5817" s="1"/>
  <c r="C5818" s="1"/>
  <c r="B5814"/>
  <c r="E5814" s="1"/>
  <c r="F5814" s="1"/>
  <c r="D5813"/>
  <c r="B5813"/>
  <c r="E5813" s="1"/>
  <c r="F5813" s="1"/>
  <c r="D5812"/>
  <c r="B5812"/>
  <c r="D5811"/>
  <c r="B5811"/>
  <c r="E5811" s="1"/>
  <c r="F5811" s="1"/>
  <c r="D5810"/>
  <c r="B5810"/>
  <c r="K5809"/>
  <c r="J5809"/>
  <c r="D5809"/>
  <c r="C5809"/>
  <c r="C5810" s="1"/>
  <c r="C5811" s="1"/>
  <c r="C5812" s="1"/>
  <c r="C5813" s="1"/>
  <c r="B5809"/>
  <c r="E5809" s="1"/>
  <c r="F5809" s="1"/>
  <c r="D5808"/>
  <c r="B5808"/>
  <c r="E5808" s="1"/>
  <c r="F5808" s="1"/>
  <c r="D5807"/>
  <c r="B5807"/>
  <c r="D5806"/>
  <c r="B5806"/>
  <c r="E5806" s="1"/>
  <c r="F5806" s="1"/>
  <c r="D5805"/>
  <c r="B5805"/>
  <c r="K5804"/>
  <c r="J5804"/>
  <c r="D5804"/>
  <c r="C5804"/>
  <c r="C5805" s="1"/>
  <c r="C5806" s="1"/>
  <c r="C5807" s="1"/>
  <c r="C5808" s="1"/>
  <c r="B5804"/>
  <c r="E5804" s="1"/>
  <c r="F5804" s="1"/>
  <c r="D5803"/>
  <c r="B5803"/>
  <c r="E5803" s="1"/>
  <c r="F5803" s="1"/>
  <c r="D5802"/>
  <c r="B5802"/>
  <c r="D5801"/>
  <c r="B5801"/>
  <c r="E5801" s="1"/>
  <c r="F5801" s="1"/>
  <c r="D5800"/>
  <c r="C5800"/>
  <c r="C5801" s="1"/>
  <c r="C5802" s="1"/>
  <c r="C5803" s="1"/>
  <c r="B5800"/>
  <c r="K5799"/>
  <c r="J5799"/>
  <c r="D5799"/>
  <c r="C5799"/>
  <c r="B5799"/>
  <c r="E5799" s="1"/>
  <c r="F5799" s="1"/>
  <c r="D5798"/>
  <c r="B5798"/>
  <c r="E5798" s="1"/>
  <c r="F5798" s="1"/>
  <c r="D5797"/>
  <c r="B5797"/>
  <c r="D5796"/>
  <c r="B5796"/>
  <c r="E5796" s="1"/>
  <c r="F5796" s="1"/>
  <c r="D5795"/>
  <c r="C5795"/>
  <c r="C5796" s="1"/>
  <c r="C5797" s="1"/>
  <c r="C5798" s="1"/>
  <c r="B5795"/>
  <c r="K5794"/>
  <c r="J5794"/>
  <c r="D5794"/>
  <c r="C5794"/>
  <c r="B5794"/>
  <c r="E5794" s="1"/>
  <c r="F5794" s="1"/>
  <c r="D5793"/>
  <c r="B5793"/>
  <c r="E5793" s="1"/>
  <c r="F5793" s="1"/>
  <c r="D5792"/>
  <c r="B5792"/>
  <c r="D5791"/>
  <c r="B5791"/>
  <c r="E5791" s="1"/>
  <c r="F5791" s="1"/>
  <c r="D5790"/>
  <c r="B5790"/>
  <c r="K5789"/>
  <c r="J5789"/>
  <c r="D5789"/>
  <c r="C5789"/>
  <c r="C5790" s="1"/>
  <c r="C5791" s="1"/>
  <c r="C5792" s="1"/>
  <c r="C5793" s="1"/>
  <c r="B5789"/>
  <c r="E5789" s="1"/>
  <c r="F5789" s="1"/>
  <c r="D5788"/>
  <c r="B5788"/>
  <c r="E5788" s="1"/>
  <c r="F5788" s="1"/>
  <c r="D5787"/>
  <c r="B5787"/>
  <c r="D5786"/>
  <c r="B5786"/>
  <c r="E5786" s="1"/>
  <c r="F5786" s="1"/>
  <c r="D5785"/>
  <c r="B5785"/>
  <c r="K5784"/>
  <c r="J5784"/>
  <c r="D5784"/>
  <c r="C5784"/>
  <c r="C5785" s="1"/>
  <c r="C5786" s="1"/>
  <c r="C5787" s="1"/>
  <c r="C5788" s="1"/>
  <c r="B5784"/>
  <c r="E5784" s="1"/>
  <c r="F5784" s="1"/>
  <c r="D5783"/>
  <c r="B5783"/>
  <c r="E5783" s="1"/>
  <c r="F5783" s="1"/>
  <c r="D5782"/>
  <c r="B5782"/>
  <c r="D5781"/>
  <c r="B5781"/>
  <c r="E5781" s="1"/>
  <c r="F5781" s="1"/>
  <c r="D5780"/>
  <c r="B5780"/>
  <c r="K5779"/>
  <c r="J5779"/>
  <c r="D5779"/>
  <c r="C5779"/>
  <c r="C5780" s="1"/>
  <c r="C5781" s="1"/>
  <c r="C5782" s="1"/>
  <c r="C5783" s="1"/>
  <c r="B5779"/>
  <c r="E5779" s="1"/>
  <c r="F5779" s="1"/>
  <c r="D5778"/>
  <c r="B5778"/>
  <c r="E5778" s="1"/>
  <c r="F5778" s="1"/>
  <c r="D5777"/>
  <c r="B5777"/>
  <c r="D5776"/>
  <c r="B5776"/>
  <c r="E5776" s="1"/>
  <c r="F5776" s="1"/>
  <c r="D5775"/>
  <c r="B5775"/>
  <c r="K5774"/>
  <c r="J5774"/>
  <c r="E5774"/>
  <c r="F5774" s="1"/>
  <c r="D5774"/>
  <c r="C5774"/>
  <c r="C5775" s="1"/>
  <c r="C5776" s="1"/>
  <c r="C5777" s="1"/>
  <c r="C5778" s="1"/>
  <c r="B5774"/>
  <c r="D5773"/>
  <c r="B5773"/>
  <c r="E5773" s="1"/>
  <c r="F5773" s="1"/>
  <c r="D5772"/>
  <c r="B5772"/>
  <c r="D5771"/>
  <c r="B5771"/>
  <c r="E5771" s="1"/>
  <c r="F5771" s="1"/>
  <c r="D5770"/>
  <c r="B5770"/>
  <c r="K5769"/>
  <c r="J5769"/>
  <c r="D5769"/>
  <c r="C5769"/>
  <c r="C5770" s="1"/>
  <c r="C5771" s="1"/>
  <c r="C5772" s="1"/>
  <c r="C5773" s="1"/>
  <c r="B5769"/>
  <c r="E5769" s="1"/>
  <c r="F5769" s="1"/>
  <c r="D5768"/>
  <c r="B5768"/>
  <c r="E5768" s="1"/>
  <c r="F5768" s="1"/>
  <c r="D5767"/>
  <c r="B5767"/>
  <c r="D5766"/>
  <c r="B5766"/>
  <c r="E5766" s="1"/>
  <c r="F5766" s="1"/>
  <c r="D5765"/>
  <c r="B5765"/>
  <c r="K5764"/>
  <c r="J5764"/>
  <c r="D5764"/>
  <c r="C5764"/>
  <c r="C5765" s="1"/>
  <c r="C5766" s="1"/>
  <c r="C5767" s="1"/>
  <c r="C5768" s="1"/>
  <c r="B5764"/>
  <c r="E5764" s="1"/>
  <c r="F5764" s="1"/>
  <c r="D5763"/>
  <c r="B5763"/>
  <c r="E5763" s="1"/>
  <c r="F5763" s="1"/>
  <c r="D5762"/>
  <c r="B5762"/>
  <c r="D5761"/>
  <c r="B5761"/>
  <c r="E5761" s="1"/>
  <c r="F5761" s="1"/>
  <c r="D5760"/>
  <c r="B5760"/>
  <c r="K5759"/>
  <c r="J5759"/>
  <c r="D5759"/>
  <c r="C5759"/>
  <c r="C5760" s="1"/>
  <c r="C5761" s="1"/>
  <c r="C5762" s="1"/>
  <c r="C5763" s="1"/>
  <c r="B5759"/>
  <c r="E5759" s="1"/>
  <c r="F5759" s="1"/>
  <c r="D5758"/>
  <c r="B5758"/>
  <c r="E5758" s="1"/>
  <c r="F5758" s="1"/>
  <c r="D5757"/>
  <c r="B5757"/>
  <c r="D5756"/>
  <c r="B5756"/>
  <c r="E5756" s="1"/>
  <c r="F5756" s="1"/>
  <c r="D5755"/>
  <c r="B5755"/>
  <c r="K5754"/>
  <c r="J5754"/>
  <c r="D5754"/>
  <c r="C5754"/>
  <c r="C5755" s="1"/>
  <c r="C5756" s="1"/>
  <c r="C5757" s="1"/>
  <c r="C5758" s="1"/>
  <c r="B5754"/>
  <c r="E5754" s="1"/>
  <c r="F5754" s="1"/>
  <c r="D5753"/>
  <c r="B5753"/>
  <c r="E5753" s="1"/>
  <c r="F5753" s="1"/>
  <c r="D5752"/>
  <c r="B5752"/>
  <c r="D5751"/>
  <c r="B5751"/>
  <c r="E5751" s="1"/>
  <c r="F5751" s="1"/>
  <c r="D5750"/>
  <c r="B5750"/>
  <c r="K5749"/>
  <c r="J5749"/>
  <c r="D5749"/>
  <c r="C5749"/>
  <c r="C5750" s="1"/>
  <c r="C5751" s="1"/>
  <c r="C5752" s="1"/>
  <c r="C5753" s="1"/>
  <c r="B5749"/>
  <c r="E5749" s="1"/>
  <c r="F5749" s="1"/>
  <c r="D5748"/>
  <c r="B5748"/>
  <c r="E5748" s="1"/>
  <c r="F5748" s="1"/>
  <c r="D5747"/>
  <c r="B5747"/>
  <c r="D5746"/>
  <c r="B5746"/>
  <c r="E5746" s="1"/>
  <c r="F5746" s="1"/>
  <c r="D5745"/>
  <c r="C5745"/>
  <c r="C5746" s="1"/>
  <c r="C5747" s="1"/>
  <c r="C5748" s="1"/>
  <c r="B5745"/>
  <c r="K5744"/>
  <c r="J5744"/>
  <c r="D5744"/>
  <c r="C5744"/>
  <c r="B5744"/>
  <c r="E5744" s="1"/>
  <c r="F5744" s="1"/>
  <c r="D5743"/>
  <c r="B5743"/>
  <c r="E5743" s="1"/>
  <c r="F5743" s="1"/>
  <c r="D5742"/>
  <c r="B5742"/>
  <c r="D5741"/>
  <c r="B5741"/>
  <c r="E5741" s="1"/>
  <c r="F5741" s="1"/>
  <c r="D5740"/>
  <c r="B5740"/>
  <c r="K5739"/>
  <c r="J5739"/>
  <c r="D5739"/>
  <c r="C5739"/>
  <c r="C5740" s="1"/>
  <c r="C5741" s="1"/>
  <c r="C5742" s="1"/>
  <c r="C5743" s="1"/>
  <c r="B5739"/>
  <c r="E5739" s="1"/>
  <c r="F5739" s="1"/>
  <c r="D5738"/>
  <c r="B5738"/>
  <c r="E5738" s="1"/>
  <c r="F5738" s="1"/>
  <c r="D5737"/>
  <c r="B5737"/>
  <c r="D5736"/>
  <c r="B5736"/>
  <c r="E5736" s="1"/>
  <c r="F5736" s="1"/>
  <c r="D5735"/>
  <c r="B5735"/>
  <c r="K5734"/>
  <c r="J5734"/>
  <c r="D5734"/>
  <c r="C5734"/>
  <c r="C5735" s="1"/>
  <c r="C5736" s="1"/>
  <c r="C5737" s="1"/>
  <c r="C5738" s="1"/>
  <c r="B5734"/>
  <c r="E5734" s="1"/>
  <c r="F5734" s="1"/>
  <c r="D5733"/>
  <c r="B5733"/>
  <c r="E5733" s="1"/>
  <c r="F5733" s="1"/>
  <c r="D5732"/>
  <c r="B5732"/>
  <c r="D5731"/>
  <c r="B5731"/>
  <c r="E5731" s="1"/>
  <c r="F5731" s="1"/>
  <c r="D5730"/>
  <c r="B5730"/>
  <c r="K5729"/>
  <c r="J5729"/>
  <c r="D5729"/>
  <c r="C5729"/>
  <c r="C5730" s="1"/>
  <c r="C5731" s="1"/>
  <c r="C5732" s="1"/>
  <c r="C5733" s="1"/>
  <c r="B5729"/>
  <c r="E5729" s="1"/>
  <c r="F5729" s="1"/>
  <c r="D5728"/>
  <c r="B5728"/>
  <c r="E5728" s="1"/>
  <c r="F5728" s="1"/>
  <c r="D5727"/>
  <c r="B5727"/>
  <c r="D5726"/>
  <c r="B5726"/>
  <c r="E5726" s="1"/>
  <c r="F5726" s="1"/>
  <c r="D5725"/>
  <c r="B5725"/>
  <c r="K5724"/>
  <c r="J5724"/>
  <c r="D5724"/>
  <c r="C5724"/>
  <c r="C5725" s="1"/>
  <c r="C5726" s="1"/>
  <c r="C5727" s="1"/>
  <c r="C5728" s="1"/>
  <c r="B5724"/>
  <c r="E5724" s="1"/>
  <c r="F5724" s="1"/>
  <c r="D5723"/>
  <c r="B5723"/>
  <c r="E5723" s="1"/>
  <c r="F5723" s="1"/>
  <c r="D5722"/>
  <c r="B5722"/>
  <c r="D5721"/>
  <c r="B5721"/>
  <c r="E5721" s="1"/>
  <c r="F5721" s="1"/>
  <c r="D5720"/>
  <c r="C5720"/>
  <c r="C5721" s="1"/>
  <c r="C5722" s="1"/>
  <c r="C5723" s="1"/>
  <c r="B5720"/>
  <c r="K5719"/>
  <c r="J5719"/>
  <c r="D5719"/>
  <c r="C5719"/>
  <c r="B5719"/>
  <c r="E5719" s="1"/>
  <c r="F5719" s="1"/>
  <c r="D5718"/>
  <c r="B5718"/>
  <c r="E5718" s="1"/>
  <c r="F5718" s="1"/>
  <c r="D5717"/>
  <c r="B5717"/>
  <c r="D5716"/>
  <c r="B5716"/>
  <c r="E5716" s="1"/>
  <c r="F5716" s="1"/>
  <c r="D5715"/>
  <c r="B5715"/>
  <c r="K5714"/>
  <c r="J5714"/>
  <c r="D5714"/>
  <c r="C5714"/>
  <c r="C5715" s="1"/>
  <c r="C5716" s="1"/>
  <c r="C5717" s="1"/>
  <c r="C5718" s="1"/>
  <c r="B5714"/>
  <c r="E5714" s="1"/>
  <c r="F5714" s="1"/>
  <c r="D5713"/>
  <c r="B5713"/>
  <c r="E5713" s="1"/>
  <c r="F5713" s="1"/>
  <c r="D5712"/>
  <c r="B5712"/>
  <c r="D5711"/>
  <c r="B5711"/>
  <c r="E5711" s="1"/>
  <c r="F5711" s="1"/>
  <c r="D5710"/>
  <c r="B5710"/>
  <c r="K5709"/>
  <c r="J5709"/>
  <c r="D5709"/>
  <c r="C5709"/>
  <c r="C5710" s="1"/>
  <c r="C5711" s="1"/>
  <c r="C5712" s="1"/>
  <c r="C5713" s="1"/>
  <c r="B5709"/>
  <c r="E5709" s="1"/>
  <c r="F5709" s="1"/>
  <c r="D5708"/>
  <c r="B5708"/>
  <c r="E5708" s="1"/>
  <c r="F5708" s="1"/>
  <c r="D5707"/>
  <c r="B5707"/>
  <c r="D5706"/>
  <c r="B5706"/>
  <c r="E5706" s="1"/>
  <c r="F5706" s="1"/>
  <c r="D5705"/>
  <c r="B5705"/>
  <c r="K5704"/>
  <c r="J5704"/>
  <c r="D5704"/>
  <c r="C5704"/>
  <c r="C5705" s="1"/>
  <c r="C5706" s="1"/>
  <c r="C5707" s="1"/>
  <c r="C5708" s="1"/>
  <c r="B5704"/>
  <c r="E5704" s="1"/>
  <c r="F5704" s="1"/>
  <c r="D5703"/>
  <c r="B5703"/>
  <c r="E5703" s="1"/>
  <c r="F5703" s="1"/>
  <c r="D5702"/>
  <c r="B5702"/>
  <c r="D5701"/>
  <c r="B5701"/>
  <c r="E5701" s="1"/>
  <c r="F5701" s="1"/>
  <c r="D5700"/>
  <c r="B5700"/>
  <c r="K5699"/>
  <c r="J5699"/>
  <c r="D5699"/>
  <c r="C5699"/>
  <c r="C5700" s="1"/>
  <c r="C5701" s="1"/>
  <c r="C5702" s="1"/>
  <c r="C5703" s="1"/>
  <c r="B5699"/>
  <c r="E5699" s="1"/>
  <c r="F5699" s="1"/>
  <c r="D5698"/>
  <c r="B5698"/>
  <c r="E5698" s="1"/>
  <c r="F5698" s="1"/>
  <c r="D5697"/>
  <c r="B5697"/>
  <c r="D5696"/>
  <c r="B5696"/>
  <c r="E5696" s="1"/>
  <c r="F5696" s="1"/>
  <c r="D5695"/>
  <c r="B5695"/>
  <c r="K5694"/>
  <c r="J5694"/>
  <c r="D5694"/>
  <c r="C5694"/>
  <c r="C5695" s="1"/>
  <c r="C5696" s="1"/>
  <c r="C5697" s="1"/>
  <c r="C5698" s="1"/>
  <c r="B5694"/>
  <c r="E5694" s="1"/>
  <c r="F5694" s="1"/>
  <c r="D5693"/>
  <c r="B5693"/>
  <c r="E5693" s="1"/>
  <c r="F5693" s="1"/>
  <c r="D5692"/>
  <c r="B5692"/>
  <c r="D5691"/>
  <c r="B5691"/>
  <c r="E5691" s="1"/>
  <c r="F5691" s="1"/>
  <c r="D5690"/>
  <c r="B5690"/>
  <c r="K5689"/>
  <c r="J5689"/>
  <c r="D5689"/>
  <c r="C5689"/>
  <c r="C5690" s="1"/>
  <c r="C5691" s="1"/>
  <c r="C5692" s="1"/>
  <c r="C5693" s="1"/>
  <c r="B5689"/>
  <c r="E5689" s="1"/>
  <c r="F5689" s="1"/>
  <c r="D5688"/>
  <c r="B5688"/>
  <c r="E5688" s="1"/>
  <c r="F5688" s="1"/>
  <c r="D5687"/>
  <c r="B5687"/>
  <c r="D5686"/>
  <c r="B5686"/>
  <c r="E5686" s="1"/>
  <c r="F5686" s="1"/>
  <c r="D5685"/>
  <c r="B5685"/>
  <c r="K5684"/>
  <c r="J5684"/>
  <c r="D5684"/>
  <c r="C5684"/>
  <c r="C5685" s="1"/>
  <c r="C5686" s="1"/>
  <c r="C5687" s="1"/>
  <c r="C5688" s="1"/>
  <c r="B5684"/>
  <c r="E5684" s="1"/>
  <c r="F5684" s="1"/>
  <c r="D5683"/>
  <c r="B5683"/>
  <c r="E5683" s="1"/>
  <c r="F5683" s="1"/>
  <c r="D5682"/>
  <c r="B5682"/>
  <c r="D5681"/>
  <c r="B5681"/>
  <c r="E5681" s="1"/>
  <c r="F5681" s="1"/>
  <c r="D5680"/>
  <c r="B5680"/>
  <c r="K5679"/>
  <c r="J5679"/>
  <c r="D5679"/>
  <c r="C5679"/>
  <c r="C5680" s="1"/>
  <c r="C5681" s="1"/>
  <c r="C5682" s="1"/>
  <c r="C5683" s="1"/>
  <c r="B5679"/>
  <c r="E5679" s="1"/>
  <c r="F5679" s="1"/>
  <c r="D5678"/>
  <c r="B5678"/>
  <c r="E5678" s="1"/>
  <c r="F5678" s="1"/>
  <c r="D5677"/>
  <c r="B5677"/>
  <c r="D5676"/>
  <c r="B5676"/>
  <c r="E5676" s="1"/>
  <c r="F5676" s="1"/>
  <c r="D5675"/>
  <c r="B5675"/>
  <c r="K5674"/>
  <c r="J5674"/>
  <c r="D5674"/>
  <c r="C5674"/>
  <c r="C5675" s="1"/>
  <c r="C5676" s="1"/>
  <c r="C5677" s="1"/>
  <c r="C5678" s="1"/>
  <c r="B5674"/>
  <c r="E5674" s="1"/>
  <c r="F5674" s="1"/>
  <c r="D5673"/>
  <c r="B5673"/>
  <c r="E5673" s="1"/>
  <c r="F5673" s="1"/>
  <c r="D5672"/>
  <c r="B5672"/>
  <c r="D5671"/>
  <c r="B5671"/>
  <c r="E5671" s="1"/>
  <c r="F5671" s="1"/>
  <c r="D5670"/>
  <c r="B5670"/>
  <c r="K5669"/>
  <c r="J5669"/>
  <c r="D5669"/>
  <c r="C5669"/>
  <c r="C5670" s="1"/>
  <c r="C5671" s="1"/>
  <c r="C5672" s="1"/>
  <c r="C5673" s="1"/>
  <c r="B5669"/>
  <c r="E5669" s="1"/>
  <c r="F5669" s="1"/>
  <c r="D5668"/>
  <c r="B5668"/>
  <c r="E5668" s="1"/>
  <c r="F5668" s="1"/>
  <c r="D5667"/>
  <c r="B5667"/>
  <c r="D5666"/>
  <c r="B5666"/>
  <c r="E5666" s="1"/>
  <c r="F5666" s="1"/>
  <c r="D5665"/>
  <c r="B5665"/>
  <c r="K5664"/>
  <c r="J5664"/>
  <c r="D5664"/>
  <c r="C5664"/>
  <c r="C5665" s="1"/>
  <c r="C5666" s="1"/>
  <c r="C5667" s="1"/>
  <c r="C5668" s="1"/>
  <c r="B5664"/>
  <c r="E5664" s="1"/>
  <c r="F5664" s="1"/>
  <c r="D5663"/>
  <c r="B5663"/>
  <c r="E5663" s="1"/>
  <c r="F5663" s="1"/>
  <c r="D5662"/>
  <c r="B5662"/>
  <c r="D5661"/>
  <c r="B5661"/>
  <c r="E5661" s="1"/>
  <c r="F5661" s="1"/>
  <c r="D5660"/>
  <c r="B5660"/>
  <c r="K5659"/>
  <c r="J5659"/>
  <c r="D5659"/>
  <c r="C5659"/>
  <c r="C5660" s="1"/>
  <c r="C5661" s="1"/>
  <c r="C5662" s="1"/>
  <c r="C5663" s="1"/>
  <c r="B5659"/>
  <c r="E5659" s="1"/>
  <c r="F5659" s="1"/>
  <c r="D5658"/>
  <c r="B5658"/>
  <c r="E5658" s="1"/>
  <c r="F5658" s="1"/>
  <c r="D5657"/>
  <c r="B5657"/>
  <c r="D5656"/>
  <c r="B5656"/>
  <c r="E5656" s="1"/>
  <c r="F5656" s="1"/>
  <c r="D5655"/>
  <c r="B5655"/>
  <c r="K5654"/>
  <c r="J5654"/>
  <c r="D5654"/>
  <c r="C5654"/>
  <c r="C5655" s="1"/>
  <c r="C5656" s="1"/>
  <c r="C5657" s="1"/>
  <c r="C5658" s="1"/>
  <c r="B5654"/>
  <c r="E5654" s="1"/>
  <c r="F5654" s="1"/>
  <c r="D5653"/>
  <c r="B5653"/>
  <c r="E5653" s="1"/>
  <c r="F5653" s="1"/>
  <c r="D5652"/>
  <c r="B5652"/>
  <c r="D5651"/>
  <c r="B5651"/>
  <c r="E5651" s="1"/>
  <c r="F5651" s="1"/>
  <c r="D5650"/>
  <c r="B5650"/>
  <c r="K5649"/>
  <c r="J5649"/>
  <c r="D5649"/>
  <c r="C5649"/>
  <c r="C5650" s="1"/>
  <c r="C5651" s="1"/>
  <c r="C5652" s="1"/>
  <c r="C5653" s="1"/>
  <c r="B5649"/>
  <c r="E5649" s="1"/>
  <c r="F5649" s="1"/>
  <c r="D5648"/>
  <c r="B5648"/>
  <c r="E5648" s="1"/>
  <c r="F5648" s="1"/>
  <c r="D5647"/>
  <c r="B5647"/>
  <c r="D5646"/>
  <c r="B5646"/>
  <c r="E5646" s="1"/>
  <c r="F5646" s="1"/>
  <c r="D5645"/>
  <c r="B5645"/>
  <c r="K5644"/>
  <c r="J5644"/>
  <c r="D5644"/>
  <c r="C5644"/>
  <c r="C5645" s="1"/>
  <c r="C5646" s="1"/>
  <c r="C5647" s="1"/>
  <c r="C5648" s="1"/>
  <c r="B5644"/>
  <c r="E5644" s="1"/>
  <c r="F5644" s="1"/>
  <c r="D5643"/>
  <c r="B5643"/>
  <c r="E5643" s="1"/>
  <c r="F5643" s="1"/>
  <c r="D5642"/>
  <c r="B5642"/>
  <c r="D5641"/>
  <c r="B5641"/>
  <c r="E5641" s="1"/>
  <c r="F5641" s="1"/>
  <c r="D5640"/>
  <c r="B5640"/>
  <c r="K5639"/>
  <c r="J5639"/>
  <c r="D5639"/>
  <c r="C5639"/>
  <c r="C5640" s="1"/>
  <c r="C5641" s="1"/>
  <c r="C5642" s="1"/>
  <c r="C5643" s="1"/>
  <c r="B5639"/>
  <c r="E5639" s="1"/>
  <c r="F5639" s="1"/>
  <c r="D5638"/>
  <c r="B5638"/>
  <c r="E5638" s="1"/>
  <c r="F5638" s="1"/>
  <c r="D5637"/>
  <c r="B5637"/>
  <c r="D5636"/>
  <c r="B5636"/>
  <c r="E5636" s="1"/>
  <c r="F5636" s="1"/>
  <c r="D5635"/>
  <c r="B5635"/>
  <c r="K5634"/>
  <c r="J5634"/>
  <c r="D5634"/>
  <c r="C5634"/>
  <c r="C5635" s="1"/>
  <c r="C5636" s="1"/>
  <c r="C5637" s="1"/>
  <c r="C5638" s="1"/>
  <c r="B5634"/>
  <c r="E5634" s="1"/>
  <c r="F5634" s="1"/>
  <c r="D5633"/>
  <c r="B5633"/>
  <c r="E5633" s="1"/>
  <c r="F5633" s="1"/>
  <c r="D5632"/>
  <c r="B5632"/>
  <c r="D5631"/>
  <c r="B5631"/>
  <c r="E5631" s="1"/>
  <c r="F5631" s="1"/>
  <c r="D5630"/>
  <c r="B5630"/>
  <c r="K5629"/>
  <c r="J5629"/>
  <c r="D5629"/>
  <c r="C5629"/>
  <c r="C5630" s="1"/>
  <c r="C5631" s="1"/>
  <c r="C5632" s="1"/>
  <c r="C5633" s="1"/>
  <c r="B5629"/>
  <c r="E5629" s="1"/>
  <c r="F5629" s="1"/>
  <c r="D5628"/>
  <c r="B5628"/>
  <c r="E5628" s="1"/>
  <c r="F5628" s="1"/>
  <c r="D5627"/>
  <c r="B5627"/>
  <c r="D5626"/>
  <c r="B5626"/>
  <c r="E5626" s="1"/>
  <c r="F5626" s="1"/>
  <c r="D5625"/>
  <c r="C5625"/>
  <c r="C5626" s="1"/>
  <c r="C5627" s="1"/>
  <c r="C5628" s="1"/>
  <c r="B5625"/>
  <c r="K5624"/>
  <c r="J5624"/>
  <c r="D5624"/>
  <c r="C5624"/>
  <c r="B5624"/>
  <c r="E5624" s="1"/>
  <c r="F5624" s="1"/>
  <c r="D5623"/>
  <c r="B5623"/>
  <c r="E5623" s="1"/>
  <c r="F5623" s="1"/>
  <c r="D5622"/>
  <c r="B5622"/>
  <c r="D5621"/>
  <c r="B5621"/>
  <c r="E5621" s="1"/>
  <c r="F5621" s="1"/>
  <c r="D5620"/>
  <c r="B5620"/>
  <c r="K5619"/>
  <c r="J5619"/>
  <c r="D5619"/>
  <c r="C5619"/>
  <c r="C5620" s="1"/>
  <c r="C5621" s="1"/>
  <c r="C5622" s="1"/>
  <c r="C5623" s="1"/>
  <c r="B5619"/>
  <c r="E5619" s="1"/>
  <c r="F5619" s="1"/>
  <c r="D5618"/>
  <c r="B5618"/>
  <c r="E5618" s="1"/>
  <c r="F5618" s="1"/>
  <c r="D5617"/>
  <c r="B5617"/>
  <c r="D5616"/>
  <c r="B5616"/>
  <c r="E5616" s="1"/>
  <c r="F5616" s="1"/>
  <c r="D5615"/>
  <c r="B5615"/>
  <c r="K5614"/>
  <c r="J5614"/>
  <c r="D5614"/>
  <c r="C5614"/>
  <c r="C5615" s="1"/>
  <c r="C5616" s="1"/>
  <c r="C5617" s="1"/>
  <c r="C5618" s="1"/>
  <c r="B5614"/>
  <c r="E5614" s="1"/>
  <c r="F5614" s="1"/>
  <c r="D5613"/>
  <c r="B5613"/>
  <c r="E5613" s="1"/>
  <c r="F5613" s="1"/>
  <c r="D5612"/>
  <c r="B5612"/>
  <c r="D5611"/>
  <c r="B5611"/>
  <c r="E5611" s="1"/>
  <c r="F5611" s="1"/>
  <c r="D5610"/>
  <c r="B5610"/>
  <c r="K5609"/>
  <c r="J5609"/>
  <c r="D5609"/>
  <c r="C5609"/>
  <c r="C5610" s="1"/>
  <c r="C5611" s="1"/>
  <c r="C5612" s="1"/>
  <c r="C5613" s="1"/>
  <c r="B5609"/>
  <c r="E5609" s="1"/>
  <c r="F5609" s="1"/>
  <c r="D5608"/>
  <c r="B5608"/>
  <c r="E5608" s="1"/>
  <c r="F5608" s="1"/>
  <c r="D5607"/>
  <c r="B5607"/>
  <c r="D5606"/>
  <c r="B5606"/>
  <c r="E5606" s="1"/>
  <c r="F5606" s="1"/>
  <c r="D5605"/>
  <c r="B5605"/>
  <c r="K5604"/>
  <c r="J5604"/>
  <c r="D5604"/>
  <c r="C5604"/>
  <c r="C5605" s="1"/>
  <c r="C5606" s="1"/>
  <c r="C5607" s="1"/>
  <c r="C5608" s="1"/>
  <c r="B5604"/>
  <c r="E5604" s="1"/>
  <c r="F5604" s="1"/>
  <c r="D5603"/>
  <c r="B5603"/>
  <c r="E5603" s="1"/>
  <c r="F5603" s="1"/>
  <c r="D5602"/>
  <c r="B5602"/>
  <c r="D5601"/>
  <c r="B5601"/>
  <c r="E5601" s="1"/>
  <c r="F5601" s="1"/>
  <c r="D5600"/>
  <c r="B5600"/>
  <c r="K5599"/>
  <c r="J5599"/>
  <c r="D5599"/>
  <c r="C5599"/>
  <c r="C5600" s="1"/>
  <c r="C5601" s="1"/>
  <c r="C5602" s="1"/>
  <c r="C5603" s="1"/>
  <c r="B5599"/>
  <c r="E5599" s="1"/>
  <c r="F5599" s="1"/>
  <c r="D5598"/>
  <c r="B5598"/>
  <c r="E5598" s="1"/>
  <c r="F5598" s="1"/>
  <c r="D5597"/>
  <c r="B5597"/>
  <c r="D5596"/>
  <c r="B5596"/>
  <c r="E5596" s="1"/>
  <c r="F5596" s="1"/>
  <c r="D5595"/>
  <c r="B5595"/>
  <c r="K5594"/>
  <c r="J5594"/>
  <c r="D5594"/>
  <c r="C5594"/>
  <c r="C5595" s="1"/>
  <c r="C5596" s="1"/>
  <c r="C5597" s="1"/>
  <c r="C5598" s="1"/>
  <c r="B5594"/>
  <c r="E5594" s="1"/>
  <c r="F5594" s="1"/>
  <c r="D5593"/>
  <c r="B5593"/>
  <c r="E5593" s="1"/>
  <c r="F5593" s="1"/>
  <c r="D5592"/>
  <c r="B5592"/>
  <c r="D5591"/>
  <c r="B5591"/>
  <c r="E5591" s="1"/>
  <c r="F5591" s="1"/>
  <c r="D5590"/>
  <c r="B5590"/>
  <c r="K5589"/>
  <c r="J5589"/>
  <c r="D5589"/>
  <c r="C5589"/>
  <c r="C5590" s="1"/>
  <c r="C5591" s="1"/>
  <c r="C5592" s="1"/>
  <c r="C5593" s="1"/>
  <c r="B5589"/>
  <c r="E5589" s="1"/>
  <c r="F5589" s="1"/>
  <c r="D5588"/>
  <c r="B5588"/>
  <c r="E5588" s="1"/>
  <c r="F5588" s="1"/>
  <c r="D5587"/>
  <c r="B5587"/>
  <c r="D5586"/>
  <c r="B5586"/>
  <c r="E5586" s="1"/>
  <c r="F5586" s="1"/>
  <c r="D5585"/>
  <c r="B5585"/>
  <c r="K5584"/>
  <c r="J5584"/>
  <c r="D5584"/>
  <c r="C5584"/>
  <c r="C5585" s="1"/>
  <c r="C5586" s="1"/>
  <c r="C5587" s="1"/>
  <c r="C5588" s="1"/>
  <c r="B5584"/>
  <c r="E5584" s="1"/>
  <c r="F5584" s="1"/>
  <c r="D5583"/>
  <c r="B5583"/>
  <c r="E5583" s="1"/>
  <c r="F5583" s="1"/>
  <c r="D5582"/>
  <c r="B5582"/>
  <c r="D5581"/>
  <c r="B5581"/>
  <c r="E5581" s="1"/>
  <c r="F5581" s="1"/>
  <c r="D5580"/>
  <c r="B5580"/>
  <c r="K5579"/>
  <c r="J5579"/>
  <c r="D5579"/>
  <c r="C5579"/>
  <c r="C5580" s="1"/>
  <c r="C5581" s="1"/>
  <c r="C5582" s="1"/>
  <c r="C5583" s="1"/>
  <c r="B5579"/>
  <c r="E5579" s="1"/>
  <c r="F5579" s="1"/>
  <c r="D5578"/>
  <c r="B5578"/>
  <c r="E5578" s="1"/>
  <c r="F5578" s="1"/>
  <c r="D5577"/>
  <c r="B5577"/>
  <c r="D5576"/>
  <c r="B5576"/>
  <c r="E5576" s="1"/>
  <c r="F5576" s="1"/>
  <c r="D5575"/>
  <c r="B5575"/>
  <c r="K5574"/>
  <c r="J5574"/>
  <c r="D5574"/>
  <c r="C5574"/>
  <c r="C5575" s="1"/>
  <c r="C5576" s="1"/>
  <c r="C5577" s="1"/>
  <c r="C5578" s="1"/>
  <c r="B5574"/>
  <c r="E5574" s="1"/>
  <c r="F5574" s="1"/>
  <c r="D5573"/>
  <c r="B5573"/>
  <c r="E5573" s="1"/>
  <c r="F5573" s="1"/>
  <c r="D5572"/>
  <c r="B5572"/>
  <c r="D5571"/>
  <c r="B5571"/>
  <c r="E5571" s="1"/>
  <c r="F5571" s="1"/>
  <c r="D5570"/>
  <c r="C5570"/>
  <c r="C5571" s="1"/>
  <c r="C5572" s="1"/>
  <c r="C5573" s="1"/>
  <c r="B5570"/>
  <c r="K5569"/>
  <c r="J5569"/>
  <c r="D5569"/>
  <c r="C5569"/>
  <c r="B5569"/>
  <c r="E5569" s="1"/>
  <c r="F5569" s="1"/>
  <c r="D5568"/>
  <c r="B5568"/>
  <c r="E5568" s="1"/>
  <c r="F5568" s="1"/>
  <c r="D5567"/>
  <c r="B5567"/>
  <c r="D5566"/>
  <c r="B5566"/>
  <c r="E5566" s="1"/>
  <c r="F5566" s="1"/>
  <c r="D5565"/>
  <c r="B5565"/>
  <c r="K5564"/>
  <c r="J5564"/>
  <c r="D5564"/>
  <c r="C5564"/>
  <c r="C5565" s="1"/>
  <c r="C5566" s="1"/>
  <c r="C5567" s="1"/>
  <c r="C5568" s="1"/>
  <c r="B5564"/>
  <c r="E5564" s="1"/>
  <c r="F5564" s="1"/>
  <c r="D5563"/>
  <c r="B5563"/>
  <c r="E5563" s="1"/>
  <c r="F5563" s="1"/>
  <c r="D5562"/>
  <c r="B5562"/>
  <c r="D5561"/>
  <c r="B5561"/>
  <c r="E5561" s="1"/>
  <c r="F5561" s="1"/>
  <c r="D5560"/>
  <c r="B5560"/>
  <c r="K5559"/>
  <c r="J5559"/>
  <c r="D5559"/>
  <c r="C5559"/>
  <c r="C5560" s="1"/>
  <c r="C5561" s="1"/>
  <c r="C5562" s="1"/>
  <c r="C5563" s="1"/>
  <c r="B5559"/>
  <c r="E5559" s="1"/>
  <c r="F5559" s="1"/>
  <c r="D5558"/>
  <c r="B5558"/>
  <c r="E5558" s="1"/>
  <c r="F5558" s="1"/>
  <c r="D5557"/>
  <c r="B5557"/>
  <c r="D5556"/>
  <c r="B5556"/>
  <c r="E5556" s="1"/>
  <c r="F5556" s="1"/>
  <c r="D5555"/>
  <c r="B5555"/>
  <c r="K5554"/>
  <c r="J5554"/>
  <c r="D5554"/>
  <c r="C5554"/>
  <c r="C5555" s="1"/>
  <c r="C5556" s="1"/>
  <c r="C5557" s="1"/>
  <c r="C5558" s="1"/>
  <c r="B5554"/>
  <c r="E5554" s="1"/>
  <c r="F5554" s="1"/>
  <c r="D5553"/>
  <c r="B5553"/>
  <c r="E5553" s="1"/>
  <c r="F5553" s="1"/>
  <c r="D5552"/>
  <c r="B5552"/>
  <c r="D5551"/>
  <c r="B5551"/>
  <c r="E5551" s="1"/>
  <c r="F5551" s="1"/>
  <c r="D5550"/>
  <c r="B5550"/>
  <c r="K5549"/>
  <c r="J5549"/>
  <c r="D5549"/>
  <c r="C5549"/>
  <c r="C5550" s="1"/>
  <c r="C5551" s="1"/>
  <c r="C5552" s="1"/>
  <c r="C5553" s="1"/>
  <c r="B5549"/>
  <c r="E5549" s="1"/>
  <c r="F5549" s="1"/>
  <c r="D5548"/>
  <c r="B5548"/>
  <c r="E5548" s="1"/>
  <c r="F5548" s="1"/>
  <c r="D5547"/>
  <c r="B5547"/>
  <c r="D5546"/>
  <c r="B5546"/>
  <c r="E5546" s="1"/>
  <c r="F5546" s="1"/>
  <c r="D5545"/>
  <c r="B5545"/>
  <c r="K5544"/>
  <c r="J5544"/>
  <c r="D5544"/>
  <c r="C5544"/>
  <c r="C5545" s="1"/>
  <c r="C5546" s="1"/>
  <c r="C5547" s="1"/>
  <c r="C5548" s="1"/>
  <c r="B5544"/>
  <c r="E5544" s="1"/>
  <c r="F5544" s="1"/>
  <c r="D5543"/>
  <c r="B5543"/>
  <c r="E5543" s="1"/>
  <c r="F5543" s="1"/>
  <c r="D5542"/>
  <c r="B5542"/>
  <c r="D5541"/>
  <c r="B5541"/>
  <c r="E5541" s="1"/>
  <c r="F5541" s="1"/>
  <c r="D5540"/>
  <c r="B5540"/>
  <c r="K5539"/>
  <c r="J5539"/>
  <c r="D5539"/>
  <c r="C5539"/>
  <c r="C5540" s="1"/>
  <c r="C5541" s="1"/>
  <c r="C5542" s="1"/>
  <c r="C5543" s="1"/>
  <c r="B5539"/>
  <c r="E5539" s="1"/>
  <c r="F5539" s="1"/>
  <c r="D5538"/>
  <c r="B5538"/>
  <c r="E5538" s="1"/>
  <c r="F5538" s="1"/>
  <c r="D5537"/>
  <c r="B5537"/>
  <c r="D5536"/>
  <c r="B5536"/>
  <c r="E5536" s="1"/>
  <c r="F5536" s="1"/>
  <c r="D5535"/>
  <c r="B5535"/>
  <c r="K5534"/>
  <c r="J5534"/>
  <c r="D5534"/>
  <c r="C5534"/>
  <c r="C5535" s="1"/>
  <c r="C5536" s="1"/>
  <c r="C5537" s="1"/>
  <c r="C5538" s="1"/>
  <c r="B5534"/>
  <c r="E5534" s="1"/>
  <c r="F5534" s="1"/>
  <c r="D5533"/>
  <c r="B5533"/>
  <c r="E5533" s="1"/>
  <c r="F5533" s="1"/>
  <c r="D5532"/>
  <c r="B5532"/>
  <c r="D5531"/>
  <c r="B5531"/>
  <c r="E5531" s="1"/>
  <c r="F5531" s="1"/>
  <c r="D5530"/>
  <c r="B5530"/>
  <c r="K5529"/>
  <c r="J5529"/>
  <c r="D5529"/>
  <c r="C5529"/>
  <c r="C5530" s="1"/>
  <c r="C5531" s="1"/>
  <c r="C5532" s="1"/>
  <c r="C5533" s="1"/>
  <c r="B5529"/>
  <c r="E5529" s="1"/>
  <c r="F5529" s="1"/>
  <c r="D5528"/>
  <c r="B5528"/>
  <c r="E5528" s="1"/>
  <c r="F5528" s="1"/>
  <c r="D5527"/>
  <c r="B5527"/>
  <c r="D5526"/>
  <c r="B5526"/>
  <c r="E5526" s="1"/>
  <c r="F5526" s="1"/>
  <c r="D5525"/>
  <c r="B5525"/>
  <c r="K5524"/>
  <c r="J5524"/>
  <c r="D5524"/>
  <c r="C5524"/>
  <c r="C5525" s="1"/>
  <c r="C5526" s="1"/>
  <c r="C5527" s="1"/>
  <c r="C5528" s="1"/>
  <c r="B5524"/>
  <c r="E5524" s="1"/>
  <c r="F5524" s="1"/>
  <c r="D5523"/>
  <c r="B5523"/>
  <c r="E5523" s="1"/>
  <c r="F5523" s="1"/>
  <c r="D5522"/>
  <c r="B5522"/>
  <c r="D5521"/>
  <c r="B5521"/>
  <c r="E5521" s="1"/>
  <c r="F5521" s="1"/>
  <c r="D5520"/>
  <c r="B5520"/>
  <c r="K5519"/>
  <c r="J5519"/>
  <c r="D5519"/>
  <c r="C5519"/>
  <c r="C5520" s="1"/>
  <c r="C5521" s="1"/>
  <c r="C5522" s="1"/>
  <c r="C5523" s="1"/>
  <c r="B5519"/>
  <c r="E5519" s="1"/>
  <c r="F5519" s="1"/>
  <c r="D5518"/>
  <c r="B5518"/>
  <c r="E5518" s="1"/>
  <c r="F5518" s="1"/>
  <c r="D5517"/>
  <c r="B5517"/>
  <c r="D5516"/>
  <c r="B5516"/>
  <c r="E5516" s="1"/>
  <c r="F5516" s="1"/>
  <c r="D5515"/>
  <c r="B5515"/>
  <c r="K5514"/>
  <c r="J5514"/>
  <c r="D5514"/>
  <c r="C5514"/>
  <c r="C5515" s="1"/>
  <c r="C5516" s="1"/>
  <c r="C5517" s="1"/>
  <c r="C5518" s="1"/>
  <c r="B5514"/>
  <c r="E5514" s="1"/>
  <c r="F5514" s="1"/>
  <c r="D5513"/>
  <c r="B5513"/>
  <c r="E5513" s="1"/>
  <c r="F5513" s="1"/>
  <c r="D5512"/>
  <c r="B5512"/>
  <c r="D5511"/>
  <c r="B5511"/>
  <c r="E5511" s="1"/>
  <c r="F5511" s="1"/>
  <c r="D5510"/>
  <c r="B5510"/>
  <c r="K5509"/>
  <c r="J5509"/>
  <c r="D5509"/>
  <c r="C5509"/>
  <c r="C5510" s="1"/>
  <c r="C5511" s="1"/>
  <c r="C5512" s="1"/>
  <c r="C5513" s="1"/>
  <c r="B5509"/>
  <c r="E5509" s="1"/>
  <c r="F5509" s="1"/>
  <c r="D5508"/>
  <c r="B5508"/>
  <c r="E5508" s="1"/>
  <c r="F5508" s="1"/>
  <c r="D5507"/>
  <c r="B5507"/>
  <c r="D5506"/>
  <c r="B5506"/>
  <c r="E5506" s="1"/>
  <c r="F5506" s="1"/>
  <c r="D5505"/>
  <c r="B5505"/>
  <c r="K5504"/>
  <c r="J5504"/>
  <c r="D5504"/>
  <c r="C5504"/>
  <c r="C5505" s="1"/>
  <c r="C5506" s="1"/>
  <c r="C5507" s="1"/>
  <c r="C5508" s="1"/>
  <c r="B5504"/>
  <c r="E5504" s="1"/>
  <c r="F5504" s="1"/>
  <c r="D5503"/>
  <c r="B5503"/>
  <c r="E5503" s="1"/>
  <c r="F5503" s="1"/>
  <c r="D5502"/>
  <c r="B5502"/>
  <c r="D5501"/>
  <c r="B5501"/>
  <c r="E5501" s="1"/>
  <c r="F5501" s="1"/>
  <c r="D5500"/>
  <c r="B5500"/>
  <c r="K5499"/>
  <c r="J5499"/>
  <c r="D5499"/>
  <c r="C5499"/>
  <c r="C5500" s="1"/>
  <c r="C5501" s="1"/>
  <c r="C5502" s="1"/>
  <c r="C5503" s="1"/>
  <c r="B5499"/>
  <c r="E5499" s="1"/>
  <c r="F5499" s="1"/>
  <c r="D5498"/>
  <c r="B5498"/>
  <c r="E5498" s="1"/>
  <c r="F5498" s="1"/>
  <c r="D5497"/>
  <c r="B5497"/>
  <c r="D5496"/>
  <c r="B5496"/>
  <c r="E5496" s="1"/>
  <c r="F5496" s="1"/>
  <c r="D5495"/>
  <c r="B5495"/>
  <c r="K5494"/>
  <c r="J5494"/>
  <c r="D5494"/>
  <c r="C5494"/>
  <c r="C5495" s="1"/>
  <c r="C5496" s="1"/>
  <c r="C5497" s="1"/>
  <c r="C5498" s="1"/>
  <c r="B5494"/>
  <c r="E5494" s="1"/>
  <c r="F5494" s="1"/>
  <c r="D5493"/>
  <c r="B5493"/>
  <c r="E5493" s="1"/>
  <c r="F5493" s="1"/>
  <c r="D5492"/>
  <c r="B5492"/>
  <c r="D5491"/>
  <c r="B5491"/>
  <c r="E5491" s="1"/>
  <c r="F5491" s="1"/>
  <c r="D5490"/>
  <c r="B5490"/>
  <c r="K5489"/>
  <c r="J5489"/>
  <c r="D5489"/>
  <c r="C5489"/>
  <c r="C5490" s="1"/>
  <c r="C5491" s="1"/>
  <c r="C5492" s="1"/>
  <c r="C5493" s="1"/>
  <c r="B5489"/>
  <c r="E5489" s="1"/>
  <c r="F5489" s="1"/>
  <c r="D5488"/>
  <c r="B5488"/>
  <c r="E5488" s="1"/>
  <c r="F5488" s="1"/>
  <c r="D5487"/>
  <c r="B5487"/>
  <c r="D5486"/>
  <c r="B5486"/>
  <c r="E5486" s="1"/>
  <c r="F5486" s="1"/>
  <c r="D5485"/>
  <c r="B5485"/>
  <c r="K5484"/>
  <c r="J5484"/>
  <c r="D5484"/>
  <c r="C5484"/>
  <c r="C5485" s="1"/>
  <c r="C5486" s="1"/>
  <c r="C5487" s="1"/>
  <c r="C5488" s="1"/>
  <c r="B5484"/>
  <c r="E5484" s="1"/>
  <c r="F5484" s="1"/>
  <c r="D5483"/>
  <c r="B5483"/>
  <c r="E5483" s="1"/>
  <c r="F5483" s="1"/>
  <c r="D5482"/>
  <c r="B5482"/>
  <c r="D5481"/>
  <c r="B5481"/>
  <c r="E5481" s="1"/>
  <c r="F5481" s="1"/>
  <c r="D5480"/>
  <c r="B5480"/>
  <c r="K5479"/>
  <c r="J5479"/>
  <c r="D5479"/>
  <c r="C5479"/>
  <c r="C5480" s="1"/>
  <c r="C5481" s="1"/>
  <c r="C5482" s="1"/>
  <c r="C5483" s="1"/>
  <c r="B5479"/>
  <c r="E5479" s="1"/>
  <c r="F5479" s="1"/>
  <c r="D5478"/>
  <c r="B5478"/>
  <c r="E5478" s="1"/>
  <c r="F5478" s="1"/>
  <c r="D5477"/>
  <c r="B5477"/>
  <c r="D5476"/>
  <c r="B5476"/>
  <c r="E5476" s="1"/>
  <c r="F5476" s="1"/>
  <c r="D5475"/>
  <c r="B5475"/>
  <c r="K5474"/>
  <c r="J5474"/>
  <c r="D5474"/>
  <c r="C5474"/>
  <c r="C5475" s="1"/>
  <c r="C5476" s="1"/>
  <c r="C5477" s="1"/>
  <c r="C5478" s="1"/>
  <c r="B5474"/>
  <c r="E5474" s="1"/>
  <c r="F5474" s="1"/>
  <c r="D5473"/>
  <c r="B5473"/>
  <c r="E5473" s="1"/>
  <c r="F5473" s="1"/>
  <c r="D5472"/>
  <c r="B5472"/>
  <c r="D5471"/>
  <c r="B5471"/>
  <c r="E5471" s="1"/>
  <c r="F5471" s="1"/>
  <c r="D5470"/>
  <c r="B5470"/>
  <c r="K5469"/>
  <c r="J5469"/>
  <c r="D5469"/>
  <c r="C5469"/>
  <c r="C5470" s="1"/>
  <c r="C5471" s="1"/>
  <c r="C5472" s="1"/>
  <c r="C5473" s="1"/>
  <c r="B5469"/>
  <c r="E5469" s="1"/>
  <c r="F5469" s="1"/>
  <c r="D5468"/>
  <c r="B5468"/>
  <c r="E5468" s="1"/>
  <c r="F5468" s="1"/>
  <c r="D5467"/>
  <c r="B5467"/>
  <c r="D5466"/>
  <c r="B5466"/>
  <c r="E5466" s="1"/>
  <c r="F5466" s="1"/>
  <c r="D5465"/>
  <c r="B5465"/>
  <c r="K5464"/>
  <c r="J5464"/>
  <c r="D5464"/>
  <c r="C5464"/>
  <c r="C5465" s="1"/>
  <c r="C5466" s="1"/>
  <c r="C5467" s="1"/>
  <c r="C5468" s="1"/>
  <c r="B5464"/>
  <c r="E5464" s="1"/>
  <c r="F5464" s="1"/>
  <c r="D5463"/>
  <c r="B5463"/>
  <c r="E5463" s="1"/>
  <c r="F5463" s="1"/>
  <c r="D5462"/>
  <c r="B5462"/>
  <c r="D5461"/>
  <c r="B5461"/>
  <c r="E5461" s="1"/>
  <c r="F5461" s="1"/>
  <c r="D5460"/>
  <c r="B5460"/>
  <c r="K5459"/>
  <c r="J5459"/>
  <c r="D5459"/>
  <c r="C5459"/>
  <c r="C5460" s="1"/>
  <c r="C5461" s="1"/>
  <c r="C5462" s="1"/>
  <c r="C5463" s="1"/>
  <c r="B5459"/>
  <c r="E5459" s="1"/>
  <c r="F5459" s="1"/>
  <c r="E5458"/>
  <c r="F5458" s="1"/>
  <c r="D5458"/>
  <c r="B5458"/>
  <c r="D5457"/>
  <c r="B5457"/>
  <c r="E5456"/>
  <c r="F5456" s="1"/>
  <c r="D5456"/>
  <c r="B5456"/>
  <c r="D5455"/>
  <c r="B5455"/>
  <c r="K5454"/>
  <c r="J5454"/>
  <c r="E5454"/>
  <c r="F5454" s="1"/>
  <c r="D5454"/>
  <c r="C5454"/>
  <c r="C5455" s="1"/>
  <c r="C5456" s="1"/>
  <c r="C5457" s="1"/>
  <c r="C5458" s="1"/>
  <c r="B5454"/>
  <c r="D5453"/>
  <c r="B5453"/>
  <c r="E5453" s="1"/>
  <c r="F5453" s="1"/>
  <c r="D5452"/>
  <c r="B5452"/>
  <c r="D5451"/>
  <c r="B5451"/>
  <c r="E5451" s="1"/>
  <c r="F5451" s="1"/>
  <c r="D5450"/>
  <c r="B5450"/>
  <c r="K5449"/>
  <c r="J5449"/>
  <c r="D5449"/>
  <c r="C5449"/>
  <c r="C5450" s="1"/>
  <c r="C5451" s="1"/>
  <c r="C5452" s="1"/>
  <c r="C5453" s="1"/>
  <c r="B5449"/>
  <c r="E5449" s="1"/>
  <c r="F5449" s="1"/>
  <c r="D5448"/>
  <c r="B5448"/>
  <c r="E5448" s="1"/>
  <c r="F5448" s="1"/>
  <c r="D5447"/>
  <c r="B5447"/>
  <c r="D5446"/>
  <c r="B5446"/>
  <c r="E5446" s="1"/>
  <c r="F5446" s="1"/>
  <c r="D5445"/>
  <c r="B5445"/>
  <c r="K5444"/>
  <c r="J5444"/>
  <c r="D5444"/>
  <c r="C5444"/>
  <c r="C5445" s="1"/>
  <c r="C5446" s="1"/>
  <c r="C5447" s="1"/>
  <c r="C5448" s="1"/>
  <c r="B5444"/>
  <c r="E5444" s="1"/>
  <c r="F5444" s="1"/>
  <c r="D5443"/>
  <c r="B5443"/>
  <c r="E5443" s="1"/>
  <c r="F5443" s="1"/>
  <c r="D5442"/>
  <c r="B5442"/>
  <c r="D5441"/>
  <c r="B5441"/>
  <c r="E5441" s="1"/>
  <c r="F5441" s="1"/>
  <c r="D5440"/>
  <c r="C5440"/>
  <c r="C5441" s="1"/>
  <c r="C5442" s="1"/>
  <c r="C5443" s="1"/>
  <c r="B5440"/>
  <c r="K5439"/>
  <c r="J5439"/>
  <c r="D5439"/>
  <c r="C5439"/>
  <c r="B5439"/>
  <c r="E5439" s="1"/>
  <c r="F5439" s="1"/>
  <c r="D5438"/>
  <c r="B5438"/>
  <c r="E5438" s="1"/>
  <c r="F5438" s="1"/>
  <c r="D5437"/>
  <c r="B5437"/>
  <c r="D5436"/>
  <c r="B5436"/>
  <c r="E5436" s="1"/>
  <c r="F5436" s="1"/>
  <c r="D5435"/>
  <c r="B5435"/>
  <c r="K5434"/>
  <c r="J5434"/>
  <c r="D5434"/>
  <c r="C5434"/>
  <c r="C5435" s="1"/>
  <c r="C5436" s="1"/>
  <c r="C5437" s="1"/>
  <c r="C5438" s="1"/>
  <c r="B5434"/>
  <c r="E5434" s="1"/>
  <c r="F5434" s="1"/>
  <c r="D5433"/>
  <c r="B5433"/>
  <c r="E5433" s="1"/>
  <c r="F5433" s="1"/>
  <c r="D5432"/>
  <c r="B5432"/>
  <c r="D5431"/>
  <c r="B5431"/>
  <c r="E5431" s="1"/>
  <c r="F5431" s="1"/>
  <c r="D5430"/>
  <c r="B5430"/>
  <c r="K5429"/>
  <c r="J5429"/>
  <c r="D5429"/>
  <c r="C5429"/>
  <c r="C5430" s="1"/>
  <c r="C5431" s="1"/>
  <c r="C5432" s="1"/>
  <c r="C5433" s="1"/>
  <c r="B5429"/>
  <c r="E5429" s="1"/>
  <c r="F5429" s="1"/>
  <c r="D5428"/>
  <c r="B5428"/>
  <c r="E5428" s="1"/>
  <c r="F5428" s="1"/>
  <c r="D5427"/>
  <c r="B5427"/>
  <c r="D5426"/>
  <c r="B5426"/>
  <c r="E5426" s="1"/>
  <c r="F5426" s="1"/>
  <c r="D5425"/>
  <c r="B5425"/>
  <c r="K5424"/>
  <c r="J5424"/>
  <c r="D5424"/>
  <c r="C5424"/>
  <c r="C5425" s="1"/>
  <c r="C5426" s="1"/>
  <c r="C5427" s="1"/>
  <c r="C5428" s="1"/>
  <c r="B5424"/>
  <c r="E5424" s="1"/>
  <c r="F5424" s="1"/>
  <c r="D5423"/>
  <c r="B5423"/>
  <c r="E5423" s="1"/>
  <c r="F5423" s="1"/>
  <c r="D5422"/>
  <c r="B5422"/>
  <c r="D5421"/>
  <c r="B5421"/>
  <c r="E5421" s="1"/>
  <c r="F5421" s="1"/>
  <c r="D5420"/>
  <c r="B5420"/>
  <c r="K5419"/>
  <c r="J5419"/>
  <c r="D5419"/>
  <c r="C5419"/>
  <c r="C5420" s="1"/>
  <c r="C5421" s="1"/>
  <c r="C5422" s="1"/>
  <c r="C5423" s="1"/>
  <c r="B5419"/>
  <c r="E5419" s="1"/>
  <c r="F5419" s="1"/>
  <c r="D5418"/>
  <c r="B5418"/>
  <c r="E5418" s="1"/>
  <c r="F5418" s="1"/>
  <c r="D5417"/>
  <c r="B5417"/>
  <c r="D5416"/>
  <c r="B5416"/>
  <c r="E5416" s="1"/>
  <c r="F5416" s="1"/>
  <c r="D5415"/>
  <c r="B5415"/>
  <c r="K5414"/>
  <c r="J5414"/>
  <c r="D5414"/>
  <c r="C5414"/>
  <c r="C5415" s="1"/>
  <c r="C5416" s="1"/>
  <c r="C5417" s="1"/>
  <c r="C5418" s="1"/>
  <c r="B5414"/>
  <c r="E5414" s="1"/>
  <c r="F5414" s="1"/>
  <c r="D5413"/>
  <c r="B5413"/>
  <c r="E5413" s="1"/>
  <c r="F5413" s="1"/>
  <c r="D5412"/>
  <c r="B5412"/>
  <c r="D5411"/>
  <c r="B5411"/>
  <c r="E5411" s="1"/>
  <c r="F5411" s="1"/>
  <c r="D5410"/>
  <c r="B5410"/>
  <c r="K5409"/>
  <c r="J5409"/>
  <c r="D5409"/>
  <c r="C5409"/>
  <c r="C5410" s="1"/>
  <c r="C5411" s="1"/>
  <c r="C5412" s="1"/>
  <c r="C5413" s="1"/>
  <c r="B5409"/>
  <c r="E5409" s="1"/>
  <c r="F5409" s="1"/>
  <c r="D5408"/>
  <c r="B5408"/>
  <c r="E5408" s="1"/>
  <c r="F5408" s="1"/>
  <c r="D5407"/>
  <c r="B5407"/>
  <c r="D5406"/>
  <c r="B5406"/>
  <c r="E5406" s="1"/>
  <c r="F5406" s="1"/>
  <c r="D5405"/>
  <c r="C5405"/>
  <c r="C5406" s="1"/>
  <c r="C5407" s="1"/>
  <c r="C5408" s="1"/>
  <c r="B5405"/>
  <c r="K5404"/>
  <c r="J5404"/>
  <c r="D5404"/>
  <c r="C5404"/>
  <c r="B5404"/>
  <c r="E5404" s="1"/>
  <c r="F5404" s="1"/>
  <c r="D5403"/>
  <c r="B5403"/>
  <c r="E5403" s="1"/>
  <c r="F5403" s="1"/>
  <c r="D5402"/>
  <c r="B5402"/>
  <c r="D5401"/>
  <c r="B5401"/>
  <c r="E5401" s="1"/>
  <c r="F5401" s="1"/>
  <c r="D5400"/>
  <c r="B5400"/>
  <c r="K5399"/>
  <c r="J5399"/>
  <c r="D5399"/>
  <c r="C5399"/>
  <c r="C5400" s="1"/>
  <c r="C5401" s="1"/>
  <c r="C5402" s="1"/>
  <c r="C5403" s="1"/>
  <c r="B5399"/>
  <c r="E5399" s="1"/>
  <c r="F5399" s="1"/>
  <c r="D5398"/>
  <c r="B5398"/>
  <c r="E5398" s="1"/>
  <c r="F5398" s="1"/>
  <c r="D5397"/>
  <c r="B5397"/>
  <c r="D5396"/>
  <c r="B5396"/>
  <c r="E5396" s="1"/>
  <c r="F5396" s="1"/>
  <c r="D5395"/>
  <c r="B5395"/>
  <c r="K5394"/>
  <c r="J5394"/>
  <c r="D5394"/>
  <c r="C5394"/>
  <c r="C5395" s="1"/>
  <c r="C5396" s="1"/>
  <c r="C5397" s="1"/>
  <c r="C5398" s="1"/>
  <c r="B5394"/>
  <c r="E5394" s="1"/>
  <c r="F5394" s="1"/>
  <c r="D5393"/>
  <c r="B5393"/>
  <c r="E5393" s="1"/>
  <c r="F5393" s="1"/>
  <c r="D5392"/>
  <c r="B5392"/>
  <c r="D5391"/>
  <c r="B5391"/>
  <c r="E5391" s="1"/>
  <c r="F5391" s="1"/>
  <c r="D5390"/>
  <c r="B5390"/>
  <c r="K5389"/>
  <c r="J5389"/>
  <c r="D5389"/>
  <c r="C5389"/>
  <c r="C5390" s="1"/>
  <c r="C5391" s="1"/>
  <c r="C5392" s="1"/>
  <c r="C5393" s="1"/>
  <c r="B5389"/>
  <c r="E5389" s="1"/>
  <c r="F5389" s="1"/>
  <c r="D5388"/>
  <c r="B5388"/>
  <c r="E5388" s="1"/>
  <c r="F5388" s="1"/>
  <c r="D5387"/>
  <c r="B5387"/>
  <c r="D5386"/>
  <c r="B5386"/>
  <c r="E5386" s="1"/>
  <c r="F5386" s="1"/>
  <c r="D5385"/>
  <c r="C5385"/>
  <c r="C5386" s="1"/>
  <c r="C5387" s="1"/>
  <c r="C5388" s="1"/>
  <c r="B5385"/>
  <c r="K5384"/>
  <c r="J5384"/>
  <c r="D5384"/>
  <c r="C5384"/>
  <c r="B5384"/>
  <c r="E5384" s="1"/>
  <c r="F5384" s="1"/>
  <c r="D5383"/>
  <c r="B5383"/>
  <c r="E5383" s="1"/>
  <c r="F5383" s="1"/>
  <c r="D5382"/>
  <c r="B5382"/>
  <c r="D5381"/>
  <c r="B5381"/>
  <c r="E5381" s="1"/>
  <c r="F5381" s="1"/>
  <c r="D5380"/>
  <c r="C5380"/>
  <c r="C5381" s="1"/>
  <c r="C5382" s="1"/>
  <c r="C5383" s="1"/>
  <c r="B5380"/>
  <c r="K5379"/>
  <c r="J5379"/>
  <c r="D5379"/>
  <c r="C5379"/>
  <c r="B5379"/>
  <c r="E5379" s="1"/>
  <c r="F5379" s="1"/>
  <c r="D5378"/>
  <c r="B5378"/>
  <c r="E5378" s="1"/>
  <c r="F5378" s="1"/>
  <c r="D5377"/>
  <c r="B5377"/>
  <c r="D5376"/>
  <c r="B5376"/>
  <c r="E5376" s="1"/>
  <c r="F5376" s="1"/>
  <c r="D5375"/>
  <c r="B5375"/>
  <c r="K5374"/>
  <c r="J5374"/>
  <c r="D5374"/>
  <c r="C5374"/>
  <c r="C5375" s="1"/>
  <c r="C5376" s="1"/>
  <c r="C5377" s="1"/>
  <c r="C5378" s="1"/>
  <c r="B5374"/>
  <c r="E5374" s="1"/>
  <c r="F5374" s="1"/>
  <c r="D5373"/>
  <c r="B5373"/>
  <c r="E5373" s="1"/>
  <c r="F5373" s="1"/>
  <c r="D5372"/>
  <c r="B5372"/>
  <c r="D5371"/>
  <c r="B5371"/>
  <c r="E5371" s="1"/>
  <c r="F5371" s="1"/>
  <c r="D5370"/>
  <c r="B5370"/>
  <c r="K5369"/>
  <c r="J5369"/>
  <c r="D5369"/>
  <c r="C5369"/>
  <c r="C5370" s="1"/>
  <c r="C5371" s="1"/>
  <c r="C5372" s="1"/>
  <c r="C5373" s="1"/>
  <c r="B5369"/>
  <c r="E5369" s="1"/>
  <c r="F5369" s="1"/>
  <c r="D5368"/>
  <c r="B5368"/>
  <c r="E5368" s="1"/>
  <c r="F5368" s="1"/>
  <c r="D5367"/>
  <c r="B5367"/>
  <c r="D5366"/>
  <c r="B5366"/>
  <c r="E5366" s="1"/>
  <c r="F5366" s="1"/>
  <c r="D5365"/>
  <c r="C5365"/>
  <c r="C5366" s="1"/>
  <c r="C5367" s="1"/>
  <c r="C5368" s="1"/>
  <c r="B5365"/>
  <c r="K5364"/>
  <c r="J5364"/>
  <c r="D5364"/>
  <c r="C5364"/>
  <c r="B5364"/>
  <c r="E5364" s="1"/>
  <c r="F5364" s="1"/>
  <c r="D5363"/>
  <c r="B5363"/>
  <c r="E5363" s="1"/>
  <c r="F5363" s="1"/>
  <c r="D5362"/>
  <c r="B5362"/>
  <c r="D5361"/>
  <c r="B5361"/>
  <c r="E5361" s="1"/>
  <c r="F5361" s="1"/>
  <c r="D5360"/>
  <c r="B5360"/>
  <c r="K5359"/>
  <c r="J5359"/>
  <c r="D5359"/>
  <c r="C5359"/>
  <c r="C5360" s="1"/>
  <c r="C5361" s="1"/>
  <c r="C5362" s="1"/>
  <c r="C5363" s="1"/>
  <c r="B5359"/>
  <c r="E5359" s="1"/>
  <c r="F5359" s="1"/>
  <c r="D5358"/>
  <c r="B5358"/>
  <c r="E5358" s="1"/>
  <c r="F5358" s="1"/>
  <c r="D5357"/>
  <c r="B5357"/>
  <c r="D5356"/>
  <c r="B5356"/>
  <c r="E5356" s="1"/>
  <c r="F5356" s="1"/>
  <c r="D5355"/>
  <c r="B5355"/>
  <c r="K5354"/>
  <c r="J5354"/>
  <c r="D5354"/>
  <c r="C5354"/>
  <c r="C5355" s="1"/>
  <c r="C5356" s="1"/>
  <c r="C5357" s="1"/>
  <c r="C5358" s="1"/>
  <c r="B5354"/>
  <c r="E5354" s="1"/>
  <c r="F5354" s="1"/>
  <c r="D5353"/>
  <c r="B5353"/>
  <c r="E5353" s="1"/>
  <c r="F5353" s="1"/>
  <c r="D5352"/>
  <c r="B5352"/>
  <c r="D5351"/>
  <c r="B5351"/>
  <c r="E5351" s="1"/>
  <c r="F5351" s="1"/>
  <c r="D5350"/>
  <c r="B5350"/>
  <c r="K5349"/>
  <c r="J5349"/>
  <c r="D5349"/>
  <c r="C5349"/>
  <c r="C5350" s="1"/>
  <c r="C5351" s="1"/>
  <c r="C5352" s="1"/>
  <c r="C5353" s="1"/>
  <c r="B5349"/>
  <c r="E5349" s="1"/>
  <c r="F5349" s="1"/>
  <c r="D5348"/>
  <c r="B5348"/>
  <c r="E5348" s="1"/>
  <c r="F5348" s="1"/>
  <c r="D5347"/>
  <c r="B5347"/>
  <c r="D5346"/>
  <c r="B5346"/>
  <c r="E5346" s="1"/>
  <c r="F5346" s="1"/>
  <c r="D5345"/>
  <c r="B5345"/>
  <c r="K5344"/>
  <c r="J5344"/>
  <c r="D5344"/>
  <c r="C5344"/>
  <c r="C5345" s="1"/>
  <c r="C5346" s="1"/>
  <c r="C5347" s="1"/>
  <c r="C5348" s="1"/>
  <c r="B5344"/>
  <c r="E5344" s="1"/>
  <c r="F5344" s="1"/>
  <c r="D5343"/>
  <c r="B5343"/>
  <c r="E5343" s="1"/>
  <c r="F5343" s="1"/>
  <c r="D5342"/>
  <c r="B5342"/>
  <c r="D5341"/>
  <c r="B5341"/>
  <c r="E5341" s="1"/>
  <c r="F5341" s="1"/>
  <c r="D5340"/>
  <c r="B5340"/>
  <c r="K5339"/>
  <c r="J5339"/>
  <c r="D5339"/>
  <c r="C5339"/>
  <c r="C5340" s="1"/>
  <c r="C5341" s="1"/>
  <c r="C5342" s="1"/>
  <c r="C5343" s="1"/>
  <c r="B5339"/>
  <c r="E5339" s="1"/>
  <c r="F5339" s="1"/>
  <c r="D5338"/>
  <c r="B5338"/>
  <c r="E5338" s="1"/>
  <c r="F5338" s="1"/>
  <c r="D5337"/>
  <c r="B5337"/>
  <c r="D5336"/>
  <c r="B5336"/>
  <c r="E5336" s="1"/>
  <c r="F5336" s="1"/>
  <c r="D5335"/>
  <c r="B5335"/>
  <c r="K5334"/>
  <c r="J5334"/>
  <c r="D5334"/>
  <c r="C5334"/>
  <c r="C5335" s="1"/>
  <c r="C5336" s="1"/>
  <c r="C5337" s="1"/>
  <c r="C5338" s="1"/>
  <c r="B5334"/>
  <c r="E5334" s="1"/>
  <c r="F5334" s="1"/>
  <c r="D5333"/>
  <c r="B5333"/>
  <c r="E5333" s="1"/>
  <c r="F5333" s="1"/>
  <c r="D5332"/>
  <c r="B5332"/>
  <c r="D5331"/>
  <c r="B5331"/>
  <c r="E5331" s="1"/>
  <c r="F5331" s="1"/>
  <c r="D5330"/>
  <c r="B5330"/>
  <c r="K5329"/>
  <c r="J5329"/>
  <c r="D5329"/>
  <c r="C5329"/>
  <c r="C5330" s="1"/>
  <c r="C5331" s="1"/>
  <c r="C5332" s="1"/>
  <c r="C5333" s="1"/>
  <c r="B5329"/>
  <c r="E5329" s="1"/>
  <c r="F5329" s="1"/>
  <c r="D5328"/>
  <c r="B5328"/>
  <c r="E5328" s="1"/>
  <c r="F5328" s="1"/>
  <c r="D5327"/>
  <c r="B5327"/>
  <c r="D5326"/>
  <c r="B5326"/>
  <c r="E5326" s="1"/>
  <c r="F5326" s="1"/>
  <c r="D5325"/>
  <c r="B5325"/>
  <c r="K5324"/>
  <c r="J5324"/>
  <c r="D5324"/>
  <c r="C5324"/>
  <c r="C5325" s="1"/>
  <c r="C5326" s="1"/>
  <c r="C5327" s="1"/>
  <c r="C5328" s="1"/>
  <c r="B5324"/>
  <c r="E5324" s="1"/>
  <c r="F5324" s="1"/>
  <c r="D5323"/>
  <c r="B5323"/>
  <c r="E5323" s="1"/>
  <c r="F5323" s="1"/>
  <c r="D5322"/>
  <c r="B5322"/>
  <c r="D5321"/>
  <c r="B5321"/>
  <c r="E5321" s="1"/>
  <c r="F5321" s="1"/>
  <c r="D5320"/>
  <c r="B5320"/>
  <c r="K5319"/>
  <c r="J5319"/>
  <c r="D5319"/>
  <c r="C5319"/>
  <c r="C5320" s="1"/>
  <c r="C5321" s="1"/>
  <c r="C5322" s="1"/>
  <c r="C5323" s="1"/>
  <c r="B5319"/>
  <c r="E5319" s="1"/>
  <c r="F5319" s="1"/>
  <c r="D5318"/>
  <c r="B5318"/>
  <c r="E5318" s="1"/>
  <c r="F5318" s="1"/>
  <c r="D5317"/>
  <c r="B5317"/>
  <c r="D5316"/>
  <c r="B5316"/>
  <c r="E5316" s="1"/>
  <c r="F5316" s="1"/>
  <c r="D5315"/>
  <c r="B5315"/>
  <c r="K5314"/>
  <c r="J5314"/>
  <c r="D5314"/>
  <c r="C5314"/>
  <c r="C5315" s="1"/>
  <c r="C5316" s="1"/>
  <c r="C5317" s="1"/>
  <c r="C5318" s="1"/>
  <c r="B5314"/>
  <c r="E5314" s="1"/>
  <c r="F5314" s="1"/>
  <c r="D5313"/>
  <c r="B5313"/>
  <c r="E5313" s="1"/>
  <c r="F5313" s="1"/>
  <c r="D5312"/>
  <c r="B5312"/>
  <c r="D5311"/>
  <c r="B5311"/>
  <c r="E5311" s="1"/>
  <c r="F5311" s="1"/>
  <c r="D5310"/>
  <c r="C5310"/>
  <c r="C5311" s="1"/>
  <c r="C5312" s="1"/>
  <c r="C5313" s="1"/>
  <c r="B5310"/>
  <c r="K5309"/>
  <c r="J5309"/>
  <c r="D5309"/>
  <c r="C5309"/>
  <c r="B5309"/>
  <c r="E5309" s="1"/>
  <c r="F5309" s="1"/>
  <c r="D5308"/>
  <c r="B5308"/>
  <c r="E5308" s="1"/>
  <c r="F5308" s="1"/>
  <c r="D5307"/>
  <c r="B5307"/>
  <c r="D5306"/>
  <c r="B5306"/>
  <c r="E5306" s="1"/>
  <c r="F5306" s="1"/>
  <c r="D5305"/>
  <c r="C5305"/>
  <c r="C5306" s="1"/>
  <c r="C5307" s="1"/>
  <c r="C5308" s="1"/>
  <c r="B5305"/>
  <c r="K5304"/>
  <c r="J5304"/>
  <c r="D5304"/>
  <c r="C5304"/>
  <c r="B5304"/>
  <c r="E5304" s="1"/>
  <c r="F5304" s="1"/>
  <c r="D5303"/>
  <c r="B5303"/>
  <c r="E5303" s="1"/>
  <c r="F5303" s="1"/>
  <c r="D5302"/>
  <c r="B5302"/>
  <c r="D5301"/>
  <c r="B5301"/>
  <c r="E5301" s="1"/>
  <c r="F5301" s="1"/>
  <c r="D5300"/>
  <c r="B5300"/>
  <c r="K5299"/>
  <c r="J5299"/>
  <c r="D5299"/>
  <c r="C5299"/>
  <c r="C5300" s="1"/>
  <c r="C5301" s="1"/>
  <c r="C5302" s="1"/>
  <c r="C5303" s="1"/>
  <c r="B5299"/>
  <c r="E5299" s="1"/>
  <c r="F5299" s="1"/>
  <c r="D5298"/>
  <c r="B5298"/>
  <c r="E5298" s="1"/>
  <c r="F5298" s="1"/>
  <c r="D5297"/>
  <c r="B5297"/>
  <c r="D5296"/>
  <c r="B5296"/>
  <c r="E5296" s="1"/>
  <c r="F5296" s="1"/>
  <c r="D5295"/>
  <c r="B5295"/>
  <c r="K5294"/>
  <c r="J5294"/>
  <c r="D5294"/>
  <c r="C5294"/>
  <c r="C5295" s="1"/>
  <c r="C5296" s="1"/>
  <c r="C5297" s="1"/>
  <c r="C5298" s="1"/>
  <c r="B5294"/>
  <c r="E5294" s="1"/>
  <c r="F5294" s="1"/>
  <c r="D5293"/>
  <c r="B5293"/>
  <c r="E5293" s="1"/>
  <c r="F5293" s="1"/>
  <c r="D5292"/>
  <c r="B5292"/>
  <c r="D5291"/>
  <c r="B5291"/>
  <c r="E5291" s="1"/>
  <c r="F5291" s="1"/>
  <c r="D5290"/>
  <c r="B5290"/>
  <c r="K5289"/>
  <c r="J5289"/>
  <c r="D5289"/>
  <c r="C5289"/>
  <c r="C5290" s="1"/>
  <c r="C5291" s="1"/>
  <c r="C5292" s="1"/>
  <c r="C5293" s="1"/>
  <c r="B5289"/>
  <c r="E5289" s="1"/>
  <c r="F5289" s="1"/>
  <c r="D5288"/>
  <c r="B5288"/>
  <c r="E5288" s="1"/>
  <c r="F5288" s="1"/>
  <c r="D5287"/>
  <c r="B5287"/>
  <c r="D5286"/>
  <c r="B5286"/>
  <c r="E5286" s="1"/>
  <c r="F5286" s="1"/>
  <c r="D5285"/>
  <c r="B5285"/>
  <c r="K5284"/>
  <c r="J5284"/>
  <c r="D5284"/>
  <c r="C5284"/>
  <c r="C5285" s="1"/>
  <c r="C5286" s="1"/>
  <c r="C5287" s="1"/>
  <c r="C5288" s="1"/>
  <c r="B5284"/>
  <c r="E5284" s="1"/>
  <c r="F5284" s="1"/>
  <c r="D5283"/>
  <c r="B5283"/>
  <c r="E5283" s="1"/>
  <c r="F5283" s="1"/>
  <c r="D5282"/>
  <c r="B5282"/>
  <c r="D5281"/>
  <c r="B5281"/>
  <c r="E5281" s="1"/>
  <c r="F5281" s="1"/>
  <c r="D5280"/>
  <c r="B5280"/>
  <c r="K5279"/>
  <c r="J5279"/>
  <c r="D5279"/>
  <c r="C5279"/>
  <c r="C5280" s="1"/>
  <c r="C5281" s="1"/>
  <c r="C5282" s="1"/>
  <c r="C5283" s="1"/>
  <c r="B5279"/>
  <c r="E5279" s="1"/>
  <c r="F5279" s="1"/>
  <c r="D5278"/>
  <c r="B5278"/>
  <c r="E5278" s="1"/>
  <c r="F5278" s="1"/>
  <c r="D5277"/>
  <c r="B5277"/>
  <c r="D5276"/>
  <c r="B5276"/>
  <c r="E5276" s="1"/>
  <c r="F5276" s="1"/>
  <c r="D5275"/>
  <c r="B5275"/>
  <c r="K5274"/>
  <c r="J5274"/>
  <c r="D5274"/>
  <c r="C5274"/>
  <c r="C5275" s="1"/>
  <c r="C5276" s="1"/>
  <c r="C5277" s="1"/>
  <c r="C5278" s="1"/>
  <c r="B5274"/>
  <c r="E5274" s="1"/>
  <c r="F5274" s="1"/>
  <c r="D5273"/>
  <c r="B5273"/>
  <c r="E5273" s="1"/>
  <c r="F5273" s="1"/>
  <c r="D5272"/>
  <c r="B5272"/>
  <c r="D5271"/>
  <c r="B5271"/>
  <c r="E5271" s="1"/>
  <c r="F5271" s="1"/>
  <c r="D5270"/>
  <c r="B5270"/>
  <c r="K5269"/>
  <c r="J5269"/>
  <c r="D5269"/>
  <c r="C5269"/>
  <c r="C5270" s="1"/>
  <c r="C5271" s="1"/>
  <c r="C5272" s="1"/>
  <c r="C5273" s="1"/>
  <c r="B5269"/>
  <c r="E5269" s="1"/>
  <c r="F5269" s="1"/>
  <c r="D5268"/>
  <c r="B5268"/>
  <c r="E5268" s="1"/>
  <c r="F5268" s="1"/>
  <c r="D5267"/>
  <c r="B5267"/>
  <c r="D5266"/>
  <c r="B5266"/>
  <c r="E5266" s="1"/>
  <c r="F5266" s="1"/>
  <c r="D5265"/>
  <c r="B5265"/>
  <c r="K5264"/>
  <c r="J5264"/>
  <c r="D5264"/>
  <c r="C5264"/>
  <c r="C5265" s="1"/>
  <c r="C5266" s="1"/>
  <c r="C5267" s="1"/>
  <c r="C5268" s="1"/>
  <c r="B5264"/>
  <c r="E5264" s="1"/>
  <c r="F5264" s="1"/>
  <c r="D5263"/>
  <c r="B5263"/>
  <c r="E5263" s="1"/>
  <c r="F5263" s="1"/>
  <c r="D5262"/>
  <c r="B5262"/>
  <c r="D5261"/>
  <c r="B5261"/>
  <c r="E5261" s="1"/>
  <c r="F5261" s="1"/>
  <c r="D5260"/>
  <c r="B5260"/>
  <c r="K5259"/>
  <c r="J5259"/>
  <c r="D5259"/>
  <c r="C5259"/>
  <c r="C5260" s="1"/>
  <c r="C5261" s="1"/>
  <c r="C5262" s="1"/>
  <c r="C5263" s="1"/>
  <c r="B5259"/>
  <c r="E5259" s="1"/>
  <c r="F5259" s="1"/>
  <c r="D5258"/>
  <c r="B5258"/>
  <c r="E5258" s="1"/>
  <c r="F5258" s="1"/>
  <c r="D5257"/>
  <c r="B5257"/>
  <c r="D5256"/>
  <c r="B5256"/>
  <c r="E5256" s="1"/>
  <c r="F5256" s="1"/>
  <c r="D5255"/>
  <c r="B5255"/>
  <c r="K5254"/>
  <c r="J5254"/>
  <c r="D5254"/>
  <c r="C5254"/>
  <c r="C5255" s="1"/>
  <c r="C5256" s="1"/>
  <c r="C5257" s="1"/>
  <c r="C5258" s="1"/>
  <c r="B5254"/>
  <c r="E5254" s="1"/>
  <c r="F5254" s="1"/>
  <c r="D5253"/>
  <c r="B5253"/>
  <c r="E5253" s="1"/>
  <c r="F5253" s="1"/>
  <c r="D5252"/>
  <c r="B5252"/>
  <c r="D5251"/>
  <c r="B5251"/>
  <c r="E5251" s="1"/>
  <c r="F5251" s="1"/>
  <c r="D5250"/>
  <c r="B5250"/>
  <c r="K5249"/>
  <c r="J5249"/>
  <c r="D5249"/>
  <c r="C5249"/>
  <c r="C5250" s="1"/>
  <c r="C5251" s="1"/>
  <c r="C5252" s="1"/>
  <c r="C5253" s="1"/>
  <c r="B5249"/>
  <c r="E5249" s="1"/>
  <c r="F5249" s="1"/>
  <c r="D5248"/>
  <c r="B5248"/>
  <c r="E5248" s="1"/>
  <c r="F5248" s="1"/>
  <c r="D5247"/>
  <c r="B5247"/>
  <c r="D5246"/>
  <c r="B5246"/>
  <c r="E5246" s="1"/>
  <c r="F5246" s="1"/>
  <c r="D5245"/>
  <c r="B5245"/>
  <c r="K5244"/>
  <c r="J5244"/>
  <c r="D5244"/>
  <c r="C5244"/>
  <c r="C5245" s="1"/>
  <c r="C5246" s="1"/>
  <c r="C5247" s="1"/>
  <c r="C5248" s="1"/>
  <c r="B5244"/>
  <c r="E5244" s="1"/>
  <c r="F5244" s="1"/>
  <c r="D5243"/>
  <c r="B5243"/>
  <c r="E5243" s="1"/>
  <c r="F5243" s="1"/>
  <c r="D5242"/>
  <c r="B5242"/>
  <c r="D5241"/>
  <c r="B5241"/>
  <c r="E5241" s="1"/>
  <c r="F5241" s="1"/>
  <c r="D5240"/>
  <c r="B5240"/>
  <c r="K5239"/>
  <c r="J5239"/>
  <c r="D5239"/>
  <c r="C5239"/>
  <c r="C5240" s="1"/>
  <c r="C5241" s="1"/>
  <c r="C5242" s="1"/>
  <c r="C5243" s="1"/>
  <c r="B5239"/>
  <c r="E5239" s="1"/>
  <c r="F5239" s="1"/>
  <c r="D5238"/>
  <c r="B5238"/>
  <c r="E5238" s="1"/>
  <c r="F5238" s="1"/>
  <c r="D5237"/>
  <c r="B5237"/>
  <c r="D5236"/>
  <c r="B5236"/>
  <c r="E5236" s="1"/>
  <c r="F5236" s="1"/>
  <c r="D5235"/>
  <c r="B5235"/>
  <c r="K5234"/>
  <c r="J5234"/>
  <c r="D5234"/>
  <c r="C5234"/>
  <c r="C5235" s="1"/>
  <c r="C5236" s="1"/>
  <c r="C5237" s="1"/>
  <c r="C5238" s="1"/>
  <c r="B5234"/>
  <c r="E5234" s="1"/>
  <c r="F5234" s="1"/>
  <c r="E5233"/>
  <c r="F5233" s="1"/>
  <c r="D5233"/>
  <c r="B5233"/>
  <c r="D5232"/>
  <c r="B5232"/>
  <c r="E5231"/>
  <c r="F5231" s="1"/>
  <c r="D5231"/>
  <c r="B5231"/>
  <c r="D5230"/>
  <c r="B5230"/>
  <c r="K5229"/>
  <c r="J5229"/>
  <c r="D5229"/>
  <c r="C5229"/>
  <c r="C5230" s="1"/>
  <c r="C5231" s="1"/>
  <c r="C5232" s="1"/>
  <c r="C5233" s="1"/>
  <c r="B5229"/>
  <c r="E5229" s="1"/>
  <c r="F5229" s="1"/>
  <c r="D5228"/>
  <c r="B5228"/>
  <c r="E5228" s="1"/>
  <c r="F5228" s="1"/>
  <c r="D5227"/>
  <c r="B5227"/>
  <c r="D5226"/>
  <c r="B5226"/>
  <c r="E5226" s="1"/>
  <c r="F5226" s="1"/>
  <c r="D5225"/>
  <c r="B5225"/>
  <c r="K5224"/>
  <c r="J5224"/>
  <c r="D5224"/>
  <c r="C5224"/>
  <c r="C5225" s="1"/>
  <c r="C5226" s="1"/>
  <c r="C5227" s="1"/>
  <c r="C5228" s="1"/>
  <c r="B5224"/>
  <c r="E5224" s="1"/>
  <c r="F5224" s="1"/>
  <c r="E5223"/>
  <c r="F5223" s="1"/>
  <c r="D5223"/>
  <c r="B5223"/>
  <c r="D5222"/>
  <c r="B5222"/>
  <c r="E5221"/>
  <c r="F5221" s="1"/>
  <c r="D5221"/>
  <c r="B5221"/>
  <c r="D5220"/>
  <c r="B5220"/>
  <c r="K5219"/>
  <c r="J5219"/>
  <c r="E5219"/>
  <c r="F5219" s="1"/>
  <c r="D5219"/>
  <c r="C5219"/>
  <c r="C5220" s="1"/>
  <c r="C5221" s="1"/>
  <c r="C5222" s="1"/>
  <c r="C5223" s="1"/>
  <c r="B5219"/>
  <c r="D5218"/>
  <c r="B5218"/>
  <c r="E5218" s="1"/>
  <c r="F5218" s="1"/>
  <c r="D5217"/>
  <c r="B5217"/>
  <c r="D5216"/>
  <c r="B5216"/>
  <c r="E5216" s="1"/>
  <c r="F5216" s="1"/>
  <c r="D5215"/>
  <c r="B5215"/>
  <c r="K5214"/>
  <c r="J5214"/>
  <c r="D5214"/>
  <c r="C5214"/>
  <c r="C5215" s="1"/>
  <c r="C5216" s="1"/>
  <c r="C5217" s="1"/>
  <c r="C5218" s="1"/>
  <c r="B5214"/>
  <c r="E5214" s="1"/>
  <c r="F5214" s="1"/>
  <c r="D5213"/>
  <c r="B5213"/>
  <c r="E5213" s="1"/>
  <c r="F5213" s="1"/>
  <c r="D5212"/>
  <c r="B5212"/>
  <c r="D5211"/>
  <c r="B5211"/>
  <c r="E5211" s="1"/>
  <c r="F5211" s="1"/>
  <c r="D5210"/>
  <c r="B5210"/>
  <c r="K5209"/>
  <c r="J5209"/>
  <c r="D5209"/>
  <c r="C5209"/>
  <c r="C5210" s="1"/>
  <c r="C5211" s="1"/>
  <c r="C5212" s="1"/>
  <c r="C5213" s="1"/>
  <c r="B5209"/>
  <c r="E5209" s="1"/>
  <c r="F5209" s="1"/>
  <c r="D5208"/>
  <c r="B5208"/>
  <c r="E5208" s="1"/>
  <c r="F5208" s="1"/>
  <c r="D5207"/>
  <c r="B5207"/>
  <c r="D5206"/>
  <c r="B5206"/>
  <c r="E5206" s="1"/>
  <c r="F5206" s="1"/>
  <c r="D5205"/>
  <c r="B5205"/>
  <c r="K5204"/>
  <c r="J5204"/>
  <c r="D5204"/>
  <c r="C5204"/>
  <c r="C5205" s="1"/>
  <c r="C5206" s="1"/>
  <c r="C5207" s="1"/>
  <c r="C5208" s="1"/>
  <c r="B5204"/>
  <c r="E5204" s="1"/>
  <c r="F5204" s="1"/>
  <c r="D5203"/>
  <c r="B5203"/>
  <c r="E5203" s="1"/>
  <c r="F5203" s="1"/>
  <c r="D5202"/>
  <c r="B5202"/>
  <c r="D5201"/>
  <c r="B5201"/>
  <c r="E5201" s="1"/>
  <c r="F5201" s="1"/>
  <c r="D5200"/>
  <c r="C5200"/>
  <c r="C5201" s="1"/>
  <c r="C5202" s="1"/>
  <c r="C5203" s="1"/>
  <c r="B5200"/>
  <c r="K5199"/>
  <c r="J5199"/>
  <c r="D5199"/>
  <c r="C5199"/>
  <c r="B5199"/>
  <c r="E5199" s="1"/>
  <c r="F5199" s="1"/>
  <c r="D5198"/>
  <c r="B5198"/>
  <c r="E5198" s="1"/>
  <c r="F5198" s="1"/>
  <c r="D5197"/>
  <c r="B5197"/>
  <c r="D5196"/>
  <c r="B5196"/>
  <c r="E5196" s="1"/>
  <c r="F5196" s="1"/>
  <c r="D5195"/>
  <c r="B5195"/>
  <c r="K5194"/>
  <c r="J5194"/>
  <c r="D5194"/>
  <c r="C5194"/>
  <c r="C5195" s="1"/>
  <c r="C5196" s="1"/>
  <c r="C5197" s="1"/>
  <c r="C5198" s="1"/>
  <c r="B5194"/>
  <c r="E5194" s="1"/>
  <c r="F5194" s="1"/>
  <c r="D5193"/>
  <c r="B5193"/>
  <c r="E5193" s="1"/>
  <c r="F5193" s="1"/>
  <c r="D5192"/>
  <c r="B5192"/>
  <c r="D5191"/>
  <c r="B5191"/>
  <c r="E5191" s="1"/>
  <c r="F5191" s="1"/>
  <c r="D5190"/>
  <c r="B5190"/>
  <c r="K5189"/>
  <c r="J5189"/>
  <c r="D5189"/>
  <c r="C5189"/>
  <c r="C5190" s="1"/>
  <c r="C5191" s="1"/>
  <c r="C5192" s="1"/>
  <c r="C5193" s="1"/>
  <c r="B5189"/>
  <c r="E5189" s="1"/>
  <c r="F5189" s="1"/>
  <c r="D5188"/>
  <c r="B5188"/>
  <c r="E5188" s="1"/>
  <c r="F5188" s="1"/>
  <c r="D5187"/>
  <c r="B5187"/>
  <c r="D5186"/>
  <c r="B5186"/>
  <c r="E5186" s="1"/>
  <c r="F5186" s="1"/>
  <c r="D5185"/>
  <c r="B5185"/>
  <c r="K5184"/>
  <c r="J5184"/>
  <c r="D5184"/>
  <c r="C5184"/>
  <c r="C5185" s="1"/>
  <c r="C5186" s="1"/>
  <c r="C5187" s="1"/>
  <c r="C5188" s="1"/>
  <c r="B5184"/>
  <c r="E5184" s="1"/>
  <c r="F5184" s="1"/>
  <c r="D5183"/>
  <c r="B5183"/>
  <c r="E5183" s="1"/>
  <c r="F5183" s="1"/>
  <c r="D5182"/>
  <c r="B5182"/>
  <c r="D5181"/>
  <c r="B5181"/>
  <c r="E5181" s="1"/>
  <c r="F5181" s="1"/>
  <c r="D5180"/>
  <c r="B5180"/>
  <c r="K5179"/>
  <c r="J5179"/>
  <c r="D5179"/>
  <c r="C5179"/>
  <c r="C5180" s="1"/>
  <c r="C5181" s="1"/>
  <c r="C5182" s="1"/>
  <c r="C5183" s="1"/>
  <c r="B5179"/>
  <c r="E5179" s="1"/>
  <c r="F5179" s="1"/>
  <c r="D5178"/>
  <c r="B5178"/>
  <c r="E5178" s="1"/>
  <c r="F5178" s="1"/>
  <c r="D5177"/>
  <c r="B5177"/>
  <c r="D5176"/>
  <c r="B5176"/>
  <c r="E5176" s="1"/>
  <c r="F5176" s="1"/>
  <c r="D5175"/>
  <c r="B5175"/>
  <c r="K5174"/>
  <c r="J5174"/>
  <c r="D5174"/>
  <c r="C5174"/>
  <c r="C5175" s="1"/>
  <c r="C5176" s="1"/>
  <c r="C5177" s="1"/>
  <c r="C5178" s="1"/>
  <c r="B5174"/>
  <c r="E5174" s="1"/>
  <c r="F5174" s="1"/>
  <c r="D5173"/>
  <c r="B5173"/>
  <c r="E5173" s="1"/>
  <c r="F5173" s="1"/>
  <c r="D5172"/>
  <c r="B5172"/>
  <c r="D5171"/>
  <c r="B5171"/>
  <c r="E5171" s="1"/>
  <c r="F5171" s="1"/>
  <c r="D5170"/>
  <c r="B5170"/>
  <c r="K5169"/>
  <c r="J5169"/>
  <c r="D5169"/>
  <c r="C5169"/>
  <c r="C5170" s="1"/>
  <c r="C5171" s="1"/>
  <c r="C5172" s="1"/>
  <c r="C5173" s="1"/>
  <c r="B5169"/>
  <c r="E5169" s="1"/>
  <c r="F5169" s="1"/>
  <c r="D5168"/>
  <c r="B5168"/>
  <c r="E5168" s="1"/>
  <c r="F5168" s="1"/>
  <c r="D5167"/>
  <c r="B5167"/>
  <c r="D5166"/>
  <c r="B5166"/>
  <c r="E5166" s="1"/>
  <c r="F5166" s="1"/>
  <c r="D5165"/>
  <c r="B5165"/>
  <c r="K5164"/>
  <c r="J5164"/>
  <c r="D5164"/>
  <c r="C5164"/>
  <c r="C5165" s="1"/>
  <c r="C5166" s="1"/>
  <c r="C5167" s="1"/>
  <c r="C5168" s="1"/>
  <c r="B5164"/>
  <c r="E5164" s="1"/>
  <c r="F5164" s="1"/>
  <c r="D5163"/>
  <c r="B5163"/>
  <c r="E5163" s="1"/>
  <c r="F5163" s="1"/>
  <c r="D5162"/>
  <c r="B5162"/>
  <c r="D5161"/>
  <c r="B5161"/>
  <c r="E5161" s="1"/>
  <c r="F5161" s="1"/>
  <c r="D5160"/>
  <c r="B5160"/>
  <c r="K5159"/>
  <c r="J5159"/>
  <c r="D5159"/>
  <c r="C5159"/>
  <c r="C5160" s="1"/>
  <c r="C5161" s="1"/>
  <c r="C5162" s="1"/>
  <c r="C5163" s="1"/>
  <c r="B5159"/>
  <c r="E5159" s="1"/>
  <c r="F5159" s="1"/>
  <c r="D5158"/>
  <c r="B5158"/>
  <c r="E5158" s="1"/>
  <c r="F5158" s="1"/>
  <c r="D5157"/>
  <c r="B5157"/>
  <c r="D5156"/>
  <c r="B5156"/>
  <c r="E5156" s="1"/>
  <c r="F5156" s="1"/>
  <c r="D5155"/>
  <c r="B5155"/>
  <c r="K5154"/>
  <c r="J5154"/>
  <c r="D5154"/>
  <c r="C5154"/>
  <c r="C5155" s="1"/>
  <c r="C5156" s="1"/>
  <c r="C5157" s="1"/>
  <c r="C5158" s="1"/>
  <c r="B5154"/>
  <c r="E5154" s="1"/>
  <c r="F5154" s="1"/>
  <c r="D5153"/>
  <c r="B5153"/>
  <c r="E5153" s="1"/>
  <c r="F5153" s="1"/>
  <c r="D5152"/>
  <c r="B5152"/>
  <c r="D5151"/>
  <c r="B5151"/>
  <c r="E5151" s="1"/>
  <c r="F5151" s="1"/>
  <c r="D5150"/>
  <c r="B5150"/>
  <c r="K5149"/>
  <c r="J5149"/>
  <c r="D5149"/>
  <c r="C5149"/>
  <c r="C5150" s="1"/>
  <c r="C5151" s="1"/>
  <c r="C5152" s="1"/>
  <c r="C5153" s="1"/>
  <c r="B5149"/>
  <c r="E5149" s="1"/>
  <c r="F5149" s="1"/>
  <c r="D5148"/>
  <c r="B5148"/>
  <c r="E5148" s="1"/>
  <c r="F5148" s="1"/>
  <c r="D5147"/>
  <c r="B5147"/>
  <c r="D5146"/>
  <c r="B5146"/>
  <c r="E5146" s="1"/>
  <c r="F5146" s="1"/>
  <c r="D5145"/>
  <c r="B5145"/>
  <c r="K5144"/>
  <c r="J5144"/>
  <c r="D5144"/>
  <c r="C5144"/>
  <c r="C5145" s="1"/>
  <c r="C5146" s="1"/>
  <c r="C5147" s="1"/>
  <c r="C5148" s="1"/>
  <c r="B5144"/>
  <c r="E5144" s="1"/>
  <c r="F5144" s="1"/>
  <c r="E5143"/>
  <c r="F5143" s="1"/>
  <c r="D5143"/>
  <c r="B5143"/>
  <c r="D5142"/>
  <c r="B5142"/>
  <c r="E5141"/>
  <c r="F5141" s="1"/>
  <c r="D5141"/>
  <c r="B5141"/>
  <c r="D5140"/>
  <c r="B5140"/>
  <c r="K5139"/>
  <c r="J5139"/>
  <c r="E5139"/>
  <c r="F5139" s="1"/>
  <c r="D5139"/>
  <c r="C5139"/>
  <c r="C5140" s="1"/>
  <c r="C5141" s="1"/>
  <c r="C5142" s="1"/>
  <c r="C5143" s="1"/>
  <c r="B5139"/>
  <c r="D5138"/>
  <c r="B5138"/>
  <c r="E5138" s="1"/>
  <c r="F5138" s="1"/>
  <c r="D5137"/>
  <c r="B5137"/>
  <c r="D5136"/>
  <c r="B5136"/>
  <c r="E5136" s="1"/>
  <c r="F5136" s="1"/>
  <c r="D5135"/>
  <c r="B5135"/>
  <c r="K5134"/>
  <c r="J5134"/>
  <c r="D5134"/>
  <c r="C5134"/>
  <c r="C5135" s="1"/>
  <c r="C5136" s="1"/>
  <c r="C5137" s="1"/>
  <c r="C5138" s="1"/>
  <c r="B5134"/>
  <c r="E5134" s="1"/>
  <c r="F5134" s="1"/>
  <c r="D5133"/>
  <c r="B5133"/>
  <c r="E5133" s="1"/>
  <c r="F5133" s="1"/>
  <c r="D5132"/>
  <c r="B5132"/>
  <c r="D5131"/>
  <c r="B5131"/>
  <c r="E5131" s="1"/>
  <c r="F5131" s="1"/>
  <c r="D5130"/>
  <c r="B5130"/>
  <c r="K5129"/>
  <c r="J5129"/>
  <c r="D5129"/>
  <c r="C5129"/>
  <c r="C5130" s="1"/>
  <c r="C5131" s="1"/>
  <c r="C5132" s="1"/>
  <c r="C5133" s="1"/>
  <c r="B5129"/>
  <c r="E5129" s="1"/>
  <c r="F5129" s="1"/>
  <c r="D5128"/>
  <c r="B5128"/>
  <c r="E5128" s="1"/>
  <c r="F5128" s="1"/>
  <c r="D5127"/>
  <c r="B5127"/>
  <c r="D5126"/>
  <c r="B5126"/>
  <c r="E5126" s="1"/>
  <c r="F5126" s="1"/>
  <c r="D5125"/>
  <c r="B5125"/>
  <c r="K5124"/>
  <c r="J5124"/>
  <c r="D5124"/>
  <c r="C5124"/>
  <c r="C5125" s="1"/>
  <c r="C5126" s="1"/>
  <c r="C5127" s="1"/>
  <c r="C5128" s="1"/>
  <c r="B5124"/>
  <c r="E5124" s="1"/>
  <c r="F5124" s="1"/>
  <c r="D5123"/>
  <c r="B5123"/>
  <c r="E5123" s="1"/>
  <c r="F5123" s="1"/>
  <c r="D5122"/>
  <c r="B5122"/>
  <c r="D5121"/>
  <c r="B5121"/>
  <c r="E5121" s="1"/>
  <c r="F5121" s="1"/>
  <c r="D5120"/>
  <c r="B5120"/>
  <c r="K5119"/>
  <c r="J5119"/>
  <c r="D5119"/>
  <c r="C5119"/>
  <c r="C5120" s="1"/>
  <c r="C5121" s="1"/>
  <c r="C5122" s="1"/>
  <c r="C5123" s="1"/>
  <c r="B5119"/>
  <c r="E5119" s="1"/>
  <c r="F5119" s="1"/>
  <c r="D5118"/>
  <c r="B5118"/>
  <c r="E5118" s="1"/>
  <c r="F5118" s="1"/>
  <c r="D5117"/>
  <c r="B5117"/>
  <c r="D5116"/>
  <c r="B5116"/>
  <c r="E5116" s="1"/>
  <c r="F5116" s="1"/>
  <c r="D5115"/>
  <c r="B5115"/>
  <c r="K5114"/>
  <c r="J5114"/>
  <c r="D5114"/>
  <c r="C5114"/>
  <c r="C5115" s="1"/>
  <c r="C5116" s="1"/>
  <c r="C5117" s="1"/>
  <c r="C5118" s="1"/>
  <c r="B5114"/>
  <c r="E5114" s="1"/>
  <c r="F5114" s="1"/>
  <c r="D5113"/>
  <c r="B5113"/>
  <c r="E5113" s="1"/>
  <c r="F5113" s="1"/>
  <c r="D5112"/>
  <c r="B5112"/>
  <c r="D5111"/>
  <c r="B5111"/>
  <c r="E5111" s="1"/>
  <c r="F5111" s="1"/>
  <c r="D5110"/>
  <c r="B5110"/>
  <c r="K5109"/>
  <c r="J5109"/>
  <c r="D5109"/>
  <c r="C5109"/>
  <c r="C5110" s="1"/>
  <c r="C5111" s="1"/>
  <c r="C5112" s="1"/>
  <c r="C5113" s="1"/>
  <c r="B5109"/>
  <c r="E5109" s="1"/>
  <c r="F5109" s="1"/>
  <c r="D5108"/>
  <c r="B5108"/>
  <c r="E5108" s="1"/>
  <c r="F5108" s="1"/>
  <c r="D5107"/>
  <c r="B5107"/>
  <c r="D5106"/>
  <c r="B5106"/>
  <c r="E5106" s="1"/>
  <c r="F5106" s="1"/>
  <c r="D5105"/>
  <c r="B5105"/>
  <c r="K5104"/>
  <c r="J5104"/>
  <c r="D5104"/>
  <c r="C5104"/>
  <c r="C5105" s="1"/>
  <c r="C5106" s="1"/>
  <c r="C5107" s="1"/>
  <c r="C5108" s="1"/>
  <c r="B5104"/>
  <c r="E5104" s="1"/>
  <c r="F5104" s="1"/>
  <c r="D5103"/>
  <c r="B5103"/>
  <c r="E5103" s="1"/>
  <c r="F5103" s="1"/>
  <c r="D5102"/>
  <c r="B5102"/>
  <c r="D5101"/>
  <c r="B5101"/>
  <c r="E5101" s="1"/>
  <c r="F5101" s="1"/>
  <c r="D5100"/>
  <c r="B5100"/>
  <c r="K5099"/>
  <c r="J5099"/>
  <c r="D5099"/>
  <c r="C5099"/>
  <c r="C5100" s="1"/>
  <c r="C5101" s="1"/>
  <c r="C5102" s="1"/>
  <c r="C5103" s="1"/>
  <c r="B5099"/>
  <c r="E5099" s="1"/>
  <c r="F5099" s="1"/>
  <c r="D5098"/>
  <c r="B5098"/>
  <c r="E5098" s="1"/>
  <c r="F5098" s="1"/>
  <c r="D5097"/>
  <c r="B5097"/>
  <c r="D5096"/>
  <c r="B5096"/>
  <c r="E5096" s="1"/>
  <c r="F5096" s="1"/>
  <c r="D5095"/>
  <c r="B5095"/>
  <c r="K5094"/>
  <c r="J5094"/>
  <c r="D5094"/>
  <c r="C5094"/>
  <c r="C5095" s="1"/>
  <c r="C5096" s="1"/>
  <c r="C5097" s="1"/>
  <c r="C5098" s="1"/>
  <c r="B5094"/>
  <c r="E5094" s="1"/>
  <c r="F5094" s="1"/>
  <c r="D5093"/>
  <c r="B5093"/>
  <c r="E5093" s="1"/>
  <c r="F5093" s="1"/>
  <c r="D5092"/>
  <c r="B5092"/>
  <c r="D5091"/>
  <c r="B5091"/>
  <c r="E5091" s="1"/>
  <c r="F5091" s="1"/>
  <c r="D5090"/>
  <c r="B5090"/>
  <c r="K5089"/>
  <c r="J5089"/>
  <c r="D5089"/>
  <c r="C5089"/>
  <c r="C5090" s="1"/>
  <c r="C5091" s="1"/>
  <c r="C5092" s="1"/>
  <c r="C5093" s="1"/>
  <c r="B5089"/>
  <c r="E5089" s="1"/>
  <c r="F5089" s="1"/>
  <c r="D5088"/>
  <c r="B5088"/>
  <c r="E5088" s="1"/>
  <c r="F5088" s="1"/>
  <c r="D5087"/>
  <c r="B5087"/>
  <c r="D5086"/>
  <c r="B5086"/>
  <c r="E5086" s="1"/>
  <c r="F5086" s="1"/>
  <c r="D5085"/>
  <c r="B5085"/>
  <c r="K5084"/>
  <c r="J5084"/>
  <c r="D5084"/>
  <c r="C5084"/>
  <c r="C5085" s="1"/>
  <c r="C5086" s="1"/>
  <c r="C5087" s="1"/>
  <c r="C5088" s="1"/>
  <c r="B5084"/>
  <c r="E5084" s="1"/>
  <c r="F5084" s="1"/>
  <c r="D5083"/>
  <c r="B5083"/>
  <c r="E5083" s="1"/>
  <c r="F5083" s="1"/>
  <c r="D5082"/>
  <c r="B5082"/>
  <c r="D5081"/>
  <c r="B5081"/>
  <c r="E5081" s="1"/>
  <c r="F5081" s="1"/>
  <c r="D5080"/>
  <c r="B5080"/>
  <c r="K5079"/>
  <c r="J5079"/>
  <c r="D5079"/>
  <c r="C5079"/>
  <c r="C5080" s="1"/>
  <c r="C5081" s="1"/>
  <c r="C5082" s="1"/>
  <c r="C5083" s="1"/>
  <c r="B5079"/>
  <c r="E5079" s="1"/>
  <c r="F5079" s="1"/>
  <c r="D5078"/>
  <c r="B5078"/>
  <c r="E5078" s="1"/>
  <c r="F5078" s="1"/>
  <c r="D5077"/>
  <c r="B5077"/>
  <c r="D5076"/>
  <c r="B5076"/>
  <c r="E5076" s="1"/>
  <c r="F5076" s="1"/>
  <c r="D5075"/>
  <c r="B5075"/>
  <c r="K5074"/>
  <c r="J5074"/>
  <c r="D5074"/>
  <c r="C5074"/>
  <c r="C5075" s="1"/>
  <c r="C5076" s="1"/>
  <c r="C5077" s="1"/>
  <c r="C5078" s="1"/>
  <c r="B5074"/>
  <c r="E5074" s="1"/>
  <c r="F5074" s="1"/>
  <c r="D5073"/>
  <c r="B5073"/>
  <c r="E5073" s="1"/>
  <c r="F5073" s="1"/>
  <c r="D5072"/>
  <c r="B5072"/>
  <c r="D5071"/>
  <c r="B5071"/>
  <c r="E5071" s="1"/>
  <c r="F5071" s="1"/>
  <c r="D5070"/>
  <c r="B5070"/>
  <c r="K5069"/>
  <c r="J5069"/>
  <c r="D5069"/>
  <c r="C5069"/>
  <c r="C5070" s="1"/>
  <c r="C5071" s="1"/>
  <c r="C5072" s="1"/>
  <c r="C5073" s="1"/>
  <c r="B5069"/>
  <c r="E5069" s="1"/>
  <c r="F5069" s="1"/>
  <c r="D5068"/>
  <c r="B5068"/>
  <c r="E5068" s="1"/>
  <c r="F5068" s="1"/>
  <c r="D5067"/>
  <c r="B5067"/>
  <c r="D5066"/>
  <c r="B5066"/>
  <c r="E5066" s="1"/>
  <c r="F5066" s="1"/>
  <c r="D5065"/>
  <c r="B5065"/>
  <c r="K5064"/>
  <c r="J5064"/>
  <c r="D5064"/>
  <c r="C5064"/>
  <c r="C5065" s="1"/>
  <c r="C5066" s="1"/>
  <c r="C5067" s="1"/>
  <c r="C5068" s="1"/>
  <c r="B5064"/>
  <c r="E5064" s="1"/>
  <c r="F5064" s="1"/>
  <c r="D5063"/>
  <c r="B5063"/>
  <c r="E5063" s="1"/>
  <c r="F5063" s="1"/>
  <c r="D5062"/>
  <c r="B5062"/>
  <c r="D5061"/>
  <c r="B5061"/>
  <c r="E5061" s="1"/>
  <c r="F5061" s="1"/>
  <c r="D5060"/>
  <c r="B5060"/>
  <c r="K5059"/>
  <c r="J5059"/>
  <c r="D5059"/>
  <c r="C5059"/>
  <c r="C5060" s="1"/>
  <c r="C5061" s="1"/>
  <c r="C5062" s="1"/>
  <c r="C5063" s="1"/>
  <c r="B5059"/>
  <c r="E5059" s="1"/>
  <c r="F5059" s="1"/>
  <c r="D5058"/>
  <c r="B5058"/>
  <c r="E5058" s="1"/>
  <c r="F5058" s="1"/>
  <c r="D5057"/>
  <c r="B5057"/>
  <c r="D5056"/>
  <c r="B5056"/>
  <c r="E5056" s="1"/>
  <c r="F5056" s="1"/>
  <c r="D5055"/>
  <c r="C5055"/>
  <c r="C5056" s="1"/>
  <c r="C5057" s="1"/>
  <c r="C5058" s="1"/>
  <c r="B5055"/>
  <c r="K5054"/>
  <c r="J5054"/>
  <c r="D5054"/>
  <c r="C5054"/>
  <c r="B5054"/>
  <c r="E5054" s="1"/>
  <c r="F5054" s="1"/>
  <c r="D5053"/>
  <c r="B5053"/>
  <c r="E5053" s="1"/>
  <c r="F5053" s="1"/>
  <c r="D5052"/>
  <c r="B5052"/>
  <c r="D5051"/>
  <c r="B5051"/>
  <c r="E5051" s="1"/>
  <c r="F5051" s="1"/>
  <c r="D5050"/>
  <c r="C5050"/>
  <c r="C5051" s="1"/>
  <c r="C5052" s="1"/>
  <c r="C5053" s="1"/>
  <c r="B5050"/>
  <c r="K5049"/>
  <c r="J5049"/>
  <c r="D5049"/>
  <c r="C5049"/>
  <c r="B5049"/>
  <c r="E5049" s="1"/>
  <c r="F5049" s="1"/>
  <c r="D5048"/>
  <c r="B5048"/>
  <c r="E5048" s="1"/>
  <c r="F5048" s="1"/>
  <c r="D5047"/>
  <c r="B5047"/>
  <c r="D5046"/>
  <c r="B5046"/>
  <c r="E5046" s="1"/>
  <c r="F5046" s="1"/>
  <c r="D5045"/>
  <c r="B5045"/>
  <c r="K5044"/>
  <c r="J5044"/>
  <c r="D5044"/>
  <c r="C5044"/>
  <c r="C5045" s="1"/>
  <c r="C5046" s="1"/>
  <c r="C5047" s="1"/>
  <c r="C5048" s="1"/>
  <c r="B5044"/>
  <c r="E5044" s="1"/>
  <c r="F5044" s="1"/>
  <c r="D5043"/>
  <c r="B5043"/>
  <c r="E5043" s="1"/>
  <c r="F5043" s="1"/>
  <c r="D5042"/>
  <c r="B5042"/>
  <c r="D5041"/>
  <c r="B5041"/>
  <c r="E5041" s="1"/>
  <c r="F5041" s="1"/>
  <c r="D5040"/>
  <c r="B5040"/>
  <c r="K5039"/>
  <c r="J5039"/>
  <c r="D5039"/>
  <c r="C5039"/>
  <c r="C5040" s="1"/>
  <c r="C5041" s="1"/>
  <c r="C5042" s="1"/>
  <c r="C5043" s="1"/>
  <c r="B5039"/>
  <c r="E5039" s="1"/>
  <c r="F5039" s="1"/>
  <c r="D5038"/>
  <c r="B5038"/>
  <c r="E5038" s="1"/>
  <c r="F5038" s="1"/>
  <c r="D5037"/>
  <c r="B5037"/>
  <c r="D5036"/>
  <c r="B5036"/>
  <c r="E5036" s="1"/>
  <c r="F5036" s="1"/>
  <c r="D5035"/>
  <c r="B5035"/>
  <c r="K5034"/>
  <c r="J5034"/>
  <c r="D5034"/>
  <c r="C5034"/>
  <c r="C5035" s="1"/>
  <c r="C5036" s="1"/>
  <c r="C5037" s="1"/>
  <c r="C5038" s="1"/>
  <c r="B5034"/>
  <c r="E5034" s="1"/>
  <c r="F5034" s="1"/>
  <c r="D5033"/>
  <c r="B5033"/>
  <c r="E5033" s="1"/>
  <c r="F5033" s="1"/>
  <c r="D5032"/>
  <c r="B5032"/>
  <c r="D5031"/>
  <c r="B5031"/>
  <c r="E5031" s="1"/>
  <c r="F5031" s="1"/>
  <c r="D5030"/>
  <c r="B5030"/>
  <c r="K5029"/>
  <c r="J5029"/>
  <c r="D5029"/>
  <c r="C5029"/>
  <c r="C5030" s="1"/>
  <c r="C5031" s="1"/>
  <c r="C5032" s="1"/>
  <c r="C5033" s="1"/>
  <c r="B5029"/>
  <c r="E5029" s="1"/>
  <c r="F5029" s="1"/>
  <c r="D5028"/>
  <c r="B5028"/>
  <c r="E5028" s="1"/>
  <c r="F5028" s="1"/>
  <c r="D5027"/>
  <c r="B5027"/>
  <c r="D5026"/>
  <c r="B5026"/>
  <c r="E5026" s="1"/>
  <c r="F5026" s="1"/>
  <c r="D5025"/>
  <c r="B5025"/>
  <c r="K5024"/>
  <c r="J5024"/>
  <c r="D5024"/>
  <c r="C5024"/>
  <c r="C5025" s="1"/>
  <c r="C5026" s="1"/>
  <c r="C5027" s="1"/>
  <c r="C5028" s="1"/>
  <c r="B5024"/>
  <c r="E5024" s="1"/>
  <c r="F5024" s="1"/>
  <c r="D5023"/>
  <c r="B5023"/>
  <c r="E5023" s="1"/>
  <c r="F5023" s="1"/>
  <c r="D5022"/>
  <c r="B5022"/>
  <c r="D5021"/>
  <c r="B5021"/>
  <c r="E5021" s="1"/>
  <c r="F5021" s="1"/>
  <c r="D5020"/>
  <c r="B5020"/>
  <c r="K5019"/>
  <c r="J5019"/>
  <c r="D5019"/>
  <c r="C5019"/>
  <c r="C5020" s="1"/>
  <c r="C5021" s="1"/>
  <c r="C5022" s="1"/>
  <c r="C5023" s="1"/>
  <c r="B5019"/>
  <c r="E5019" s="1"/>
  <c r="F5019" s="1"/>
  <c r="D5018"/>
  <c r="B5018"/>
  <c r="E5018" s="1"/>
  <c r="F5018" s="1"/>
  <c r="D5017"/>
  <c r="B5017"/>
  <c r="D5016"/>
  <c r="B5016"/>
  <c r="E5016" s="1"/>
  <c r="F5016" s="1"/>
  <c r="D5015"/>
  <c r="B5015"/>
  <c r="K5014"/>
  <c r="J5014"/>
  <c r="D5014"/>
  <c r="C5014"/>
  <c r="C5015" s="1"/>
  <c r="C5016" s="1"/>
  <c r="C5017" s="1"/>
  <c r="C5018" s="1"/>
  <c r="B5014"/>
  <c r="E5014" s="1"/>
  <c r="F5014" s="1"/>
  <c r="D5013"/>
  <c r="B5013"/>
  <c r="E5013" s="1"/>
  <c r="F5013" s="1"/>
  <c r="D5012"/>
  <c r="B5012"/>
  <c r="D5011"/>
  <c r="B5011"/>
  <c r="E5011" s="1"/>
  <c r="F5011" s="1"/>
  <c r="D5010"/>
  <c r="B5010"/>
  <c r="K5009"/>
  <c r="J5009"/>
  <c r="D5009"/>
  <c r="C5009"/>
  <c r="C5010" s="1"/>
  <c r="C5011" s="1"/>
  <c r="C5012" s="1"/>
  <c r="C5013" s="1"/>
  <c r="B5009"/>
  <c r="E5009" s="1"/>
  <c r="F5009" s="1"/>
  <c r="D5008"/>
  <c r="B5008"/>
  <c r="E5008" s="1"/>
  <c r="F5008" s="1"/>
  <c r="D5007"/>
  <c r="B5007"/>
  <c r="D5006"/>
  <c r="B5006"/>
  <c r="E5006" s="1"/>
  <c r="F5006" s="1"/>
  <c r="D5005"/>
  <c r="B5005"/>
  <c r="K5004"/>
  <c r="J5004"/>
  <c r="D5004"/>
  <c r="C5004"/>
  <c r="C5005" s="1"/>
  <c r="C5006" s="1"/>
  <c r="C5007" s="1"/>
  <c r="C5008" s="1"/>
  <c r="B5004"/>
  <c r="E5004" s="1"/>
  <c r="F5004" s="1"/>
  <c r="D5003"/>
  <c r="B5003"/>
  <c r="E5003" s="1"/>
  <c r="F5003" s="1"/>
  <c r="D5002"/>
  <c r="B5002"/>
  <c r="D5001"/>
  <c r="B5001"/>
  <c r="E5001" s="1"/>
  <c r="F5001" s="1"/>
  <c r="D5000"/>
  <c r="B5000"/>
  <c r="K4999"/>
  <c r="J4999"/>
  <c r="D4999"/>
  <c r="C4999"/>
  <c r="C5000" s="1"/>
  <c r="C5001" s="1"/>
  <c r="C5002" s="1"/>
  <c r="C5003" s="1"/>
  <c r="B4999"/>
  <c r="E4999" s="1"/>
  <c r="F4999" s="1"/>
  <c r="D4998"/>
  <c r="B4998"/>
  <c r="E4998" s="1"/>
  <c r="F4998" s="1"/>
  <c r="D4997"/>
  <c r="B4997"/>
  <c r="D4996"/>
  <c r="B4996"/>
  <c r="E4996" s="1"/>
  <c r="F4996" s="1"/>
  <c r="D4995"/>
  <c r="B4995"/>
  <c r="K4994"/>
  <c r="J4994"/>
  <c r="D4994"/>
  <c r="C4994"/>
  <c r="C4995" s="1"/>
  <c r="C4996" s="1"/>
  <c r="C4997" s="1"/>
  <c r="C4998" s="1"/>
  <c r="B4994"/>
  <c r="E4994" s="1"/>
  <c r="F4994" s="1"/>
  <c r="D4993"/>
  <c r="B4993"/>
  <c r="E4993" s="1"/>
  <c r="F4993" s="1"/>
  <c r="D4992"/>
  <c r="B4992"/>
  <c r="D4991"/>
  <c r="B4991"/>
  <c r="E4991" s="1"/>
  <c r="F4991" s="1"/>
  <c r="D4990"/>
  <c r="B4990"/>
  <c r="K4989"/>
  <c r="J4989"/>
  <c r="D4989"/>
  <c r="C4989"/>
  <c r="C4990" s="1"/>
  <c r="C4991" s="1"/>
  <c r="C4992" s="1"/>
  <c r="C4993" s="1"/>
  <c r="B4989"/>
  <c r="E4989" s="1"/>
  <c r="F4989" s="1"/>
  <c r="D4988"/>
  <c r="B4988"/>
  <c r="E4988" s="1"/>
  <c r="F4988" s="1"/>
  <c r="D4987"/>
  <c r="B4987"/>
  <c r="D4986"/>
  <c r="B4986"/>
  <c r="E4986" s="1"/>
  <c r="F4986" s="1"/>
  <c r="D4985"/>
  <c r="B4985"/>
  <c r="K4984"/>
  <c r="J4984"/>
  <c r="D4984"/>
  <c r="C4984"/>
  <c r="C4985" s="1"/>
  <c r="C4986" s="1"/>
  <c r="C4987" s="1"/>
  <c r="C4988" s="1"/>
  <c r="B4984"/>
  <c r="E4984" s="1"/>
  <c r="F4984" s="1"/>
  <c r="D4983"/>
  <c r="B4983"/>
  <c r="E4983" s="1"/>
  <c r="F4983" s="1"/>
  <c r="D4982"/>
  <c r="B4982"/>
  <c r="D4981"/>
  <c r="B4981"/>
  <c r="E4981" s="1"/>
  <c r="F4981" s="1"/>
  <c r="D4980"/>
  <c r="B4980"/>
  <c r="K4979"/>
  <c r="J4979"/>
  <c r="D4979"/>
  <c r="C4979"/>
  <c r="C4980" s="1"/>
  <c r="C4981" s="1"/>
  <c r="C4982" s="1"/>
  <c r="C4983" s="1"/>
  <c r="B4979"/>
  <c r="E4979" s="1"/>
  <c r="F4979" s="1"/>
  <c r="D4978"/>
  <c r="B4978"/>
  <c r="E4978" s="1"/>
  <c r="F4978" s="1"/>
  <c r="D4977"/>
  <c r="B4977"/>
  <c r="D4976"/>
  <c r="B4976"/>
  <c r="E4976" s="1"/>
  <c r="F4976" s="1"/>
  <c r="D4975"/>
  <c r="B4975"/>
  <c r="K4974"/>
  <c r="J4974"/>
  <c r="D4974"/>
  <c r="C4974"/>
  <c r="C4975" s="1"/>
  <c r="C4976" s="1"/>
  <c r="C4977" s="1"/>
  <c r="C4978" s="1"/>
  <c r="B4974"/>
  <c r="E4974" s="1"/>
  <c r="F4974" s="1"/>
  <c r="D4973"/>
  <c r="B4973"/>
  <c r="E4973" s="1"/>
  <c r="F4973" s="1"/>
  <c r="D4972"/>
  <c r="B4972"/>
  <c r="D4971"/>
  <c r="B4971"/>
  <c r="E4971" s="1"/>
  <c r="F4971" s="1"/>
  <c r="D4970"/>
  <c r="B4970"/>
  <c r="K4969"/>
  <c r="J4969"/>
  <c r="D4969"/>
  <c r="C4969"/>
  <c r="C4970" s="1"/>
  <c r="C4971" s="1"/>
  <c r="C4972" s="1"/>
  <c r="C4973" s="1"/>
  <c r="B4969"/>
  <c r="E4969" s="1"/>
  <c r="F4969" s="1"/>
  <c r="D4968"/>
  <c r="B4968"/>
  <c r="E4968" s="1"/>
  <c r="F4968" s="1"/>
  <c r="D4967"/>
  <c r="B4967"/>
  <c r="D4966"/>
  <c r="B4966"/>
  <c r="E4966" s="1"/>
  <c r="F4966" s="1"/>
  <c r="D4965"/>
  <c r="B4965"/>
  <c r="K4964"/>
  <c r="J4964"/>
  <c r="D4964"/>
  <c r="C4964"/>
  <c r="C4965" s="1"/>
  <c r="C4966" s="1"/>
  <c r="C4967" s="1"/>
  <c r="C4968" s="1"/>
  <c r="B4964"/>
  <c r="E4964" s="1"/>
  <c r="F4964" s="1"/>
  <c r="D4963"/>
  <c r="B4963"/>
  <c r="E4963" s="1"/>
  <c r="F4963" s="1"/>
  <c r="D4962"/>
  <c r="B4962"/>
  <c r="D4961"/>
  <c r="B4961"/>
  <c r="E4961" s="1"/>
  <c r="F4961" s="1"/>
  <c r="D4960"/>
  <c r="B4960"/>
  <c r="K4959"/>
  <c r="J4959"/>
  <c r="D4959"/>
  <c r="C4959"/>
  <c r="C4960" s="1"/>
  <c r="C4961" s="1"/>
  <c r="C4962" s="1"/>
  <c r="C4963" s="1"/>
  <c r="B4959"/>
  <c r="E4959" s="1"/>
  <c r="F4959" s="1"/>
  <c r="D4958"/>
  <c r="B4958"/>
  <c r="E4958" s="1"/>
  <c r="F4958" s="1"/>
  <c r="D4957"/>
  <c r="B4957"/>
  <c r="D4956"/>
  <c r="B4956"/>
  <c r="E4956" s="1"/>
  <c r="F4956" s="1"/>
  <c r="D4955"/>
  <c r="B4955"/>
  <c r="K4954"/>
  <c r="J4954"/>
  <c r="D4954"/>
  <c r="C4954"/>
  <c r="C4955" s="1"/>
  <c r="C4956" s="1"/>
  <c r="C4957" s="1"/>
  <c r="C4958" s="1"/>
  <c r="B4954"/>
  <c r="E4954" s="1"/>
  <c r="F4954" s="1"/>
  <c r="D4953"/>
  <c r="B4953"/>
  <c r="E4953" s="1"/>
  <c r="F4953" s="1"/>
  <c r="D4952"/>
  <c r="B4952"/>
  <c r="D4951"/>
  <c r="B4951"/>
  <c r="E4951" s="1"/>
  <c r="F4951" s="1"/>
  <c r="D4950"/>
  <c r="B4950"/>
  <c r="K4949"/>
  <c r="J4949"/>
  <c r="D4949"/>
  <c r="C4949"/>
  <c r="C4950" s="1"/>
  <c r="C4951" s="1"/>
  <c r="C4952" s="1"/>
  <c r="C4953" s="1"/>
  <c r="B4949"/>
  <c r="E4949" s="1"/>
  <c r="F4949" s="1"/>
  <c r="D4948"/>
  <c r="B4948"/>
  <c r="E4948" s="1"/>
  <c r="F4948" s="1"/>
  <c r="D4947"/>
  <c r="B4947"/>
  <c r="D4946"/>
  <c r="B4946"/>
  <c r="E4946" s="1"/>
  <c r="F4946" s="1"/>
  <c r="D4945"/>
  <c r="B4945"/>
  <c r="K4944"/>
  <c r="J4944"/>
  <c r="D4944"/>
  <c r="C4944"/>
  <c r="C4945" s="1"/>
  <c r="C4946" s="1"/>
  <c r="C4947" s="1"/>
  <c r="C4948" s="1"/>
  <c r="B4944"/>
  <c r="E4944" s="1"/>
  <c r="F4944" s="1"/>
  <c r="D4943"/>
  <c r="B4943"/>
  <c r="E4943" s="1"/>
  <c r="F4943" s="1"/>
  <c r="D4942"/>
  <c r="B4942"/>
  <c r="D4941"/>
  <c r="B4941"/>
  <c r="E4941" s="1"/>
  <c r="F4941" s="1"/>
  <c r="D4940"/>
  <c r="B4940"/>
  <c r="K4939"/>
  <c r="J4939"/>
  <c r="D4939"/>
  <c r="C4939"/>
  <c r="C4940" s="1"/>
  <c r="C4941" s="1"/>
  <c r="C4942" s="1"/>
  <c r="C4943" s="1"/>
  <c r="B4939"/>
  <c r="E4939" s="1"/>
  <c r="F4939" s="1"/>
  <c r="D4938"/>
  <c r="B4938"/>
  <c r="E4938" s="1"/>
  <c r="F4938" s="1"/>
  <c r="D4937"/>
  <c r="B4937"/>
  <c r="D4936"/>
  <c r="B4936"/>
  <c r="E4936" s="1"/>
  <c r="F4936" s="1"/>
  <c r="D4935"/>
  <c r="B4935"/>
  <c r="K4934"/>
  <c r="J4934"/>
  <c r="D4934"/>
  <c r="C4934"/>
  <c r="C4935" s="1"/>
  <c r="C4936" s="1"/>
  <c r="C4937" s="1"/>
  <c r="C4938" s="1"/>
  <c r="B4934"/>
  <c r="E4934" s="1"/>
  <c r="F4934" s="1"/>
  <c r="D4933"/>
  <c r="B4933"/>
  <c r="E4933" s="1"/>
  <c r="F4933" s="1"/>
  <c r="D4932"/>
  <c r="B4932"/>
  <c r="D4931"/>
  <c r="B4931"/>
  <c r="E4931" s="1"/>
  <c r="F4931" s="1"/>
  <c r="D4930"/>
  <c r="B4930"/>
  <c r="K4929"/>
  <c r="J4929"/>
  <c r="D4929"/>
  <c r="C4929"/>
  <c r="C4930" s="1"/>
  <c r="C4931" s="1"/>
  <c r="C4932" s="1"/>
  <c r="C4933" s="1"/>
  <c r="B4929"/>
  <c r="E4929" s="1"/>
  <c r="F4929" s="1"/>
  <c r="D4928"/>
  <c r="B4928"/>
  <c r="E4928" s="1"/>
  <c r="F4928" s="1"/>
  <c r="D4927"/>
  <c r="B4927"/>
  <c r="D4926"/>
  <c r="B4926"/>
  <c r="E4926" s="1"/>
  <c r="F4926" s="1"/>
  <c r="D4925"/>
  <c r="B4925"/>
  <c r="K4924"/>
  <c r="J4924"/>
  <c r="D4924"/>
  <c r="C4924"/>
  <c r="C4925" s="1"/>
  <c r="C4926" s="1"/>
  <c r="C4927" s="1"/>
  <c r="C4928" s="1"/>
  <c r="B4924"/>
  <c r="E4924" s="1"/>
  <c r="F4924" s="1"/>
  <c r="D4923"/>
  <c r="B4923"/>
  <c r="E4923" s="1"/>
  <c r="F4923" s="1"/>
  <c r="D4922"/>
  <c r="B4922"/>
  <c r="D4921"/>
  <c r="B4921"/>
  <c r="E4921" s="1"/>
  <c r="F4921" s="1"/>
  <c r="D4920"/>
  <c r="B4920"/>
  <c r="K4919"/>
  <c r="J4919"/>
  <c r="D4919"/>
  <c r="C4919"/>
  <c r="C4920" s="1"/>
  <c r="C4921" s="1"/>
  <c r="C4922" s="1"/>
  <c r="C4923" s="1"/>
  <c r="B4919"/>
  <c r="E4919" s="1"/>
  <c r="F4919" s="1"/>
  <c r="D4918"/>
  <c r="B4918"/>
  <c r="E4918" s="1"/>
  <c r="F4918" s="1"/>
  <c r="D4917"/>
  <c r="B4917"/>
  <c r="D4916"/>
  <c r="B4916"/>
  <c r="E4916" s="1"/>
  <c r="F4916" s="1"/>
  <c r="D4915"/>
  <c r="B4915"/>
  <c r="K4914"/>
  <c r="J4914"/>
  <c r="D4914"/>
  <c r="C4914"/>
  <c r="C4915" s="1"/>
  <c r="C4916" s="1"/>
  <c r="C4917" s="1"/>
  <c r="C4918" s="1"/>
  <c r="B4914"/>
  <c r="E4914" s="1"/>
  <c r="F4914" s="1"/>
  <c r="D4913"/>
  <c r="B4913"/>
  <c r="E4913" s="1"/>
  <c r="F4913" s="1"/>
  <c r="D4912"/>
  <c r="B4912"/>
  <c r="D4911"/>
  <c r="B4911"/>
  <c r="E4911" s="1"/>
  <c r="F4911" s="1"/>
  <c r="D4910"/>
  <c r="B4910"/>
  <c r="K4909"/>
  <c r="J4909"/>
  <c r="D4909"/>
  <c r="C4909"/>
  <c r="C4910" s="1"/>
  <c r="C4911" s="1"/>
  <c r="C4912" s="1"/>
  <c r="C4913" s="1"/>
  <c r="B4909"/>
  <c r="E4909" s="1"/>
  <c r="F4909" s="1"/>
  <c r="D4908"/>
  <c r="B4908"/>
  <c r="E4908" s="1"/>
  <c r="F4908" s="1"/>
  <c r="D4907"/>
  <c r="B4907"/>
  <c r="D4906"/>
  <c r="B4906"/>
  <c r="E4906" s="1"/>
  <c r="F4906" s="1"/>
  <c r="D4905"/>
  <c r="B4905"/>
  <c r="K4904"/>
  <c r="J4904"/>
  <c r="D4904"/>
  <c r="C4904"/>
  <c r="C4905" s="1"/>
  <c r="C4906" s="1"/>
  <c r="C4907" s="1"/>
  <c r="C4908" s="1"/>
  <c r="B4904"/>
  <c r="E4904" s="1"/>
  <c r="F4904" s="1"/>
  <c r="D4903"/>
  <c r="B4903"/>
  <c r="E4903" s="1"/>
  <c r="F4903" s="1"/>
  <c r="D4902"/>
  <c r="B4902"/>
  <c r="D4901"/>
  <c r="B4901"/>
  <c r="E4901" s="1"/>
  <c r="F4901" s="1"/>
  <c r="D4900"/>
  <c r="B4900"/>
  <c r="K4899"/>
  <c r="J4899"/>
  <c r="D4899"/>
  <c r="C4899"/>
  <c r="C4900" s="1"/>
  <c r="C4901" s="1"/>
  <c r="C4902" s="1"/>
  <c r="C4903" s="1"/>
  <c r="B4899"/>
  <c r="E4899" s="1"/>
  <c r="F4899" s="1"/>
  <c r="D4898"/>
  <c r="B4898"/>
  <c r="E4898" s="1"/>
  <c r="F4898" s="1"/>
  <c r="D4897"/>
  <c r="B4897"/>
  <c r="D4896"/>
  <c r="B4896"/>
  <c r="E4896" s="1"/>
  <c r="F4896" s="1"/>
  <c r="D4895"/>
  <c r="B4895"/>
  <c r="K4894"/>
  <c r="J4894"/>
  <c r="D4894"/>
  <c r="C4894"/>
  <c r="C4895" s="1"/>
  <c r="C4896" s="1"/>
  <c r="C4897" s="1"/>
  <c r="C4898" s="1"/>
  <c r="B4894"/>
  <c r="E4894" s="1"/>
  <c r="F4894" s="1"/>
  <c r="D4893"/>
  <c r="B4893"/>
  <c r="E4893" s="1"/>
  <c r="F4893" s="1"/>
  <c r="D4892"/>
  <c r="B4892"/>
  <c r="D4891"/>
  <c r="B4891"/>
  <c r="E4891" s="1"/>
  <c r="F4891" s="1"/>
  <c r="D4890"/>
  <c r="B4890"/>
  <c r="K4889"/>
  <c r="J4889"/>
  <c r="D4889"/>
  <c r="C4889"/>
  <c r="C4890" s="1"/>
  <c r="C4891" s="1"/>
  <c r="C4892" s="1"/>
  <c r="C4893" s="1"/>
  <c r="B4889"/>
  <c r="E4889" s="1"/>
  <c r="F4889" s="1"/>
  <c r="D4888"/>
  <c r="B4888"/>
  <c r="E4888" s="1"/>
  <c r="F4888" s="1"/>
  <c r="D4887"/>
  <c r="B4887"/>
  <c r="D4886"/>
  <c r="B4886"/>
  <c r="E4886" s="1"/>
  <c r="F4886" s="1"/>
  <c r="D4885"/>
  <c r="B4885"/>
  <c r="K4884"/>
  <c r="J4884"/>
  <c r="D4884"/>
  <c r="C4884"/>
  <c r="C4885" s="1"/>
  <c r="C4886" s="1"/>
  <c r="C4887" s="1"/>
  <c r="C4888" s="1"/>
  <c r="B4884"/>
  <c r="E4884" s="1"/>
  <c r="F4884" s="1"/>
  <c r="D4883"/>
  <c r="B4883"/>
  <c r="E4883" s="1"/>
  <c r="F4883" s="1"/>
  <c r="D4882"/>
  <c r="B4882"/>
  <c r="D4881"/>
  <c r="B4881"/>
  <c r="E4881" s="1"/>
  <c r="F4881" s="1"/>
  <c r="D4880"/>
  <c r="B4880"/>
  <c r="K4879"/>
  <c r="J4879"/>
  <c r="D4879"/>
  <c r="C4879"/>
  <c r="C4880" s="1"/>
  <c r="C4881" s="1"/>
  <c r="C4882" s="1"/>
  <c r="C4883" s="1"/>
  <c r="B4879"/>
  <c r="E4879" s="1"/>
  <c r="F4879" s="1"/>
  <c r="D4878"/>
  <c r="B4878"/>
  <c r="E4878" s="1"/>
  <c r="F4878" s="1"/>
  <c r="D4877"/>
  <c r="B4877"/>
  <c r="D4876"/>
  <c r="B4876"/>
  <c r="E4876" s="1"/>
  <c r="F4876" s="1"/>
  <c r="D4875"/>
  <c r="B4875"/>
  <c r="K4874"/>
  <c r="J4874"/>
  <c r="D4874"/>
  <c r="C4874"/>
  <c r="C4875" s="1"/>
  <c r="C4876" s="1"/>
  <c r="C4877" s="1"/>
  <c r="C4878" s="1"/>
  <c r="B4874"/>
  <c r="E4874" s="1"/>
  <c r="F4874" s="1"/>
  <c r="D4873"/>
  <c r="B4873"/>
  <c r="E4873" s="1"/>
  <c r="F4873" s="1"/>
  <c r="D4872"/>
  <c r="B4872"/>
  <c r="D4871"/>
  <c r="B4871"/>
  <c r="E4871" s="1"/>
  <c r="F4871" s="1"/>
  <c r="D4870"/>
  <c r="B4870"/>
  <c r="K4869"/>
  <c r="J4869"/>
  <c r="D4869"/>
  <c r="C4869"/>
  <c r="C4870" s="1"/>
  <c r="C4871" s="1"/>
  <c r="C4872" s="1"/>
  <c r="C4873" s="1"/>
  <c r="B4869"/>
  <c r="E4869" s="1"/>
  <c r="F4869" s="1"/>
  <c r="D4868"/>
  <c r="B4868"/>
  <c r="E4868" s="1"/>
  <c r="F4868" s="1"/>
  <c r="D4867"/>
  <c r="B4867"/>
  <c r="D4866"/>
  <c r="B4866"/>
  <c r="E4866" s="1"/>
  <c r="F4866" s="1"/>
  <c r="D4865"/>
  <c r="B4865"/>
  <c r="K4864"/>
  <c r="J4864"/>
  <c r="D4864"/>
  <c r="C4864"/>
  <c r="C4865" s="1"/>
  <c r="C4866" s="1"/>
  <c r="C4867" s="1"/>
  <c r="C4868" s="1"/>
  <c r="B4864"/>
  <c r="E4864" s="1"/>
  <c r="F4864" s="1"/>
  <c r="D4863"/>
  <c r="B4863"/>
  <c r="E4863" s="1"/>
  <c r="F4863" s="1"/>
  <c r="D4862"/>
  <c r="B4862"/>
  <c r="D4861"/>
  <c r="B4861"/>
  <c r="E4861" s="1"/>
  <c r="F4861" s="1"/>
  <c r="D4860"/>
  <c r="B4860"/>
  <c r="K4859"/>
  <c r="J4859"/>
  <c r="D4859"/>
  <c r="C4859"/>
  <c r="C4860" s="1"/>
  <c r="C4861" s="1"/>
  <c r="C4862" s="1"/>
  <c r="C4863" s="1"/>
  <c r="B4859"/>
  <c r="E4859" s="1"/>
  <c r="F4859" s="1"/>
  <c r="D4858"/>
  <c r="B4858"/>
  <c r="E4858" s="1"/>
  <c r="F4858" s="1"/>
  <c r="D4857"/>
  <c r="B4857"/>
  <c r="D4856"/>
  <c r="B4856"/>
  <c r="E4856" s="1"/>
  <c r="F4856" s="1"/>
  <c r="D4855"/>
  <c r="B4855"/>
  <c r="K4854"/>
  <c r="J4854"/>
  <c r="D4854"/>
  <c r="C4854"/>
  <c r="C4855" s="1"/>
  <c r="C4856" s="1"/>
  <c r="C4857" s="1"/>
  <c r="C4858" s="1"/>
  <c r="B4854"/>
  <c r="E4854" s="1"/>
  <c r="F4854" s="1"/>
  <c r="D4853"/>
  <c r="B4853"/>
  <c r="E4853" s="1"/>
  <c r="F4853" s="1"/>
  <c r="D4852"/>
  <c r="B4852"/>
  <c r="D4851"/>
  <c r="B4851"/>
  <c r="E4851" s="1"/>
  <c r="F4851" s="1"/>
  <c r="D4850"/>
  <c r="B4850"/>
  <c r="K4849"/>
  <c r="J4849"/>
  <c r="D4849"/>
  <c r="C4849"/>
  <c r="C4850" s="1"/>
  <c r="C4851" s="1"/>
  <c r="C4852" s="1"/>
  <c r="C4853" s="1"/>
  <c r="B4849"/>
  <c r="E4849" s="1"/>
  <c r="F4849" s="1"/>
  <c r="D4848"/>
  <c r="B4848"/>
  <c r="E4848" s="1"/>
  <c r="F4848" s="1"/>
  <c r="D4847"/>
  <c r="B4847"/>
  <c r="D4846"/>
  <c r="B4846"/>
  <c r="E4846" s="1"/>
  <c r="F4846" s="1"/>
  <c r="D4845"/>
  <c r="B4845"/>
  <c r="K4844"/>
  <c r="J4844"/>
  <c r="D4844"/>
  <c r="C4844"/>
  <c r="C4845" s="1"/>
  <c r="C4846" s="1"/>
  <c r="C4847" s="1"/>
  <c r="C4848" s="1"/>
  <c r="B4844"/>
  <c r="E4844" s="1"/>
  <c r="F4844" s="1"/>
  <c r="D4843"/>
  <c r="B4843"/>
  <c r="E4843" s="1"/>
  <c r="F4843" s="1"/>
  <c r="D4842"/>
  <c r="B4842"/>
  <c r="D4841"/>
  <c r="B4841"/>
  <c r="E4841" s="1"/>
  <c r="F4841" s="1"/>
  <c r="D4840"/>
  <c r="B4840"/>
  <c r="K4839"/>
  <c r="J4839"/>
  <c r="D4839"/>
  <c r="C4839"/>
  <c r="C4840" s="1"/>
  <c r="C4841" s="1"/>
  <c r="C4842" s="1"/>
  <c r="C4843" s="1"/>
  <c r="B4839"/>
  <c r="E4839" s="1"/>
  <c r="F4839" s="1"/>
  <c r="D4838"/>
  <c r="B4838"/>
  <c r="E4838" s="1"/>
  <c r="F4838" s="1"/>
  <c r="D4837"/>
  <c r="B4837"/>
  <c r="D4836"/>
  <c r="B4836"/>
  <c r="E4836" s="1"/>
  <c r="F4836" s="1"/>
  <c r="D4835"/>
  <c r="B4835"/>
  <c r="K4834"/>
  <c r="J4834"/>
  <c r="D4834"/>
  <c r="C4834"/>
  <c r="C4835" s="1"/>
  <c r="C4836" s="1"/>
  <c r="C4837" s="1"/>
  <c r="C4838" s="1"/>
  <c r="B4834"/>
  <c r="E4834" s="1"/>
  <c r="F4834" s="1"/>
  <c r="D4833"/>
  <c r="B4833"/>
  <c r="E4833" s="1"/>
  <c r="F4833" s="1"/>
  <c r="D4832"/>
  <c r="B4832"/>
  <c r="D4831"/>
  <c r="B4831"/>
  <c r="E4831" s="1"/>
  <c r="F4831" s="1"/>
  <c r="D4830"/>
  <c r="B4830"/>
  <c r="K4829"/>
  <c r="J4829"/>
  <c r="D4829"/>
  <c r="C4829"/>
  <c r="C4830" s="1"/>
  <c r="C4831" s="1"/>
  <c r="C4832" s="1"/>
  <c r="C4833" s="1"/>
  <c r="B4829"/>
  <c r="E4829" s="1"/>
  <c r="F4829" s="1"/>
  <c r="D4828"/>
  <c r="B4828"/>
  <c r="E4828" s="1"/>
  <c r="F4828" s="1"/>
  <c r="D4827"/>
  <c r="B4827"/>
  <c r="D4826"/>
  <c r="B4826"/>
  <c r="E4826" s="1"/>
  <c r="F4826" s="1"/>
  <c r="D4825"/>
  <c r="B4825"/>
  <c r="K4824"/>
  <c r="J4824"/>
  <c r="D4824"/>
  <c r="C4824"/>
  <c r="C4825" s="1"/>
  <c r="C4826" s="1"/>
  <c r="C4827" s="1"/>
  <c r="C4828" s="1"/>
  <c r="B4824"/>
  <c r="E4824" s="1"/>
  <c r="F4824" s="1"/>
  <c r="D4823"/>
  <c r="B4823"/>
  <c r="E4823" s="1"/>
  <c r="F4823" s="1"/>
  <c r="D4822"/>
  <c r="B4822"/>
  <c r="D4821"/>
  <c r="B4821"/>
  <c r="E4821" s="1"/>
  <c r="F4821" s="1"/>
  <c r="D4820"/>
  <c r="B4820"/>
  <c r="K4819"/>
  <c r="J4819"/>
  <c r="D4819"/>
  <c r="C4819"/>
  <c r="C4820" s="1"/>
  <c r="C4821" s="1"/>
  <c r="C4822" s="1"/>
  <c r="C4823" s="1"/>
  <c r="B4819"/>
  <c r="E4819" s="1"/>
  <c r="F4819" s="1"/>
  <c r="D4818"/>
  <c r="B4818"/>
  <c r="E4818" s="1"/>
  <c r="F4818" s="1"/>
  <c r="D4817"/>
  <c r="B4817"/>
  <c r="D4816"/>
  <c r="B4816"/>
  <c r="E4816" s="1"/>
  <c r="F4816" s="1"/>
  <c r="D4815"/>
  <c r="C4815"/>
  <c r="C4816" s="1"/>
  <c r="C4817" s="1"/>
  <c r="C4818" s="1"/>
  <c r="B4815"/>
  <c r="K4814"/>
  <c r="J4814"/>
  <c r="D4814"/>
  <c r="C4814"/>
  <c r="B4814"/>
  <c r="E4814" s="1"/>
  <c r="F4814" s="1"/>
  <c r="D4813"/>
  <c r="B4813"/>
  <c r="E4813" s="1"/>
  <c r="F4813" s="1"/>
  <c r="D4812"/>
  <c r="B4812"/>
  <c r="D4811"/>
  <c r="B4811"/>
  <c r="E4811" s="1"/>
  <c r="F4811" s="1"/>
  <c r="D4810"/>
  <c r="B4810"/>
  <c r="K4809"/>
  <c r="J4809"/>
  <c r="D4809"/>
  <c r="C4809"/>
  <c r="C4810" s="1"/>
  <c r="C4811" s="1"/>
  <c r="C4812" s="1"/>
  <c r="C4813" s="1"/>
  <c r="B4809"/>
  <c r="E4809" s="1"/>
  <c r="F4809" s="1"/>
  <c r="D4808"/>
  <c r="B4808"/>
  <c r="E4808" s="1"/>
  <c r="F4808" s="1"/>
  <c r="D4807"/>
  <c r="B4807"/>
  <c r="D4806"/>
  <c r="B4806"/>
  <c r="E4806" s="1"/>
  <c r="F4806" s="1"/>
  <c r="D4805"/>
  <c r="B4805"/>
  <c r="K4804"/>
  <c r="J4804"/>
  <c r="D4804"/>
  <c r="C4804"/>
  <c r="C4805" s="1"/>
  <c r="C4806" s="1"/>
  <c r="C4807" s="1"/>
  <c r="C4808" s="1"/>
  <c r="B4804"/>
  <c r="E4804" s="1"/>
  <c r="F4804" s="1"/>
  <c r="D4803"/>
  <c r="B4803"/>
  <c r="E4803" s="1"/>
  <c r="F4803" s="1"/>
  <c r="D4802"/>
  <c r="B4802"/>
  <c r="D4801"/>
  <c r="B4801"/>
  <c r="E4801" s="1"/>
  <c r="F4801" s="1"/>
  <c r="D4800"/>
  <c r="B4800"/>
  <c r="K4799"/>
  <c r="J4799"/>
  <c r="D4799"/>
  <c r="C4799"/>
  <c r="C4800" s="1"/>
  <c r="C4801" s="1"/>
  <c r="C4802" s="1"/>
  <c r="C4803" s="1"/>
  <c r="B4799"/>
  <c r="E4799" s="1"/>
  <c r="F4799" s="1"/>
  <c r="D4798"/>
  <c r="B4798"/>
  <c r="E4798" s="1"/>
  <c r="F4798" s="1"/>
  <c r="D4797"/>
  <c r="B4797"/>
  <c r="D4796"/>
  <c r="B4796"/>
  <c r="E4796" s="1"/>
  <c r="F4796" s="1"/>
  <c r="D4795"/>
  <c r="B4795"/>
  <c r="K4794"/>
  <c r="J4794"/>
  <c r="D4794"/>
  <c r="C4794"/>
  <c r="C4795" s="1"/>
  <c r="C4796" s="1"/>
  <c r="C4797" s="1"/>
  <c r="C4798" s="1"/>
  <c r="B4794"/>
  <c r="E4794" s="1"/>
  <c r="F4794" s="1"/>
  <c r="D4793"/>
  <c r="B4793"/>
  <c r="E4793" s="1"/>
  <c r="F4793" s="1"/>
  <c r="D4792"/>
  <c r="B4792"/>
  <c r="D4791"/>
  <c r="B4791"/>
  <c r="E4791" s="1"/>
  <c r="F4791" s="1"/>
  <c r="D4790"/>
  <c r="B4790"/>
  <c r="K4789"/>
  <c r="J4789"/>
  <c r="D4789"/>
  <c r="C4789"/>
  <c r="C4790" s="1"/>
  <c r="C4791" s="1"/>
  <c r="C4792" s="1"/>
  <c r="C4793" s="1"/>
  <c r="B4789"/>
  <c r="E4789" s="1"/>
  <c r="F4789" s="1"/>
  <c r="D4788"/>
  <c r="B4788"/>
  <c r="E4788" s="1"/>
  <c r="F4788" s="1"/>
  <c r="D4787"/>
  <c r="B4787"/>
  <c r="D4786"/>
  <c r="B4786"/>
  <c r="E4786" s="1"/>
  <c r="F4786" s="1"/>
  <c r="D4785"/>
  <c r="B4785"/>
  <c r="K4784"/>
  <c r="J4784"/>
  <c r="D4784"/>
  <c r="C4784"/>
  <c r="C4785" s="1"/>
  <c r="C4786" s="1"/>
  <c r="C4787" s="1"/>
  <c r="C4788" s="1"/>
  <c r="B4784"/>
  <c r="E4784" s="1"/>
  <c r="F4784" s="1"/>
  <c r="D4783"/>
  <c r="B4783"/>
  <c r="E4783" s="1"/>
  <c r="F4783" s="1"/>
  <c r="D4782"/>
  <c r="B4782"/>
  <c r="D4781"/>
  <c r="B4781"/>
  <c r="E4781" s="1"/>
  <c r="F4781" s="1"/>
  <c r="D4780"/>
  <c r="B4780"/>
  <c r="K4779"/>
  <c r="J4779"/>
  <c r="D4779"/>
  <c r="C4779"/>
  <c r="C4780" s="1"/>
  <c r="C4781" s="1"/>
  <c r="C4782" s="1"/>
  <c r="C4783" s="1"/>
  <c r="B4779"/>
  <c r="E4779" s="1"/>
  <c r="F4779" s="1"/>
  <c r="D4778"/>
  <c r="B4778"/>
  <c r="E4778" s="1"/>
  <c r="F4778" s="1"/>
  <c r="D4777"/>
  <c r="B4777"/>
  <c r="D4776"/>
  <c r="B4776"/>
  <c r="E4776" s="1"/>
  <c r="F4776" s="1"/>
  <c r="D4775"/>
  <c r="B4775"/>
  <c r="K4774"/>
  <c r="J4774"/>
  <c r="D4774"/>
  <c r="C4774"/>
  <c r="C4775" s="1"/>
  <c r="C4776" s="1"/>
  <c r="C4777" s="1"/>
  <c r="C4778" s="1"/>
  <c r="B4774"/>
  <c r="E4774" s="1"/>
  <c r="F4774" s="1"/>
  <c r="D4773"/>
  <c r="B4773"/>
  <c r="E4773" s="1"/>
  <c r="F4773" s="1"/>
  <c r="D4772"/>
  <c r="B4772"/>
  <c r="D4771"/>
  <c r="B4771"/>
  <c r="E4771" s="1"/>
  <c r="F4771" s="1"/>
  <c r="D4770"/>
  <c r="B4770"/>
  <c r="K4769"/>
  <c r="J4769"/>
  <c r="D4769"/>
  <c r="C4769"/>
  <c r="C4770" s="1"/>
  <c r="C4771" s="1"/>
  <c r="C4772" s="1"/>
  <c r="C4773" s="1"/>
  <c r="B4769"/>
  <c r="E4769" s="1"/>
  <c r="F4769" s="1"/>
  <c r="D4768"/>
  <c r="B4768"/>
  <c r="E4768" s="1"/>
  <c r="F4768" s="1"/>
  <c r="D4767"/>
  <c r="B4767"/>
  <c r="D4766"/>
  <c r="B4766"/>
  <c r="E4766" s="1"/>
  <c r="F4766" s="1"/>
  <c r="D4765"/>
  <c r="B4765"/>
  <c r="K4764"/>
  <c r="J4764"/>
  <c r="D4764"/>
  <c r="C4764"/>
  <c r="C4765" s="1"/>
  <c r="C4766" s="1"/>
  <c r="C4767" s="1"/>
  <c r="C4768" s="1"/>
  <c r="B4764"/>
  <c r="E4764" s="1"/>
  <c r="F4764" s="1"/>
  <c r="D4763"/>
  <c r="B4763"/>
  <c r="E4763" s="1"/>
  <c r="F4763" s="1"/>
  <c r="D4762"/>
  <c r="B4762"/>
  <c r="D4761"/>
  <c r="B4761"/>
  <c r="E4761" s="1"/>
  <c r="F4761" s="1"/>
  <c r="D4760"/>
  <c r="B4760"/>
  <c r="K4759"/>
  <c r="J4759"/>
  <c r="D4759"/>
  <c r="C4759"/>
  <c r="C4760" s="1"/>
  <c r="C4761" s="1"/>
  <c r="C4762" s="1"/>
  <c r="C4763" s="1"/>
  <c r="B4759"/>
  <c r="E4759" s="1"/>
  <c r="F4759" s="1"/>
  <c r="D4758"/>
  <c r="B4758"/>
  <c r="E4758" s="1"/>
  <c r="F4758" s="1"/>
  <c r="D4757"/>
  <c r="B4757"/>
  <c r="D4756"/>
  <c r="B4756"/>
  <c r="E4756" s="1"/>
  <c r="F4756" s="1"/>
  <c r="D4755"/>
  <c r="B4755"/>
  <c r="K4754"/>
  <c r="J4754"/>
  <c r="D4754"/>
  <c r="C4754"/>
  <c r="C4755" s="1"/>
  <c r="C4756" s="1"/>
  <c r="C4757" s="1"/>
  <c r="C4758" s="1"/>
  <c r="B4754"/>
  <c r="E4754" s="1"/>
  <c r="F4754" s="1"/>
  <c r="D4753"/>
  <c r="B4753"/>
  <c r="E4753" s="1"/>
  <c r="F4753" s="1"/>
  <c r="D4752"/>
  <c r="B4752"/>
  <c r="D4751"/>
  <c r="B4751"/>
  <c r="E4751" s="1"/>
  <c r="F4751" s="1"/>
  <c r="D4750"/>
  <c r="B4750"/>
  <c r="K4749"/>
  <c r="J4749"/>
  <c r="D4749"/>
  <c r="C4749"/>
  <c r="C4750" s="1"/>
  <c r="C4751" s="1"/>
  <c r="C4752" s="1"/>
  <c r="C4753" s="1"/>
  <c r="B4749"/>
  <c r="E4749" s="1"/>
  <c r="F4749" s="1"/>
  <c r="D4748"/>
  <c r="B4748"/>
  <c r="E4748" s="1"/>
  <c r="F4748" s="1"/>
  <c r="D4747"/>
  <c r="B4747"/>
  <c r="D4746"/>
  <c r="B4746"/>
  <c r="E4746" s="1"/>
  <c r="F4746" s="1"/>
  <c r="D4745"/>
  <c r="B4745"/>
  <c r="K4744"/>
  <c r="J4744"/>
  <c r="D4744"/>
  <c r="C4744"/>
  <c r="C4745" s="1"/>
  <c r="C4746" s="1"/>
  <c r="C4747" s="1"/>
  <c r="C4748" s="1"/>
  <c r="B4744"/>
  <c r="E4744" s="1"/>
  <c r="F4744" s="1"/>
  <c r="D4743"/>
  <c r="B4743"/>
  <c r="E4743" s="1"/>
  <c r="F4743" s="1"/>
  <c r="D4742"/>
  <c r="B4742"/>
  <c r="D4741"/>
  <c r="B4741"/>
  <c r="E4741" s="1"/>
  <c r="F4741" s="1"/>
  <c r="D4740"/>
  <c r="B4740"/>
  <c r="K4739"/>
  <c r="J4739"/>
  <c r="D4739"/>
  <c r="C4739"/>
  <c r="C4740" s="1"/>
  <c r="C4741" s="1"/>
  <c r="C4742" s="1"/>
  <c r="C4743" s="1"/>
  <c r="B4739"/>
  <c r="E4739" s="1"/>
  <c r="F4739" s="1"/>
  <c r="D4738"/>
  <c r="B4738"/>
  <c r="E4738" s="1"/>
  <c r="F4738" s="1"/>
  <c r="D4737"/>
  <c r="B4737"/>
  <c r="D4736"/>
  <c r="B4736"/>
  <c r="E4736" s="1"/>
  <c r="F4736" s="1"/>
  <c r="D4735"/>
  <c r="B4735"/>
  <c r="K4734"/>
  <c r="J4734"/>
  <c r="D4734"/>
  <c r="C4734"/>
  <c r="C4735" s="1"/>
  <c r="C4736" s="1"/>
  <c r="C4737" s="1"/>
  <c r="C4738" s="1"/>
  <c r="B4734"/>
  <c r="E4734" s="1"/>
  <c r="F4734" s="1"/>
  <c r="D4733"/>
  <c r="B4733"/>
  <c r="E4733" s="1"/>
  <c r="F4733" s="1"/>
  <c r="D4732"/>
  <c r="B4732"/>
  <c r="D4731"/>
  <c r="B4731"/>
  <c r="E4731" s="1"/>
  <c r="F4731" s="1"/>
  <c r="D4730"/>
  <c r="B4730"/>
  <c r="K4729"/>
  <c r="J4729"/>
  <c r="D4729"/>
  <c r="C4729"/>
  <c r="C4730" s="1"/>
  <c r="C4731" s="1"/>
  <c r="C4732" s="1"/>
  <c r="C4733" s="1"/>
  <c r="B4729"/>
  <c r="E4729" s="1"/>
  <c r="F4729" s="1"/>
  <c r="D4728"/>
  <c r="B4728"/>
  <c r="E4728" s="1"/>
  <c r="F4728" s="1"/>
  <c r="D4727"/>
  <c r="B4727"/>
  <c r="D4726"/>
  <c r="B4726"/>
  <c r="E4726" s="1"/>
  <c r="F4726" s="1"/>
  <c r="D4725"/>
  <c r="B4725"/>
  <c r="K4724"/>
  <c r="J4724"/>
  <c r="D4724"/>
  <c r="C4724"/>
  <c r="C4725" s="1"/>
  <c r="C4726" s="1"/>
  <c r="C4727" s="1"/>
  <c r="C4728" s="1"/>
  <c r="B4724"/>
  <c r="E4724" s="1"/>
  <c r="F4724" s="1"/>
  <c r="D4723"/>
  <c r="B4723"/>
  <c r="E4723" s="1"/>
  <c r="F4723" s="1"/>
  <c r="D4722"/>
  <c r="B4722"/>
  <c r="D4721"/>
  <c r="B4721"/>
  <c r="E4721" s="1"/>
  <c r="F4721" s="1"/>
  <c r="D4720"/>
  <c r="C4720"/>
  <c r="C4721" s="1"/>
  <c r="C4722" s="1"/>
  <c r="C4723" s="1"/>
  <c r="B4720"/>
  <c r="K4719"/>
  <c r="J4719"/>
  <c r="D4719"/>
  <c r="C4719"/>
  <c r="B4719"/>
  <c r="E4719" s="1"/>
  <c r="F4719" s="1"/>
  <c r="D4718"/>
  <c r="B4718"/>
  <c r="E4718" s="1"/>
  <c r="F4718" s="1"/>
  <c r="D4717"/>
  <c r="B4717"/>
  <c r="E4716"/>
  <c r="F4716" s="1"/>
  <c r="D4716"/>
  <c r="B4716"/>
  <c r="D4715"/>
  <c r="B4715"/>
  <c r="K4714"/>
  <c r="J4714"/>
  <c r="E4714"/>
  <c r="F4714" s="1"/>
  <c r="D4714"/>
  <c r="C4714"/>
  <c r="C4715" s="1"/>
  <c r="C4716" s="1"/>
  <c r="C4717" s="1"/>
  <c r="C4718" s="1"/>
  <c r="B4714"/>
  <c r="D4713"/>
  <c r="B4713"/>
  <c r="E4713" s="1"/>
  <c r="F4713" s="1"/>
  <c r="D4712"/>
  <c r="B4712"/>
  <c r="D4711"/>
  <c r="B4711"/>
  <c r="E4711" s="1"/>
  <c r="F4711" s="1"/>
  <c r="D4710"/>
  <c r="B4710"/>
  <c r="K4709"/>
  <c r="J4709"/>
  <c r="D4709"/>
  <c r="C4709"/>
  <c r="C4710" s="1"/>
  <c r="C4711" s="1"/>
  <c r="C4712" s="1"/>
  <c r="C4713" s="1"/>
  <c r="B4709"/>
  <c r="E4709" s="1"/>
  <c r="F4709" s="1"/>
  <c r="D4708"/>
  <c r="B4708"/>
  <c r="E4708" s="1"/>
  <c r="F4708" s="1"/>
  <c r="D4707"/>
  <c r="B4707"/>
  <c r="D4706"/>
  <c r="B4706"/>
  <c r="E4706" s="1"/>
  <c r="F4706" s="1"/>
  <c r="D4705"/>
  <c r="B4705"/>
  <c r="K4704"/>
  <c r="J4704"/>
  <c r="D4704"/>
  <c r="C4704"/>
  <c r="C4705" s="1"/>
  <c r="C4706" s="1"/>
  <c r="C4707" s="1"/>
  <c r="C4708" s="1"/>
  <c r="B4704"/>
  <c r="E4704" s="1"/>
  <c r="F4704" s="1"/>
  <c r="D4703"/>
  <c r="B4703"/>
  <c r="E4703" s="1"/>
  <c r="F4703" s="1"/>
  <c r="D4702"/>
  <c r="B4702"/>
  <c r="D4701"/>
  <c r="B4701"/>
  <c r="E4701" s="1"/>
  <c r="F4701" s="1"/>
  <c r="D4700"/>
  <c r="B4700"/>
  <c r="K4699"/>
  <c r="J4699"/>
  <c r="D4699"/>
  <c r="C4699"/>
  <c r="C4700" s="1"/>
  <c r="C4701" s="1"/>
  <c r="C4702" s="1"/>
  <c r="C4703" s="1"/>
  <c r="B4699"/>
  <c r="E4699" s="1"/>
  <c r="F4699" s="1"/>
  <c r="D4698"/>
  <c r="B4698"/>
  <c r="E4698" s="1"/>
  <c r="F4698" s="1"/>
  <c r="D4697"/>
  <c r="B4697"/>
  <c r="D4696"/>
  <c r="B4696"/>
  <c r="E4696" s="1"/>
  <c r="F4696" s="1"/>
  <c r="D4695"/>
  <c r="C4695"/>
  <c r="C4696" s="1"/>
  <c r="C4697" s="1"/>
  <c r="C4698" s="1"/>
  <c r="B4695"/>
  <c r="K4694"/>
  <c r="J4694"/>
  <c r="D4694"/>
  <c r="C4694"/>
  <c r="B4694"/>
  <c r="E4694" s="1"/>
  <c r="F4694" s="1"/>
  <c r="D4693"/>
  <c r="B4693"/>
  <c r="E4693" s="1"/>
  <c r="F4693" s="1"/>
  <c r="D4692"/>
  <c r="B4692"/>
  <c r="D4691"/>
  <c r="B4691"/>
  <c r="E4691" s="1"/>
  <c r="F4691" s="1"/>
  <c r="D4690"/>
  <c r="B4690"/>
  <c r="K4689"/>
  <c r="J4689"/>
  <c r="D4689"/>
  <c r="C4689"/>
  <c r="C4690" s="1"/>
  <c r="C4691" s="1"/>
  <c r="C4692" s="1"/>
  <c r="C4693" s="1"/>
  <c r="B4689"/>
  <c r="E4689" s="1"/>
  <c r="F4689" s="1"/>
  <c r="D4688"/>
  <c r="B4688"/>
  <c r="E4688" s="1"/>
  <c r="F4688" s="1"/>
  <c r="D4687"/>
  <c r="B4687"/>
  <c r="D4686"/>
  <c r="B4686"/>
  <c r="E4686" s="1"/>
  <c r="F4686" s="1"/>
  <c r="D4685"/>
  <c r="B4685"/>
  <c r="K4684"/>
  <c r="J4684"/>
  <c r="D4684"/>
  <c r="C4684"/>
  <c r="C4685" s="1"/>
  <c r="C4686" s="1"/>
  <c r="C4687" s="1"/>
  <c r="C4688" s="1"/>
  <c r="B4684"/>
  <c r="E4684" s="1"/>
  <c r="F4684" s="1"/>
  <c r="D4683"/>
  <c r="B4683"/>
  <c r="E4683" s="1"/>
  <c r="F4683" s="1"/>
  <c r="D4682"/>
  <c r="B4682"/>
  <c r="D4681"/>
  <c r="B4681"/>
  <c r="E4681" s="1"/>
  <c r="F4681" s="1"/>
  <c r="D4680"/>
  <c r="B4680"/>
  <c r="K4679"/>
  <c r="J4679"/>
  <c r="D4679"/>
  <c r="C4679"/>
  <c r="C4680" s="1"/>
  <c r="C4681" s="1"/>
  <c r="C4682" s="1"/>
  <c r="C4683" s="1"/>
  <c r="B4679"/>
  <c r="E4679" s="1"/>
  <c r="F4679" s="1"/>
  <c r="D4678"/>
  <c r="B4678"/>
  <c r="E4678" s="1"/>
  <c r="F4678" s="1"/>
  <c r="D4677"/>
  <c r="B4677"/>
  <c r="D4676"/>
  <c r="B4676"/>
  <c r="E4676" s="1"/>
  <c r="F4676" s="1"/>
  <c r="D4675"/>
  <c r="B4675"/>
  <c r="K4674"/>
  <c r="J4674"/>
  <c r="D4674"/>
  <c r="C4674"/>
  <c r="C4675" s="1"/>
  <c r="C4676" s="1"/>
  <c r="C4677" s="1"/>
  <c r="C4678" s="1"/>
  <c r="B4674"/>
  <c r="E4674" s="1"/>
  <c r="F4674" s="1"/>
  <c r="D4673"/>
  <c r="B4673"/>
  <c r="E4673" s="1"/>
  <c r="F4673" s="1"/>
  <c r="D4672"/>
  <c r="B4672"/>
  <c r="D4671"/>
  <c r="B4671"/>
  <c r="E4671" s="1"/>
  <c r="F4671" s="1"/>
  <c r="D4670"/>
  <c r="C4670"/>
  <c r="C4671" s="1"/>
  <c r="C4672" s="1"/>
  <c r="C4673" s="1"/>
  <c r="B4670"/>
  <c r="K4669"/>
  <c r="J4669"/>
  <c r="D4669"/>
  <c r="C4669"/>
  <c r="B4669"/>
  <c r="E4669" s="1"/>
  <c r="F4669" s="1"/>
  <c r="D4668"/>
  <c r="B4668"/>
  <c r="E4668" s="1"/>
  <c r="F4668" s="1"/>
  <c r="D4667"/>
  <c r="B4667"/>
  <c r="D4666"/>
  <c r="B4666"/>
  <c r="E4666" s="1"/>
  <c r="F4666" s="1"/>
  <c r="D4665"/>
  <c r="B4665"/>
  <c r="K4664"/>
  <c r="J4664"/>
  <c r="D4664"/>
  <c r="C4664"/>
  <c r="C4665" s="1"/>
  <c r="C4666" s="1"/>
  <c r="C4667" s="1"/>
  <c r="C4668" s="1"/>
  <c r="B4664"/>
  <c r="E4664" s="1"/>
  <c r="F4664" s="1"/>
  <c r="D4663"/>
  <c r="B4663"/>
  <c r="E4663" s="1"/>
  <c r="F4663" s="1"/>
  <c r="D4662"/>
  <c r="B4662"/>
  <c r="D4661"/>
  <c r="B4661"/>
  <c r="E4661" s="1"/>
  <c r="F4661" s="1"/>
  <c r="D4660"/>
  <c r="B4660"/>
  <c r="K4659"/>
  <c r="J4659"/>
  <c r="D4659"/>
  <c r="C4659"/>
  <c r="C4660" s="1"/>
  <c r="C4661" s="1"/>
  <c r="C4662" s="1"/>
  <c r="C4663" s="1"/>
  <c r="B4659"/>
  <c r="E4659" s="1"/>
  <c r="F4659" s="1"/>
  <c r="D4658"/>
  <c r="B4658"/>
  <c r="E4658" s="1"/>
  <c r="F4658" s="1"/>
  <c r="D4657"/>
  <c r="B4657"/>
  <c r="D4656"/>
  <c r="B4656"/>
  <c r="E4656" s="1"/>
  <c r="F4656" s="1"/>
  <c r="D4655"/>
  <c r="B4655"/>
  <c r="K4654"/>
  <c r="J4654"/>
  <c r="D4654"/>
  <c r="C4654"/>
  <c r="C4655" s="1"/>
  <c r="C4656" s="1"/>
  <c r="C4657" s="1"/>
  <c r="C4658" s="1"/>
  <c r="B4654"/>
  <c r="E4654" s="1"/>
  <c r="F4654" s="1"/>
  <c r="D4653"/>
  <c r="B4653"/>
  <c r="E4653" s="1"/>
  <c r="F4653" s="1"/>
  <c r="D4652"/>
  <c r="B4652"/>
  <c r="D4651"/>
  <c r="B4651"/>
  <c r="E4651" s="1"/>
  <c r="F4651" s="1"/>
  <c r="D4650"/>
  <c r="B4650"/>
  <c r="K4649"/>
  <c r="J4649"/>
  <c r="D4649"/>
  <c r="C4649"/>
  <c r="C4650" s="1"/>
  <c r="C4651" s="1"/>
  <c r="C4652" s="1"/>
  <c r="C4653" s="1"/>
  <c r="B4649"/>
  <c r="E4649" s="1"/>
  <c r="F4649" s="1"/>
  <c r="D4648"/>
  <c r="B4648"/>
  <c r="E4648" s="1"/>
  <c r="F4648" s="1"/>
  <c r="D4647"/>
  <c r="B4647"/>
  <c r="D4646"/>
  <c r="B4646"/>
  <c r="E4646" s="1"/>
  <c r="F4646" s="1"/>
  <c r="D4645"/>
  <c r="B4645"/>
  <c r="K4644"/>
  <c r="J4644"/>
  <c r="D4644"/>
  <c r="C4644"/>
  <c r="C4645" s="1"/>
  <c r="C4646" s="1"/>
  <c r="C4647" s="1"/>
  <c r="C4648" s="1"/>
  <c r="B4644"/>
  <c r="E4644" s="1"/>
  <c r="F4644" s="1"/>
  <c r="D4643"/>
  <c r="B4643"/>
  <c r="E4643" s="1"/>
  <c r="F4643" s="1"/>
  <c r="D4642"/>
  <c r="B4642"/>
  <c r="D4641"/>
  <c r="B4641"/>
  <c r="E4641" s="1"/>
  <c r="F4641" s="1"/>
  <c r="D4640"/>
  <c r="B4640"/>
  <c r="K4639"/>
  <c r="J4639"/>
  <c r="D4639"/>
  <c r="C4639"/>
  <c r="C4640" s="1"/>
  <c r="C4641" s="1"/>
  <c r="C4642" s="1"/>
  <c r="C4643" s="1"/>
  <c r="B4639"/>
  <c r="E4639" s="1"/>
  <c r="F4639" s="1"/>
  <c r="D4638"/>
  <c r="B4638"/>
  <c r="E4638" s="1"/>
  <c r="F4638" s="1"/>
  <c r="D4637"/>
  <c r="B4637"/>
  <c r="D4636"/>
  <c r="B4636"/>
  <c r="E4636" s="1"/>
  <c r="F4636" s="1"/>
  <c r="D4635"/>
  <c r="B4635"/>
  <c r="K4634"/>
  <c r="J4634"/>
  <c r="D4634"/>
  <c r="C4634"/>
  <c r="C4635" s="1"/>
  <c r="C4636" s="1"/>
  <c r="C4637" s="1"/>
  <c r="C4638" s="1"/>
  <c r="B4634"/>
  <c r="E4634" s="1"/>
  <c r="F4634" s="1"/>
  <c r="D4633"/>
  <c r="B4633"/>
  <c r="E4633" s="1"/>
  <c r="F4633" s="1"/>
  <c r="D4632"/>
  <c r="B4632"/>
  <c r="D4631"/>
  <c r="B4631"/>
  <c r="E4631" s="1"/>
  <c r="F4631" s="1"/>
  <c r="D4630"/>
  <c r="B4630"/>
  <c r="K4629"/>
  <c r="J4629"/>
  <c r="D4629"/>
  <c r="C4629"/>
  <c r="C4630" s="1"/>
  <c r="C4631" s="1"/>
  <c r="C4632" s="1"/>
  <c r="C4633" s="1"/>
  <c r="B4629"/>
  <c r="E4629" s="1"/>
  <c r="F4629" s="1"/>
  <c r="D4628"/>
  <c r="B4628"/>
  <c r="E4628" s="1"/>
  <c r="F4628" s="1"/>
  <c r="D4627"/>
  <c r="B4627"/>
  <c r="D4626"/>
  <c r="B4626"/>
  <c r="E4626" s="1"/>
  <c r="F4626" s="1"/>
  <c r="D4625"/>
  <c r="B4625"/>
  <c r="K4624"/>
  <c r="J4624"/>
  <c r="D4624"/>
  <c r="C4624"/>
  <c r="C4625" s="1"/>
  <c r="C4626" s="1"/>
  <c r="C4627" s="1"/>
  <c r="C4628" s="1"/>
  <c r="B4624"/>
  <c r="E4624" s="1"/>
  <c r="F4624" s="1"/>
  <c r="D4623"/>
  <c r="B4623"/>
  <c r="E4623" s="1"/>
  <c r="F4623" s="1"/>
  <c r="D4622"/>
  <c r="B4622"/>
  <c r="D4621"/>
  <c r="B4621"/>
  <c r="E4621" s="1"/>
  <c r="F4621" s="1"/>
  <c r="D4620"/>
  <c r="B4620"/>
  <c r="K4619"/>
  <c r="J4619"/>
  <c r="D4619"/>
  <c r="C4619"/>
  <c r="C4620" s="1"/>
  <c r="C4621" s="1"/>
  <c r="C4622" s="1"/>
  <c r="C4623" s="1"/>
  <c r="B4619"/>
  <c r="E4619" s="1"/>
  <c r="F4619" s="1"/>
  <c r="D4618"/>
  <c r="B4618"/>
  <c r="E4618" s="1"/>
  <c r="F4618" s="1"/>
  <c r="D4617"/>
  <c r="B4617"/>
  <c r="D4616"/>
  <c r="B4616"/>
  <c r="E4616" s="1"/>
  <c r="F4616" s="1"/>
  <c r="D4615"/>
  <c r="B4615"/>
  <c r="K4614"/>
  <c r="J4614"/>
  <c r="D4614"/>
  <c r="C4614"/>
  <c r="C4615" s="1"/>
  <c r="C4616" s="1"/>
  <c r="C4617" s="1"/>
  <c r="C4618" s="1"/>
  <c r="B4614"/>
  <c r="E4614" s="1"/>
  <c r="F4614" s="1"/>
  <c r="D4613"/>
  <c r="B4613"/>
  <c r="E4613" s="1"/>
  <c r="F4613" s="1"/>
  <c r="D4612"/>
  <c r="B4612"/>
  <c r="D4611"/>
  <c r="B4611"/>
  <c r="E4611" s="1"/>
  <c r="F4611" s="1"/>
  <c r="D4610"/>
  <c r="B4610"/>
  <c r="K4609"/>
  <c r="J4609"/>
  <c r="D4609"/>
  <c r="C4609"/>
  <c r="C4610" s="1"/>
  <c r="C4611" s="1"/>
  <c r="C4612" s="1"/>
  <c r="C4613" s="1"/>
  <c r="B4609"/>
  <c r="E4609" s="1"/>
  <c r="F4609" s="1"/>
  <c r="D4608"/>
  <c r="B4608"/>
  <c r="E4608" s="1"/>
  <c r="F4608" s="1"/>
  <c r="D4607"/>
  <c r="B4607"/>
  <c r="D4606"/>
  <c r="B4606"/>
  <c r="E4606" s="1"/>
  <c r="F4606" s="1"/>
  <c r="D4605"/>
  <c r="B4605"/>
  <c r="K4604"/>
  <c r="J4604"/>
  <c r="D4604"/>
  <c r="C4604"/>
  <c r="C4605" s="1"/>
  <c r="C4606" s="1"/>
  <c r="C4607" s="1"/>
  <c r="C4608" s="1"/>
  <c r="B4604"/>
  <c r="E4604" s="1"/>
  <c r="F4604" s="1"/>
  <c r="D4603"/>
  <c r="B4603"/>
  <c r="E4603" s="1"/>
  <c r="F4603" s="1"/>
  <c r="D4602"/>
  <c r="B4602"/>
  <c r="D4601"/>
  <c r="B4601"/>
  <c r="E4601" s="1"/>
  <c r="F4601" s="1"/>
  <c r="D4600"/>
  <c r="B4600"/>
  <c r="K4599"/>
  <c r="J4599"/>
  <c r="D4599"/>
  <c r="C4599"/>
  <c r="C4600" s="1"/>
  <c r="C4601" s="1"/>
  <c r="C4602" s="1"/>
  <c r="C4603" s="1"/>
  <c r="B4599"/>
  <c r="E4599" s="1"/>
  <c r="F4599" s="1"/>
  <c r="D4598"/>
  <c r="B4598"/>
  <c r="E4598" s="1"/>
  <c r="F4598" s="1"/>
  <c r="D4597"/>
  <c r="B4597"/>
  <c r="D4596"/>
  <c r="B4596"/>
  <c r="E4596" s="1"/>
  <c r="F4596" s="1"/>
  <c r="D4595"/>
  <c r="B4595"/>
  <c r="K4594"/>
  <c r="J4594"/>
  <c r="D4594"/>
  <c r="C4594"/>
  <c r="C4595" s="1"/>
  <c r="C4596" s="1"/>
  <c r="C4597" s="1"/>
  <c r="C4598" s="1"/>
  <c r="B4594"/>
  <c r="E4594" s="1"/>
  <c r="F4594" s="1"/>
  <c r="D4593"/>
  <c r="B4593"/>
  <c r="E4593" s="1"/>
  <c r="F4593" s="1"/>
  <c r="D4592"/>
  <c r="B4592"/>
  <c r="D4591"/>
  <c r="B4591"/>
  <c r="E4591" s="1"/>
  <c r="F4591" s="1"/>
  <c r="D4590"/>
  <c r="C4590"/>
  <c r="C4591" s="1"/>
  <c r="C4592" s="1"/>
  <c r="C4593" s="1"/>
  <c r="B4590"/>
  <c r="K4589"/>
  <c r="J4589"/>
  <c r="D4589"/>
  <c r="C4589"/>
  <c r="B4589"/>
  <c r="E4589" s="1"/>
  <c r="F4589" s="1"/>
  <c r="D4588"/>
  <c r="B4588"/>
  <c r="E4588" s="1"/>
  <c r="F4588" s="1"/>
  <c r="D4587"/>
  <c r="B4587"/>
  <c r="D4586"/>
  <c r="B4586"/>
  <c r="E4586" s="1"/>
  <c r="F4586" s="1"/>
  <c r="D4585"/>
  <c r="B4585"/>
  <c r="K4584"/>
  <c r="J4584"/>
  <c r="D4584"/>
  <c r="C4584"/>
  <c r="C4585" s="1"/>
  <c r="C4586" s="1"/>
  <c r="C4587" s="1"/>
  <c r="C4588" s="1"/>
  <c r="B4584"/>
  <c r="E4584" s="1"/>
  <c r="F4584" s="1"/>
  <c r="D4583"/>
  <c r="B4583"/>
  <c r="E4583" s="1"/>
  <c r="F4583" s="1"/>
  <c r="D4582"/>
  <c r="B4582"/>
  <c r="D4581"/>
  <c r="B4581"/>
  <c r="E4581" s="1"/>
  <c r="F4581" s="1"/>
  <c r="D4580"/>
  <c r="B4580"/>
  <c r="K4579"/>
  <c r="J4579"/>
  <c r="D4579"/>
  <c r="C4579"/>
  <c r="C4580" s="1"/>
  <c r="C4581" s="1"/>
  <c r="C4582" s="1"/>
  <c r="C4583" s="1"/>
  <c r="B4579"/>
  <c r="E4579" s="1"/>
  <c r="F4579" s="1"/>
  <c r="D4578"/>
  <c r="B4578"/>
  <c r="E4578" s="1"/>
  <c r="F4578" s="1"/>
  <c r="D4577"/>
  <c r="B4577"/>
  <c r="D4576"/>
  <c r="B4576"/>
  <c r="E4576" s="1"/>
  <c r="F4576" s="1"/>
  <c r="D4575"/>
  <c r="B4575"/>
  <c r="K4574"/>
  <c r="J4574"/>
  <c r="D4574"/>
  <c r="C4574"/>
  <c r="C4575" s="1"/>
  <c r="C4576" s="1"/>
  <c r="C4577" s="1"/>
  <c r="C4578" s="1"/>
  <c r="B4574"/>
  <c r="E4574" s="1"/>
  <c r="F4574" s="1"/>
  <c r="D4573"/>
  <c r="B4573"/>
  <c r="E4573" s="1"/>
  <c r="F4573" s="1"/>
  <c r="D4572"/>
  <c r="B4572"/>
  <c r="D4571"/>
  <c r="B4571"/>
  <c r="E4571" s="1"/>
  <c r="F4571" s="1"/>
  <c r="D4570"/>
  <c r="B4570"/>
  <c r="K4569"/>
  <c r="J4569"/>
  <c r="D4569"/>
  <c r="C4569"/>
  <c r="C4570" s="1"/>
  <c r="C4571" s="1"/>
  <c r="C4572" s="1"/>
  <c r="C4573" s="1"/>
  <c r="B4569"/>
  <c r="E4569" s="1"/>
  <c r="F4569" s="1"/>
  <c r="D4568"/>
  <c r="B4568"/>
  <c r="E4568" s="1"/>
  <c r="F4568" s="1"/>
  <c r="D4567"/>
  <c r="B4567"/>
  <c r="D4566"/>
  <c r="B4566"/>
  <c r="E4566" s="1"/>
  <c r="F4566" s="1"/>
  <c r="D4565"/>
  <c r="B4565"/>
  <c r="K4564"/>
  <c r="J4564"/>
  <c r="D4564"/>
  <c r="C4564"/>
  <c r="C4565" s="1"/>
  <c r="C4566" s="1"/>
  <c r="C4567" s="1"/>
  <c r="C4568" s="1"/>
  <c r="B4564"/>
  <c r="E4564" s="1"/>
  <c r="F4564" s="1"/>
  <c r="D4563"/>
  <c r="B4563"/>
  <c r="E4563" s="1"/>
  <c r="F4563" s="1"/>
  <c r="D4562"/>
  <c r="B4562"/>
  <c r="D4561"/>
  <c r="B4561"/>
  <c r="E4561" s="1"/>
  <c r="F4561" s="1"/>
  <c r="D4560"/>
  <c r="B4560"/>
  <c r="K4559"/>
  <c r="J4559"/>
  <c r="D4559"/>
  <c r="C4559"/>
  <c r="C4560" s="1"/>
  <c r="C4561" s="1"/>
  <c r="C4562" s="1"/>
  <c r="C4563" s="1"/>
  <c r="B4559"/>
  <c r="E4559" s="1"/>
  <c r="F4559" s="1"/>
  <c r="D4558"/>
  <c r="B4558"/>
  <c r="E4558" s="1"/>
  <c r="F4558" s="1"/>
  <c r="D4557"/>
  <c r="B4557"/>
  <c r="D4556"/>
  <c r="B4556"/>
  <c r="E4556" s="1"/>
  <c r="F4556" s="1"/>
  <c r="D4555"/>
  <c r="B4555"/>
  <c r="K4554"/>
  <c r="J4554"/>
  <c r="D4554"/>
  <c r="C4554"/>
  <c r="C4555" s="1"/>
  <c r="C4556" s="1"/>
  <c r="C4557" s="1"/>
  <c r="C4558" s="1"/>
  <c r="B4554"/>
  <c r="E4554" s="1"/>
  <c r="F4554" s="1"/>
  <c r="D4553"/>
  <c r="B4553"/>
  <c r="E4553" s="1"/>
  <c r="F4553" s="1"/>
  <c r="D4552"/>
  <c r="B4552"/>
  <c r="D4551"/>
  <c r="B4551"/>
  <c r="E4551" s="1"/>
  <c r="F4551" s="1"/>
  <c r="D4550"/>
  <c r="B4550"/>
  <c r="K4549"/>
  <c r="J4549"/>
  <c r="D4549"/>
  <c r="C4549"/>
  <c r="C4550" s="1"/>
  <c r="C4551" s="1"/>
  <c r="C4552" s="1"/>
  <c r="C4553" s="1"/>
  <c r="B4549"/>
  <c r="E4549" s="1"/>
  <c r="F4549" s="1"/>
  <c r="D4548"/>
  <c r="B4548"/>
  <c r="E4548" s="1"/>
  <c r="F4548" s="1"/>
  <c r="D4547"/>
  <c r="B4547"/>
  <c r="D4546"/>
  <c r="B4546"/>
  <c r="E4546" s="1"/>
  <c r="F4546" s="1"/>
  <c r="D4545"/>
  <c r="B4545"/>
  <c r="K4544"/>
  <c r="J4544"/>
  <c r="D4544"/>
  <c r="C4544"/>
  <c r="C4545" s="1"/>
  <c r="C4546" s="1"/>
  <c r="C4547" s="1"/>
  <c r="C4548" s="1"/>
  <c r="B4544"/>
  <c r="E4544" s="1"/>
  <c r="F4544" s="1"/>
  <c r="D4543"/>
  <c r="B4543"/>
  <c r="E4543" s="1"/>
  <c r="F4543" s="1"/>
  <c r="D4542"/>
  <c r="B4542"/>
  <c r="D4541"/>
  <c r="B4541"/>
  <c r="E4541" s="1"/>
  <c r="F4541" s="1"/>
  <c r="D4540"/>
  <c r="B4540"/>
  <c r="K4539"/>
  <c r="J4539"/>
  <c r="D4539"/>
  <c r="C4539"/>
  <c r="C4540" s="1"/>
  <c r="C4541" s="1"/>
  <c r="C4542" s="1"/>
  <c r="C4543" s="1"/>
  <c r="B4539"/>
  <c r="E4539" s="1"/>
  <c r="F4539" s="1"/>
  <c r="D4538"/>
  <c r="B4538"/>
  <c r="E4538" s="1"/>
  <c r="F4538" s="1"/>
  <c r="D4537"/>
  <c r="B4537"/>
  <c r="D4536"/>
  <c r="B4536"/>
  <c r="E4536" s="1"/>
  <c r="F4536" s="1"/>
  <c r="D4535"/>
  <c r="B4535"/>
  <c r="K4534"/>
  <c r="J4534"/>
  <c r="D4534"/>
  <c r="C4534"/>
  <c r="C4535" s="1"/>
  <c r="C4536" s="1"/>
  <c r="C4537" s="1"/>
  <c r="C4538" s="1"/>
  <c r="B4534"/>
  <c r="E4534" s="1"/>
  <c r="F4534" s="1"/>
  <c r="D4533"/>
  <c r="B4533"/>
  <c r="E4533" s="1"/>
  <c r="F4533" s="1"/>
  <c r="D4532"/>
  <c r="B4532"/>
  <c r="D4531"/>
  <c r="B4531"/>
  <c r="E4531" s="1"/>
  <c r="F4531" s="1"/>
  <c r="D4530"/>
  <c r="B4530"/>
  <c r="K4529"/>
  <c r="J4529"/>
  <c r="D4529"/>
  <c r="C4529"/>
  <c r="C4530" s="1"/>
  <c r="C4531" s="1"/>
  <c r="C4532" s="1"/>
  <c r="C4533" s="1"/>
  <c r="B4529"/>
  <c r="E4529" s="1"/>
  <c r="F4529" s="1"/>
  <c r="D4528"/>
  <c r="B4528"/>
  <c r="E4528" s="1"/>
  <c r="F4528" s="1"/>
  <c r="D4527"/>
  <c r="B4527"/>
  <c r="D4526"/>
  <c r="B4526"/>
  <c r="E4526" s="1"/>
  <c r="F4526" s="1"/>
  <c r="D4525"/>
  <c r="B4525"/>
  <c r="K4524"/>
  <c r="J4524"/>
  <c r="D4524"/>
  <c r="C4524"/>
  <c r="C4525" s="1"/>
  <c r="C4526" s="1"/>
  <c r="C4527" s="1"/>
  <c r="C4528" s="1"/>
  <c r="B4524"/>
  <c r="E4524" s="1"/>
  <c r="F4524" s="1"/>
  <c r="D4523"/>
  <c r="B4523"/>
  <c r="E4523" s="1"/>
  <c r="F4523" s="1"/>
  <c r="D4522"/>
  <c r="B4522"/>
  <c r="D4521"/>
  <c r="B4521"/>
  <c r="E4521" s="1"/>
  <c r="F4521" s="1"/>
  <c r="D4520"/>
  <c r="B4520"/>
  <c r="K4519"/>
  <c r="J4519"/>
  <c r="D4519"/>
  <c r="C4519"/>
  <c r="C4520" s="1"/>
  <c r="C4521" s="1"/>
  <c r="C4522" s="1"/>
  <c r="C4523" s="1"/>
  <c r="B4519"/>
  <c r="E4519" s="1"/>
  <c r="F4519" s="1"/>
  <c r="D4518"/>
  <c r="B4518"/>
  <c r="E4518" s="1"/>
  <c r="F4518" s="1"/>
  <c r="D4517"/>
  <c r="B4517"/>
  <c r="D4516"/>
  <c r="B4516"/>
  <c r="E4516" s="1"/>
  <c r="F4516" s="1"/>
  <c r="D4515"/>
  <c r="B4515"/>
  <c r="K4514"/>
  <c r="J4514"/>
  <c r="D4514"/>
  <c r="C4514"/>
  <c r="C4515" s="1"/>
  <c r="C4516" s="1"/>
  <c r="C4517" s="1"/>
  <c r="C4518" s="1"/>
  <c r="B4514"/>
  <c r="E4514" s="1"/>
  <c r="F4514" s="1"/>
  <c r="D4513"/>
  <c r="B4513"/>
  <c r="E4513" s="1"/>
  <c r="F4513" s="1"/>
  <c r="D4512"/>
  <c r="B4512"/>
  <c r="D4511"/>
  <c r="B4511"/>
  <c r="E4511" s="1"/>
  <c r="F4511" s="1"/>
  <c r="D4510"/>
  <c r="B4510"/>
  <c r="K4509"/>
  <c r="J4509"/>
  <c r="E4509"/>
  <c r="F4509" s="1"/>
  <c r="D4509"/>
  <c r="C4509"/>
  <c r="C4510" s="1"/>
  <c r="C4511" s="1"/>
  <c r="C4512" s="1"/>
  <c r="C4513" s="1"/>
  <c r="B4509"/>
  <c r="D4508"/>
  <c r="B4508"/>
  <c r="E4508" s="1"/>
  <c r="F4508" s="1"/>
  <c r="D4507"/>
  <c r="B4507"/>
  <c r="D4506"/>
  <c r="B4506"/>
  <c r="E4506" s="1"/>
  <c r="F4506" s="1"/>
  <c r="D4505"/>
  <c r="B4505"/>
  <c r="K4504"/>
  <c r="J4504"/>
  <c r="D4504"/>
  <c r="C4504"/>
  <c r="C4505" s="1"/>
  <c r="C4506" s="1"/>
  <c r="C4507" s="1"/>
  <c r="C4508" s="1"/>
  <c r="B4504"/>
  <c r="E4504" s="1"/>
  <c r="F4504" s="1"/>
  <c r="D4503"/>
  <c r="B4503"/>
  <c r="E4503" s="1"/>
  <c r="F4503" s="1"/>
  <c r="D4502"/>
  <c r="B4502"/>
  <c r="D4501"/>
  <c r="B4501"/>
  <c r="E4501" s="1"/>
  <c r="F4501" s="1"/>
  <c r="D4500"/>
  <c r="B4500"/>
  <c r="K4499"/>
  <c r="J4499"/>
  <c r="D4499"/>
  <c r="C4499"/>
  <c r="C4500" s="1"/>
  <c r="C4501" s="1"/>
  <c r="C4502" s="1"/>
  <c r="C4503" s="1"/>
  <c r="B4499"/>
  <c r="E4499" s="1"/>
  <c r="F4499" s="1"/>
  <c r="D4498"/>
  <c r="B4498"/>
  <c r="E4498" s="1"/>
  <c r="F4498" s="1"/>
  <c r="D4497"/>
  <c r="B4497"/>
  <c r="D4496"/>
  <c r="B4496"/>
  <c r="E4496" s="1"/>
  <c r="F4496" s="1"/>
  <c r="D4495"/>
  <c r="B4495"/>
  <c r="K4494"/>
  <c r="J4494"/>
  <c r="D4494"/>
  <c r="C4494"/>
  <c r="C4495" s="1"/>
  <c r="C4496" s="1"/>
  <c r="C4497" s="1"/>
  <c r="C4498" s="1"/>
  <c r="B4494"/>
  <c r="E4494" s="1"/>
  <c r="F4494" s="1"/>
  <c r="D4493"/>
  <c r="B4493"/>
  <c r="E4493" s="1"/>
  <c r="F4493" s="1"/>
  <c r="D4492"/>
  <c r="B4492"/>
  <c r="E4491"/>
  <c r="F4491" s="1"/>
  <c r="D4491"/>
  <c r="B4491"/>
  <c r="D4490"/>
  <c r="B4490"/>
  <c r="K4489"/>
  <c r="J4489"/>
  <c r="E4489"/>
  <c r="F4489" s="1"/>
  <c r="D4489"/>
  <c r="C4489"/>
  <c r="C4490" s="1"/>
  <c r="C4491" s="1"/>
  <c r="C4492" s="1"/>
  <c r="C4493" s="1"/>
  <c r="B4489"/>
  <c r="D4488"/>
  <c r="B4488"/>
  <c r="E4488" s="1"/>
  <c r="F4488" s="1"/>
  <c r="D4487"/>
  <c r="B4487"/>
  <c r="D4486"/>
  <c r="B4486"/>
  <c r="E4486" s="1"/>
  <c r="F4486" s="1"/>
  <c r="D4485"/>
  <c r="B4485"/>
  <c r="K4484"/>
  <c r="J4484"/>
  <c r="D4484"/>
  <c r="C4484"/>
  <c r="C4485" s="1"/>
  <c r="C4486" s="1"/>
  <c r="C4487" s="1"/>
  <c r="C4488" s="1"/>
  <c r="B4484"/>
  <c r="E4484" s="1"/>
  <c r="F4484" s="1"/>
  <c r="D4483"/>
  <c r="B4483"/>
  <c r="E4483" s="1"/>
  <c r="F4483" s="1"/>
  <c r="D4482"/>
  <c r="B4482"/>
  <c r="D4481"/>
  <c r="B4481"/>
  <c r="E4481" s="1"/>
  <c r="F4481" s="1"/>
  <c r="D4480"/>
  <c r="B4480"/>
  <c r="K4479"/>
  <c r="J4479"/>
  <c r="D4479"/>
  <c r="C4479"/>
  <c r="C4480" s="1"/>
  <c r="C4481" s="1"/>
  <c r="C4482" s="1"/>
  <c r="C4483" s="1"/>
  <c r="B4479"/>
  <c r="E4479" s="1"/>
  <c r="F4479" s="1"/>
  <c r="D4478"/>
  <c r="B4478"/>
  <c r="E4478" s="1"/>
  <c r="F4478" s="1"/>
  <c r="D4477"/>
  <c r="B4477"/>
  <c r="D4476"/>
  <c r="B4476"/>
  <c r="E4476" s="1"/>
  <c r="F4476" s="1"/>
  <c r="D4475"/>
  <c r="B4475"/>
  <c r="K4474"/>
  <c r="J4474"/>
  <c r="D4474"/>
  <c r="C4474"/>
  <c r="C4475" s="1"/>
  <c r="C4476" s="1"/>
  <c r="C4477" s="1"/>
  <c r="C4478" s="1"/>
  <c r="B4474"/>
  <c r="E4474" s="1"/>
  <c r="F4474" s="1"/>
  <c r="E4473"/>
  <c r="F4473" s="1"/>
  <c r="D4473"/>
  <c r="B4473"/>
  <c r="D4472"/>
  <c r="B4472"/>
  <c r="E4471"/>
  <c r="F4471" s="1"/>
  <c r="D4471"/>
  <c r="B4471"/>
  <c r="D4470"/>
  <c r="B4470"/>
  <c r="K4469"/>
  <c r="J4469"/>
  <c r="E4469"/>
  <c r="F4469" s="1"/>
  <c r="D4469"/>
  <c r="C4469"/>
  <c r="C4470" s="1"/>
  <c r="C4471" s="1"/>
  <c r="C4472" s="1"/>
  <c r="C4473" s="1"/>
  <c r="B4469"/>
  <c r="D4468"/>
  <c r="B4468"/>
  <c r="E4468" s="1"/>
  <c r="F4468" s="1"/>
  <c r="D4467"/>
  <c r="B4467"/>
  <c r="D4466"/>
  <c r="B4466"/>
  <c r="E4466" s="1"/>
  <c r="F4466" s="1"/>
  <c r="D4465"/>
  <c r="B4465"/>
  <c r="K4464"/>
  <c r="J4464"/>
  <c r="D4464"/>
  <c r="C4464"/>
  <c r="C4465" s="1"/>
  <c r="C4466" s="1"/>
  <c r="C4467" s="1"/>
  <c r="C4468" s="1"/>
  <c r="B4464"/>
  <c r="E4464" s="1"/>
  <c r="F4464" s="1"/>
  <c r="D4463"/>
  <c r="B4463"/>
  <c r="E4463" s="1"/>
  <c r="F4463" s="1"/>
  <c r="D4462"/>
  <c r="B4462"/>
  <c r="D4461"/>
  <c r="B4461"/>
  <c r="E4461" s="1"/>
  <c r="F4461" s="1"/>
  <c r="D4460"/>
  <c r="B4460"/>
  <c r="K4459"/>
  <c r="J4459"/>
  <c r="D4459"/>
  <c r="C4459"/>
  <c r="C4460" s="1"/>
  <c r="C4461" s="1"/>
  <c r="C4462" s="1"/>
  <c r="C4463" s="1"/>
  <c r="B4459"/>
  <c r="E4459" s="1"/>
  <c r="F4459" s="1"/>
  <c r="D4458"/>
  <c r="B4458"/>
  <c r="E4458" s="1"/>
  <c r="F4458" s="1"/>
  <c r="D4457"/>
  <c r="B4457"/>
  <c r="D4456"/>
  <c r="B4456"/>
  <c r="E4456" s="1"/>
  <c r="F4456" s="1"/>
  <c r="D4455"/>
  <c r="B4455"/>
  <c r="K4454"/>
  <c r="J4454"/>
  <c r="D4454"/>
  <c r="C4454"/>
  <c r="C4455" s="1"/>
  <c r="C4456" s="1"/>
  <c r="C4457" s="1"/>
  <c r="C4458" s="1"/>
  <c r="B4454"/>
  <c r="E4454" s="1"/>
  <c r="F4454" s="1"/>
  <c r="D4453"/>
  <c r="B4453"/>
  <c r="E4453" s="1"/>
  <c r="F4453" s="1"/>
  <c r="D4452"/>
  <c r="B4452"/>
  <c r="D4451"/>
  <c r="B4451"/>
  <c r="E4451" s="1"/>
  <c r="F4451" s="1"/>
  <c r="D4450"/>
  <c r="B4450"/>
  <c r="K4449"/>
  <c r="J4449"/>
  <c r="D4449"/>
  <c r="C4449"/>
  <c r="C4450" s="1"/>
  <c r="C4451" s="1"/>
  <c r="C4452" s="1"/>
  <c r="C4453" s="1"/>
  <c r="B4449"/>
  <c r="E4449" s="1"/>
  <c r="F4449" s="1"/>
  <c r="D4448"/>
  <c r="B4448"/>
  <c r="E4448" s="1"/>
  <c r="F4448" s="1"/>
  <c r="D4447"/>
  <c r="B4447"/>
  <c r="D4446"/>
  <c r="B4446"/>
  <c r="E4446" s="1"/>
  <c r="F4446" s="1"/>
  <c r="D4445"/>
  <c r="B4445"/>
  <c r="K4444"/>
  <c r="J4444"/>
  <c r="D4444"/>
  <c r="C4444"/>
  <c r="C4445" s="1"/>
  <c r="C4446" s="1"/>
  <c r="C4447" s="1"/>
  <c r="C4448" s="1"/>
  <c r="B4444"/>
  <c r="E4444" s="1"/>
  <c r="F4444" s="1"/>
  <c r="D4443"/>
  <c r="B4443"/>
  <c r="E4443" s="1"/>
  <c r="F4443" s="1"/>
  <c r="D4442"/>
  <c r="B4442"/>
  <c r="D4441"/>
  <c r="B4441"/>
  <c r="E4441" s="1"/>
  <c r="F4441" s="1"/>
  <c r="D4440"/>
  <c r="B4440"/>
  <c r="K4439"/>
  <c r="J4439"/>
  <c r="D4439"/>
  <c r="C4439"/>
  <c r="C4440" s="1"/>
  <c r="C4441" s="1"/>
  <c r="C4442" s="1"/>
  <c r="C4443" s="1"/>
  <c r="B4439"/>
  <c r="E4439" s="1"/>
  <c r="F4439" s="1"/>
  <c r="D4438"/>
  <c r="B4438"/>
  <c r="E4438" s="1"/>
  <c r="F4438" s="1"/>
  <c r="D4437"/>
  <c r="B4437"/>
  <c r="D4436"/>
  <c r="B4436"/>
  <c r="E4436" s="1"/>
  <c r="F4436" s="1"/>
  <c r="D4435"/>
  <c r="B4435"/>
  <c r="K4434"/>
  <c r="J4434"/>
  <c r="D4434"/>
  <c r="C4434"/>
  <c r="C4435" s="1"/>
  <c r="C4436" s="1"/>
  <c r="C4437" s="1"/>
  <c r="C4438" s="1"/>
  <c r="B4434"/>
  <c r="E4434" s="1"/>
  <c r="F4434" s="1"/>
  <c r="D4433"/>
  <c r="B4433"/>
  <c r="E4433" s="1"/>
  <c r="F4433" s="1"/>
  <c r="D4432"/>
  <c r="B4432"/>
  <c r="D4431"/>
  <c r="B4431"/>
  <c r="E4431" s="1"/>
  <c r="F4431" s="1"/>
  <c r="D4430"/>
  <c r="B4430"/>
  <c r="K4429"/>
  <c r="J4429"/>
  <c r="D4429"/>
  <c r="C4429"/>
  <c r="C4430" s="1"/>
  <c r="C4431" s="1"/>
  <c r="C4432" s="1"/>
  <c r="C4433" s="1"/>
  <c r="B4429"/>
  <c r="E4429" s="1"/>
  <c r="F4429" s="1"/>
  <c r="D4428"/>
  <c r="B4428"/>
  <c r="E4428" s="1"/>
  <c r="F4428" s="1"/>
  <c r="D4427"/>
  <c r="B4427"/>
  <c r="D4426"/>
  <c r="B4426"/>
  <c r="E4426" s="1"/>
  <c r="F4426" s="1"/>
  <c r="D4425"/>
  <c r="B4425"/>
  <c r="K4424"/>
  <c r="J4424"/>
  <c r="D4424"/>
  <c r="C4424"/>
  <c r="C4425" s="1"/>
  <c r="C4426" s="1"/>
  <c r="C4427" s="1"/>
  <c r="C4428" s="1"/>
  <c r="B4424"/>
  <c r="E4424" s="1"/>
  <c r="F4424" s="1"/>
  <c r="D4423"/>
  <c r="B4423"/>
  <c r="E4423" s="1"/>
  <c r="F4423" s="1"/>
  <c r="D4422"/>
  <c r="B4422"/>
  <c r="D4421"/>
  <c r="B4421"/>
  <c r="E4421" s="1"/>
  <c r="F4421" s="1"/>
  <c r="D4420"/>
  <c r="B4420"/>
  <c r="K4419"/>
  <c r="J4419"/>
  <c r="D4419"/>
  <c r="C4419"/>
  <c r="C4420" s="1"/>
  <c r="C4421" s="1"/>
  <c r="C4422" s="1"/>
  <c r="C4423" s="1"/>
  <c r="B4419"/>
  <c r="E4419" s="1"/>
  <c r="F4419" s="1"/>
  <c r="D4418"/>
  <c r="B4418"/>
  <c r="E4418" s="1"/>
  <c r="F4418" s="1"/>
  <c r="D4417"/>
  <c r="B4417"/>
  <c r="D4416"/>
  <c r="B4416"/>
  <c r="E4416" s="1"/>
  <c r="F4416" s="1"/>
  <c r="D4415"/>
  <c r="B4415"/>
  <c r="K4414"/>
  <c r="J4414"/>
  <c r="D4414"/>
  <c r="C4414"/>
  <c r="C4415" s="1"/>
  <c r="C4416" s="1"/>
  <c r="C4417" s="1"/>
  <c r="C4418" s="1"/>
  <c r="B4414"/>
  <c r="E4414" s="1"/>
  <c r="F4414" s="1"/>
  <c r="D4413"/>
  <c r="B4413"/>
  <c r="E4413" s="1"/>
  <c r="F4413" s="1"/>
  <c r="D4412"/>
  <c r="B4412"/>
  <c r="D4411"/>
  <c r="B4411"/>
  <c r="E4411" s="1"/>
  <c r="F4411" s="1"/>
  <c r="D4410"/>
  <c r="C4410"/>
  <c r="C4411" s="1"/>
  <c r="C4412" s="1"/>
  <c r="C4413" s="1"/>
  <c r="B4410"/>
  <c r="K4409"/>
  <c r="J4409"/>
  <c r="D4409"/>
  <c r="C4409"/>
  <c r="B4409"/>
  <c r="E4409" s="1"/>
  <c r="F4409" s="1"/>
  <c r="D4408"/>
  <c r="B4408"/>
  <c r="E4408" s="1"/>
  <c r="F4408" s="1"/>
  <c r="D4407"/>
  <c r="B4407"/>
  <c r="D4406"/>
  <c r="B4406"/>
  <c r="E4406" s="1"/>
  <c r="F4406" s="1"/>
  <c r="D4405"/>
  <c r="B4405"/>
  <c r="K4404"/>
  <c r="J4404"/>
  <c r="D4404"/>
  <c r="C4404"/>
  <c r="C4405" s="1"/>
  <c r="C4406" s="1"/>
  <c r="C4407" s="1"/>
  <c r="C4408" s="1"/>
  <c r="B4404"/>
  <c r="E4404" s="1"/>
  <c r="F4404" s="1"/>
  <c r="D4403"/>
  <c r="B4403"/>
  <c r="E4403" s="1"/>
  <c r="F4403" s="1"/>
  <c r="D4402"/>
  <c r="B4402"/>
  <c r="D4401"/>
  <c r="B4401"/>
  <c r="E4401" s="1"/>
  <c r="F4401" s="1"/>
  <c r="D4400"/>
  <c r="B4400"/>
  <c r="K4399"/>
  <c r="J4399"/>
  <c r="D4399"/>
  <c r="C4399"/>
  <c r="C4400" s="1"/>
  <c r="C4401" s="1"/>
  <c r="C4402" s="1"/>
  <c r="C4403" s="1"/>
  <c r="B4399"/>
  <c r="E4399" s="1"/>
  <c r="F4399" s="1"/>
  <c r="D4398"/>
  <c r="B4398"/>
  <c r="E4398" s="1"/>
  <c r="F4398" s="1"/>
  <c r="D4397"/>
  <c r="B4397"/>
  <c r="D4396"/>
  <c r="B4396"/>
  <c r="E4396" s="1"/>
  <c r="F4396" s="1"/>
  <c r="D4395"/>
  <c r="B4395"/>
  <c r="K4394"/>
  <c r="J4394"/>
  <c r="D4394"/>
  <c r="C4394"/>
  <c r="C4395" s="1"/>
  <c r="C4396" s="1"/>
  <c r="C4397" s="1"/>
  <c r="C4398" s="1"/>
  <c r="B4394"/>
  <c r="E4394" s="1"/>
  <c r="F4394" s="1"/>
  <c r="D4393"/>
  <c r="B4393"/>
  <c r="E4393" s="1"/>
  <c r="F4393" s="1"/>
  <c r="D4392"/>
  <c r="B4392"/>
  <c r="D4391"/>
  <c r="B4391"/>
  <c r="E4391" s="1"/>
  <c r="F4391" s="1"/>
  <c r="D4390"/>
  <c r="B4390"/>
  <c r="K4389"/>
  <c r="J4389"/>
  <c r="D4389"/>
  <c r="C4389"/>
  <c r="C4390" s="1"/>
  <c r="C4391" s="1"/>
  <c r="C4392" s="1"/>
  <c r="C4393" s="1"/>
  <c r="B4389"/>
  <c r="E4389" s="1"/>
  <c r="F4389" s="1"/>
  <c r="D4388"/>
  <c r="B4388"/>
  <c r="E4388" s="1"/>
  <c r="F4388" s="1"/>
  <c r="D4387"/>
  <c r="B4387"/>
  <c r="D4386"/>
  <c r="B4386"/>
  <c r="E4386" s="1"/>
  <c r="F4386" s="1"/>
  <c r="D4385"/>
  <c r="B4385"/>
  <c r="K4384"/>
  <c r="J4384"/>
  <c r="D4384"/>
  <c r="C4384"/>
  <c r="C4385" s="1"/>
  <c r="C4386" s="1"/>
  <c r="C4387" s="1"/>
  <c r="C4388" s="1"/>
  <c r="B4384"/>
  <c r="E4384" s="1"/>
  <c r="F4384" s="1"/>
  <c r="D4383"/>
  <c r="B4383"/>
  <c r="E4383" s="1"/>
  <c r="F4383" s="1"/>
  <c r="D4382"/>
  <c r="B4382"/>
  <c r="D4381"/>
  <c r="B4381"/>
  <c r="E4381" s="1"/>
  <c r="F4381" s="1"/>
  <c r="D4380"/>
  <c r="B4380"/>
  <c r="K4379"/>
  <c r="J4379"/>
  <c r="D4379"/>
  <c r="C4379"/>
  <c r="C4380" s="1"/>
  <c r="C4381" s="1"/>
  <c r="C4382" s="1"/>
  <c r="C4383" s="1"/>
  <c r="B4379"/>
  <c r="E4379" s="1"/>
  <c r="F4379" s="1"/>
  <c r="D4378"/>
  <c r="B4378"/>
  <c r="E4378" s="1"/>
  <c r="F4378" s="1"/>
  <c r="D4377"/>
  <c r="B4377"/>
  <c r="D4376"/>
  <c r="B4376"/>
  <c r="E4376" s="1"/>
  <c r="F4376" s="1"/>
  <c r="D4375"/>
  <c r="B4375"/>
  <c r="K4374"/>
  <c r="J4374"/>
  <c r="D4374"/>
  <c r="C4374"/>
  <c r="C4375" s="1"/>
  <c r="C4376" s="1"/>
  <c r="C4377" s="1"/>
  <c r="C4378" s="1"/>
  <c r="B4374"/>
  <c r="E4374" s="1"/>
  <c r="F4374" s="1"/>
  <c r="D4373"/>
  <c r="B4373"/>
  <c r="E4373" s="1"/>
  <c r="F4373" s="1"/>
  <c r="D4372"/>
  <c r="B4372"/>
  <c r="D4371"/>
  <c r="B4371"/>
  <c r="E4371" s="1"/>
  <c r="F4371" s="1"/>
  <c r="D4370"/>
  <c r="B4370"/>
  <c r="K4369"/>
  <c r="J4369"/>
  <c r="D4369"/>
  <c r="C4369"/>
  <c r="C4370" s="1"/>
  <c r="C4371" s="1"/>
  <c r="C4372" s="1"/>
  <c r="C4373" s="1"/>
  <c r="B4369"/>
  <c r="E4369" s="1"/>
  <c r="F4369" s="1"/>
  <c r="D4368"/>
  <c r="B4368"/>
  <c r="E4368" s="1"/>
  <c r="F4368" s="1"/>
  <c r="D4367"/>
  <c r="B4367"/>
  <c r="D4366"/>
  <c r="B4366"/>
  <c r="E4366" s="1"/>
  <c r="F4366" s="1"/>
  <c r="D4365"/>
  <c r="B4365"/>
  <c r="K4364"/>
  <c r="J4364"/>
  <c r="D4364"/>
  <c r="C4364"/>
  <c r="C4365" s="1"/>
  <c r="C4366" s="1"/>
  <c r="C4367" s="1"/>
  <c r="C4368" s="1"/>
  <c r="B4364"/>
  <c r="E4364" s="1"/>
  <c r="F4364" s="1"/>
  <c r="D4363"/>
  <c r="B4363"/>
  <c r="E4363" s="1"/>
  <c r="F4363" s="1"/>
  <c r="D4362"/>
  <c r="B4362"/>
  <c r="D4361"/>
  <c r="B4361"/>
  <c r="E4361" s="1"/>
  <c r="F4361" s="1"/>
  <c r="D4360"/>
  <c r="B4360"/>
  <c r="K4359"/>
  <c r="J4359"/>
  <c r="D4359"/>
  <c r="C4359"/>
  <c r="C4360" s="1"/>
  <c r="C4361" s="1"/>
  <c r="C4362" s="1"/>
  <c r="C4363" s="1"/>
  <c r="B4359"/>
  <c r="E4359" s="1"/>
  <c r="F4359" s="1"/>
  <c r="D4358"/>
  <c r="B4358"/>
  <c r="E4358" s="1"/>
  <c r="F4358" s="1"/>
  <c r="D4357"/>
  <c r="B4357"/>
  <c r="D4356"/>
  <c r="B4356"/>
  <c r="E4356" s="1"/>
  <c r="F4356" s="1"/>
  <c r="D4355"/>
  <c r="B4355"/>
  <c r="K4354"/>
  <c r="J4354"/>
  <c r="D4354"/>
  <c r="C4354"/>
  <c r="C4355" s="1"/>
  <c r="C4356" s="1"/>
  <c r="C4357" s="1"/>
  <c r="C4358" s="1"/>
  <c r="B4354"/>
  <c r="E4354" s="1"/>
  <c r="F4354" s="1"/>
  <c r="D4353"/>
  <c r="B4353"/>
  <c r="E4353" s="1"/>
  <c r="F4353" s="1"/>
  <c r="D4352"/>
  <c r="B4352"/>
  <c r="D4351"/>
  <c r="B4351"/>
  <c r="E4351" s="1"/>
  <c r="F4351" s="1"/>
  <c r="D4350"/>
  <c r="B4350"/>
  <c r="K4349"/>
  <c r="J4349"/>
  <c r="D4349"/>
  <c r="C4349"/>
  <c r="C4350" s="1"/>
  <c r="C4351" s="1"/>
  <c r="C4352" s="1"/>
  <c r="C4353" s="1"/>
  <c r="B4349"/>
  <c r="E4349" s="1"/>
  <c r="F4349" s="1"/>
  <c r="D4348"/>
  <c r="B4348"/>
  <c r="E4348" s="1"/>
  <c r="F4348" s="1"/>
  <c r="D4347"/>
  <c r="B4347"/>
  <c r="D4346"/>
  <c r="B4346"/>
  <c r="E4346" s="1"/>
  <c r="F4346" s="1"/>
  <c r="D4345"/>
  <c r="B4345"/>
  <c r="K4344"/>
  <c r="J4344"/>
  <c r="D4344"/>
  <c r="C4344"/>
  <c r="C4345" s="1"/>
  <c r="C4346" s="1"/>
  <c r="C4347" s="1"/>
  <c r="C4348" s="1"/>
  <c r="B4344"/>
  <c r="E4344" s="1"/>
  <c r="F4344" s="1"/>
  <c r="D4343"/>
  <c r="B4343"/>
  <c r="E4343" s="1"/>
  <c r="F4343" s="1"/>
  <c r="D4342"/>
  <c r="B4342"/>
  <c r="D4341"/>
  <c r="B4341"/>
  <c r="E4341" s="1"/>
  <c r="F4341" s="1"/>
  <c r="D4340"/>
  <c r="B4340"/>
  <c r="K4339"/>
  <c r="J4339"/>
  <c r="D4339"/>
  <c r="C4339"/>
  <c r="C4340" s="1"/>
  <c r="C4341" s="1"/>
  <c r="C4342" s="1"/>
  <c r="C4343" s="1"/>
  <c r="B4339"/>
  <c r="E4339" s="1"/>
  <c r="F4339" s="1"/>
  <c r="D4338"/>
  <c r="B4338"/>
  <c r="E4338" s="1"/>
  <c r="F4338" s="1"/>
  <c r="D4337"/>
  <c r="B4337"/>
  <c r="D4336"/>
  <c r="B4336"/>
  <c r="E4336" s="1"/>
  <c r="F4336" s="1"/>
  <c r="D4335"/>
  <c r="B4335"/>
  <c r="K4334"/>
  <c r="J4334"/>
  <c r="D4334"/>
  <c r="C4334"/>
  <c r="C4335" s="1"/>
  <c r="C4336" s="1"/>
  <c r="C4337" s="1"/>
  <c r="C4338" s="1"/>
  <c r="B4334"/>
  <c r="E4334" s="1"/>
  <c r="F4334" s="1"/>
  <c r="D4333"/>
  <c r="B4333"/>
  <c r="E4333" s="1"/>
  <c r="F4333" s="1"/>
  <c r="D4332"/>
  <c r="B4332"/>
  <c r="D4331"/>
  <c r="B4331"/>
  <c r="E4331" s="1"/>
  <c r="F4331" s="1"/>
  <c r="D4330"/>
  <c r="B4330"/>
  <c r="K4329"/>
  <c r="J4329"/>
  <c r="D4329"/>
  <c r="C4329"/>
  <c r="C4330" s="1"/>
  <c r="C4331" s="1"/>
  <c r="C4332" s="1"/>
  <c r="C4333" s="1"/>
  <c r="B4329"/>
  <c r="E4329" s="1"/>
  <c r="F4329" s="1"/>
  <c r="D4328"/>
  <c r="B4328"/>
  <c r="E4328" s="1"/>
  <c r="F4328" s="1"/>
  <c r="D4327"/>
  <c r="B4327"/>
  <c r="D4326"/>
  <c r="B4326"/>
  <c r="E4326" s="1"/>
  <c r="F4326" s="1"/>
  <c r="D4325"/>
  <c r="B4325"/>
  <c r="K4324"/>
  <c r="J4324"/>
  <c r="D4324"/>
  <c r="C4324"/>
  <c r="C4325" s="1"/>
  <c r="C4326" s="1"/>
  <c r="C4327" s="1"/>
  <c r="C4328" s="1"/>
  <c r="B4324"/>
  <c r="E4324" s="1"/>
  <c r="F4324" s="1"/>
  <c r="D4323"/>
  <c r="B4323"/>
  <c r="E4323" s="1"/>
  <c r="F4323" s="1"/>
  <c r="D4322"/>
  <c r="B4322"/>
  <c r="D4321"/>
  <c r="B4321"/>
  <c r="E4321" s="1"/>
  <c r="F4321" s="1"/>
  <c r="D4320"/>
  <c r="B4320"/>
  <c r="K4319"/>
  <c r="J4319"/>
  <c r="D4319"/>
  <c r="C4319"/>
  <c r="C4320" s="1"/>
  <c r="C4321" s="1"/>
  <c r="C4322" s="1"/>
  <c r="C4323" s="1"/>
  <c r="B4319"/>
  <c r="E4319" s="1"/>
  <c r="F4319" s="1"/>
  <c r="D4318"/>
  <c r="B4318"/>
  <c r="E4318" s="1"/>
  <c r="F4318" s="1"/>
  <c r="D4317"/>
  <c r="B4317"/>
  <c r="D4316"/>
  <c r="B4316"/>
  <c r="E4316" s="1"/>
  <c r="F4316" s="1"/>
  <c r="D4315"/>
  <c r="B4315"/>
  <c r="K4314"/>
  <c r="J4314"/>
  <c r="D4314"/>
  <c r="C4314"/>
  <c r="C4315" s="1"/>
  <c r="C4316" s="1"/>
  <c r="C4317" s="1"/>
  <c r="C4318" s="1"/>
  <c r="B4314"/>
  <c r="E4314" s="1"/>
  <c r="F4314" s="1"/>
  <c r="D4313"/>
  <c r="B4313"/>
  <c r="E4313" s="1"/>
  <c r="F4313" s="1"/>
  <c r="D4312"/>
  <c r="B4312"/>
  <c r="D4311"/>
  <c r="B4311"/>
  <c r="E4311" s="1"/>
  <c r="F4311" s="1"/>
  <c r="D4310"/>
  <c r="B4310"/>
  <c r="K4309"/>
  <c r="J4309"/>
  <c r="D4309"/>
  <c r="C4309"/>
  <c r="C4310" s="1"/>
  <c r="C4311" s="1"/>
  <c r="C4312" s="1"/>
  <c r="C4313" s="1"/>
  <c r="B4309"/>
  <c r="E4309" s="1"/>
  <c r="F4309" s="1"/>
  <c r="D4308"/>
  <c r="B4308"/>
  <c r="E4308" s="1"/>
  <c r="F4308" s="1"/>
  <c r="D4307"/>
  <c r="B4307"/>
  <c r="D4306"/>
  <c r="B4306"/>
  <c r="E4306" s="1"/>
  <c r="F4306" s="1"/>
  <c r="D4305"/>
  <c r="B4305"/>
  <c r="K4304"/>
  <c r="J4304"/>
  <c r="D4304"/>
  <c r="C4304"/>
  <c r="C4305" s="1"/>
  <c r="C4306" s="1"/>
  <c r="C4307" s="1"/>
  <c r="C4308" s="1"/>
  <c r="B4304"/>
  <c r="E4304" s="1"/>
  <c r="F4304" s="1"/>
  <c r="D4303"/>
  <c r="B4303"/>
  <c r="E4303" s="1"/>
  <c r="F4303" s="1"/>
  <c r="D4302"/>
  <c r="B4302"/>
  <c r="D4301"/>
  <c r="B4301"/>
  <c r="E4301" s="1"/>
  <c r="F4301" s="1"/>
  <c r="D4300"/>
  <c r="B4300"/>
  <c r="K4299"/>
  <c r="J4299"/>
  <c r="D4299"/>
  <c r="C4299"/>
  <c r="C4300" s="1"/>
  <c r="C4301" s="1"/>
  <c r="C4302" s="1"/>
  <c r="C4303" s="1"/>
  <c r="B4299"/>
  <c r="E4299" s="1"/>
  <c r="F4299" s="1"/>
  <c r="D4298"/>
  <c r="B4298"/>
  <c r="E4298" s="1"/>
  <c r="F4298" s="1"/>
  <c r="D4297"/>
  <c r="B4297"/>
  <c r="D4296"/>
  <c r="B4296"/>
  <c r="E4296" s="1"/>
  <c r="F4296" s="1"/>
  <c r="D4295"/>
  <c r="B4295"/>
  <c r="K4294"/>
  <c r="J4294"/>
  <c r="D4294"/>
  <c r="C4294"/>
  <c r="C4295" s="1"/>
  <c r="C4296" s="1"/>
  <c r="C4297" s="1"/>
  <c r="C4298" s="1"/>
  <c r="B4294"/>
  <c r="E4294" s="1"/>
  <c r="F4294" s="1"/>
  <c r="D4293"/>
  <c r="B4293"/>
  <c r="E4293" s="1"/>
  <c r="F4293" s="1"/>
  <c r="D4292"/>
  <c r="B4292"/>
  <c r="D4291"/>
  <c r="B4291"/>
  <c r="E4291" s="1"/>
  <c r="F4291" s="1"/>
  <c r="D4290"/>
  <c r="B4290"/>
  <c r="K4289"/>
  <c r="J4289"/>
  <c r="D4289"/>
  <c r="C4289"/>
  <c r="C4290" s="1"/>
  <c r="C4291" s="1"/>
  <c r="C4292" s="1"/>
  <c r="C4293" s="1"/>
  <c r="B4289"/>
  <c r="E4289" s="1"/>
  <c r="F4289" s="1"/>
  <c r="D4288"/>
  <c r="B4288"/>
  <c r="E4288" s="1"/>
  <c r="F4288" s="1"/>
  <c r="D4287"/>
  <c r="B4287"/>
  <c r="D4286"/>
  <c r="B4286"/>
  <c r="E4286" s="1"/>
  <c r="F4286" s="1"/>
  <c r="D4285"/>
  <c r="B4285"/>
  <c r="K4284"/>
  <c r="J4284"/>
  <c r="D4284"/>
  <c r="C4284"/>
  <c r="C4285" s="1"/>
  <c r="C4286" s="1"/>
  <c r="C4287" s="1"/>
  <c r="C4288" s="1"/>
  <c r="B4284"/>
  <c r="E4284" s="1"/>
  <c r="F4284" s="1"/>
  <c r="D4283"/>
  <c r="B4283"/>
  <c r="E4283" s="1"/>
  <c r="F4283" s="1"/>
  <c r="D4282"/>
  <c r="B4282"/>
  <c r="D4281"/>
  <c r="B4281"/>
  <c r="E4281" s="1"/>
  <c r="F4281" s="1"/>
  <c r="D4280"/>
  <c r="B4280"/>
  <c r="K4279"/>
  <c r="J4279"/>
  <c r="D4279"/>
  <c r="C4279"/>
  <c r="C4280" s="1"/>
  <c r="C4281" s="1"/>
  <c r="C4282" s="1"/>
  <c r="C4283" s="1"/>
  <c r="B4279"/>
  <c r="E4279" s="1"/>
  <c r="F4279" s="1"/>
  <c r="D4278"/>
  <c r="B4278"/>
  <c r="E4278" s="1"/>
  <c r="F4278" s="1"/>
  <c r="D4277"/>
  <c r="B4277"/>
  <c r="D4276"/>
  <c r="B4276"/>
  <c r="E4276" s="1"/>
  <c r="F4276" s="1"/>
  <c r="D4275"/>
  <c r="B4275"/>
  <c r="K4274"/>
  <c r="J4274"/>
  <c r="D4274"/>
  <c r="C4274"/>
  <c r="C4275" s="1"/>
  <c r="C4276" s="1"/>
  <c r="C4277" s="1"/>
  <c r="C4278" s="1"/>
  <c r="B4274"/>
  <c r="E4274" s="1"/>
  <c r="F4274" s="1"/>
  <c r="D4273"/>
  <c r="B4273"/>
  <c r="E4273" s="1"/>
  <c r="F4273" s="1"/>
  <c r="D4272"/>
  <c r="B4272"/>
  <c r="D4271"/>
  <c r="B4271"/>
  <c r="E4271" s="1"/>
  <c r="F4271" s="1"/>
  <c r="D4270"/>
  <c r="B4270"/>
  <c r="K4269"/>
  <c r="J4269"/>
  <c r="D4269"/>
  <c r="C4269"/>
  <c r="C4270" s="1"/>
  <c r="C4271" s="1"/>
  <c r="C4272" s="1"/>
  <c r="C4273" s="1"/>
  <c r="B4269"/>
  <c r="E4269" s="1"/>
  <c r="F4269" s="1"/>
  <c r="D4268"/>
  <c r="B4268"/>
  <c r="E4268" s="1"/>
  <c r="F4268" s="1"/>
  <c r="D4267"/>
  <c r="B4267"/>
  <c r="D4266"/>
  <c r="B4266"/>
  <c r="E4266" s="1"/>
  <c r="F4266" s="1"/>
  <c r="D4265"/>
  <c r="B4265"/>
  <c r="K4264"/>
  <c r="J4264"/>
  <c r="D4264"/>
  <c r="C4264"/>
  <c r="C4265" s="1"/>
  <c r="C4266" s="1"/>
  <c r="C4267" s="1"/>
  <c r="C4268" s="1"/>
  <c r="B4264"/>
  <c r="E4264" s="1"/>
  <c r="F4264" s="1"/>
  <c r="D4263"/>
  <c r="B4263"/>
  <c r="E4263" s="1"/>
  <c r="F4263" s="1"/>
  <c r="D4262"/>
  <c r="B4262"/>
  <c r="D4261"/>
  <c r="B4261"/>
  <c r="E4261" s="1"/>
  <c r="F4261" s="1"/>
  <c r="D4260"/>
  <c r="B4260"/>
  <c r="K4259"/>
  <c r="J4259"/>
  <c r="D4259"/>
  <c r="C4259"/>
  <c r="C4260" s="1"/>
  <c r="C4261" s="1"/>
  <c r="C4262" s="1"/>
  <c r="C4263" s="1"/>
  <c r="B4259"/>
  <c r="E4259" s="1"/>
  <c r="F4259" s="1"/>
  <c r="D4258"/>
  <c r="B4258"/>
  <c r="E4258" s="1"/>
  <c r="F4258" s="1"/>
  <c r="D4257"/>
  <c r="B4257"/>
  <c r="D4256"/>
  <c r="B4256"/>
  <c r="E4256" s="1"/>
  <c r="F4256" s="1"/>
  <c r="D4255"/>
  <c r="B4255"/>
  <c r="K4254"/>
  <c r="J4254"/>
  <c r="D4254"/>
  <c r="C4254"/>
  <c r="C4255" s="1"/>
  <c r="C4256" s="1"/>
  <c r="C4257" s="1"/>
  <c r="C4258" s="1"/>
  <c r="B4254"/>
  <c r="E4254" s="1"/>
  <c r="F4254" s="1"/>
  <c r="D4253"/>
  <c r="B4253"/>
  <c r="E4253" s="1"/>
  <c r="F4253" s="1"/>
  <c r="D4252"/>
  <c r="B4252"/>
  <c r="D4251"/>
  <c r="B4251"/>
  <c r="E4251" s="1"/>
  <c r="F4251" s="1"/>
  <c r="D4250"/>
  <c r="B4250"/>
  <c r="K4249"/>
  <c r="J4249"/>
  <c r="D4249"/>
  <c r="C4249"/>
  <c r="C4250" s="1"/>
  <c r="C4251" s="1"/>
  <c r="C4252" s="1"/>
  <c r="C4253" s="1"/>
  <c r="B4249"/>
  <c r="E4249" s="1"/>
  <c r="F4249" s="1"/>
  <c r="D4248"/>
  <c r="B4248"/>
  <c r="E4248" s="1"/>
  <c r="F4248" s="1"/>
  <c r="D4247"/>
  <c r="B4247"/>
  <c r="D4246"/>
  <c r="B4246"/>
  <c r="E4246" s="1"/>
  <c r="F4246" s="1"/>
  <c r="D4245"/>
  <c r="B4245"/>
  <c r="K4244"/>
  <c r="J4244"/>
  <c r="D4244"/>
  <c r="C4244"/>
  <c r="C4245" s="1"/>
  <c r="C4246" s="1"/>
  <c r="C4247" s="1"/>
  <c r="C4248" s="1"/>
  <c r="B4244"/>
  <c r="E4244" s="1"/>
  <c r="F4244" s="1"/>
  <c r="D4243"/>
  <c r="B4243"/>
  <c r="E4243" s="1"/>
  <c r="F4243" s="1"/>
  <c r="D4242"/>
  <c r="B4242"/>
  <c r="D4241"/>
  <c r="B4241"/>
  <c r="E4241" s="1"/>
  <c r="F4241" s="1"/>
  <c r="D4240"/>
  <c r="B4240"/>
  <c r="K4239"/>
  <c r="J4239"/>
  <c r="D4239"/>
  <c r="C4239"/>
  <c r="C4240" s="1"/>
  <c r="C4241" s="1"/>
  <c r="C4242" s="1"/>
  <c r="C4243" s="1"/>
  <c r="B4239"/>
  <c r="E4239" s="1"/>
  <c r="F4239" s="1"/>
  <c r="D4238"/>
  <c r="B4238"/>
  <c r="E4238" s="1"/>
  <c r="F4238" s="1"/>
  <c r="D4237"/>
  <c r="B4237"/>
  <c r="D4236"/>
  <c r="B4236"/>
  <c r="E4236" s="1"/>
  <c r="F4236" s="1"/>
  <c r="D4235"/>
  <c r="B4235"/>
  <c r="K4234"/>
  <c r="J4234"/>
  <c r="D4234"/>
  <c r="C4234"/>
  <c r="C4235" s="1"/>
  <c r="C4236" s="1"/>
  <c r="C4237" s="1"/>
  <c r="C4238" s="1"/>
  <c r="B4234"/>
  <c r="E4234" s="1"/>
  <c r="F4234" s="1"/>
  <c r="D4233"/>
  <c r="B4233"/>
  <c r="E4233" s="1"/>
  <c r="F4233" s="1"/>
  <c r="D4232"/>
  <c r="B4232"/>
  <c r="D4231"/>
  <c r="B4231"/>
  <c r="E4231" s="1"/>
  <c r="F4231" s="1"/>
  <c r="D4230"/>
  <c r="B4230"/>
  <c r="K4229"/>
  <c r="J4229"/>
  <c r="D4229"/>
  <c r="C4229"/>
  <c r="C4230" s="1"/>
  <c r="C4231" s="1"/>
  <c r="C4232" s="1"/>
  <c r="C4233" s="1"/>
  <c r="B4229"/>
  <c r="E4229" s="1"/>
  <c r="F4229" s="1"/>
  <c r="D4228"/>
  <c r="B4228"/>
  <c r="E4228" s="1"/>
  <c r="F4228" s="1"/>
  <c r="D4227"/>
  <c r="B4227"/>
  <c r="D4226"/>
  <c r="B4226"/>
  <c r="E4226" s="1"/>
  <c r="F4226" s="1"/>
  <c r="D4225"/>
  <c r="B4225"/>
  <c r="K4224"/>
  <c r="J4224"/>
  <c r="D4224"/>
  <c r="C4224"/>
  <c r="C4225" s="1"/>
  <c r="C4226" s="1"/>
  <c r="C4227" s="1"/>
  <c r="C4228" s="1"/>
  <c r="B4224"/>
  <c r="E4224" s="1"/>
  <c r="F4224" s="1"/>
  <c r="D4223"/>
  <c r="B4223"/>
  <c r="E4223" s="1"/>
  <c r="F4223" s="1"/>
  <c r="D4222"/>
  <c r="B4222"/>
  <c r="D4221"/>
  <c r="B4221"/>
  <c r="E4221" s="1"/>
  <c r="F4221" s="1"/>
  <c r="D4220"/>
  <c r="B4220"/>
  <c r="K4219"/>
  <c r="J4219"/>
  <c r="D4219"/>
  <c r="C4219"/>
  <c r="C4220" s="1"/>
  <c r="C4221" s="1"/>
  <c r="C4222" s="1"/>
  <c r="C4223" s="1"/>
  <c r="B4219"/>
  <c r="E4219" s="1"/>
  <c r="F4219" s="1"/>
  <c r="D4218"/>
  <c r="B4218"/>
  <c r="E4218" s="1"/>
  <c r="F4218" s="1"/>
  <c r="D4217"/>
  <c r="B4217"/>
  <c r="D4216"/>
  <c r="B4216"/>
  <c r="E4216" s="1"/>
  <c r="F4216" s="1"/>
  <c r="D4215"/>
  <c r="B4215"/>
  <c r="K4214"/>
  <c r="J4214"/>
  <c r="D4214"/>
  <c r="C4214"/>
  <c r="C4215" s="1"/>
  <c r="C4216" s="1"/>
  <c r="C4217" s="1"/>
  <c r="C4218" s="1"/>
  <c r="B4214"/>
  <c r="E4214" s="1"/>
  <c r="F4214" s="1"/>
  <c r="D4213"/>
  <c r="B4213"/>
  <c r="E4213" s="1"/>
  <c r="F4213" s="1"/>
  <c r="D4212"/>
  <c r="B4212"/>
  <c r="D4211"/>
  <c r="B4211"/>
  <c r="E4211" s="1"/>
  <c r="F4211" s="1"/>
  <c r="D4210"/>
  <c r="C4210"/>
  <c r="C4211" s="1"/>
  <c r="C4212" s="1"/>
  <c r="C4213" s="1"/>
  <c r="B4210"/>
  <c r="K4209"/>
  <c r="J4209"/>
  <c r="D4209"/>
  <c r="C4209"/>
  <c r="B4209"/>
  <c r="E4209" s="1"/>
  <c r="F4209" s="1"/>
  <c r="D4208"/>
  <c r="B4208"/>
  <c r="E4208" s="1"/>
  <c r="F4208" s="1"/>
  <c r="D4207"/>
  <c r="B4207"/>
  <c r="D4206"/>
  <c r="B4206"/>
  <c r="E4206" s="1"/>
  <c r="F4206" s="1"/>
  <c r="D4205"/>
  <c r="B4205"/>
  <c r="K4204"/>
  <c r="J4204"/>
  <c r="D4204"/>
  <c r="C4204"/>
  <c r="C4205" s="1"/>
  <c r="C4206" s="1"/>
  <c r="C4207" s="1"/>
  <c r="C4208" s="1"/>
  <c r="B4204"/>
  <c r="E4204" s="1"/>
  <c r="F4204" s="1"/>
  <c r="D4203"/>
  <c r="B4203"/>
  <c r="E4203" s="1"/>
  <c r="F4203" s="1"/>
  <c r="D4202"/>
  <c r="B4202"/>
  <c r="D4201"/>
  <c r="B4201"/>
  <c r="E4201" s="1"/>
  <c r="F4201" s="1"/>
  <c r="D4200"/>
  <c r="B4200"/>
  <c r="K4199"/>
  <c r="J4199"/>
  <c r="D4199"/>
  <c r="C4199"/>
  <c r="C4200" s="1"/>
  <c r="C4201" s="1"/>
  <c r="C4202" s="1"/>
  <c r="C4203" s="1"/>
  <c r="B4199"/>
  <c r="E4199" s="1"/>
  <c r="F4199" s="1"/>
  <c r="D4198"/>
  <c r="B4198"/>
  <c r="E4198" s="1"/>
  <c r="F4198" s="1"/>
  <c r="D4197"/>
  <c r="B4197"/>
  <c r="D4196"/>
  <c r="B4196"/>
  <c r="E4196" s="1"/>
  <c r="F4196" s="1"/>
  <c r="D4195"/>
  <c r="B4195"/>
  <c r="K4194"/>
  <c r="J4194"/>
  <c r="D4194"/>
  <c r="C4194"/>
  <c r="C4195" s="1"/>
  <c r="C4196" s="1"/>
  <c r="C4197" s="1"/>
  <c r="C4198" s="1"/>
  <c r="B4194"/>
  <c r="E4194" s="1"/>
  <c r="F4194" s="1"/>
  <c r="D4193"/>
  <c r="B4193"/>
  <c r="E4193" s="1"/>
  <c r="F4193" s="1"/>
  <c r="D4192"/>
  <c r="B4192"/>
  <c r="D4191"/>
  <c r="B4191"/>
  <c r="E4191" s="1"/>
  <c r="F4191" s="1"/>
  <c r="D4190"/>
  <c r="B4190"/>
  <c r="K4189"/>
  <c r="J4189"/>
  <c r="D4189"/>
  <c r="C4189"/>
  <c r="C4190" s="1"/>
  <c r="C4191" s="1"/>
  <c r="C4192" s="1"/>
  <c r="C4193" s="1"/>
  <c r="B4189"/>
  <c r="E4189" s="1"/>
  <c r="F4189" s="1"/>
  <c r="D4188"/>
  <c r="B4188"/>
  <c r="E4188" s="1"/>
  <c r="F4188" s="1"/>
  <c r="D4187"/>
  <c r="B4187"/>
  <c r="D4186"/>
  <c r="B4186"/>
  <c r="E4186" s="1"/>
  <c r="F4186" s="1"/>
  <c r="D4185"/>
  <c r="B4185"/>
  <c r="K4184"/>
  <c r="J4184"/>
  <c r="D4184"/>
  <c r="C4184"/>
  <c r="C4185" s="1"/>
  <c r="C4186" s="1"/>
  <c r="C4187" s="1"/>
  <c r="C4188" s="1"/>
  <c r="B4184"/>
  <c r="E4184" s="1"/>
  <c r="F4184" s="1"/>
  <c r="D4183"/>
  <c r="B4183"/>
  <c r="E4183" s="1"/>
  <c r="F4183" s="1"/>
  <c r="D4182"/>
  <c r="B4182"/>
  <c r="D4181"/>
  <c r="B4181"/>
  <c r="E4181" s="1"/>
  <c r="F4181" s="1"/>
  <c r="D4180"/>
  <c r="B4180"/>
  <c r="K4179"/>
  <c r="J4179"/>
  <c r="D4179"/>
  <c r="C4179"/>
  <c r="C4180" s="1"/>
  <c r="C4181" s="1"/>
  <c r="C4182" s="1"/>
  <c r="C4183" s="1"/>
  <c r="B4179"/>
  <c r="E4179" s="1"/>
  <c r="F4179" s="1"/>
  <c r="D4178"/>
  <c r="B4178"/>
  <c r="E4178" s="1"/>
  <c r="F4178" s="1"/>
  <c r="D4177"/>
  <c r="B4177"/>
  <c r="D4176"/>
  <c r="B4176"/>
  <c r="E4176" s="1"/>
  <c r="F4176" s="1"/>
  <c r="D4175"/>
  <c r="B4175"/>
  <c r="K4174"/>
  <c r="J4174"/>
  <c r="D4174"/>
  <c r="C4174"/>
  <c r="C4175" s="1"/>
  <c r="C4176" s="1"/>
  <c r="C4177" s="1"/>
  <c r="C4178" s="1"/>
  <c r="B4174"/>
  <c r="E4174" s="1"/>
  <c r="F4174" s="1"/>
  <c r="D4173"/>
  <c r="B4173"/>
  <c r="E4173" s="1"/>
  <c r="F4173" s="1"/>
  <c r="D4172"/>
  <c r="B4172"/>
  <c r="D4171"/>
  <c r="B4171"/>
  <c r="E4171" s="1"/>
  <c r="F4171" s="1"/>
  <c r="D4170"/>
  <c r="B4170"/>
  <c r="K4169"/>
  <c r="J4169"/>
  <c r="D4169"/>
  <c r="C4169"/>
  <c r="C4170" s="1"/>
  <c r="C4171" s="1"/>
  <c r="C4172" s="1"/>
  <c r="C4173" s="1"/>
  <c r="B4169"/>
  <c r="E4169" s="1"/>
  <c r="F4169" s="1"/>
  <c r="D4168"/>
  <c r="B4168"/>
  <c r="E4168" s="1"/>
  <c r="F4168" s="1"/>
  <c r="D4167"/>
  <c r="B4167"/>
  <c r="D4166"/>
  <c r="B4166"/>
  <c r="E4166" s="1"/>
  <c r="F4166" s="1"/>
  <c r="D4165"/>
  <c r="C4165"/>
  <c r="C4166" s="1"/>
  <c r="C4167" s="1"/>
  <c r="C4168" s="1"/>
  <c r="B4165"/>
  <c r="K4164"/>
  <c r="J4164"/>
  <c r="D4164"/>
  <c r="C4164"/>
  <c r="B4164"/>
  <c r="E4164" s="1"/>
  <c r="F4164" s="1"/>
  <c r="D4163"/>
  <c r="B4163"/>
  <c r="E4163" s="1"/>
  <c r="F4163" s="1"/>
  <c r="D4162"/>
  <c r="B4162"/>
  <c r="D4161"/>
  <c r="B4161"/>
  <c r="E4161" s="1"/>
  <c r="F4161" s="1"/>
  <c r="D4160"/>
  <c r="B4160"/>
  <c r="K4159"/>
  <c r="J4159"/>
  <c r="D4159"/>
  <c r="C4159"/>
  <c r="C4160" s="1"/>
  <c r="C4161" s="1"/>
  <c r="C4162" s="1"/>
  <c r="C4163" s="1"/>
  <c r="B4159"/>
  <c r="E4159" s="1"/>
  <c r="F4159" s="1"/>
  <c r="D4158"/>
  <c r="B4158"/>
  <c r="E4158" s="1"/>
  <c r="F4158" s="1"/>
  <c r="D4157"/>
  <c r="B4157"/>
  <c r="D4156"/>
  <c r="B4156"/>
  <c r="E4156" s="1"/>
  <c r="F4156" s="1"/>
  <c r="D4155"/>
  <c r="B4155"/>
  <c r="K4154"/>
  <c r="J4154"/>
  <c r="D4154"/>
  <c r="C4154"/>
  <c r="C4155" s="1"/>
  <c r="C4156" s="1"/>
  <c r="C4157" s="1"/>
  <c r="C4158" s="1"/>
  <c r="B4154"/>
  <c r="E4154" s="1"/>
  <c r="F4154" s="1"/>
  <c r="D4153"/>
  <c r="B4153"/>
  <c r="E4153" s="1"/>
  <c r="F4153" s="1"/>
  <c r="D4152"/>
  <c r="B4152"/>
  <c r="D4151"/>
  <c r="B4151"/>
  <c r="E4151" s="1"/>
  <c r="F4151" s="1"/>
  <c r="D4150"/>
  <c r="B4150"/>
  <c r="K4149"/>
  <c r="J4149"/>
  <c r="D4149"/>
  <c r="C4149"/>
  <c r="C4150" s="1"/>
  <c r="C4151" s="1"/>
  <c r="C4152" s="1"/>
  <c r="C4153" s="1"/>
  <c r="B4149"/>
  <c r="E4149" s="1"/>
  <c r="F4149" s="1"/>
  <c r="D4148"/>
  <c r="B4148"/>
  <c r="E4148" s="1"/>
  <c r="F4148" s="1"/>
  <c r="D4147"/>
  <c r="B4147"/>
  <c r="D4146"/>
  <c r="B4146"/>
  <c r="E4146" s="1"/>
  <c r="F4146" s="1"/>
  <c r="D4145"/>
  <c r="B4145"/>
  <c r="K4144"/>
  <c r="J4144"/>
  <c r="D4144"/>
  <c r="C4144"/>
  <c r="C4145" s="1"/>
  <c r="C4146" s="1"/>
  <c r="C4147" s="1"/>
  <c r="C4148" s="1"/>
  <c r="B4144"/>
  <c r="E4144" s="1"/>
  <c r="F4144" s="1"/>
  <c r="D4143"/>
  <c r="B4143"/>
  <c r="E4143" s="1"/>
  <c r="F4143" s="1"/>
  <c r="D4142"/>
  <c r="B4142"/>
  <c r="D4141"/>
  <c r="B4141"/>
  <c r="E4141" s="1"/>
  <c r="F4141" s="1"/>
  <c r="D4140"/>
  <c r="B4140"/>
  <c r="K4139"/>
  <c r="J4139"/>
  <c r="D4139"/>
  <c r="C4139"/>
  <c r="C4140" s="1"/>
  <c r="C4141" s="1"/>
  <c r="C4142" s="1"/>
  <c r="C4143" s="1"/>
  <c r="B4139"/>
  <c r="E4139" s="1"/>
  <c r="F4139" s="1"/>
  <c r="D4138"/>
  <c r="B4138"/>
  <c r="E4138" s="1"/>
  <c r="F4138" s="1"/>
  <c r="D4137"/>
  <c r="B4137"/>
  <c r="D4136"/>
  <c r="B4136"/>
  <c r="E4136" s="1"/>
  <c r="F4136" s="1"/>
  <c r="D4135"/>
  <c r="C4135"/>
  <c r="C4136" s="1"/>
  <c r="C4137" s="1"/>
  <c r="C4138" s="1"/>
  <c r="B4135"/>
  <c r="K4134"/>
  <c r="J4134"/>
  <c r="D4134"/>
  <c r="C4134"/>
  <c r="B4134"/>
  <c r="E4134" s="1"/>
  <c r="F4134" s="1"/>
  <c r="D4133"/>
  <c r="B4133"/>
  <c r="E4133" s="1"/>
  <c r="F4133" s="1"/>
  <c r="D4132"/>
  <c r="B4132"/>
  <c r="D4131"/>
  <c r="B4131"/>
  <c r="E4131" s="1"/>
  <c r="F4131" s="1"/>
  <c r="D4130"/>
  <c r="B4130"/>
  <c r="K4129"/>
  <c r="J4129"/>
  <c r="D4129"/>
  <c r="C4129"/>
  <c r="C4130" s="1"/>
  <c r="C4131" s="1"/>
  <c r="C4132" s="1"/>
  <c r="C4133" s="1"/>
  <c r="B4129"/>
  <c r="E4129" s="1"/>
  <c r="F4129" s="1"/>
  <c r="D4128"/>
  <c r="B4128"/>
  <c r="E4128" s="1"/>
  <c r="F4128" s="1"/>
  <c r="D4127"/>
  <c r="B4127"/>
  <c r="D4126"/>
  <c r="B4126"/>
  <c r="E4126" s="1"/>
  <c r="F4126" s="1"/>
  <c r="D4125"/>
  <c r="B4125"/>
  <c r="K4124"/>
  <c r="J4124"/>
  <c r="D4124"/>
  <c r="C4124"/>
  <c r="C4125" s="1"/>
  <c r="C4126" s="1"/>
  <c r="C4127" s="1"/>
  <c r="C4128" s="1"/>
  <c r="B4124"/>
  <c r="E4124" s="1"/>
  <c r="F4124" s="1"/>
  <c r="D4123"/>
  <c r="B4123"/>
  <c r="E4123" s="1"/>
  <c r="F4123" s="1"/>
  <c r="D4122"/>
  <c r="B4122"/>
  <c r="D4121"/>
  <c r="B4121"/>
  <c r="E4121" s="1"/>
  <c r="F4121" s="1"/>
  <c r="D4120"/>
  <c r="B4120"/>
  <c r="K4119"/>
  <c r="J4119"/>
  <c r="D4119"/>
  <c r="C4119"/>
  <c r="C4120" s="1"/>
  <c r="C4121" s="1"/>
  <c r="C4122" s="1"/>
  <c r="C4123" s="1"/>
  <c r="B4119"/>
  <c r="E4119" s="1"/>
  <c r="F4119" s="1"/>
  <c r="D4118"/>
  <c r="B4118"/>
  <c r="E4118" s="1"/>
  <c r="F4118" s="1"/>
  <c r="D4117"/>
  <c r="B4117"/>
  <c r="D4116"/>
  <c r="B4116"/>
  <c r="E4116" s="1"/>
  <c r="F4116" s="1"/>
  <c r="D4115"/>
  <c r="B4115"/>
  <c r="K4114"/>
  <c r="J4114"/>
  <c r="D4114"/>
  <c r="C4114"/>
  <c r="C4115" s="1"/>
  <c r="C4116" s="1"/>
  <c r="C4117" s="1"/>
  <c r="C4118" s="1"/>
  <c r="B4114"/>
  <c r="E4114" s="1"/>
  <c r="F4114" s="1"/>
  <c r="D4113"/>
  <c r="B4113"/>
  <c r="E4113" s="1"/>
  <c r="F4113" s="1"/>
  <c r="D4112"/>
  <c r="B4112"/>
  <c r="D4111"/>
  <c r="B4111"/>
  <c r="E4111" s="1"/>
  <c r="F4111" s="1"/>
  <c r="D4110"/>
  <c r="B4110"/>
  <c r="K4109"/>
  <c r="J4109"/>
  <c r="D4109"/>
  <c r="C4109"/>
  <c r="C4110" s="1"/>
  <c r="C4111" s="1"/>
  <c r="C4112" s="1"/>
  <c r="C4113" s="1"/>
  <c r="B4109"/>
  <c r="E4109" s="1"/>
  <c r="F4109" s="1"/>
  <c r="D4108"/>
  <c r="B4108"/>
  <c r="E4108" s="1"/>
  <c r="F4108" s="1"/>
  <c r="D4107"/>
  <c r="B4107"/>
  <c r="D4106"/>
  <c r="B4106"/>
  <c r="E4106" s="1"/>
  <c r="F4106" s="1"/>
  <c r="D4105"/>
  <c r="B4105"/>
  <c r="K4104"/>
  <c r="J4104"/>
  <c r="D4104"/>
  <c r="C4104"/>
  <c r="C4105" s="1"/>
  <c r="C4106" s="1"/>
  <c r="C4107" s="1"/>
  <c r="C4108" s="1"/>
  <c r="B4104"/>
  <c r="E4104" s="1"/>
  <c r="F4104" s="1"/>
  <c r="D4103"/>
  <c r="B4103"/>
  <c r="E4103" s="1"/>
  <c r="F4103" s="1"/>
  <c r="D4102"/>
  <c r="B4102"/>
  <c r="D4101"/>
  <c r="B4101"/>
  <c r="E4101" s="1"/>
  <c r="F4101" s="1"/>
  <c r="D4100"/>
  <c r="B4100"/>
  <c r="K4099"/>
  <c r="J4099"/>
  <c r="D4099"/>
  <c r="C4099"/>
  <c r="C4100" s="1"/>
  <c r="C4101" s="1"/>
  <c r="C4102" s="1"/>
  <c r="C4103" s="1"/>
  <c r="B4099"/>
  <c r="E4099" s="1"/>
  <c r="F4099" s="1"/>
  <c r="D4098"/>
  <c r="B4098"/>
  <c r="E4098" s="1"/>
  <c r="F4098" s="1"/>
  <c r="D4097"/>
  <c r="B4097"/>
  <c r="D4096"/>
  <c r="B4096"/>
  <c r="E4096" s="1"/>
  <c r="F4096" s="1"/>
  <c r="D4095"/>
  <c r="B4095"/>
  <c r="K4094"/>
  <c r="J4094"/>
  <c r="D4094"/>
  <c r="C4094"/>
  <c r="C4095" s="1"/>
  <c r="C4096" s="1"/>
  <c r="C4097" s="1"/>
  <c r="C4098" s="1"/>
  <c r="B4094"/>
  <c r="E4094" s="1"/>
  <c r="F4094" s="1"/>
  <c r="E4093"/>
  <c r="F4093" s="1"/>
  <c r="D4093"/>
  <c r="B4093"/>
  <c r="D4092"/>
  <c r="B4092"/>
  <c r="E4091"/>
  <c r="F4091" s="1"/>
  <c r="D4091"/>
  <c r="B4091"/>
  <c r="D4090"/>
  <c r="B4090"/>
  <c r="K4089"/>
  <c r="J4089"/>
  <c r="E4089"/>
  <c r="F4089" s="1"/>
  <c r="D4089"/>
  <c r="C4089"/>
  <c r="C4090" s="1"/>
  <c r="C4091" s="1"/>
  <c r="C4092" s="1"/>
  <c r="C4093" s="1"/>
  <c r="B4089"/>
  <c r="D4088"/>
  <c r="B4088"/>
  <c r="E4088" s="1"/>
  <c r="F4088" s="1"/>
  <c r="D4087"/>
  <c r="B4087"/>
  <c r="D4086"/>
  <c r="B4086"/>
  <c r="E4086" s="1"/>
  <c r="F4086" s="1"/>
  <c r="D4085"/>
  <c r="B4085"/>
  <c r="K4084"/>
  <c r="J4084"/>
  <c r="D4084"/>
  <c r="C4084"/>
  <c r="C4085" s="1"/>
  <c r="C4086" s="1"/>
  <c r="C4087" s="1"/>
  <c r="C4088" s="1"/>
  <c r="B4084"/>
  <c r="E4084" s="1"/>
  <c r="F4084" s="1"/>
  <c r="D4083"/>
  <c r="B4083"/>
  <c r="E4083" s="1"/>
  <c r="F4083" s="1"/>
  <c r="D4082"/>
  <c r="B4082"/>
  <c r="D4081"/>
  <c r="B4081"/>
  <c r="E4081" s="1"/>
  <c r="F4081" s="1"/>
  <c r="D4080"/>
  <c r="B4080"/>
  <c r="K4079"/>
  <c r="J4079"/>
  <c r="D4079"/>
  <c r="C4079"/>
  <c r="C4080" s="1"/>
  <c r="C4081" s="1"/>
  <c r="C4082" s="1"/>
  <c r="C4083" s="1"/>
  <c r="B4079"/>
  <c r="E4079" s="1"/>
  <c r="F4079" s="1"/>
  <c r="D4078"/>
  <c r="B4078"/>
  <c r="E4078" s="1"/>
  <c r="F4078" s="1"/>
  <c r="D4077"/>
  <c r="B4077"/>
  <c r="D4076"/>
  <c r="B4076"/>
  <c r="E4076" s="1"/>
  <c r="F4076" s="1"/>
  <c r="D4075"/>
  <c r="B4075"/>
  <c r="K4074"/>
  <c r="J4074"/>
  <c r="D4074"/>
  <c r="C4074"/>
  <c r="C4075" s="1"/>
  <c r="C4076" s="1"/>
  <c r="C4077" s="1"/>
  <c r="C4078" s="1"/>
  <c r="B4074"/>
  <c r="E4074" s="1"/>
  <c r="F4074" s="1"/>
  <c r="D4073"/>
  <c r="B4073"/>
  <c r="E4073" s="1"/>
  <c r="F4073" s="1"/>
  <c r="D4072"/>
  <c r="B4072"/>
  <c r="D4071"/>
  <c r="B4071"/>
  <c r="E4071" s="1"/>
  <c r="F4071" s="1"/>
  <c r="D4070"/>
  <c r="B4070"/>
  <c r="K4069"/>
  <c r="J4069"/>
  <c r="D4069"/>
  <c r="C4069"/>
  <c r="C4070" s="1"/>
  <c r="C4071" s="1"/>
  <c r="C4072" s="1"/>
  <c r="C4073" s="1"/>
  <c r="B4069"/>
  <c r="E4069" s="1"/>
  <c r="F4069" s="1"/>
  <c r="D4068"/>
  <c r="B4068"/>
  <c r="E4068" s="1"/>
  <c r="F4068" s="1"/>
  <c r="D4067"/>
  <c r="B4067"/>
  <c r="D4066"/>
  <c r="B4066"/>
  <c r="E4066" s="1"/>
  <c r="F4066" s="1"/>
  <c r="D4065"/>
  <c r="B4065"/>
  <c r="K4064"/>
  <c r="J4064"/>
  <c r="D4064"/>
  <c r="C4064"/>
  <c r="C4065" s="1"/>
  <c r="C4066" s="1"/>
  <c r="C4067" s="1"/>
  <c r="C4068" s="1"/>
  <c r="B4064"/>
  <c r="E4064" s="1"/>
  <c r="F4064" s="1"/>
  <c r="D4063"/>
  <c r="B4063"/>
  <c r="E4063" s="1"/>
  <c r="F4063" s="1"/>
  <c r="D4062"/>
  <c r="B4062"/>
  <c r="D4061"/>
  <c r="B4061"/>
  <c r="E4061" s="1"/>
  <c r="F4061" s="1"/>
  <c r="D4060"/>
  <c r="B4060"/>
  <c r="K4059"/>
  <c r="J4059"/>
  <c r="D4059"/>
  <c r="C4059"/>
  <c r="C4060" s="1"/>
  <c r="C4061" s="1"/>
  <c r="C4062" s="1"/>
  <c r="C4063" s="1"/>
  <c r="B4059"/>
  <c r="E4059" s="1"/>
  <c r="F4059" s="1"/>
  <c r="D4058"/>
  <c r="B4058"/>
  <c r="E4058" s="1"/>
  <c r="F4058" s="1"/>
  <c r="D4057"/>
  <c r="B4057"/>
  <c r="D4056"/>
  <c r="B4056"/>
  <c r="E4056" s="1"/>
  <c r="F4056" s="1"/>
  <c r="D4055"/>
  <c r="B4055"/>
  <c r="K4054"/>
  <c r="J4054"/>
  <c r="D4054"/>
  <c r="C4054"/>
  <c r="C4055" s="1"/>
  <c r="C4056" s="1"/>
  <c r="C4057" s="1"/>
  <c r="C4058" s="1"/>
  <c r="B4054"/>
  <c r="E4054" s="1"/>
  <c r="F4054" s="1"/>
  <c r="D4053"/>
  <c r="B4053"/>
  <c r="E4053" s="1"/>
  <c r="F4053" s="1"/>
  <c r="D4052"/>
  <c r="B4052"/>
  <c r="D4051"/>
  <c r="B4051"/>
  <c r="E4051" s="1"/>
  <c r="F4051" s="1"/>
  <c r="D4050"/>
  <c r="B4050"/>
  <c r="K4049"/>
  <c r="J4049"/>
  <c r="D4049"/>
  <c r="C4049"/>
  <c r="C4050" s="1"/>
  <c r="C4051" s="1"/>
  <c r="C4052" s="1"/>
  <c r="C4053" s="1"/>
  <c r="B4049"/>
  <c r="E4049" s="1"/>
  <c r="F4049" s="1"/>
  <c r="D4048"/>
  <c r="B4048"/>
  <c r="E4048" s="1"/>
  <c r="F4048" s="1"/>
  <c r="D4047"/>
  <c r="B4047"/>
  <c r="D4046"/>
  <c r="B4046"/>
  <c r="E4046" s="1"/>
  <c r="F4046" s="1"/>
  <c r="D4045"/>
  <c r="B4045"/>
  <c r="K4044"/>
  <c r="J4044"/>
  <c r="D4044"/>
  <c r="C4044"/>
  <c r="C4045" s="1"/>
  <c r="C4046" s="1"/>
  <c r="C4047" s="1"/>
  <c r="C4048" s="1"/>
  <c r="B4044"/>
  <c r="E4044" s="1"/>
  <c r="F4044" s="1"/>
  <c r="D4043"/>
  <c r="B4043"/>
  <c r="E4043" s="1"/>
  <c r="F4043" s="1"/>
  <c r="D4042"/>
  <c r="B4042"/>
  <c r="D4041"/>
  <c r="B4041"/>
  <c r="E4041" s="1"/>
  <c r="F4041" s="1"/>
  <c r="D4040"/>
  <c r="C4040"/>
  <c r="C4041" s="1"/>
  <c r="C4042" s="1"/>
  <c r="C4043" s="1"/>
  <c r="B4040"/>
  <c r="K4039"/>
  <c r="J4039"/>
  <c r="D4039"/>
  <c r="C4039"/>
  <c r="B4039"/>
  <c r="E4039" s="1"/>
  <c r="F4039" s="1"/>
  <c r="D4038"/>
  <c r="B4038"/>
  <c r="E4038" s="1"/>
  <c r="F4038" s="1"/>
  <c r="D4037"/>
  <c r="B4037"/>
  <c r="D4036"/>
  <c r="B4036"/>
  <c r="E4036" s="1"/>
  <c r="F4036" s="1"/>
  <c r="D4035"/>
  <c r="B4035"/>
  <c r="K4034"/>
  <c r="J4034"/>
  <c r="D4034"/>
  <c r="C4034"/>
  <c r="C4035" s="1"/>
  <c r="C4036" s="1"/>
  <c r="C4037" s="1"/>
  <c r="C4038" s="1"/>
  <c r="B4034"/>
  <c r="E4034" s="1"/>
  <c r="F4034" s="1"/>
  <c r="D4033"/>
  <c r="B4033"/>
  <c r="E4033" s="1"/>
  <c r="F4033" s="1"/>
  <c r="D4032"/>
  <c r="B4032"/>
  <c r="D4031"/>
  <c r="B4031"/>
  <c r="E4031" s="1"/>
  <c r="F4031" s="1"/>
  <c r="D4030"/>
  <c r="B4030"/>
  <c r="K4029"/>
  <c r="J4029"/>
  <c r="D4029"/>
  <c r="C4029"/>
  <c r="C4030" s="1"/>
  <c r="C4031" s="1"/>
  <c r="C4032" s="1"/>
  <c r="C4033" s="1"/>
  <c r="B4029"/>
  <c r="E4029" s="1"/>
  <c r="F4029" s="1"/>
  <c r="D4028"/>
  <c r="B4028"/>
  <c r="E4028" s="1"/>
  <c r="F4028" s="1"/>
  <c r="D4027"/>
  <c r="B4027"/>
  <c r="D4026"/>
  <c r="B4026"/>
  <c r="E4026" s="1"/>
  <c r="F4026" s="1"/>
  <c r="D4025"/>
  <c r="B4025"/>
  <c r="K4024"/>
  <c r="J4024"/>
  <c r="D4024"/>
  <c r="C4024"/>
  <c r="C4025" s="1"/>
  <c r="C4026" s="1"/>
  <c r="C4027" s="1"/>
  <c r="C4028" s="1"/>
  <c r="B4024"/>
  <c r="E4024" s="1"/>
  <c r="F4024" s="1"/>
  <c r="D4023"/>
  <c r="B4023"/>
  <c r="E4023" s="1"/>
  <c r="F4023" s="1"/>
  <c r="D4022"/>
  <c r="B4022"/>
  <c r="D4021"/>
  <c r="B4021"/>
  <c r="E4021" s="1"/>
  <c r="F4021" s="1"/>
  <c r="D4020"/>
  <c r="B4020"/>
  <c r="K4019"/>
  <c r="J4019"/>
  <c r="D4019"/>
  <c r="C4019"/>
  <c r="C4020" s="1"/>
  <c r="C4021" s="1"/>
  <c r="C4022" s="1"/>
  <c r="C4023" s="1"/>
  <c r="B4019"/>
  <c r="E4019" s="1"/>
  <c r="F4019" s="1"/>
  <c r="D4018"/>
  <c r="B4018"/>
  <c r="E4018" s="1"/>
  <c r="F4018" s="1"/>
  <c r="D4017"/>
  <c r="B4017"/>
  <c r="D4016"/>
  <c r="B4016"/>
  <c r="E4016" s="1"/>
  <c r="F4016" s="1"/>
  <c r="D4015"/>
  <c r="B4015"/>
  <c r="K4014"/>
  <c r="J4014"/>
  <c r="D4014"/>
  <c r="C4014"/>
  <c r="C4015" s="1"/>
  <c r="C4016" s="1"/>
  <c r="C4017" s="1"/>
  <c r="C4018" s="1"/>
  <c r="B4014"/>
  <c r="E4014" s="1"/>
  <c r="F4014" s="1"/>
  <c r="D4013"/>
  <c r="B4013"/>
  <c r="E4013" s="1"/>
  <c r="F4013" s="1"/>
  <c r="D4012"/>
  <c r="B4012"/>
  <c r="D4011"/>
  <c r="B4011"/>
  <c r="E4011" s="1"/>
  <c r="F4011" s="1"/>
  <c r="D4010"/>
  <c r="B4010"/>
  <c r="K4009"/>
  <c r="J4009"/>
  <c r="D4009"/>
  <c r="C4009"/>
  <c r="C4010" s="1"/>
  <c r="C4011" s="1"/>
  <c r="C4012" s="1"/>
  <c r="C4013" s="1"/>
  <c r="B4009"/>
  <c r="E4009" s="1"/>
  <c r="F4009" s="1"/>
  <c r="D4008"/>
  <c r="B4008"/>
  <c r="E4008" s="1"/>
  <c r="F4008" s="1"/>
  <c r="D4007"/>
  <c r="B4007"/>
  <c r="D4006"/>
  <c r="B4006"/>
  <c r="E4006" s="1"/>
  <c r="F4006" s="1"/>
  <c r="D4005"/>
  <c r="B4005"/>
  <c r="K4004"/>
  <c r="J4004"/>
  <c r="D4004"/>
  <c r="C4004"/>
  <c r="C4005" s="1"/>
  <c r="C4006" s="1"/>
  <c r="C4007" s="1"/>
  <c r="C4008" s="1"/>
  <c r="B4004"/>
  <c r="E4004" s="1"/>
  <c r="F4004" s="1"/>
  <c r="D4003"/>
  <c r="B4003"/>
  <c r="E4003" s="1"/>
  <c r="F4003" s="1"/>
  <c r="D4002"/>
  <c r="B4002"/>
  <c r="D4001"/>
  <c r="B4001"/>
  <c r="E4001" s="1"/>
  <c r="F4001" s="1"/>
  <c r="D4000"/>
  <c r="C4000"/>
  <c r="C4001" s="1"/>
  <c r="C4002" s="1"/>
  <c r="C4003" s="1"/>
  <c r="B4000"/>
  <c r="K3999"/>
  <c r="J3999"/>
  <c r="D3999"/>
  <c r="C3999"/>
  <c r="B3999"/>
  <c r="E3999" s="1"/>
  <c r="F3999" s="1"/>
  <c r="D3998"/>
  <c r="B3998"/>
  <c r="E3998" s="1"/>
  <c r="F3998" s="1"/>
  <c r="D3997"/>
  <c r="B3997"/>
  <c r="D3996"/>
  <c r="B3996"/>
  <c r="E3996" s="1"/>
  <c r="F3996" s="1"/>
  <c r="D3995"/>
  <c r="B3995"/>
  <c r="K3994"/>
  <c r="J3994"/>
  <c r="D3994"/>
  <c r="C3994"/>
  <c r="C3995" s="1"/>
  <c r="C3996" s="1"/>
  <c r="C3997" s="1"/>
  <c r="C3998" s="1"/>
  <c r="B3994"/>
  <c r="E3994" s="1"/>
  <c r="F3994" s="1"/>
  <c r="D3993"/>
  <c r="B3993"/>
  <c r="E3993" s="1"/>
  <c r="F3993" s="1"/>
  <c r="D3992"/>
  <c r="B3992"/>
  <c r="D3991"/>
  <c r="B3991"/>
  <c r="E3991" s="1"/>
  <c r="F3991" s="1"/>
  <c r="D3990"/>
  <c r="B3990"/>
  <c r="K3989"/>
  <c r="J3989"/>
  <c r="D3989"/>
  <c r="C3989"/>
  <c r="C3990" s="1"/>
  <c r="C3991" s="1"/>
  <c r="C3992" s="1"/>
  <c r="C3993" s="1"/>
  <c r="B3989"/>
  <c r="E3989" s="1"/>
  <c r="F3989" s="1"/>
  <c r="D3988"/>
  <c r="B3988"/>
  <c r="E3988" s="1"/>
  <c r="F3988" s="1"/>
  <c r="D3987"/>
  <c r="B3987"/>
  <c r="D3986"/>
  <c r="B3986"/>
  <c r="E3986" s="1"/>
  <c r="F3986" s="1"/>
  <c r="D3985"/>
  <c r="B3985"/>
  <c r="K3984"/>
  <c r="J3984"/>
  <c r="D3984"/>
  <c r="C3984"/>
  <c r="C3985" s="1"/>
  <c r="C3986" s="1"/>
  <c r="C3987" s="1"/>
  <c r="C3988" s="1"/>
  <c r="B3984"/>
  <c r="E3984" s="1"/>
  <c r="F3984" s="1"/>
  <c r="D3983"/>
  <c r="B3983"/>
  <c r="E3983" s="1"/>
  <c r="F3983" s="1"/>
  <c r="D3982"/>
  <c r="B3982"/>
  <c r="D3981"/>
  <c r="B3981"/>
  <c r="E3981" s="1"/>
  <c r="F3981" s="1"/>
  <c r="D3980"/>
  <c r="C3980"/>
  <c r="C3981" s="1"/>
  <c r="C3982" s="1"/>
  <c r="C3983" s="1"/>
  <c r="B3980"/>
  <c r="K3979"/>
  <c r="J3979"/>
  <c r="D3979"/>
  <c r="C3979"/>
  <c r="B3979"/>
  <c r="E3979" s="1"/>
  <c r="F3979" s="1"/>
  <c r="D3978"/>
  <c r="B3978"/>
  <c r="E3978" s="1"/>
  <c r="F3978" s="1"/>
  <c r="D3977"/>
  <c r="B3977"/>
  <c r="D3976"/>
  <c r="B3976"/>
  <c r="E3976" s="1"/>
  <c r="F3976" s="1"/>
  <c r="D3975"/>
  <c r="B3975"/>
  <c r="K3974"/>
  <c r="J3974"/>
  <c r="D3974"/>
  <c r="C3974"/>
  <c r="C3975" s="1"/>
  <c r="C3976" s="1"/>
  <c r="C3977" s="1"/>
  <c r="C3978" s="1"/>
  <c r="B3974"/>
  <c r="E3974" s="1"/>
  <c r="F3974" s="1"/>
  <c r="D3973"/>
  <c r="B3973"/>
  <c r="E3973" s="1"/>
  <c r="F3973" s="1"/>
  <c r="D3972"/>
  <c r="B3972"/>
  <c r="D3971"/>
  <c r="B3971"/>
  <c r="E3971" s="1"/>
  <c r="F3971" s="1"/>
  <c r="D3970"/>
  <c r="B3970"/>
  <c r="K3969"/>
  <c r="J3969"/>
  <c r="D3969"/>
  <c r="C3969"/>
  <c r="C3970" s="1"/>
  <c r="C3971" s="1"/>
  <c r="C3972" s="1"/>
  <c r="C3973" s="1"/>
  <c r="B3969"/>
  <c r="E3969" s="1"/>
  <c r="F3969" s="1"/>
  <c r="D3968"/>
  <c r="B3968"/>
  <c r="E3968" s="1"/>
  <c r="F3968" s="1"/>
  <c r="D3967"/>
  <c r="B3967"/>
  <c r="D3966"/>
  <c r="B3966"/>
  <c r="E3966" s="1"/>
  <c r="F3966" s="1"/>
  <c r="D3965"/>
  <c r="B3965"/>
  <c r="K3964"/>
  <c r="J3964"/>
  <c r="D3964"/>
  <c r="C3964"/>
  <c r="C3965" s="1"/>
  <c r="C3966" s="1"/>
  <c r="C3967" s="1"/>
  <c r="C3968" s="1"/>
  <c r="B3964"/>
  <c r="E3964" s="1"/>
  <c r="F3964" s="1"/>
  <c r="D3963"/>
  <c r="B3963"/>
  <c r="E3963" s="1"/>
  <c r="F3963" s="1"/>
  <c r="D3962"/>
  <c r="B3962"/>
  <c r="D3961"/>
  <c r="B3961"/>
  <c r="E3961" s="1"/>
  <c r="F3961" s="1"/>
  <c r="D3960"/>
  <c r="B3960"/>
  <c r="K3959"/>
  <c r="J3959"/>
  <c r="D3959"/>
  <c r="C3959"/>
  <c r="C3960" s="1"/>
  <c r="C3961" s="1"/>
  <c r="C3962" s="1"/>
  <c r="C3963" s="1"/>
  <c r="B3959"/>
  <c r="E3959" s="1"/>
  <c r="F3959" s="1"/>
  <c r="D3958"/>
  <c r="B3958"/>
  <c r="E3958" s="1"/>
  <c r="F3958" s="1"/>
  <c r="D3957"/>
  <c r="B3957"/>
  <c r="D3956"/>
  <c r="B3956"/>
  <c r="E3956" s="1"/>
  <c r="F3956" s="1"/>
  <c r="D3955"/>
  <c r="B3955"/>
  <c r="K3954"/>
  <c r="J3954"/>
  <c r="D3954"/>
  <c r="C3954"/>
  <c r="C3955" s="1"/>
  <c r="C3956" s="1"/>
  <c r="C3957" s="1"/>
  <c r="C3958" s="1"/>
  <c r="B3954"/>
  <c r="E3954" s="1"/>
  <c r="F3954" s="1"/>
  <c r="D3953"/>
  <c r="B3953"/>
  <c r="E3953" s="1"/>
  <c r="F3953" s="1"/>
  <c r="D3952"/>
  <c r="B3952"/>
  <c r="D3951"/>
  <c r="B3951"/>
  <c r="E3951" s="1"/>
  <c r="F3951" s="1"/>
  <c r="D3950"/>
  <c r="B3950"/>
  <c r="K3949"/>
  <c r="J3949"/>
  <c r="D3949"/>
  <c r="C3949"/>
  <c r="C3950" s="1"/>
  <c r="C3951" s="1"/>
  <c r="C3952" s="1"/>
  <c r="C3953" s="1"/>
  <c r="B3949"/>
  <c r="E3949" s="1"/>
  <c r="F3949" s="1"/>
  <c r="D3948"/>
  <c r="B3948"/>
  <c r="E3948" s="1"/>
  <c r="F3948" s="1"/>
  <c r="D3947"/>
  <c r="B3947"/>
  <c r="D3946"/>
  <c r="B3946"/>
  <c r="E3946" s="1"/>
  <c r="F3946" s="1"/>
  <c r="D3945"/>
  <c r="B3945"/>
  <c r="K3944"/>
  <c r="J3944"/>
  <c r="D3944"/>
  <c r="C3944"/>
  <c r="C3945" s="1"/>
  <c r="C3946" s="1"/>
  <c r="C3947" s="1"/>
  <c r="C3948" s="1"/>
  <c r="B3944"/>
  <c r="E3944" s="1"/>
  <c r="F3944" s="1"/>
  <c r="D3943"/>
  <c r="B3943"/>
  <c r="E3943" s="1"/>
  <c r="F3943" s="1"/>
  <c r="D3942"/>
  <c r="B3942"/>
  <c r="D3941"/>
  <c r="B3941"/>
  <c r="E3941" s="1"/>
  <c r="F3941" s="1"/>
  <c r="D3940"/>
  <c r="B3940"/>
  <c r="K3939"/>
  <c r="J3939"/>
  <c r="D3939"/>
  <c r="C3939"/>
  <c r="C3940" s="1"/>
  <c r="C3941" s="1"/>
  <c r="C3942" s="1"/>
  <c r="C3943" s="1"/>
  <c r="B3939"/>
  <c r="E3939" s="1"/>
  <c r="F3939" s="1"/>
  <c r="D3938"/>
  <c r="B3938"/>
  <c r="E3938" s="1"/>
  <c r="F3938" s="1"/>
  <c r="D3937"/>
  <c r="B3937"/>
  <c r="D3936"/>
  <c r="B3936"/>
  <c r="E3936" s="1"/>
  <c r="F3936" s="1"/>
  <c r="D3935"/>
  <c r="B3935"/>
  <c r="K3934"/>
  <c r="J3934"/>
  <c r="D3934"/>
  <c r="C3934"/>
  <c r="C3935" s="1"/>
  <c r="C3936" s="1"/>
  <c r="C3937" s="1"/>
  <c r="C3938" s="1"/>
  <c r="B3934"/>
  <c r="E3934" s="1"/>
  <c r="F3934" s="1"/>
  <c r="D3933"/>
  <c r="B3933"/>
  <c r="E3933" s="1"/>
  <c r="F3933" s="1"/>
  <c r="D3932"/>
  <c r="B3932"/>
  <c r="D3931"/>
  <c r="B3931"/>
  <c r="E3931" s="1"/>
  <c r="F3931" s="1"/>
  <c r="D3930"/>
  <c r="B3930"/>
  <c r="K3929"/>
  <c r="J3929"/>
  <c r="D3929"/>
  <c r="C3929"/>
  <c r="C3930" s="1"/>
  <c r="C3931" s="1"/>
  <c r="C3932" s="1"/>
  <c r="C3933" s="1"/>
  <c r="B3929"/>
  <c r="E3929" s="1"/>
  <c r="F3929" s="1"/>
  <c r="D3928"/>
  <c r="B3928"/>
  <c r="E3928" s="1"/>
  <c r="F3928" s="1"/>
  <c r="D3927"/>
  <c r="B3927"/>
  <c r="D3926"/>
  <c r="B3926"/>
  <c r="E3926" s="1"/>
  <c r="F3926" s="1"/>
  <c r="D3925"/>
  <c r="B3925"/>
  <c r="K3924"/>
  <c r="J3924"/>
  <c r="D3924"/>
  <c r="C3924"/>
  <c r="C3925" s="1"/>
  <c r="C3926" s="1"/>
  <c r="C3927" s="1"/>
  <c r="C3928" s="1"/>
  <c r="B3924"/>
  <c r="E3924" s="1"/>
  <c r="F3924" s="1"/>
  <c r="D3923"/>
  <c r="B3923"/>
  <c r="E3923" s="1"/>
  <c r="F3923" s="1"/>
  <c r="D3922"/>
  <c r="B3922"/>
  <c r="D3921"/>
  <c r="B3921"/>
  <c r="E3921" s="1"/>
  <c r="F3921" s="1"/>
  <c r="D3920"/>
  <c r="B3920"/>
  <c r="K3919"/>
  <c r="J3919"/>
  <c r="D3919"/>
  <c r="C3919"/>
  <c r="C3920" s="1"/>
  <c r="C3921" s="1"/>
  <c r="C3922" s="1"/>
  <c r="C3923" s="1"/>
  <c r="B3919"/>
  <c r="E3919" s="1"/>
  <c r="F3919" s="1"/>
  <c r="D3918"/>
  <c r="B3918"/>
  <c r="E3918" s="1"/>
  <c r="F3918" s="1"/>
  <c r="D3917"/>
  <c r="B3917"/>
  <c r="D3916"/>
  <c r="B3916"/>
  <c r="E3916" s="1"/>
  <c r="F3916" s="1"/>
  <c r="D3915"/>
  <c r="B3915"/>
  <c r="K3914"/>
  <c r="J3914"/>
  <c r="D3914"/>
  <c r="C3914"/>
  <c r="C3915" s="1"/>
  <c r="C3916" s="1"/>
  <c r="C3917" s="1"/>
  <c r="C3918" s="1"/>
  <c r="B3914"/>
  <c r="E3914" s="1"/>
  <c r="F3914" s="1"/>
  <c r="D3913"/>
  <c r="B3913"/>
  <c r="E3913" s="1"/>
  <c r="F3913" s="1"/>
  <c r="D3912"/>
  <c r="B3912"/>
  <c r="D3911"/>
  <c r="B3911"/>
  <c r="E3911" s="1"/>
  <c r="F3911" s="1"/>
  <c r="D3910"/>
  <c r="B3910"/>
  <c r="K3909"/>
  <c r="J3909"/>
  <c r="D3909"/>
  <c r="C3909"/>
  <c r="C3910" s="1"/>
  <c r="C3911" s="1"/>
  <c r="C3912" s="1"/>
  <c r="C3913" s="1"/>
  <c r="B3909"/>
  <c r="E3909" s="1"/>
  <c r="F3909" s="1"/>
  <c r="D3908"/>
  <c r="B3908"/>
  <c r="E3908" s="1"/>
  <c r="F3908" s="1"/>
  <c r="D3907"/>
  <c r="B3907"/>
  <c r="D3906"/>
  <c r="B3906"/>
  <c r="E3906" s="1"/>
  <c r="F3906" s="1"/>
  <c r="D3905"/>
  <c r="B3905"/>
  <c r="K3904"/>
  <c r="J3904"/>
  <c r="D3904"/>
  <c r="C3904"/>
  <c r="C3905" s="1"/>
  <c r="C3906" s="1"/>
  <c r="C3907" s="1"/>
  <c r="C3908" s="1"/>
  <c r="B3904"/>
  <c r="E3904" s="1"/>
  <c r="F3904" s="1"/>
  <c r="D3903"/>
  <c r="B3903"/>
  <c r="E3903" s="1"/>
  <c r="F3903" s="1"/>
  <c r="D3902"/>
  <c r="B3902"/>
  <c r="D3901"/>
  <c r="B3901"/>
  <c r="E3901" s="1"/>
  <c r="F3901" s="1"/>
  <c r="D3900"/>
  <c r="B3900"/>
  <c r="K3899"/>
  <c r="J3899"/>
  <c r="D3899"/>
  <c r="C3899"/>
  <c r="C3900" s="1"/>
  <c r="C3901" s="1"/>
  <c r="C3902" s="1"/>
  <c r="C3903" s="1"/>
  <c r="B3899"/>
  <c r="E3899" s="1"/>
  <c r="F3899" s="1"/>
  <c r="D3898"/>
  <c r="B3898"/>
  <c r="E3898" s="1"/>
  <c r="F3898" s="1"/>
  <c r="D3897"/>
  <c r="B3897"/>
  <c r="D3896"/>
  <c r="B3896"/>
  <c r="E3896" s="1"/>
  <c r="F3896" s="1"/>
  <c r="D3895"/>
  <c r="B3895"/>
  <c r="K3894"/>
  <c r="J3894"/>
  <c r="D3894"/>
  <c r="C3894"/>
  <c r="C3895" s="1"/>
  <c r="C3896" s="1"/>
  <c r="C3897" s="1"/>
  <c r="C3898" s="1"/>
  <c r="B3894"/>
  <c r="E3894" s="1"/>
  <c r="F3894" s="1"/>
  <c r="D3893"/>
  <c r="B3893"/>
  <c r="E3893" s="1"/>
  <c r="F3893" s="1"/>
  <c r="D3892"/>
  <c r="B3892"/>
  <c r="D3891"/>
  <c r="B3891"/>
  <c r="E3891" s="1"/>
  <c r="F3891" s="1"/>
  <c r="D3890"/>
  <c r="B3890"/>
  <c r="K3889"/>
  <c r="J3889"/>
  <c r="D3889"/>
  <c r="C3889"/>
  <c r="C3890" s="1"/>
  <c r="C3891" s="1"/>
  <c r="C3892" s="1"/>
  <c r="C3893" s="1"/>
  <c r="B3889"/>
  <c r="E3889" s="1"/>
  <c r="F3889" s="1"/>
  <c r="D3888"/>
  <c r="B3888"/>
  <c r="E3888" s="1"/>
  <c r="F3888" s="1"/>
  <c r="D3887"/>
  <c r="B3887"/>
  <c r="D3886"/>
  <c r="B3886"/>
  <c r="E3886" s="1"/>
  <c r="F3886" s="1"/>
  <c r="D3885"/>
  <c r="B3885"/>
  <c r="K3884"/>
  <c r="J3884"/>
  <c r="D3884"/>
  <c r="C3884"/>
  <c r="C3885" s="1"/>
  <c r="C3886" s="1"/>
  <c r="C3887" s="1"/>
  <c r="C3888" s="1"/>
  <c r="B3884"/>
  <c r="E3884" s="1"/>
  <c r="F3884" s="1"/>
  <c r="D3883"/>
  <c r="B3883"/>
  <c r="E3883" s="1"/>
  <c r="F3883" s="1"/>
  <c r="D3882"/>
  <c r="B3882"/>
  <c r="D3881"/>
  <c r="B3881"/>
  <c r="E3881" s="1"/>
  <c r="F3881" s="1"/>
  <c r="D3880"/>
  <c r="B3880"/>
  <c r="K3879"/>
  <c r="J3879"/>
  <c r="D3879"/>
  <c r="C3879"/>
  <c r="C3880" s="1"/>
  <c r="C3881" s="1"/>
  <c r="C3882" s="1"/>
  <c r="C3883" s="1"/>
  <c r="B3879"/>
  <c r="E3879" s="1"/>
  <c r="F3879" s="1"/>
  <c r="D3878"/>
  <c r="B3878"/>
  <c r="E3878" s="1"/>
  <c r="F3878" s="1"/>
  <c r="D3877"/>
  <c r="B3877"/>
  <c r="D3876"/>
  <c r="B3876"/>
  <c r="E3876" s="1"/>
  <c r="F3876" s="1"/>
  <c r="D3875"/>
  <c r="B3875"/>
  <c r="K3874"/>
  <c r="J3874"/>
  <c r="D3874"/>
  <c r="C3874"/>
  <c r="C3875" s="1"/>
  <c r="C3876" s="1"/>
  <c r="C3877" s="1"/>
  <c r="C3878" s="1"/>
  <c r="B3874"/>
  <c r="E3874" s="1"/>
  <c r="F3874" s="1"/>
  <c r="D3873"/>
  <c r="B3873"/>
  <c r="E3873" s="1"/>
  <c r="F3873" s="1"/>
  <c r="D3872"/>
  <c r="B3872"/>
  <c r="D3871"/>
  <c r="B3871"/>
  <c r="E3871" s="1"/>
  <c r="F3871" s="1"/>
  <c r="D3870"/>
  <c r="C3870"/>
  <c r="C3871" s="1"/>
  <c r="C3872" s="1"/>
  <c r="C3873" s="1"/>
  <c r="B3870"/>
  <c r="K3869"/>
  <c r="J3869"/>
  <c r="D3869"/>
  <c r="C3869"/>
  <c r="B3869"/>
  <c r="E3869" s="1"/>
  <c r="F3869" s="1"/>
  <c r="D3868"/>
  <c r="B3868"/>
  <c r="E3868" s="1"/>
  <c r="F3868" s="1"/>
  <c r="D3867"/>
  <c r="B3867"/>
  <c r="D3866"/>
  <c r="B3866"/>
  <c r="E3866" s="1"/>
  <c r="F3866" s="1"/>
  <c r="D3865"/>
  <c r="B3865"/>
  <c r="K3864"/>
  <c r="J3864"/>
  <c r="D3864"/>
  <c r="C3864"/>
  <c r="C3865" s="1"/>
  <c r="C3866" s="1"/>
  <c r="C3867" s="1"/>
  <c r="C3868" s="1"/>
  <c r="B3864"/>
  <c r="E3864" s="1"/>
  <c r="F3864" s="1"/>
  <c r="D3863"/>
  <c r="B3863"/>
  <c r="E3863" s="1"/>
  <c r="F3863" s="1"/>
  <c r="D3862"/>
  <c r="B3862"/>
  <c r="D3861"/>
  <c r="B3861"/>
  <c r="E3861" s="1"/>
  <c r="F3861" s="1"/>
  <c r="D3860"/>
  <c r="B3860"/>
  <c r="K3859"/>
  <c r="J3859"/>
  <c r="D3859"/>
  <c r="C3859"/>
  <c r="C3860" s="1"/>
  <c r="C3861" s="1"/>
  <c r="C3862" s="1"/>
  <c r="C3863" s="1"/>
  <c r="B3859"/>
  <c r="E3859" s="1"/>
  <c r="F3859" s="1"/>
  <c r="D3858"/>
  <c r="B3858"/>
  <c r="E3858" s="1"/>
  <c r="F3858" s="1"/>
  <c r="D3857"/>
  <c r="B3857"/>
  <c r="D3856"/>
  <c r="B3856"/>
  <c r="E3856" s="1"/>
  <c r="F3856" s="1"/>
  <c r="D3855"/>
  <c r="B3855"/>
  <c r="K3854"/>
  <c r="J3854"/>
  <c r="D3854"/>
  <c r="C3854"/>
  <c r="C3855" s="1"/>
  <c r="C3856" s="1"/>
  <c r="C3857" s="1"/>
  <c r="C3858" s="1"/>
  <c r="B3854"/>
  <c r="E3854" s="1"/>
  <c r="F3854" s="1"/>
  <c r="D3853"/>
  <c r="B3853"/>
  <c r="E3853" s="1"/>
  <c r="F3853" s="1"/>
  <c r="D3852"/>
  <c r="B3852"/>
  <c r="D3851"/>
  <c r="B3851"/>
  <c r="E3851" s="1"/>
  <c r="F3851" s="1"/>
  <c r="D3850"/>
  <c r="B3850"/>
  <c r="K3849"/>
  <c r="J3849"/>
  <c r="D3849"/>
  <c r="C3849"/>
  <c r="C3850" s="1"/>
  <c r="C3851" s="1"/>
  <c r="C3852" s="1"/>
  <c r="C3853" s="1"/>
  <c r="B3849"/>
  <c r="E3849" s="1"/>
  <c r="F3849" s="1"/>
  <c r="D3848"/>
  <c r="B3848"/>
  <c r="E3848" s="1"/>
  <c r="F3848" s="1"/>
  <c r="D3847"/>
  <c r="B3847"/>
  <c r="D3846"/>
  <c r="B3846"/>
  <c r="E3846" s="1"/>
  <c r="F3846" s="1"/>
  <c r="D3845"/>
  <c r="B3845"/>
  <c r="K3844"/>
  <c r="J3844"/>
  <c r="D3844"/>
  <c r="C3844"/>
  <c r="C3845" s="1"/>
  <c r="C3846" s="1"/>
  <c r="C3847" s="1"/>
  <c r="C3848" s="1"/>
  <c r="B3844"/>
  <c r="E3844" s="1"/>
  <c r="F3844" s="1"/>
  <c r="D3843"/>
  <c r="B3843"/>
  <c r="E3843" s="1"/>
  <c r="F3843" s="1"/>
  <c r="D3842"/>
  <c r="B3842"/>
  <c r="D3841"/>
  <c r="B3841"/>
  <c r="E3841" s="1"/>
  <c r="F3841" s="1"/>
  <c r="D3840"/>
  <c r="B3840"/>
  <c r="K3839"/>
  <c r="J3839"/>
  <c r="D3839"/>
  <c r="C3839"/>
  <c r="C3840" s="1"/>
  <c r="C3841" s="1"/>
  <c r="C3842" s="1"/>
  <c r="C3843" s="1"/>
  <c r="B3839"/>
  <c r="E3839" s="1"/>
  <c r="F3839" s="1"/>
  <c r="D3838"/>
  <c r="B3838"/>
  <c r="E3838" s="1"/>
  <c r="F3838" s="1"/>
  <c r="D3837"/>
  <c r="B3837"/>
  <c r="D3836"/>
  <c r="B3836"/>
  <c r="E3836" s="1"/>
  <c r="F3836" s="1"/>
  <c r="D3835"/>
  <c r="B3835"/>
  <c r="K3834"/>
  <c r="J3834"/>
  <c r="D3834"/>
  <c r="C3834"/>
  <c r="C3835" s="1"/>
  <c r="C3836" s="1"/>
  <c r="C3837" s="1"/>
  <c r="C3838" s="1"/>
  <c r="B3834"/>
  <c r="E3834" s="1"/>
  <c r="F3834" s="1"/>
  <c r="D3833"/>
  <c r="B3833"/>
  <c r="E3833" s="1"/>
  <c r="F3833" s="1"/>
  <c r="D3832"/>
  <c r="B3832"/>
  <c r="D3831"/>
  <c r="B3831"/>
  <c r="E3831" s="1"/>
  <c r="F3831" s="1"/>
  <c r="D3830"/>
  <c r="B3830"/>
  <c r="K3829"/>
  <c r="J3829"/>
  <c r="D3829"/>
  <c r="C3829"/>
  <c r="C3830" s="1"/>
  <c r="C3831" s="1"/>
  <c r="C3832" s="1"/>
  <c r="C3833" s="1"/>
  <c r="B3829"/>
  <c r="E3829" s="1"/>
  <c r="F3829" s="1"/>
  <c r="D3828"/>
  <c r="B3828"/>
  <c r="E3828" s="1"/>
  <c r="F3828" s="1"/>
  <c r="D3827"/>
  <c r="B3827"/>
  <c r="D3826"/>
  <c r="B3826"/>
  <c r="E3826" s="1"/>
  <c r="F3826" s="1"/>
  <c r="D3825"/>
  <c r="B3825"/>
  <c r="K3824"/>
  <c r="J3824"/>
  <c r="D3824"/>
  <c r="C3824"/>
  <c r="C3825" s="1"/>
  <c r="C3826" s="1"/>
  <c r="C3827" s="1"/>
  <c r="C3828" s="1"/>
  <c r="B3824"/>
  <c r="E3824" s="1"/>
  <c r="F3824" s="1"/>
  <c r="D3823"/>
  <c r="B3823"/>
  <c r="E3823" s="1"/>
  <c r="F3823" s="1"/>
  <c r="D3822"/>
  <c r="B3822"/>
  <c r="D3821"/>
  <c r="B3821"/>
  <c r="E3821" s="1"/>
  <c r="F3821" s="1"/>
  <c r="D3820"/>
  <c r="B3820"/>
  <c r="K3819"/>
  <c r="J3819"/>
  <c r="D3819"/>
  <c r="C3819"/>
  <c r="C3820" s="1"/>
  <c r="C3821" s="1"/>
  <c r="C3822" s="1"/>
  <c r="C3823" s="1"/>
  <c r="B3819"/>
  <c r="E3819" s="1"/>
  <c r="F3819" s="1"/>
  <c r="D3818"/>
  <c r="B3818"/>
  <c r="E3818" s="1"/>
  <c r="F3818" s="1"/>
  <c r="D3817"/>
  <c r="B3817"/>
  <c r="D3816"/>
  <c r="B3816"/>
  <c r="E3816" s="1"/>
  <c r="F3816" s="1"/>
  <c r="D3815"/>
  <c r="B3815"/>
  <c r="K3814"/>
  <c r="J3814"/>
  <c r="D3814"/>
  <c r="C3814"/>
  <c r="C3815" s="1"/>
  <c r="C3816" s="1"/>
  <c r="C3817" s="1"/>
  <c r="C3818" s="1"/>
  <c r="B3814"/>
  <c r="E3814" s="1"/>
  <c r="F3814" s="1"/>
  <c r="D3813"/>
  <c r="B3813"/>
  <c r="E3813" s="1"/>
  <c r="F3813" s="1"/>
  <c r="D3812"/>
  <c r="B3812"/>
  <c r="D3811"/>
  <c r="B3811"/>
  <c r="E3811" s="1"/>
  <c r="F3811" s="1"/>
  <c r="D3810"/>
  <c r="B3810"/>
  <c r="K3809"/>
  <c r="J3809"/>
  <c r="D3809"/>
  <c r="C3809"/>
  <c r="C3810" s="1"/>
  <c r="C3811" s="1"/>
  <c r="C3812" s="1"/>
  <c r="C3813" s="1"/>
  <c r="B3809"/>
  <c r="E3809" s="1"/>
  <c r="F3809" s="1"/>
  <c r="D3808"/>
  <c r="B3808"/>
  <c r="E3808" s="1"/>
  <c r="F3808" s="1"/>
  <c r="D3807"/>
  <c r="B3807"/>
  <c r="D3806"/>
  <c r="B3806"/>
  <c r="E3806" s="1"/>
  <c r="F3806" s="1"/>
  <c r="D3805"/>
  <c r="B3805"/>
  <c r="K3804"/>
  <c r="J3804"/>
  <c r="D3804"/>
  <c r="C3804"/>
  <c r="C3805" s="1"/>
  <c r="C3806" s="1"/>
  <c r="C3807" s="1"/>
  <c r="C3808" s="1"/>
  <c r="B3804"/>
  <c r="E3804" s="1"/>
  <c r="F3804" s="1"/>
  <c r="D3803"/>
  <c r="B3803"/>
  <c r="E3803" s="1"/>
  <c r="F3803" s="1"/>
  <c r="D3802"/>
  <c r="B3802"/>
  <c r="D3801"/>
  <c r="B3801"/>
  <c r="E3801" s="1"/>
  <c r="F3801" s="1"/>
  <c r="D3800"/>
  <c r="C3800"/>
  <c r="C3801" s="1"/>
  <c r="C3802" s="1"/>
  <c r="C3803" s="1"/>
  <c r="B3800"/>
  <c r="K3799"/>
  <c r="J3799"/>
  <c r="D3799"/>
  <c r="C3799"/>
  <c r="B3799"/>
  <c r="E3799" s="1"/>
  <c r="F3799" s="1"/>
  <c r="D3798"/>
  <c r="B3798"/>
  <c r="E3798" s="1"/>
  <c r="F3798" s="1"/>
  <c r="D3797"/>
  <c r="B3797"/>
  <c r="D3796"/>
  <c r="B3796"/>
  <c r="E3796" s="1"/>
  <c r="F3796" s="1"/>
  <c r="D3795"/>
  <c r="B3795"/>
  <c r="K3794"/>
  <c r="J3794"/>
  <c r="D3794"/>
  <c r="C3794"/>
  <c r="C3795" s="1"/>
  <c r="C3796" s="1"/>
  <c r="C3797" s="1"/>
  <c r="C3798" s="1"/>
  <c r="B3794"/>
  <c r="E3794" s="1"/>
  <c r="F3794" s="1"/>
  <c r="D3793"/>
  <c r="B3793"/>
  <c r="E3793" s="1"/>
  <c r="F3793" s="1"/>
  <c r="D3792"/>
  <c r="B3792"/>
  <c r="D3791"/>
  <c r="B3791"/>
  <c r="E3791" s="1"/>
  <c r="F3791" s="1"/>
  <c r="D3790"/>
  <c r="B3790"/>
  <c r="K3789"/>
  <c r="J3789"/>
  <c r="D3789"/>
  <c r="C3789"/>
  <c r="C3790" s="1"/>
  <c r="C3791" s="1"/>
  <c r="C3792" s="1"/>
  <c r="C3793" s="1"/>
  <c r="B3789"/>
  <c r="E3789" s="1"/>
  <c r="F3789" s="1"/>
  <c r="D3788"/>
  <c r="B3788"/>
  <c r="E3788" s="1"/>
  <c r="F3788" s="1"/>
  <c r="D3787"/>
  <c r="B3787"/>
  <c r="D3786"/>
  <c r="B3786"/>
  <c r="E3786" s="1"/>
  <c r="F3786" s="1"/>
  <c r="D3785"/>
  <c r="B3785"/>
  <c r="K3784"/>
  <c r="J3784"/>
  <c r="D3784"/>
  <c r="C3784"/>
  <c r="C3785" s="1"/>
  <c r="C3786" s="1"/>
  <c r="C3787" s="1"/>
  <c r="C3788" s="1"/>
  <c r="B3784"/>
  <c r="E3784" s="1"/>
  <c r="F3784" s="1"/>
  <c r="D3783"/>
  <c r="B3783"/>
  <c r="E3783" s="1"/>
  <c r="F3783" s="1"/>
  <c r="D3782"/>
  <c r="B3782"/>
  <c r="D3781"/>
  <c r="B3781"/>
  <c r="E3781" s="1"/>
  <c r="F3781" s="1"/>
  <c r="D3780"/>
  <c r="B3780"/>
  <c r="K3779"/>
  <c r="J3779"/>
  <c r="E3779"/>
  <c r="F3779" s="1"/>
  <c r="D3779"/>
  <c r="C3779"/>
  <c r="C3780" s="1"/>
  <c r="C3781" s="1"/>
  <c r="C3782" s="1"/>
  <c r="C3783" s="1"/>
  <c r="B3779"/>
  <c r="D3778"/>
  <c r="B3778"/>
  <c r="E3778" s="1"/>
  <c r="F3778" s="1"/>
  <c r="D3777"/>
  <c r="B3777"/>
  <c r="D3776"/>
  <c r="B3776"/>
  <c r="E3776" s="1"/>
  <c r="F3776" s="1"/>
  <c r="D3775"/>
  <c r="B3775"/>
  <c r="K3774"/>
  <c r="J3774"/>
  <c r="D3774"/>
  <c r="C3774"/>
  <c r="C3775" s="1"/>
  <c r="C3776" s="1"/>
  <c r="C3777" s="1"/>
  <c r="C3778" s="1"/>
  <c r="B3774"/>
  <c r="E3774" s="1"/>
  <c r="F3774" s="1"/>
  <c r="D3773"/>
  <c r="B3773"/>
  <c r="E3773" s="1"/>
  <c r="F3773" s="1"/>
  <c r="D3772"/>
  <c r="B3772"/>
  <c r="D3771"/>
  <c r="B3771"/>
  <c r="E3771" s="1"/>
  <c r="F3771" s="1"/>
  <c r="D3770"/>
  <c r="B3770"/>
  <c r="K3769"/>
  <c r="J3769"/>
  <c r="D3769"/>
  <c r="C3769"/>
  <c r="C3770" s="1"/>
  <c r="C3771" s="1"/>
  <c r="C3772" s="1"/>
  <c r="C3773" s="1"/>
  <c r="B3769"/>
  <c r="E3769" s="1"/>
  <c r="F3769" s="1"/>
  <c r="D3768"/>
  <c r="B3768"/>
  <c r="E3768" s="1"/>
  <c r="F3768" s="1"/>
  <c r="D3767"/>
  <c r="B3767"/>
  <c r="D3766"/>
  <c r="B3766"/>
  <c r="E3766" s="1"/>
  <c r="F3766" s="1"/>
  <c r="D3765"/>
  <c r="B3765"/>
  <c r="K3764"/>
  <c r="J3764"/>
  <c r="D3764"/>
  <c r="C3764"/>
  <c r="C3765" s="1"/>
  <c r="C3766" s="1"/>
  <c r="C3767" s="1"/>
  <c r="C3768" s="1"/>
  <c r="B3764"/>
  <c r="E3764" s="1"/>
  <c r="F3764" s="1"/>
  <c r="D3763"/>
  <c r="B3763"/>
  <c r="E3763" s="1"/>
  <c r="F3763" s="1"/>
  <c r="D3762"/>
  <c r="B3762"/>
  <c r="D3761"/>
  <c r="B3761"/>
  <c r="E3761" s="1"/>
  <c r="F3761" s="1"/>
  <c r="D3760"/>
  <c r="B3760"/>
  <c r="K3759"/>
  <c r="J3759"/>
  <c r="D3759"/>
  <c r="C3759"/>
  <c r="C3760" s="1"/>
  <c r="C3761" s="1"/>
  <c r="C3762" s="1"/>
  <c r="C3763" s="1"/>
  <c r="B3759"/>
  <c r="E3759" s="1"/>
  <c r="F3759" s="1"/>
  <c r="D3758"/>
  <c r="B3758"/>
  <c r="E3758" s="1"/>
  <c r="F3758" s="1"/>
  <c r="D3757"/>
  <c r="B3757"/>
  <c r="D3756"/>
  <c r="B3756"/>
  <c r="E3756" s="1"/>
  <c r="F3756" s="1"/>
  <c r="D3755"/>
  <c r="B3755"/>
  <c r="K3754"/>
  <c r="J3754"/>
  <c r="D3754"/>
  <c r="C3754"/>
  <c r="C3755" s="1"/>
  <c r="C3756" s="1"/>
  <c r="C3757" s="1"/>
  <c r="C3758" s="1"/>
  <c r="B3754"/>
  <c r="E3754" s="1"/>
  <c r="F3754" s="1"/>
  <c r="D3753"/>
  <c r="B3753"/>
  <c r="E3753" s="1"/>
  <c r="F3753" s="1"/>
  <c r="D3752"/>
  <c r="B3752"/>
  <c r="D3751"/>
  <c r="B3751"/>
  <c r="E3751" s="1"/>
  <c r="F3751" s="1"/>
  <c r="D3750"/>
  <c r="B3750"/>
  <c r="K3749"/>
  <c r="J3749"/>
  <c r="D3749"/>
  <c r="C3749"/>
  <c r="C3750" s="1"/>
  <c r="C3751" s="1"/>
  <c r="C3752" s="1"/>
  <c r="C3753" s="1"/>
  <c r="B3749"/>
  <c r="E3749" s="1"/>
  <c r="F3749" s="1"/>
  <c r="D3748"/>
  <c r="B3748"/>
  <c r="E3748" s="1"/>
  <c r="F3748" s="1"/>
  <c r="D3747"/>
  <c r="B3747"/>
  <c r="D3746"/>
  <c r="B3746"/>
  <c r="E3746" s="1"/>
  <c r="F3746" s="1"/>
  <c r="D3745"/>
  <c r="B3745"/>
  <c r="K3744"/>
  <c r="J3744"/>
  <c r="D3744"/>
  <c r="C3744"/>
  <c r="C3745" s="1"/>
  <c r="C3746" s="1"/>
  <c r="C3747" s="1"/>
  <c r="C3748" s="1"/>
  <c r="B3744"/>
  <c r="E3744" s="1"/>
  <c r="F3744" s="1"/>
  <c r="D3743"/>
  <c r="B3743"/>
  <c r="E3743" s="1"/>
  <c r="F3743" s="1"/>
  <c r="D3742"/>
  <c r="B3742"/>
  <c r="D3741"/>
  <c r="B3741"/>
  <c r="E3741" s="1"/>
  <c r="F3741" s="1"/>
  <c r="D3740"/>
  <c r="B3740"/>
  <c r="K3739"/>
  <c r="J3739"/>
  <c r="D3739"/>
  <c r="C3739"/>
  <c r="C3740" s="1"/>
  <c r="C3741" s="1"/>
  <c r="C3742" s="1"/>
  <c r="C3743" s="1"/>
  <c r="B3739"/>
  <c r="E3739" s="1"/>
  <c r="F3739" s="1"/>
  <c r="D3738"/>
  <c r="B3738"/>
  <c r="E3738" s="1"/>
  <c r="F3738" s="1"/>
  <c r="D3737"/>
  <c r="B3737"/>
  <c r="D3736"/>
  <c r="B3736"/>
  <c r="E3736" s="1"/>
  <c r="F3736" s="1"/>
  <c r="D3735"/>
  <c r="B3735"/>
  <c r="K3734"/>
  <c r="J3734"/>
  <c r="D3734"/>
  <c r="C3734"/>
  <c r="C3735" s="1"/>
  <c r="C3736" s="1"/>
  <c r="C3737" s="1"/>
  <c r="C3738" s="1"/>
  <c r="B3734"/>
  <c r="E3734" s="1"/>
  <c r="F3734" s="1"/>
  <c r="D3733"/>
  <c r="B3733"/>
  <c r="E3733" s="1"/>
  <c r="F3733" s="1"/>
  <c r="D3732"/>
  <c r="B3732"/>
  <c r="D3731"/>
  <c r="B3731"/>
  <c r="E3731" s="1"/>
  <c r="F3731" s="1"/>
  <c r="D3730"/>
  <c r="B3730"/>
  <c r="K3729"/>
  <c r="J3729"/>
  <c r="D3729"/>
  <c r="C3729"/>
  <c r="C3730" s="1"/>
  <c r="C3731" s="1"/>
  <c r="C3732" s="1"/>
  <c r="C3733" s="1"/>
  <c r="B3729"/>
  <c r="E3729" s="1"/>
  <c r="F3729" s="1"/>
  <c r="D3728"/>
  <c r="B3728"/>
  <c r="E3728" s="1"/>
  <c r="F3728" s="1"/>
  <c r="D3727"/>
  <c r="B3727"/>
  <c r="D3726"/>
  <c r="B3726"/>
  <c r="E3726" s="1"/>
  <c r="F3726" s="1"/>
  <c r="D3725"/>
  <c r="B3725"/>
  <c r="K3724"/>
  <c r="J3724"/>
  <c r="D3724"/>
  <c r="C3724"/>
  <c r="C3725" s="1"/>
  <c r="C3726" s="1"/>
  <c r="C3727" s="1"/>
  <c r="C3728" s="1"/>
  <c r="B3724"/>
  <c r="E3724" s="1"/>
  <c r="F3724" s="1"/>
  <c r="D3723"/>
  <c r="B3723"/>
  <c r="E3723" s="1"/>
  <c r="F3723" s="1"/>
  <c r="D3722"/>
  <c r="B3722"/>
  <c r="D3721"/>
  <c r="B3721"/>
  <c r="E3721" s="1"/>
  <c r="F3721" s="1"/>
  <c r="D3720"/>
  <c r="B3720"/>
  <c r="K3719"/>
  <c r="J3719"/>
  <c r="D3719"/>
  <c r="C3719"/>
  <c r="C3720" s="1"/>
  <c r="C3721" s="1"/>
  <c r="C3722" s="1"/>
  <c r="C3723" s="1"/>
  <c r="B3719"/>
  <c r="E3719" s="1"/>
  <c r="F3719" s="1"/>
  <c r="D3718"/>
  <c r="B3718"/>
  <c r="E3718" s="1"/>
  <c r="F3718" s="1"/>
  <c r="D3717"/>
  <c r="B3717"/>
  <c r="D3716"/>
  <c r="B3716"/>
  <c r="E3716" s="1"/>
  <c r="F3716" s="1"/>
  <c r="D3715"/>
  <c r="C3715"/>
  <c r="C3716" s="1"/>
  <c r="C3717" s="1"/>
  <c r="C3718" s="1"/>
  <c r="B3715"/>
  <c r="K3714"/>
  <c r="J3714"/>
  <c r="D3714"/>
  <c r="C3714"/>
  <c r="B3714"/>
  <c r="E3714" s="1"/>
  <c r="F3714" s="1"/>
  <c r="D3713"/>
  <c r="B3713"/>
  <c r="E3713" s="1"/>
  <c r="F3713" s="1"/>
  <c r="D3712"/>
  <c r="B3712"/>
  <c r="D3711"/>
  <c r="B3711"/>
  <c r="E3711" s="1"/>
  <c r="F3711" s="1"/>
  <c r="D3710"/>
  <c r="B3710"/>
  <c r="K3709"/>
  <c r="J3709"/>
  <c r="D3709"/>
  <c r="C3709"/>
  <c r="C3710" s="1"/>
  <c r="C3711" s="1"/>
  <c r="C3712" s="1"/>
  <c r="C3713" s="1"/>
  <c r="B3709"/>
  <c r="E3709" s="1"/>
  <c r="F3709" s="1"/>
  <c r="D3708"/>
  <c r="B3708"/>
  <c r="E3708" s="1"/>
  <c r="F3708" s="1"/>
  <c r="D3707"/>
  <c r="B3707"/>
  <c r="D3706"/>
  <c r="B3706"/>
  <c r="E3706" s="1"/>
  <c r="F3706" s="1"/>
  <c r="D3705"/>
  <c r="B3705"/>
  <c r="K3704"/>
  <c r="J3704"/>
  <c r="D3704"/>
  <c r="C3704"/>
  <c r="C3705" s="1"/>
  <c r="C3706" s="1"/>
  <c r="C3707" s="1"/>
  <c r="C3708" s="1"/>
  <c r="B3704"/>
  <c r="E3704" s="1"/>
  <c r="F3704" s="1"/>
  <c r="D3703"/>
  <c r="B3703"/>
  <c r="E3703" s="1"/>
  <c r="F3703" s="1"/>
  <c r="D3702"/>
  <c r="B3702"/>
  <c r="D3701"/>
  <c r="B3701"/>
  <c r="E3701" s="1"/>
  <c r="F3701" s="1"/>
  <c r="D3700"/>
  <c r="B3700"/>
  <c r="K3699"/>
  <c r="J3699"/>
  <c r="D3699"/>
  <c r="C3699"/>
  <c r="C3700" s="1"/>
  <c r="C3701" s="1"/>
  <c r="C3702" s="1"/>
  <c r="C3703" s="1"/>
  <c r="B3699"/>
  <c r="E3699" s="1"/>
  <c r="F3699" s="1"/>
  <c r="D3698"/>
  <c r="B3698"/>
  <c r="E3698" s="1"/>
  <c r="F3698" s="1"/>
  <c r="D3697"/>
  <c r="B3697"/>
  <c r="D3696"/>
  <c r="B3696"/>
  <c r="E3696" s="1"/>
  <c r="F3696" s="1"/>
  <c r="D3695"/>
  <c r="B3695"/>
  <c r="K3694"/>
  <c r="J3694"/>
  <c r="D3694"/>
  <c r="C3694"/>
  <c r="C3695" s="1"/>
  <c r="C3696" s="1"/>
  <c r="C3697" s="1"/>
  <c r="C3698" s="1"/>
  <c r="B3694"/>
  <c r="E3694" s="1"/>
  <c r="F3694" s="1"/>
  <c r="D3693"/>
  <c r="B3693"/>
  <c r="E3693" s="1"/>
  <c r="F3693" s="1"/>
  <c r="D3692"/>
  <c r="B3692"/>
  <c r="D3691"/>
  <c r="B3691"/>
  <c r="E3691" s="1"/>
  <c r="F3691" s="1"/>
  <c r="D3690"/>
  <c r="B3690"/>
  <c r="K3689"/>
  <c r="J3689"/>
  <c r="D3689"/>
  <c r="C3689"/>
  <c r="C3690" s="1"/>
  <c r="C3691" s="1"/>
  <c r="C3692" s="1"/>
  <c r="C3693" s="1"/>
  <c r="B3689"/>
  <c r="E3689" s="1"/>
  <c r="F3689" s="1"/>
  <c r="D3688"/>
  <c r="B3688"/>
  <c r="E3688" s="1"/>
  <c r="F3688" s="1"/>
  <c r="D3687"/>
  <c r="B3687"/>
  <c r="D3686"/>
  <c r="B3686"/>
  <c r="E3686" s="1"/>
  <c r="F3686" s="1"/>
  <c r="D3685"/>
  <c r="C3685"/>
  <c r="C3686" s="1"/>
  <c r="C3687" s="1"/>
  <c r="C3688" s="1"/>
  <c r="B3685"/>
  <c r="K3684"/>
  <c r="J3684"/>
  <c r="D3684"/>
  <c r="C3684"/>
  <c r="B3684"/>
  <c r="E3684" s="1"/>
  <c r="F3684" s="1"/>
  <c r="D3683"/>
  <c r="B3683"/>
  <c r="E3683" s="1"/>
  <c r="F3683" s="1"/>
  <c r="D3682"/>
  <c r="B3682"/>
  <c r="D3681"/>
  <c r="B3681"/>
  <c r="E3681" s="1"/>
  <c r="F3681" s="1"/>
  <c r="D3680"/>
  <c r="B3680"/>
  <c r="K3679"/>
  <c r="J3679"/>
  <c r="D3679"/>
  <c r="C3679"/>
  <c r="C3680" s="1"/>
  <c r="C3681" s="1"/>
  <c r="C3682" s="1"/>
  <c r="C3683" s="1"/>
  <c r="B3679"/>
  <c r="E3679" s="1"/>
  <c r="F3679" s="1"/>
  <c r="D3678"/>
  <c r="B3678"/>
  <c r="E3678" s="1"/>
  <c r="F3678" s="1"/>
  <c r="D3677"/>
  <c r="B3677"/>
  <c r="D3676"/>
  <c r="B3676"/>
  <c r="E3676" s="1"/>
  <c r="F3676" s="1"/>
  <c r="D3675"/>
  <c r="B3675"/>
  <c r="K3674"/>
  <c r="J3674"/>
  <c r="D3674"/>
  <c r="C3674"/>
  <c r="C3675" s="1"/>
  <c r="C3676" s="1"/>
  <c r="C3677" s="1"/>
  <c r="C3678" s="1"/>
  <c r="B3674"/>
  <c r="E3674" s="1"/>
  <c r="F3674" s="1"/>
  <c r="D3673"/>
  <c r="B3673"/>
  <c r="E3673" s="1"/>
  <c r="F3673" s="1"/>
  <c r="D3672"/>
  <c r="B3672"/>
  <c r="D3671"/>
  <c r="B3671"/>
  <c r="E3671" s="1"/>
  <c r="F3671" s="1"/>
  <c r="D3670"/>
  <c r="B3670"/>
  <c r="K3669"/>
  <c r="J3669"/>
  <c r="D3669"/>
  <c r="C3669"/>
  <c r="C3670" s="1"/>
  <c r="C3671" s="1"/>
  <c r="C3672" s="1"/>
  <c r="C3673" s="1"/>
  <c r="B3669"/>
  <c r="E3669" s="1"/>
  <c r="F3669" s="1"/>
  <c r="D3668"/>
  <c r="B3668"/>
  <c r="E3668" s="1"/>
  <c r="F3668" s="1"/>
  <c r="D3667"/>
  <c r="B3667"/>
  <c r="D3666"/>
  <c r="B3666"/>
  <c r="E3666" s="1"/>
  <c r="F3666" s="1"/>
  <c r="D3665"/>
  <c r="B3665"/>
  <c r="K3664"/>
  <c r="J3664"/>
  <c r="D3664"/>
  <c r="C3664"/>
  <c r="C3665" s="1"/>
  <c r="C3666" s="1"/>
  <c r="C3667" s="1"/>
  <c r="C3668" s="1"/>
  <c r="B3664"/>
  <c r="E3664" s="1"/>
  <c r="F3664" s="1"/>
  <c r="D3663"/>
  <c r="B3663"/>
  <c r="E3663" s="1"/>
  <c r="F3663" s="1"/>
  <c r="D3662"/>
  <c r="B3662"/>
  <c r="D3661"/>
  <c r="B3661"/>
  <c r="E3661" s="1"/>
  <c r="F3661" s="1"/>
  <c r="D3660"/>
  <c r="B3660"/>
  <c r="K3659"/>
  <c r="J3659"/>
  <c r="D3659"/>
  <c r="C3659"/>
  <c r="C3660" s="1"/>
  <c r="C3661" s="1"/>
  <c r="C3662" s="1"/>
  <c r="C3663" s="1"/>
  <c r="B3659"/>
  <c r="E3659" s="1"/>
  <c r="F3659" s="1"/>
  <c r="D3658"/>
  <c r="B3658"/>
  <c r="E3658" s="1"/>
  <c r="F3658" s="1"/>
  <c r="D3657"/>
  <c r="B3657"/>
  <c r="D3656"/>
  <c r="B3656"/>
  <c r="E3656" s="1"/>
  <c r="F3656" s="1"/>
  <c r="D3655"/>
  <c r="B3655"/>
  <c r="K3654"/>
  <c r="J3654"/>
  <c r="D3654"/>
  <c r="C3654"/>
  <c r="C3655" s="1"/>
  <c r="C3656" s="1"/>
  <c r="C3657" s="1"/>
  <c r="C3658" s="1"/>
  <c r="B3654"/>
  <c r="E3654" s="1"/>
  <c r="F3654" s="1"/>
  <c r="D3653"/>
  <c r="B3653"/>
  <c r="E3653" s="1"/>
  <c r="F3653" s="1"/>
  <c r="D3652"/>
  <c r="B3652"/>
  <c r="D3651"/>
  <c r="B3651"/>
  <c r="E3651" s="1"/>
  <c r="F3651" s="1"/>
  <c r="D3650"/>
  <c r="B3650"/>
  <c r="K3649"/>
  <c r="J3649"/>
  <c r="D3649"/>
  <c r="C3649"/>
  <c r="C3650" s="1"/>
  <c r="C3651" s="1"/>
  <c r="C3652" s="1"/>
  <c r="C3653" s="1"/>
  <c r="B3649"/>
  <c r="E3649" s="1"/>
  <c r="F3649" s="1"/>
  <c r="D3648"/>
  <c r="B3648"/>
  <c r="E3648" s="1"/>
  <c r="F3648" s="1"/>
  <c r="D3647"/>
  <c r="B3647"/>
  <c r="D3646"/>
  <c r="B3646"/>
  <c r="E3646" s="1"/>
  <c r="F3646" s="1"/>
  <c r="D3645"/>
  <c r="B3645"/>
  <c r="K3644"/>
  <c r="J3644"/>
  <c r="D3644"/>
  <c r="C3644"/>
  <c r="C3645" s="1"/>
  <c r="C3646" s="1"/>
  <c r="C3647" s="1"/>
  <c r="C3648" s="1"/>
  <c r="B3644"/>
  <c r="E3644" s="1"/>
  <c r="F3644" s="1"/>
  <c r="D3643"/>
  <c r="B3643"/>
  <c r="E3643" s="1"/>
  <c r="F3643" s="1"/>
  <c r="D3642"/>
  <c r="B3642"/>
  <c r="D3641"/>
  <c r="B3641"/>
  <c r="E3641" s="1"/>
  <c r="F3641" s="1"/>
  <c r="D3640"/>
  <c r="B3640"/>
  <c r="K3639"/>
  <c r="J3639"/>
  <c r="D3639"/>
  <c r="C3639"/>
  <c r="C3640" s="1"/>
  <c r="C3641" s="1"/>
  <c r="C3642" s="1"/>
  <c r="C3643" s="1"/>
  <c r="B3639"/>
  <c r="E3639" s="1"/>
  <c r="F3639" s="1"/>
  <c r="D3638"/>
  <c r="B3638"/>
  <c r="E3638" s="1"/>
  <c r="F3638" s="1"/>
  <c r="D3637"/>
  <c r="B3637"/>
  <c r="D3636"/>
  <c r="B3636"/>
  <c r="E3636" s="1"/>
  <c r="F3636" s="1"/>
  <c r="D3635"/>
  <c r="B3635"/>
  <c r="K3634"/>
  <c r="J3634"/>
  <c r="D3634"/>
  <c r="C3634"/>
  <c r="C3635" s="1"/>
  <c r="C3636" s="1"/>
  <c r="C3637" s="1"/>
  <c r="C3638" s="1"/>
  <c r="B3634"/>
  <c r="E3634" s="1"/>
  <c r="F3634" s="1"/>
  <c r="D3633"/>
  <c r="B3633"/>
  <c r="E3633" s="1"/>
  <c r="F3633" s="1"/>
  <c r="D3632"/>
  <c r="B3632"/>
  <c r="D3631"/>
  <c r="B3631"/>
  <c r="E3631" s="1"/>
  <c r="F3631" s="1"/>
  <c r="D3630"/>
  <c r="B3630"/>
  <c r="K3629"/>
  <c r="J3629"/>
  <c r="D3629"/>
  <c r="C3629"/>
  <c r="C3630" s="1"/>
  <c r="C3631" s="1"/>
  <c r="C3632" s="1"/>
  <c r="C3633" s="1"/>
  <c r="B3629"/>
  <c r="E3629" s="1"/>
  <c r="F3629" s="1"/>
  <c r="D3628"/>
  <c r="B3628"/>
  <c r="E3628" s="1"/>
  <c r="F3628" s="1"/>
  <c r="D3627"/>
  <c r="B3627"/>
  <c r="D3626"/>
  <c r="B3626"/>
  <c r="E3626" s="1"/>
  <c r="F3626" s="1"/>
  <c r="D3625"/>
  <c r="B3625"/>
  <c r="K3624"/>
  <c r="J3624"/>
  <c r="D3624"/>
  <c r="C3624"/>
  <c r="C3625" s="1"/>
  <c r="C3626" s="1"/>
  <c r="C3627" s="1"/>
  <c r="C3628" s="1"/>
  <c r="B3624"/>
  <c r="E3624" s="1"/>
  <c r="F3624" s="1"/>
  <c r="D3623"/>
  <c r="B3623"/>
  <c r="E3623" s="1"/>
  <c r="F3623" s="1"/>
  <c r="D3622"/>
  <c r="B3622"/>
  <c r="D3621"/>
  <c r="B3621"/>
  <c r="E3621" s="1"/>
  <c r="F3621" s="1"/>
  <c r="D3620"/>
  <c r="B3620"/>
  <c r="K3619"/>
  <c r="J3619"/>
  <c r="D3619"/>
  <c r="C3619"/>
  <c r="C3620" s="1"/>
  <c r="C3621" s="1"/>
  <c r="C3622" s="1"/>
  <c r="C3623" s="1"/>
  <c r="B3619"/>
  <c r="E3619" s="1"/>
  <c r="F3619" s="1"/>
  <c r="D3618"/>
  <c r="B3618"/>
  <c r="E3618" s="1"/>
  <c r="F3618" s="1"/>
  <c r="D3617"/>
  <c r="B3617"/>
  <c r="D3616"/>
  <c r="B3616"/>
  <c r="E3616" s="1"/>
  <c r="F3616" s="1"/>
  <c r="D3615"/>
  <c r="B3615"/>
  <c r="K3614"/>
  <c r="J3614"/>
  <c r="D3614"/>
  <c r="C3614"/>
  <c r="C3615" s="1"/>
  <c r="C3616" s="1"/>
  <c r="C3617" s="1"/>
  <c r="C3618" s="1"/>
  <c r="B3614"/>
  <c r="E3614" s="1"/>
  <c r="F3614" s="1"/>
  <c r="D3613"/>
  <c r="B3613"/>
  <c r="E3613" s="1"/>
  <c r="F3613" s="1"/>
  <c r="D3612"/>
  <c r="B3612"/>
  <c r="D3611"/>
  <c r="B3611"/>
  <c r="E3611" s="1"/>
  <c r="F3611" s="1"/>
  <c r="D3610"/>
  <c r="B3610"/>
  <c r="K3609"/>
  <c r="J3609"/>
  <c r="D3609"/>
  <c r="C3609"/>
  <c r="C3610" s="1"/>
  <c r="C3611" s="1"/>
  <c r="C3612" s="1"/>
  <c r="C3613" s="1"/>
  <c r="B3609"/>
  <c r="E3609" s="1"/>
  <c r="F3609" s="1"/>
  <c r="D3608"/>
  <c r="B3608"/>
  <c r="E3608" s="1"/>
  <c r="F3608" s="1"/>
  <c r="D3607"/>
  <c r="B3607"/>
  <c r="D3606"/>
  <c r="B3606"/>
  <c r="E3606" s="1"/>
  <c r="F3606" s="1"/>
  <c r="D3605"/>
  <c r="B3605"/>
  <c r="K3604"/>
  <c r="J3604"/>
  <c r="D3604"/>
  <c r="C3604"/>
  <c r="C3605" s="1"/>
  <c r="C3606" s="1"/>
  <c r="C3607" s="1"/>
  <c r="C3608" s="1"/>
  <c r="B3604"/>
  <c r="E3604" s="1"/>
  <c r="F3604" s="1"/>
  <c r="D3603"/>
  <c r="B3603"/>
  <c r="E3603" s="1"/>
  <c r="F3603" s="1"/>
  <c r="D3602"/>
  <c r="B3602"/>
  <c r="D3601"/>
  <c r="B3601"/>
  <c r="E3601" s="1"/>
  <c r="F3601" s="1"/>
  <c r="D3600"/>
  <c r="B3600"/>
  <c r="K3599"/>
  <c r="J3599"/>
  <c r="D3599"/>
  <c r="C3599"/>
  <c r="C3600" s="1"/>
  <c r="C3601" s="1"/>
  <c r="C3602" s="1"/>
  <c r="C3603" s="1"/>
  <c r="B3599"/>
  <c r="E3599" s="1"/>
  <c r="F3599" s="1"/>
  <c r="D3598"/>
  <c r="B3598"/>
  <c r="E3598" s="1"/>
  <c r="F3598" s="1"/>
  <c r="D3597"/>
  <c r="B3597"/>
  <c r="D3596"/>
  <c r="B3596"/>
  <c r="E3596" s="1"/>
  <c r="F3596" s="1"/>
  <c r="D3595"/>
  <c r="B3595"/>
  <c r="K3594"/>
  <c r="J3594"/>
  <c r="D3594"/>
  <c r="C3594"/>
  <c r="C3595" s="1"/>
  <c r="C3596" s="1"/>
  <c r="C3597" s="1"/>
  <c r="C3598" s="1"/>
  <c r="B3594"/>
  <c r="E3594" s="1"/>
  <c r="F3594" s="1"/>
  <c r="D3593"/>
  <c r="B3593"/>
  <c r="E3593" s="1"/>
  <c r="F3593" s="1"/>
  <c r="D3592"/>
  <c r="B3592"/>
  <c r="D3591"/>
  <c r="B3591"/>
  <c r="E3591" s="1"/>
  <c r="F3591" s="1"/>
  <c r="D3590"/>
  <c r="B3590"/>
  <c r="K3589"/>
  <c r="J3589"/>
  <c r="D3589"/>
  <c r="C3589"/>
  <c r="C3590" s="1"/>
  <c r="C3591" s="1"/>
  <c r="C3592" s="1"/>
  <c r="C3593" s="1"/>
  <c r="B3589"/>
  <c r="E3589" s="1"/>
  <c r="F3589" s="1"/>
  <c r="D3588"/>
  <c r="B3588"/>
  <c r="E3588" s="1"/>
  <c r="F3588" s="1"/>
  <c r="D3587"/>
  <c r="B3587"/>
  <c r="D3586"/>
  <c r="B3586"/>
  <c r="E3586" s="1"/>
  <c r="F3586" s="1"/>
  <c r="D3585"/>
  <c r="B3585"/>
  <c r="K3584"/>
  <c r="J3584"/>
  <c r="D3584"/>
  <c r="C3584"/>
  <c r="C3585" s="1"/>
  <c r="C3586" s="1"/>
  <c r="C3587" s="1"/>
  <c r="C3588" s="1"/>
  <c r="B3584"/>
  <c r="E3584" s="1"/>
  <c r="F3584" s="1"/>
  <c r="D3583"/>
  <c r="B3583"/>
  <c r="E3583" s="1"/>
  <c r="F3583" s="1"/>
  <c r="D3582"/>
  <c r="B3582"/>
  <c r="D3581"/>
  <c r="B3581"/>
  <c r="E3581" s="1"/>
  <c r="F3581" s="1"/>
  <c r="D3580"/>
  <c r="B3580"/>
  <c r="K3579"/>
  <c r="J3579"/>
  <c r="D3579"/>
  <c r="C3579"/>
  <c r="C3580" s="1"/>
  <c r="C3581" s="1"/>
  <c r="C3582" s="1"/>
  <c r="C3583" s="1"/>
  <c r="B3579"/>
  <c r="E3579" s="1"/>
  <c r="F3579" s="1"/>
  <c r="D3578"/>
  <c r="B3578"/>
  <c r="E3578" s="1"/>
  <c r="F3578" s="1"/>
  <c r="D3577"/>
  <c r="B3577"/>
  <c r="D3576"/>
  <c r="B3576"/>
  <c r="E3576" s="1"/>
  <c r="F3576" s="1"/>
  <c r="D3575"/>
  <c r="B3575"/>
  <c r="K3574"/>
  <c r="J3574"/>
  <c r="D3574"/>
  <c r="C3574"/>
  <c r="C3575" s="1"/>
  <c r="C3576" s="1"/>
  <c r="C3577" s="1"/>
  <c r="C3578" s="1"/>
  <c r="B3574"/>
  <c r="E3574" s="1"/>
  <c r="F3574" s="1"/>
  <c r="D3573"/>
  <c r="B3573"/>
  <c r="E3573" s="1"/>
  <c r="F3573" s="1"/>
  <c r="D3572"/>
  <c r="B3572"/>
  <c r="D3571"/>
  <c r="B3571"/>
  <c r="E3571" s="1"/>
  <c r="F3571" s="1"/>
  <c r="D3570"/>
  <c r="B3570"/>
  <c r="K3569"/>
  <c r="J3569"/>
  <c r="D3569"/>
  <c r="C3569"/>
  <c r="C3570" s="1"/>
  <c r="C3571" s="1"/>
  <c r="C3572" s="1"/>
  <c r="C3573" s="1"/>
  <c r="B3569"/>
  <c r="E3569" s="1"/>
  <c r="F3569" s="1"/>
  <c r="D3568"/>
  <c r="B3568"/>
  <c r="E3568" s="1"/>
  <c r="F3568" s="1"/>
  <c r="D3567"/>
  <c r="B3567"/>
  <c r="D3566"/>
  <c r="B3566"/>
  <c r="E3566" s="1"/>
  <c r="F3566" s="1"/>
  <c r="D3565"/>
  <c r="B3565"/>
  <c r="K3564"/>
  <c r="J3564"/>
  <c r="D3564"/>
  <c r="C3564"/>
  <c r="C3565" s="1"/>
  <c r="C3566" s="1"/>
  <c r="C3567" s="1"/>
  <c r="C3568" s="1"/>
  <c r="B3564"/>
  <c r="E3564" s="1"/>
  <c r="F3564" s="1"/>
  <c r="D3563"/>
  <c r="B3563"/>
  <c r="E3563" s="1"/>
  <c r="F3563" s="1"/>
  <c r="D3562"/>
  <c r="B3562"/>
  <c r="D3561"/>
  <c r="B3561"/>
  <c r="E3561" s="1"/>
  <c r="F3561" s="1"/>
  <c r="D3560"/>
  <c r="B3560"/>
  <c r="K3559"/>
  <c r="J3559"/>
  <c r="D3559"/>
  <c r="C3559"/>
  <c r="C3560" s="1"/>
  <c r="C3561" s="1"/>
  <c r="C3562" s="1"/>
  <c r="C3563" s="1"/>
  <c r="B3559"/>
  <c r="E3559" s="1"/>
  <c r="F3559" s="1"/>
  <c r="D3558"/>
  <c r="B3558"/>
  <c r="E3558" s="1"/>
  <c r="F3558" s="1"/>
  <c r="D3557"/>
  <c r="B3557"/>
  <c r="D3556"/>
  <c r="B3556"/>
  <c r="E3556" s="1"/>
  <c r="F3556" s="1"/>
  <c r="D3555"/>
  <c r="B3555"/>
  <c r="K3554"/>
  <c r="J3554"/>
  <c r="D3554"/>
  <c r="C3554"/>
  <c r="C3555" s="1"/>
  <c r="C3556" s="1"/>
  <c r="C3557" s="1"/>
  <c r="C3558" s="1"/>
  <c r="B3554"/>
  <c r="E3554" s="1"/>
  <c r="F3554" s="1"/>
  <c r="D3553"/>
  <c r="B3553"/>
  <c r="E3553" s="1"/>
  <c r="F3553" s="1"/>
  <c r="D3552"/>
  <c r="B3552"/>
  <c r="D3551"/>
  <c r="B3551"/>
  <c r="E3551" s="1"/>
  <c r="F3551" s="1"/>
  <c r="D3550"/>
  <c r="B3550"/>
  <c r="K3549"/>
  <c r="J3549"/>
  <c r="D3549"/>
  <c r="C3549"/>
  <c r="C3550" s="1"/>
  <c r="C3551" s="1"/>
  <c r="C3552" s="1"/>
  <c r="C3553" s="1"/>
  <c r="B3549"/>
  <c r="E3549" s="1"/>
  <c r="F3549" s="1"/>
  <c r="D3548"/>
  <c r="B3548"/>
  <c r="E3548" s="1"/>
  <c r="F3548" s="1"/>
  <c r="D3547"/>
  <c r="B3547"/>
  <c r="D3546"/>
  <c r="B3546"/>
  <c r="E3546" s="1"/>
  <c r="F3546" s="1"/>
  <c r="D3545"/>
  <c r="B3545"/>
  <c r="K3544"/>
  <c r="J3544"/>
  <c r="D3544"/>
  <c r="C3544"/>
  <c r="C3545" s="1"/>
  <c r="C3546" s="1"/>
  <c r="C3547" s="1"/>
  <c r="C3548" s="1"/>
  <c r="B3544"/>
  <c r="E3544" s="1"/>
  <c r="F3544" s="1"/>
  <c r="D3543"/>
  <c r="B3543"/>
  <c r="E3543" s="1"/>
  <c r="F3543" s="1"/>
  <c r="D3542"/>
  <c r="B3542"/>
  <c r="D3541"/>
  <c r="B3541"/>
  <c r="E3541" s="1"/>
  <c r="F3541" s="1"/>
  <c r="D3540"/>
  <c r="B3540"/>
  <c r="K3539"/>
  <c r="J3539"/>
  <c r="D3539"/>
  <c r="C3539"/>
  <c r="C3540" s="1"/>
  <c r="C3541" s="1"/>
  <c r="C3542" s="1"/>
  <c r="C3543" s="1"/>
  <c r="B3539"/>
  <c r="E3539" s="1"/>
  <c r="F3539" s="1"/>
  <c r="D3538"/>
  <c r="B3538"/>
  <c r="E3538" s="1"/>
  <c r="F3538" s="1"/>
  <c r="D3537"/>
  <c r="B3537"/>
  <c r="D3536"/>
  <c r="B3536"/>
  <c r="E3536" s="1"/>
  <c r="F3536" s="1"/>
  <c r="D3535"/>
  <c r="B3535"/>
  <c r="K3534"/>
  <c r="J3534"/>
  <c r="D3534"/>
  <c r="C3534"/>
  <c r="C3535" s="1"/>
  <c r="C3536" s="1"/>
  <c r="C3537" s="1"/>
  <c r="C3538" s="1"/>
  <c r="B3534"/>
  <c r="E3534" s="1"/>
  <c r="F3534" s="1"/>
  <c r="E3533"/>
  <c r="F3533" s="1"/>
  <c r="D3533"/>
  <c r="B3533"/>
  <c r="D3532"/>
  <c r="B3532"/>
  <c r="E3531"/>
  <c r="F3531" s="1"/>
  <c r="D3531"/>
  <c r="B3531"/>
  <c r="D3530"/>
  <c r="B3530"/>
  <c r="K3529"/>
  <c r="J3529"/>
  <c r="E3529"/>
  <c r="F3529" s="1"/>
  <c r="D3529"/>
  <c r="C3529"/>
  <c r="C3530" s="1"/>
  <c r="C3531" s="1"/>
  <c r="C3532" s="1"/>
  <c r="C3533" s="1"/>
  <c r="B3529"/>
  <c r="D3528"/>
  <c r="B3528"/>
  <c r="E3528" s="1"/>
  <c r="F3528" s="1"/>
  <c r="D3527"/>
  <c r="B3527"/>
  <c r="D3526"/>
  <c r="B3526"/>
  <c r="E3526" s="1"/>
  <c r="F3526" s="1"/>
  <c r="D3525"/>
  <c r="B3525"/>
  <c r="K3524"/>
  <c r="J3524"/>
  <c r="D3524"/>
  <c r="C3524"/>
  <c r="C3525" s="1"/>
  <c r="C3526" s="1"/>
  <c r="C3527" s="1"/>
  <c r="C3528" s="1"/>
  <c r="B3524"/>
  <c r="E3524" s="1"/>
  <c r="F3524" s="1"/>
  <c r="D3523"/>
  <c r="B3523"/>
  <c r="E3523" s="1"/>
  <c r="F3523" s="1"/>
  <c r="D3522"/>
  <c r="B3522"/>
  <c r="D3521"/>
  <c r="B3521"/>
  <c r="E3521" s="1"/>
  <c r="F3521" s="1"/>
  <c r="D3520"/>
  <c r="B3520"/>
  <c r="K3519"/>
  <c r="J3519"/>
  <c r="D3519"/>
  <c r="C3519"/>
  <c r="C3520" s="1"/>
  <c r="C3521" s="1"/>
  <c r="C3522" s="1"/>
  <c r="C3523" s="1"/>
  <c r="B3519"/>
  <c r="E3519" s="1"/>
  <c r="F3519" s="1"/>
  <c r="D3518"/>
  <c r="B3518"/>
  <c r="E3518" s="1"/>
  <c r="F3518" s="1"/>
  <c r="D3517"/>
  <c r="B3517"/>
  <c r="D3516"/>
  <c r="B3516"/>
  <c r="E3516" s="1"/>
  <c r="F3516" s="1"/>
  <c r="D3515"/>
  <c r="B3515"/>
  <c r="K3514"/>
  <c r="J3514"/>
  <c r="D3514"/>
  <c r="C3514"/>
  <c r="C3515" s="1"/>
  <c r="C3516" s="1"/>
  <c r="C3517" s="1"/>
  <c r="C3518" s="1"/>
  <c r="B3514"/>
  <c r="E3514" s="1"/>
  <c r="F3514" s="1"/>
  <c r="D3513"/>
  <c r="B3513"/>
  <c r="E3513" s="1"/>
  <c r="F3513" s="1"/>
  <c r="D3512"/>
  <c r="B3512"/>
  <c r="D3511"/>
  <c r="B3511"/>
  <c r="E3511" s="1"/>
  <c r="F3511" s="1"/>
  <c r="D3510"/>
  <c r="B3510"/>
  <c r="K3509"/>
  <c r="J3509"/>
  <c r="D3509"/>
  <c r="C3509"/>
  <c r="C3510" s="1"/>
  <c r="C3511" s="1"/>
  <c r="C3512" s="1"/>
  <c r="C3513" s="1"/>
  <c r="B3509"/>
  <c r="E3509" s="1"/>
  <c r="F3509" s="1"/>
  <c r="D3508"/>
  <c r="B3508"/>
  <c r="E3508" s="1"/>
  <c r="F3508" s="1"/>
  <c r="D3507"/>
  <c r="B3507"/>
  <c r="D3506"/>
  <c r="B3506"/>
  <c r="E3506" s="1"/>
  <c r="F3506" s="1"/>
  <c r="D3505"/>
  <c r="B3505"/>
  <c r="K3504"/>
  <c r="J3504"/>
  <c r="D3504"/>
  <c r="C3504"/>
  <c r="C3505" s="1"/>
  <c r="C3506" s="1"/>
  <c r="C3507" s="1"/>
  <c r="C3508" s="1"/>
  <c r="B3504"/>
  <c r="E3504" s="1"/>
  <c r="F3504" s="1"/>
  <c r="D3503"/>
  <c r="B3503"/>
  <c r="E3503" s="1"/>
  <c r="F3503" s="1"/>
  <c r="D3502"/>
  <c r="B3502"/>
  <c r="D3501"/>
  <c r="B3501"/>
  <c r="E3501" s="1"/>
  <c r="F3501" s="1"/>
  <c r="D3500"/>
  <c r="B3500"/>
  <c r="K3499"/>
  <c r="J3499"/>
  <c r="D3499"/>
  <c r="C3499"/>
  <c r="C3500" s="1"/>
  <c r="C3501" s="1"/>
  <c r="C3502" s="1"/>
  <c r="C3503" s="1"/>
  <c r="B3499"/>
  <c r="E3499" s="1"/>
  <c r="F3499" s="1"/>
  <c r="D3498"/>
  <c r="B3498"/>
  <c r="E3498" s="1"/>
  <c r="F3498" s="1"/>
  <c r="D3497"/>
  <c r="B3497"/>
  <c r="D3496"/>
  <c r="B3496"/>
  <c r="E3496" s="1"/>
  <c r="F3496" s="1"/>
  <c r="D3495"/>
  <c r="B3495"/>
  <c r="K3494"/>
  <c r="J3494"/>
  <c r="D3494"/>
  <c r="C3494"/>
  <c r="C3495" s="1"/>
  <c r="C3496" s="1"/>
  <c r="C3497" s="1"/>
  <c r="C3498" s="1"/>
  <c r="B3494"/>
  <c r="E3494" s="1"/>
  <c r="F3494" s="1"/>
  <c r="D3493"/>
  <c r="B3493"/>
  <c r="E3493" s="1"/>
  <c r="F3493" s="1"/>
  <c r="D3492"/>
  <c r="B3492"/>
  <c r="D3491"/>
  <c r="B3491"/>
  <c r="E3491" s="1"/>
  <c r="F3491" s="1"/>
  <c r="D3490"/>
  <c r="B3490"/>
  <c r="K3489"/>
  <c r="J3489"/>
  <c r="D3489"/>
  <c r="C3489"/>
  <c r="C3490" s="1"/>
  <c r="C3491" s="1"/>
  <c r="C3492" s="1"/>
  <c r="C3493" s="1"/>
  <c r="B3489"/>
  <c r="E3489" s="1"/>
  <c r="F3489" s="1"/>
  <c r="D3488"/>
  <c r="B3488"/>
  <c r="E3488" s="1"/>
  <c r="F3488" s="1"/>
  <c r="D3487"/>
  <c r="B3487"/>
  <c r="D3486"/>
  <c r="B3486"/>
  <c r="E3486" s="1"/>
  <c r="F3486" s="1"/>
  <c r="D3485"/>
  <c r="B3485"/>
  <c r="K3484"/>
  <c r="J3484"/>
  <c r="D3484"/>
  <c r="C3484"/>
  <c r="C3485" s="1"/>
  <c r="C3486" s="1"/>
  <c r="C3487" s="1"/>
  <c r="C3488" s="1"/>
  <c r="B3484"/>
  <c r="E3484" s="1"/>
  <c r="F3484" s="1"/>
  <c r="D3483"/>
  <c r="B3483"/>
  <c r="E3483" s="1"/>
  <c r="F3483" s="1"/>
  <c r="D3482"/>
  <c r="B3482"/>
  <c r="D3481"/>
  <c r="B3481"/>
  <c r="E3481" s="1"/>
  <c r="F3481" s="1"/>
  <c r="D3480"/>
  <c r="B3480"/>
  <c r="K3479"/>
  <c r="J3479"/>
  <c r="D3479"/>
  <c r="C3479"/>
  <c r="C3480" s="1"/>
  <c r="C3481" s="1"/>
  <c r="C3482" s="1"/>
  <c r="C3483" s="1"/>
  <c r="B3479"/>
  <c r="E3479" s="1"/>
  <c r="F3479" s="1"/>
  <c r="D3478"/>
  <c r="B3478"/>
  <c r="E3478" s="1"/>
  <c r="F3478" s="1"/>
  <c r="D3477"/>
  <c r="B3477"/>
  <c r="D3476"/>
  <c r="B3476"/>
  <c r="E3476" s="1"/>
  <c r="F3476" s="1"/>
  <c r="D3475"/>
  <c r="C3475"/>
  <c r="C3476" s="1"/>
  <c r="C3477" s="1"/>
  <c r="C3478" s="1"/>
  <c r="B3475"/>
  <c r="K3474"/>
  <c r="J3474"/>
  <c r="D3474"/>
  <c r="C3474"/>
  <c r="B3474"/>
  <c r="E3474" s="1"/>
  <c r="F3474" s="1"/>
  <c r="D3473"/>
  <c r="B3473"/>
  <c r="E3473" s="1"/>
  <c r="F3473" s="1"/>
  <c r="D3472"/>
  <c r="B3472"/>
  <c r="D3471"/>
  <c r="B3471"/>
  <c r="E3471" s="1"/>
  <c r="F3471" s="1"/>
  <c r="D3470"/>
  <c r="C3470"/>
  <c r="C3471" s="1"/>
  <c r="C3472" s="1"/>
  <c r="C3473" s="1"/>
  <c r="B3470"/>
  <c r="K3469"/>
  <c r="J3469"/>
  <c r="D3469"/>
  <c r="C3469"/>
  <c r="B3469"/>
  <c r="E3469" s="1"/>
  <c r="F3469" s="1"/>
  <c r="D3468"/>
  <c r="B3468"/>
  <c r="E3468" s="1"/>
  <c r="F3468" s="1"/>
  <c r="D3467"/>
  <c r="B3467"/>
  <c r="D3466"/>
  <c r="B3466"/>
  <c r="E3466" s="1"/>
  <c r="F3466" s="1"/>
  <c r="D3465"/>
  <c r="B3465"/>
  <c r="K3464"/>
  <c r="J3464"/>
  <c r="D3464"/>
  <c r="C3464"/>
  <c r="C3465" s="1"/>
  <c r="C3466" s="1"/>
  <c r="C3467" s="1"/>
  <c r="C3468" s="1"/>
  <c r="B3464"/>
  <c r="E3464" s="1"/>
  <c r="F3464" s="1"/>
  <c r="D3463"/>
  <c r="B3463"/>
  <c r="E3463" s="1"/>
  <c r="F3463" s="1"/>
  <c r="D3462"/>
  <c r="B3462"/>
  <c r="D3461"/>
  <c r="B3461"/>
  <c r="E3461" s="1"/>
  <c r="F3461" s="1"/>
  <c r="D3460"/>
  <c r="B3460"/>
  <c r="K3459"/>
  <c r="J3459"/>
  <c r="D3459"/>
  <c r="C3459"/>
  <c r="C3460" s="1"/>
  <c r="C3461" s="1"/>
  <c r="C3462" s="1"/>
  <c r="C3463" s="1"/>
  <c r="B3459"/>
  <c r="E3459" s="1"/>
  <c r="F3459" s="1"/>
  <c r="D3458"/>
  <c r="B3458"/>
  <c r="E3458" s="1"/>
  <c r="F3458" s="1"/>
  <c r="D3457"/>
  <c r="B3457"/>
  <c r="D3456"/>
  <c r="B3456"/>
  <c r="E3456" s="1"/>
  <c r="F3456" s="1"/>
  <c r="D3455"/>
  <c r="B3455"/>
  <c r="K3454"/>
  <c r="J3454"/>
  <c r="D3454"/>
  <c r="C3454"/>
  <c r="C3455" s="1"/>
  <c r="C3456" s="1"/>
  <c r="C3457" s="1"/>
  <c r="C3458" s="1"/>
  <c r="B3454"/>
  <c r="E3454" s="1"/>
  <c r="F3454" s="1"/>
  <c r="D3453"/>
  <c r="B3453"/>
  <c r="E3453" s="1"/>
  <c r="F3453" s="1"/>
  <c r="D3452"/>
  <c r="B3452"/>
  <c r="D3451"/>
  <c r="B3451"/>
  <c r="E3451" s="1"/>
  <c r="F3451" s="1"/>
  <c r="D3450"/>
  <c r="B3450"/>
  <c r="K3449"/>
  <c r="J3449"/>
  <c r="D3449"/>
  <c r="C3449"/>
  <c r="C3450" s="1"/>
  <c r="C3451" s="1"/>
  <c r="C3452" s="1"/>
  <c r="C3453" s="1"/>
  <c r="B3449"/>
  <c r="E3449" s="1"/>
  <c r="F3449" s="1"/>
  <c r="D3448"/>
  <c r="B3448"/>
  <c r="E3448" s="1"/>
  <c r="F3448" s="1"/>
  <c r="D3447"/>
  <c r="B3447"/>
  <c r="D3446"/>
  <c r="B3446"/>
  <c r="E3446" s="1"/>
  <c r="F3446" s="1"/>
  <c r="D3445"/>
  <c r="B3445"/>
  <c r="K3444"/>
  <c r="J3444"/>
  <c r="D3444"/>
  <c r="C3444"/>
  <c r="C3445" s="1"/>
  <c r="C3446" s="1"/>
  <c r="C3447" s="1"/>
  <c r="C3448" s="1"/>
  <c r="B3444"/>
  <c r="E3444" s="1"/>
  <c r="F3444" s="1"/>
  <c r="D3443"/>
  <c r="B3443"/>
  <c r="E3443" s="1"/>
  <c r="F3443" s="1"/>
  <c r="D3442"/>
  <c r="B3442"/>
  <c r="D3441"/>
  <c r="B3441"/>
  <c r="E3441" s="1"/>
  <c r="F3441" s="1"/>
  <c r="D3440"/>
  <c r="C3440"/>
  <c r="C3441" s="1"/>
  <c r="C3442" s="1"/>
  <c r="C3443" s="1"/>
  <c r="B3440"/>
  <c r="K3439"/>
  <c r="J3439"/>
  <c r="D3439"/>
  <c r="C3439"/>
  <c r="B3439"/>
  <c r="E3439" s="1"/>
  <c r="F3439" s="1"/>
  <c r="D3438"/>
  <c r="B3438"/>
  <c r="E3438" s="1"/>
  <c r="F3438" s="1"/>
  <c r="D3437"/>
  <c r="B3437"/>
  <c r="D3436"/>
  <c r="B3436"/>
  <c r="E3436" s="1"/>
  <c r="F3436" s="1"/>
  <c r="D3435"/>
  <c r="B3435"/>
  <c r="K3434"/>
  <c r="J3434"/>
  <c r="D3434"/>
  <c r="C3434"/>
  <c r="C3435" s="1"/>
  <c r="C3436" s="1"/>
  <c r="C3437" s="1"/>
  <c r="C3438" s="1"/>
  <c r="B3434"/>
  <c r="E3434" s="1"/>
  <c r="F3434" s="1"/>
  <c r="D3433"/>
  <c r="B3433"/>
  <c r="E3433" s="1"/>
  <c r="F3433" s="1"/>
  <c r="D3432"/>
  <c r="B3432"/>
  <c r="D3431"/>
  <c r="B3431"/>
  <c r="E3431" s="1"/>
  <c r="F3431" s="1"/>
  <c r="D3430"/>
  <c r="B3430"/>
  <c r="K3429"/>
  <c r="J3429"/>
  <c r="D3429"/>
  <c r="C3429"/>
  <c r="C3430" s="1"/>
  <c r="C3431" s="1"/>
  <c r="C3432" s="1"/>
  <c r="C3433" s="1"/>
  <c r="B3429"/>
  <c r="E3429" s="1"/>
  <c r="F3429" s="1"/>
  <c r="D3428"/>
  <c r="B3428"/>
  <c r="E3428" s="1"/>
  <c r="F3428" s="1"/>
  <c r="D3427"/>
  <c r="B3427"/>
  <c r="D3426"/>
  <c r="B3426"/>
  <c r="E3426" s="1"/>
  <c r="F3426" s="1"/>
  <c r="D3425"/>
  <c r="B3425"/>
  <c r="K3424"/>
  <c r="J3424"/>
  <c r="D3424"/>
  <c r="C3424"/>
  <c r="C3425" s="1"/>
  <c r="C3426" s="1"/>
  <c r="C3427" s="1"/>
  <c r="C3428" s="1"/>
  <c r="B3424"/>
  <c r="E3424" s="1"/>
  <c r="F3424" s="1"/>
  <c r="D3423"/>
  <c r="B3423"/>
  <c r="E3423" s="1"/>
  <c r="F3423" s="1"/>
  <c r="D3422"/>
  <c r="B3422"/>
  <c r="D3421"/>
  <c r="B3421"/>
  <c r="E3421" s="1"/>
  <c r="F3421" s="1"/>
  <c r="D3420"/>
  <c r="B3420"/>
  <c r="K3419"/>
  <c r="J3419"/>
  <c r="D3419"/>
  <c r="C3419"/>
  <c r="C3420" s="1"/>
  <c r="C3421" s="1"/>
  <c r="C3422" s="1"/>
  <c r="C3423" s="1"/>
  <c r="B3419"/>
  <c r="E3419" s="1"/>
  <c r="F3419" s="1"/>
  <c r="D3418"/>
  <c r="B3418"/>
  <c r="E3418" s="1"/>
  <c r="F3418" s="1"/>
  <c r="D3417"/>
  <c r="B3417"/>
  <c r="D3416"/>
  <c r="B3416"/>
  <c r="E3416" s="1"/>
  <c r="F3416" s="1"/>
  <c r="D3415"/>
  <c r="B3415"/>
  <c r="K3414"/>
  <c r="J3414"/>
  <c r="D3414"/>
  <c r="C3414"/>
  <c r="C3415" s="1"/>
  <c r="C3416" s="1"/>
  <c r="C3417" s="1"/>
  <c r="C3418" s="1"/>
  <c r="B3414"/>
  <c r="E3414" s="1"/>
  <c r="F3414" s="1"/>
  <c r="E3413"/>
  <c r="F3413" s="1"/>
  <c r="D3413"/>
  <c r="B3413"/>
  <c r="D3412"/>
  <c r="B3412"/>
  <c r="E3411"/>
  <c r="F3411" s="1"/>
  <c r="D3411"/>
  <c r="B3411"/>
  <c r="D3410"/>
  <c r="B3410"/>
  <c r="K3409"/>
  <c r="J3409"/>
  <c r="E3409"/>
  <c r="F3409" s="1"/>
  <c r="D3409"/>
  <c r="C3409"/>
  <c r="C3410" s="1"/>
  <c r="C3411" s="1"/>
  <c r="C3412" s="1"/>
  <c r="C3413" s="1"/>
  <c r="B3409"/>
  <c r="D3408"/>
  <c r="B3408"/>
  <c r="E3408" s="1"/>
  <c r="F3408" s="1"/>
  <c r="D3407"/>
  <c r="B3407"/>
  <c r="D3406"/>
  <c r="B3406"/>
  <c r="E3406" s="1"/>
  <c r="F3406" s="1"/>
  <c r="D3405"/>
  <c r="B3405"/>
  <c r="K3404"/>
  <c r="J3404"/>
  <c r="D3404"/>
  <c r="C3404"/>
  <c r="C3405" s="1"/>
  <c r="C3406" s="1"/>
  <c r="C3407" s="1"/>
  <c r="C3408" s="1"/>
  <c r="B3404"/>
  <c r="E3404" s="1"/>
  <c r="F3404" s="1"/>
  <c r="D3403"/>
  <c r="B3403"/>
  <c r="E3403" s="1"/>
  <c r="F3403" s="1"/>
  <c r="D3402"/>
  <c r="B3402"/>
  <c r="D3401"/>
  <c r="B3401"/>
  <c r="E3401" s="1"/>
  <c r="F3401" s="1"/>
  <c r="D3400"/>
  <c r="B3400"/>
  <c r="K3399"/>
  <c r="J3399"/>
  <c r="D3399"/>
  <c r="C3399"/>
  <c r="C3400" s="1"/>
  <c r="C3401" s="1"/>
  <c r="C3402" s="1"/>
  <c r="C3403" s="1"/>
  <c r="B3399"/>
  <c r="E3399" s="1"/>
  <c r="F3399" s="1"/>
  <c r="D3398"/>
  <c r="B3398"/>
  <c r="E3398" s="1"/>
  <c r="F3398" s="1"/>
  <c r="D3397"/>
  <c r="B3397"/>
  <c r="D3396"/>
  <c r="B3396"/>
  <c r="E3396" s="1"/>
  <c r="F3396" s="1"/>
  <c r="D3395"/>
  <c r="B3395"/>
  <c r="K3394"/>
  <c r="J3394"/>
  <c r="D3394"/>
  <c r="C3394"/>
  <c r="C3395" s="1"/>
  <c r="C3396" s="1"/>
  <c r="C3397" s="1"/>
  <c r="C3398" s="1"/>
  <c r="B3394"/>
  <c r="E3394" s="1"/>
  <c r="F3394" s="1"/>
  <c r="D3393"/>
  <c r="B3393"/>
  <c r="E3393" s="1"/>
  <c r="F3393" s="1"/>
  <c r="D3392"/>
  <c r="B3392"/>
  <c r="D3391"/>
  <c r="B3391"/>
  <c r="E3391" s="1"/>
  <c r="F3391" s="1"/>
  <c r="D3390"/>
  <c r="C3390"/>
  <c r="C3391" s="1"/>
  <c r="C3392" s="1"/>
  <c r="C3393" s="1"/>
  <c r="B3390"/>
  <c r="K3389"/>
  <c r="J3389"/>
  <c r="D3389"/>
  <c r="C3389"/>
  <c r="B3389"/>
  <c r="E3389" s="1"/>
  <c r="F3389" s="1"/>
  <c r="D3388"/>
  <c r="B3388"/>
  <c r="E3388" s="1"/>
  <c r="F3388" s="1"/>
  <c r="D3387"/>
  <c r="B3387"/>
  <c r="D3386"/>
  <c r="B3386"/>
  <c r="E3386" s="1"/>
  <c r="F3386" s="1"/>
  <c r="D3385"/>
  <c r="B3385"/>
  <c r="K3384"/>
  <c r="J3384"/>
  <c r="D3384"/>
  <c r="C3384"/>
  <c r="C3385" s="1"/>
  <c r="C3386" s="1"/>
  <c r="C3387" s="1"/>
  <c r="C3388" s="1"/>
  <c r="B3384"/>
  <c r="E3384" s="1"/>
  <c r="F3384" s="1"/>
  <c r="D3383"/>
  <c r="B3383"/>
  <c r="E3383" s="1"/>
  <c r="F3383" s="1"/>
  <c r="D3382"/>
  <c r="B3382"/>
  <c r="D3381"/>
  <c r="B3381"/>
  <c r="E3381" s="1"/>
  <c r="F3381" s="1"/>
  <c r="D3380"/>
  <c r="B3380"/>
  <c r="K3379"/>
  <c r="J3379"/>
  <c r="D3379"/>
  <c r="C3379"/>
  <c r="C3380" s="1"/>
  <c r="C3381" s="1"/>
  <c r="C3382" s="1"/>
  <c r="C3383" s="1"/>
  <c r="B3379"/>
  <c r="E3379" s="1"/>
  <c r="F3379" s="1"/>
  <c r="D3378"/>
  <c r="B3378"/>
  <c r="E3378" s="1"/>
  <c r="F3378" s="1"/>
  <c r="D3377"/>
  <c r="B3377"/>
  <c r="D3376"/>
  <c r="B3376"/>
  <c r="E3376" s="1"/>
  <c r="F3376" s="1"/>
  <c r="D3375"/>
  <c r="C3375"/>
  <c r="C3376" s="1"/>
  <c r="C3377" s="1"/>
  <c r="C3378" s="1"/>
  <c r="B3375"/>
  <c r="K3374"/>
  <c r="J3374"/>
  <c r="D3374"/>
  <c r="C3374"/>
  <c r="B3374"/>
  <c r="E3374" s="1"/>
  <c r="F3374" s="1"/>
  <c r="D3373"/>
  <c r="B3373"/>
  <c r="E3373" s="1"/>
  <c r="F3373" s="1"/>
  <c r="D3372"/>
  <c r="B3372"/>
  <c r="D3371"/>
  <c r="B3371"/>
  <c r="E3371" s="1"/>
  <c r="F3371" s="1"/>
  <c r="D3370"/>
  <c r="B3370"/>
  <c r="K3369"/>
  <c r="J3369"/>
  <c r="D3369"/>
  <c r="C3369"/>
  <c r="C3370" s="1"/>
  <c r="C3371" s="1"/>
  <c r="C3372" s="1"/>
  <c r="C3373" s="1"/>
  <c r="B3369"/>
  <c r="E3369" s="1"/>
  <c r="F3369" s="1"/>
  <c r="D3368"/>
  <c r="B3368"/>
  <c r="E3368" s="1"/>
  <c r="F3368" s="1"/>
  <c r="D3367"/>
  <c r="B3367"/>
  <c r="D3366"/>
  <c r="B3366"/>
  <c r="E3366" s="1"/>
  <c r="F3366" s="1"/>
  <c r="D3365"/>
  <c r="B3365"/>
  <c r="K3364"/>
  <c r="J3364"/>
  <c r="D3364"/>
  <c r="C3364"/>
  <c r="C3365" s="1"/>
  <c r="C3366" s="1"/>
  <c r="C3367" s="1"/>
  <c r="C3368" s="1"/>
  <c r="B3364"/>
  <c r="E3364" s="1"/>
  <c r="F3364" s="1"/>
  <c r="D3363"/>
  <c r="B3363"/>
  <c r="E3363" s="1"/>
  <c r="F3363" s="1"/>
  <c r="D3362"/>
  <c r="B3362"/>
  <c r="D3361"/>
  <c r="B3361"/>
  <c r="E3361" s="1"/>
  <c r="F3361" s="1"/>
  <c r="D3360"/>
  <c r="C3360"/>
  <c r="C3361" s="1"/>
  <c r="C3362" s="1"/>
  <c r="C3363" s="1"/>
  <c r="B3360"/>
  <c r="K3359"/>
  <c r="J3359"/>
  <c r="D3359"/>
  <c r="C3359"/>
  <c r="B3359"/>
  <c r="E3359" s="1"/>
  <c r="F3359" s="1"/>
  <c r="D3358"/>
  <c r="B3358"/>
  <c r="E3358" s="1"/>
  <c r="F3358" s="1"/>
  <c r="D3357"/>
  <c r="B3357"/>
  <c r="D3356"/>
  <c r="B3356"/>
  <c r="E3356" s="1"/>
  <c r="F3356" s="1"/>
  <c r="D3355"/>
  <c r="C3355"/>
  <c r="C3356" s="1"/>
  <c r="C3357" s="1"/>
  <c r="C3358" s="1"/>
  <c r="B3355"/>
  <c r="K3354"/>
  <c r="J3354"/>
  <c r="D3354"/>
  <c r="C3354"/>
  <c r="B3354"/>
  <c r="E3354" s="1"/>
  <c r="F3354" s="1"/>
  <c r="D3353"/>
  <c r="B3353"/>
  <c r="E3353" s="1"/>
  <c r="F3353" s="1"/>
  <c r="D3352"/>
  <c r="B3352"/>
  <c r="D3351"/>
  <c r="B3351"/>
  <c r="E3351" s="1"/>
  <c r="F3351" s="1"/>
  <c r="D3350"/>
  <c r="C3350"/>
  <c r="C3351" s="1"/>
  <c r="C3352" s="1"/>
  <c r="C3353" s="1"/>
  <c r="B3350"/>
  <c r="K3349"/>
  <c r="J3349"/>
  <c r="D3349"/>
  <c r="C3349"/>
  <c r="B3349"/>
  <c r="E3349" s="1"/>
  <c r="F3349" s="1"/>
  <c r="D3348"/>
  <c r="B3348"/>
  <c r="E3348" s="1"/>
  <c r="F3348" s="1"/>
  <c r="D3347"/>
  <c r="B3347"/>
  <c r="D3346"/>
  <c r="B3346"/>
  <c r="E3346" s="1"/>
  <c r="F3346" s="1"/>
  <c r="D3345"/>
  <c r="B3345"/>
  <c r="K3344"/>
  <c r="J3344"/>
  <c r="D3344"/>
  <c r="C3344"/>
  <c r="C3345" s="1"/>
  <c r="C3346" s="1"/>
  <c r="C3347" s="1"/>
  <c r="C3348" s="1"/>
  <c r="B3344"/>
  <c r="E3344" s="1"/>
  <c r="F3344" s="1"/>
  <c r="D3343"/>
  <c r="B3343"/>
  <c r="E3343" s="1"/>
  <c r="F3343" s="1"/>
  <c r="D3342"/>
  <c r="B3342"/>
  <c r="D3341"/>
  <c r="B3341"/>
  <c r="E3341" s="1"/>
  <c r="F3341" s="1"/>
  <c r="D3340"/>
  <c r="B3340"/>
  <c r="K3339"/>
  <c r="J3339"/>
  <c r="D3339"/>
  <c r="C3339"/>
  <c r="C3340" s="1"/>
  <c r="C3341" s="1"/>
  <c r="C3342" s="1"/>
  <c r="C3343" s="1"/>
  <c r="B3339"/>
  <c r="E3339" s="1"/>
  <c r="F3339" s="1"/>
  <c r="D3338"/>
  <c r="B3338"/>
  <c r="E3338" s="1"/>
  <c r="F3338" s="1"/>
  <c r="D3337"/>
  <c r="B3337"/>
  <c r="D3336"/>
  <c r="B3336"/>
  <c r="E3336" s="1"/>
  <c r="F3336" s="1"/>
  <c r="D3335"/>
  <c r="B3335"/>
  <c r="K3334"/>
  <c r="J3334"/>
  <c r="D3334"/>
  <c r="C3334"/>
  <c r="C3335" s="1"/>
  <c r="C3336" s="1"/>
  <c r="C3337" s="1"/>
  <c r="C3338" s="1"/>
  <c r="B3334"/>
  <c r="E3334" s="1"/>
  <c r="F3334" s="1"/>
  <c r="D3333"/>
  <c r="B3333"/>
  <c r="E3333" s="1"/>
  <c r="F3333" s="1"/>
  <c r="D3332"/>
  <c r="B3332"/>
  <c r="D3331"/>
  <c r="B3331"/>
  <c r="E3331" s="1"/>
  <c r="F3331" s="1"/>
  <c r="D3330"/>
  <c r="B3330"/>
  <c r="K3329"/>
  <c r="J3329"/>
  <c r="D3329"/>
  <c r="C3329"/>
  <c r="C3330" s="1"/>
  <c r="C3331" s="1"/>
  <c r="C3332" s="1"/>
  <c r="C3333" s="1"/>
  <c r="B3329"/>
  <c r="E3329" s="1"/>
  <c r="F3329" s="1"/>
  <c r="D3328"/>
  <c r="B3328"/>
  <c r="E3328" s="1"/>
  <c r="F3328" s="1"/>
  <c r="D3327"/>
  <c r="B3327"/>
  <c r="D3326"/>
  <c r="B3326"/>
  <c r="E3326" s="1"/>
  <c r="F3326" s="1"/>
  <c r="D3325"/>
  <c r="B3325"/>
  <c r="K3324"/>
  <c r="J3324"/>
  <c r="D3324"/>
  <c r="C3324"/>
  <c r="C3325" s="1"/>
  <c r="C3326" s="1"/>
  <c r="C3327" s="1"/>
  <c r="C3328" s="1"/>
  <c r="B3324"/>
  <c r="E3324" s="1"/>
  <c r="F3324" s="1"/>
  <c r="D3323"/>
  <c r="B3323"/>
  <c r="E3323" s="1"/>
  <c r="F3323" s="1"/>
  <c r="D3322"/>
  <c r="B3322"/>
  <c r="D3321"/>
  <c r="B3321"/>
  <c r="E3321" s="1"/>
  <c r="F3321" s="1"/>
  <c r="D3320"/>
  <c r="B3320"/>
  <c r="K3319"/>
  <c r="J3319"/>
  <c r="D3319"/>
  <c r="C3319"/>
  <c r="C3320" s="1"/>
  <c r="C3321" s="1"/>
  <c r="C3322" s="1"/>
  <c r="C3323" s="1"/>
  <c r="B3319"/>
  <c r="E3319" s="1"/>
  <c r="F3319" s="1"/>
  <c r="D3318"/>
  <c r="B3318"/>
  <c r="E3318" s="1"/>
  <c r="F3318" s="1"/>
  <c r="D3317"/>
  <c r="B3317"/>
  <c r="D3316"/>
  <c r="B3316"/>
  <c r="E3316" s="1"/>
  <c r="F3316" s="1"/>
  <c r="D3315"/>
  <c r="B3315"/>
  <c r="K3314"/>
  <c r="J3314"/>
  <c r="D3314"/>
  <c r="C3314"/>
  <c r="C3315" s="1"/>
  <c r="C3316" s="1"/>
  <c r="C3317" s="1"/>
  <c r="C3318" s="1"/>
  <c r="B3314"/>
  <c r="E3314" s="1"/>
  <c r="F3314" s="1"/>
  <c r="D3313"/>
  <c r="B3313"/>
  <c r="E3313" s="1"/>
  <c r="F3313" s="1"/>
  <c r="D3312"/>
  <c r="B3312"/>
  <c r="D3311"/>
  <c r="B3311"/>
  <c r="E3311" s="1"/>
  <c r="F3311" s="1"/>
  <c r="D3310"/>
  <c r="C3310"/>
  <c r="C3311" s="1"/>
  <c r="C3312" s="1"/>
  <c r="C3313" s="1"/>
  <c r="B3310"/>
  <c r="K3309"/>
  <c r="J3309"/>
  <c r="D3309"/>
  <c r="C3309"/>
  <c r="B3309"/>
  <c r="E3309" s="1"/>
  <c r="F3309" s="1"/>
  <c r="D3308"/>
  <c r="B3308"/>
  <c r="E3308" s="1"/>
  <c r="F3308" s="1"/>
  <c r="D3307"/>
  <c r="B3307"/>
  <c r="D3306"/>
  <c r="B3306"/>
  <c r="E3306" s="1"/>
  <c r="F3306" s="1"/>
  <c r="D3305"/>
  <c r="B3305"/>
  <c r="K3304"/>
  <c r="J3304"/>
  <c r="D3304"/>
  <c r="C3304"/>
  <c r="C3305" s="1"/>
  <c r="C3306" s="1"/>
  <c r="C3307" s="1"/>
  <c r="C3308" s="1"/>
  <c r="B3304"/>
  <c r="E3304" s="1"/>
  <c r="F3304" s="1"/>
  <c r="D3303"/>
  <c r="B3303"/>
  <c r="E3303" s="1"/>
  <c r="F3303" s="1"/>
  <c r="D3302"/>
  <c r="B3302"/>
  <c r="D3301"/>
  <c r="B3301"/>
  <c r="E3301" s="1"/>
  <c r="F3301" s="1"/>
  <c r="D3300"/>
  <c r="B3300"/>
  <c r="K3299"/>
  <c r="J3299"/>
  <c r="D3299"/>
  <c r="C3299"/>
  <c r="C3300" s="1"/>
  <c r="C3301" s="1"/>
  <c r="C3302" s="1"/>
  <c r="C3303" s="1"/>
  <c r="B3299"/>
  <c r="E3299" s="1"/>
  <c r="F3299" s="1"/>
  <c r="D3298"/>
  <c r="B3298"/>
  <c r="E3298" s="1"/>
  <c r="F3298" s="1"/>
  <c r="D3297"/>
  <c r="B3297"/>
  <c r="D3296"/>
  <c r="B3296"/>
  <c r="E3296" s="1"/>
  <c r="F3296" s="1"/>
  <c r="D3295"/>
  <c r="B3295"/>
  <c r="K3294"/>
  <c r="J3294"/>
  <c r="D3294"/>
  <c r="C3294"/>
  <c r="C3295" s="1"/>
  <c r="C3296" s="1"/>
  <c r="C3297" s="1"/>
  <c r="C3298" s="1"/>
  <c r="B3294"/>
  <c r="E3294" s="1"/>
  <c r="F3294" s="1"/>
  <c r="D3293"/>
  <c r="B3293"/>
  <c r="E3293" s="1"/>
  <c r="F3293" s="1"/>
  <c r="D3292"/>
  <c r="B3292"/>
  <c r="D3291"/>
  <c r="B3291"/>
  <c r="E3291" s="1"/>
  <c r="F3291" s="1"/>
  <c r="D3290"/>
  <c r="C3290"/>
  <c r="C3291" s="1"/>
  <c r="C3292" s="1"/>
  <c r="C3293" s="1"/>
  <c r="B3290"/>
  <c r="K3289"/>
  <c r="J3289"/>
  <c r="D3289"/>
  <c r="C3289"/>
  <c r="B3289"/>
  <c r="E3289" s="1"/>
  <c r="F3289" s="1"/>
  <c r="D3288"/>
  <c r="B3288"/>
  <c r="E3288" s="1"/>
  <c r="F3288" s="1"/>
  <c r="D3287"/>
  <c r="B3287"/>
  <c r="D3286"/>
  <c r="B3286"/>
  <c r="E3286" s="1"/>
  <c r="F3286" s="1"/>
  <c r="D3285"/>
  <c r="B3285"/>
  <c r="K3284"/>
  <c r="J3284"/>
  <c r="D3284"/>
  <c r="C3284"/>
  <c r="C3285" s="1"/>
  <c r="C3286" s="1"/>
  <c r="C3287" s="1"/>
  <c r="C3288" s="1"/>
  <c r="B3284"/>
  <c r="E3284" s="1"/>
  <c r="F3284" s="1"/>
  <c r="D3283"/>
  <c r="B3283"/>
  <c r="E3283" s="1"/>
  <c r="F3283" s="1"/>
  <c r="D3282"/>
  <c r="B3282"/>
  <c r="D3281"/>
  <c r="B3281"/>
  <c r="E3281" s="1"/>
  <c r="F3281" s="1"/>
  <c r="D3280"/>
  <c r="B3280"/>
  <c r="K3279"/>
  <c r="J3279"/>
  <c r="D3279"/>
  <c r="C3279"/>
  <c r="C3280" s="1"/>
  <c r="C3281" s="1"/>
  <c r="C3282" s="1"/>
  <c r="C3283" s="1"/>
  <c r="B3279"/>
  <c r="E3279" s="1"/>
  <c r="F3279" s="1"/>
  <c r="D3278"/>
  <c r="B3278"/>
  <c r="E3278" s="1"/>
  <c r="F3278" s="1"/>
  <c r="D3277"/>
  <c r="B3277"/>
  <c r="D3276"/>
  <c r="B3276"/>
  <c r="E3276" s="1"/>
  <c r="F3276" s="1"/>
  <c r="D3275"/>
  <c r="B3275"/>
  <c r="K3274"/>
  <c r="J3274"/>
  <c r="D3274"/>
  <c r="C3274"/>
  <c r="C3275" s="1"/>
  <c r="C3276" s="1"/>
  <c r="C3277" s="1"/>
  <c r="C3278" s="1"/>
  <c r="B3274"/>
  <c r="E3274" s="1"/>
  <c r="F3274" s="1"/>
  <c r="D3273"/>
  <c r="B3273"/>
  <c r="E3273" s="1"/>
  <c r="F3273" s="1"/>
  <c r="D3272"/>
  <c r="B3272"/>
  <c r="D3271"/>
  <c r="B3271"/>
  <c r="E3271" s="1"/>
  <c r="F3271" s="1"/>
  <c r="D3270"/>
  <c r="B3270"/>
  <c r="K3269"/>
  <c r="J3269"/>
  <c r="D3269"/>
  <c r="C3269"/>
  <c r="C3270" s="1"/>
  <c r="C3271" s="1"/>
  <c r="C3272" s="1"/>
  <c r="C3273" s="1"/>
  <c r="B3269"/>
  <c r="E3269" s="1"/>
  <c r="F3269" s="1"/>
  <c r="D3268"/>
  <c r="B3268"/>
  <c r="E3268" s="1"/>
  <c r="F3268" s="1"/>
  <c r="D3267"/>
  <c r="B3267"/>
  <c r="D3266"/>
  <c r="B3266"/>
  <c r="E3266" s="1"/>
  <c r="F3266" s="1"/>
  <c r="D3265"/>
  <c r="B3265"/>
  <c r="K3264"/>
  <c r="J3264"/>
  <c r="D3264"/>
  <c r="C3264"/>
  <c r="C3265" s="1"/>
  <c r="C3266" s="1"/>
  <c r="C3267" s="1"/>
  <c r="C3268" s="1"/>
  <c r="B3264"/>
  <c r="E3264" s="1"/>
  <c r="F3264" s="1"/>
  <c r="D3263"/>
  <c r="B3263"/>
  <c r="E3263" s="1"/>
  <c r="F3263" s="1"/>
  <c r="D3262"/>
  <c r="B3262"/>
  <c r="D3261"/>
  <c r="B3261"/>
  <c r="E3261" s="1"/>
  <c r="F3261" s="1"/>
  <c r="D3260"/>
  <c r="B3260"/>
  <c r="K3259"/>
  <c r="J3259"/>
  <c r="D3259"/>
  <c r="C3259"/>
  <c r="C3260" s="1"/>
  <c r="C3261" s="1"/>
  <c r="C3262" s="1"/>
  <c r="C3263" s="1"/>
  <c r="B3259"/>
  <c r="E3259" s="1"/>
  <c r="F3259" s="1"/>
  <c r="D3258"/>
  <c r="B3258"/>
  <c r="E3258" s="1"/>
  <c r="F3258" s="1"/>
  <c r="D3257"/>
  <c r="B3257"/>
  <c r="D3256"/>
  <c r="B3256"/>
  <c r="E3256" s="1"/>
  <c r="F3256" s="1"/>
  <c r="D3255"/>
  <c r="B3255"/>
  <c r="K3254"/>
  <c r="J3254"/>
  <c r="D3254"/>
  <c r="C3254"/>
  <c r="C3255" s="1"/>
  <c r="C3256" s="1"/>
  <c r="C3257" s="1"/>
  <c r="C3258" s="1"/>
  <c r="B3254"/>
  <c r="E3254" s="1"/>
  <c r="F3254" s="1"/>
  <c r="D3253"/>
  <c r="B3253"/>
  <c r="E3253" s="1"/>
  <c r="F3253" s="1"/>
  <c r="D3252"/>
  <c r="B3252"/>
  <c r="D3251"/>
  <c r="B3251"/>
  <c r="E3251" s="1"/>
  <c r="F3251" s="1"/>
  <c r="D3250"/>
  <c r="B3250"/>
  <c r="K3249"/>
  <c r="J3249"/>
  <c r="D3249"/>
  <c r="C3249"/>
  <c r="C3250" s="1"/>
  <c r="C3251" s="1"/>
  <c r="C3252" s="1"/>
  <c r="C3253" s="1"/>
  <c r="B3249"/>
  <c r="E3249" s="1"/>
  <c r="F3249" s="1"/>
  <c r="D3248"/>
  <c r="B3248"/>
  <c r="E3248" s="1"/>
  <c r="F3248" s="1"/>
  <c r="D3247"/>
  <c r="B3247"/>
  <c r="D3246"/>
  <c r="B3246"/>
  <c r="E3246" s="1"/>
  <c r="F3246" s="1"/>
  <c r="D3245"/>
  <c r="B3245"/>
  <c r="K3244"/>
  <c r="J3244"/>
  <c r="D3244"/>
  <c r="C3244"/>
  <c r="C3245" s="1"/>
  <c r="C3246" s="1"/>
  <c r="C3247" s="1"/>
  <c r="C3248" s="1"/>
  <c r="B3244"/>
  <c r="E3244" s="1"/>
  <c r="F3244" s="1"/>
  <c r="D3243"/>
  <c r="B3243"/>
  <c r="E3243" s="1"/>
  <c r="F3243" s="1"/>
  <c r="D3242"/>
  <c r="B3242"/>
  <c r="D3241"/>
  <c r="B3241"/>
  <c r="E3241" s="1"/>
  <c r="F3241" s="1"/>
  <c r="D3240"/>
  <c r="B3240"/>
  <c r="K3239"/>
  <c r="J3239"/>
  <c r="D3239"/>
  <c r="C3239"/>
  <c r="C3240" s="1"/>
  <c r="C3241" s="1"/>
  <c r="C3242" s="1"/>
  <c r="C3243" s="1"/>
  <c r="B3239"/>
  <c r="E3239" s="1"/>
  <c r="F3239" s="1"/>
  <c r="D3238"/>
  <c r="B3238"/>
  <c r="E3238" s="1"/>
  <c r="F3238" s="1"/>
  <c r="D3237"/>
  <c r="B3237"/>
  <c r="D3236"/>
  <c r="B3236"/>
  <c r="E3236" s="1"/>
  <c r="F3236" s="1"/>
  <c r="D3235"/>
  <c r="B3235"/>
  <c r="K3234"/>
  <c r="J3234"/>
  <c r="D3234"/>
  <c r="C3234"/>
  <c r="C3235" s="1"/>
  <c r="C3236" s="1"/>
  <c r="C3237" s="1"/>
  <c r="C3238" s="1"/>
  <c r="B3234"/>
  <c r="E3234" s="1"/>
  <c r="F3234" s="1"/>
  <c r="D3233"/>
  <c r="B3233"/>
  <c r="E3233" s="1"/>
  <c r="F3233" s="1"/>
  <c r="D3232"/>
  <c r="B3232"/>
  <c r="D3231"/>
  <c r="B3231"/>
  <c r="E3231" s="1"/>
  <c r="F3231" s="1"/>
  <c r="D3230"/>
  <c r="B3230"/>
  <c r="K3229"/>
  <c r="J3229"/>
  <c r="D3229"/>
  <c r="C3229"/>
  <c r="C3230" s="1"/>
  <c r="C3231" s="1"/>
  <c r="C3232" s="1"/>
  <c r="C3233" s="1"/>
  <c r="B3229"/>
  <c r="E3229" s="1"/>
  <c r="F3229" s="1"/>
  <c r="D3228"/>
  <c r="B3228"/>
  <c r="E3228" s="1"/>
  <c r="F3228" s="1"/>
  <c r="D3227"/>
  <c r="B3227"/>
  <c r="D3226"/>
  <c r="B3226"/>
  <c r="E3226" s="1"/>
  <c r="F3226" s="1"/>
  <c r="D3225"/>
  <c r="B3225"/>
  <c r="K3224"/>
  <c r="J3224"/>
  <c r="D3224"/>
  <c r="C3224"/>
  <c r="C3225" s="1"/>
  <c r="C3226" s="1"/>
  <c r="C3227" s="1"/>
  <c r="C3228" s="1"/>
  <c r="B3224"/>
  <c r="E3224" s="1"/>
  <c r="F3224" s="1"/>
  <c r="D3223"/>
  <c r="B3223"/>
  <c r="E3223" s="1"/>
  <c r="F3223" s="1"/>
  <c r="D3222"/>
  <c r="B3222"/>
  <c r="D3221"/>
  <c r="B3221"/>
  <c r="E3221" s="1"/>
  <c r="F3221" s="1"/>
  <c r="D3220"/>
  <c r="B3220"/>
  <c r="K3219"/>
  <c r="J3219"/>
  <c r="D3219"/>
  <c r="C3219"/>
  <c r="C3220" s="1"/>
  <c r="C3221" s="1"/>
  <c r="C3222" s="1"/>
  <c r="C3223" s="1"/>
  <c r="B3219"/>
  <c r="E3219" s="1"/>
  <c r="F3219" s="1"/>
  <c r="D3218"/>
  <c r="B3218"/>
  <c r="E3218" s="1"/>
  <c r="F3218" s="1"/>
  <c r="D3217"/>
  <c r="B3217"/>
  <c r="D3216"/>
  <c r="B3216"/>
  <c r="E3216" s="1"/>
  <c r="F3216" s="1"/>
  <c r="D3215"/>
  <c r="B3215"/>
  <c r="K3214"/>
  <c r="J3214"/>
  <c r="D3214"/>
  <c r="C3214"/>
  <c r="C3215" s="1"/>
  <c r="C3216" s="1"/>
  <c r="C3217" s="1"/>
  <c r="C3218" s="1"/>
  <c r="B3214"/>
  <c r="E3214" s="1"/>
  <c r="F3214" s="1"/>
  <c r="D3213"/>
  <c r="B3213"/>
  <c r="E3213" s="1"/>
  <c r="F3213" s="1"/>
  <c r="D3212"/>
  <c r="B3212"/>
  <c r="D3211"/>
  <c r="B3211"/>
  <c r="E3211" s="1"/>
  <c r="F3211" s="1"/>
  <c r="D3210"/>
  <c r="B3210"/>
  <c r="K3209"/>
  <c r="J3209"/>
  <c r="D3209"/>
  <c r="C3209"/>
  <c r="C3210" s="1"/>
  <c r="C3211" s="1"/>
  <c r="C3212" s="1"/>
  <c r="C3213" s="1"/>
  <c r="B3209"/>
  <c r="E3209" s="1"/>
  <c r="F3209" s="1"/>
  <c r="D3208"/>
  <c r="B3208"/>
  <c r="E3208" s="1"/>
  <c r="F3208" s="1"/>
  <c r="D3207"/>
  <c r="B3207"/>
  <c r="D3206"/>
  <c r="B3206"/>
  <c r="E3206" s="1"/>
  <c r="F3206" s="1"/>
  <c r="D3205"/>
  <c r="B3205"/>
  <c r="K3204"/>
  <c r="J3204"/>
  <c r="D3204"/>
  <c r="C3204"/>
  <c r="C3205" s="1"/>
  <c r="C3206" s="1"/>
  <c r="C3207" s="1"/>
  <c r="C3208" s="1"/>
  <c r="B3204"/>
  <c r="E3204" s="1"/>
  <c r="F3204" s="1"/>
  <c r="D3203"/>
  <c r="B3203"/>
  <c r="E3203" s="1"/>
  <c r="F3203" s="1"/>
  <c r="D3202"/>
  <c r="B3202"/>
  <c r="D3201"/>
  <c r="B3201"/>
  <c r="E3201" s="1"/>
  <c r="F3201" s="1"/>
  <c r="D3200"/>
  <c r="B3200"/>
  <c r="K3199"/>
  <c r="J3199"/>
  <c r="D3199"/>
  <c r="C3199"/>
  <c r="C3200" s="1"/>
  <c r="C3201" s="1"/>
  <c r="C3202" s="1"/>
  <c r="C3203" s="1"/>
  <c r="B3199"/>
  <c r="E3199" s="1"/>
  <c r="F3199" s="1"/>
  <c r="D3198"/>
  <c r="B3198"/>
  <c r="E3198" s="1"/>
  <c r="F3198" s="1"/>
  <c r="D3197"/>
  <c r="B3197"/>
  <c r="D3196"/>
  <c r="B3196"/>
  <c r="E3196" s="1"/>
  <c r="F3196" s="1"/>
  <c r="D3195"/>
  <c r="B3195"/>
  <c r="K3194"/>
  <c r="J3194"/>
  <c r="D3194"/>
  <c r="C3194"/>
  <c r="C3195" s="1"/>
  <c r="C3196" s="1"/>
  <c r="C3197" s="1"/>
  <c r="C3198" s="1"/>
  <c r="B3194"/>
  <c r="E3194" s="1"/>
  <c r="F3194" s="1"/>
  <c r="D3193"/>
  <c r="B3193"/>
  <c r="E3193" s="1"/>
  <c r="F3193" s="1"/>
  <c r="D3192"/>
  <c r="B3192"/>
  <c r="D3191"/>
  <c r="B3191"/>
  <c r="E3191" s="1"/>
  <c r="F3191" s="1"/>
  <c r="D3190"/>
  <c r="B3190"/>
  <c r="K3189"/>
  <c r="J3189"/>
  <c r="D3189"/>
  <c r="C3189"/>
  <c r="C3190" s="1"/>
  <c r="C3191" s="1"/>
  <c r="C3192" s="1"/>
  <c r="C3193" s="1"/>
  <c r="B3189"/>
  <c r="E3189" s="1"/>
  <c r="F3189" s="1"/>
  <c r="D3188"/>
  <c r="B3188"/>
  <c r="E3188" s="1"/>
  <c r="F3188" s="1"/>
  <c r="D3187"/>
  <c r="B3187"/>
  <c r="D3186"/>
  <c r="B3186"/>
  <c r="E3186" s="1"/>
  <c r="F3186" s="1"/>
  <c r="D3185"/>
  <c r="C3185"/>
  <c r="C3186" s="1"/>
  <c r="C3187" s="1"/>
  <c r="C3188" s="1"/>
  <c r="B3185"/>
  <c r="K3184"/>
  <c r="J3184"/>
  <c r="D3184"/>
  <c r="C3184"/>
  <c r="B3184"/>
  <c r="E3184" s="1"/>
  <c r="F3184" s="1"/>
  <c r="D3183"/>
  <c r="B3183"/>
  <c r="E3183" s="1"/>
  <c r="F3183" s="1"/>
  <c r="D3182"/>
  <c r="B3182"/>
  <c r="D3181"/>
  <c r="B3181"/>
  <c r="E3181" s="1"/>
  <c r="F3181" s="1"/>
  <c r="D3180"/>
  <c r="B3180"/>
  <c r="K3179"/>
  <c r="J3179"/>
  <c r="D3179"/>
  <c r="C3179"/>
  <c r="C3180" s="1"/>
  <c r="C3181" s="1"/>
  <c r="C3182" s="1"/>
  <c r="C3183" s="1"/>
  <c r="B3179"/>
  <c r="E3179" s="1"/>
  <c r="F3179" s="1"/>
  <c r="D3178"/>
  <c r="B3178"/>
  <c r="E3178" s="1"/>
  <c r="F3178" s="1"/>
  <c r="D3177"/>
  <c r="B3177"/>
  <c r="D3176"/>
  <c r="B3176"/>
  <c r="E3176" s="1"/>
  <c r="F3176" s="1"/>
  <c r="D3175"/>
  <c r="C3175"/>
  <c r="C3176" s="1"/>
  <c r="C3177" s="1"/>
  <c r="C3178" s="1"/>
  <c r="B3175"/>
  <c r="K3174"/>
  <c r="J3174"/>
  <c r="D3174"/>
  <c r="C3174"/>
  <c r="B3174"/>
  <c r="E3174" s="1"/>
  <c r="F3174" s="1"/>
  <c r="E3173"/>
  <c r="F3173" s="1"/>
  <c r="D3173"/>
  <c r="B3173"/>
  <c r="D3172"/>
  <c r="B3172"/>
  <c r="E3171"/>
  <c r="F3171" s="1"/>
  <c r="D3171"/>
  <c r="B3171"/>
  <c r="D3170"/>
  <c r="B3170"/>
  <c r="K3169"/>
  <c r="J3169"/>
  <c r="E3169"/>
  <c r="F3169" s="1"/>
  <c r="D3169"/>
  <c r="C3169"/>
  <c r="C3170" s="1"/>
  <c r="C3171" s="1"/>
  <c r="C3172" s="1"/>
  <c r="C3173" s="1"/>
  <c r="B3169"/>
  <c r="D3168"/>
  <c r="B3168"/>
  <c r="E3168" s="1"/>
  <c r="F3168" s="1"/>
  <c r="D3167"/>
  <c r="B3167"/>
  <c r="D3166"/>
  <c r="B3166"/>
  <c r="E3166" s="1"/>
  <c r="F3166" s="1"/>
  <c r="D3165"/>
  <c r="B3165"/>
  <c r="K3164"/>
  <c r="J3164"/>
  <c r="D3164"/>
  <c r="C3164"/>
  <c r="C3165" s="1"/>
  <c r="C3166" s="1"/>
  <c r="C3167" s="1"/>
  <c r="C3168" s="1"/>
  <c r="B3164"/>
  <c r="E3164" s="1"/>
  <c r="F3164" s="1"/>
  <c r="D3163"/>
  <c r="B3163"/>
  <c r="E3163" s="1"/>
  <c r="F3163" s="1"/>
  <c r="D3162"/>
  <c r="B3162"/>
  <c r="D3161"/>
  <c r="B3161"/>
  <c r="E3161" s="1"/>
  <c r="F3161" s="1"/>
  <c r="D3160"/>
  <c r="B3160"/>
  <c r="K3159"/>
  <c r="J3159"/>
  <c r="D3159"/>
  <c r="C3159"/>
  <c r="C3160" s="1"/>
  <c r="C3161" s="1"/>
  <c r="C3162" s="1"/>
  <c r="C3163" s="1"/>
  <c r="B3159"/>
  <c r="E3159" s="1"/>
  <c r="F3159" s="1"/>
  <c r="D3158"/>
  <c r="B3158"/>
  <c r="E3158" s="1"/>
  <c r="F3158" s="1"/>
  <c r="D3157"/>
  <c r="B3157"/>
  <c r="D3156"/>
  <c r="B3156"/>
  <c r="E3156" s="1"/>
  <c r="F3156" s="1"/>
  <c r="D3155"/>
  <c r="C3155"/>
  <c r="C3156" s="1"/>
  <c r="C3157" s="1"/>
  <c r="C3158" s="1"/>
  <c r="B3155"/>
  <c r="K3154"/>
  <c r="J3154"/>
  <c r="D3154"/>
  <c r="C3154"/>
  <c r="B3154"/>
  <c r="E3154" s="1"/>
  <c r="F3154" s="1"/>
  <c r="D3153"/>
  <c r="B3153"/>
  <c r="E3153" s="1"/>
  <c r="F3153" s="1"/>
  <c r="D3152"/>
  <c r="B3152"/>
  <c r="D3151"/>
  <c r="B3151"/>
  <c r="E3151" s="1"/>
  <c r="F3151" s="1"/>
  <c r="D3150"/>
  <c r="B3150"/>
  <c r="K3149"/>
  <c r="J3149"/>
  <c r="D3149"/>
  <c r="C3149"/>
  <c r="C3150" s="1"/>
  <c r="C3151" s="1"/>
  <c r="C3152" s="1"/>
  <c r="C3153" s="1"/>
  <c r="B3149"/>
  <c r="E3149" s="1"/>
  <c r="F3149" s="1"/>
  <c r="D3148"/>
  <c r="B3148"/>
  <c r="E3148" s="1"/>
  <c r="F3148" s="1"/>
  <c r="D3147"/>
  <c r="B3147"/>
  <c r="D3146"/>
  <c r="B3146"/>
  <c r="E3146" s="1"/>
  <c r="F3146" s="1"/>
  <c r="D3145"/>
  <c r="B3145"/>
  <c r="K3144"/>
  <c r="J3144"/>
  <c r="D3144"/>
  <c r="C3144"/>
  <c r="C3145" s="1"/>
  <c r="C3146" s="1"/>
  <c r="C3147" s="1"/>
  <c r="C3148" s="1"/>
  <c r="B3144"/>
  <c r="E3144" s="1"/>
  <c r="F3144" s="1"/>
  <c r="D3143"/>
  <c r="B3143"/>
  <c r="E3143" s="1"/>
  <c r="F3143" s="1"/>
  <c r="D3142"/>
  <c r="B3142"/>
  <c r="D3141"/>
  <c r="B3141"/>
  <c r="E3141" s="1"/>
  <c r="F3141" s="1"/>
  <c r="D3140"/>
  <c r="B3140"/>
  <c r="K3139"/>
  <c r="J3139"/>
  <c r="D3139"/>
  <c r="C3139"/>
  <c r="C3140" s="1"/>
  <c r="C3141" s="1"/>
  <c r="C3142" s="1"/>
  <c r="C3143" s="1"/>
  <c r="B3139"/>
  <c r="E3139" s="1"/>
  <c r="F3139" s="1"/>
  <c r="D3138"/>
  <c r="B3138"/>
  <c r="E3138" s="1"/>
  <c r="F3138" s="1"/>
  <c r="D3137"/>
  <c r="B3137"/>
  <c r="D3136"/>
  <c r="B3136"/>
  <c r="E3136" s="1"/>
  <c r="F3136" s="1"/>
  <c r="D3135"/>
  <c r="B3135"/>
  <c r="K3134"/>
  <c r="J3134"/>
  <c r="D3134"/>
  <c r="C3134"/>
  <c r="C3135" s="1"/>
  <c r="C3136" s="1"/>
  <c r="C3137" s="1"/>
  <c r="C3138" s="1"/>
  <c r="B3134"/>
  <c r="E3134" s="1"/>
  <c r="F3134" s="1"/>
  <c r="D3133"/>
  <c r="B3133"/>
  <c r="E3133" s="1"/>
  <c r="F3133" s="1"/>
  <c r="D3132"/>
  <c r="B3132"/>
  <c r="D3131"/>
  <c r="B3131"/>
  <c r="E3131" s="1"/>
  <c r="F3131" s="1"/>
  <c r="D3130"/>
  <c r="B3130"/>
  <c r="K3129"/>
  <c r="J3129"/>
  <c r="D3129"/>
  <c r="C3129"/>
  <c r="C3130" s="1"/>
  <c r="C3131" s="1"/>
  <c r="C3132" s="1"/>
  <c r="C3133" s="1"/>
  <c r="B3129"/>
  <c r="E3129" s="1"/>
  <c r="F3129" s="1"/>
  <c r="D3128"/>
  <c r="B3128"/>
  <c r="E3128" s="1"/>
  <c r="F3128" s="1"/>
  <c r="D3127"/>
  <c r="B3127"/>
  <c r="D3126"/>
  <c r="B3126"/>
  <c r="E3126" s="1"/>
  <c r="F3126" s="1"/>
  <c r="D3125"/>
  <c r="B3125"/>
  <c r="K3124"/>
  <c r="J3124"/>
  <c r="D3124"/>
  <c r="C3124"/>
  <c r="C3125" s="1"/>
  <c r="C3126" s="1"/>
  <c r="C3127" s="1"/>
  <c r="C3128" s="1"/>
  <c r="B3124"/>
  <c r="E3124" s="1"/>
  <c r="F3124" s="1"/>
  <c r="D3123"/>
  <c r="B3123"/>
  <c r="E3123" s="1"/>
  <c r="F3123" s="1"/>
  <c r="D3122"/>
  <c r="B3122"/>
  <c r="D3121"/>
  <c r="B3121"/>
  <c r="E3121" s="1"/>
  <c r="F3121" s="1"/>
  <c r="D3120"/>
  <c r="B3120"/>
  <c r="K3119"/>
  <c r="J3119"/>
  <c r="D3119"/>
  <c r="C3119"/>
  <c r="C3120" s="1"/>
  <c r="C3121" s="1"/>
  <c r="C3122" s="1"/>
  <c r="C3123" s="1"/>
  <c r="B3119"/>
  <c r="E3119" s="1"/>
  <c r="F3119" s="1"/>
  <c r="D3118"/>
  <c r="B3118"/>
  <c r="E3118" s="1"/>
  <c r="F3118" s="1"/>
  <c r="D3117"/>
  <c r="B3117"/>
  <c r="D3116"/>
  <c r="B3116"/>
  <c r="E3116" s="1"/>
  <c r="F3116" s="1"/>
  <c r="D3115"/>
  <c r="C3115"/>
  <c r="C3116" s="1"/>
  <c r="C3117" s="1"/>
  <c r="C3118" s="1"/>
  <c r="B3115"/>
  <c r="K3114"/>
  <c r="J3114"/>
  <c r="D3114"/>
  <c r="C3114"/>
  <c r="B3114"/>
  <c r="E3114" s="1"/>
  <c r="F3114" s="1"/>
  <c r="D3113"/>
  <c r="B3113"/>
  <c r="E3113" s="1"/>
  <c r="F3113" s="1"/>
  <c r="D3112"/>
  <c r="B3112"/>
  <c r="D3111"/>
  <c r="B3111"/>
  <c r="E3111" s="1"/>
  <c r="F3111" s="1"/>
  <c r="D3110"/>
  <c r="B3110"/>
  <c r="K3109"/>
  <c r="J3109"/>
  <c r="D3109"/>
  <c r="C3109"/>
  <c r="C3110" s="1"/>
  <c r="C3111" s="1"/>
  <c r="C3112" s="1"/>
  <c r="C3113" s="1"/>
  <c r="B3109"/>
  <c r="E3109" s="1"/>
  <c r="F3109" s="1"/>
  <c r="D3108"/>
  <c r="B3108"/>
  <c r="E3108" s="1"/>
  <c r="F3108" s="1"/>
  <c r="D3107"/>
  <c r="B3107"/>
  <c r="D3106"/>
  <c r="B3106"/>
  <c r="E3106" s="1"/>
  <c r="F3106" s="1"/>
  <c r="D3105"/>
  <c r="B3105"/>
  <c r="K3104"/>
  <c r="J3104"/>
  <c r="D3104"/>
  <c r="C3104"/>
  <c r="C3105" s="1"/>
  <c r="C3106" s="1"/>
  <c r="C3107" s="1"/>
  <c r="C3108" s="1"/>
  <c r="B3104"/>
  <c r="E3104" s="1"/>
  <c r="F3104" s="1"/>
  <c r="D3103"/>
  <c r="B3103"/>
  <c r="E3103" s="1"/>
  <c r="F3103" s="1"/>
  <c r="D3102"/>
  <c r="B3102"/>
  <c r="D3101"/>
  <c r="B3101"/>
  <c r="E3101" s="1"/>
  <c r="F3101" s="1"/>
  <c r="D3100"/>
  <c r="B3100"/>
  <c r="K3099"/>
  <c r="J3099"/>
  <c r="D3099"/>
  <c r="C3099"/>
  <c r="C3100" s="1"/>
  <c r="C3101" s="1"/>
  <c r="C3102" s="1"/>
  <c r="C3103" s="1"/>
  <c r="B3099"/>
  <c r="E3099" s="1"/>
  <c r="F3099" s="1"/>
  <c r="D3098"/>
  <c r="B3098"/>
  <c r="E3098" s="1"/>
  <c r="F3098" s="1"/>
  <c r="D3097"/>
  <c r="B3097"/>
  <c r="D3096"/>
  <c r="B3096"/>
  <c r="E3096" s="1"/>
  <c r="F3096" s="1"/>
  <c r="D3095"/>
  <c r="B3095"/>
  <c r="K3094"/>
  <c r="J3094"/>
  <c r="D3094"/>
  <c r="C3094"/>
  <c r="C3095" s="1"/>
  <c r="C3096" s="1"/>
  <c r="C3097" s="1"/>
  <c r="C3098" s="1"/>
  <c r="B3094"/>
  <c r="E3094" s="1"/>
  <c r="F3094" s="1"/>
  <c r="D3093"/>
  <c r="B3093"/>
  <c r="E3093" s="1"/>
  <c r="F3093" s="1"/>
  <c r="D3092"/>
  <c r="B3092"/>
  <c r="D3091"/>
  <c r="B3091"/>
  <c r="E3091" s="1"/>
  <c r="F3091" s="1"/>
  <c r="D3090"/>
  <c r="B3090"/>
  <c r="K3089"/>
  <c r="J3089"/>
  <c r="D3089"/>
  <c r="C3089"/>
  <c r="C3090" s="1"/>
  <c r="C3091" s="1"/>
  <c r="C3092" s="1"/>
  <c r="C3093" s="1"/>
  <c r="B3089"/>
  <c r="E3089" s="1"/>
  <c r="F3089" s="1"/>
  <c r="D3088"/>
  <c r="B3088"/>
  <c r="E3088" s="1"/>
  <c r="F3088" s="1"/>
  <c r="D3087"/>
  <c r="B3087"/>
  <c r="D3086"/>
  <c r="B3086"/>
  <c r="E3086" s="1"/>
  <c r="F3086" s="1"/>
  <c r="D3085"/>
  <c r="B3085"/>
  <c r="K3084"/>
  <c r="J3084"/>
  <c r="D3084"/>
  <c r="C3084"/>
  <c r="C3085" s="1"/>
  <c r="C3086" s="1"/>
  <c r="C3087" s="1"/>
  <c r="C3088" s="1"/>
  <c r="B3084"/>
  <c r="E3084" s="1"/>
  <c r="F3084" s="1"/>
  <c r="D3083"/>
  <c r="B3083"/>
  <c r="E3083" s="1"/>
  <c r="F3083" s="1"/>
  <c r="D3082"/>
  <c r="B3082"/>
  <c r="D3081"/>
  <c r="B3081"/>
  <c r="E3081" s="1"/>
  <c r="F3081" s="1"/>
  <c r="D3080"/>
  <c r="B3080"/>
  <c r="K3079"/>
  <c r="J3079"/>
  <c r="D3079"/>
  <c r="C3079"/>
  <c r="C3080" s="1"/>
  <c r="C3081" s="1"/>
  <c r="C3082" s="1"/>
  <c r="C3083" s="1"/>
  <c r="B3079"/>
  <c r="E3079" s="1"/>
  <c r="F3079" s="1"/>
  <c r="D3078"/>
  <c r="B3078"/>
  <c r="E3078" s="1"/>
  <c r="F3078" s="1"/>
  <c r="D3077"/>
  <c r="B3077"/>
  <c r="D3076"/>
  <c r="B3076"/>
  <c r="E3076" s="1"/>
  <c r="F3076" s="1"/>
  <c r="D3075"/>
  <c r="B3075"/>
  <c r="K3074"/>
  <c r="J3074"/>
  <c r="D3074"/>
  <c r="C3074"/>
  <c r="C3075" s="1"/>
  <c r="C3076" s="1"/>
  <c r="C3077" s="1"/>
  <c r="C3078" s="1"/>
  <c r="B3074"/>
  <c r="E3074" s="1"/>
  <c r="F3074" s="1"/>
  <c r="D3073"/>
  <c r="B3073"/>
  <c r="E3073" s="1"/>
  <c r="F3073" s="1"/>
  <c r="D3072"/>
  <c r="B3072"/>
  <c r="D3071"/>
  <c r="B3071"/>
  <c r="E3071" s="1"/>
  <c r="F3071" s="1"/>
  <c r="D3070"/>
  <c r="B3070"/>
  <c r="K3069"/>
  <c r="J3069"/>
  <c r="D3069"/>
  <c r="C3069"/>
  <c r="C3070" s="1"/>
  <c r="C3071" s="1"/>
  <c r="C3072" s="1"/>
  <c r="C3073" s="1"/>
  <c r="B3069"/>
  <c r="E3069" s="1"/>
  <c r="F3069" s="1"/>
  <c r="D3068"/>
  <c r="B3068"/>
  <c r="E3068" s="1"/>
  <c r="F3068" s="1"/>
  <c r="D3067"/>
  <c r="B3067"/>
  <c r="D3066"/>
  <c r="B3066"/>
  <c r="E3066" s="1"/>
  <c r="F3066" s="1"/>
  <c r="D3065"/>
  <c r="B3065"/>
  <c r="K3064"/>
  <c r="J3064"/>
  <c r="D3064"/>
  <c r="C3064"/>
  <c r="C3065" s="1"/>
  <c r="C3066" s="1"/>
  <c r="C3067" s="1"/>
  <c r="C3068" s="1"/>
  <c r="B3064"/>
  <c r="E3064" s="1"/>
  <c r="F3064" s="1"/>
  <c r="D3063"/>
  <c r="B3063"/>
  <c r="E3063" s="1"/>
  <c r="F3063" s="1"/>
  <c r="D3062"/>
  <c r="B3062"/>
  <c r="D3061"/>
  <c r="B3061"/>
  <c r="E3061" s="1"/>
  <c r="F3061" s="1"/>
  <c r="D3060"/>
  <c r="C3060"/>
  <c r="C3061" s="1"/>
  <c r="C3062" s="1"/>
  <c r="C3063" s="1"/>
  <c r="B3060"/>
  <c r="K3059"/>
  <c r="J3059"/>
  <c r="D3059"/>
  <c r="C3059"/>
  <c r="B3059"/>
  <c r="E3059" s="1"/>
  <c r="F3059" s="1"/>
  <c r="D3058"/>
  <c r="B3058"/>
  <c r="E3058" s="1"/>
  <c r="F3058" s="1"/>
  <c r="D3057"/>
  <c r="B3057"/>
  <c r="D3056"/>
  <c r="B3056"/>
  <c r="E3056" s="1"/>
  <c r="F3056" s="1"/>
  <c r="D3055"/>
  <c r="B3055"/>
  <c r="K3054"/>
  <c r="J3054"/>
  <c r="D3054"/>
  <c r="C3054"/>
  <c r="C3055" s="1"/>
  <c r="C3056" s="1"/>
  <c r="C3057" s="1"/>
  <c r="C3058" s="1"/>
  <c r="B3054"/>
  <c r="E3054" s="1"/>
  <c r="F3054" s="1"/>
  <c r="D3053"/>
  <c r="B3053"/>
  <c r="E3053" s="1"/>
  <c r="F3053" s="1"/>
  <c r="D3052"/>
  <c r="B3052"/>
  <c r="D3051"/>
  <c r="B3051"/>
  <c r="E3051" s="1"/>
  <c r="F3051" s="1"/>
  <c r="D3050"/>
  <c r="B3050"/>
  <c r="K3049"/>
  <c r="J3049"/>
  <c r="D3049"/>
  <c r="C3049"/>
  <c r="C3050" s="1"/>
  <c r="C3051" s="1"/>
  <c r="C3052" s="1"/>
  <c r="C3053" s="1"/>
  <c r="B3049"/>
  <c r="E3049" s="1"/>
  <c r="F3049" s="1"/>
  <c r="D3048"/>
  <c r="B3048"/>
  <c r="E3048" s="1"/>
  <c r="F3048" s="1"/>
  <c r="D3047"/>
  <c r="B3047"/>
  <c r="D3046"/>
  <c r="B3046"/>
  <c r="E3046" s="1"/>
  <c r="F3046" s="1"/>
  <c r="D3045"/>
  <c r="B3045"/>
  <c r="K3044"/>
  <c r="J3044"/>
  <c r="D3044"/>
  <c r="C3044"/>
  <c r="C3045" s="1"/>
  <c r="C3046" s="1"/>
  <c r="C3047" s="1"/>
  <c r="C3048" s="1"/>
  <c r="B3044"/>
  <c r="E3044" s="1"/>
  <c r="F3044" s="1"/>
  <c r="D3043"/>
  <c r="B3043"/>
  <c r="E3043" s="1"/>
  <c r="F3043" s="1"/>
  <c r="D3042"/>
  <c r="B3042"/>
  <c r="D3041"/>
  <c r="B3041"/>
  <c r="E3041" s="1"/>
  <c r="F3041" s="1"/>
  <c r="D3040"/>
  <c r="B3040"/>
  <c r="K3039"/>
  <c r="J3039"/>
  <c r="D3039"/>
  <c r="C3039"/>
  <c r="C3040" s="1"/>
  <c r="C3041" s="1"/>
  <c r="C3042" s="1"/>
  <c r="C3043" s="1"/>
  <c r="B3039"/>
  <c r="E3039" s="1"/>
  <c r="F3039" s="1"/>
  <c r="D3038"/>
  <c r="B3038"/>
  <c r="E3038" s="1"/>
  <c r="F3038" s="1"/>
  <c r="D3037"/>
  <c r="B3037"/>
  <c r="D3036"/>
  <c r="B3036"/>
  <c r="E3036" s="1"/>
  <c r="F3036" s="1"/>
  <c r="D3035"/>
  <c r="B3035"/>
  <c r="K3034"/>
  <c r="J3034"/>
  <c r="D3034"/>
  <c r="C3034"/>
  <c r="C3035" s="1"/>
  <c r="C3036" s="1"/>
  <c r="C3037" s="1"/>
  <c r="C3038" s="1"/>
  <c r="B3034"/>
  <c r="E3034" s="1"/>
  <c r="F3034" s="1"/>
  <c r="D3033"/>
  <c r="B3033"/>
  <c r="E3033" s="1"/>
  <c r="F3033" s="1"/>
  <c r="D3032"/>
  <c r="B3032"/>
  <c r="D3031"/>
  <c r="B3031"/>
  <c r="E3031" s="1"/>
  <c r="F3031" s="1"/>
  <c r="D3030"/>
  <c r="B3030"/>
  <c r="K3029"/>
  <c r="J3029"/>
  <c r="D3029"/>
  <c r="C3029"/>
  <c r="C3030" s="1"/>
  <c r="C3031" s="1"/>
  <c r="C3032" s="1"/>
  <c r="C3033" s="1"/>
  <c r="B3029"/>
  <c r="E3029" s="1"/>
  <c r="F3029" s="1"/>
  <c r="D3028"/>
  <c r="B3028"/>
  <c r="E3028" s="1"/>
  <c r="F3028" s="1"/>
  <c r="D3027"/>
  <c r="B3027"/>
  <c r="D3026"/>
  <c r="B3026"/>
  <c r="E3026" s="1"/>
  <c r="F3026" s="1"/>
  <c r="D3025"/>
  <c r="B3025"/>
  <c r="K3024"/>
  <c r="J3024"/>
  <c r="D3024"/>
  <c r="C3024"/>
  <c r="C3025" s="1"/>
  <c r="C3026" s="1"/>
  <c r="C3027" s="1"/>
  <c r="C3028" s="1"/>
  <c r="B3024"/>
  <c r="E3024" s="1"/>
  <c r="F3024" s="1"/>
  <c r="D3023"/>
  <c r="B3023"/>
  <c r="E3023" s="1"/>
  <c r="F3023" s="1"/>
  <c r="D3022"/>
  <c r="B3022"/>
  <c r="D3021"/>
  <c r="B3021"/>
  <c r="E3021" s="1"/>
  <c r="F3021" s="1"/>
  <c r="D3020"/>
  <c r="B3020"/>
  <c r="K3019"/>
  <c r="J3019"/>
  <c r="D3019"/>
  <c r="C3019"/>
  <c r="C3020" s="1"/>
  <c r="C3021" s="1"/>
  <c r="C3022" s="1"/>
  <c r="C3023" s="1"/>
  <c r="B3019"/>
  <c r="E3019" s="1"/>
  <c r="F3019" s="1"/>
  <c r="D3018"/>
  <c r="B3018"/>
  <c r="E3018" s="1"/>
  <c r="F3018" s="1"/>
  <c r="D3017"/>
  <c r="B3017"/>
  <c r="D3016"/>
  <c r="B3016"/>
  <c r="E3016" s="1"/>
  <c r="F3016" s="1"/>
  <c r="D3015"/>
  <c r="B3015"/>
  <c r="K3014"/>
  <c r="J3014"/>
  <c r="D3014"/>
  <c r="C3014"/>
  <c r="C3015" s="1"/>
  <c r="C3016" s="1"/>
  <c r="C3017" s="1"/>
  <c r="C3018" s="1"/>
  <c r="B3014"/>
  <c r="E3014" s="1"/>
  <c r="F3014" s="1"/>
  <c r="D3013"/>
  <c r="B3013"/>
  <c r="E3013" s="1"/>
  <c r="F3013" s="1"/>
  <c r="D3012"/>
  <c r="B3012"/>
  <c r="D3011"/>
  <c r="B3011"/>
  <c r="E3011" s="1"/>
  <c r="F3011" s="1"/>
  <c r="D3010"/>
  <c r="C3010"/>
  <c r="C3011" s="1"/>
  <c r="C3012" s="1"/>
  <c r="C3013" s="1"/>
  <c r="B3010"/>
  <c r="K3009"/>
  <c r="J3009"/>
  <c r="D3009"/>
  <c r="C3009"/>
  <c r="B3009"/>
  <c r="E3009" s="1"/>
  <c r="F3009" s="1"/>
  <c r="D3008"/>
  <c r="B3008"/>
  <c r="E3008" s="1"/>
  <c r="F3008" s="1"/>
  <c r="D3007"/>
  <c r="B3007"/>
  <c r="D3006"/>
  <c r="B3006"/>
  <c r="E3006" s="1"/>
  <c r="F3006" s="1"/>
  <c r="D3005"/>
  <c r="B3005"/>
  <c r="K3004"/>
  <c r="J3004"/>
  <c r="D3004"/>
  <c r="C3004"/>
  <c r="C3005" s="1"/>
  <c r="C3006" s="1"/>
  <c r="C3007" s="1"/>
  <c r="C3008" s="1"/>
  <c r="B3004"/>
  <c r="E3004" s="1"/>
  <c r="F3004" s="1"/>
  <c r="D3003"/>
  <c r="B3003"/>
  <c r="E3003" s="1"/>
  <c r="F3003" s="1"/>
  <c r="D3002"/>
  <c r="B3002"/>
  <c r="D3001"/>
  <c r="B3001"/>
  <c r="E3001" s="1"/>
  <c r="F3001" s="1"/>
  <c r="D3000"/>
  <c r="B3000"/>
  <c r="K2999"/>
  <c r="J2999"/>
  <c r="D2999"/>
  <c r="C2999"/>
  <c r="C3000" s="1"/>
  <c r="C3001" s="1"/>
  <c r="C3002" s="1"/>
  <c r="C3003" s="1"/>
  <c r="B2999"/>
  <c r="E2999" s="1"/>
  <c r="F2999" s="1"/>
  <c r="D2998"/>
  <c r="B2998"/>
  <c r="E2998" s="1"/>
  <c r="F2998" s="1"/>
  <c r="D2997"/>
  <c r="B2997"/>
  <c r="D2996"/>
  <c r="B2996"/>
  <c r="E2996" s="1"/>
  <c r="F2996" s="1"/>
  <c r="D2995"/>
  <c r="B2995"/>
  <c r="K2994"/>
  <c r="J2994"/>
  <c r="D2994"/>
  <c r="C2994"/>
  <c r="C2995" s="1"/>
  <c r="C2996" s="1"/>
  <c r="C2997" s="1"/>
  <c r="C2998" s="1"/>
  <c r="B2994"/>
  <c r="E2994" s="1"/>
  <c r="F2994" s="1"/>
  <c r="D2993"/>
  <c r="B2993"/>
  <c r="E2993" s="1"/>
  <c r="F2993" s="1"/>
  <c r="D2992"/>
  <c r="B2992"/>
  <c r="D2991"/>
  <c r="B2991"/>
  <c r="E2991" s="1"/>
  <c r="F2991" s="1"/>
  <c r="D2990"/>
  <c r="B2990"/>
  <c r="K2989"/>
  <c r="J2989"/>
  <c r="D2989"/>
  <c r="C2989"/>
  <c r="C2990" s="1"/>
  <c r="C2991" s="1"/>
  <c r="C2992" s="1"/>
  <c r="C2993" s="1"/>
  <c r="B2989"/>
  <c r="E2989" s="1"/>
  <c r="F2989" s="1"/>
  <c r="D2988"/>
  <c r="B2988"/>
  <c r="E2988" s="1"/>
  <c r="F2988" s="1"/>
  <c r="D2987"/>
  <c r="B2987"/>
  <c r="D2986"/>
  <c r="B2986"/>
  <c r="E2986" s="1"/>
  <c r="F2986" s="1"/>
  <c r="D2985"/>
  <c r="B2985"/>
  <c r="K2984"/>
  <c r="J2984"/>
  <c r="D2984"/>
  <c r="C2984"/>
  <c r="C2985" s="1"/>
  <c r="C2986" s="1"/>
  <c r="C2987" s="1"/>
  <c r="C2988" s="1"/>
  <c r="B2984"/>
  <c r="E2984" s="1"/>
  <c r="F2984" s="1"/>
  <c r="D2983"/>
  <c r="B2983"/>
  <c r="E2983" s="1"/>
  <c r="F2983" s="1"/>
  <c r="D2982"/>
  <c r="B2982"/>
  <c r="D2981"/>
  <c r="B2981"/>
  <c r="E2981" s="1"/>
  <c r="F2981" s="1"/>
  <c r="D2980"/>
  <c r="B2980"/>
  <c r="K2979"/>
  <c r="J2979"/>
  <c r="D2979"/>
  <c r="C2979"/>
  <c r="C2980" s="1"/>
  <c r="C2981" s="1"/>
  <c r="C2982" s="1"/>
  <c r="C2983" s="1"/>
  <c r="B2979"/>
  <c r="E2979" s="1"/>
  <c r="F2979" s="1"/>
  <c r="D2978"/>
  <c r="B2978"/>
  <c r="E2978" s="1"/>
  <c r="F2978" s="1"/>
  <c r="D2977"/>
  <c r="B2977"/>
  <c r="D2976"/>
  <c r="B2976"/>
  <c r="E2976" s="1"/>
  <c r="F2976" s="1"/>
  <c r="D2975"/>
  <c r="B2975"/>
  <c r="K2974"/>
  <c r="J2974"/>
  <c r="D2974"/>
  <c r="C2974"/>
  <c r="C2975" s="1"/>
  <c r="C2976" s="1"/>
  <c r="C2977" s="1"/>
  <c r="C2978" s="1"/>
  <c r="B2974"/>
  <c r="E2974" s="1"/>
  <c r="F2974" s="1"/>
  <c r="D2973"/>
  <c r="B2973"/>
  <c r="E2973" s="1"/>
  <c r="F2973" s="1"/>
  <c r="D2972"/>
  <c r="B2972"/>
  <c r="D2971"/>
  <c r="B2971"/>
  <c r="E2971" s="1"/>
  <c r="F2971" s="1"/>
  <c r="D2970"/>
  <c r="B2970"/>
  <c r="K2969"/>
  <c r="J2969"/>
  <c r="D2969"/>
  <c r="C2969"/>
  <c r="C2970" s="1"/>
  <c r="C2971" s="1"/>
  <c r="C2972" s="1"/>
  <c r="C2973" s="1"/>
  <c r="B2969"/>
  <c r="E2969" s="1"/>
  <c r="F2969" s="1"/>
  <c r="D2968"/>
  <c r="B2968"/>
  <c r="E2968" s="1"/>
  <c r="F2968" s="1"/>
  <c r="D2967"/>
  <c r="B2967"/>
  <c r="D2966"/>
  <c r="B2966"/>
  <c r="E2966" s="1"/>
  <c r="F2966" s="1"/>
  <c r="D2965"/>
  <c r="B2965"/>
  <c r="K2964"/>
  <c r="J2964"/>
  <c r="D2964"/>
  <c r="C2964"/>
  <c r="C2965" s="1"/>
  <c r="C2966" s="1"/>
  <c r="C2967" s="1"/>
  <c r="C2968" s="1"/>
  <c r="B2964"/>
  <c r="E2964" s="1"/>
  <c r="F2964" s="1"/>
  <c r="D2963"/>
  <c r="B2963"/>
  <c r="E2963" s="1"/>
  <c r="F2963" s="1"/>
  <c r="D2962"/>
  <c r="B2962"/>
  <c r="D2961"/>
  <c r="B2961"/>
  <c r="E2961" s="1"/>
  <c r="F2961" s="1"/>
  <c r="D2960"/>
  <c r="B2960"/>
  <c r="K2959"/>
  <c r="J2959"/>
  <c r="D2959"/>
  <c r="C2959"/>
  <c r="C2960" s="1"/>
  <c r="C2961" s="1"/>
  <c r="C2962" s="1"/>
  <c r="C2963" s="1"/>
  <c r="B2959"/>
  <c r="E2959" s="1"/>
  <c r="F2959" s="1"/>
  <c r="D2958"/>
  <c r="B2958"/>
  <c r="E2958" s="1"/>
  <c r="F2958" s="1"/>
  <c r="D2957"/>
  <c r="B2957"/>
  <c r="D2956"/>
  <c r="B2956"/>
  <c r="E2956" s="1"/>
  <c r="F2956" s="1"/>
  <c r="D2955"/>
  <c r="B2955"/>
  <c r="K2954"/>
  <c r="J2954"/>
  <c r="D2954"/>
  <c r="C2954"/>
  <c r="C2955" s="1"/>
  <c r="C2956" s="1"/>
  <c r="C2957" s="1"/>
  <c r="C2958" s="1"/>
  <c r="B2954"/>
  <c r="E2954" s="1"/>
  <c r="F2954" s="1"/>
  <c r="D2953"/>
  <c r="B2953"/>
  <c r="E2953" s="1"/>
  <c r="F2953" s="1"/>
  <c r="D2952"/>
  <c r="B2952"/>
  <c r="D2951"/>
  <c r="B2951"/>
  <c r="E2951" s="1"/>
  <c r="F2951" s="1"/>
  <c r="D2950"/>
  <c r="B2950"/>
  <c r="K2949"/>
  <c r="J2949"/>
  <c r="D2949"/>
  <c r="C2949"/>
  <c r="C2950" s="1"/>
  <c r="C2951" s="1"/>
  <c r="C2952" s="1"/>
  <c r="C2953" s="1"/>
  <c r="B2949"/>
  <c r="E2949" s="1"/>
  <c r="F2949" s="1"/>
  <c r="D2948"/>
  <c r="B2948"/>
  <c r="E2948" s="1"/>
  <c r="F2948" s="1"/>
  <c r="D2947"/>
  <c r="B2947"/>
  <c r="D2946"/>
  <c r="B2946"/>
  <c r="E2946" s="1"/>
  <c r="F2946" s="1"/>
  <c r="D2945"/>
  <c r="B2945"/>
  <c r="K2944"/>
  <c r="J2944"/>
  <c r="D2944"/>
  <c r="C2944"/>
  <c r="C2945" s="1"/>
  <c r="C2946" s="1"/>
  <c r="C2947" s="1"/>
  <c r="C2948" s="1"/>
  <c r="B2944"/>
  <c r="E2944" s="1"/>
  <c r="F2944" s="1"/>
  <c r="D2943"/>
  <c r="B2943"/>
  <c r="E2943" s="1"/>
  <c r="F2943" s="1"/>
  <c r="D2942"/>
  <c r="B2942"/>
  <c r="D2941"/>
  <c r="B2941"/>
  <c r="E2941" s="1"/>
  <c r="F2941" s="1"/>
  <c r="D2940"/>
  <c r="B2940"/>
  <c r="K2939"/>
  <c r="J2939"/>
  <c r="D2939"/>
  <c r="C2939"/>
  <c r="C2940" s="1"/>
  <c r="C2941" s="1"/>
  <c r="C2942" s="1"/>
  <c r="C2943" s="1"/>
  <c r="B2939"/>
  <c r="E2939" s="1"/>
  <c r="F2939" s="1"/>
  <c r="D2938"/>
  <c r="B2938"/>
  <c r="E2938" s="1"/>
  <c r="F2938" s="1"/>
  <c r="D2937"/>
  <c r="B2937"/>
  <c r="D2936"/>
  <c r="B2936"/>
  <c r="E2936" s="1"/>
  <c r="F2936" s="1"/>
  <c r="D2935"/>
  <c r="B2935"/>
  <c r="K2934"/>
  <c r="J2934"/>
  <c r="D2934"/>
  <c r="C2934"/>
  <c r="C2935" s="1"/>
  <c r="C2936" s="1"/>
  <c r="C2937" s="1"/>
  <c r="C2938" s="1"/>
  <c r="B2934"/>
  <c r="E2934" s="1"/>
  <c r="F2934" s="1"/>
  <c r="D2933"/>
  <c r="B2933"/>
  <c r="E2933" s="1"/>
  <c r="F2933" s="1"/>
  <c r="D2932"/>
  <c r="B2932"/>
  <c r="D2931"/>
  <c r="B2931"/>
  <c r="E2931" s="1"/>
  <c r="F2931" s="1"/>
  <c r="D2930"/>
  <c r="B2930"/>
  <c r="K2929"/>
  <c r="J2929"/>
  <c r="D2929"/>
  <c r="C2929"/>
  <c r="C2930" s="1"/>
  <c r="C2931" s="1"/>
  <c r="C2932" s="1"/>
  <c r="C2933" s="1"/>
  <c r="B2929"/>
  <c r="E2929" s="1"/>
  <c r="F2929" s="1"/>
  <c r="D2928"/>
  <c r="B2928"/>
  <c r="E2928" s="1"/>
  <c r="F2928" s="1"/>
  <c r="D2927"/>
  <c r="B2927"/>
  <c r="D2926"/>
  <c r="B2926"/>
  <c r="E2926" s="1"/>
  <c r="F2926" s="1"/>
  <c r="D2925"/>
  <c r="B2925"/>
  <c r="K2924"/>
  <c r="J2924"/>
  <c r="D2924"/>
  <c r="C2924"/>
  <c r="C2925" s="1"/>
  <c r="C2926" s="1"/>
  <c r="C2927" s="1"/>
  <c r="C2928" s="1"/>
  <c r="B2924"/>
  <c r="E2924" s="1"/>
  <c r="F2924" s="1"/>
  <c r="D2923"/>
  <c r="B2923"/>
  <c r="E2923" s="1"/>
  <c r="F2923" s="1"/>
  <c r="D2922"/>
  <c r="B2922"/>
  <c r="D2921"/>
  <c r="B2921"/>
  <c r="E2921" s="1"/>
  <c r="F2921" s="1"/>
  <c r="D2920"/>
  <c r="B2920"/>
  <c r="K2919"/>
  <c r="J2919"/>
  <c r="D2919"/>
  <c r="C2919"/>
  <c r="C2920" s="1"/>
  <c r="C2921" s="1"/>
  <c r="C2922" s="1"/>
  <c r="C2923" s="1"/>
  <c r="B2919"/>
  <c r="E2919" s="1"/>
  <c r="F2919" s="1"/>
  <c r="D2918"/>
  <c r="B2918"/>
  <c r="E2918" s="1"/>
  <c r="F2918" s="1"/>
  <c r="D2917"/>
  <c r="B2917"/>
  <c r="D2916"/>
  <c r="B2916"/>
  <c r="E2916" s="1"/>
  <c r="F2916" s="1"/>
  <c r="D2915"/>
  <c r="B2915"/>
  <c r="K2914"/>
  <c r="J2914"/>
  <c r="D2914"/>
  <c r="C2914"/>
  <c r="C2915" s="1"/>
  <c r="C2916" s="1"/>
  <c r="C2917" s="1"/>
  <c r="C2918" s="1"/>
  <c r="B2914"/>
  <c r="E2914" s="1"/>
  <c r="F2914" s="1"/>
  <c r="D2913"/>
  <c r="B2913"/>
  <c r="E2913" s="1"/>
  <c r="F2913" s="1"/>
  <c r="D2912"/>
  <c r="B2912"/>
  <c r="D2911"/>
  <c r="B2911"/>
  <c r="E2911" s="1"/>
  <c r="F2911" s="1"/>
  <c r="D2910"/>
  <c r="B2910"/>
  <c r="K2909"/>
  <c r="J2909"/>
  <c r="D2909"/>
  <c r="C2909"/>
  <c r="C2910" s="1"/>
  <c r="C2911" s="1"/>
  <c r="C2912" s="1"/>
  <c r="C2913" s="1"/>
  <c r="B2909"/>
  <c r="E2909" s="1"/>
  <c r="F2909" s="1"/>
  <c r="D2908"/>
  <c r="B2908"/>
  <c r="E2908" s="1"/>
  <c r="F2908" s="1"/>
  <c r="D2907"/>
  <c r="B2907"/>
  <c r="D2906"/>
  <c r="B2906"/>
  <c r="E2906" s="1"/>
  <c r="F2906" s="1"/>
  <c r="D2905"/>
  <c r="B2905"/>
  <c r="K2904"/>
  <c r="J2904"/>
  <c r="D2904"/>
  <c r="C2904"/>
  <c r="C2905" s="1"/>
  <c r="C2906" s="1"/>
  <c r="C2907" s="1"/>
  <c r="C2908" s="1"/>
  <c r="B2904"/>
  <c r="E2904" s="1"/>
  <c r="F2904" s="1"/>
  <c r="D2903"/>
  <c r="B2903"/>
  <c r="E2903" s="1"/>
  <c r="F2903" s="1"/>
  <c r="D2902"/>
  <c r="B2902"/>
  <c r="D2901"/>
  <c r="B2901"/>
  <c r="E2901" s="1"/>
  <c r="F2901" s="1"/>
  <c r="D2900"/>
  <c r="B2900"/>
  <c r="K2899"/>
  <c r="J2899"/>
  <c r="D2899"/>
  <c r="C2899"/>
  <c r="C2900" s="1"/>
  <c r="C2901" s="1"/>
  <c r="C2902" s="1"/>
  <c r="C2903" s="1"/>
  <c r="B2899"/>
  <c r="E2899" s="1"/>
  <c r="F2899" s="1"/>
  <c r="D2898"/>
  <c r="B2898"/>
  <c r="E2898" s="1"/>
  <c r="F2898" s="1"/>
  <c r="D2897"/>
  <c r="B2897"/>
  <c r="D2896"/>
  <c r="B2896"/>
  <c r="E2896" s="1"/>
  <c r="F2896" s="1"/>
  <c r="D2895"/>
  <c r="B2895"/>
  <c r="K2894"/>
  <c r="J2894"/>
  <c r="D2894"/>
  <c r="C2894"/>
  <c r="C2895" s="1"/>
  <c r="C2896" s="1"/>
  <c r="C2897" s="1"/>
  <c r="C2898" s="1"/>
  <c r="B2894"/>
  <c r="E2894" s="1"/>
  <c r="F2894" s="1"/>
  <c r="D2893"/>
  <c r="B2893"/>
  <c r="E2893" s="1"/>
  <c r="F2893" s="1"/>
  <c r="D2892"/>
  <c r="B2892"/>
  <c r="D2891"/>
  <c r="B2891"/>
  <c r="E2891" s="1"/>
  <c r="F2891" s="1"/>
  <c r="D2890"/>
  <c r="B2890"/>
  <c r="K2889"/>
  <c r="J2889"/>
  <c r="D2889"/>
  <c r="C2889"/>
  <c r="C2890" s="1"/>
  <c r="C2891" s="1"/>
  <c r="C2892" s="1"/>
  <c r="C2893" s="1"/>
  <c r="B2889"/>
  <c r="E2889" s="1"/>
  <c r="F2889" s="1"/>
  <c r="D2888"/>
  <c r="B2888"/>
  <c r="E2888" s="1"/>
  <c r="F2888" s="1"/>
  <c r="D2887"/>
  <c r="B2887"/>
  <c r="D2886"/>
  <c r="B2886"/>
  <c r="E2886" s="1"/>
  <c r="F2886" s="1"/>
  <c r="D2885"/>
  <c r="B2885"/>
  <c r="K2884"/>
  <c r="J2884"/>
  <c r="D2884"/>
  <c r="C2884"/>
  <c r="C2885" s="1"/>
  <c r="C2886" s="1"/>
  <c r="C2887" s="1"/>
  <c r="C2888" s="1"/>
  <c r="B2884"/>
  <c r="E2884" s="1"/>
  <c r="F2884" s="1"/>
  <c r="D2883"/>
  <c r="B2883"/>
  <c r="E2883" s="1"/>
  <c r="F2883" s="1"/>
  <c r="D2882"/>
  <c r="B2882"/>
  <c r="D2881"/>
  <c r="B2881"/>
  <c r="E2881" s="1"/>
  <c r="F2881" s="1"/>
  <c r="D2880"/>
  <c r="B2880"/>
  <c r="K2879"/>
  <c r="J2879"/>
  <c r="D2879"/>
  <c r="C2879"/>
  <c r="C2880" s="1"/>
  <c r="C2881" s="1"/>
  <c r="C2882" s="1"/>
  <c r="C2883" s="1"/>
  <c r="B2879"/>
  <c r="E2879" s="1"/>
  <c r="F2879" s="1"/>
  <c r="D2878"/>
  <c r="B2878"/>
  <c r="E2878" s="1"/>
  <c r="F2878" s="1"/>
  <c r="D2877"/>
  <c r="B2877"/>
  <c r="D2876"/>
  <c r="B2876"/>
  <c r="E2876" s="1"/>
  <c r="F2876" s="1"/>
  <c r="D2875"/>
  <c r="B2875"/>
  <c r="K2874"/>
  <c r="J2874"/>
  <c r="D2874"/>
  <c r="C2874"/>
  <c r="C2875" s="1"/>
  <c r="C2876" s="1"/>
  <c r="C2877" s="1"/>
  <c r="C2878" s="1"/>
  <c r="B2874"/>
  <c r="E2874" s="1"/>
  <c r="F2874" s="1"/>
  <c r="D2873"/>
  <c r="B2873"/>
  <c r="E2873" s="1"/>
  <c r="F2873" s="1"/>
  <c r="D2872"/>
  <c r="B2872"/>
  <c r="E2871"/>
  <c r="F2871" s="1"/>
  <c r="D2871"/>
  <c r="B2871"/>
  <c r="D2870"/>
  <c r="B2870"/>
  <c r="K2869"/>
  <c r="J2869"/>
  <c r="D2869"/>
  <c r="C2869"/>
  <c r="C2870" s="1"/>
  <c r="C2871" s="1"/>
  <c r="C2872" s="1"/>
  <c r="C2873" s="1"/>
  <c r="B2869"/>
  <c r="E2869" s="1"/>
  <c r="F2869" s="1"/>
  <c r="D2868"/>
  <c r="B2868"/>
  <c r="E2868" s="1"/>
  <c r="F2868" s="1"/>
  <c r="D2867"/>
  <c r="B2867"/>
  <c r="D2866"/>
  <c r="B2866"/>
  <c r="E2866" s="1"/>
  <c r="F2866" s="1"/>
  <c r="D2865"/>
  <c r="B2865"/>
  <c r="K2864"/>
  <c r="J2864"/>
  <c r="D2864"/>
  <c r="C2864"/>
  <c r="C2865" s="1"/>
  <c r="C2866" s="1"/>
  <c r="C2867" s="1"/>
  <c r="C2868" s="1"/>
  <c r="B2864"/>
  <c r="E2864" s="1"/>
  <c r="F2864" s="1"/>
  <c r="D2863"/>
  <c r="B2863"/>
  <c r="E2863" s="1"/>
  <c r="F2863" s="1"/>
  <c r="D2862"/>
  <c r="B2862"/>
  <c r="D2861"/>
  <c r="B2861"/>
  <c r="E2861" s="1"/>
  <c r="F2861" s="1"/>
  <c r="D2860"/>
  <c r="B2860"/>
  <c r="K2859"/>
  <c r="J2859"/>
  <c r="D2859"/>
  <c r="C2859"/>
  <c r="C2860" s="1"/>
  <c r="C2861" s="1"/>
  <c r="C2862" s="1"/>
  <c r="C2863" s="1"/>
  <c r="B2859"/>
  <c r="E2859" s="1"/>
  <c r="F2859" s="1"/>
  <c r="D2858"/>
  <c r="B2858"/>
  <c r="E2858" s="1"/>
  <c r="F2858" s="1"/>
  <c r="D2857"/>
  <c r="B2857"/>
  <c r="D2856"/>
  <c r="B2856"/>
  <c r="E2856" s="1"/>
  <c r="F2856" s="1"/>
  <c r="D2855"/>
  <c r="B2855"/>
  <c r="K2854"/>
  <c r="J2854"/>
  <c r="D2854"/>
  <c r="C2854"/>
  <c r="C2855" s="1"/>
  <c r="C2856" s="1"/>
  <c r="C2857" s="1"/>
  <c r="C2858" s="1"/>
  <c r="B2854"/>
  <c r="E2854" s="1"/>
  <c r="F2854" s="1"/>
  <c r="D2853"/>
  <c r="B2853"/>
  <c r="E2853" s="1"/>
  <c r="F2853" s="1"/>
  <c r="D2852"/>
  <c r="B2852"/>
  <c r="D2851"/>
  <c r="B2851"/>
  <c r="E2851" s="1"/>
  <c r="F2851" s="1"/>
  <c r="D2850"/>
  <c r="B2850"/>
  <c r="K2849"/>
  <c r="J2849"/>
  <c r="D2849"/>
  <c r="C2849"/>
  <c r="C2850" s="1"/>
  <c r="C2851" s="1"/>
  <c r="C2852" s="1"/>
  <c r="C2853" s="1"/>
  <c r="B2849"/>
  <c r="E2849" s="1"/>
  <c r="F2849" s="1"/>
  <c r="D2848"/>
  <c r="B2848"/>
  <c r="E2848" s="1"/>
  <c r="F2848" s="1"/>
  <c r="D2847"/>
  <c r="B2847"/>
  <c r="D2846"/>
  <c r="B2846"/>
  <c r="E2846" s="1"/>
  <c r="F2846" s="1"/>
  <c r="D2845"/>
  <c r="B2845"/>
  <c r="K2844"/>
  <c r="J2844"/>
  <c r="D2844"/>
  <c r="C2844"/>
  <c r="C2845" s="1"/>
  <c r="C2846" s="1"/>
  <c r="C2847" s="1"/>
  <c r="C2848" s="1"/>
  <c r="B2844"/>
  <c r="E2844" s="1"/>
  <c r="F2844" s="1"/>
  <c r="D2843"/>
  <c r="B2843"/>
  <c r="E2843" s="1"/>
  <c r="F2843" s="1"/>
  <c r="D2842"/>
  <c r="B2842"/>
  <c r="D2841"/>
  <c r="B2841"/>
  <c r="E2841" s="1"/>
  <c r="F2841" s="1"/>
  <c r="D2840"/>
  <c r="B2840"/>
  <c r="K2839"/>
  <c r="J2839"/>
  <c r="D2839"/>
  <c r="C2839"/>
  <c r="C2840" s="1"/>
  <c r="C2841" s="1"/>
  <c r="C2842" s="1"/>
  <c r="C2843" s="1"/>
  <c r="B2839"/>
  <c r="E2839" s="1"/>
  <c r="F2839" s="1"/>
  <c r="D2838"/>
  <c r="B2838"/>
  <c r="E2838" s="1"/>
  <c r="F2838" s="1"/>
  <c r="D2837"/>
  <c r="B2837"/>
  <c r="D2836"/>
  <c r="B2836"/>
  <c r="E2836" s="1"/>
  <c r="F2836" s="1"/>
  <c r="D2835"/>
  <c r="B2835"/>
  <c r="K2834"/>
  <c r="J2834"/>
  <c r="D2834"/>
  <c r="C2834"/>
  <c r="C2835" s="1"/>
  <c r="C2836" s="1"/>
  <c r="C2837" s="1"/>
  <c r="C2838" s="1"/>
  <c r="B2834"/>
  <c r="E2834" s="1"/>
  <c r="F2834" s="1"/>
  <c r="D2833"/>
  <c r="B2833"/>
  <c r="E2833" s="1"/>
  <c r="F2833" s="1"/>
  <c r="D2832"/>
  <c r="B2832"/>
  <c r="D2831"/>
  <c r="B2831"/>
  <c r="E2831" s="1"/>
  <c r="F2831" s="1"/>
  <c r="D2830"/>
  <c r="B2830"/>
  <c r="K2829"/>
  <c r="J2829"/>
  <c r="D2829"/>
  <c r="C2829"/>
  <c r="C2830" s="1"/>
  <c r="C2831" s="1"/>
  <c r="C2832" s="1"/>
  <c r="C2833" s="1"/>
  <c r="B2829"/>
  <c r="E2829" s="1"/>
  <c r="F2829" s="1"/>
  <c r="D2828"/>
  <c r="B2828"/>
  <c r="E2828" s="1"/>
  <c r="F2828" s="1"/>
  <c r="D2827"/>
  <c r="B2827"/>
  <c r="D2826"/>
  <c r="B2826"/>
  <c r="E2826" s="1"/>
  <c r="F2826" s="1"/>
  <c r="D2825"/>
  <c r="B2825"/>
  <c r="K2824"/>
  <c r="J2824"/>
  <c r="D2824"/>
  <c r="C2824"/>
  <c r="C2825" s="1"/>
  <c r="C2826" s="1"/>
  <c r="C2827" s="1"/>
  <c r="C2828" s="1"/>
  <c r="B2824"/>
  <c r="E2824" s="1"/>
  <c r="F2824" s="1"/>
  <c r="D2823"/>
  <c r="B2823"/>
  <c r="E2823" s="1"/>
  <c r="F2823" s="1"/>
  <c r="D2822"/>
  <c r="B2822"/>
  <c r="D2821"/>
  <c r="B2821"/>
  <c r="E2821" s="1"/>
  <c r="F2821" s="1"/>
  <c r="D2820"/>
  <c r="B2820"/>
  <c r="K2819"/>
  <c r="J2819"/>
  <c r="D2819"/>
  <c r="C2819"/>
  <c r="C2820" s="1"/>
  <c r="C2821" s="1"/>
  <c r="C2822" s="1"/>
  <c r="C2823" s="1"/>
  <c r="B2819"/>
  <c r="E2819" s="1"/>
  <c r="F2819" s="1"/>
  <c r="D2818"/>
  <c r="B2818"/>
  <c r="E2818" s="1"/>
  <c r="F2818" s="1"/>
  <c r="D2817"/>
  <c r="B2817"/>
  <c r="D2816"/>
  <c r="B2816"/>
  <c r="E2816" s="1"/>
  <c r="F2816" s="1"/>
  <c r="D2815"/>
  <c r="B2815"/>
  <c r="K2814"/>
  <c r="J2814"/>
  <c r="D2814"/>
  <c r="C2814"/>
  <c r="C2815" s="1"/>
  <c r="C2816" s="1"/>
  <c r="C2817" s="1"/>
  <c r="C2818" s="1"/>
  <c r="B2814"/>
  <c r="E2814" s="1"/>
  <c r="F2814" s="1"/>
  <c r="D2813"/>
  <c r="B2813"/>
  <c r="E2813" s="1"/>
  <c r="F2813" s="1"/>
  <c r="D2812"/>
  <c r="B2812"/>
  <c r="D2811"/>
  <c r="B2811"/>
  <c r="E2811" s="1"/>
  <c r="F2811" s="1"/>
  <c r="D2810"/>
  <c r="B2810"/>
  <c r="K2809"/>
  <c r="J2809"/>
  <c r="D2809"/>
  <c r="C2809"/>
  <c r="C2810" s="1"/>
  <c r="C2811" s="1"/>
  <c r="C2812" s="1"/>
  <c r="C2813" s="1"/>
  <c r="B2809"/>
  <c r="E2809" s="1"/>
  <c r="F2809" s="1"/>
  <c r="D2808"/>
  <c r="B2808"/>
  <c r="E2808" s="1"/>
  <c r="F2808" s="1"/>
  <c r="D2807"/>
  <c r="B2807"/>
  <c r="D2806"/>
  <c r="B2806"/>
  <c r="E2806" s="1"/>
  <c r="F2806" s="1"/>
  <c r="D2805"/>
  <c r="B2805"/>
  <c r="K2804"/>
  <c r="J2804"/>
  <c r="D2804"/>
  <c r="C2804"/>
  <c r="C2805" s="1"/>
  <c r="C2806" s="1"/>
  <c r="C2807" s="1"/>
  <c r="C2808" s="1"/>
  <c r="B2804"/>
  <c r="E2804" s="1"/>
  <c r="F2804" s="1"/>
  <c r="D2803"/>
  <c r="B2803"/>
  <c r="E2803" s="1"/>
  <c r="F2803" s="1"/>
  <c r="D2802"/>
  <c r="B2802"/>
  <c r="D2801"/>
  <c r="B2801"/>
  <c r="E2801" s="1"/>
  <c r="F2801" s="1"/>
  <c r="D2800"/>
  <c r="B2800"/>
  <c r="K2799"/>
  <c r="J2799"/>
  <c r="D2799"/>
  <c r="C2799"/>
  <c r="C2800" s="1"/>
  <c r="C2801" s="1"/>
  <c r="C2802" s="1"/>
  <c r="C2803" s="1"/>
  <c r="B2799"/>
  <c r="E2799" s="1"/>
  <c r="F2799" s="1"/>
  <c r="D2798"/>
  <c r="B2798"/>
  <c r="E2798" s="1"/>
  <c r="F2798" s="1"/>
  <c r="D2797"/>
  <c r="B2797"/>
  <c r="D2796"/>
  <c r="B2796"/>
  <c r="E2796" s="1"/>
  <c r="F2796" s="1"/>
  <c r="D2795"/>
  <c r="C2795"/>
  <c r="C2796" s="1"/>
  <c r="C2797" s="1"/>
  <c r="C2798" s="1"/>
  <c r="B2795"/>
  <c r="K2794"/>
  <c r="J2794"/>
  <c r="D2794"/>
  <c r="C2794"/>
  <c r="B2794"/>
  <c r="E2794" s="1"/>
  <c r="F2794" s="1"/>
  <c r="D2793"/>
  <c r="B2793"/>
  <c r="E2793" s="1"/>
  <c r="F2793" s="1"/>
  <c r="D2792"/>
  <c r="B2792"/>
  <c r="D2791"/>
  <c r="B2791"/>
  <c r="E2791" s="1"/>
  <c r="F2791" s="1"/>
  <c r="D2790"/>
  <c r="B2790"/>
  <c r="K2789"/>
  <c r="J2789"/>
  <c r="D2789"/>
  <c r="C2789"/>
  <c r="C2790" s="1"/>
  <c r="C2791" s="1"/>
  <c r="C2792" s="1"/>
  <c r="C2793" s="1"/>
  <c r="B2789"/>
  <c r="E2789" s="1"/>
  <c r="F2789" s="1"/>
  <c r="D2788"/>
  <c r="B2788"/>
  <c r="E2788" s="1"/>
  <c r="F2788" s="1"/>
  <c r="D2787"/>
  <c r="B2787"/>
  <c r="D2786"/>
  <c r="B2786"/>
  <c r="E2786" s="1"/>
  <c r="F2786" s="1"/>
  <c r="D2785"/>
  <c r="B2785"/>
  <c r="K2784"/>
  <c r="J2784"/>
  <c r="D2784"/>
  <c r="C2784"/>
  <c r="C2785" s="1"/>
  <c r="C2786" s="1"/>
  <c r="C2787" s="1"/>
  <c r="C2788" s="1"/>
  <c r="B2784"/>
  <c r="E2784" s="1"/>
  <c r="F2784" s="1"/>
  <c r="D2783"/>
  <c r="B2783"/>
  <c r="E2783" s="1"/>
  <c r="F2783" s="1"/>
  <c r="D2782"/>
  <c r="B2782"/>
  <c r="D2781"/>
  <c r="B2781"/>
  <c r="E2781" s="1"/>
  <c r="F2781" s="1"/>
  <c r="D2780"/>
  <c r="B2780"/>
  <c r="K2779"/>
  <c r="J2779"/>
  <c r="D2779"/>
  <c r="C2779"/>
  <c r="C2780" s="1"/>
  <c r="C2781" s="1"/>
  <c r="C2782" s="1"/>
  <c r="C2783" s="1"/>
  <c r="B2779"/>
  <c r="E2779" s="1"/>
  <c r="F2779" s="1"/>
  <c r="D2778"/>
  <c r="B2778"/>
  <c r="E2778" s="1"/>
  <c r="F2778" s="1"/>
  <c r="D2777"/>
  <c r="B2777"/>
  <c r="D2776"/>
  <c r="B2776"/>
  <c r="E2776" s="1"/>
  <c r="F2776" s="1"/>
  <c r="D2775"/>
  <c r="B2775"/>
  <c r="K2774"/>
  <c r="J2774"/>
  <c r="D2774"/>
  <c r="C2774"/>
  <c r="C2775" s="1"/>
  <c r="C2776" s="1"/>
  <c r="C2777" s="1"/>
  <c r="C2778" s="1"/>
  <c r="B2774"/>
  <c r="E2774" s="1"/>
  <c r="F2774" s="1"/>
  <c r="D2773"/>
  <c r="B2773"/>
  <c r="E2773" s="1"/>
  <c r="F2773" s="1"/>
  <c r="D2772"/>
  <c r="B2772"/>
  <c r="D2771"/>
  <c r="B2771"/>
  <c r="E2771" s="1"/>
  <c r="F2771" s="1"/>
  <c r="D2770"/>
  <c r="B2770"/>
  <c r="K2769"/>
  <c r="J2769"/>
  <c r="D2769"/>
  <c r="C2769"/>
  <c r="C2770" s="1"/>
  <c r="C2771" s="1"/>
  <c r="C2772" s="1"/>
  <c r="C2773" s="1"/>
  <c r="B2769"/>
  <c r="E2769" s="1"/>
  <c r="F2769" s="1"/>
  <c r="D2768"/>
  <c r="B2768"/>
  <c r="E2768" s="1"/>
  <c r="F2768" s="1"/>
  <c r="D2767"/>
  <c r="B2767"/>
  <c r="D2766"/>
  <c r="B2766"/>
  <c r="E2766" s="1"/>
  <c r="F2766" s="1"/>
  <c r="D2765"/>
  <c r="B2765"/>
  <c r="K2764"/>
  <c r="J2764"/>
  <c r="D2764"/>
  <c r="C2764"/>
  <c r="C2765" s="1"/>
  <c r="C2766" s="1"/>
  <c r="C2767" s="1"/>
  <c r="C2768" s="1"/>
  <c r="B2764"/>
  <c r="E2764" s="1"/>
  <c r="F2764" s="1"/>
  <c r="D2763"/>
  <c r="B2763"/>
  <c r="E2763" s="1"/>
  <c r="F2763" s="1"/>
  <c r="D2762"/>
  <c r="B2762"/>
  <c r="D2761"/>
  <c r="B2761"/>
  <c r="E2761" s="1"/>
  <c r="F2761" s="1"/>
  <c r="D2760"/>
  <c r="B2760"/>
  <c r="K2759"/>
  <c r="J2759"/>
  <c r="D2759"/>
  <c r="C2759"/>
  <c r="C2760" s="1"/>
  <c r="C2761" s="1"/>
  <c r="C2762" s="1"/>
  <c r="C2763" s="1"/>
  <c r="B2759"/>
  <c r="E2759" s="1"/>
  <c r="F2759" s="1"/>
  <c r="D2758"/>
  <c r="B2758"/>
  <c r="E2758" s="1"/>
  <c r="F2758" s="1"/>
  <c r="D2757"/>
  <c r="B2757"/>
  <c r="D2756"/>
  <c r="B2756"/>
  <c r="E2756" s="1"/>
  <c r="F2756" s="1"/>
  <c r="D2755"/>
  <c r="B2755"/>
  <c r="K2754"/>
  <c r="J2754"/>
  <c r="D2754"/>
  <c r="C2754"/>
  <c r="C2755" s="1"/>
  <c r="C2756" s="1"/>
  <c r="C2757" s="1"/>
  <c r="C2758" s="1"/>
  <c r="B2754"/>
  <c r="E2754" s="1"/>
  <c r="F2754" s="1"/>
  <c r="D2753"/>
  <c r="B2753"/>
  <c r="E2753" s="1"/>
  <c r="F2753" s="1"/>
  <c r="D2752"/>
  <c r="B2752"/>
  <c r="D2751"/>
  <c r="B2751"/>
  <c r="E2751" s="1"/>
  <c r="F2751" s="1"/>
  <c r="D2750"/>
  <c r="B2750"/>
  <c r="K2749"/>
  <c r="J2749"/>
  <c r="D2749"/>
  <c r="C2749"/>
  <c r="C2750" s="1"/>
  <c r="C2751" s="1"/>
  <c r="C2752" s="1"/>
  <c r="C2753" s="1"/>
  <c r="B2749"/>
  <c r="E2749" s="1"/>
  <c r="F2749" s="1"/>
  <c r="D2748"/>
  <c r="B2748"/>
  <c r="E2748" s="1"/>
  <c r="F2748" s="1"/>
  <c r="D2747"/>
  <c r="B2747"/>
  <c r="D2746"/>
  <c r="B2746"/>
  <c r="E2746" s="1"/>
  <c r="F2746" s="1"/>
  <c r="D2745"/>
  <c r="C2745"/>
  <c r="C2746" s="1"/>
  <c r="C2747" s="1"/>
  <c r="C2748" s="1"/>
  <c r="B2745"/>
  <c r="K2744"/>
  <c r="J2744"/>
  <c r="D2744"/>
  <c r="C2744"/>
  <c r="B2744"/>
  <c r="E2744" s="1"/>
  <c r="F2744" s="1"/>
  <c r="D2743"/>
  <c r="B2743"/>
  <c r="E2743" s="1"/>
  <c r="F2743" s="1"/>
  <c r="D2742"/>
  <c r="B2742"/>
  <c r="D2741"/>
  <c r="B2741"/>
  <c r="E2741" s="1"/>
  <c r="F2741" s="1"/>
  <c r="D2740"/>
  <c r="C2740"/>
  <c r="C2741" s="1"/>
  <c r="C2742" s="1"/>
  <c r="C2743" s="1"/>
  <c r="B2740"/>
  <c r="K2739"/>
  <c r="J2739"/>
  <c r="D2739"/>
  <c r="C2739"/>
  <c r="B2739"/>
  <c r="E2739" s="1"/>
  <c r="F2739" s="1"/>
  <c r="D2738"/>
  <c r="B2738"/>
  <c r="E2738" s="1"/>
  <c r="F2738" s="1"/>
  <c r="D2737"/>
  <c r="B2737"/>
  <c r="D2736"/>
  <c r="B2736"/>
  <c r="E2736" s="1"/>
  <c r="F2736" s="1"/>
  <c r="D2735"/>
  <c r="B2735"/>
  <c r="K2734"/>
  <c r="J2734"/>
  <c r="D2734"/>
  <c r="C2734"/>
  <c r="C2735" s="1"/>
  <c r="C2736" s="1"/>
  <c r="C2737" s="1"/>
  <c r="C2738" s="1"/>
  <c r="B2734"/>
  <c r="E2734" s="1"/>
  <c r="F2734" s="1"/>
  <c r="D2733"/>
  <c r="B2733"/>
  <c r="E2733" s="1"/>
  <c r="F2733" s="1"/>
  <c r="D2732"/>
  <c r="B2732"/>
  <c r="D2731"/>
  <c r="B2731"/>
  <c r="E2731" s="1"/>
  <c r="F2731" s="1"/>
  <c r="D2730"/>
  <c r="B2730"/>
  <c r="K2729"/>
  <c r="J2729"/>
  <c r="D2729"/>
  <c r="C2729"/>
  <c r="C2730" s="1"/>
  <c r="C2731" s="1"/>
  <c r="C2732" s="1"/>
  <c r="C2733" s="1"/>
  <c r="B2729"/>
  <c r="E2729" s="1"/>
  <c r="F2729" s="1"/>
  <c r="D2728"/>
  <c r="B2728"/>
  <c r="E2728" s="1"/>
  <c r="F2728" s="1"/>
  <c r="D2727"/>
  <c r="B2727"/>
  <c r="D2726"/>
  <c r="B2726"/>
  <c r="E2726" s="1"/>
  <c r="F2726" s="1"/>
  <c r="D2725"/>
  <c r="B2725"/>
  <c r="K2724"/>
  <c r="J2724"/>
  <c r="D2724"/>
  <c r="C2724"/>
  <c r="C2725" s="1"/>
  <c r="C2726" s="1"/>
  <c r="C2727" s="1"/>
  <c r="C2728" s="1"/>
  <c r="B2724"/>
  <c r="E2724" s="1"/>
  <c r="F2724" s="1"/>
  <c r="D2723"/>
  <c r="B2723"/>
  <c r="E2723" s="1"/>
  <c r="F2723" s="1"/>
  <c r="D2722"/>
  <c r="B2722"/>
  <c r="D2721"/>
  <c r="B2721"/>
  <c r="E2721" s="1"/>
  <c r="F2721" s="1"/>
  <c r="D2720"/>
  <c r="B2720"/>
  <c r="K2719"/>
  <c r="J2719"/>
  <c r="D2719"/>
  <c r="C2719"/>
  <c r="C2720" s="1"/>
  <c r="C2721" s="1"/>
  <c r="C2722" s="1"/>
  <c r="C2723" s="1"/>
  <c r="B2719"/>
  <c r="E2719" s="1"/>
  <c r="F2719" s="1"/>
  <c r="D2718"/>
  <c r="B2718"/>
  <c r="E2718" s="1"/>
  <c r="F2718" s="1"/>
  <c r="D2717"/>
  <c r="B2717"/>
  <c r="D2716"/>
  <c r="B2716"/>
  <c r="E2716" s="1"/>
  <c r="F2716" s="1"/>
  <c r="D2715"/>
  <c r="B2715"/>
  <c r="K2714"/>
  <c r="J2714"/>
  <c r="D2714"/>
  <c r="C2714"/>
  <c r="C2715" s="1"/>
  <c r="C2716" s="1"/>
  <c r="C2717" s="1"/>
  <c r="C2718" s="1"/>
  <c r="B2714"/>
  <c r="E2714" s="1"/>
  <c r="F2714" s="1"/>
  <c r="D2713"/>
  <c r="B2713"/>
  <c r="E2713" s="1"/>
  <c r="F2713" s="1"/>
  <c r="D2712"/>
  <c r="B2712"/>
  <c r="D2711"/>
  <c r="B2711"/>
  <c r="E2711" s="1"/>
  <c r="F2711" s="1"/>
  <c r="D2710"/>
  <c r="B2710"/>
  <c r="K2709"/>
  <c r="J2709"/>
  <c r="D2709"/>
  <c r="C2709"/>
  <c r="C2710" s="1"/>
  <c r="C2711" s="1"/>
  <c r="C2712" s="1"/>
  <c r="C2713" s="1"/>
  <c r="B2709"/>
  <c r="E2709" s="1"/>
  <c r="F2709" s="1"/>
  <c r="D2708"/>
  <c r="B2708"/>
  <c r="E2708" s="1"/>
  <c r="F2708" s="1"/>
  <c r="D2707"/>
  <c r="B2707"/>
  <c r="D2706"/>
  <c r="B2706"/>
  <c r="E2706" s="1"/>
  <c r="F2706" s="1"/>
  <c r="D2705"/>
  <c r="B2705"/>
  <c r="K2704"/>
  <c r="J2704"/>
  <c r="D2704"/>
  <c r="C2704"/>
  <c r="C2705" s="1"/>
  <c r="C2706" s="1"/>
  <c r="C2707" s="1"/>
  <c r="C2708" s="1"/>
  <c r="B2704"/>
  <c r="E2704" s="1"/>
  <c r="F2704" s="1"/>
  <c r="D2703"/>
  <c r="B2703"/>
  <c r="E2703" s="1"/>
  <c r="F2703" s="1"/>
  <c r="D2702"/>
  <c r="B2702"/>
  <c r="D2701"/>
  <c r="B2701"/>
  <c r="E2701" s="1"/>
  <c r="F2701" s="1"/>
  <c r="D2700"/>
  <c r="B2700"/>
  <c r="K2699"/>
  <c r="J2699"/>
  <c r="D2699"/>
  <c r="C2699"/>
  <c r="C2700" s="1"/>
  <c r="C2701" s="1"/>
  <c r="C2702" s="1"/>
  <c r="C2703" s="1"/>
  <c r="B2699"/>
  <c r="E2699" s="1"/>
  <c r="F2699" s="1"/>
  <c r="D2698"/>
  <c r="B2698"/>
  <c r="E2698" s="1"/>
  <c r="F2698" s="1"/>
  <c r="D2697"/>
  <c r="B2697"/>
  <c r="D2696"/>
  <c r="B2696"/>
  <c r="E2696" s="1"/>
  <c r="F2696" s="1"/>
  <c r="D2695"/>
  <c r="B2695"/>
  <c r="K2694"/>
  <c r="J2694"/>
  <c r="D2694"/>
  <c r="C2694"/>
  <c r="C2695" s="1"/>
  <c r="C2696" s="1"/>
  <c r="C2697" s="1"/>
  <c r="C2698" s="1"/>
  <c r="B2694"/>
  <c r="E2694" s="1"/>
  <c r="F2694" s="1"/>
  <c r="D2693"/>
  <c r="B2693"/>
  <c r="E2693" s="1"/>
  <c r="F2693" s="1"/>
  <c r="D2692"/>
  <c r="B2692"/>
  <c r="D2691"/>
  <c r="B2691"/>
  <c r="E2691" s="1"/>
  <c r="F2691" s="1"/>
  <c r="D2690"/>
  <c r="B2690"/>
  <c r="K2689"/>
  <c r="J2689"/>
  <c r="D2689"/>
  <c r="C2689"/>
  <c r="C2690" s="1"/>
  <c r="C2691" s="1"/>
  <c r="C2692" s="1"/>
  <c r="C2693" s="1"/>
  <c r="B2689"/>
  <c r="E2689" s="1"/>
  <c r="F2689" s="1"/>
  <c r="D2688"/>
  <c r="B2688"/>
  <c r="E2688" s="1"/>
  <c r="F2688" s="1"/>
  <c r="D2687"/>
  <c r="B2687"/>
  <c r="D2686"/>
  <c r="B2686"/>
  <c r="E2686" s="1"/>
  <c r="F2686" s="1"/>
  <c r="D2685"/>
  <c r="B2685"/>
  <c r="K2684"/>
  <c r="J2684"/>
  <c r="D2684"/>
  <c r="C2684"/>
  <c r="C2685" s="1"/>
  <c r="C2686" s="1"/>
  <c r="C2687" s="1"/>
  <c r="C2688" s="1"/>
  <c r="B2684"/>
  <c r="E2684" s="1"/>
  <c r="F2684" s="1"/>
  <c r="D2683"/>
  <c r="B2683"/>
  <c r="E2683" s="1"/>
  <c r="F2683" s="1"/>
  <c r="D2682"/>
  <c r="B2682"/>
  <c r="D2681"/>
  <c r="B2681"/>
  <c r="E2681" s="1"/>
  <c r="F2681" s="1"/>
  <c r="D2680"/>
  <c r="B2680"/>
  <c r="K2679"/>
  <c r="J2679"/>
  <c r="D2679"/>
  <c r="C2679"/>
  <c r="C2680" s="1"/>
  <c r="C2681" s="1"/>
  <c r="C2682" s="1"/>
  <c r="C2683" s="1"/>
  <c r="B2679"/>
  <c r="E2679" s="1"/>
  <c r="F2679" s="1"/>
  <c r="D2678"/>
  <c r="B2678"/>
  <c r="E2678" s="1"/>
  <c r="F2678" s="1"/>
  <c r="D2677"/>
  <c r="B2677"/>
  <c r="D2676"/>
  <c r="B2676"/>
  <c r="E2676" s="1"/>
  <c r="F2676" s="1"/>
  <c r="D2675"/>
  <c r="B2675"/>
  <c r="K2674"/>
  <c r="J2674"/>
  <c r="D2674"/>
  <c r="C2674"/>
  <c r="C2675" s="1"/>
  <c r="C2676" s="1"/>
  <c r="C2677" s="1"/>
  <c r="C2678" s="1"/>
  <c r="B2674"/>
  <c r="E2674" s="1"/>
  <c r="F2674" s="1"/>
  <c r="D2673"/>
  <c r="B2673"/>
  <c r="E2673" s="1"/>
  <c r="F2673" s="1"/>
  <c r="D2672"/>
  <c r="B2672"/>
  <c r="D2671"/>
  <c r="B2671"/>
  <c r="E2671" s="1"/>
  <c r="F2671" s="1"/>
  <c r="D2670"/>
  <c r="B2670"/>
  <c r="K2669"/>
  <c r="J2669"/>
  <c r="D2669"/>
  <c r="C2669"/>
  <c r="C2670" s="1"/>
  <c r="C2671" s="1"/>
  <c r="C2672" s="1"/>
  <c r="C2673" s="1"/>
  <c r="B2669"/>
  <c r="E2669" s="1"/>
  <c r="F2669" s="1"/>
  <c r="D2668"/>
  <c r="B2668"/>
  <c r="E2668" s="1"/>
  <c r="F2668" s="1"/>
  <c r="D2667"/>
  <c r="B2667"/>
  <c r="D2666"/>
  <c r="B2666"/>
  <c r="E2666" s="1"/>
  <c r="F2666" s="1"/>
  <c r="D2665"/>
  <c r="B2665"/>
  <c r="K2664"/>
  <c r="J2664"/>
  <c r="D2664"/>
  <c r="C2664"/>
  <c r="C2665" s="1"/>
  <c r="C2666" s="1"/>
  <c r="C2667" s="1"/>
  <c r="C2668" s="1"/>
  <c r="B2664"/>
  <c r="E2664" s="1"/>
  <c r="F2664" s="1"/>
  <c r="D2663"/>
  <c r="B2663"/>
  <c r="E2663" s="1"/>
  <c r="F2663" s="1"/>
  <c r="D2662"/>
  <c r="B2662"/>
  <c r="D2661"/>
  <c r="B2661"/>
  <c r="E2661" s="1"/>
  <c r="F2661" s="1"/>
  <c r="D2660"/>
  <c r="B2660"/>
  <c r="K2659"/>
  <c r="J2659"/>
  <c r="D2659"/>
  <c r="C2659"/>
  <c r="C2660" s="1"/>
  <c r="C2661" s="1"/>
  <c r="C2662" s="1"/>
  <c r="C2663" s="1"/>
  <c r="B2659"/>
  <c r="E2659" s="1"/>
  <c r="F2659" s="1"/>
  <c r="D2658"/>
  <c r="B2658"/>
  <c r="E2658" s="1"/>
  <c r="F2658" s="1"/>
  <c r="D2657"/>
  <c r="B2657"/>
  <c r="D2656"/>
  <c r="B2656"/>
  <c r="E2656" s="1"/>
  <c r="F2656" s="1"/>
  <c r="D2655"/>
  <c r="B2655"/>
  <c r="K2654"/>
  <c r="J2654"/>
  <c r="D2654"/>
  <c r="C2654"/>
  <c r="C2655" s="1"/>
  <c r="C2656" s="1"/>
  <c r="C2657" s="1"/>
  <c r="C2658" s="1"/>
  <c r="B2654"/>
  <c r="E2654" s="1"/>
  <c r="F2654" s="1"/>
  <c r="D2653"/>
  <c r="B2653"/>
  <c r="E2653" s="1"/>
  <c r="F2653" s="1"/>
  <c r="D2652"/>
  <c r="B2652"/>
  <c r="D2651"/>
  <c r="B2651"/>
  <c r="E2651" s="1"/>
  <c r="F2651" s="1"/>
  <c r="D2650"/>
  <c r="B2650"/>
  <c r="K2649"/>
  <c r="J2649"/>
  <c r="D2649"/>
  <c r="C2649"/>
  <c r="C2650" s="1"/>
  <c r="C2651" s="1"/>
  <c r="C2652" s="1"/>
  <c r="C2653" s="1"/>
  <c r="B2649"/>
  <c r="E2649" s="1"/>
  <c r="F2649" s="1"/>
  <c r="D2648"/>
  <c r="B2648"/>
  <c r="E2648" s="1"/>
  <c r="F2648" s="1"/>
  <c r="D2647"/>
  <c r="B2647"/>
  <c r="D2646"/>
  <c r="B2646"/>
  <c r="E2646" s="1"/>
  <c r="F2646" s="1"/>
  <c r="D2645"/>
  <c r="B2645"/>
  <c r="K2644"/>
  <c r="J2644"/>
  <c r="D2644"/>
  <c r="C2644"/>
  <c r="C2645" s="1"/>
  <c r="C2646" s="1"/>
  <c r="C2647" s="1"/>
  <c r="C2648" s="1"/>
  <c r="B2644"/>
  <c r="E2644" s="1"/>
  <c r="F2644" s="1"/>
  <c r="D2643"/>
  <c r="B2643"/>
  <c r="E2643" s="1"/>
  <c r="F2643" s="1"/>
  <c r="D2642"/>
  <c r="B2642"/>
  <c r="D2641"/>
  <c r="B2641"/>
  <c r="E2641" s="1"/>
  <c r="F2641" s="1"/>
  <c r="D2640"/>
  <c r="B2640"/>
  <c r="K2639"/>
  <c r="J2639"/>
  <c r="D2639"/>
  <c r="C2639"/>
  <c r="C2640" s="1"/>
  <c r="C2641" s="1"/>
  <c r="C2642" s="1"/>
  <c r="C2643" s="1"/>
  <c r="B2639"/>
  <c r="E2639" s="1"/>
  <c r="F2639" s="1"/>
  <c r="D2638"/>
  <c r="B2638"/>
  <c r="E2638" s="1"/>
  <c r="F2638" s="1"/>
  <c r="D2637"/>
  <c r="B2637"/>
  <c r="D2636"/>
  <c r="B2636"/>
  <c r="E2636" s="1"/>
  <c r="F2636" s="1"/>
  <c r="D2635"/>
  <c r="B2635"/>
  <c r="K2634"/>
  <c r="J2634"/>
  <c r="D2634"/>
  <c r="C2634"/>
  <c r="C2635" s="1"/>
  <c r="C2636" s="1"/>
  <c r="C2637" s="1"/>
  <c r="C2638" s="1"/>
  <c r="B2634"/>
  <c r="E2634" s="1"/>
  <c r="F2634" s="1"/>
  <c r="D2633"/>
  <c r="B2633"/>
  <c r="E2633" s="1"/>
  <c r="F2633" s="1"/>
  <c r="D2632"/>
  <c r="B2632"/>
  <c r="D2631"/>
  <c r="B2631"/>
  <c r="E2631" s="1"/>
  <c r="F2631" s="1"/>
  <c r="D2630"/>
  <c r="B2630"/>
  <c r="K2629"/>
  <c r="J2629"/>
  <c r="D2629"/>
  <c r="C2629"/>
  <c r="C2630" s="1"/>
  <c r="C2631" s="1"/>
  <c r="C2632" s="1"/>
  <c r="C2633" s="1"/>
  <c r="B2629"/>
  <c r="E2629" s="1"/>
  <c r="F2629" s="1"/>
  <c r="D2628"/>
  <c r="B2628"/>
  <c r="E2628" s="1"/>
  <c r="F2628" s="1"/>
  <c r="D2627"/>
  <c r="B2627"/>
  <c r="D2626"/>
  <c r="B2626"/>
  <c r="E2626" s="1"/>
  <c r="F2626" s="1"/>
  <c r="D2625"/>
  <c r="B2625"/>
  <c r="K2624"/>
  <c r="J2624"/>
  <c r="D2624"/>
  <c r="C2624"/>
  <c r="C2625" s="1"/>
  <c r="C2626" s="1"/>
  <c r="C2627" s="1"/>
  <c r="C2628" s="1"/>
  <c r="B2624"/>
  <c r="E2624" s="1"/>
  <c r="F2624" s="1"/>
  <c r="D2623"/>
  <c r="B2623"/>
  <c r="E2623" s="1"/>
  <c r="F2623" s="1"/>
  <c r="D2622"/>
  <c r="B2622"/>
  <c r="D2621"/>
  <c r="B2621"/>
  <c r="E2621" s="1"/>
  <c r="F2621" s="1"/>
  <c r="D2620"/>
  <c r="B2620"/>
  <c r="K2619"/>
  <c r="J2619"/>
  <c r="D2619"/>
  <c r="C2619"/>
  <c r="C2620" s="1"/>
  <c r="C2621" s="1"/>
  <c r="C2622" s="1"/>
  <c r="C2623" s="1"/>
  <c r="B2619"/>
  <c r="E2619" s="1"/>
  <c r="F2619" s="1"/>
  <c r="D2618"/>
  <c r="B2618"/>
  <c r="E2618" s="1"/>
  <c r="F2618" s="1"/>
  <c r="D2617"/>
  <c r="B2617"/>
  <c r="D2616"/>
  <c r="B2616"/>
  <c r="E2616" s="1"/>
  <c r="F2616" s="1"/>
  <c r="D2615"/>
  <c r="B2615"/>
  <c r="K2614"/>
  <c r="J2614"/>
  <c r="D2614"/>
  <c r="C2614"/>
  <c r="C2615" s="1"/>
  <c r="C2616" s="1"/>
  <c r="C2617" s="1"/>
  <c r="C2618" s="1"/>
  <c r="B2614"/>
  <c r="E2614" s="1"/>
  <c r="F2614" s="1"/>
  <c r="E2613"/>
  <c r="F2613" s="1"/>
  <c r="D2613"/>
  <c r="B2613"/>
  <c r="D2612"/>
  <c r="B2612"/>
  <c r="E2611"/>
  <c r="F2611" s="1"/>
  <c r="D2611"/>
  <c r="B2611"/>
  <c r="D2610"/>
  <c r="B2610"/>
  <c r="K2609"/>
  <c r="J2609"/>
  <c r="E2609"/>
  <c r="F2609" s="1"/>
  <c r="D2609"/>
  <c r="C2609"/>
  <c r="C2610" s="1"/>
  <c r="C2611" s="1"/>
  <c r="C2612" s="1"/>
  <c r="C2613" s="1"/>
  <c r="B2609"/>
  <c r="D2608"/>
  <c r="B2608"/>
  <c r="E2608" s="1"/>
  <c r="F2608" s="1"/>
  <c r="D2607"/>
  <c r="B2607"/>
  <c r="D2606"/>
  <c r="B2606"/>
  <c r="E2606" s="1"/>
  <c r="F2606" s="1"/>
  <c r="D2605"/>
  <c r="B2605"/>
  <c r="K2604"/>
  <c r="J2604"/>
  <c r="D2604"/>
  <c r="C2604"/>
  <c r="C2605" s="1"/>
  <c r="C2606" s="1"/>
  <c r="C2607" s="1"/>
  <c r="C2608" s="1"/>
  <c r="B2604"/>
  <c r="E2604" s="1"/>
  <c r="F2604" s="1"/>
  <c r="D2603"/>
  <c r="B2603"/>
  <c r="E2603" s="1"/>
  <c r="F2603" s="1"/>
  <c r="D2602"/>
  <c r="B2602"/>
  <c r="D2601"/>
  <c r="B2601"/>
  <c r="E2601" s="1"/>
  <c r="F2601" s="1"/>
  <c r="D2600"/>
  <c r="B2600"/>
  <c r="K2599"/>
  <c r="J2599"/>
  <c r="D2599"/>
  <c r="C2599"/>
  <c r="C2600" s="1"/>
  <c r="C2601" s="1"/>
  <c r="C2602" s="1"/>
  <c r="C2603" s="1"/>
  <c r="B2599"/>
  <c r="E2599" s="1"/>
  <c r="F2599" s="1"/>
  <c r="D2598"/>
  <c r="B2598"/>
  <c r="E2598" s="1"/>
  <c r="F2598" s="1"/>
  <c r="D2597"/>
  <c r="B2597"/>
  <c r="D2596"/>
  <c r="B2596"/>
  <c r="E2596" s="1"/>
  <c r="F2596" s="1"/>
  <c r="D2595"/>
  <c r="B2595"/>
  <c r="K2594"/>
  <c r="J2594"/>
  <c r="D2594"/>
  <c r="C2594"/>
  <c r="C2595" s="1"/>
  <c r="C2596" s="1"/>
  <c r="C2597" s="1"/>
  <c r="C2598" s="1"/>
  <c r="B2594"/>
  <c r="E2594" s="1"/>
  <c r="F2594" s="1"/>
  <c r="D2593"/>
  <c r="B2593"/>
  <c r="E2593" s="1"/>
  <c r="F2593" s="1"/>
  <c r="D2592"/>
  <c r="B2592"/>
  <c r="D2591"/>
  <c r="B2591"/>
  <c r="E2591" s="1"/>
  <c r="F2591" s="1"/>
  <c r="D2590"/>
  <c r="B2590"/>
  <c r="K2589"/>
  <c r="J2589"/>
  <c r="D2589"/>
  <c r="C2589"/>
  <c r="C2590" s="1"/>
  <c r="C2591" s="1"/>
  <c r="C2592" s="1"/>
  <c r="C2593" s="1"/>
  <c r="B2589"/>
  <c r="E2589" s="1"/>
  <c r="F2589" s="1"/>
  <c r="D2588"/>
  <c r="B2588"/>
  <c r="E2588" s="1"/>
  <c r="F2588" s="1"/>
  <c r="D2587"/>
  <c r="B2587"/>
  <c r="D2586"/>
  <c r="B2586"/>
  <c r="E2586" s="1"/>
  <c r="F2586" s="1"/>
  <c r="D2585"/>
  <c r="B2585"/>
  <c r="K2584"/>
  <c r="J2584"/>
  <c r="D2584"/>
  <c r="C2584"/>
  <c r="C2585" s="1"/>
  <c r="C2586" s="1"/>
  <c r="C2587" s="1"/>
  <c r="C2588" s="1"/>
  <c r="B2584"/>
  <c r="E2584" s="1"/>
  <c r="F2584" s="1"/>
  <c r="D2583"/>
  <c r="B2583"/>
  <c r="E2583" s="1"/>
  <c r="F2583" s="1"/>
  <c r="D2582"/>
  <c r="B2582"/>
  <c r="D2581"/>
  <c r="B2581"/>
  <c r="E2581" s="1"/>
  <c r="F2581" s="1"/>
  <c r="D2580"/>
  <c r="B2580"/>
  <c r="K2579"/>
  <c r="J2579"/>
  <c r="D2579"/>
  <c r="C2579"/>
  <c r="C2580" s="1"/>
  <c r="C2581" s="1"/>
  <c r="C2582" s="1"/>
  <c r="C2583" s="1"/>
  <c r="B2579"/>
  <c r="E2579" s="1"/>
  <c r="F2579" s="1"/>
  <c r="D2578"/>
  <c r="B2578"/>
  <c r="E2578" s="1"/>
  <c r="F2578" s="1"/>
  <c r="D2577"/>
  <c r="B2577"/>
  <c r="D2576"/>
  <c r="B2576"/>
  <c r="E2576" s="1"/>
  <c r="F2576" s="1"/>
  <c r="D2575"/>
  <c r="B2575"/>
  <c r="K2574"/>
  <c r="J2574"/>
  <c r="D2574"/>
  <c r="C2574"/>
  <c r="C2575" s="1"/>
  <c r="C2576" s="1"/>
  <c r="C2577" s="1"/>
  <c r="C2578" s="1"/>
  <c r="B2574"/>
  <c r="E2574" s="1"/>
  <c r="F2574" s="1"/>
  <c r="D2573"/>
  <c r="B2573"/>
  <c r="E2573" s="1"/>
  <c r="F2573" s="1"/>
  <c r="D2572"/>
  <c r="B2572"/>
  <c r="D2571"/>
  <c r="B2571"/>
  <c r="E2571" s="1"/>
  <c r="F2571" s="1"/>
  <c r="D2570"/>
  <c r="B2570"/>
  <c r="K2569"/>
  <c r="J2569"/>
  <c r="D2569"/>
  <c r="C2569"/>
  <c r="C2570" s="1"/>
  <c r="C2571" s="1"/>
  <c r="C2572" s="1"/>
  <c r="C2573" s="1"/>
  <c r="B2569"/>
  <c r="E2569" s="1"/>
  <c r="F2569" s="1"/>
  <c r="D2568"/>
  <c r="B2568"/>
  <c r="E2568" s="1"/>
  <c r="F2568" s="1"/>
  <c r="D2567"/>
  <c r="B2567"/>
  <c r="D2566"/>
  <c r="B2566"/>
  <c r="E2566" s="1"/>
  <c r="F2566" s="1"/>
  <c r="D2565"/>
  <c r="B2565"/>
  <c r="K2564"/>
  <c r="J2564"/>
  <c r="D2564"/>
  <c r="C2564"/>
  <c r="C2565" s="1"/>
  <c r="C2566" s="1"/>
  <c r="C2567" s="1"/>
  <c r="C2568" s="1"/>
  <c r="B2564"/>
  <c r="E2564" s="1"/>
  <c r="F2564" s="1"/>
  <c r="D2563"/>
  <c r="B2563"/>
  <c r="E2563" s="1"/>
  <c r="F2563" s="1"/>
  <c r="D2562"/>
  <c r="B2562"/>
  <c r="D2561"/>
  <c r="B2561"/>
  <c r="E2561" s="1"/>
  <c r="F2561" s="1"/>
  <c r="D2560"/>
  <c r="B2560"/>
  <c r="K2559"/>
  <c r="J2559"/>
  <c r="D2559"/>
  <c r="C2559"/>
  <c r="C2560" s="1"/>
  <c r="C2561" s="1"/>
  <c r="C2562" s="1"/>
  <c r="C2563" s="1"/>
  <c r="B2559"/>
  <c r="E2559" s="1"/>
  <c r="F2559" s="1"/>
  <c r="D2558"/>
  <c r="B2558"/>
  <c r="E2558" s="1"/>
  <c r="F2558" s="1"/>
  <c r="D2557"/>
  <c r="B2557"/>
  <c r="D2556"/>
  <c r="B2556"/>
  <c r="E2556" s="1"/>
  <c r="F2556" s="1"/>
  <c r="D2555"/>
  <c r="B2555"/>
  <c r="K2554"/>
  <c r="J2554"/>
  <c r="D2554"/>
  <c r="C2554"/>
  <c r="C2555" s="1"/>
  <c r="C2556" s="1"/>
  <c r="C2557" s="1"/>
  <c r="C2558" s="1"/>
  <c r="B2554"/>
  <c r="E2554" s="1"/>
  <c r="F2554" s="1"/>
  <c r="D2553"/>
  <c r="B2553"/>
  <c r="E2553" s="1"/>
  <c r="F2553" s="1"/>
  <c r="D2552"/>
  <c r="B2552"/>
  <c r="D2551"/>
  <c r="B2551"/>
  <c r="E2551" s="1"/>
  <c r="F2551" s="1"/>
  <c r="D2550"/>
  <c r="B2550"/>
  <c r="K2549"/>
  <c r="J2549"/>
  <c r="D2549"/>
  <c r="C2549"/>
  <c r="C2550" s="1"/>
  <c r="C2551" s="1"/>
  <c r="C2552" s="1"/>
  <c r="C2553" s="1"/>
  <c r="B2549"/>
  <c r="E2549" s="1"/>
  <c r="F2549" s="1"/>
  <c r="D2548"/>
  <c r="B2548"/>
  <c r="E2548" s="1"/>
  <c r="F2548" s="1"/>
  <c r="D2547"/>
  <c r="B2547"/>
  <c r="D2546"/>
  <c r="B2546"/>
  <c r="E2546" s="1"/>
  <c r="F2546" s="1"/>
  <c r="D2545"/>
  <c r="B2545"/>
  <c r="K2544"/>
  <c r="J2544"/>
  <c r="D2544"/>
  <c r="C2544"/>
  <c r="C2545" s="1"/>
  <c r="C2546" s="1"/>
  <c r="C2547" s="1"/>
  <c r="C2548" s="1"/>
  <c r="B2544"/>
  <c r="E2544" s="1"/>
  <c r="F2544" s="1"/>
  <c r="D2543"/>
  <c r="B2543"/>
  <c r="E2543" s="1"/>
  <c r="F2543" s="1"/>
  <c r="D2542"/>
  <c r="B2542"/>
  <c r="D2541"/>
  <c r="B2541"/>
  <c r="E2541" s="1"/>
  <c r="F2541" s="1"/>
  <c r="D2540"/>
  <c r="B2540"/>
  <c r="K2539"/>
  <c r="J2539"/>
  <c r="D2539"/>
  <c r="C2539"/>
  <c r="C2540" s="1"/>
  <c r="C2541" s="1"/>
  <c r="C2542" s="1"/>
  <c r="C2543" s="1"/>
  <c r="B2539"/>
  <c r="E2539" s="1"/>
  <c r="F2539" s="1"/>
  <c r="D2538"/>
  <c r="B2538"/>
  <c r="E2538" s="1"/>
  <c r="F2538" s="1"/>
  <c r="D2537"/>
  <c r="B2537"/>
  <c r="D2536"/>
  <c r="B2536"/>
  <c r="E2536" s="1"/>
  <c r="F2536" s="1"/>
  <c r="D2535"/>
  <c r="B2535"/>
  <c r="K2534"/>
  <c r="J2534"/>
  <c r="D2534"/>
  <c r="C2534"/>
  <c r="C2535" s="1"/>
  <c r="C2536" s="1"/>
  <c r="C2537" s="1"/>
  <c r="C2538" s="1"/>
  <c r="B2534"/>
  <c r="E2534" s="1"/>
  <c r="F2534" s="1"/>
  <c r="D2533"/>
  <c r="B2533"/>
  <c r="E2533" s="1"/>
  <c r="F2533" s="1"/>
  <c r="D2532"/>
  <c r="B2532"/>
  <c r="D2531"/>
  <c r="B2531"/>
  <c r="E2531" s="1"/>
  <c r="F2531" s="1"/>
  <c r="D2530"/>
  <c r="B2530"/>
  <c r="K2529"/>
  <c r="J2529"/>
  <c r="D2529"/>
  <c r="C2529"/>
  <c r="C2530" s="1"/>
  <c r="C2531" s="1"/>
  <c r="C2532" s="1"/>
  <c r="C2533" s="1"/>
  <c r="B2529"/>
  <c r="E2529" s="1"/>
  <c r="F2529" s="1"/>
  <c r="D2528"/>
  <c r="B2528"/>
  <c r="E2528" s="1"/>
  <c r="F2528" s="1"/>
  <c r="D2527"/>
  <c r="B2527"/>
  <c r="D2526"/>
  <c r="B2526"/>
  <c r="E2526" s="1"/>
  <c r="F2526" s="1"/>
  <c r="D2525"/>
  <c r="B2525"/>
  <c r="K2524"/>
  <c r="J2524"/>
  <c r="D2524"/>
  <c r="C2524"/>
  <c r="C2525" s="1"/>
  <c r="C2526" s="1"/>
  <c r="C2527" s="1"/>
  <c r="C2528" s="1"/>
  <c r="B2524"/>
  <c r="E2524" s="1"/>
  <c r="F2524" s="1"/>
  <c r="D2523"/>
  <c r="B2523"/>
  <c r="E2523" s="1"/>
  <c r="F2523" s="1"/>
  <c r="D2522"/>
  <c r="B2522"/>
  <c r="D2521"/>
  <c r="B2521"/>
  <c r="E2521" s="1"/>
  <c r="F2521" s="1"/>
  <c r="D2520"/>
  <c r="B2520"/>
  <c r="K2519"/>
  <c r="J2519"/>
  <c r="D2519"/>
  <c r="C2519"/>
  <c r="C2520" s="1"/>
  <c r="C2521" s="1"/>
  <c r="C2522" s="1"/>
  <c r="C2523" s="1"/>
  <c r="B2519"/>
  <c r="E2519" s="1"/>
  <c r="F2519" s="1"/>
  <c r="D2518"/>
  <c r="B2518"/>
  <c r="E2518" s="1"/>
  <c r="F2518" s="1"/>
  <c r="D2517"/>
  <c r="B2517"/>
  <c r="D2516"/>
  <c r="B2516"/>
  <c r="E2516" s="1"/>
  <c r="F2516" s="1"/>
  <c r="D2515"/>
  <c r="B2515"/>
  <c r="K2514"/>
  <c r="J2514"/>
  <c r="D2514"/>
  <c r="C2514"/>
  <c r="C2515" s="1"/>
  <c r="C2516" s="1"/>
  <c r="C2517" s="1"/>
  <c r="C2518" s="1"/>
  <c r="B2514"/>
  <c r="E2514" s="1"/>
  <c r="F2514" s="1"/>
  <c r="D2513"/>
  <c r="B2513"/>
  <c r="E2513" s="1"/>
  <c r="F2513" s="1"/>
  <c r="D2512"/>
  <c r="B2512"/>
  <c r="D2511"/>
  <c r="B2511"/>
  <c r="E2511" s="1"/>
  <c r="F2511" s="1"/>
  <c r="D2510"/>
  <c r="C2510"/>
  <c r="C2511" s="1"/>
  <c r="C2512" s="1"/>
  <c r="C2513" s="1"/>
  <c r="B2510"/>
  <c r="K2509"/>
  <c r="J2509"/>
  <c r="D2509"/>
  <c r="C2509"/>
  <c r="B2509"/>
  <c r="E2509" s="1"/>
  <c r="F2509" s="1"/>
  <c r="D2508"/>
  <c r="B2508"/>
  <c r="E2508" s="1"/>
  <c r="F2508" s="1"/>
  <c r="D2507"/>
  <c r="B2507"/>
  <c r="D2506"/>
  <c r="B2506"/>
  <c r="E2506" s="1"/>
  <c r="F2506" s="1"/>
  <c r="D2505"/>
  <c r="B2505"/>
  <c r="K2504"/>
  <c r="J2504"/>
  <c r="D2504"/>
  <c r="C2504"/>
  <c r="C2505" s="1"/>
  <c r="C2506" s="1"/>
  <c r="C2507" s="1"/>
  <c r="C2508" s="1"/>
  <c r="B2504"/>
  <c r="E2504" s="1"/>
  <c r="F2504" s="1"/>
  <c r="D2503"/>
  <c r="B2503"/>
  <c r="E2503" s="1"/>
  <c r="F2503" s="1"/>
  <c r="D2502"/>
  <c r="B2502"/>
  <c r="D2501"/>
  <c r="B2501"/>
  <c r="E2501" s="1"/>
  <c r="F2501" s="1"/>
  <c r="D2500"/>
  <c r="B2500"/>
  <c r="K2499"/>
  <c r="J2499"/>
  <c r="D2499"/>
  <c r="C2499"/>
  <c r="C2500" s="1"/>
  <c r="C2501" s="1"/>
  <c r="C2502" s="1"/>
  <c r="C2503" s="1"/>
  <c r="B2499"/>
  <c r="E2499" s="1"/>
  <c r="F2499" s="1"/>
  <c r="D2498"/>
  <c r="B2498"/>
  <c r="E2498" s="1"/>
  <c r="F2498" s="1"/>
  <c r="D2497"/>
  <c r="B2497"/>
  <c r="D2496"/>
  <c r="B2496"/>
  <c r="E2496" s="1"/>
  <c r="F2496" s="1"/>
  <c r="D2495"/>
  <c r="B2495"/>
  <c r="K2494"/>
  <c r="J2494"/>
  <c r="D2494"/>
  <c r="C2494"/>
  <c r="C2495" s="1"/>
  <c r="C2496" s="1"/>
  <c r="C2497" s="1"/>
  <c r="C2498" s="1"/>
  <c r="B2494"/>
  <c r="E2494" s="1"/>
  <c r="F2494" s="1"/>
  <c r="D2493"/>
  <c r="B2493"/>
  <c r="E2493" s="1"/>
  <c r="F2493" s="1"/>
  <c r="D2492"/>
  <c r="B2492"/>
  <c r="D2491"/>
  <c r="B2491"/>
  <c r="E2491" s="1"/>
  <c r="F2491" s="1"/>
  <c r="D2490"/>
  <c r="B2490"/>
  <c r="K2489"/>
  <c r="J2489"/>
  <c r="D2489"/>
  <c r="C2489"/>
  <c r="C2490" s="1"/>
  <c r="C2491" s="1"/>
  <c r="C2492" s="1"/>
  <c r="C2493" s="1"/>
  <c r="B2489"/>
  <c r="E2489" s="1"/>
  <c r="F2489" s="1"/>
  <c r="D2488"/>
  <c r="B2488"/>
  <c r="E2488" s="1"/>
  <c r="F2488" s="1"/>
  <c r="D2487"/>
  <c r="B2487"/>
  <c r="D2486"/>
  <c r="B2486"/>
  <c r="E2486" s="1"/>
  <c r="F2486" s="1"/>
  <c r="D2485"/>
  <c r="B2485"/>
  <c r="K2484"/>
  <c r="J2484"/>
  <c r="D2484"/>
  <c r="C2484"/>
  <c r="C2485" s="1"/>
  <c r="C2486" s="1"/>
  <c r="C2487" s="1"/>
  <c r="C2488" s="1"/>
  <c r="B2484"/>
  <c r="E2484" s="1"/>
  <c r="F2484" s="1"/>
  <c r="D2483"/>
  <c r="B2483"/>
  <c r="E2483" s="1"/>
  <c r="F2483" s="1"/>
  <c r="D2482"/>
  <c r="B2482"/>
  <c r="D2481"/>
  <c r="B2481"/>
  <c r="E2481" s="1"/>
  <c r="F2481" s="1"/>
  <c r="D2480"/>
  <c r="B2480"/>
  <c r="K2479"/>
  <c r="J2479"/>
  <c r="D2479"/>
  <c r="C2479"/>
  <c r="C2480" s="1"/>
  <c r="C2481" s="1"/>
  <c r="C2482" s="1"/>
  <c r="C2483" s="1"/>
  <c r="B2479"/>
  <c r="E2479" s="1"/>
  <c r="F2479" s="1"/>
  <c r="D2478"/>
  <c r="B2478"/>
  <c r="E2478" s="1"/>
  <c r="F2478" s="1"/>
  <c r="D2477"/>
  <c r="B2477"/>
  <c r="D2476"/>
  <c r="B2476"/>
  <c r="E2476" s="1"/>
  <c r="F2476" s="1"/>
  <c r="D2475"/>
  <c r="B2475"/>
  <c r="K2474"/>
  <c r="J2474"/>
  <c r="D2474"/>
  <c r="C2474"/>
  <c r="C2475" s="1"/>
  <c r="C2476" s="1"/>
  <c r="C2477" s="1"/>
  <c r="C2478" s="1"/>
  <c r="B2474"/>
  <c r="E2474" s="1"/>
  <c r="F2474" s="1"/>
  <c r="D2473"/>
  <c r="B2473"/>
  <c r="E2473" s="1"/>
  <c r="F2473" s="1"/>
  <c r="D2472"/>
  <c r="B2472"/>
  <c r="D2471"/>
  <c r="B2471"/>
  <c r="E2471" s="1"/>
  <c r="F2471" s="1"/>
  <c r="D2470"/>
  <c r="B2470"/>
  <c r="K2469"/>
  <c r="J2469"/>
  <c r="D2469"/>
  <c r="C2469"/>
  <c r="C2470" s="1"/>
  <c r="C2471" s="1"/>
  <c r="C2472" s="1"/>
  <c r="C2473" s="1"/>
  <c r="B2469"/>
  <c r="E2469" s="1"/>
  <c r="F2469" s="1"/>
  <c r="D2468"/>
  <c r="B2468"/>
  <c r="E2468" s="1"/>
  <c r="F2468" s="1"/>
  <c r="D2467"/>
  <c r="B2467"/>
  <c r="D2466"/>
  <c r="B2466"/>
  <c r="E2466" s="1"/>
  <c r="F2466" s="1"/>
  <c r="D2465"/>
  <c r="B2465"/>
  <c r="K2464"/>
  <c r="J2464"/>
  <c r="D2464"/>
  <c r="C2464"/>
  <c r="C2465" s="1"/>
  <c r="C2466" s="1"/>
  <c r="C2467" s="1"/>
  <c r="C2468" s="1"/>
  <c r="B2464"/>
  <c r="E2464" s="1"/>
  <c r="F2464" s="1"/>
  <c r="D2463"/>
  <c r="B2463"/>
  <c r="E2463" s="1"/>
  <c r="F2463" s="1"/>
  <c r="D2462"/>
  <c r="B2462"/>
  <c r="D2461"/>
  <c r="B2461"/>
  <c r="E2461" s="1"/>
  <c r="F2461" s="1"/>
  <c r="D2460"/>
  <c r="B2460"/>
  <c r="K2459"/>
  <c r="J2459"/>
  <c r="D2459"/>
  <c r="C2459"/>
  <c r="C2460" s="1"/>
  <c r="C2461" s="1"/>
  <c r="C2462" s="1"/>
  <c r="C2463" s="1"/>
  <c r="B2459"/>
  <c r="E2459" s="1"/>
  <c r="F2459" s="1"/>
  <c r="D2458"/>
  <c r="B2458"/>
  <c r="E2458" s="1"/>
  <c r="F2458" s="1"/>
  <c r="D2457"/>
  <c r="B2457"/>
  <c r="D2456"/>
  <c r="B2456"/>
  <c r="E2456" s="1"/>
  <c r="F2456" s="1"/>
  <c r="D2455"/>
  <c r="B2455"/>
  <c r="K2454"/>
  <c r="J2454"/>
  <c r="D2454"/>
  <c r="C2454"/>
  <c r="C2455" s="1"/>
  <c r="C2456" s="1"/>
  <c r="C2457" s="1"/>
  <c r="C2458" s="1"/>
  <c r="B2454"/>
  <c r="E2454" s="1"/>
  <c r="F2454" s="1"/>
  <c r="E2453"/>
  <c r="F2453" s="1"/>
  <c r="D2453"/>
  <c r="B2453"/>
  <c r="D2452"/>
  <c r="B2452"/>
  <c r="E2451"/>
  <c r="F2451" s="1"/>
  <c r="D2451"/>
  <c r="B2451"/>
  <c r="D2450"/>
  <c r="B2450"/>
  <c r="K2449"/>
  <c r="J2449"/>
  <c r="E2449"/>
  <c r="F2449" s="1"/>
  <c r="D2449"/>
  <c r="C2449"/>
  <c r="C2450" s="1"/>
  <c r="C2451" s="1"/>
  <c r="C2452" s="1"/>
  <c r="C2453" s="1"/>
  <c r="B2449"/>
  <c r="E2448"/>
  <c r="F2448" s="1"/>
  <c r="D2448"/>
  <c r="B2448"/>
  <c r="D2447"/>
  <c r="B2447"/>
  <c r="E2446"/>
  <c r="F2446" s="1"/>
  <c r="D2446"/>
  <c r="B2446"/>
  <c r="D2445"/>
  <c r="B2445"/>
  <c r="K2444"/>
  <c r="J2444"/>
  <c r="E2444"/>
  <c r="F2444" s="1"/>
  <c r="D2444"/>
  <c r="C2444"/>
  <c r="C2445" s="1"/>
  <c r="C2446" s="1"/>
  <c r="C2447" s="1"/>
  <c r="C2448" s="1"/>
  <c r="B2444"/>
  <c r="D2443"/>
  <c r="B2443"/>
  <c r="E2443" s="1"/>
  <c r="F2443" s="1"/>
  <c r="D2442"/>
  <c r="B2442"/>
  <c r="D2441"/>
  <c r="B2441"/>
  <c r="E2441" s="1"/>
  <c r="F2441" s="1"/>
  <c r="D2440"/>
  <c r="B2440"/>
  <c r="K2439"/>
  <c r="J2439"/>
  <c r="D2439"/>
  <c r="C2439"/>
  <c r="C2440" s="1"/>
  <c r="C2441" s="1"/>
  <c r="C2442" s="1"/>
  <c r="C2443" s="1"/>
  <c r="B2439"/>
  <c r="E2439" s="1"/>
  <c r="F2439" s="1"/>
  <c r="D2438"/>
  <c r="B2438"/>
  <c r="E2438" s="1"/>
  <c r="F2438" s="1"/>
  <c r="D2437"/>
  <c r="B2437"/>
  <c r="D2436"/>
  <c r="B2436"/>
  <c r="E2436" s="1"/>
  <c r="F2436" s="1"/>
  <c r="D2435"/>
  <c r="B2435"/>
  <c r="K2434"/>
  <c r="J2434"/>
  <c r="D2434"/>
  <c r="C2434"/>
  <c r="C2435" s="1"/>
  <c r="C2436" s="1"/>
  <c r="C2437" s="1"/>
  <c r="C2438" s="1"/>
  <c r="B2434"/>
  <c r="E2434" s="1"/>
  <c r="F2434" s="1"/>
  <c r="D2433"/>
  <c r="B2433"/>
  <c r="E2433" s="1"/>
  <c r="F2433" s="1"/>
  <c r="D2432"/>
  <c r="B2432"/>
  <c r="D2431"/>
  <c r="B2431"/>
  <c r="E2431" s="1"/>
  <c r="F2431" s="1"/>
  <c r="D2430"/>
  <c r="B2430"/>
  <c r="K2429"/>
  <c r="J2429"/>
  <c r="D2429"/>
  <c r="C2429"/>
  <c r="C2430" s="1"/>
  <c r="C2431" s="1"/>
  <c r="C2432" s="1"/>
  <c r="C2433" s="1"/>
  <c r="B2429"/>
  <c r="E2429" s="1"/>
  <c r="F2429" s="1"/>
  <c r="D2428"/>
  <c r="B2428"/>
  <c r="E2428" s="1"/>
  <c r="F2428" s="1"/>
  <c r="D2427"/>
  <c r="B2427"/>
  <c r="D2426"/>
  <c r="B2426"/>
  <c r="E2426" s="1"/>
  <c r="F2426" s="1"/>
  <c r="D2425"/>
  <c r="B2425"/>
  <c r="K2424"/>
  <c r="J2424"/>
  <c r="D2424"/>
  <c r="C2424"/>
  <c r="C2425" s="1"/>
  <c r="C2426" s="1"/>
  <c r="C2427" s="1"/>
  <c r="C2428" s="1"/>
  <c r="B2424"/>
  <c r="E2424" s="1"/>
  <c r="F2424" s="1"/>
  <c r="D2423"/>
  <c r="B2423"/>
  <c r="E2423" s="1"/>
  <c r="F2423" s="1"/>
  <c r="D2422"/>
  <c r="B2422"/>
  <c r="D2421"/>
  <c r="B2421"/>
  <c r="E2421" s="1"/>
  <c r="F2421" s="1"/>
  <c r="D2420"/>
  <c r="B2420"/>
  <c r="K2419"/>
  <c r="J2419"/>
  <c r="D2419"/>
  <c r="C2419"/>
  <c r="C2420" s="1"/>
  <c r="C2421" s="1"/>
  <c r="C2422" s="1"/>
  <c r="C2423" s="1"/>
  <c r="B2419"/>
  <c r="E2419" s="1"/>
  <c r="F2419" s="1"/>
  <c r="D2418"/>
  <c r="B2418"/>
  <c r="E2418" s="1"/>
  <c r="F2418" s="1"/>
  <c r="D2417"/>
  <c r="B2417"/>
  <c r="D2416"/>
  <c r="B2416"/>
  <c r="E2416" s="1"/>
  <c r="F2416" s="1"/>
  <c r="D2415"/>
  <c r="B2415"/>
  <c r="K2414"/>
  <c r="J2414"/>
  <c r="D2414"/>
  <c r="C2414"/>
  <c r="C2415" s="1"/>
  <c r="C2416" s="1"/>
  <c r="C2417" s="1"/>
  <c r="C2418" s="1"/>
  <c r="B2414"/>
  <c r="E2414" s="1"/>
  <c r="F2414" s="1"/>
  <c r="D2413"/>
  <c r="B2413"/>
  <c r="E2413" s="1"/>
  <c r="F2413" s="1"/>
  <c r="D2412"/>
  <c r="B2412"/>
  <c r="D2411"/>
  <c r="B2411"/>
  <c r="E2411" s="1"/>
  <c r="F2411" s="1"/>
  <c r="D2410"/>
  <c r="B2410"/>
  <c r="K2409"/>
  <c r="J2409"/>
  <c r="D2409"/>
  <c r="C2409"/>
  <c r="C2410" s="1"/>
  <c r="C2411" s="1"/>
  <c r="C2412" s="1"/>
  <c r="C2413" s="1"/>
  <c r="B2409"/>
  <c r="E2409" s="1"/>
  <c r="F2409" s="1"/>
  <c r="D2408"/>
  <c r="B2408"/>
  <c r="E2408" s="1"/>
  <c r="F2408" s="1"/>
  <c r="D2407"/>
  <c r="B2407"/>
  <c r="D2406"/>
  <c r="B2406"/>
  <c r="E2406" s="1"/>
  <c r="F2406" s="1"/>
  <c r="D2405"/>
  <c r="B2405"/>
  <c r="K2404"/>
  <c r="J2404"/>
  <c r="D2404"/>
  <c r="C2404"/>
  <c r="C2405" s="1"/>
  <c r="C2406" s="1"/>
  <c r="C2407" s="1"/>
  <c r="C2408" s="1"/>
  <c r="B2404"/>
  <c r="E2404" s="1"/>
  <c r="F2404" s="1"/>
  <c r="D2403"/>
  <c r="B2403"/>
  <c r="E2403" s="1"/>
  <c r="F2403" s="1"/>
  <c r="D2402"/>
  <c r="B2402"/>
  <c r="D2401"/>
  <c r="B2401"/>
  <c r="E2401" s="1"/>
  <c r="F2401" s="1"/>
  <c r="D2400"/>
  <c r="B2400"/>
  <c r="K2399"/>
  <c r="J2399"/>
  <c r="D2399"/>
  <c r="C2399"/>
  <c r="C2400" s="1"/>
  <c r="C2401" s="1"/>
  <c r="C2402" s="1"/>
  <c r="C2403" s="1"/>
  <c r="B2399"/>
  <c r="E2399" s="1"/>
  <c r="F2399" s="1"/>
  <c r="D2398"/>
  <c r="B2398"/>
  <c r="E2398" s="1"/>
  <c r="F2398" s="1"/>
  <c r="D2397"/>
  <c r="B2397"/>
  <c r="D2396"/>
  <c r="B2396"/>
  <c r="E2396" s="1"/>
  <c r="F2396" s="1"/>
  <c r="D2395"/>
  <c r="B2395"/>
  <c r="K2394"/>
  <c r="J2394"/>
  <c r="D2394"/>
  <c r="C2394"/>
  <c r="C2395" s="1"/>
  <c r="C2396" s="1"/>
  <c r="C2397" s="1"/>
  <c r="C2398" s="1"/>
  <c r="B2394"/>
  <c r="E2394" s="1"/>
  <c r="F2394" s="1"/>
  <c r="D2393"/>
  <c r="B2393"/>
  <c r="E2393" s="1"/>
  <c r="F2393" s="1"/>
  <c r="D2392"/>
  <c r="B2392"/>
  <c r="D2391"/>
  <c r="B2391"/>
  <c r="E2391" s="1"/>
  <c r="F2391" s="1"/>
  <c r="D2390"/>
  <c r="B2390"/>
  <c r="K2389"/>
  <c r="J2389"/>
  <c r="D2389"/>
  <c r="C2389"/>
  <c r="C2390" s="1"/>
  <c r="C2391" s="1"/>
  <c r="C2392" s="1"/>
  <c r="C2393" s="1"/>
  <c r="B2389"/>
  <c r="E2389" s="1"/>
  <c r="F2389" s="1"/>
  <c r="D2388"/>
  <c r="B2388"/>
  <c r="E2388" s="1"/>
  <c r="F2388" s="1"/>
  <c r="D2387"/>
  <c r="B2387"/>
  <c r="D2386"/>
  <c r="B2386"/>
  <c r="E2386" s="1"/>
  <c r="F2386" s="1"/>
  <c r="D2385"/>
  <c r="B2385"/>
  <c r="K2384"/>
  <c r="J2384"/>
  <c r="D2384"/>
  <c r="C2384"/>
  <c r="C2385" s="1"/>
  <c r="C2386" s="1"/>
  <c r="C2387" s="1"/>
  <c r="C2388" s="1"/>
  <c r="B2384"/>
  <c r="E2384" s="1"/>
  <c r="F2384" s="1"/>
  <c r="D2383"/>
  <c r="B2383"/>
  <c r="E2383" s="1"/>
  <c r="F2383" s="1"/>
  <c r="D2382"/>
  <c r="B2382"/>
  <c r="D2381"/>
  <c r="B2381"/>
  <c r="E2381" s="1"/>
  <c r="F2381" s="1"/>
  <c r="D2380"/>
  <c r="B2380"/>
  <c r="K2379"/>
  <c r="J2379"/>
  <c r="D2379"/>
  <c r="C2379"/>
  <c r="C2380" s="1"/>
  <c r="C2381" s="1"/>
  <c r="C2382" s="1"/>
  <c r="C2383" s="1"/>
  <c r="B2379"/>
  <c r="E2379" s="1"/>
  <c r="F2379" s="1"/>
  <c r="D2378"/>
  <c r="B2378"/>
  <c r="E2378" s="1"/>
  <c r="F2378" s="1"/>
  <c r="D2377"/>
  <c r="B2377"/>
  <c r="D2376"/>
  <c r="B2376"/>
  <c r="E2376" s="1"/>
  <c r="F2376" s="1"/>
  <c r="D2375"/>
  <c r="B2375"/>
  <c r="K2374"/>
  <c r="J2374"/>
  <c r="D2374"/>
  <c r="C2374"/>
  <c r="C2375" s="1"/>
  <c r="C2376" s="1"/>
  <c r="C2377" s="1"/>
  <c r="C2378" s="1"/>
  <c r="B2374"/>
  <c r="E2374" s="1"/>
  <c r="F2374" s="1"/>
  <c r="D2373"/>
  <c r="B2373"/>
  <c r="E2373" s="1"/>
  <c r="F2373" s="1"/>
  <c r="D2372"/>
  <c r="B2372"/>
  <c r="D2371"/>
  <c r="B2371"/>
  <c r="E2371" s="1"/>
  <c r="F2371" s="1"/>
  <c r="D2370"/>
  <c r="B2370"/>
  <c r="K2369"/>
  <c r="J2369"/>
  <c r="D2369"/>
  <c r="C2369"/>
  <c r="C2370" s="1"/>
  <c r="C2371" s="1"/>
  <c r="C2372" s="1"/>
  <c r="C2373" s="1"/>
  <c r="B2369"/>
  <c r="E2369" s="1"/>
  <c r="F2369" s="1"/>
  <c r="D2368"/>
  <c r="B2368"/>
  <c r="E2368" s="1"/>
  <c r="F2368" s="1"/>
  <c r="D2367"/>
  <c r="B2367"/>
  <c r="D2366"/>
  <c r="B2366"/>
  <c r="E2366" s="1"/>
  <c r="F2366" s="1"/>
  <c r="D2365"/>
  <c r="B2365"/>
  <c r="K2364"/>
  <c r="J2364"/>
  <c r="D2364"/>
  <c r="C2364"/>
  <c r="C2365" s="1"/>
  <c r="C2366" s="1"/>
  <c r="C2367" s="1"/>
  <c r="C2368" s="1"/>
  <c r="B2364"/>
  <c r="E2364" s="1"/>
  <c r="F2364" s="1"/>
  <c r="D2363"/>
  <c r="B2363"/>
  <c r="E2363" s="1"/>
  <c r="F2363" s="1"/>
  <c r="D2362"/>
  <c r="B2362"/>
  <c r="D2361"/>
  <c r="B2361"/>
  <c r="E2361" s="1"/>
  <c r="F2361" s="1"/>
  <c r="D2360"/>
  <c r="B2360"/>
  <c r="K2359"/>
  <c r="J2359"/>
  <c r="D2359"/>
  <c r="C2359"/>
  <c r="C2360" s="1"/>
  <c r="C2361" s="1"/>
  <c r="C2362" s="1"/>
  <c r="C2363" s="1"/>
  <c r="B2359"/>
  <c r="E2359" s="1"/>
  <c r="F2359" s="1"/>
  <c r="D2358"/>
  <c r="B2358"/>
  <c r="E2358" s="1"/>
  <c r="F2358" s="1"/>
  <c r="D2357"/>
  <c r="B2357"/>
  <c r="D2356"/>
  <c r="B2356"/>
  <c r="E2356" s="1"/>
  <c r="F2356" s="1"/>
  <c r="D2355"/>
  <c r="B2355"/>
  <c r="K2354"/>
  <c r="J2354"/>
  <c r="D2354"/>
  <c r="C2354"/>
  <c r="C2355" s="1"/>
  <c r="C2356" s="1"/>
  <c r="C2357" s="1"/>
  <c r="C2358" s="1"/>
  <c r="B2354"/>
  <c r="E2354" s="1"/>
  <c r="F2354" s="1"/>
  <c r="D2353"/>
  <c r="B2353"/>
  <c r="E2353" s="1"/>
  <c r="F2353" s="1"/>
  <c r="D2352"/>
  <c r="B2352"/>
  <c r="D2351"/>
  <c r="B2351"/>
  <c r="E2351" s="1"/>
  <c r="F2351" s="1"/>
  <c r="D2350"/>
  <c r="B2350"/>
  <c r="K2349"/>
  <c r="J2349"/>
  <c r="D2349"/>
  <c r="C2349"/>
  <c r="C2350" s="1"/>
  <c r="C2351" s="1"/>
  <c r="C2352" s="1"/>
  <c r="C2353" s="1"/>
  <c r="B2349"/>
  <c r="E2349" s="1"/>
  <c r="F2349" s="1"/>
  <c r="D2348"/>
  <c r="B2348"/>
  <c r="E2348" s="1"/>
  <c r="F2348" s="1"/>
  <c r="D2347"/>
  <c r="B2347"/>
  <c r="D2346"/>
  <c r="B2346"/>
  <c r="E2346" s="1"/>
  <c r="F2346" s="1"/>
  <c r="D2345"/>
  <c r="B2345"/>
  <c r="K2344"/>
  <c r="J2344"/>
  <c r="D2344"/>
  <c r="C2344"/>
  <c r="C2345" s="1"/>
  <c r="C2346" s="1"/>
  <c r="C2347" s="1"/>
  <c r="C2348" s="1"/>
  <c r="B2344"/>
  <c r="E2344" s="1"/>
  <c r="F2344" s="1"/>
  <c r="D2343"/>
  <c r="B2343"/>
  <c r="E2343" s="1"/>
  <c r="F2343" s="1"/>
  <c r="D2342"/>
  <c r="B2342"/>
  <c r="D2341"/>
  <c r="B2341"/>
  <c r="E2341" s="1"/>
  <c r="F2341" s="1"/>
  <c r="D2340"/>
  <c r="B2340"/>
  <c r="K2339"/>
  <c r="J2339"/>
  <c r="D2339"/>
  <c r="C2339"/>
  <c r="C2340" s="1"/>
  <c r="C2341" s="1"/>
  <c r="C2342" s="1"/>
  <c r="C2343" s="1"/>
  <c r="B2339"/>
  <c r="E2339" s="1"/>
  <c r="F2339" s="1"/>
  <c r="D2338"/>
  <c r="B2338"/>
  <c r="E2338" s="1"/>
  <c r="F2338" s="1"/>
  <c r="D2337"/>
  <c r="B2337"/>
  <c r="D2336"/>
  <c r="B2336"/>
  <c r="E2336" s="1"/>
  <c r="F2336" s="1"/>
  <c r="D2335"/>
  <c r="C2335"/>
  <c r="C2336" s="1"/>
  <c r="C2337" s="1"/>
  <c r="C2338" s="1"/>
  <c r="B2335"/>
  <c r="K2334"/>
  <c r="J2334"/>
  <c r="D2334"/>
  <c r="C2334"/>
  <c r="B2334"/>
  <c r="E2334" s="1"/>
  <c r="F2334" s="1"/>
  <c r="D2333"/>
  <c r="B2333"/>
  <c r="E2333" s="1"/>
  <c r="F2333" s="1"/>
  <c r="D2332"/>
  <c r="B2332"/>
  <c r="D2331"/>
  <c r="B2331"/>
  <c r="E2331" s="1"/>
  <c r="F2331" s="1"/>
  <c r="D2330"/>
  <c r="B2330"/>
  <c r="K2329"/>
  <c r="J2329"/>
  <c r="D2329"/>
  <c r="C2329"/>
  <c r="C2330" s="1"/>
  <c r="C2331" s="1"/>
  <c r="C2332" s="1"/>
  <c r="C2333" s="1"/>
  <c r="B2329"/>
  <c r="E2329" s="1"/>
  <c r="F2329" s="1"/>
  <c r="D2328"/>
  <c r="B2328"/>
  <c r="E2328" s="1"/>
  <c r="F2328" s="1"/>
  <c r="D2327"/>
  <c r="B2327"/>
  <c r="D2326"/>
  <c r="B2326"/>
  <c r="E2326" s="1"/>
  <c r="F2326" s="1"/>
  <c r="D2325"/>
  <c r="B2325"/>
  <c r="K2324"/>
  <c r="J2324"/>
  <c r="D2324"/>
  <c r="C2324"/>
  <c r="C2325" s="1"/>
  <c r="C2326" s="1"/>
  <c r="C2327" s="1"/>
  <c r="C2328" s="1"/>
  <c r="B2324"/>
  <c r="E2324" s="1"/>
  <c r="F2324" s="1"/>
  <c r="D2323"/>
  <c r="B2323"/>
  <c r="E2323" s="1"/>
  <c r="F2323" s="1"/>
  <c r="D2322"/>
  <c r="B2322"/>
  <c r="D2321"/>
  <c r="B2321"/>
  <c r="E2321" s="1"/>
  <c r="F2321" s="1"/>
  <c r="D2320"/>
  <c r="B2320"/>
  <c r="K2319"/>
  <c r="J2319"/>
  <c r="D2319"/>
  <c r="C2319"/>
  <c r="C2320" s="1"/>
  <c r="C2321" s="1"/>
  <c r="C2322" s="1"/>
  <c r="C2323" s="1"/>
  <c r="B2319"/>
  <c r="E2319" s="1"/>
  <c r="F2319" s="1"/>
  <c r="D2318"/>
  <c r="B2318"/>
  <c r="E2318" s="1"/>
  <c r="F2318" s="1"/>
  <c r="D2317"/>
  <c r="B2317"/>
  <c r="D2316"/>
  <c r="B2316"/>
  <c r="E2316" s="1"/>
  <c r="F2316" s="1"/>
  <c r="D2315"/>
  <c r="B2315"/>
  <c r="K2314"/>
  <c r="J2314"/>
  <c r="D2314"/>
  <c r="C2314"/>
  <c r="C2315" s="1"/>
  <c r="C2316" s="1"/>
  <c r="C2317" s="1"/>
  <c r="C2318" s="1"/>
  <c r="B2314"/>
  <c r="E2314" s="1"/>
  <c r="F2314" s="1"/>
  <c r="D2313"/>
  <c r="B2313"/>
  <c r="E2313" s="1"/>
  <c r="F2313" s="1"/>
  <c r="D2312"/>
  <c r="B2312"/>
  <c r="D2311"/>
  <c r="B2311"/>
  <c r="E2311" s="1"/>
  <c r="F2311" s="1"/>
  <c r="D2310"/>
  <c r="B2310"/>
  <c r="K2309"/>
  <c r="J2309"/>
  <c r="D2309"/>
  <c r="C2309"/>
  <c r="C2310" s="1"/>
  <c r="C2311" s="1"/>
  <c r="C2312" s="1"/>
  <c r="C2313" s="1"/>
  <c r="B2309"/>
  <c r="E2309" s="1"/>
  <c r="F2309" s="1"/>
  <c r="D2308"/>
  <c r="B2308"/>
  <c r="E2308" s="1"/>
  <c r="F2308" s="1"/>
  <c r="D2307"/>
  <c r="B2307"/>
  <c r="D2306"/>
  <c r="B2306"/>
  <c r="E2306" s="1"/>
  <c r="F2306" s="1"/>
  <c r="D2305"/>
  <c r="B2305"/>
  <c r="K2304"/>
  <c r="J2304"/>
  <c r="D2304"/>
  <c r="C2304"/>
  <c r="C2305" s="1"/>
  <c r="C2306" s="1"/>
  <c r="C2307" s="1"/>
  <c r="C2308" s="1"/>
  <c r="B2304"/>
  <c r="E2304" s="1"/>
  <c r="F2304" s="1"/>
  <c r="D2303"/>
  <c r="B2303"/>
  <c r="E2303" s="1"/>
  <c r="F2303" s="1"/>
  <c r="D2302"/>
  <c r="B2302"/>
  <c r="D2301"/>
  <c r="B2301"/>
  <c r="E2301" s="1"/>
  <c r="F2301" s="1"/>
  <c r="D2300"/>
  <c r="B2300"/>
  <c r="K2299"/>
  <c r="J2299"/>
  <c r="D2299"/>
  <c r="C2299"/>
  <c r="C2300" s="1"/>
  <c r="C2301" s="1"/>
  <c r="C2302" s="1"/>
  <c r="C2303" s="1"/>
  <c r="B2299"/>
  <c r="E2299" s="1"/>
  <c r="F2299" s="1"/>
  <c r="D2298"/>
  <c r="B2298"/>
  <c r="E2298" s="1"/>
  <c r="F2298" s="1"/>
  <c r="D2297"/>
  <c r="B2297"/>
  <c r="D2296"/>
  <c r="B2296"/>
  <c r="E2296" s="1"/>
  <c r="F2296" s="1"/>
  <c r="D2295"/>
  <c r="B2295"/>
  <c r="K2294"/>
  <c r="J2294"/>
  <c r="D2294"/>
  <c r="C2294"/>
  <c r="C2295" s="1"/>
  <c r="C2296" s="1"/>
  <c r="C2297" s="1"/>
  <c r="C2298" s="1"/>
  <c r="B2294"/>
  <c r="E2294" s="1"/>
  <c r="F2294" s="1"/>
  <c r="D2293"/>
  <c r="B2293"/>
  <c r="E2293" s="1"/>
  <c r="F2293" s="1"/>
  <c r="D2292"/>
  <c r="B2292"/>
  <c r="D2291"/>
  <c r="B2291"/>
  <c r="E2291" s="1"/>
  <c r="F2291" s="1"/>
  <c r="D2290"/>
  <c r="B2290"/>
  <c r="K2289"/>
  <c r="J2289"/>
  <c r="D2289"/>
  <c r="C2289"/>
  <c r="C2290" s="1"/>
  <c r="C2291" s="1"/>
  <c r="C2292" s="1"/>
  <c r="C2293" s="1"/>
  <c r="B2289"/>
  <c r="E2289" s="1"/>
  <c r="F2289" s="1"/>
  <c r="D2288"/>
  <c r="B2288"/>
  <c r="E2288" s="1"/>
  <c r="F2288" s="1"/>
  <c r="D2287"/>
  <c r="B2287"/>
  <c r="D2286"/>
  <c r="B2286"/>
  <c r="E2286" s="1"/>
  <c r="F2286" s="1"/>
  <c r="D2285"/>
  <c r="B2285"/>
  <c r="K2284"/>
  <c r="J2284"/>
  <c r="D2284"/>
  <c r="C2284"/>
  <c r="C2285" s="1"/>
  <c r="C2286" s="1"/>
  <c r="C2287" s="1"/>
  <c r="C2288" s="1"/>
  <c r="B2284"/>
  <c r="E2284" s="1"/>
  <c r="F2284" s="1"/>
  <c r="D2283"/>
  <c r="B2283"/>
  <c r="E2283" s="1"/>
  <c r="F2283" s="1"/>
  <c r="D2282"/>
  <c r="B2282"/>
  <c r="D2281"/>
  <c r="B2281"/>
  <c r="E2281" s="1"/>
  <c r="F2281" s="1"/>
  <c r="D2280"/>
  <c r="B2280"/>
  <c r="K2279"/>
  <c r="J2279"/>
  <c r="D2279"/>
  <c r="C2279"/>
  <c r="C2280" s="1"/>
  <c r="C2281" s="1"/>
  <c r="C2282" s="1"/>
  <c r="C2283" s="1"/>
  <c r="B2279"/>
  <c r="E2279" s="1"/>
  <c r="F2279" s="1"/>
  <c r="D2278"/>
  <c r="B2278"/>
  <c r="E2278" s="1"/>
  <c r="F2278" s="1"/>
  <c r="D2277"/>
  <c r="B2277"/>
  <c r="D2276"/>
  <c r="B2276"/>
  <c r="E2276" s="1"/>
  <c r="F2276" s="1"/>
  <c r="D2275"/>
  <c r="B2275"/>
  <c r="K2274"/>
  <c r="J2274"/>
  <c r="D2274"/>
  <c r="C2274"/>
  <c r="C2275" s="1"/>
  <c r="C2276" s="1"/>
  <c r="C2277" s="1"/>
  <c r="C2278" s="1"/>
  <c r="B2274"/>
  <c r="E2274" s="1"/>
  <c r="F2274" s="1"/>
  <c r="D2273"/>
  <c r="B2273"/>
  <c r="E2273" s="1"/>
  <c r="F2273" s="1"/>
  <c r="D2272"/>
  <c r="B2272"/>
  <c r="D2271"/>
  <c r="B2271"/>
  <c r="E2271" s="1"/>
  <c r="F2271" s="1"/>
  <c r="D2270"/>
  <c r="B2270"/>
  <c r="K2269"/>
  <c r="J2269"/>
  <c r="D2269"/>
  <c r="C2269"/>
  <c r="C2270" s="1"/>
  <c r="C2271" s="1"/>
  <c r="C2272" s="1"/>
  <c r="C2273" s="1"/>
  <c r="B2269"/>
  <c r="E2269" s="1"/>
  <c r="F2269" s="1"/>
  <c r="D2268"/>
  <c r="B2268"/>
  <c r="E2268" s="1"/>
  <c r="F2268" s="1"/>
  <c r="D2267"/>
  <c r="B2267"/>
  <c r="D2266"/>
  <c r="B2266"/>
  <c r="E2266" s="1"/>
  <c r="F2266" s="1"/>
  <c r="D2265"/>
  <c r="B2265"/>
  <c r="K2264"/>
  <c r="J2264"/>
  <c r="D2264"/>
  <c r="C2264"/>
  <c r="C2265" s="1"/>
  <c r="C2266" s="1"/>
  <c r="C2267" s="1"/>
  <c r="C2268" s="1"/>
  <c r="B2264"/>
  <c r="E2264" s="1"/>
  <c r="F2264" s="1"/>
  <c r="D2263"/>
  <c r="B2263"/>
  <c r="E2263" s="1"/>
  <c r="F2263" s="1"/>
  <c r="D2262"/>
  <c r="B2262"/>
  <c r="D2261"/>
  <c r="B2261"/>
  <c r="E2261" s="1"/>
  <c r="F2261" s="1"/>
  <c r="D2260"/>
  <c r="B2260"/>
  <c r="K2259"/>
  <c r="J2259"/>
  <c r="D2259"/>
  <c r="C2259"/>
  <c r="C2260" s="1"/>
  <c r="C2261" s="1"/>
  <c r="C2262" s="1"/>
  <c r="C2263" s="1"/>
  <c r="B2259"/>
  <c r="E2259" s="1"/>
  <c r="F2259" s="1"/>
  <c r="D2258"/>
  <c r="B2258"/>
  <c r="E2258" s="1"/>
  <c r="F2258" s="1"/>
  <c r="D2257"/>
  <c r="B2257"/>
  <c r="D2256"/>
  <c r="B2256"/>
  <c r="E2256" s="1"/>
  <c r="F2256" s="1"/>
  <c r="D2255"/>
  <c r="B2255"/>
  <c r="K2254"/>
  <c r="J2254"/>
  <c r="D2254"/>
  <c r="C2254"/>
  <c r="C2255" s="1"/>
  <c r="C2256" s="1"/>
  <c r="C2257" s="1"/>
  <c r="C2258" s="1"/>
  <c r="B2254"/>
  <c r="E2254" s="1"/>
  <c r="F2254" s="1"/>
  <c r="D2253"/>
  <c r="B2253"/>
  <c r="E2253" s="1"/>
  <c r="F2253" s="1"/>
  <c r="D2252"/>
  <c r="B2252"/>
  <c r="D2251"/>
  <c r="B2251"/>
  <c r="E2251" s="1"/>
  <c r="F2251" s="1"/>
  <c r="D2250"/>
  <c r="B2250"/>
  <c r="K2249"/>
  <c r="J2249"/>
  <c r="D2249"/>
  <c r="C2249"/>
  <c r="C2250" s="1"/>
  <c r="C2251" s="1"/>
  <c r="C2252" s="1"/>
  <c r="C2253" s="1"/>
  <c r="B2249"/>
  <c r="E2249" s="1"/>
  <c r="F2249" s="1"/>
  <c r="D2248"/>
  <c r="B2248"/>
  <c r="E2248" s="1"/>
  <c r="F2248" s="1"/>
  <c r="D2247"/>
  <c r="B2247"/>
  <c r="D2246"/>
  <c r="B2246"/>
  <c r="E2246" s="1"/>
  <c r="F2246" s="1"/>
  <c r="D2245"/>
  <c r="B2245"/>
  <c r="K2244"/>
  <c r="J2244"/>
  <c r="D2244"/>
  <c r="C2244"/>
  <c r="C2245" s="1"/>
  <c r="C2246" s="1"/>
  <c r="C2247" s="1"/>
  <c r="C2248" s="1"/>
  <c r="B2244"/>
  <c r="E2244" s="1"/>
  <c r="F2244" s="1"/>
  <c r="D2243"/>
  <c r="B2243"/>
  <c r="E2243" s="1"/>
  <c r="F2243" s="1"/>
  <c r="D2242"/>
  <c r="B2242"/>
  <c r="D2241"/>
  <c r="B2241"/>
  <c r="E2241" s="1"/>
  <c r="F2241" s="1"/>
  <c r="D2240"/>
  <c r="C2240"/>
  <c r="C2241" s="1"/>
  <c r="C2242" s="1"/>
  <c r="C2243" s="1"/>
  <c r="B2240"/>
  <c r="K2239"/>
  <c r="J2239"/>
  <c r="D2239"/>
  <c r="C2239"/>
  <c r="B2239"/>
  <c r="E2239" s="1"/>
  <c r="F2239" s="1"/>
  <c r="D2238"/>
  <c r="B2238"/>
  <c r="E2238" s="1"/>
  <c r="F2238" s="1"/>
  <c r="D2237"/>
  <c r="B2237"/>
  <c r="D2236"/>
  <c r="B2236"/>
  <c r="E2236" s="1"/>
  <c r="F2236" s="1"/>
  <c r="D2235"/>
  <c r="B2235"/>
  <c r="K2234"/>
  <c r="J2234"/>
  <c r="D2234"/>
  <c r="C2234"/>
  <c r="C2235" s="1"/>
  <c r="C2236" s="1"/>
  <c r="C2237" s="1"/>
  <c r="C2238" s="1"/>
  <c r="B2234"/>
  <c r="E2234" s="1"/>
  <c r="F2234" s="1"/>
  <c r="D2233"/>
  <c r="B2233"/>
  <c r="E2233" s="1"/>
  <c r="F2233" s="1"/>
  <c r="D2232"/>
  <c r="B2232"/>
  <c r="D2231"/>
  <c r="B2231"/>
  <c r="E2231" s="1"/>
  <c r="F2231" s="1"/>
  <c r="D2230"/>
  <c r="B2230"/>
  <c r="K2229"/>
  <c r="J2229"/>
  <c r="D2229"/>
  <c r="C2229"/>
  <c r="C2230" s="1"/>
  <c r="C2231" s="1"/>
  <c r="C2232" s="1"/>
  <c r="C2233" s="1"/>
  <c r="B2229"/>
  <c r="E2229" s="1"/>
  <c r="F2229" s="1"/>
  <c r="D2228"/>
  <c r="B2228"/>
  <c r="E2228" s="1"/>
  <c r="F2228" s="1"/>
  <c r="D2227"/>
  <c r="B2227"/>
  <c r="D2226"/>
  <c r="B2226"/>
  <c r="E2226" s="1"/>
  <c r="F2226" s="1"/>
  <c r="D2225"/>
  <c r="B2225"/>
  <c r="K2224"/>
  <c r="J2224"/>
  <c r="D2224"/>
  <c r="C2224"/>
  <c r="C2225" s="1"/>
  <c r="C2226" s="1"/>
  <c r="C2227" s="1"/>
  <c r="C2228" s="1"/>
  <c r="B2224"/>
  <c r="E2224" s="1"/>
  <c r="F2224" s="1"/>
  <c r="D2223"/>
  <c r="B2223"/>
  <c r="E2223" s="1"/>
  <c r="F2223" s="1"/>
  <c r="D2222"/>
  <c r="B2222"/>
  <c r="D2221"/>
  <c r="B2221"/>
  <c r="E2221" s="1"/>
  <c r="F2221" s="1"/>
  <c r="D2220"/>
  <c r="B2220"/>
  <c r="K2219"/>
  <c r="J2219"/>
  <c r="D2219"/>
  <c r="C2219"/>
  <c r="C2220" s="1"/>
  <c r="C2221" s="1"/>
  <c r="C2222" s="1"/>
  <c r="C2223" s="1"/>
  <c r="B2219"/>
  <c r="E2219" s="1"/>
  <c r="F2219" s="1"/>
  <c r="D2218"/>
  <c r="B2218"/>
  <c r="E2218" s="1"/>
  <c r="F2218" s="1"/>
  <c r="D2217"/>
  <c r="B2217"/>
  <c r="D2216"/>
  <c r="B2216"/>
  <c r="E2216" s="1"/>
  <c r="F2216" s="1"/>
  <c r="D2215"/>
  <c r="B2215"/>
  <c r="K2214"/>
  <c r="J2214"/>
  <c r="D2214"/>
  <c r="C2214"/>
  <c r="C2215" s="1"/>
  <c r="C2216" s="1"/>
  <c r="C2217" s="1"/>
  <c r="C2218" s="1"/>
  <c r="B2214"/>
  <c r="E2214" s="1"/>
  <c r="F2214" s="1"/>
  <c r="D2213"/>
  <c r="B2213"/>
  <c r="E2213" s="1"/>
  <c r="F2213" s="1"/>
  <c r="D2212"/>
  <c r="B2212"/>
  <c r="D2211"/>
  <c r="B2211"/>
  <c r="E2211" s="1"/>
  <c r="F2211" s="1"/>
  <c r="D2210"/>
  <c r="B2210"/>
  <c r="K2209"/>
  <c r="J2209"/>
  <c r="D2209"/>
  <c r="C2209"/>
  <c r="C2210" s="1"/>
  <c r="C2211" s="1"/>
  <c r="C2212" s="1"/>
  <c r="C2213" s="1"/>
  <c r="B2209"/>
  <c r="E2209" s="1"/>
  <c r="F2209" s="1"/>
  <c r="D2208"/>
  <c r="B2208"/>
  <c r="E2208" s="1"/>
  <c r="F2208" s="1"/>
  <c r="D2207"/>
  <c r="B2207"/>
  <c r="D2206"/>
  <c r="B2206"/>
  <c r="E2206" s="1"/>
  <c r="F2206" s="1"/>
  <c r="D2205"/>
  <c r="B2205"/>
  <c r="K2204"/>
  <c r="J2204"/>
  <c r="D2204"/>
  <c r="C2204"/>
  <c r="C2205" s="1"/>
  <c r="C2206" s="1"/>
  <c r="C2207" s="1"/>
  <c r="C2208" s="1"/>
  <c r="B2204"/>
  <c r="E2204" s="1"/>
  <c r="F2204" s="1"/>
  <c r="D2203"/>
  <c r="B2203"/>
  <c r="E2203" s="1"/>
  <c r="F2203" s="1"/>
  <c r="D2202"/>
  <c r="B2202"/>
  <c r="D2201"/>
  <c r="B2201"/>
  <c r="E2201" s="1"/>
  <c r="F2201" s="1"/>
  <c r="D2200"/>
  <c r="B2200"/>
  <c r="K2199"/>
  <c r="J2199"/>
  <c r="D2199"/>
  <c r="C2199"/>
  <c r="C2200" s="1"/>
  <c r="C2201" s="1"/>
  <c r="C2202" s="1"/>
  <c r="C2203" s="1"/>
  <c r="B2199"/>
  <c r="E2199" s="1"/>
  <c r="F2199" s="1"/>
  <c r="D2198"/>
  <c r="B2198"/>
  <c r="E2198" s="1"/>
  <c r="F2198" s="1"/>
  <c r="D2197"/>
  <c r="B2197"/>
  <c r="D2196"/>
  <c r="B2196"/>
  <c r="E2196" s="1"/>
  <c r="F2196" s="1"/>
  <c r="D2195"/>
  <c r="B2195"/>
  <c r="K2194"/>
  <c r="J2194"/>
  <c r="D2194"/>
  <c r="C2194"/>
  <c r="C2195" s="1"/>
  <c r="C2196" s="1"/>
  <c r="C2197" s="1"/>
  <c r="C2198" s="1"/>
  <c r="B2194"/>
  <c r="E2194" s="1"/>
  <c r="F2194" s="1"/>
  <c r="D2193"/>
  <c r="B2193"/>
  <c r="E2193" s="1"/>
  <c r="F2193" s="1"/>
  <c r="D2192"/>
  <c r="B2192"/>
  <c r="D2191"/>
  <c r="B2191"/>
  <c r="E2191" s="1"/>
  <c r="F2191" s="1"/>
  <c r="D2190"/>
  <c r="B2190"/>
  <c r="K2189"/>
  <c r="J2189"/>
  <c r="D2189"/>
  <c r="C2189"/>
  <c r="C2190" s="1"/>
  <c r="C2191" s="1"/>
  <c r="C2192" s="1"/>
  <c r="C2193" s="1"/>
  <c r="B2189"/>
  <c r="E2189" s="1"/>
  <c r="F2189" s="1"/>
  <c r="D2188"/>
  <c r="B2188"/>
  <c r="E2188" s="1"/>
  <c r="F2188" s="1"/>
  <c r="D2187"/>
  <c r="B2187"/>
  <c r="D2186"/>
  <c r="B2186"/>
  <c r="E2186" s="1"/>
  <c r="F2186" s="1"/>
  <c r="D2185"/>
  <c r="B2185"/>
  <c r="K2184"/>
  <c r="J2184"/>
  <c r="D2184"/>
  <c r="C2184"/>
  <c r="C2185" s="1"/>
  <c r="C2186" s="1"/>
  <c r="C2187" s="1"/>
  <c r="C2188" s="1"/>
  <c r="B2184"/>
  <c r="E2184" s="1"/>
  <c r="F2184" s="1"/>
  <c r="D2183"/>
  <c r="B2183"/>
  <c r="E2183" s="1"/>
  <c r="F2183" s="1"/>
  <c r="D2182"/>
  <c r="B2182"/>
  <c r="D2181"/>
  <c r="B2181"/>
  <c r="E2181" s="1"/>
  <c r="F2181" s="1"/>
  <c r="D2180"/>
  <c r="B2180"/>
  <c r="K2179"/>
  <c r="J2179"/>
  <c r="D2179"/>
  <c r="C2179"/>
  <c r="C2180" s="1"/>
  <c r="C2181" s="1"/>
  <c r="C2182" s="1"/>
  <c r="C2183" s="1"/>
  <c r="B2179"/>
  <c r="E2179" s="1"/>
  <c r="F2179" s="1"/>
  <c r="D2178"/>
  <c r="B2178"/>
  <c r="E2178" s="1"/>
  <c r="F2178" s="1"/>
  <c r="D2177"/>
  <c r="B2177"/>
  <c r="D2176"/>
  <c r="B2176"/>
  <c r="E2176" s="1"/>
  <c r="F2176" s="1"/>
  <c r="D2175"/>
  <c r="B2175"/>
  <c r="K2174"/>
  <c r="J2174"/>
  <c r="D2174"/>
  <c r="C2174"/>
  <c r="C2175" s="1"/>
  <c r="C2176" s="1"/>
  <c r="C2177" s="1"/>
  <c r="C2178" s="1"/>
  <c r="B2174"/>
  <c r="E2174" s="1"/>
  <c r="F2174" s="1"/>
  <c r="D2173"/>
  <c r="B2173"/>
  <c r="E2173" s="1"/>
  <c r="F2173" s="1"/>
  <c r="D2172"/>
  <c r="B2172"/>
  <c r="D2171"/>
  <c r="B2171"/>
  <c r="E2171" s="1"/>
  <c r="F2171" s="1"/>
  <c r="D2170"/>
  <c r="B2170"/>
  <c r="K2169"/>
  <c r="J2169"/>
  <c r="D2169"/>
  <c r="C2169"/>
  <c r="C2170" s="1"/>
  <c r="C2171" s="1"/>
  <c r="C2172" s="1"/>
  <c r="C2173" s="1"/>
  <c r="B2169"/>
  <c r="E2169" s="1"/>
  <c r="F2169" s="1"/>
  <c r="D2168"/>
  <c r="B2168"/>
  <c r="E2168" s="1"/>
  <c r="F2168" s="1"/>
  <c r="D2167"/>
  <c r="B2167"/>
  <c r="D2166"/>
  <c r="B2166"/>
  <c r="E2166" s="1"/>
  <c r="F2166" s="1"/>
  <c r="D2165"/>
  <c r="C2165"/>
  <c r="C2166" s="1"/>
  <c r="C2167" s="1"/>
  <c r="C2168" s="1"/>
  <c r="B2165"/>
  <c r="K2164"/>
  <c r="J2164"/>
  <c r="D2164"/>
  <c r="C2164"/>
  <c r="B2164"/>
  <c r="E2164" s="1"/>
  <c r="F2164" s="1"/>
  <c r="D2163"/>
  <c r="B2163"/>
  <c r="E2163" s="1"/>
  <c r="F2163" s="1"/>
  <c r="D2162"/>
  <c r="B2162"/>
  <c r="D2161"/>
  <c r="B2161"/>
  <c r="E2161" s="1"/>
  <c r="F2161" s="1"/>
  <c r="D2160"/>
  <c r="B2160"/>
  <c r="K2159"/>
  <c r="J2159"/>
  <c r="D2159"/>
  <c r="C2159"/>
  <c r="C2160" s="1"/>
  <c r="C2161" s="1"/>
  <c r="C2162" s="1"/>
  <c r="C2163" s="1"/>
  <c r="B2159"/>
  <c r="E2159" s="1"/>
  <c r="F2159" s="1"/>
  <c r="D2158"/>
  <c r="B2158"/>
  <c r="E2158" s="1"/>
  <c r="F2158" s="1"/>
  <c r="D2157"/>
  <c r="B2157"/>
  <c r="D2156"/>
  <c r="B2156"/>
  <c r="E2156" s="1"/>
  <c r="F2156" s="1"/>
  <c r="D2155"/>
  <c r="B2155"/>
  <c r="K2154"/>
  <c r="J2154"/>
  <c r="D2154"/>
  <c r="C2154"/>
  <c r="C2155" s="1"/>
  <c r="C2156" s="1"/>
  <c r="C2157" s="1"/>
  <c r="C2158" s="1"/>
  <c r="B2154"/>
  <c r="E2154" s="1"/>
  <c r="F2154" s="1"/>
  <c r="D2153"/>
  <c r="B2153"/>
  <c r="E2153" s="1"/>
  <c r="F2153" s="1"/>
  <c r="D2152"/>
  <c r="B2152"/>
  <c r="D2151"/>
  <c r="B2151"/>
  <c r="E2151" s="1"/>
  <c r="F2151" s="1"/>
  <c r="D2150"/>
  <c r="B2150"/>
  <c r="K2149"/>
  <c r="J2149"/>
  <c r="D2149"/>
  <c r="C2149"/>
  <c r="C2150" s="1"/>
  <c r="C2151" s="1"/>
  <c r="C2152" s="1"/>
  <c r="C2153" s="1"/>
  <c r="B2149"/>
  <c r="E2149" s="1"/>
  <c r="F2149" s="1"/>
  <c r="D2148"/>
  <c r="B2148"/>
  <c r="E2148" s="1"/>
  <c r="F2148" s="1"/>
  <c r="D2147"/>
  <c r="B2147"/>
  <c r="D2146"/>
  <c r="B2146"/>
  <c r="E2146" s="1"/>
  <c r="F2146" s="1"/>
  <c r="D2145"/>
  <c r="B2145"/>
  <c r="K2144"/>
  <c r="J2144"/>
  <c r="D2144"/>
  <c r="C2144"/>
  <c r="C2145" s="1"/>
  <c r="C2146" s="1"/>
  <c r="C2147" s="1"/>
  <c r="C2148" s="1"/>
  <c r="B2144"/>
  <c r="E2144" s="1"/>
  <c r="F2144" s="1"/>
  <c r="D2143"/>
  <c r="B2143"/>
  <c r="E2143" s="1"/>
  <c r="F2143" s="1"/>
  <c r="D2142"/>
  <c r="B2142"/>
  <c r="D2141"/>
  <c r="B2141"/>
  <c r="E2141" s="1"/>
  <c r="F2141" s="1"/>
  <c r="D2140"/>
  <c r="B2140"/>
  <c r="K2139"/>
  <c r="J2139"/>
  <c r="D2139"/>
  <c r="C2139"/>
  <c r="C2140" s="1"/>
  <c r="C2141" s="1"/>
  <c r="C2142" s="1"/>
  <c r="C2143" s="1"/>
  <c r="B2139"/>
  <c r="E2139" s="1"/>
  <c r="F2139" s="1"/>
  <c r="D2138"/>
  <c r="B2138"/>
  <c r="E2138" s="1"/>
  <c r="F2138" s="1"/>
  <c r="D2137"/>
  <c r="B2137"/>
  <c r="D2136"/>
  <c r="B2136"/>
  <c r="E2136" s="1"/>
  <c r="F2136" s="1"/>
  <c r="D2135"/>
  <c r="B2135"/>
  <c r="K2134"/>
  <c r="J2134"/>
  <c r="D2134"/>
  <c r="C2134"/>
  <c r="C2135" s="1"/>
  <c r="C2136" s="1"/>
  <c r="C2137" s="1"/>
  <c r="C2138" s="1"/>
  <c r="B2134"/>
  <c r="E2134" s="1"/>
  <c r="F2134" s="1"/>
  <c r="D2133"/>
  <c r="B2133"/>
  <c r="E2133" s="1"/>
  <c r="F2133" s="1"/>
  <c r="D2132"/>
  <c r="B2132"/>
  <c r="D2131"/>
  <c r="B2131"/>
  <c r="E2131" s="1"/>
  <c r="F2131" s="1"/>
  <c r="D2130"/>
  <c r="B2130"/>
  <c r="K2129"/>
  <c r="J2129"/>
  <c r="D2129"/>
  <c r="C2129"/>
  <c r="C2130" s="1"/>
  <c r="C2131" s="1"/>
  <c r="C2132" s="1"/>
  <c r="C2133" s="1"/>
  <c r="B2129"/>
  <c r="E2129" s="1"/>
  <c r="F2129" s="1"/>
  <c r="D2128"/>
  <c r="B2128"/>
  <c r="E2128" s="1"/>
  <c r="F2128" s="1"/>
  <c r="D2127"/>
  <c r="B2127"/>
  <c r="D2126"/>
  <c r="B2126"/>
  <c r="E2126" s="1"/>
  <c r="F2126" s="1"/>
  <c r="D2125"/>
  <c r="B2125"/>
  <c r="K2124"/>
  <c r="J2124"/>
  <c r="D2124"/>
  <c r="C2124"/>
  <c r="C2125" s="1"/>
  <c r="C2126" s="1"/>
  <c r="C2127" s="1"/>
  <c r="C2128" s="1"/>
  <c r="B2124"/>
  <c r="E2124" s="1"/>
  <c r="F2124" s="1"/>
  <c r="D2123"/>
  <c r="B2123"/>
  <c r="E2123" s="1"/>
  <c r="F2123" s="1"/>
  <c r="D2122"/>
  <c r="B2122"/>
  <c r="D2121"/>
  <c r="B2121"/>
  <c r="E2121" s="1"/>
  <c r="F2121" s="1"/>
  <c r="D2120"/>
  <c r="B2120"/>
  <c r="K2119"/>
  <c r="J2119"/>
  <c r="D2119"/>
  <c r="C2119"/>
  <c r="C2120" s="1"/>
  <c r="C2121" s="1"/>
  <c r="C2122" s="1"/>
  <c r="C2123" s="1"/>
  <c r="B2119"/>
  <c r="E2119" s="1"/>
  <c r="F2119" s="1"/>
  <c r="D2118"/>
  <c r="B2118"/>
  <c r="E2118" s="1"/>
  <c r="F2118" s="1"/>
  <c r="D2117"/>
  <c r="B2117"/>
  <c r="D2116"/>
  <c r="B2116"/>
  <c r="E2116" s="1"/>
  <c r="F2116" s="1"/>
  <c r="D2115"/>
  <c r="B2115"/>
  <c r="K2114"/>
  <c r="J2114"/>
  <c r="D2114"/>
  <c r="C2114"/>
  <c r="C2115" s="1"/>
  <c r="C2116" s="1"/>
  <c r="C2117" s="1"/>
  <c r="C2118" s="1"/>
  <c r="B2114"/>
  <c r="E2114" s="1"/>
  <c r="F2114" s="1"/>
  <c r="D2113"/>
  <c r="B2113"/>
  <c r="E2113" s="1"/>
  <c r="F2113" s="1"/>
  <c r="D2112"/>
  <c r="B2112"/>
  <c r="D2111"/>
  <c r="B2111"/>
  <c r="E2111" s="1"/>
  <c r="F2111" s="1"/>
  <c r="D2110"/>
  <c r="B2110"/>
  <c r="K2109"/>
  <c r="J2109"/>
  <c r="D2109"/>
  <c r="C2109"/>
  <c r="C2110" s="1"/>
  <c r="C2111" s="1"/>
  <c r="C2112" s="1"/>
  <c r="C2113" s="1"/>
  <c r="B2109"/>
  <c r="E2109" s="1"/>
  <c r="F2109" s="1"/>
  <c r="D2108"/>
  <c r="B2108"/>
  <c r="E2108" s="1"/>
  <c r="F2108" s="1"/>
  <c r="D2107"/>
  <c r="B2107"/>
  <c r="D2106"/>
  <c r="B2106"/>
  <c r="E2106" s="1"/>
  <c r="F2106" s="1"/>
  <c r="D2105"/>
  <c r="B2105"/>
  <c r="K2104"/>
  <c r="J2104"/>
  <c r="D2104"/>
  <c r="C2104"/>
  <c r="C2105" s="1"/>
  <c r="C2106" s="1"/>
  <c r="C2107" s="1"/>
  <c r="C2108" s="1"/>
  <c r="B2104"/>
  <c r="E2104" s="1"/>
  <c r="F2104" s="1"/>
  <c r="D2103"/>
  <c r="B2103"/>
  <c r="E2103" s="1"/>
  <c r="F2103" s="1"/>
  <c r="D2102"/>
  <c r="B2102"/>
  <c r="D2101"/>
  <c r="B2101"/>
  <c r="E2101" s="1"/>
  <c r="F2101" s="1"/>
  <c r="D2100"/>
  <c r="B2100"/>
  <c r="K2099"/>
  <c r="J2099"/>
  <c r="D2099"/>
  <c r="C2099"/>
  <c r="C2100" s="1"/>
  <c r="C2101" s="1"/>
  <c r="C2102" s="1"/>
  <c r="C2103" s="1"/>
  <c r="B2099"/>
  <c r="E2099" s="1"/>
  <c r="F2099" s="1"/>
  <c r="D2098"/>
  <c r="B2098"/>
  <c r="E2098" s="1"/>
  <c r="F2098" s="1"/>
  <c r="D2097"/>
  <c r="B2097"/>
  <c r="D2096"/>
  <c r="B2096"/>
  <c r="E2096" s="1"/>
  <c r="F2096" s="1"/>
  <c r="D2095"/>
  <c r="B2095"/>
  <c r="K2094"/>
  <c r="J2094"/>
  <c r="D2094"/>
  <c r="C2094"/>
  <c r="C2095" s="1"/>
  <c r="C2096" s="1"/>
  <c r="C2097" s="1"/>
  <c r="C2098" s="1"/>
  <c r="B2094"/>
  <c r="E2094" s="1"/>
  <c r="F2094" s="1"/>
  <c r="D2093"/>
  <c r="B2093"/>
  <c r="E2093" s="1"/>
  <c r="F2093" s="1"/>
  <c r="D2092"/>
  <c r="B2092"/>
  <c r="D2091"/>
  <c r="B2091"/>
  <c r="E2091" s="1"/>
  <c r="F2091" s="1"/>
  <c r="D2090"/>
  <c r="B2090"/>
  <c r="K2089"/>
  <c r="J2089"/>
  <c r="D2089"/>
  <c r="C2089"/>
  <c r="C2090" s="1"/>
  <c r="C2091" s="1"/>
  <c r="C2092" s="1"/>
  <c r="C2093" s="1"/>
  <c r="B2089"/>
  <c r="E2089" s="1"/>
  <c r="F2089" s="1"/>
  <c r="D2088"/>
  <c r="B2088"/>
  <c r="E2088" s="1"/>
  <c r="F2088" s="1"/>
  <c r="D2087"/>
  <c r="B2087"/>
  <c r="D2086"/>
  <c r="B2086"/>
  <c r="E2086" s="1"/>
  <c r="F2086" s="1"/>
  <c r="D2085"/>
  <c r="C2085"/>
  <c r="C2086" s="1"/>
  <c r="C2087" s="1"/>
  <c r="C2088" s="1"/>
  <c r="B2085"/>
  <c r="K2084"/>
  <c r="J2084"/>
  <c r="D2084"/>
  <c r="C2084"/>
  <c r="B2084"/>
  <c r="E2084" s="1"/>
  <c r="F2084" s="1"/>
  <c r="D2083"/>
  <c r="B2083"/>
  <c r="E2083" s="1"/>
  <c r="F2083" s="1"/>
  <c r="D2082"/>
  <c r="B2082"/>
  <c r="D2081"/>
  <c r="B2081"/>
  <c r="E2081" s="1"/>
  <c r="F2081" s="1"/>
  <c r="D2080"/>
  <c r="B2080"/>
  <c r="K2079"/>
  <c r="J2079"/>
  <c r="D2079"/>
  <c r="C2079"/>
  <c r="C2080" s="1"/>
  <c r="C2081" s="1"/>
  <c r="C2082" s="1"/>
  <c r="C2083" s="1"/>
  <c r="B2079"/>
  <c r="E2079" s="1"/>
  <c r="F2079" s="1"/>
  <c r="D2078"/>
  <c r="B2078"/>
  <c r="E2078" s="1"/>
  <c r="F2078" s="1"/>
  <c r="D2077"/>
  <c r="B2077"/>
  <c r="D2076"/>
  <c r="B2076"/>
  <c r="E2076" s="1"/>
  <c r="F2076" s="1"/>
  <c r="D2075"/>
  <c r="B2075"/>
  <c r="K2074"/>
  <c r="J2074"/>
  <c r="D2074"/>
  <c r="C2074"/>
  <c r="C2075" s="1"/>
  <c r="C2076" s="1"/>
  <c r="C2077" s="1"/>
  <c r="C2078" s="1"/>
  <c r="B2074"/>
  <c r="E2074" s="1"/>
  <c r="F2074" s="1"/>
  <c r="D2073"/>
  <c r="B2073"/>
  <c r="E2073" s="1"/>
  <c r="F2073" s="1"/>
  <c r="D2072"/>
  <c r="B2072"/>
  <c r="D2071"/>
  <c r="B2071"/>
  <c r="E2071" s="1"/>
  <c r="F2071" s="1"/>
  <c r="D2070"/>
  <c r="B2070"/>
  <c r="K2069"/>
  <c r="J2069"/>
  <c r="D2069"/>
  <c r="C2069"/>
  <c r="C2070" s="1"/>
  <c r="C2071" s="1"/>
  <c r="C2072" s="1"/>
  <c r="C2073" s="1"/>
  <c r="B2069"/>
  <c r="E2069" s="1"/>
  <c r="F2069" s="1"/>
  <c r="D2068"/>
  <c r="B2068"/>
  <c r="E2068" s="1"/>
  <c r="F2068" s="1"/>
  <c r="D2067"/>
  <c r="B2067"/>
  <c r="D2066"/>
  <c r="B2066"/>
  <c r="E2066" s="1"/>
  <c r="F2066" s="1"/>
  <c r="D2065"/>
  <c r="B2065"/>
  <c r="K2064"/>
  <c r="J2064"/>
  <c r="D2064"/>
  <c r="C2064"/>
  <c r="C2065" s="1"/>
  <c r="C2066" s="1"/>
  <c r="C2067" s="1"/>
  <c r="C2068" s="1"/>
  <c r="B2064"/>
  <c r="E2064" s="1"/>
  <c r="F2064" s="1"/>
  <c r="D2063"/>
  <c r="B2063"/>
  <c r="E2063" s="1"/>
  <c r="F2063" s="1"/>
  <c r="D2062"/>
  <c r="B2062"/>
  <c r="D2061"/>
  <c r="B2061"/>
  <c r="E2061" s="1"/>
  <c r="F2061" s="1"/>
  <c r="D2060"/>
  <c r="B2060"/>
  <c r="K2059"/>
  <c r="J2059"/>
  <c r="D2059"/>
  <c r="C2059"/>
  <c r="C2060" s="1"/>
  <c r="C2061" s="1"/>
  <c r="C2062" s="1"/>
  <c r="C2063" s="1"/>
  <c r="B2059"/>
  <c r="E2059" s="1"/>
  <c r="F2059" s="1"/>
  <c r="D2058"/>
  <c r="B2058"/>
  <c r="E2058" s="1"/>
  <c r="F2058" s="1"/>
  <c r="D2057"/>
  <c r="B2057"/>
  <c r="D2056"/>
  <c r="B2056"/>
  <c r="E2056" s="1"/>
  <c r="F2056" s="1"/>
  <c r="D2055"/>
  <c r="B2055"/>
  <c r="K2054"/>
  <c r="J2054"/>
  <c r="D2054"/>
  <c r="C2054"/>
  <c r="C2055" s="1"/>
  <c r="C2056" s="1"/>
  <c r="C2057" s="1"/>
  <c r="C2058" s="1"/>
  <c r="B2054"/>
  <c r="E2054" s="1"/>
  <c r="F2054" s="1"/>
  <c r="D2053"/>
  <c r="B2053"/>
  <c r="E2053" s="1"/>
  <c r="F2053" s="1"/>
  <c r="D2052"/>
  <c r="B2052"/>
  <c r="D2051"/>
  <c r="B2051"/>
  <c r="E2051" s="1"/>
  <c r="F2051" s="1"/>
  <c r="D2050"/>
  <c r="B2050"/>
  <c r="K2049"/>
  <c r="J2049"/>
  <c r="D2049"/>
  <c r="C2049"/>
  <c r="C2050" s="1"/>
  <c r="C2051" s="1"/>
  <c r="C2052" s="1"/>
  <c r="C2053" s="1"/>
  <c r="B2049"/>
  <c r="E2049" s="1"/>
  <c r="F2049" s="1"/>
  <c r="D2048"/>
  <c r="B2048"/>
  <c r="E2048" s="1"/>
  <c r="F2048" s="1"/>
  <c r="D2047"/>
  <c r="B2047"/>
  <c r="D2046"/>
  <c r="B2046"/>
  <c r="E2046" s="1"/>
  <c r="F2046" s="1"/>
  <c r="D2045"/>
  <c r="C2045"/>
  <c r="C2046" s="1"/>
  <c r="C2047" s="1"/>
  <c r="C2048" s="1"/>
  <c r="B2045"/>
  <c r="K2044"/>
  <c r="J2044"/>
  <c r="D2044"/>
  <c r="C2044"/>
  <c r="B2044"/>
  <c r="E2044" s="1"/>
  <c r="F2044" s="1"/>
  <c r="D2043"/>
  <c r="B2043"/>
  <c r="E2043" s="1"/>
  <c r="F2043" s="1"/>
  <c r="D2042"/>
  <c r="B2042"/>
  <c r="D2041"/>
  <c r="B2041"/>
  <c r="E2041" s="1"/>
  <c r="F2041" s="1"/>
  <c r="D2040"/>
  <c r="B2040"/>
  <c r="K2039"/>
  <c r="J2039"/>
  <c r="D2039"/>
  <c r="C2039"/>
  <c r="C2040" s="1"/>
  <c r="C2041" s="1"/>
  <c r="C2042" s="1"/>
  <c r="C2043" s="1"/>
  <c r="B2039"/>
  <c r="E2039" s="1"/>
  <c r="F2039" s="1"/>
  <c r="D2038"/>
  <c r="B2038"/>
  <c r="E2038" s="1"/>
  <c r="F2038" s="1"/>
  <c r="D2037"/>
  <c r="B2037"/>
  <c r="D2036"/>
  <c r="B2036"/>
  <c r="E2036" s="1"/>
  <c r="F2036" s="1"/>
  <c r="D2035"/>
  <c r="C2035"/>
  <c r="C2036" s="1"/>
  <c r="C2037" s="1"/>
  <c r="C2038" s="1"/>
  <c r="B2035"/>
  <c r="K2034"/>
  <c r="J2034"/>
  <c r="D2034"/>
  <c r="C2034"/>
  <c r="B2034"/>
  <c r="E2034" s="1"/>
  <c r="F2034" s="1"/>
  <c r="D2033"/>
  <c r="B2033"/>
  <c r="E2033" s="1"/>
  <c r="F2033" s="1"/>
  <c r="D2032"/>
  <c r="B2032"/>
  <c r="D2031"/>
  <c r="B2031"/>
  <c r="E2031" s="1"/>
  <c r="F2031" s="1"/>
  <c r="D2030"/>
  <c r="B2030"/>
  <c r="K2029"/>
  <c r="J2029"/>
  <c r="D2029"/>
  <c r="C2029"/>
  <c r="C2030" s="1"/>
  <c r="C2031" s="1"/>
  <c r="C2032" s="1"/>
  <c r="C2033" s="1"/>
  <c r="B2029"/>
  <c r="E2029" s="1"/>
  <c r="F2029" s="1"/>
  <c r="D2028"/>
  <c r="B2028"/>
  <c r="E2028" s="1"/>
  <c r="F2028" s="1"/>
  <c r="D2027"/>
  <c r="B2027"/>
  <c r="D2026"/>
  <c r="B2026"/>
  <c r="E2026" s="1"/>
  <c r="F2026" s="1"/>
  <c r="D2025"/>
  <c r="B2025"/>
  <c r="K2024"/>
  <c r="J2024"/>
  <c r="D2024"/>
  <c r="C2024"/>
  <c r="C2025" s="1"/>
  <c r="C2026" s="1"/>
  <c r="C2027" s="1"/>
  <c r="C2028" s="1"/>
  <c r="B2024"/>
  <c r="E2024" s="1"/>
  <c r="F2024" s="1"/>
  <c r="D2023"/>
  <c r="B2023"/>
  <c r="E2023" s="1"/>
  <c r="F2023" s="1"/>
  <c r="D2022"/>
  <c r="B2022"/>
  <c r="D2021"/>
  <c r="B2021"/>
  <c r="E2021" s="1"/>
  <c r="F2021" s="1"/>
  <c r="D2020"/>
  <c r="B2020"/>
  <c r="K2019"/>
  <c r="J2019"/>
  <c r="D2019"/>
  <c r="C2019"/>
  <c r="C2020" s="1"/>
  <c r="C2021" s="1"/>
  <c r="C2022" s="1"/>
  <c r="C2023" s="1"/>
  <c r="B2019"/>
  <c r="E2019" s="1"/>
  <c r="F2019" s="1"/>
  <c r="D2018"/>
  <c r="B2018"/>
  <c r="E2018" s="1"/>
  <c r="F2018" s="1"/>
  <c r="D2017"/>
  <c r="B2017"/>
  <c r="D2016"/>
  <c r="B2016"/>
  <c r="E2016" s="1"/>
  <c r="F2016" s="1"/>
  <c r="D2015"/>
  <c r="B2015"/>
  <c r="K2014"/>
  <c r="J2014"/>
  <c r="D2014"/>
  <c r="C2014"/>
  <c r="C2015" s="1"/>
  <c r="C2016" s="1"/>
  <c r="C2017" s="1"/>
  <c r="C2018" s="1"/>
  <c r="B2014"/>
  <c r="E2014" s="1"/>
  <c r="F2014" s="1"/>
  <c r="D2013"/>
  <c r="B2013"/>
  <c r="E2013" s="1"/>
  <c r="F2013" s="1"/>
  <c r="D2012"/>
  <c r="B2012"/>
  <c r="D2011"/>
  <c r="B2011"/>
  <c r="E2011" s="1"/>
  <c r="F2011" s="1"/>
  <c r="D2010"/>
  <c r="C2010"/>
  <c r="C2011" s="1"/>
  <c r="C2012" s="1"/>
  <c r="C2013" s="1"/>
  <c r="B2010"/>
  <c r="K2009"/>
  <c r="J2009"/>
  <c r="D2009"/>
  <c r="C2009"/>
  <c r="B2009"/>
  <c r="E2009" s="1"/>
  <c r="F2009" s="1"/>
  <c r="D2008"/>
  <c r="B2008"/>
  <c r="E2008" s="1"/>
  <c r="F2008" s="1"/>
  <c r="D2007"/>
  <c r="B2007"/>
  <c r="D2006"/>
  <c r="B2006"/>
  <c r="E2006" s="1"/>
  <c r="F2006" s="1"/>
  <c r="D2005"/>
  <c r="B2005"/>
  <c r="K2004"/>
  <c r="J2004"/>
  <c r="D2004"/>
  <c r="C2004"/>
  <c r="C2005" s="1"/>
  <c r="C2006" s="1"/>
  <c r="C2007" s="1"/>
  <c r="C2008" s="1"/>
  <c r="B2004"/>
  <c r="E2004" s="1"/>
  <c r="F2004" s="1"/>
  <c r="D2003"/>
  <c r="B2003"/>
  <c r="E2003" s="1"/>
  <c r="F2003" s="1"/>
  <c r="D2002"/>
  <c r="B2002"/>
  <c r="D2001"/>
  <c r="B2001"/>
  <c r="E2001" s="1"/>
  <c r="F2001" s="1"/>
  <c r="D2000"/>
  <c r="B2000"/>
  <c r="K1999"/>
  <c r="J1999"/>
  <c r="D1999"/>
  <c r="C1999"/>
  <c r="C2000" s="1"/>
  <c r="C2001" s="1"/>
  <c r="C2002" s="1"/>
  <c r="C2003" s="1"/>
  <c r="B1999"/>
  <c r="E1999" s="1"/>
  <c r="F1999" s="1"/>
  <c r="D1998"/>
  <c r="B1998"/>
  <c r="E1998" s="1"/>
  <c r="F1998" s="1"/>
  <c r="D1997"/>
  <c r="B1997"/>
  <c r="D1996"/>
  <c r="B1996"/>
  <c r="E1996" s="1"/>
  <c r="F1996" s="1"/>
  <c r="D1995"/>
  <c r="B1995"/>
  <c r="K1994"/>
  <c r="J1994"/>
  <c r="D1994"/>
  <c r="C1994"/>
  <c r="C1995" s="1"/>
  <c r="C1996" s="1"/>
  <c r="C1997" s="1"/>
  <c r="C1998" s="1"/>
  <c r="B1994"/>
  <c r="E1994" s="1"/>
  <c r="F1994" s="1"/>
  <c r="D1993"/>
  <c r="B1993"/>
  <c r="E1993" s="1"/>
  <c r="F1993" s="1"/>
  <c r="D1992"/>
  <c r="B1992"/>
  <c r="D1991"/>
  <c r="B1991"/>
  <c r="E1991" s="1"/>
  <c r="F1991" s="1"/>
  <c r="D1990"/>
  <c r="B1990"/>
  <c r="K1989"/>
  <c r="J1989"/>
  <c r="D1989"/>
  <c r="C1989"/>
  <c r="C1990" s="1"/>
  <c r="C1991" s="1"/>
  <c r="C1992" s="1"/>
  <c r="C1993" s="1"/>
  <c r="B1989"/>
  <c r="E1989" s="1"/>
  <c r="F1989" s="1"/>
  <c r="D1988"/>
  <c r="B1988"/>
  <c r="E1988" s="1"/>
  <c r="F1988" s="1"/>
  <c r="D1987"/>
  <c r="B1987"/>
  <c r="D1986"/>
  <c r="B1986"/>
  <c r="E1986" s="1"/>
  <c r="F1986" s="1"/>
  <c r="D1985"/>
  <c r="B1985"/>
  <c r="K1984"/>
  <c r="J1984"/>
  <c r="D1984"/>
  <c r="C1984"/>
  <c r="C1985" s="1"/>
  <c r="C1986" s="1"/>
  <c r="C1987" s="1"/>
  <c r="C1988" s="1"/>
  <c r="B1984"/>
  <c r="E1984" s="1"/>
  <c r="F1984" s="1"/>
  <c r="D1983"/>
  <c r="B1983"/>
  <c r="E1983" s="1"/>
  <c r="F1983" s="1"/>
  <c r="D1982"/>
  <c r="B1982"/>
  <c r="D1981"/>
  <c r="B1981"/>
  <c r="E1981" s="1"/>
  <c r="F1981" s="1"/>
  <c r="D1980"/>
  <c r="B1980"/>
  <c r="K1979"/>
  <c r="J1979"/>
  <c r="D1979"/>
  <c r="C1979"/>
  <c r="C1980" s="1"/>
  <c r="C1981" s="1"/>
  <c r="C1982" s="1"/>
  <c r="C1983" s="1"/>
  <c r="B1979"/>
  <c r="E1979" s="1"/>
  <c r="F1979" s="1"/>
  <c r="D1978"/>
  <c r="B1978"/>
  <c r="E1978" s="1"/>
  <c r="F1978" s="1"/>
  <c r="D1977"/>
  <c r="B1977"/>
  <c r="D1976"/>
  <c r="B1976"/>
  <c r="E1976" s="1"/>
  <c r="F1976" s="1"/>
  <c r="D1975"/>
  <c r="B1975"/>
  <c r="K1974"/>
  <c r="J1974"/>
  <c r="D1974"/>
  <c r="C1974"/>
  <c r="C1975" s="1"/>
  <c r="C1976" s="1"/>
  <c r="C1977" s="1"/>
  <c r="C1978" s="1"/>
  <c r="B1974"/>
  <c r="E1974" s="1"/>
  <c r="F1974" s="1"/>
  <c r="D1973"/>
  <c r="B1973"/>
  <c r="E1973" s="1"/>
  <c r="F1973" s="1"/>
  <c r="D1972"/>
  <c r="B1972"/>
  <c r="D1971"/>
  <c r="B1971"/>
  <c r="E1971" s="1"/>
  <c r="F1971" s="1"/>
  <c r="D1970"/>
  <c r="B1970"/>
  <c r="K1969"/>
  <c r="J1969"/>
  <c r="D1969"/>
  <c r="C1969"/>
  <c r="C1970" s="1"/>
  <c r="C1971" s="1"/>
  <c r="C1972" s="1"/>
  <c r="C1973" s="1"/>
  <c r="B1969"/>
  <c r="E1969" s="1"/>
  <c r="F1969" s="1"/>
  <c r="D1968"/>
  <c r="B1968"/>
  <c r="E1968" s="1"/>
  <c r="F1968" s="1"/>
  <c r="D1967"/>
  <c r="B1967"/>
  <c r="D1966"/>
  <c r="B1966"/>
  <c r="E1966" s="1"/>
  <c r="F1966" s="1"/>
  <c r="D1965"/>
  <c r="B1965"/>
  <c r="K1964"/>
  <c r="J1964"/>
  <c r="D1964"/>
  <c r="C1964"/>
  <c r="C1965" s="1"/>
  <c r="C1966" s="1"/>
  <c r="C1967" s="1"/>
  <c r="C1968" s="1"/>
  <c r="B1964"/>
  <c r="E1964" s="1"/>
  <c r="F1964" s="1"/>
  <c r="D1963"/>
  <c r="B1963"/>
  <c r="E1963" s="1"/>
  <c r="F1963" s="1"/>
  <c r="D1962"/>
  <c r="B1962"/>
  <c r="D1961"/>
  <c r="B1961"/>
  <c r="E1961" s="1"/>
  <c r="F1961" s="1"/>
  <c r="D1960"/>
  <c r="B1960"/>
  <c r="K1959"/>
  <c r="J1959"/>
  <c r="D1959"/>
  <c r="C1959"/>
  <c r="C1960" s="1"/>
  <c r="C1961" s="1"/>
  <c r="C1962" s="1"/>
  <c r="C1963" s="1"/>
  <c r="B1959"/>
  <c r="E1959" s="1"/>
  <c r="F1959" s="1"/>
  <c r="D1958"/>
  <c r="B1958"/>
  <c r="E1958" s="1"/>
  <c r="F1958" s="1"/>
  <c r="D1957"/>
  <c r="B1957"/>
  <c r="D1956"/>
  <c r="B1956"/>
  <c r="E1956" s="1"/>
  <c r="F1956" s="1"/>
  <c r="D1955"/>
  <c r="B1955"/>
  <c r="K1954"/>
  <c r="J1954"/>
  <c r="D1954"/>
  <c r="C1954"/>
  <c r="C1955" s="1"/>
  <c r="C1956" s="1"/>
  <c r="C1957" s="1"/>
  <c r="C1958" s="1"/>
  <c r="B1954"/>
  <c r="E1954" s="1"/>
  <c r="F1954" s="1"/>
  <c r="D1953"/>
  <c r="B1953"/>
  <c r="E1953" s="1"/>
  <c r="F1953" s="1"/>
  <c r="D1952"/>
  <c r="B1952"/>
  <c r="D1951"/>
  <c r="B1951"/>
  <c r="E1951" s="1"/>
  <c r="F1951" s="1"/>
  <c r="D1950"/>
  <c r="B1950"/>
  <c r="K1949"/>
  <c r="J1949"/>
  <c r="D1949"/>
  <c r="C1949"/>
  <c r="C1950" s="1"/>
  <c r="C1951" s="1"/>
  <c r="C1952" s="1"/>
  <c r="C1953" s="1"/>
  <c r="B1949"/>
  <c r="E1949" s="1"/>
  <c r="F1949" s="1"/>
  <c r="D1948"/>
  <c r="B1948"/>
  <c r="E1948" s="1"/>
  <c r="F1948" s="1"/>
  <c r="D1947"/>
  <c r="B1947"/>
  <c r="D1946"/>
  <c r="B1946"/>
  <c r="E1946" s="1"/>
  <c r="F1946" s="1"/>
  <c r="D1945"/>
  <c r="B1945"/>
  <c r="K1944"/>
  <c r="J1944"/>
  <c r="D1944"/>
  <c r="C1944"/>
  <c r="C1945" s="1"/>
  <c r="C1946" s="1"/>
  <c r="C1947" s="1"/>
  <c r="C1948" s="1"/>
  <c r="B1944"/>
  <c r="E1944" s="1"/>
  <c r="F1944" s="1"/>
  <c r="D1943"/>
  <c r="B1943"/>
  <c r="E1943" s="1"/>
  <c r="F1943" s="1"/>
  <c r="D1942"/>
  <c r="B1942"/>
  <c r="D1941"/>
  <c r="B1941"/>
  <c r="E1941" s="1"/>
  <c r="F1941" s="1"/>
  <c r="D1940"/>
  <c r="B1940"/>
  <c r="K1939"/>
  <c r="J1939"/>
  <c r="D1939"/>
  <c r="C1939"/>
  <c r="C1940" s="1"/>
  <c r="C1941" s="1"/>
  <c r="C1942" s="1"/>
  <c r="C1943" s="1"/>
  <c r="B1939"/>
  <c r="E1939" s="1"/>
  <c r="F1939" s="1"/>
  <c r="D1938"/>
  <c r="B1938"/>
  <c r="E1938" s="1"/>
  <c r="F1938" s="1"/>
  <c r="D1937"/>
  <c r="B1937"/>
  <c r="D1936"/>
  <c r="B1936"/>
  <c r="E1936" s="1"/>
  <c r="F1936" s="1"/>
  <c r="D1935"/>
  <c r="B1935"/>
  <c r="K1934"/>
  <c r="J1934"/>
  <c r="D1934"/>
  <c r="C1934"/>
  <c r="C1935" s="1"/>
  <c r="C1936" s="1"/>
  <c r="C1937" s="1"/>
  <c r="C1938" s="1"/>
  <c r="B1934"/>
  <c r="E1934" s="1"/>
  <c r="F1934" s="1"/>
  <c r="D1933"/>
  <c r="B1933"/>
  <c r="E1933" s="1"/>
  <c r="F1933" s="1"/>
  <c r="D1932"/>
  <c r="B1932"/>
  <c r="D1931"/>
  <c r="B1931"/>
  <c r="E1931" s="1"/>
  <c r="F1931" s="1"/>
  <c r="D1930"/>
  <c r="B1930"/>
  <c r="K1929"/>
  <c r="J1929"/>
  <c r="D1929"/>
  <c r="C1929"/>
  <c r="C1930" s="1"/>
  <c r="C1931" s="1"/>
  <c r="C1932" s="1"/>
  <c r="C1933" s="1"/>
  <c r="B1929"/>
  <c r="E1929" s="1"/>
  <c r="F1929" s="1"/>
  <c r="D1928"/>
  <c r="B1928"/>
  <c r="E1928" s="1"/>
  <c r="F1928" s="1"/>
  <c r="D1927"/>
  <c r="B1927"/>
  <c r="D1926"/>
  <c r="B1926"/>
  <c r="E1926" s="1"/>
  <c r="F1926" s="1"/>
  <c r="D1925"/>
  <c r="B1925"/>
  <c r="K1924"/>
  <c r="J1924"/>
  <c r="D1924"/>
  <c r="C1924"/>
  <c r="C1925" s="1"/>
  <c r="C1926" s="1"/>
  <c r="C1927" s="1"/>
  <c r="C1928" s="1"/>
  <c r="B1924"/>
  <c r="E1924" s="1"/>
  <c r="F1924" s="1"/>
  <c r="D1923"/>
  <c r="B1923"/>
  <c r="E1923" s="1"/>
  <c r="F1923" s="1"/>
  <c r="D1922"/>
  <c r="B1922"/>
  <c r="D1921"/>
  <c r="B1921"/>
  <c r="E1921" s="1"/>
  <c r="F1921" s="1"/>
  <c r="D1920"/>
  <c r="B1920"/>
  <c r="K1919"/>
  <c r="J1919"/>
  <c r="D1919"/>
  <c r="C1919"/>
  <c r="C1920" s="1"/>
  <c r="C1921" s="1"/>
  <c r="C1922" s="1"/>
  <c r="C1923" s="1"/>
  <c r="B1919"/>
  <c r="E1919" s="1"/>
  <c r="F1919" s="1"/>
  <c r="D1918"/>
  <c r="B1918"/>
  <c r="E1918" s="1"/>
  <c r="F1918" s="1"/>
  <c r="D1917"/>
  <c r="B1917"/>
  <c r="D1916"/>
  <c r="B1916"/>
  <c r="E1916" s="1"/>
  <c r="F1916" s="1"/>
  <c r="D1915"/>
  <c r="B1915"/>
  <c r="K1914"/>
  <c r="J1914"/>
  <c r="D1914"/>
  <c r="C1914"/>
  <c r="C1915" s="1"/>
  <c r="C1916" s="1"/>
  <c r="C1917" s="1"/>
  <c r="C1918" s="1"/>
  <c r="B1914"/>
  <c r="E1914" s="1"/>
  <c r="F1914" s="1"/>
  <c r="D1913"/>
  <c r="B1913"/>
  <c r="E1913" s="1"/>
  <c r="F1913" s="1"/>
  <c r="D1912"/>
  <c r="B1912"/>
  <c r="D1911"/>
  <c r="B1911"/>
  <c r="E1911" s="1"/>
  <c r="F1911" s="1"/>
  <c r="D1910"/>
  <c r="B1910"/>
  <c r="K1909"/>
  <c r="J1909"/>
  <c r="D1909"/>
  <c r="C1909"/>
  <c r="C1910" s="1"/>
  <c r="C1911" s="1"/>
  <c r="C1912" s="1"/>
  <c r="C1913" s="1"/>
  <c r="B1909"/>
  <c r="E1909" s="1"/>
  <c r="F1909" s="1"/>
  <c r="D1908"/>
  <c r="B1908"/>
  <c r="E1908" s="1"/>
  <c r="F1908" s="1"/>
  <c r="D1907"/>
  <c r="B1907"/>
  <c r="D1906"/>
  <c r="B1906"/>
  <c r="E1906" s="1"/>
  <c r="F1906" s="1"/>
  <c r="D1905"/>
  <c r="B1905"/>
  <c r="K1904"/>
  <c r="J1904"/>
  <c r="D1904"/>
  <c r="C1904"/>
  <c r="C1905" s="1"/>
  <c r="C1906" s="1"/>
  <c r="C1907" s="1"/>
  <c r="C1908" s="1"/>
  <c r="B1904"/>
  <c r="E1904" s="1"/>
  <c r="F1904" s="1"/>
  <c r="D1903"/>
  <c r="B1903"/>
  <c r="E1903" s="1"/>
  <c r="F1903" s="1"/>
  <c r="D1902"/>
  <c r="B1902"/>
  <c r="D1901"/>
  <c r="B1901"/>
  <c r="E1901" s="1"/>
  <c r="F1901" s="1"/>
  <c r="D1900"/>
  <c r="B1900"/>
  <c r="K1899"/>
  <c r="J1899"/>
  <c r="D1899"/>
  <c r="C1899"/>
  <c r="C1900" s="1"/>
  <c r="C1901" s="1"/>
  <c r="C1902" s="1"/>
  <c r="C1903" s="1"/>
  <c r="B1899"/>
  <c r="E1899" s="1"/>
  <c r="F1899" s="1"/>
  <c r="D1898"/>
  <c r="B1898"/>
  <c r="E1898" s="1"/>
  <c r="F1898" s="1"/>
  <c r="D1897"/>
  <c r="B1897"/>
  <c r="D1896"/>
  <c r="B1896"/>
  <c r="E1896" s="1"/>
  <c r="F1896" s="1"/>
  <c r="D1895"/>
  <c r="B1895"/>
  <c r="K1894"/>
  <c r="J1894"/>
  <c r="D1894"/>
  <c r="C1894"/>
  <c r="C1895" s="1"/>
  <c r="C1896" s="1"/>
  <c r="C1897" s="1"/>
  <c r="C1898" s="1"/>
  <c r="B1894"/>
  <c r="E1894" s="1"/>
  <c r="F1894" s="1"/>
  <c r="D1893"/>
  <c r="B1893"/>
  <c r="E1893" s="1"/>
  <c r="F1893" s="1"/>
  <c r="D1892"/>
  <c r="B1892"/>
  <c r="D1891"/>
  <c r="B1891"/>
  <c r="E1891" s="1"/>
  <c r="F1891" s="1"/>
  <c r="D1890"/>
  <c r="C1890"/>
  <c r="C1891" s="1"/>
  <c r="C1892" s="1"/>
  <c r="C1893" s="1"/>
  <c r="B1890"/>
  <c r="K1889"/>
  <c r="J1889"/>
  <c r="D1889"/>
  <c r="C1889"/>
  <c r="B1889"/>
  <c r="E1889" s="1"/>
  <c r="F1889" s="1"/>
  <c r="E1888"/>
  <c r="F1888" s="1"/>
  <c r="D1888"/>
  <c r="B1888"/>
  <c r="D1887"/>
  <c r="B1887"/>
  <c r="E1886"/>
  <c r="F1886" s="1"/>
  <c r="D1886"/>
  <c r="B1886"/>
  <c r="D1885"/>
  <c r="B1885"/>
  <c r="K1884"/>
  <c r="J1884"/>
  <c r="E1884"/>
  <c r="F1884" s="1"/>
  <c r="D1884"/>
  <c r="C1884"/>
  <c r="C1885" s="1"/>
  <c r="C1886" s="1"/>
  <c r="C1887" s="1"/>
  <c r="C1888" s="1"/>
  <c r="B1884"/>
  <c r="D1883"/>
  <c r="B1883"/>
  <c r="E1883" s="1"/>
  <c r="F1883" s="1"/>
  <c r="D1882"/>
  <c r="B1882"/>
  <c r="D1881"/>
  <c r="B1881"/>
  <c r="E1881" s="1"/>
  <c r="F1881" s="1"/>
  <c r="D1880"/>
  <c r="B1880"/>
  <c r="K1879"/>
  <c r="J1879"/>
  <c r="D1879"/>
  <c r="C1879"/>
  <c r="C1880" s="1"/>
  <c r="C1881" s="1"/>
  <c r="C1882" s="1"/>
  <c r="C1883" s="1"/>
  <c r="B1879"/>
  <c r="E1879" s="1"/>
  <c r="F1879" s="1"/>
  <c r="D1878"/>
  <c r="B1878"/>
  <c r="E1878" s="1"/>
  <c r="F1878" s="1"/>
  <c r="D1877"/>
  <c r="B1877"/>
  <c r="D1876"/>
  <c r="B1876"/>
  <c r="E1876" s="1"/>
  <c r="F1876" s="1"/>
  <c r="D1875"/>
  <c r="B1875"/>
  <c r="K1874"/>
  <c r="J1874"/>
  <c r="D1874"/>
  <c r="C1874"/>
  <c r="C1875" s="1"/>
  <c r="C1876" s="1"/>
  <c r="C1877" s="1"/>
  <c r="C1878" s="1"/>
  <c r="B1874"/>
  <c r="E1874" s="1"/>
  <c r="F1874" s="1"/>
  <c r="D1873"/>
  <c r="B1873"/>
  <c r="E1873" s="1"/>
  <c r="F1873" s="1"/>
  <c r="D1872"/>
  <c r="B1872"/>
  <c r="D1871"/>
  <c r="B1871"/>
  <c r="E1871" s="1"/>
  <c r="F1871" s="1"/>
  <c r="D1870"/>
  <c r="B1870"/>
  <c r="K1869"/>
  <c r="J1869"/>
  <c r="D1869"/>
  <c r="C1869"/>
  <c r="C1870" s="1"/>
  <c r="C1871" s="1"/>
  <c r="C1872" s="1"/>
  <c r="C1873" s="1"/>
  <c r="B1869"/>
  <c r="E1869" s="1"/>
  <c r="F1869" s="1"/>
  <c r="D1868"/>
  <c r="B1868"/>
  <c r="E1868" s="1"/>
  <c r="F1868" s="1"/>
  <c r="D1867"/>
  <c r="B1867"/>
  <c r="D1866"/>
  <c r="B1866"/>
  <c r="E1866" s="1"/>
  <c r="F1866" s="1"/>
  <c r="D1865"/>
  <c r="B1865"/>
  <c r="K1864"/>
  <c r="J1864"/>
  <c r="D1864"/>
  <c r="C1864"/>
  <c r="C1865" s="1"/>
  <c r="C1866" s="1"/>
  <c r="C1867" s="1"/>
  <c r="C1868" s="1"/>
  <c r="B1864"/>
  <c r="E1864" s="1"/>
  <c r="F1864" s="1"/>
  <c r="D1863"/>
  <c r="B1863"/>
  <c r="E1863" s="1"/>
  <c r="F1863" s="1"/>
  <c r="D1862"/>
  <c r="B1862"/>
  <c r="D1861"/>
  <c r="B1861"/>
  <c r="E1861" s="1"/>
  <c r="F1861" s="1"/>
  <c r="D1860"/>
  <c r="B1860"/>
  <c r="K1859"/>
  <c r="J1859"/>
  <c r="D1859"/>
  <c r="C1859"/>
  <c r="C1860" s="1"/>
  <c r="C1861" s="1"/>
  <c r="C1862" s="1"/>
  <c r="C1863" s="1"/>
  <c r="B1859"/>
  <c r="E1859" s="1"/>
  <c r="F1859" s="1"/>
  <c r="D1858"/>
  <c r="B1858"/>
  <c r="E1858" s="1"/>
  <c r="F1858" s="1"/>
  <c r="D1857"/>
  <c r="B1857"/>
  <c r="D1856"/>
  <c r="B1856"/>
  <c r="E1856" s="1"/>
  <c r="F1856" s="1"/>
  <c r="D1855"/>
  <c r="B1855"/>
  <c r="K1854"/>
  <c r="J1854"/>
  <c r="D1854"/>
  <c r="C1854"/>
  <c r="C1855" s="1"/>
  <c r="C1856" s="1"/>
  <c r="C1857" s="1"/>
  <c r="C1858" s="1"/>
  <c r="B1854"/>
  <c r="E1854" s="1"/>
  <c r="F1854" s="1"/>
  <c r="D1853"/>
  <c r="B1853"/>
  <c r="E1853" s="1"/>
  <c r="F1853" s="1"/>
  <c r="D1852"/>
  <c r="B1852"/>
  <c r="D1851"/>
  <c r="B1851"/>
  <c r="E1851" s="1"/>
  <c r="F1851" s="1"/>
  <c r="D1850"/>
  <c r="B1850"/>
  <c r="K1849"/>
  <c r="J1849"/>
  <c r="D1849"/>
  <c r="C1849"/>
  <c r="C1850" s="1"/>
  <c r="C1851" s="1"/>
  <c r="C1852" s="1"/>
  <c r="C1853" s="1"/>
  <c r="B1849"/>
  <c r="E1849" s="1"/>
  <c r="F1849" s="1"/>
  <c r="D1848"/>
  <c r="B1848"/>
  <c r="E1848" s="1"/>
  <c r="F1848" s="1"/>
  <c r="D1847"/>
  <c r="B1847"/>
  <c r="D1846"/>
  <c r="B1846"/>
  <c r="E1846" s="1"/>
  <c r="F1846" s="1"/>
  <c r="D1845"/>
  <c r="B1845"/>
  <c r="K1844"/>
  <c r="J1844"/>
  <c r="D1844"/>
  <c r="C1844"/>
  <c r="C1845" s="1"/>
  <c r="C1846" s="1"/>
  <c r="C1847" s="1"/>
  <c r="C1848" s="1"/>
  <c r="B1844"/>
  <c r="E1844" s="1"/>
  <c r="F1844" s="1"/>
  <c r="E1843"/>
  <c r="F1843" s="1"/>
  <c r="D1843"/>
  <c r="B1843"/>
  <c r="D1842"/>
  <c r="B1842"/>
  <c r="E1841"/>
  <c r="F1841" s="1"/>
  <c r="D1841"/>
  <c r="B1841"/>
  <c r="D1840"/>
  <c r="B1840"/>
  <c r="K1839"/>
  <c r="J1839"/>
  <c r="E1839"/>
  <c r="F1839" s="1"/>
  <c r="D1839"/>
  <c r="C1839"/>
  <c r="C1840" s="1"/>
  <c r="C1841" s="1"/>
  <c r="C1842" s="1"/>
  <c r="C1843" s="1"/>
  <c r="B1839"/>
  <c r="D1838"/>
  <c r="B1838"/>
  <c r="E1838" s="1"/>
  <c r="F1838" s="1"/>
  <c r="D1837"/>
  <c r="B1837"/>
  <c r="D1836"/>
  <c r="B1836"/>
  <c r="E1836" s="1"/>
  <c r="F1836" s="1"/>
  <c r="D1835"/>
  <c r="C1835"/>
  <c r="C1836" s="1"/>
  <c r="C1837" s="1"/>
  <c r="C1838" s="1"/>
  <c r="B1835"/>
  <c r="K1834"/>
  <c r="J1834"/>
  <c r="D1834"/>
  <c r="C1834"/>
  <c r="B1834"/>
  <c r="E1834" s="1"/>
  <c r="F1834" s="1"/>
  <c r="D1833"/>
  <c r="B1833"/>
  <c r="E1833" s="1"/>
  <c r="F1833" s="1"/>
  <c r="D1832"/>
  <c r="B1832"/>
  <c r="D1831"/>
  <c r="B1831"/>
  <c r="E1831" s="1"/>
  <c r="F1831" s="1"/>
  <c r="D1830"/>
  <c r="C1830"/>
  <c r="C1831" s="1"/>
  <c r="C1832" s="1"/>
  <c r="C1833" s="1"/>
  <c r="B1830"/>
  <c r="K1829"/>
  <c r="J1829"/>
  <c r="D1829"/>
  <c r="C1829"/>
  <c r="B1829"/>
  <c r="E1829" s="1"/>
  <c r="F1829" s="1"/>
  <c r="D1828"/>
  <c r="B1828"/>
  <c r="E1828" s="1"/>
  <c r="F1828" s="1"/>
  <c r="D1827"/>
  <c r="B1827"/>
  <c r="D1826"/>
  <c r="B1826"/>
  <c r="E1826" s="1"/>
  <c r="F1826" s="1"/>
  <c r="D1825"/>
  <c r="C1825"/>
  <c r="C1826" s="1"/>
  <c r="C1827" s="1"/>
  <c r="C1828" s="1"/>
  <c r="B1825"/>
  <c r="K1824"/>
  <c r="J1824"/>
  <c r="D1824"/>
  <c r="C1824"/>
  <c r="B1824"/>
  <c r="E1824" s="1"/>
  <c r="F1824" s="1"/>
  <c r="D1823"/>
  <c r="B1823"/>
  <c r="E1823" s="1"/>
  <c r="F1823" s="1"/>
  <c r="D1822"/>
  <c r="B1822"/>
  <c r="D1821"/>
  <c r="B1821"/>
  <c r="E1821" s="1"/>
  <c r="F1821" s="1"/>
  <c r="D1820"/>
  <c r="C1820"/>
  <c r="C1821" s="1"/>
  <c r="C1822" s="1"/>
  <c r="C1823" s="1"/>
  <c r="B1820"/>
  <c r="K1819"/>
  <c r="J1819"/>
  <c r="D1819"/>
  <c r="C1819"/>
  <c r="B1819"/>
  <c r="E1819" s="1"/>
  <c r="F1819" s="1"/>
  <c r="D1818"/>
  <c r="B1818"/>
  <c r="E1818" s="1"/>
  <c r="F1818" s="1"/>
  <c r="D1817"/>
  <c r="B1817"/>
  <c r="D1816"/>
  <c r="B1816"/>
  <c r="E1816" s="1"/>
  <c r="F1816" s="1"/>
  <c r="D1815"/>
  <c r="C1815"/>
  <c r="C1816" s="1"/>
  <c r="C1817" s="1"/>
  <c r="C1818" s="1"/>
  <c r="B1815"/>
  <c r="K1814"/>
  <c r="J1814"/>
  <c r="D1814"/>
  <c r="C1814"/>
  <c r="B1814"/>
  <c r="E1814" s="1"/>
  <c r="F1814" s="1"/>
  <c r="D1813"/>
  <c r="B1813"/>
  <c r="E1813" s="1"/>
  <c r="F1813" s="1"/>
  <c r="D1812"/>
  <c r="B1812"/>
  <c r="D1811"/>
  <c r="B1811"/>
  <c r="E1811" s="1"/>
  <c r="F1811" s="1"/>
  <c r="D1810"/>
  <c r="B1810"/>
  <c r="K1809"/>
  <c r="J1809"/>
  <c r="D1809"/>
  <c r="C1809"/>
  <c r="C1810" s="1"/>
  <c r="C1811" s="1"/>
  <c r="C1812" s="1"/>
  <c r="C1813" s="1"/>
  <c r="B1809"/>
  <c r="E1809" s="1"/>
  <c r="F1809" s="1"/>
  <c r="D1808"/>
  <c r="B1808"/>
  <c r="E1808" s="1"/>
  <c r="F1808" s="1"/>
  <c r="D1807"/>
  <c r="B1807"/>
  <c r="D1806"/>
  <c r="B1806"/>
  <c r="E1806" s="1"/>
  <c r="F1806" s="1"/>
  <c r="D1805"/>
  <c r="C1805"/>
  <c r="C1806" s="1"/>
  <c r="C1807" s="1"/>
  <c r="C1808" s="1"/>
  <c r="B1805"/>
  <c r="K1804"/>
  <c r="J1804"/>
  <c r="D1804"/>
  <c r="C1804"/>
  <c r="B1804"/>
  <c r="E1804" s="1"/>
  <c r="F1804" s="1"/>
  <c r="D1803"/>
  <c r="B1803"/>
  <c r="E1803" s="1"/>
  <c r="F1803" s="1"/>
  <c r="D1802"/>
  <c r="B1802"/>
  <c r="D1801"/>
  <c r="B1801"/>
  <c r="E1801" s="1"/>
  <c r="F1801" s="1"/>
  <c r="D1800"/>
  <c r="B1800"/>
  <c r="K1799"/>
  <c r="J1799"/>
  <c r="D1799"/>
  <c r="C1799"/>
  <c r="C1800" s="1"/>
  <c r="C1801" s="1"/>
  <c r="C1802" s="1"/>
  <c r="C1803" s="1"/>
  <c r="B1799"/>
  <c r="E1799" s="1"/>
  <c r="F1799" s="1"/>
  <c r="D1798"/>
  <c r="B1798"/>
  <c r="E1798" s="1"/>
  <c r="F1798" s="1"/>
  <c r="D1797"/>
  <c r="B1797"/>
  <c r="D1796"/>
  <c r="B1796"/>
  <c r="E1796" s="1"/>
  <c r="F1796" s="1"/>
  <c r="D1795"/>
  <c r="B1795"/>
  <c r="K1794"/>
  <c r="J1794"/>
  <c r="D1794"/>
  <c r="C1794"/>
  <c r="C1795" s="1"/>
  <c r="C1796" s="1"/>
  <c r="C1797" s="1"/>
  <c r="C1798" s="1"/>
  <c r="B1794"/>
  <c r="E1794" s="1"/>
  <c r="F1794" s="1"/>
  <c r="D1793"/>
  <c r="B1793"/>
  <c r="E1793" s="1"/>
  <c r="F1793" s="1"/>
  <c r="D1792"/>
  <c r="B1792"/>
  <c r="D1791"/>
  <c r="B1791"/>
  <c r="E1791" s="1"/>
  <c r="F1791" s="1"/>
  <c r="D1790"/>
  <c r="B1790"/>
  <c r="K1789"/>
  <c r="J1789"/>
  <c r="D1789"/>
  <c r="C1789"/>
  <c r="C1790" s="1"/>
  <c r="C1791" s="1"/>
  <c r="C1792" s="1"/>
  <c r="C1793" s="1"/>
  <c r="B1789"/>
  <c r="E1789" s="1"/>
  <c r="F1789" s="1"/>
  <c r="D1788"/>
  <c r="B1788"/>
  <c r="E1788" s="1"/>
  <c r="F1788" s="1"/>
  <c r="D1787"/>
  <c r="B1787"/>
  <c r="D1786"/>
  <c r="B1786"/>
  <c r="E1786" s="1"/>
  <c r="F1786" s="1"/>
  <c r="D1785"/>
  <c r="B1785"/>
  <c r="K1784"/>
  <c r="J1784"/>
  <c r="D1784"/>
  <c r="C1784"/>
  <c r="C1785" s="1"/>
  <c r="C1786" s="1"/>
  <c r="C1787" s="1"/>
  <c r="C1788" s="1"/>
  <c r="B1784"/>
  <c r="E1784" s="1"/>
  <c r="F1784" s="1"/>
  <c r="D1783"/>
  <c r="B1783"/>
  <c r="E1783" s="1"/>
  <c r="F1783" s="1"/>
  <c r="D1782"/>
  <c r="B1782"/>
  <c r="D1781"/>
  <c r="B1781"/>
  <c r="E1781" s="1"/>
  <c r="F1781" s="1"/>
  <c r="D1780"/>
  <c r="C1780"/>
  <c r="C1781" s="1"/>
  <c r="C1782" s="1"/>
  <c r="C1783" s="1"/>
  <c r="B1780"/>
  <c r="K1779"/>
  <c r="J1779"/>
  <c r="D1779"/>
  <c r="C1779"/>
  <c r="B1779"/>
  <c r="E1779" s="1"/>
  <c r="F1779" s="1"/>
  <c r="D1778"/>
  <c r="B1778"/>
  <c r="E1778" s="1"/>
  <c r="F1778" s="1"/>
  <c r="D1777"/>
  <c r="B1777"/>
  <c r="D1776"/>
  <c r="B1776"/>
  <c r="E1776" s="1"/>
  <c r="F1776" s="1"/>
  <c r="D1775"/>
  <c r="B1775"/>
  <c r="K1774"/>
  <c r="J1774"/>
  <c r="D1774"/>
  <c r="C1774"/>
  <c r="C1775" s="1"/>
  <c r="C1776" s="1"/>
  <c r="C1777" s="1"/>
  <c r="C1778" s="1"/>
  <c r="B1774"/>
  <c r="E1774" s="1"/>
  <c r="F1774" s="1"/>
  <c r="D1773"/>
  <c r="B1773"/>
  <c r="E1773" s="1"/>
  <c r="F1773" s="1"/>
  <c r="D1772"/>
  <c r="B1772"/>
  <c r="D1771"/>
  <c r="B1771"/>
  <c r="E1771" s="1"/>
  <c r="F1771" s="1"/>
  <c r="D1770"/>
  <c r="B1770"/>
  <c r="K1769"/>
  <c r="J1769"/>
  <c r="D1769"/>
  <c r="C1769"/>
  <c r="C1770" s="1"/>
  <c r="C1771" s="1"/>
  <c r="C1772" s="1"/>
  <c r="C1773" s="1"/>
  <c r="B1769"/>
  <c r="E1769" s="1"/>
  <c r="F1769" s="1"/>
  <c r="D1768"/>
  <c r="B1768"/>
  <c r="E1768" s="1"/>
  <c r="F1768" s="1"/>
  <c r="D1767"/>
  <c r="B1767"/>
  <c r="D1766"/>
  <c r="B1766"/>
  <c r="E1766" s="1"/>
  <c r="F1766" s="1"/>
  <c r="D1765"/>
  <c r="B1765"/>
  <c r="K1764"/>
  <c r="J1764"/>
  <c r="D1764"/>
  <c r="C1764"/>
  <c r="C1765" s="1"/>
  <c r="C1766" s="1"/>
  <c r="C1767" s="1"/>
  <c r="C1768" s="1"/>
  <c r="B1764"/>
  <c r="E1764" s="1"/>
  <c r="F1764" s="1"/>
  <c r="D1763"/>
  <c r="B1763"/>
  <c r="E1763" s="1"/>
  <c r="F1763" s="1"/>
  <c r="D1762"/>
  <c r="B1762"/>
  <c r="D1761"/>
  <c r="B1761"/>
  <c r="E1761" s="1"/>
  <c r="F1761" s="1"/>
  <c r="D1760"/>
  <c r="B1760"/>
  <c r="K1759"/>
  <c r="J1759"/>
  <c r="D1759"/>
  <c r="C1759"/>
  <c r="C1760" s="1"/>
  <c r="C1761" s="1"/>
  <c r="C1762" s="1"/>
  <c r="C1763" s="1"/>
  <c r="B1759"/>
  <c r="E1759" s="1"/>
  <c r="F1759" s="1"/>
  <c r="D1758"/>
  <c r="B1758"/>
  <c r="E1758" s="1"/>
  <c r="F1758" s="1"/>
  <c r="D1757"/>
  <c r="B1757"/>
  <c r="D1756"/>
  <c r="B1756"/>
  <c r="E1756" s="1"/>
  <c r="F1756" s="1"/>
  <c r="D1755"/>
  <c r="B1755"/>
  <c r="K1754"/>
  <c r="J1754"/>
  <c r="D1754"/>
  <c r="C1754"/>
  <c r="C1755" s="1"/>
  <c r="C1756" s="1"/>
  <c r="C1757" s="1"/>
  <c r="C1758" s="1"/>
  <c r="B1754"/>
  <c r="E1754" s="1"/>
  <c r="F1754" s="1"/>
  <c r="D1753"/>
  <c r="B1753"/>
  <c r="E1753" s="1"/>
  <c r="F1753" s="1"/>
  <c r="D1752"/>
  <c r="B1752"/>
  <c r="D1751"/>
  <c r="B1751"/>
  <c r="E1751" s="1"/>
  <c r="F1751" s="1"/>
  <c r="D1750"/>
  <c r="B1750"/>
  <c r="K1749"/>
  <c r="J1749"/>
  <c r="D1749"/>
  <c r="C1749"/>
  <c r="C1750" s="1"/>
  <c r="C1751" s="1"/>
  <c r="C1752" s="1"/>
  <c r="C1753" s="1"/>
  <c r="B1749"/>
  <c r="E1749" s="1"/>
  <c r="F1749" s="1"/>
  <c r="D1748"/>
  <c r="B1748"/>
  <c r="E1748" s="1"/>
  <c r="F1748" s="1"/>
  <c r="D1747"/>
  <c r="B1747"/>
  <c r="D1746"/>
  <c r="B1746"/>
  <c r="E1746" s="1"/>
  <c r="F1746" s="1"/>
  <c r="D1745"/>
  <c r="B1745"/>
  <c r="K1744"/>
  <c r="J1744"/>
  <c r="D1744"/>
  <c r="C1744"/>
  <c r="C1745" s="1"/>
  <c r="C1746" s="1"/>
  <c r="C1747" s="1"/>
  <c r="C1748" s="1"/>
  <c r="B1744"/>
  <c r="E1744" s="1"/>
  <c r="F1744" s="1"/>
  <c r="D1743"/>
  <c r="B1743"/>
  <c r="E1743" s="1"/>
  <c r="F1743" s="1"/>
  <c r="D1742"/>
  <c r="B1742"/>
  <c r="D1741"/>
  <c r="B1741"/>
  <c r="E1741" s="1"/>
  <c r="F1741" s="1"/>
  <c r="D1740"/>
  <c r="B1740"/>
  <c r="K1739"/>
  <c r="J1739"/>
  <c r="D1739"/>
  <c r="C1739"/>
  <c r="C1740" s="1"/>
  <c r="C1741" s="1"/>
  <c r="C1742" s="1"/>
  <c r="C1743" s="1"/>
  <c r="B1739"/>
  <c r="E1739" s="1"/>
  <c r="F1739" s="1"/>
  <c r="D1738"/>
  <c r="B1738"/>
  <c r="E1738" s="1"/>
  <c r="F1738" s="1"/>
  <c r="D1737"/>
  <c r="B1737"/>
  <c r="D1736"/>
  <c r="B1736"/>
  <c r="E1736" s="1"/>
  <c r="F1736" s="1"/>
  <c r="D1735"/>
  <c r="B1735"/>
  <c r="K1734"/>
  <c r="J1734"/>
  <c r="D1734"/>
  <c r="C1734"/>
  <c r="C1735" s="1"/>
  <c r="C1736" s="1"/>
  <c r="C1737" s="1"/>
  <c r="C1738" s="1"/>
  <c r="B1734"/>
  <c r="E1734" s="1"/>
  <c r="F1734" s="1"/>
  <c r="D1733"/>
  <c r="B1733"/>
  <c r="E1733" s="1"/>
  <c r="F1733" s="1"/>
  <c r="D1732"/>
  <c r="B1732"/>
  <c r="D1731"/>
  <c r="B1731"/>
  <c r="E1731" s="1"/>
  <c r="F1731" s="1"/>
  <c r="D1730"/>
  <c r="B1730"/>
  <c r="K1729"/>
  <c r="J1729"/>
  <c r="D1729"/>
  <c r="C1729"/>
  <c r="C1730" s="1"/>
  <c r="C1731" s="1"/>
  <c r="C1732" s="1"/>
  <c r="C1733" s="1"/>
  <c r="B1729"/>
  <c r="E1729" s="1"/>
  <c r="F1729" s="1"/>
  <c r="D1728"/>
  <c r="B1728"/>
  <c r="E1728" s="1"/>
  <c r="F1728" s="1"/>
  <c r="D1727"/>
  <c r="B1727"/>
  <c r="D1726"/>
  <c r="B1726"/>
  <c r="E1726" s="1"/>
  <c r="F1726" s="1"/>
  <c r="D1725"/>
  <c r="B1725"/>
  <c r="K1724"/>
  <c r="J1724"/>
  <c r="D1724"/>
  <c r="C1724"/>
  <c r="C1725" s="1"/>
  <c r="C1726" s="1"/>
  <c r="C1727" s="1"/>
  <c r="C1728" s="1"/>
  <c r="B1724"/>
  <c r="E1724" s="1"/>
  <c r="F1724" s="1"/>
  <c r="D1723"/>
  <c r="B1723"/>
  <c r="E1723" s="1"/>
  <c r="F1723" s="1"/>
  <c r="D1722"/>
  <c r="B1722"/>
  <c r="D1721"/>
  <c r="B1721"/>
  <c r="E1721" s="1"/>
  <c r="F1721" s="1"/>
  <c r="D1720"/>
  <c r="B1720"/>
  <c r="K1719"/>
  <c r="J1719"/>
  <c r="D1719"/>
  <c r="C1719"/>
  <c r="C1720" s="1"/>
  <c r="C1721" s="1"/>
  <c r="C1722" s="1"/>
  <c r="C1723" s="1"/>
  <c r="B1719"/>
  <c r="E1719" s="1"/>
  <c r="F1719" s="1"/>
  <c r="D1718"/>
  <c r="B1718"/>
  <c r="E1718" s="1"/>
  <c r="F1718" s="1"/>
  <c r="D1717"/>
  <c r="B1717"/>
  <c r="D1716"/>
  <c r="B1716"/>
  <c r="E1716" s="1"/>
  <c r="F1716" s="1"/>
  <c r="D1715"/>
  <c r="C1715"/>
  <c r="C1716" s="1"/>
  <c r="C1717" s="1"/>
  <c r="C1718" s="1"/>
  <c r="B1715"/>
  <c r="K1714"/>
  <c r="J1714"/>
  <c r="D1714"/>
  <c r="C1714"/>
  <c r="B1714"/>
  <c r="E1714" s="1"/>
  <c r="F1714" s="1"/>
  <c r="D1713"/>
  <c r="B1713"/>
  <c r="E1713" s="1"/>
  <c r="F1713" s="1"/>
  <c r="D1712"/>
  <c r="B1712"/>
  <c r="D1711"/>
  <c r="B1711"/>
  <c r="E1711" s="1"/>
  <c r="F1711" s="1"/>
  <c r="D1710"/>
  <c r="B1710"/>
  <c r="K1709"/>
  <c r="J1709"/>
  <c r="D1709"/>
  <c r="C1709"/>
  <c r="C1710" s="1"/>
  <c r="C1711" s="1"/>
  <c r="C1712" s="1"/>
  <c r="C1713" s="1"/>
  <c r="B1709"/>
  <c r="E1709" s="1"/>
  <c r="F1709" s="1"/>
  <c r="D1708"/>
  <c r="B1708"/>
  <c r="E1708" s="1"/>
  <c r="F1708" s="1"/>
  <c r="D1707"/>
  <c r="B1707"/>
  <c r="D1706"/>
  <c r="B1706"/>
  <c r="E1706" s="1"/>
  <c r="F1706" s="1"/>
  <c r="D1705"/>
  <c r="B1705"/>
  <c r="K1704"/>
  <c r="J1704"/>
  <c r="D1704"/>
  <c r="C1704"/>
  <c r="C1705" s="1"/>
  <c r="C1706" s="1"/>
  <c r="C1707" s="1"/>
  <c r="C1708" s="1"/>
  <c r="B1704"/>
  <c r="E1704" s="1"/>
  <c r="F1704" s="1"/>
  <c r="D1703"/>
  <c r="B1703"/>
  <c r="E1703" s="1"/>
  <c r="F1703" s="1"/>
  <c r="D1702"/>
  <c r="B1702"/>
  <c r="D1701"/>
  <c r="B1701"/>
  <c r="E1701" s="1"/>
  <c r="F1701" s="1"/>
  <c r="D1700"/>
  <c r="B1700"/>
  <c r="K1699"/>
  <c r="J1699"/>
  <c r="D1699"/>
  <c r="C1699"/>
  <c r="C1700" s="1"/>
  <c r="C1701" s="1"/>
  <c r="C1702" s="1"/>
  <c r="C1703" s="1"/>
  <c r="B1699"/>
  <c r="E1699" s="1"/>
  <c r="F1699" s="1"/>
  <c r="D1698"/>
  <c r="B1698"/>
  <c r="E1698" s="1"/>
  <c r="F1698" s="1"/>
  <c r="D1697"/>
  <c r="B1697"/>
  <c r="D1696"/>
  <c r="B1696"/>
  <c r="E1696" s="1"/>
  <c r="F1696" s="1"/>
  <c r="D1695"/>
  <c r="B1695"/>
  <c r="K1694"/>
  <c r="J1694"/>
  <c r="D1694"/>
  <c r="C1694"/>
  <c r="C1695" s="1"/>
  <c r="C1696" s="1"/>
  <c r="C1697" s="1"/>
  <c r="C1698" s="1"/>
  <c r="B1694"/>
  <c r="E1694" s="1"/>
  <c r="F1694" s="1"/>
  <c r="D1693"/>
  <c r="B1693"/>
  <c r="E1693" s="1"/>
  <c r="F1693" s="1"/>
  <c r="D1692"/>
  <c r="B1692"/>
  <c r="D1691"/>
  <c r="B1691"/>
  <c r="E1691" s="1"/>
  <c r="F1691" s="1"/>
  <c r="D1690"/>
  <c r="B1690"/>
  <c r="K1689"/>
  <c r="J1689"/>
  <c r="D1689"/>
  <c r="C1689"/>
  <c r="C1690" s="1"/>
  <c r="C1691" s="1"/>
  <c r="C1692" s="1"/>
  <c r="C1693" s="1"/>
  <c r="B1689"/>
  <c r="E1689" s="1"/>
  <c r="F1689" s="1"/>
  <c r="D1688"/>
  <c r="B1688"/>
  <c r="E1688" s="1"/>
  <c r="F1688" s="1"/>
  <c r="D1687"/>
  <c r="B1687"/>
  <c r="D1686"/>
  <c r="B1686"/>
  <c r="E1686" s="1"/>
  <c r="F1686" s="1"/>
  <c r="D1685"/>
  <c r="B1685"/>
  <c r="K1684"/>
  <c r="J1684"/>
  <c r="D1684"/>
  <c r="C1684"/>
  <c r="C1685" s="1"/>
  <c r="C1686" s="1"/>
  <c r="C1687" s="1"/>
  <c r="C1688" s="1"/>
  <c r="B1684"/>
  <c r="E1684" s="1"/>
  <c r="F1684" s="1"/>
  <c r="D1683"/>
  <c r="B1683"/>
  <c r="E1683" s="1"/>
  <c r="F1683" s="1"/>
  <c r="D1682"/>
  <c r="B1682"/>
  <c r="D1681"/>
  <c r="B1681"/>
  <c r="E1681" s="1"/>
  <c r="F1681" s="1"/>
  <c r="D1680"/>
  <c r="B1680"/>
  <c r="K1679"/>
  <c r="J1679"/>
  <c r="D1679"/>
  <c r="C1679"/>
  <c r="C1680" s="1"/>
  <c r="C1681" s="1"/>
  <c r="C1682" s="1"/>
  <c r="C1683" s="1"/>
  <c r="B1679"/>
  <c r="E1679" s="1"/>
  <c r="F1679" s="1"/>
  <c r="D1678"/>
  <c r="B1678"/>
  <c r="E1678" s="1"/>
  <c r="F1678" s="1"/>
  <c r="D1677"/>
  <c r="B1677"/>
  <c r="D1676"/>
  <c r="B1676"/>
  <c r="E1676" s="1"/>
  <c r="F1676" s="1"/>
  <c r="D1675"/>
  <c r="B1675"/>
  <c r="K1674"/>
  <c r="J1674"/>
  <c r="D1674"/>
  <c r="C1674"/>
  <c r="C1675" s="1"/>
  <c r="C1676" s="1"/>
  <c r="C1677" s="1"/>
  <c r="C1678" s="1"/>
  <c r="B1674"/>
  <c r="E1674" s="1"/>
  <c r="F1674" s="1"/>
  <c r="D1673"/>
  <c r="B1673"/>
  <c r="E1673" s="1"/>
  <c r="F1673" s="1"/>
  <c r="D1672"/>
  <c r="B1672"/>
  <c r="D1671"/>
  <c r="B1671"/>
  <c r="E1671" s="1"/>
  <c r="F1671" s="1"/>
  <c r="D1670"/>
  <c r="B1670"/>
  <c r="K1669"/>
  <c r="J1669"/>
  <c r="D1669"/>
  <c r="C1669"/>
  <c r="C1670" s="1"/>
  <c r="C1671" s="1"/>
  <c r="C1672" s="1"/>
  <c r="C1673" s="1"/>
  <c r="B1669"/>
  <c r="E1669" s="1"/>
  <c r="F1669" s="1"/>
  <c r="D1668"/>
  <c r="B1668"/>
  <c r="E1668" s="1"/>
  <c r="F1668" s="1"/>
  <c r="D1667"/>
  <c r="B1667"/>
  <c r="D1666"/>
  <c r="B1666"/>
  <c r="E1666" s="1"/>
  <c r="F1666" s="1"/>
  <c r="D1665"/>
  <c r="B1665"/>
  <c r="K1664"/>
  <c r="J1664"/>
  <c r="D1664"/>
  <c r="C1664"/>
  <c r="C1665" s="1"/>
  <c r="C1666" s="1"/>
  <c r="C1667" s="1"/>
  <c r="C1668" s="1"/>
  <c r="B1664"/>
  <c r="E1664" s="1"/>
  <c r="F1664" s="1"/>
  <c r="D1663"/>
  <c r="B1663"/>
  <c r="E1663" s="1"/>
  <c r="F1663" s="1"/>
  <c r="D1662"/>
  <c r="B1662"/>
  <c r="D1661"/>
  <c r="B1661"/>
  <c r="E1661" s="1"/>
  <c r="F1661" s="1"/>
  <c r="D1660"/>
  <c r="B1660"/>
  <c r="K1659"/>
  <c r="J1659"/>
  <c r="D1659"/>
  <c r="C1659"/>
  <c r="C1660" s="1"/>
  <c r="C1661" s="1"/>
  <c r="C1662" s="1"/>
  <c r="C1663" s="1"/>
  <c r="B1659"/>
  <c r="E1659" s="1"/>
  <c r="F1659" s="1"/>
  <c r="D1658"/>
  <c r="B1658"/>
  <c r="E1658" s="1"/>
  <c r="F1658" s="1"/>
  <c r="D1657"/>
  <c r="B1657"/>
  <c r="D1656"/>
  <c r="B1656"/>
  <c r="E1656" s="1"/>
  <c r="F1656" s="1"/>
  <c r="D1655"/>
  <c r="B1655"/>
  <c r="K1654"/>
  <c r="J1654"/>
  <c r="D1654"/>
  <c r="C1654"/>
  <c r="C1655" s="1"/>
  <c r="C1656" s="1"/>
  <c r="C1657" s="1"/>
  <c r="C1658" s="1"/>
  <c r="B1654"/>
  <c r="E1654" s="1"/>
  <c r="F1654" s="1"/>
  <c r="D1653"/>
  <c r="B1653"/>
  <c r="E1653" s="1"/>
  <c r="F1653" s="1"/>
  <c r="D1652"/>
  <c r="B1652"/>
  <c r="D1651"/>
  <c r="B1651"/>
  <c r="E1651" s="1"/>
  <c r="F1651" s="1"/>
  <c r="D1650"/>
  <c r="C1650"/>
  <c r="C1651" s="1"/>
  <c r="C1652" s="1"/>
  <c r="C1653" s="1"/>
  <c r="B1650"/>
  <c r="K1649"/>
  <c r="J1649"/>
  <c r="D1649"/>
  <c r="C1649"/>
  <c r="B1649"/>
  <c r="E1649" s="1"/>
  <c r="F1649" s="1"/>
  <c r="D1648"/>
  <c r="B1648"/>
  <c r="E1648" s="1"/>
  <c r="F1648" s="1"/>
  <c r="D1647"/>
  <c r="B1647"/>
  <c r="D1646"/>
  <c r="B1646"/>
  <c r="E1646" s="1"/>
  <c r="F1646" s="1"/>
  <c r="D1645"/>
  <c r="B1645"/>
  <c r="K1644"/>
  <c r="J1644"/>
  <c r="D1644"/>
  <c r="C1644"/>
  <c r="C1645" s="1"/>
  <c r="C1646" s="1"/>
  <c r="C1647" s="1"/>
  <c r="C1648" s="1"/>
  <c r="B1644"/>
  <c r="E1644" s="1"/>
  <c r="F1644" s="1"/>
  <c r="D1643"/>
  <c r="B1643"/>
  <c r="E1643" s="1"/>
  <c r="F1643" s="1"/>
  <c r="D1642"/>
  <c r="B1642"/>
  <c r="D1641"/>
  <c r="B1641"/>
  <c r="E1641" s="1"/>
  <c r="F1641" s="1"/>
  <c r="D1640"/>
  <c r="B1640"/>
  <c r="K1639"/>
  <c r="J1639"/>
  <c r="D1639"/>
  <c r="C1639"/>
  <c r="C1640" s="1"/>
  <c r="C1641" s="1"/>
  <c r="C1642" s="1"/>
  <c r="C1643" s="1"/>
  <c r="B1639"/>
  <c r="E1639" s="1"/>
  <c r="F1639" s="1"/>
  <c r="D1638"/>
  <c r="B1638"/>
  <c r="E1638" s="1"/>
  <c r="F1638" s="1"/>
  <c r="D1637"/>
  <c r="B1637"/>
  <c r="D1636"/>
  <c r="B1636"/>
  <c r="E1636" s="1"/>
  <c r="F1636" s="1"/>
  <c r="D1635"/>
  <c r="B1635"/>
  <c r="K1634"/>
  <c r="J1634"/>
  <c r="D1634"/>
  <c r="C1634"/>
  <c r="C1635" s="1"/>
  <c r="C1636" s="1"/>
  <c r="C1637" s="1"/>
  <c r="C1638" s="1"/>
  <c r="B1634"/>
  <c r="E1634" s="1"/>
  <c r="F1634" s="1"/>
  <c r="D1633"/>
  <c r="B1633"/>
  <c r="E1633" s="1"/>
  <c r="F1633" s="1"/>
  <c r="D1632"/>
  <c r="B1632"/>
  <c r="D1631"/>
  <c r="B1631"/>
  <c r="E1631" s="1"/>
  <c r="F1631" s="1"/>
  <c r="D1630"/>
  <c r="B1630"/>
  <c r="K1629"/>
  <c r="J1629"/>
  <c r="D1629"/>
  <c r="C1629"/>
  <c r="C1630" s="1"/>
  <c r="C1631" s="1"/>
  <c r="C1632" s="1"/>
  <c r="C1633" s="1"/>
  <c r="B1629"/>
  <c r="E1629" s="1"/>
  <c r="F1629" s="1"/>
  <c r="D1628"/>
  <c r="B1628"/>
  <c r="E1628" s="1"/>
  <c r="F1628" s="1"/>
  <c r="D1627"/>
  <c r="B1627"/>
  <c r="D1626"/>
  <c r="B1626"/>
  <c r="E1626" s="1"/>
  <c r="F1626" s="1"/>
  <c r="D1625"/>
  <c r="B1625"/>
  <c r="K1624"/>
  <c r="J1624"/>
  <c r="D1624"/>
  <c r="C1624"/>
  <c r="C1625" s="1"/>
  <c r="C1626" s="1"/>
  <c r="C1627" s="1"/>
  <c r="C1628" s="1"/>
  <c r="B1624"/>
  <c r="E1624" s="1"/>
  <c r="F1624" s="1"/>
  <c r="D1623"/>
  <c r="B1623"/>
  <c r="E1623" s="1"/>
  <c r="F1623" s="1"/>
  <c r="D1622"/>
  <c r="B1622"/>
  <c r="D1621"/>
  <c r="B1621"/>
  <c r="E1621" s="1"/>
  <c r="F1621" s="1"/>
  <c r="D1620"/>
  <c r="B1620"/>
  <c r="K1619"/>
  <c r="J1619"/>
  <c r="D1619"/>
  <c r="C1619"/>
  <c r="C1620" s="1"/>
  <c r="C1621" s="1"/>
  <c r="C1622" s="1"/>
  <c r="C1623" s="1"/>
  <c r="B1619"/>
  <c r="E1619" s="1"/>
  <c r="F1619" s="1"/>
  <c r="D1618"/>
  <c r="B1618"/>
  <c r="E1618" s="1"/>
  <c r="F1618" s="1"/>
  <c r="D1617"/>
  <c r="B1617"/>
  <c r="D1616"/>
  <c r="B1616"/>
  <c r="E1616" s="1"/>
  <c r="F1616" s="1"/>
  <c r="D1615"/>
  <c r="B1615"/>
  <c r="K1614"/>
  <c r="J1614"/>
  <c r="D1614"/>
  <c r="C1614"/>
  <c r="C1615" s="1"/>
  <c r="C1616" s="1"/>
  <c r="C1617" s="1"/>
  <c r="C1618" s="1"/>
  <c r="B1614"/>
  <c r="E1614" s="1"/>
  <c r="F1614" s="1"/>
  <c r="D1613"/>
  <c r="B1613"/>
  <c r="E1613" s="1"/>
  <c r="F1613" s="1"/>
  <c r="D1612"/>
  <c r="B1612"/>
  <c r="D1611"/>
  <c r="B1611"/>
  <c r="E1611" s="1"/>
  <c r="F1611" s="1"/>
  <c r="D1610"/>
  <c r="B1610"/>
  <c r="K1609"/>
  <c r="J1609"/>
  <c r="D1609"/>
  <c r="C1609"/>
  <c r="C1610" s="1"/>
  <c r="C1611" s="1"/>
  <c r="C1612" s="1"/>
  <c r="C1613" s="1"/>
  <c r="B1609"/>
  <c r="E1609" s="1"/>
  <c r="F1609" s="1"/>
  <c r="D1608"/>
  <c r="B1608"/>
  <c r="E1608" s="1"/>
  <c r="F1608" s="1"/>
  <c r="D1607"/>
  <c r="B1607"/>
  <c r="D1606"/>
  <c r="B1606"/>
  <c r="E1606" s="1"/>
  <c r="F1606" s="1"/>
  <c r="D1605"/>
  <c r="B1605"/>
  <c r="K1604"/>
  <c r="J1604"/>
  <c r="D1604"/>
  <c r="C1604"/>
  <c r="C1605" s="1"/>
  <c r="C1606" s="1"/>
  <c r="C1607" s="1"/>
  <c r="C1608" s="1"/>
  <c r="B1604"/>
  <c r="E1604" s="1"/>
  <c r="F1604" s="1"/>
  <c r="D1603"/>
  <c r="B1603"/>
  <c r="E1603" s="1"/>
  <c r="F1603" s="1"/>
  <c r="D1602"/>
  <c r="B1602"/>
  <c r="D1601"/>
  <c r="B1601"/>
  <c r="E1601" s="1"/>
  <c r="F1601" s="1"/>
  <c r="D1600"/>
  <c r="B1600"/>
  <c r="K1599"/>
  <c r="J1599"/>
  <c r="D1599"/>
  <c r="C1599"/>
  <c r="C1600" s="1"/>
  <c r="C1601" s="1"/>
  <c r="C1602" s="1"/>
  <c r="C1603" s="1"/>
  <c r="B1599"/>
  <c r="E1599" s="1"/>
  <c r="F1599" s="1"/>
  <c r="D1598"/>
  <c r="B1598"/>
  <c r="E1598" s="1"/>
  <c r="F1598" s="1"/>
  <c r="D1597"/>
  <c r="B1597"/>
  <c r="D1596"/>
  <c r="B1596"/>
  <c r="E1596" s="1"/>
  <c r="F1596" s="1"/>
  <c r="D1595"/>
  <c r="B1595"/>
  <c r="K1594"/>
  <c r="J1594"/>
  <c r="D1594"/>
  <c r="C1594"/>
  <c r="C1595" s="1"/>
  <c r="C1596" s="1"/>
  <c r="C1597" s="1"/>
  <c r="C1598" s="1"/>
  <c r="B1594"/>
  <c r="E1594" s="1"/>
  <c r="F1594" s="1"/>
  <c r="D1593"/>
  <c r="B1593"/>
  <c r="E1593" s="1"/>
  <c r="F1593" s="1"/>
  <c r="D1592"/>
  <c r="B1592"/>
  <c r="D1591"/>
  <c r="B1591"/>
  <c r="E1591" s="1"/>
  <c r="F1591" s="1"/>
  <c r="D1590"/>
  <c r="B1590"/>
  <c r="K1589"/>
  <c r="J1589"/>
  <c r="D1589"/>
  <c r="C1589"/>
  <c r="C1590" s="1"/>
  <c r="C1591" s="1"/>
  <c r="C1592" s="1"/>
  <c r="C1593" s="1"/>
  <c r="B1589"/>
  <c r="E1589" s="1"/>
  <c r="F1589" s="1"/>
  <c r="D1588"/>
  <c r="B1588"/>
  <c r="E1588" s="1"/>
  <c r="F1588" s="1"/>
  <c r="D1587"/>
  <c r="B1587"/>
  <c r="D1586"/>
  <c r="B1586"/>
  <c r="E1586" s="1"/>
  <c r="F1586" s="1"/>
  <c r="D1585"/>
  <c r="B1585"/>
  <c r="K1584"/>
  <c r="J1584"/>
  <c r="D1584"/>
  <c r="C1584"/>
  <c r="C1585" s="1"/>
  <c r="C1586" s="1"/>
  <c r="C1587" s="1"/>
  <c r="C1588" s="1"/>
  <c r="B1584"/>
  <c r="E1584" s="1"/>
  <c r="F1584" s="1"/>
  <c r="D1583"/>
  <c r="B1583"/>
  <c r="E1583" s="1"/>
  <c r="F1583" s="1"/>
  <c r="D1582"/>
  <c r="B1582"/>
  <c r="D1581"/>
  <c r="B1581"/>
  <c r="E1581" s="1"/>
  <c r="F1581" s="1"/>
  <c r="D1580"/>
  <c r="B1580"/>
  <c r="K1579"/>
  <c r="J1579"/>
  <c r="D1579"/>
  <c r="C1579"/>
  <c r="C1580" s="1"/>
  <c r="C1581" s="1"/>
  <c r="C1582" s="1"/>
  <c r="C1583" s="1"/>
  <c r="B1579"/>
  <c r="E1579" s="1"/>
  <c r="F1579" s="1"/>
  <c r="D1578"/>
  <c r="B1578"/>
  <c r="E1578" s="1"/>
  <c r="F1578" s="1"/>
  <c r="D1577"/>
  <c r="B1577"/>
  <c r="D1576"/>
  <c r="B1576"/>
  <c r="E1576" s="1"/>
  <c r="F1576" s="1"/>
  <c r="D1575"/>
  <c r="C1575"/>
  <c r="C1576" s="1"/>
  <c r="C1577" s="1"/>
  <c r="C1578" s="1"/>
  <c r="B1575"/>
  <c r="K1574"/>
  <c r="J1574"/>
  <c r="D1574"/>
  <c r="C1574"/>
  <c r="B1574"/>
  <c r="E1574" s="1"/>
  <c r="F1574" s="1"/>
  <c r="D1573"/>
  <c r="B1573"/>
  <c r="E1573" s="1"/>
  <c r="F1573" s="1"/>
  <c r="D1572"/>
  <c r="B1572"/>
  <c r="D1571"/>
  <c r="B1571"/>
  <c r="E1571" s="1"/>
  <c r="F1571" s="1"/>
  <c r="D1570"/>
  <c r="B1570"/>
  <c r="K1569"/>
  <c r="J1569"/>
  <c r="D1569"/>
  <c r="C1569"/>
  <c r="C1570" s="1"/>
  <c r="C1571" s="1"/>
  <c r="C1572" s="1"/>
  <c r="C1573" s="1"/>
  <c r="B1569"/>
  <c r="E1569" s="1"/>
  <c r="F1569" s="1"/>
  <c r="D1568"/>
  <c r="B1568"/>
  <c r="E1568" s="1"/>
  <c r="F1568" s="1"/>
  <c r="D1567"/>
  <c r="B1567"/>
  <c r="D1566"/>
  <c r="B1566"/>
  <c r="E1566" s="1"/>
  <c r="F1566" s="1"/>
  <c r="D1565"/>
  <c r="B1565"/>
  <c r="K1564"/>
  <c r="J1564"/>
  <c r="D1564"/>
  <c r="C1564"/>
  <c r="C1565" s="1"/>
  <c r="C1566" s="1"/>
  <c r="C1567" s="1"/>
  <c r="C1568" s="1"/>
  <c r="B1564"/>
  <c r="E1564" s="1"/>
  <c r="F1564" s="1"/>
  <c r="D1563"/>
  <c r="B1563"/>
  <c r="E1563" s="1"/>
  <c r="F1563" s="1"/>
  <c r="D1562"/>
  <c r="B1562"/>
  <c r="D1561"/>
  <c r="B1561"/>
  <c r="E1561" s="1"/>
  <c r="F1561" s="1"/>
  <c r="D1560"/>
  <c r="B1560"/>
  <c r="K1559"/>
  <c r="J1559"/>
  <c r="D1559"/>
  <c r="C1559"/>
  <c r="C1560" s="1"/>
  <c r="C1561" s="1"/>
  <c r="C1562" s="1"/>
  <c r="C1563" s="1"/>
  <c r="B1559"/>
  <c r="E1559" s="1"/>
  <c r="F1559" s="1"/>
  <c r="D1558"/>
  <c r="B1558"/>
  <c r="E1558" s="1"/>
  <c r="F1558" s="1"/>
  <c r="D1557"/>
  <c r="B1557"/>
  <c r="D1556"/>
  <c r="B1556"/>
  <c r="E1556" s="1"/>
  <c r="F1556" s="1"/>
  <c r="D1555"/>
  <c r="B1555"/>
  <c r="K1554"/>
  <c r="J1554"/>
  <c r="D1554"/>
  <c r="C1554"/>
  <c r="C1555" s="1"/>
  <c r="C1556" s="1"/>
  <c r="C1557" s="1"/>
  <c r="C1558" s="1"/>
  <c r="B1554"/>
  <c r="E1554" s="1"/>
  <c r="F1554" s="1"/>
  <c r="D1553"/>
  <c r="B1553"/>
  <c r="E1553" s="1"/>
  <c r="F1553" s="1"/>
  <c r="D1552"/>
  <c r="B1552"/>
  <c r="D1551"/>
  <c r="B1551"/>
  <c r="E1551" s="1"/>
  <c r="F1551" s="1"/>
  <c r="D1550"/>
  <c r="B1550"/>
  <c r="K1549"/>
  <c r="J1549"/>
  <c r="D1549"/>
  <c r="C1549"/>
  <c r="C1550" s="1"/>
  <c r="C1551" s="1"/>
  <c r="C1552" s="1"/>
  <c r="C1553" s="1"/>
  <c r="B1549"/>
  <c r="E1549" s="1"/>
  <c r="F1549" s="1"/>
  <c r="D1548"/>
  <c r="B1548"/>
  <c r="E1548" s="1"/>
  <c r="F1548" s="1"/>
  <c r="D1547"/>
  <c r="B1547"/>
  <c r="D1546"/>
  <c r="B1546"/>
  <c r="E1546" s="1"/>
  <c r="F1546" s="1"/>
  <c r="D1545"/>
  <c r="B1545"/>
  <c r="K1544"/>
  <c r="J1544"/>
  <c r="D1544"/>
  <c r="C1544"/>
  <c r="C1545" s="1"/>
  <c r="C1546" s="1"/>
  <c r="C1547" s="1"/>
  <c r="C1548" s="1"/>
  <c r="B1544"/>
  <c r="E1544" s="1"/>
  <c r="F1544" s="1"/>
  <c r="D1543"/>
  <c r="B1543"/>
  <c r="E1543" s="1"/>
  <c r="F1543" s="1"/>
  <c r="D1542"/>
  <c r="B1542"/>
  <c r="D1541"/>
  <c r="B1541"/>
  <c r="E1541" s="1"/>
  <c r="F1541" s="1"/>
  <c r="D1540"/>
  <c r="B1540"/>
  <c r="K1539"/>
  <c r="J1539"/>
  <c r="D1539"/>
  <c r="C1539"/>
  <c r="C1540" s="1"/>
  <c r="C1541" s="1"/>
  <c r="C1542" s="1"/>
  <c r="C1543" s="1"/>
  <c r="B1539"/>
  <c r="E1539" s="1"/>
  <c r="F1539" s="1"/>
  <c r="D1538"/>
  <c r="B1538"/>
  <c r="E1538" s="1"/>
  <c r="F1538" s="1"/>
  <c r="D1537"/>
  <c r="B1537"/>
  <c r="D1536"/>
  <c r="B1536"/>
  <c r="E1536" s="1"/>
  <c r="F1536" s="1"/>
  <c r="D1535"/>
  <c r="B1535"/>
  <c r="K1534"/>
  <c r="J1534"/>
  <c r="D1534"/>
  <c r="C1534"/>
  <c r="C1535" s="1"/>
  <c r="C1536" s="1"/>
  <c r="C1537" s="1"/>
  <c r="C1538" s="1"/>
  <c r="B1534"/>
  <c r="E1534" s="1"/>
  <c r="F1534" s="1"/>
  <c r="D1533"/>
  <c r="B1533"/>
  <c r="E1533" s="1"/>
  <c r="F1533" s="1"/>
  <c r="D1532"/>
  <c r="B1532"/>
  <c r="D1531"/>
  <c r="B1531"/>
  <c r="E1531" s="1"/>
  <c r="F1531" s="1"/>
  <c r="D1530"/>
  <c r="B1530"/>
  <c r="K1529"/>
  <c r="J1529"/>
  <c r="D1529"/>
  <c r="C1529"/>
  <c r="C1530" s="1"/>
  <c r="C1531" s="1"/>
  <c r="C1532" s="1"/>
  <c r="C1533" s="1"/>
  <c r="B1529"/>
  <c r="E1529" s="1"/>
  <c r="F1529" s="1"/>
  <c r="D1528"/>
  <c r="B1528"/>
  <c r="E1528" s="1"/>
  <c r="F1528" s="1"/>
  <c r="D1527"/>
  <c r="B1527"/>
  <c r="D1526"/>
  <c r="B1526"/>
  <c r="E1526" s="1"/>
  <c r="F1526" s="1"/>
  <c r="D1525"/>
  <c r="B1525"/>
  <c r="K1524"/>
  <c r="J1524"/>
  <c r="D1524"/>
  <c r="C1524"/>
  <c r="C1525" s="1"/>
  <c r="C1526" s="1"/>
  <c r="C1527" s="1"/>
  <c r="C1528" s="1"/>
  <c r="B1524"/>
  <c r="E1524" s="1"/>
  <c r="F1524" s="1"/>
  <c r="D1523"/>
  <c r="B1523"/>
  <c r="E1523" s="1"/>
  <c r="F1523" s="1"/>
  <c r="D1522"/>
  <c r="B1522"/>
  <c r="D1521"/>
  <c r="B1521"/>
  <c r="E1521" s="1"/>
  <c r="F1521" s="1"/>
  <c r="D1520"/>
  <c r="B1520"/>
  <c r="K1519"/>
  <c r="J1519"/>
  <c r="D1519"/>
  <c r="C1519"/>
  <c r="C1520" s="1"/>
  <c r="C1521" s="1"/>
  <c r="C1522" s="1"/>
  <c r="C1523" s="1"/>
  <c r="B1519"/>
  <c r="E1519" s="1"/>
  <c r="F1519" s="1"/>
  <c r="D1518"/>
  <c r="B1518"/>
  <c r="E1518" s="1"/>
  <c r="F1518" s="1"/>
  <c r="D1517"/>
  <c r="B1517"/>
  <c r="D1516"/>
  <c r="B1516"/>
  <c r="E1516" s="1"/>
  <c r="F1516" s="1"/>
  <c r="D1515"/>
  <c r="C1515"/>
  <c r="C1516" s="1"/>
  <c r="C1517" s="1"/>
  <c r="C1518" s="1"/>
  <c r="B1515"/>
  <c r="K1514"/>
  <c r="J1514"/>
  <c r="D1514"/>
  <c r="C1514"/>
  <c r="B1514"/>
  <c r="E1514" s="1"/>
  <c r="F1514" s="1"/>
  <c r="D1513"/>
  <c r="B1513"/>
  <c r="E1513" s="1"/>
  <c r="F1513" s="1"/>
  <c r="D1512"/>
  <c r="B1512"/>
  <c r="D1511"/>
  <c r="B1511"/>
  <c r="E1511" s="1"/>
  <c r="F1511" s="1"/>
  <c r="D1510"/>
  <c r="C1510"/>
  <c r="C1511" s="1"/>
  <c r="C1512" s="1"/>
  <c r="C1513" s="1"/>
  <c r="B1510"/>
  <c r="K1509"/>
  <c r="J1509"/>
  <c r="D1509"/>
  <c r="C1509"/>
  <c r="B1509"/>
  <c r="E1509" s="1"/>
  <c r="F1509" s="1"/>
  <c r="D1508"/>
  <c r="B1508"/>
  <c r="E1508" s="1"/>
  <c r="F1508" s="1"/>
  <c r="D1507"/>
  <c r="B1507"/>
  <c r="D1506"/>
  <c r="B1506"/>
  <c r="E1506" s="1"/>
  <c r="F1506" s="1"/>
  <c r="D1505"/>
  <c r="B1505"/>
  <c r="K1504"/>
  <c r="J1504"/>
  <c r="D1504"/>
  <c r="C1504"/>
  <c r="C1505" s="1"/>
  <c r="C1506" s="1"/>
  <c r="C1507" s="1"/>
  <c r="C1508" s="1"/>
  <c r="B1504"/>
  <c r="E1504" s="1"/>
  <c r="F1504" s="1"/>
  <c r="D1503"/>
  <c r="B1503"/>
  <c r="E1503" s="1"/>
  <c r="F1503" s="1"/>
  <c r="D1502"/>
  <c r="B1502"/>
  <c r="D1501"/>
  <c r="B1501"/>
  <c r="E1501" s="1"/>
  <c r="F1501" s="1"/>
  <c r="D1500"/>
  <c r="B1500"/>
  <c r="K1499"/>
  <c r="J1499"/>
  <c r="D1499"/>
  <c r="C1499"/>
  <c r="C1500" s="1"/>
  <c r="C1501" s="1"/>
  <c r="C1502" s="1"/>
  <c r="C1503" s="1"/>
  <c r="B1499"/>
  <c r="E1499" s="1"/>
  <c r="F1499" s="1"/>
  <c r="D1498"/>
  <c r="B1498"/>
  <c r="E1498" s="1"/>
  <c r="F1498" s="1"/>
  <c r="D1497"/>
  <c r="B1497"/>
  <c r="D1496"/>
  <c r="B1496"/>
  <c r="E1496" s="1"/>
  <c r="F1496" s="1"/>
  <c r="D1495"/>
  <c r="C1495"/>
  <c r="C1496" s="1"/>
  <c r="C1497" s="1"/>
  <c r="C1498" s="1"/>
  <c r="B1495"/>
  <c r="K1494"/>
  <c r="J1494"/>
  <c r="D1494"/>
  <c r="C1494"/>
  <c r="B1494"/>
  <c r="E1494" s="1"/>
  <c r="F1494" s="1"/>
  <c r="D1493"/>
  <c r="B1493"/>
  <c r="E1493" s="1"/>
  <c r="F1493" s="1"/>
  <c r="D1492"/>
  <c r="B1492"/>
  <c r="D1491"/>
  <c r="B1491"/>
  <c r="E1491" s="1"/>
  <c r="F1491" s="1"/>
  <c r="D1490"/>
  <c r="B1490"/>
  <c r="K1489"/>
  <c r="J1489"/>
  <c r="D1489"/>
  <c r="C1489"/>
  <c r="C1490" s="1"/>
  <c r="C1491" s="1"/>
  <c r="C1492" s="1"/>
  <c r="C1493" s="1"/>
  <c r="B1489"/>
  <c r="E1489" s="1"/>
  <c r="F1489" s="1"/>
  <c r="D1488"/>
  <c r="B1488"/>
  <c r="E1488" s="1"/>
  <c r="F1488" s="1"/>
  <c r="D1487"/>
  <c r="B1487"/>
  <c r="D1486"/>
  <c r="B1486"/>
  <c r="E1486" s="1"/>
  <c r="F1486" s="1"/>
  <c r="D1485"/>
  <c r="B1485"/>
  <c r="K1484"/>
  <c r="J1484"/>
  <c r="D1484"/>
  <c r="C1484"/>
  <c r="C1485" s="1"/>
  <c r="C1486" s="1"/>
  <c r="C1487" s="1"/>
  <c r="C1488" s="1"/>
  <c r="B1484"/>
  <c r="E1484" s="1"/>
  <c r="F1484" s="1"/>
  <c r="D1483"/>
  <c r="B1483"/>
  <c r="E1483" s="1"/>
  <c r="F1483" s="1"/>
  <c r="D1482"/>
  <c r="B1482"/>
  <c r="D1481"/>
  <c r="B1481"/>
  <c r="E1481" s="1"/>
  <c r="F1481" s="1"/>
  <c r="D1480"/>
  <c r="C1480"/>
  <c r="C1481" s="1"/>
  <c r="C1482" s="1"/>
  <c r="C1483" s="1"/>
  <c r="B1480"/>
  <c r="K1479"/>
  <c r="J1479"/>
  <c r="D1479"/>
  <c r="C1479"/>
  <c r="B1479"/>
  <c r="E1479" s="1"/>
  <c r="F1479" s="1"/>
  <c r="D1478"/>
  <c r="B1478"/>
  <c r="E1478" s="1"/>
  <c r="F1478" s="1"/>
  <c r="D1477"/>
  <c r="B1477"/>
  <c r="D1476"/>
  <c r="B1476"/>
  <c r="E1476" s="1"/>
  <c r="F1476" s="1"/>
  <c r="D1475"/>
  <c r="B1475"/>
  <c r="K1474"/>
  <c r="J1474"/>
  <c r="D1474"/>
  <c r="C1474"/>
  <c r="C1475" s="1"/>
  <c r="C1476" s="1"/>
  <c r="C1477" s="1"/>
  <c r="C1478" s="1"/>
  <c r="B1474"/>
  <c r="E1474" s="1"/>
  <c r="F1474" s="1"/>
  <c r="D1473"/>
  <c r="B1473"/>
  <c r="E1473" s="1"/>
  <c r="F1473" s="1"/>
  <c r="D1472"/>
  <c r="B1472"/>
  <c r="D1471"/>
  <c r="B1471"/>
  <c r="E1471" s="1"/>
  <c r="F1471" s="1"/>
  <c r="D1470"/>
  <c r="B1470"/>
  <c r="K1469"/>
  <c r="J1469"/>
  <c r="D1469"/>
  <c r="C1469"/>
  <c r="C1470" s="1"/>
  <c r="C1471" s="1"/>
  <c r="C1472" s="1"/>
  <c r="C1473" s="1"/>
  <c r="B1469"/>
  <c r="E1469" s="1"/>
  <c r="F1469" s="1"/>
  <c r="D1468"/>
  <c r="B1468"/>
  <c r="E1468" s="1"/>
  <c r="F1468" s="1"/>
  <c r="D1467"/>
  <c r="B1467"/>
  <c r="D1466"/>
  <c r="B1466"/>
  <c r="E1466" s="1"/>
  <c r="F1466" s="1"/>
  <c r="D1465"/>
  <c r="B1465"/>
  <c r="K1464"/>
  <c r="J1464"/>
  <c r="D1464"/>
  <c r="C1464"/>
  <c r="C1465" s="1"/>
  <c r="C1466" s="1"/>
  <c r="C1467" s="1"/>
  <c r="C1468" s="1"/>
  <c r="B1464"/>
  <c r="E1464" s="1"/>
  <c r="F1464" s="1"/>
  <c r="D1463"/>
  <c r="B1463"/>
  <c r="E1463" s="1"/>
  <c r="F1463" s="1"/>
  <c r="D1462"/>
  <c r="B1462"/>
  <c r="D1461"/>
  <c r="B1461"/>
  <c r="E1461" s="1"/>
  <c r="F1461" s="1"/>
  <c r="D1460"/>
  <c r="B1460"/>
  <c r="K1459"/>
  <c r="J1459"/>
  <c r="D1459"/>
  <c r="C1459"/>
  <c r="C1460" s="1"/>
  <c r="C1461" s="1"/>
  <c r="C1462" s="1"/>
  <c r="C1463" s="1"/>
  <c r="B1459"/>
  <c r="E1459" s="1"/>
  <c r="F1459" s="1"/>
  <c r="D1458"/>
  <c r="B1458"/>
  <c r="E1458" s="1"/>
  <c r="F1458" s="1"/>
  <c r="D1457"/>
  <c r="B1457"/>
  <c r="D1456"/>
  <c r="B1456"/>
  <c r="E1456" s="1"/>
  <c r="F1456" s="1"/>
  <c r="D1455"/>
  <c r="B1455"/>
  <c r="K1454"/>
  <c r="J1454"/>
  <c r="D1454"/>
  <c r="C1454"/>
  <c r="C1455" s="1"/>
  <c r="C1456" s="1"/>
  <c r="C1457" s="1"/>
  <c r="C1458" s="1"/>
  <c r="B1454"/>
  <c r="E1454" s="1"/>
  <c r="F1454" s="1"/>
  <c r="D1453"/>
  <c r="B1453"/>
  <c r="E1453" s="1"/>
  <c r="F1453" s="1"/>
  <c r="D1452"/>
  <c r="B1452"/>
  <c r="D1451"/>
  <c r="B1451"/>
  <c r="E1451" s="1"/>
  <c r="F1451" s="1"/>
  <c r="D1450"/>
  <c r="B1450"/>
  <c r="K1449"/>
  <c r="J1449"/>
  <c r="D1449"/>
  <c r="C1449"/>
  <c r="C1450" s="1"/>
  <c r="C1451" s="1"/>
  <c r="C1452" s="1"/>
  <c r="C1453" s="1"/>
  <c r="B1449"/>
  <c r="E1449" s="1"/>
  <c r="F1449" s="1"/>
  <c r="D1448"/>
  <c r="B1448"/>
  <c r="E1448" s="1"/>
  <c r="F1448" s="1"/>
  <c r="D1447"/>
  <c r="B1447"/>
  <c r="D1446"/>
  <c r="B1446"/>
  <c r="E1446" s="1"/>
  <c r="F1446" s="1"/>
  <c r="D1445"/>
  <c r="B1445"/>
  <c r="K1444"/>
  <c r="J1444"/>
  <c r="D1444"/>
  <c r="C1444"/>
  <c r="C1445" s="1"/>
  <c r="C1446" s="1"/>
  <c r="C1447" s="1"/>
  <c r="C1448" s="1"/>
  <c r="B1444"/>
  <c r="E1444" s="1"/>
  <c r="F1444" s="1"/>
  <c r="D1443"/>
  <c r="B1443"/>
  <c r="E1443" s="1"/>
  <c r="F1443" s="1"/>
  <c r="D1442"/>
  <c r="B1442"/>
  <c r="D1441"/>
  <c r="B1441"/>
  <c r="E1441" s="1"/>
  <c r="F1441" s="1"/>
  <c r="D1440"/>
  <c r="B1440"/>
  <c r="K1439"/>
  <c r="J1439"/>
  <c r="D1439"/>
  <c r="C1439"/>
  <c r="C1440" s="1"/>
  <c r="C1441" s="1"/>
  <c r="C1442" s="1"/>
  <c r="C1443" s="1"/>
  <c r="B1439"/>
  <c r="E1439" s="1"/>
  <c r="F1439" s="1"/>
  <c r="D1438"/>
  <c r="B1438"/>
  <c r="E1438" s="1"/>
  <c r="F1438" s="1"/>
  <c r="D1437"/>
  <c r="B1437"/>
  <c r="D1436"/>
  <c r="B1436"/>
  <c r="E1436" s="1"/>
  <c r="F1436" s="1"/>
  <c r="D1435"/>
  <c r="B1435"/>
  <c r="K1434"/>
  <c r="J1434"/>
  <c r="D1434"/>
  <c r="C1434"/>
  <c r="C1435" s="1"/>
  <c r="C1436" s="1"/>
  <c r="C1437" s="1"/>
  <c r="C1438" s="1"/>
  <c r="B1434"/>
  <c r="E1434" s="1"/>
  <c r="F1434" s="1"/>
  <c r="D1433"/>
  <c r="B1433"/>
  <c r="E1433" s="1"/>
  <c r="F1433" s="1"/>
  <c r="D1432"/>
  <c r="B1432"/>
  <c r="D1431"/>
  <c r="B1431"/>
  <c r="E1431" s="1"/>
  <c r="F1431" s="1"/>
  <c r="D1430"/>
  <c r="B1430"/>
  <c r="K1429"/>
  <c r="J1429"/>
  <c r="D1429"/>
  <c r="C1429"/>
  <c r="C1430" s="1"/>
  <c r="C1431" s="1"/>
  <c r="C1432" s="1"/>
  <c r="C1433" s="1"/>
  <c r="B1429"/>
  <c r="E1429" s="1"/>
  <c r="F1429" s="1"/>
  <c r="D1428"/>
  <c r="B1428"/>
  <c r="E1428" s="1"/>
  <c r="F1428" s="1"/>
  <c r="D1427"/>
  <c r="B1427"/>
  <c r="D1426"/>
  <c r="B1426"/>
  <c r="E1426" s="1"/>
  <c r="F1426" s="1"/>
  <c r="D1425"/>
  <c r="B1425"/>
  <c r="K1424"/>
  <c r="J1424"/>
  <c r="D1424"/>
  <c r="C1424"/>
  <c r="C1425" s="1"/>
  <c r="C1426" s="1"/>
  <c r="C1427" s="1"/>
  <c r="C1428" s="1"/>
  <c r="B1424"/>
  <c r="E1424" s="1"/>
  <c r="F1424" s="1"/>
  <c r="D1423"/>
  <c r="B1423"/>
  <c r="E1423" s="1"/>
  <c r="F1423" s="1"/>
  <c r="D1422"/>
  <c r="B1422"/>
  <c r="D1421"/>
  <c r="B1421"/>
  <c r="E1421" s="1"/>
  <c r="F1421" s="1"/>
  <c r="D1420"/>
  <c r="B1420"/>
  <c r="K1419"/>
  <c r="J1419"/>
  <c r="D1419"/>
  <c r="C1419"/>
  <c r="C1420" s="1"/>
  <c r="C1421" s="1"/>
  <c r="C1422" s="1"/>
  <c r="C1423" s="1"/>
  <c r="B1419"/>
  <c r="E1419" s="1"/>
  <c r="F1419" s="1"/>
  <c r="D1418"/>
  <c r="B1418"/>
  <c r="E1418" s="1"/>
  <c r="F1418" s="1"/>
  <c r="D1417"/>
  <c r="B1417"/>
  <c r="D1416"/>
  <c r="B1416"/>
  <c r="E1416" s="1"/>
  <c r="F1416" s="1"/>
  <c r="D1415"/>
  <c r="B1415"/>
  <c r="K1414"/>
  <c r="J1414"/>
  <c r="D1414"/>
  <c r="C1414"/>
  <c r="C1415" s="1"/>
  <c r="C1416" s="1"/>
  <c r="C1417" s="1"/>
  <c r="C1418" s="1"/>
  <c r="B1414"/>
  <c r="E1414" s="1"/>
  <c r="F1414" s="1"/>
  <c r="D1413"/>
  <c r="B1413"/>
  <c r="E1413" s="1"/>
  <c r="F1413" s="1"/>
  <c r="D1412"/>
  <c r="B1412"/>
  <c r="D1411"/>
  <c r="B1411"/>
  <c r="E1411" s="1"/>
  <c r="F1411" s="1"/>
  <c r="D1410"/>
  <c r="B1410"/>
  <c r="K1409"/>
  <c r="J1409"/>
  <c r="D1409"/>
  <c r="C1409"/>
  <c r="C1410" s="1"/>
  <c r="C1411" s="1"/>
  <c r="C1412" s="1"/>
  <c r="C1413" s="1"/>
  <c r="B1409"/>
  <c r="E1409" s="1"/>
  <c r="F1409" s="1"/>
  <c r="D1408"/>
  <c r="B1408"/>
  <c r="E1408" s="1"/>
  <c r="F1408" s="1"/>
  <c r="D1407"/>
  <c r="B1407"/>
  <c r="D1406"/>
  <c r="B1406"/>
  <c r="E1406" s="1"/>
  <c r="F1406" s="1"/>
  <c r="D1405"/>
  <c r="B1405"/>
  <c r="K1404"/>
  <c r="J1404"/>
  <c r="D1404"/>
  <c r="C1404"/>
  <c r="C1405" s="1"/>
  <c r="C1406" s="1"/>
  <c r="C1407" s="1"/>
  <c r="C1408" s="1"/>
  <c r="B1404"/>
  <c r="E1404" s="1"/>
  <c r="F1404" s="1"/>
  <c r="D1403"/>
  <c r="B1403"/>
  <c r="E1403" s="1"/>
  <c r="F1403" s="1"/>
  <c r="D1402"/>
  <c r="B1402"/>
  <c r="D1401"/>
  <c r="B1401"/>
  <c r="E1401" s="1"/>
  <c r="F1401" s="1"/>
  <c r="D1400"/>
  <c r="B1400"/>
  <c r="K1399"/>
  <c r="J1399"/>
  <c r="D1399"/>
  <c r="C1399"/>
  <c r="C1400" s="1"/>
  <c r="C1401" s="1"/>
  <c r="C1402" s="1"/>
  <c r="C1403" s="1"/>
  <c r="B1399"/>
  <c r="E1399" s="1"/>
  <c r="F1399" s="1"/>
  <c r="D1398"/>
  <c r="B1398"/>
  <c r="E1398" s="1"/>
  <c r="F1398" s="1"/>
  <c r="D1397"/>
  <c r="B1397"/>
  <c r="D1396"/>
  <c r="B1396"/>
  <c r="E1396" s="1"/>
  <c r="F1396" s="1"/>
  <c r="D1395"/>
  <c r="B1395"/>
  <c r="K1394"/>
  <c r="J1394"/>
  <c r="D1394"/>
  <c r="C1394"/>
  <c r="C1395" s="1"/>
  <c r="C1396" s="1"/>
  <c r="C1397" s="1"/>
  <c r="C1398" s="1"/>
  <c r="B1394"/>
  <c r="E1394" s="1"/>
  <c r="F1394" s="1"/>
  <c r="D1393"/>
  <c r="B1393"/>
  <c r="E1393" s="1"/>
  <c r="F1393" s="1"/>
  <c r="D1392"/>
  <c r="B1392"/>
  <c r="D1391"/>
  <c r="B1391"/>
  <c r="E1391" s="1"/>
  <c r="F1391" s="1"/>
  <c r="D1390"/>
  <c r="B1390"/>
  <c r="K1389"/>
  <c r="J1389"/>
  <c r="D1389"/>
  <c r="C1389"/>
  <c r="C1390" s="1"/>
  <c r="C1391" s="1"/>
  <c r="C1392" s="1"/>
  <c r="C1393" s="1"/>
  <c r="B1389"/>
  <c r="E1389" s="1"/>
  <c r="F1389" s="1"/>
  <c r="D1388"/>
  <c r="B1388"/>
  <c r="E1388" s="1"/>
  <c r="F1388" s="1"/>
  <c r="D1387"/>
  <c r="B1387"/>
  <c r="D1386"/>
  <c r="B1386"/>
  <c r="E1386" s="1"/>
  <c r="F1386" s="1"/>
  <c r="D1385"/>
  <c r="B1385"/>
  <c r="K1384"/>
  <c r="J1384"/>
  <c r="D1384"/>
  <c r="C1384"/>
  <c r="C1385" s="1"/>
  <c r="C1386" s="1"/>
  <c r="C1387" s="1"/>
  <c r="C1388" s="1"/>
  <c r="B1384"/>
  <c r="E1384" s="1"/>
  <c r="F1384" s="1"/>
  <c r="D1383"/>
  <c r="B1383"/>
  <c r="E1383" s="1"/>
  <c r="F1383" s="1"/>
  <c r="D1382"/>
  <c r="B1382"/>
  <c r="D1381"/>
  <c r="B1381"/>
  <c r="E1381" s="1"/>
  <c r="F1381" s="1"/>
  <c r="D1380"/>
  <c r="B1380"/>
  <c r="K1379"/>
  <c r="J1379"/>
  <c r="D1379"/>
  <c r="C1379"/>
  <c r="C1380" s="1"/>
  <c r="C1381" s="1"/>
  <c r="C1382" s="1"/>
  <c r="C1383" s="1"/>
  <c r="B1379"/>
  <c r="E1379" s="1"/>
  <c r="F1379" s="1"/>
  <c r="D1378"/>
  <c r="B1378"/>
  <c r="E1378" s="1"/>
  <c r="F1378" s="1"/>
  <c r="D1377"/>
  <c r="B1377"/>
  <c r="D1376"/>
  <c r="B1376"/>
  <c r="E1376" s="1"/>
  <c r="F1376" s="1"/>
  <c r="D1375"/>
  <c r="B1375"/>
  <c r="K1374"/>
  <c r="J1374"/>
  <c r="D1374"/>
  <c r="C1374"/>
  <c r="C1375" s="1"/>
  <c r="C1376" s="1"/>
  <c r="C1377" s="1"/>
  <c r="C1378" s="1"/>
  <c r="B1374"/>
  <c r="E1374" s="1"/>
  <c r="F1374" s="1"/>
  <c r="D1373"/>
  <c r="B1373"/>
  <c r="E1373" s="1"/>
  <c r="F1373" s="1"/>
  <c r="D1372"/>
  <c r="B1372"/>
  <c r="D1371"/>
  <c r="B1371"/>
  <c r="E1371" s="1"/>
  <c r="F1371" s="1"/>
  <c r="D1370"/>
  <c r="C1370"/>
  <c r="C1371" s="1"/>
  <c r="C1372" s="1"/>
  <c r="C1373" s="1"/>
  <c r="B1370"/>
  <c r="K1369"/>
  <c r="J1369"/>
  <c r="D1369"/>
  <c r="C1369"/>
  <c r="B1369"/>
  <c r="E1369" s="1"/>
  <c r="F1369" s="1"/>
  <c r="D1368"/>
  <c r="B1368"/>
  <c r="E1368" s="1"/>
  <c r="F1368" s="1"/>
  <c r="D1367"/>
  <c r="B1367"/>
  <c r="D1366"/>
  <c r="B1366"/>
  <c r="E1366" s="1"/>
  <c r="F1366" s="1"/>
  <c r="D1365"/>
  <c r="B1365"/>
  <c r="K1364"/>
  <c r="J1364"/>
  <c r="D1364"/>
  <c r="C1364"/>
  <c r="C1365" s="1"/>
  <c r="C1366" s="1"/>
  <c r="C1367" s="1"/>
  <c r="C1368" s="1"/>
  <c r="B1364"/>
  <c r="E1364" s="1"/>
  <c r="F1364" s="1"/>
  <c r="D1363"/>
  <c r="B1363"/>
  <c r="E1363" s="1"/>
  <c r="F1363" s="1"/>
  <c r="D1362"/>
  <c r="B1362"/>
  <c r="D1361"/>
  <c r="B1361"/>
  <c r="E1361" s="1"/>
  <c r="F1361" s="1"/>
  <c r="D1360"/>
  <c r="B1360"/>
  <c r="K1359"/>
  <c r="J1359"/>
  <c r="D1359"/>
  <c r="C1359"/>
  <c r="C1360" s="1"/>
  <c r="C1361" s="1"/>
  <c r="C1362" s="1"/>
  <c r="C1363" s="1"/>
  <c r="B1359"/>
  <c r="E1359" s="1"/>
  <c r="F1359" s="1"/>
  <c r="D1358"/>
  <c r="B1358"/>
  <c r="E1358" s="1"/>
  <c r="F1358" s="1"/>
  <c r="D1357"/>
  <c r="B1357"/>
  <c r="D1356"/>
  <c r="B1356"/>
  <c r="E1356" s="1"/>
  <c r="F1356" s="1"/>
  <c r="D1355"/>
  <c r="B1355"/>
  <c r="K1354"/>
  <c r="J1354"/>
  <c r="D1354"/>
  <c r="C1354"/>
  <c r="C1355" s="1"/>
  <c r="C1356" s="1"/>
  <c r="C1357" s="1"/>
  <c r="C1358" s="1"/>
  <c r="B1354"/>
  <c r="E1354" s="1"/>
  <c r="F1354" s="1"/>
  <c r="D1353"/>
  <c r="B1353"/>
  <c r="E1353" s="1"/>
  <c r="F1353" s="1"/>
  <c r="D1352"/>
  <c r="B1352"/>
  <c r="D1351"/>
  <c r="B1351"/>
  <c r="E1351" s="1"/>
  <c r="F1351" s="1"/>
  <c r="D1350"/>
  <c r="B1350"/>
  <c r="K1349"/>
  <c r="J1349"/>
  <c r="D1349"/>
  <c r="C1349"/>
  <c r="C1350" s="1"/>
  <c r="C1351" s="1"/>
  <c r="C1352" s="1"/>
  <c r="C1353" s="1"/>
  <c r="B1349"/>
  <c r="E1349" s="1"/>
  <c r="F1349" s="1"/>
  <c r="D1348"/>
  <c r="B1348"/>
  <c r="E1348" s="1"/>
  <c r="F1348" s="1"/>
  <c r="D1347"/>
  <c r="B1347"/>
  <c r="D1346"/>
  <c r="B1346"/>
  <c r="E1346" s="1"/>
  <c r="F1346" s="1"/>
  <c r="D1345"/>
  <c r="B1345"/>
  <c r="K1344"/>
  <c r="J1344"/>
  <c r="D1344"/>
  <c r="C1344"/>
  <c r="C1345" s="1"/>
  <c r="C1346" s="1"/>
  <c r="C1347" s="1"/>
  <c r="C1348" s="1"/>
  <c r="B1344"/>
  <c r="E1344" s="1"/>
  <c r="F1344" s="1"/>
  <c r="D1343"/>
  <c r="B1343"/>
  <c r="E1343" s="1"/>
  <c r="F1343" s="1"/>
  <c r="D1342"/>
  <c r="B1342"/>
  <c r="D1341"/>
  <c r="B1341"/>
  <c r="E1341" s="1"/>
  <c r="F1341" s="1"/>
  <c r="D1340"/>
  <c r="B1340"/>
  <c r="K1339"/>
  <c r="J1339"/>
  <c r="D1339"/>
  <c r="C1339"/>
  <c r="C1340" s="1"/>
  <c r="C1341" s="1"/>
  <c r="C1342" s="1"/>
  <c r="C1343" s="1"/>
  <c r="B1339"/>
  <c r="E1339" s="1"/>
  <c r="F1339" s="1"/>
  <c r="D1338"/>
  <c r="B1338"/>
  <c r="E1338" s="1"/>
  <c r="F1338" s="1"/>
  <c r="D1337"/>
  <c r="B1337"/>
  <c r="D1336"/>
  <c r="B1336"/>
  <c r="E1336" s="1"/>
  <c r="F1336" s="1"/>
  <c r="D1335"/>
  <c r="B1335"/>
  <c r="K1334"/>
  <c r="J1334"/>
  <c r="D1334"/>
  <c r="C1334"/>
  <c r="C1335" s="1"/>
  <c r="C1336" s="1"/>
  <c r="C1337" s="1"/>
  <c r="C1338" s="1"/>
  <c r="B1334"/>
  <c r="E1334" s="1"/>
  <c r="F1334" s="1"/>
  <c r="D1333"/>
  <c r="B1333"/>
  <c r="E1333" s="1"/>
  <c r="F1333" s="1"/>
  <c r="D1332"/>
  <c r="B1332"/>
  <c r="D1331"/>
  <c r="B1331"/>
  <c r="E1331" s="1"/>
  <c r="F1331" s="1"/>
  <c r="D1330"/>
  <c r="B1330"/>
  <c r="K1329"/>
  <c r="J1329"/>
  <c r="D1329"/>
  <c r="C1329"/>
  <c r="C1330" s="1"/>
  <c r="C1331" s="1"/>
  <c r="C1332" s="1"/>
  <c r="C1333" s="1"/>
  <c r="B1329"/>
  <c r="E1329" s="1"/>
  <c r="F1329" s="1"/>
  <c r="D1328"/>
  <c r="B1328"/>
  <c r="E1328" s="1"/>
  <c r="F1328" s="1"/>
  <c r="D1327"/>
  <c r="B1327"/>
  <c r="D1326"/>
  <c r="B1326"/>
  <c r="E1326" s="1"/>
  <c r="F1326" s="1"/>
  <c r="D1325"/>
  <c r="B1325"/>
  <c r="K1324"/>
  <c r="J1324"/>
  <c r="D1324"/>
  <c r="C1324"/>
  <c r="C1325" s="1"/>
  <c r="C1326" s="1"/>
  <c r="C1327" s="1"/>
  <c r="C1328" s="1"/>
  <c r="B1324"/>
  <c r="E1324" s="1"/>
  <c r="F1324" s="1"/>
  <c r="D1323"/>
  <c r="B1323"/>
  <c r="E1323" s="1"/>
  <c r="F1323" s="1"/>
  <c r="D1322"/>
  <c r="B1322"/>
  <c r="D1321"/>
  <c r="B1321"/>
  <c r="E1321" s="1"/>
  <c r="F1321" s="1"/>
  <c r="D1320"/>
  <c r="B1320"/>
  <c r="K1319"/>
  <c r="J1319"/>
  <c r="D1319"/>
  <c r="C1319"/>
  <c r="C1320" s="1"/>
  <c r="C1321" s="1"/>
  <c r="C1322" s="1"/>
  <c r="C1323" s="1"/>
  <c r="B1319"/>
  <c r="E1319" s="1"/>
  <c r="F1319" s="1"/>
  <c r="D1318"/>
  <c r="B1318"/>
  <c r="E1318" s="1"/>
  <c r="F1318" s="1"/>
  <c r="D1317"/>
  <c r="B1317"/>
  <c r="D1316"/>
  <c r="B1316"/>
  <c r="E1316" s="1"/>
  <c r="F1316" s="1"/>
  <c r="D1315"/>
  <c r="B1315"/>
  <c r="K1314"/>
  <c r="J1314"/>
  <c r="D1314"/>
  <c r="C1314"/>
  <c r="C1315" s="1"/>
  <c r="C1316" s="1"/>
  <c r="C1317" s="1"/>
  <c r="C1318" s="1"/>
  <c r="B1314"/>
  <c r="E1314" s="1"/>
  <c r="F1314" s="1"/>
  <c r="D1313"/>
  <c r="B1313"/>
  <c r="E1313" s="1"/>
  <c r="F1313" s="1"/>
  <c r="D1312"/>
  <c r="B1312"/>
  <c r="D1311"/>
  <c r="B1311"/>
  <c r="E1311" s="1"/>
  <c r="F1311" s="1"/>
  <c r="D1310"/>
  <c r="B1310"/>
  <c r="K1309"/>
  <c r="J1309"/>
  <c r="D1309"/>
  <c r="C1309"/>
  <c r="C1310" s="1"/>
  <c r="C1311" s="1"/>
  <c r="C1312" s="1"/>
  <c r="C1313" s="1"/>
  <c r="B1309"/>
  <c r="E1309" s="1"/>
  <c r="F1309" s="1"/>
  <c r="D1308"/>
  <c r="B1308"/>
  <c r="E1308" s="1"/>
  <c r="F1308" s="1"/>
  <c r="D1307"/>
  <c r="B1307"/>
  <c r="D1306"/>
  <c r="B1306"/>
  <c r="E1306" s="1"/>
  <c r="F1306" s="1"/>
  <c r="D1305"/>
  <c r="B1305"/>
  <c r="K1304"/>
  <c r="J1304"/>
  <c r="D1304"/>
  <c r="C1304"/>
  <c r="C1305" s="1"/>
  <c r="C1306" s="1"/>
  <c r="C1307" s="1"/>
  <c r="C1308" s="1"/>
  <c r="B1304"/>
  <c r="E1304" s="1"/>
  <c r="F1304" s="1"/>
  <c r="D1303"/>
  <c r="B1303"/>
  <c r="E1303" s="1"/>
  <c r="F1303" s="1"/>
  <c r="D1302"/>
  <c r="B1302"/>
  <c r="D1301"/>
  <c r="B1301"/>
  <c r="E1301" s="1"/>
  <c r="F1301" s="1"/>
  <c r="D1300"/>
  <c r="B1300"/>
  <c r="K1299"/>
  <c r="J1299"/>
  <c r="D1299"/>
  <c r="C1299"/>
  <c r="C1300" s="1"/>
  <c r="C1301" s="1"/>
  <c r="C1302" s="1"/>
  <c r="C1303" s="1"/>
  <c r="B1299"/>
  <c r="E1299" s="1"/>
  <c r="F1299" s="1"/>
  <c r="D1298"/>
  <c r="B1298"/>
  <c r="E1298" s="1"/>
  <c r="F1298" s="1"/>
  <c r="D1297"/>
  <c r="B1297"/>
  <c r="D1296"/>
  <c r="B1296"/>
  <c r="E1296" s="1"/>
  <c r="F1296" s="1"/>
  <c r="D1295"/>
  <c r="B1295"/>
  <c r="K1294"/>
  <c r="J1294"/>
  <c r="D1294"/>
  <c r="C1294"/>
  <c r="C1295" s="1"/>
  <c r="C1296" s="1"/>
  <c r="C1297" s="1"/>
  <c r="C1298" s="1"/>
  <c r="B1294"/>
  <c r="E1294" s="1"/>
  <c r="F1294" s="1"/>
  <c r="D1293"/>
  <c r="B1293"/>
  <c r="E1293" s="1"/>
  <c r="F1293" s="1"/>
  <c r="D1292"/>
  <c r="B1292"/>
  <c r="D1291"/>
  <c r="B1291"/>
  <c r="E1291" s="1"/>
  <c r="F1291" s="1"/>
  <c r="D1290"/>
  <c r="B1290"/>
  <c r="K1289"/>
  <c r="J1289"/>
  <c r="D1289"/>
  <c r="C1289"/>
  <c r="C1290" s="1"/>
  <c r="C1291" s="1"/>
  <c r="C1292" s="1"/>
  <c r="C1293" s="1"/>
  <c r="B1289"/>
  <c r="E1289" s="1"/>
  <c r="F1289" s="1"/>
  <c r="D1288"/>
  <c r="B1288"/>
  <c r="E1288" s="1"/>
  <c r="F1288" s="1"/>
  <c r="D1287"/>
  <c r="B1287"/>
  <c r="D1286"/>
  <c r="B1286"/>
  <c r="E1286" s="1"/>
  <c r="F1286" s="1"/>
  <c r="D1285"/>
  <c r="B1285"/>
  <c r="K1284"/>
  <c r="J1284"/>
  <c r="D1284"/>
  <c r="C1284"/>
  <c r="C1285" s="1"/>
  <c r="C1286" s="1"/>
  <c r="C1287" s="1"/>
  <c r="C1288" s="1"/>
  <c r="B1284"/>
  <c r="E1284" s="1"/>
  <c r="F1284" s="1"/>
  <c r="D1283"/>
  <c r="B1283"/>
  <c r="E1283" s="1"/>
  <c r="F1283" s="1"/>
  <c r="D1282"/>
  <c r="B1282"/>
  <c r="D1281"/>
  <c r="B1281"/>
  <c r="E1281" s="1"/>
  <c r="F1281" s="1"/>
  <c r="D1280"/>
  <c r="B1280"/>
  <c r="K1279"/>
  <c r="J1279"/>
  <c r="D1279"/>
  <c r="C1279"/>
  <c r="C1280" s="1"/>
  <c r="C1281" s="1"/>
  <c r="C1282" s="1"/>
  <c r="C1283" s="1"/>
  <c r="B1279"/>
  <c r="E1279" s="1"/>
  <c r="F1279" s="1"/>
  <c r="D1278"/>
  <c r="B1278"/>
  <c r="E1278" s="1"/>
  <c r="F1278" s="1"/>
  <c r="D1277"/>
  <c r="B1277"/>
  <c r="D1276"/>
  <c r="B1276"/>
  <c r="E1276" s="1"/>
  <c r="F1276" s="1"/>
  <c r="D1275"/>
  <c r="B1275"/>
  <c r="K1274"/>
  <c r="J1274"/>
  <c r="D1274"/>
  <c r="C1274"/>
  <c r="C1275" s="1"/>
  <c r="C1276" s="1"/>
  <c r="C1277" s="1"/>
  <c r="C1278" s="1"/>
  <c r="B1274"/>
  <c r="E1274" s="1"/>
  <c r="F1274" s="1"/>
  <c r="D1273"/>
  <c r="B1273"/>
  <c r="E1273" s="1"/>
  <c r="F1273" s="1"/>
  <c r="D1272"/>
  <c r="B1272"/>
  <c r="D1271"/>
  <c r="B1271"/>
  <c r="E1271" s="1"/>
  <c r="F1271" s="1"/>
  <c r="D1270"/>
  <c r="C1270"/>
  <c r="C1271" s="1"/>
  <c r="C1272" s="1"/>
  <c r="C1273" s="1"/>
  <c r="B1270"/>
  <c r="K1269"/>
  <c r="J1269"/>
  <c r="D1269"/>
  <c r="C1269"/>
  <c r="B1269"/>
  <c r="E1269" s="1"/>
  <c r="F1269" s="1"/>
  <c r="D1268"/>
  <c r="B1268"/>
  <c r="E1268" s="1"/>
  <c r="F1268" s="1"/>
  <c r="D1267"/>
  <c r="B1267"/>
  <c r="D1266"/>
  <c r="B1266"/>
  <c r="E1266" s="1"/>
  <c r="F1266" s="1"/>
  <c r="D1265"/>
  <c r="B1265"/>
  <c r="K1264"/>
  <c r="J1264"/>
  <c r="D1264"/>
  <c r="C1264"/>
  <c r="C1265" s="1"/>
  <c r="C1266" s="1"/>
  <c r="C1267" s="1"/>
  <c r="C1268" s="1"/>
  <c r="B1264"/>
  <c r="E1264" s="1"/>
  <c r="F1264" s="1"/>
  <c r="D1263"/>
  <c r="B1263"/>
  <c r="E1263" s="1"/>
  <c r="F1263" s="1"/>
  <c r="D1262"/>
  <c r="B1262"/>
  <c r="D1261"/>
  <c r="B1261"/>
  <c r="E1261" s="1"/>
  <c r="F1261" s="1"/>
  <c r="D1260"/>
  <c r="B1260"/>
  <c r="K1259"/>
  <c r="J1259"/>
  <c r="D1259"/>
  <c r="C1259"/>
  <c r="C1260" s="1"/>
  <c r="C1261" s="1"/>
  <c r="C1262" s="1"/>
  <c r="C1263" s="1"/>
  <c r="B1259"/>
  <c r="E1259" s="1"/>
  <c r="F1259" s="1"/>
  <c r="D1258"/>
  <c r="B1258"/>
  <c r="E1258" s="1"/>
  <c r="F1258" s="1"/>
  <c r="D1257"/>
  <c r="B1257"/>
  <c r="D1256"/>
  <c r="B1256"/>
  <c r="E1256" s="1"/>
  <c r="F1256" s="1"/>
  <c r="D1255"/>
  <c r="B1255"/>
  <c r="K1254"/>
  <c r="J1254"/>
  <c r="D1254"/>
  <c r="C1254"/>
  <c r="C1255" s="1"/>
  <c r="C1256" s="1"/>
  <c r="C1257" s="1"/>
  <c r="C1258" s="1"/>
  <c r="B1254"/>
  <c r="E1254" s="1"/>
  <c r="F1254" s="1"/>
  <c r="D1253"/>
  <c r="B1253"/>
  <c r="E1253" s="1"/>
  <c r="F1253" s="1"/>
  <c r="D1252"/>
  <c r="B1252"/>
  <c r="D1251"/>
  <c r="B1251"/>
  <c r="E1251" s="1"/>
  <c r="F1251" s="1"/>
  <c r="D1250"/>
  <c r="B1250"/>
  <c r="K1249"/>
  <c r="J1249"/>
  <c r="D1249"/>
  <c r="C1249"/>
  <c r="C1250" s="1"/>
  <c r="C1251" s="1"/>
  <c r="C1252" s="1"/>
  <c r="C1253" s="1"/>
  <c r="B1249"/>
  <c r="E1249" s="1"/>
  <c r="F1249" s="1"/>
  <c r="D1248"/>
  <c r="B1248"/>
  <c r="E1248" s="1"/>
  <c r="F1248" s="1"/>
  <c r="D1247"/>
  <c r="B1247"/>
  <c r="D1246"/>
  <c r="B1246"/>
  <c r="E1246" s="1"/>
  <c r="F1246" s="1"/>
  <c r="D1245"/>
  <c r="B1245"/>
  <c r="K1244"/>
  <c r="J1244"/>
  <c r="D1244"/>
  <c r="C1244"/>
  <c r="C1245" s="1"/>
  <c r="C1246" s="1"/>
  <c r="C1247" s="1"/>
  <c r="C1248" s="1"/>
  <c r="B1244"/>
  <c r="E1244" s="1"/>
  <c r="F1244" s="1"/>
  <c r="D1243"/>
  <c r="B1243"/>
  <c r="E1243" s="1"/>
  <c r="F1243" s="1"/>
  <c r="D1242"/>
  <c r="B1242"/>
  <c r="D1241"/>
  <c r="B1241"/>
  <c r="E1241" s="1"/>
  <c r="F1241" s="1"/>
  <c r="D1240"/>
  <c r="B1240"/>
  <c r="K1239"/>
  <c r="J1239"/>
  <c r="D1239"/>
  <c r="C1239"/>
  <c r="C1240" s="1"/>
  <c r="C1241" s="1"/>
  <c r="C1242" s="1"/>
  <c r="C1243" s="1"/>
  <c r="B1239"/>
  <c r="E1239" s="1"/>
  <c r="F1239" s="1"/>
  <c r="D1238"/>
  <c r="B1238"/>
  <c r="E1238" s="1"/>
  <c r="F1238" s="1"/>
  <c r="D1237"/>
  <c r="B1237"/>
  <c r="D1236"/>
  <c r="B1236"/>
  <c r="E1236" s="1"/>
  <c r="F1236" s="1"/>
  <c r="D1235"/>
  <c r="B1235"/>
  <c r="K1234"/>
  <c r="J1234"/>
  <c r="D1234"/>
  <c r="C1234"/>
  <c r="C1235" s="1"/>
  <c r="C1236" s="1"/>
  <c r="C1237" s="1"/>
  <c r="C1238" s="1"/>
  <c r="B1234"/>
  <c r="E1234" s="1"/>
  <c r="F1234" s="1"/>
  <c r="D1233"/>
  <c r="B1233"/>
  <c r="E1233" s="1"/>
  <c r="F1233" s="1"/>
  <c r="D1232"/>
  <c r="B1232"/>
  <c r="D1231"/>
  <c r="B1231"/>
  <c r="E1231" s="1"/>
  <c r="F1231" s="1"/>
  <c r="D1230"/>
  <c r="B1230"/>
  <c r="K1229"/>
  <c r="J1229"/>
  <c r="D1229"/>
  <c r="C1229"/>
  <c r="C1230" s="1"/>
  <c r="C1231" s="1"/>
  <c r="C1232" s="1"/>
  <c r="C1233" s="1"/>
  <c r="B1229"/>
  <c r="E1229" s="1"/>
  <c r="F1229" s="1"/>
  <c r="D1228"/>
  <c r="B1228"/>
  <c r="E1228" s="1"/>
  <c r="F1228" s="1"/>
  <c r="D1227"/>
  <c r="B1227"/>
  <c r="D1226"/>
  <c r="B1226"/>
  <c r="E1226" s="1"/>
  <c r="F1226" s="1"/>
  <c r="D1225"/>
  <c r="B1225"/>
  <c r="K1224"/>
  <c r="J1224"/>
  <c r="D1224"/>
  <c r="C1224"/>
  <c r="C1225" s="1"/>
  <c r="C1226" s="1"/>
  <c r="C1227" s="1"/>
  <c r="C1228" s="1"/>
  <c r="B1224"/>
  <c r="E1224" s="1"/>
  <c r="F1224" s="1"/>
  <c r="D1223"/>
  <c r="B1223"/>
  <c r="E1223" s="1"/>
  <c r="F1223" s="1"/>
  <c r="D1222"/>
  <c r="B1222"/>
  <c r="D1221"/>
  <c r="B1221"/>
  <c r="E1221" s="1"/>
  <c r="F1221" s="1"/>
  <c r="D1220"/>
  <c r="B1220"/>
  <c r="K1219"/>
  <c r="J1219"/>
  <c r="D1219"/>
  <c r="C1219"/>
  <c r="C1220" s="1"/>
  <c r="C1221" s="1"/>
  <c r="C1222" s="1"/>
  <c r="C1223" s="1"/>
  <c r="B1219"/>
  <c r="E1219" s="1"/>
  <c r="F1219" s="1"/>
  <c r="D1218"/>
  <c r="B1218"/>
  <c r="E1218" s="1"/>
  <c r="F1218" s="1"/>
  <c r="D1217"/>
  <c r="B1217"/>
  <c r="D1216"/>
  <c r="B1216"/>
  <c r="E1216" s="1"/>
  <c r="F1216" s="1"/>
  <c r="D1215"/>
  <c r="B1215"/>
  <c r="K1214"/>
  <c r="J1214"/>
  <c r="D1214"/>
  <c r="C1214"/>
  <c r="C1215" s="1"/>
  <c r="C1216" s="1"/>
  <c r="C1217" s="1"/>
  <c r="C1218" s="1"/>
  <c r="B1214"/>
  <c r="E1214" s="1"/>
  <c r="F1214" s="1"/>
  <c r="D1213"/>
  <c r="B1213"/>
  <c r="E1213" s="1"/>
  <c r="F1213" s="1"/>
  <c r="D1212"/>
  <c r="B1212"/>
  <c r="D1211"/>
  <c r="B1211"/>
  <c r="E1211" s="1"/>
  <c r="F1211" s="1"/>
  <c r="D1210"/>
  <c r="B1210"/>
  <c r="K1209"/>
  <c r="J1209"/>
  <c r="D1209"/>
  <c r="C1209"/>
  <c r="C1210" s="1"/>
  <c r="C1211" s="1"/>
  <c r="C1212" s="1"/>
  <c r="C1213" s="1"/>
  <c r="B1209"/>
  <c r="E1209" s="1"/>
  <c r="F1209" s="1"/>
  <c r="D1208"/>
  <c r="B1208"/>
  <c r="E1208" s="1"/>
  <c r="F1208" s="1"/>
  <c r="D1207"/>
  <c r="B1207"/>
  <c r="D1206"/>
  <c r="B1206"/>
  <c r="E1206" s="1"/>
  <c r="F1206" s="1"/>
  <c r="D1205"/>
  <c r="B1205"/>
  <c r="K1204"/>
  <c r="J1204"/>
  <c r="D1204"/>
  <c r="C1204"/>
  <c r="C1205" s="1"/>
  <c r="C1206" s="1"/>
  <c r="C1207" s="1"/>
  <c r="C1208" s="1"/>
  <c r="B1204"/>
  <c r="E1204" s="1"/>
  <c r="F1204" s="1"/>
  <c r="D1203"/>
  <c r="B1203"/>
  <c r="E1203" s="1"/>
  <c r="F1203" s="1"/>
  <c r="D1202"/>
  <c r="B1202"/>
  <c r="D1201"/>
  <c r="B1201"/>
  <c r="E1201" s="1"/>
  <c r="F1201" s="1"/>
  <c r="D1200"/>
  <c r="B1200"/>
  <c r="K1199"/>
  <c r="J1199"/>
  <c r="D1199"/>
  <c r="C1199"/>
  <c r="C1200" s="1"/>
  <c r="C1201" s="1"/>
  <c r="C1202" s="1"/>
  <c r="C1203" s="1"/>
  <c r="B1199"/>
  <c r="E1199" s="1"/>
  <c r="F1199" s="1"/>
  <c r="D1198"/>
  <c r="B1198"/>
  <c r="E1198" s="1"/>
  <c r="F1198" s="1"/>
  <c r="D1197"/>
  <c r="B1197"/>
  <c r="D1196"/>
  <c r="B1196"/>
  <c r="E1196" s="1"/>
  <c r="F1196" s="1"/>
  <c r="D1195"/>
  <c r="B1195"/>
  <c r="K1194"/>
  <c r="J1194"/>
  <c r="D1194"/>
  <c r="C1194"/>
  <c r="C1195" s="1"/>
  <c r="C1196" s="1"/>
  <c r="C1197" s="1"/>
  <c r="C1198" s="1"/>
  <c r="B1194"/>
  <c r="E1194" s="1"/>
  <c r="F1194" s="1"/>
  <c r="D1193"/>
  <c r="B1193"/>
  <c r="E1193" s="1"/>
  <c r="F1193" s="1"/>
  <c r="D1192"/>
  <c r="B1192"/>
  <c r="D1191"/>
  <c r="B1191"/>
  <c r="E1191" s="1"/>
  <c r="F1191" s="1"/>
  <c r="D1190"/>
  <c r="B1190"/>
  <c r="K1189"/>
  <c r="J1189"/>
  <c r="D1189"/>
  <c r="C1189"/>
  <c r="C1190" s="1"/>
  <c r="C1191" s="1"/>
  <c r="C1192" s="1"/>
  <c r="C1193" s="1"/>
  <c r="B1189"/>
  <c r="E1189" s="1"/>
  <c r="F1189" s="1"/>
  <c r="D1188"/>
  <c r="B1188"/>
  <c r="E1188" s="1"/>
  <c r="F1188" s="1"/>
  <c r="D1187"/>
  <c r="B1187"/>
  <c r="D1186"/>
  <c r="B1186"/>
  <c r="E1186" s="1"/>
  <c r="F1186" s="1"/>
  <c r="D1185"/>
  <c r="B1185"/>
  <c r="K1184"/>
  <c r="J1184"/>
  <c r="D1184"/>
  <c r="C1184"/>
  <c r="C1185" s="1"/>
  <c r="C1186" s="1"/>
  <c r="C1187" s="1"/>
  <c r="C1188" s="1"/>
  <c r="B1184"/>
  <c r="E1184" s="1"/>
  <c r="F1184" s="1"/>
  <c r="D1183"/>
  <c r="B1183"/>
  <c r="E1183" s="1"/>
  <c r="F1183" s="1"/>
  <c r="D1182"/>
  <c r="B1182"/>
  <c r="D1181"/>
  <c r="B1181"/>
  <c r="E1181" s="1"/>
  <c r="F1181" s="1"/>
  <c r="D1180"/>
  <c r="B1180"/>
  <c r="K1179"/>
  <c r="J1179"/>
  <c r="D1179"/>
  <c r="C1179"/>
  <c r="C1180" s="1"/>
  <c r="C1181" s="1"/>
  <c r="C1182" s="1"/>
  <c r="C1183" s="1"/>
  <c r="B1179"/>
  <c r="E1179" s="1"/>
  <c r="F1179" s="1"/>
  <c r="D1178"/>
  <c r="B1178"/>
  <c r="E1178" s="1"/>
  <c r="F1178" s="1"/>
  <c r="D1177"/>
  <c r="B1177"/>
  <c r="D1176"/>
  <c r="B1176"/>
  <c r="E1176" s="1"/>
  <c r="F1176" s="1"/>
  <c r="D1175"/>
  <c r="B1175"/>
  <c r="K1174"/>
  <c r="J1174"/>
  <c r="D1174"/>
  <c r="C1174"/>
  <c r="C1175" s="1"/>
  <c r="C1176" s="1"/>
  <c r="C1177" s="1"/>
  <c r="C1178" s="1"/>
  <c r="B1174"/>
  <c r="E1174" s="1"/>
  <c r="F1174" s="1"/>
  <c r="D1173"/>
  <c r="B1173"/>
  <c r="E1173" s="1"/>
  <c r="F1173" s="1"/>
  <c r="D1172"/>
  <c r="B1172"/>
  <c r="D1171"/>
  <c r="B1171"/>
  <c r="E1171" s="1"/>
  <c r="F1171" s="1"/>
  <c r="D1170"/>
  <c r="B1170"/>
  <c r="K1169"/>
  <c r="J1169"/>
  <c r="D1169"/>
  <c r="C1169"/>
  <c r="C1170" s="1"/>
  <c r="C1171" s="1"/>
  <c r="C1172" s="1"/>
  <c r="C1173" s="1"/>
  <c r="B1169"/>
  <c r="E1169" s="1"/>
  <c r="F1169" s="1"/>
  <c r="D1168"/>
  <c r="B1168"/>
  <c r="E1168" s="1"/>
  <c r="F1168" s="1"/>
  <c r="D1167"/>
  <c r="B1167"/>
  <c r="D1166"/>
  <c r="B1166"/>
  <c r="E1166" s="1"/>
  <c r="F1166" s="1"/>
  <c r="D1165"/>
  <c r="B1165"/>
  <c r="K1164"/>
  <c r="J1164"/>
  <c r="D1164"/>
  <c r="C1164"/>
  <c r="C1165" s="1"/>
  <c r="C1166" s="1"/>
  <c r="C1167" s="1"/>
  <c r="C1168" s="1"/>
  <c r="B1164"/>
  <c r="E1164" s="1"/>
  <c r="F1164" s="1"/>
  <c r="D1163"/>
  <c r="B1163"/>
  <c r="E1163" s="1"/>
  <c r="F1163" s="1"/>
  <c r="D1162"/>
  <c r="B1162"/>
  <c r="D1161"/>
  <c r="B1161"/>
  <c r="E1161" s="1"/>
  <c r="F1161" s="1"/>
  <c r="D1160"/>
  <c r="B1160"/>
  <c r="K1159"/>
  <c r="J1159"/>
  <c r="D1159"/>
  <c r="C1159"/>
  <c r="C1160" s="1"/>
  <c r="C1161" s="1"/>
  <c r="C1162" s="1"/>
  <c r="C1163" s="1"/>
  <c r="B1159"/>
  <c r="E1159" s="1"/>
  <c r="F1159" s="1"/>
  <c r="D1158"/>
  <c r="B1158"/>
  <c r="E1158" s="1"/>
  <c r="F1158" s="1"/>
  <c r="D1157"/>
  <c r="B1157"/>
  <c r="D1156"/>
  <c r="B1156"/>
  <c r="E1156" s="1"/>
  <c r="F1156" s="1"/>
  <c r="D1155"/>
  <c r="B1155"/>
  <c r="K1154"/>
  <c r="J1154"/>
  <c r="D1154"/>
  <c r="C1154"/>
  <c r="C1155" s="1"/>
  <c r="C1156" s="1"/>
  <c r="C1157" s="1"/>
  <c r="C1158" s="1"/>
  <c r="B1154"/>
  <c r="E1154" s="1"/>
  <c r="F1154" s="1"/>
  <c r="D1153"/>
  <c r="B1153"/>
  <c r="E1153" s="1"/>
  <c r="F1153" s="1"/>
  <c r="D1152"/>
  <c r="B1152"/>
  <c r="D1151"/>
  <c r="B1151"/>
  <c r="E1151" s="1"/>
  <c r="F1151" s="1"/>
  <c r="D1150"/>
  <c r="B1150"/>
  <c r="K1149"/>
  <c r="J1149"/>
  <c r="D1149"/>
  <c r="C1149"/>
  <c r="C1150" s="1"/>
  <c r="C1151" s="1"/>
  <c r="C1152" s="1"/>
  <c r="C1153" s="1"/>
  <c r="B1149"/>
  <c r="E1149" s="1"/>
  <c r="F1149" s="1"/>
  <c r="D1148"/>
  <c r="B1148"/>
  <c r="E1148" s="1"/>
  <c r="F1148" s="1"/>
  <c r="D1147"/>
  <c r="B1147"/>
  <c r="D1146"/>
  <c r="B1146"/>
  <c r="E1146" s="1"/>
  <c r="F1146" s="1"/>
  <c r="D1145"/>
  <c r="C1145"/>
  <c r="C1146" s="1"/>
  <c r="C1147" s="1"/>
  <c r="C1148" s="1"/>
  <c r="B1145"/>
  <c r="K1144"/>
  <c r="J1144"/>
  <c r="D1144"/>
  <c r="C1144"/>
  <c r="B1144"/>
  <c r="E1144" s="1"/>
  <c r="F1144" s="1"/>
  <c r="D1143"/>
  <c r="B1143"/>
  <c r="E1143" s="1"/>
  <c r="F1143" s="1"/>
  <c r="D1142"/>
  <c r="B1142"/>
  <c r="D1141"/>
  <c r="B1141"/>
  <c r="E1141" s="1"/>
  <c r="F1141" s="1"/>
  <c r="D1140"/>
  <c r="B1140"/>
  <c r="K1139"/>
  <c r="J1139"/>
  <c r="D1139"/>
  <c r="C1139"/>
  <c r="C1140" s="1"/>
  <c r="C1141" s="1"/>
  <c r="C1142" s="1"/>
  <c r="C1143" s="1"/>
  <c r="B1139"/>
  <c r="E1139" s="1"/>
  <c r="F1139" s="1"/>
  <c r="D1138"/>
  <c r="B1138"/>
  <c r="E1138" s="1"/>
  <c r="F1138" s="1"/>
  <c r="D1137"/>
  <c r="B1137"/>
  <c r="D1136"/>
  <c r="B1136"/>
  <c r="E1136" s="1"/>
  <c r="F1136" s="1"/>
  <c r="D1135"/>
  <c r="B1135"/>
  <c r="K1134"/>
  <c r="J1134"/>
  <c r="D1134"/>
  <c r="C1134"/>
  <c r="C1135" s="1"/>
  <c r="C1136" s="1"/>
  <c r="C1137" s="1"/>
  <c r="C1138" s="1"/>
  <c r="B1134"/>
  <c r="E1134" s="1"/>
  <c r="F1134" s="1"/>
  <c r="D1133"/>
  <c r="B1133"/>
  <c r="E1133" s="1"/>
  <c r="F1133" s="1"/>
  <c r="D1132"/>
  <c r="B1132"/>
  <c r="D1131"/>
  <c r="B1131"/>
  <c r="E1131" s="1"/>
  <c r="F1131" s="1"/>
  <c r="D1130"/>
  <c r="B1130"/>
  <c r="K1129"/>
  <c r="J1129"/>
  <c r="D1129"/>
  <c r="C1129"/>
  <c r="C1130" s="1"/>
  <c r="C1131" s="1"/>
  <c r="C1132" s="1"/>
  <c r="C1133" s="1"/>
  <c r="B1129"/>
  <c r="E1129" s="1"/>
  <c r="F1129" s="1"/>
  <c r="D1128"/>
  <c r="B1128"/>
  <c r="E1128" s="1"/>
  <c r="F1128" s="1"/>
  <c r="D1127"/>
  <c r="B1127"/>
  <c r="D1126"/>
  <c r="B1126"/>
  <c r="E1126" s="1"/>
  <c r="F1126" s="1"/>
  <c r="D1125"/>
  <c r="B1125"/>
  <c r="K1124"/>
  <c r="J1124"/>
  <c r="D1124"/>
  <c r="C1124"/>
  <c r="C1125" s="1"/>
  <c r="C1126" s="1"/>
  <c r="C1127" s="1"/>
  <c r="C1128" s="1"/>
  <c r="B1124"/>
  <c r="E1124" s="1"/>
  <c r="F1124" s="1"/>
  <c r="D1123"/>
  <c r="B1123"/>
  <c r="E1123" s="1"/>
  <c r="F1123" s="1"/>
  <c r="D1122"/>
  <c r="B1122"/>
  <c r="D1121"/>
  <c r="B1121"/>
  <c r="E1121" s="1"/>
  <c r="F1121" s="1"/>
  <c r="D1120"/>
  <c r="B1120"/>
  <c r="K1119"/>
  <c r="J1119"/>
  <c r="D1119"/>
  <c r="C1119"/>
  <c r="C1120" s="1"/>
  <c r="C1121" s="1"/>
  <c r="C1122" s="1"/>
  <c r="C1123" s="1"/>
  <c r="B1119"/>
  <c r="E1119" s="1"/>
  <c r="F1119" s="1"/>
  <c r="D1118"/>
  <c r="B1118"/>
  <c r="E1118" s="1"/>
  <c r="F1118" s="1"/>
  <c r="D1117"/>
  <c r="B1117"/>
  <c r="D1116"/>
  <c r="B1116"/>
  <c r="E1116" s="1"/>
  <c r="F1116" s="1"/>
  <c r="D1115"/>
  <c r="B1115"/>
  <c r="K1114"/>
  <c r="J1114"/>
  <c r="D1114"/>
  <c r="C1114"/>
  <c r="C1115" s="1"/>
  <c r="C1116" s="1"/>
  <c r="C1117" s="1"/>
  <c r="C1118" s="1"/>
  <c r="B1114"/>
  <c r="E1114" s="1"/>
  <c r="F1114" s="1"/>
  <c r="D1113"/>
  <c r="B1113"/>
  <c r="E1113" s="1"/>
  <c r="F1113" s="1"/>
  <c r="D1112"/>
  <c r="B1112"/>
  <c r="D1111"/>
  <c r="B1111"/>
  <c r="E1111" s="1"/>
  <c r="F1111" s="1"/>
  <c r="D1110"/>
  <c r="B1110"/>
  <c r="K1109"/>
  <c r="J1109"/>
  <c r="D1109"/>
  <c r="C1109"/>
  <c r="C1110" s="1"/>
  <c r="C1111" s="1"/>
  <c r="C1112" s="1"/>
  <c r="C1113" s="1"/>
  <c r="B1109"/>
  <c r="E1109" s="1"/>
  <c r="F1109" s="1"/>
  <c r="D1108"/>
  <c r="B1108"/>
  <c r="E1108" s="1"/>
  <c r="F1108" s="1"/>
  <c r="D1107"/>
  <c r="B1107"/>
  <c r="D1106"/>
  <c r="B1106"/>
  <c r="E1106" s="1"/>
  <c r="F1106" s="1"/>
  <c r="D1105"/>
  <c r="B1105"/>
  <c r="K1104"/>
  <c r="J1104"/>
  <c r="D1104"/>
  <c r="C1104"/>
  <c r="C1105" s="1"/>
  <c r="C1106" s="1"/>
  <c r="C1107" s="1"/>
  <c r="C1108" s="1"/>
  <c r="B1104"/>
  <c r="E1104" s="1"/>
  <c r="F1104" s="1"/>
  <c r="D1103"/>
  <c r="B1103"/>
  <c r="E1103" s="1"/>
  <c r="F1103" s="1"/>
  <c r="D1102"/>
  <c r="B1102"/>
  <c r="D1101"/>
  <c r="B1101"/>
  <c r="E1101" s="1"/>
  <c r="F1101" s="1"/>
  <c r="D1100"/>
  <c r="B1100"/>
  <c r="K1099"/>
  <c r="J1099"/>
  <c r="D1099"/>
  <c r="C1099"/>
  <c r="C1100" s="1"/>
  <c r="C1101" s="1"/>
  <c r="C1102" s="1"/>
  <c r="C1103" s="1"/>
  <c r="B1099"/>
  <c r="E1099" s="1"/>
  <c r="F1099" s="1"/>
  <c r="D1098"/>
  <c r="B1098"/>
  <c r="E1098" s="1"/>
  <c r="F1098" s="1"/>
  <c r="D1097"/>
  <c r="B1097"/>
  <c r="D1096"/>
  <c r="B1096"/>
  <c r="E1096" s="1"/>
  <c r="F1096" s="1"/>
  <c r="D1095"/>
  <c r="B1095"/>
  <c r="K1094"/>
  <c r="J1094"/>
  <c r="D1094"/>
  <c r="C1094"/>
  <c r="C1095" s="1"/>
  <c r="C1096" s="1"/>
  <c r="C1097" s="1"/>
  <c r="C1098" s="1"/>
  <c r="B1094"/>
  <c r="E1094" s="1"/>
  <c r="F1094" s="1"/>
  <c r="D1093"/>
  <c r="B1093"/>
  <c r="E1093" s="1"/>
  <c r="F1093" s="1"/>
  <c r="D1092"/>
  <c r="B1092"/>
  <c r="D1091"/>
  <c r="B1091"/>
  <c r="E1091" s="1"/>
  <c r="F1091" s="1"/>
  <c r="D1090"/>
  <c r="B1090"/>
  <c r="K1089"/>
  <c r="J1089"/>
  <c r="D1089"/>
  <c r="C1089"/>
  <c r="C1090" s="1"/>
  <c r="C1091" s="1"/>
  <c r="C1092" s="1"/>
  <c r="C1093" s="1"/>
  <c r="B1089"/>
  <c r="E1089" s="1"/>
  <c r="F1089" s="1"/>
  <c r="D1088"/>
  <c r="B1088"/>
  <c r="E1088" s="1"/>
  <c r="F1088" s="1"/>
  <c r="D1087"/>
  <c r="B1087"/>
  <c r="D1086"/>
  <c r="B1086"/>
  <c r="E1086" s="1"/>
  <c r="F1086" s="1"/>
  <c r="D1085"/>
  <c r="B1085"/>
  <c r="K1084"/>
  <c r="J1084"/>
  <c r="D1084"/>
  <c r="C1084"/>
  <c r="C1085" s="1"/>
  <c r="C1086" s="1"/>
  <c r="C1087" s="1"/>
  <c r="C1088" s="1"/>
  <c r="B1084"/>
  <c r="E1084" s="1"/>
  <c r="F1084" s="1"/>
  <c r="D1083"/>
  <c r="B1083"/>
  <c r="E1083" s="1"/>
  <c r="F1083" s="1"/>
  <c r="D1082"/>
  <c r="B1082"/>
  <c r="D1081"/>
  <c r="B1081"/>
  <c r="E1081" s="1"/>
  <c r="F1081" s="1"/>
  <c r="D1080"/>
  <c r="B1080"/>
  <c r="K1079"/>
  <c r="J1079"/>
  <c r="D1079"/>
  <c r="C1079"/>
  <c r="C1080" s="1"/>
  <c r="C1081" s="1"/>
  <c r="C1082" s="1"/>
  <c r="C1083" s="1"/>
  <c r="B1079"/>
  <c r="E1079" s="1"/>
  <c r="F1079" s="1"/>
  <c r="D1078"/>
  <c r="B1078"/>
  <c r="E1078" s="1"/>
  <c r="F1078" s="1"/>
  <c r="D1077"/>
  <c r="B1077"/>
  <c r="D1076"/>
  <c r="B1076"/>
  <c r="E1076" s="1"/>
  <c r="F1076" s="1"/>
  <c r="D1075"/>
  <c r="B1075"/>
  <c r="K1074"/>
  <c r="J1074"/>
  <c r="D1074"/>
  <c r="C1074"/>
  <c r="C1075" s="1"/>
  <c r="C1076" s="1"/>
  <c r="C1077" s="1"/>
  <c r="C1078" s="1"/>
  <c r="B1074"/>
  <c r="E1074" s="1"/>
  <c r="F1074" s="1"/>
  <c r="D1073"/>
  <c r="B1073"/>
  <c r="E1073" s="1"/>
  <c r="F1073" s="1"/>
  <c r="D1072"/>
  <c r="B1072"/>
  <c r="D1071"/>
  <c r="B1071"/>
  <c r="E1071" s="1"/>
  <c r="F1071" s="1"/>
  <c r="D1070"/>
  <c r="B1070"/>
  <c r="K1069"/>
  <c r="J1069"/>
  <c r="D1069"/>
  <c r="C1069"/>
  <c r="C1070" s="1"/>
  <c r="C1071" s="1"/>
  <c r="C1072" s="1"/>
  <c r="C1073" s="1"/>
  <c r="B1069"/>
  <c r="E1069" s="1"/>
  <c r="F1069" s="1"/>
  <c r="D1068"/>
  <c r="B1068"/>
  <c r="E1068" s="1"/>
  <c r="F1068" s="1"/>
  <c r="D1067"/>
  <c r="B1067"/>
  <c r="D1066"/>
  <c r="B1066"/>
  <c r="E1066" s="1"/>
  <c r="F1066" s="1"/>
  <c r="D1065"/>
  <c r="B1065"/>
  <c r="K1064"/>
  <c r="J1064"/>
  <c r="D1064"/>
  <c r="C1064"/>
  <c r="C1065" s="1"/>
  <c r="C1066" s="1"/>
  <c r="C1067" s="1"/>
  <c r="C1068" s="1"/>
  <c r="B1064"/>
  <c r="E1064" s="1"/>
  <c r="F1064" s="1"/>
  <c r="D1063"/>
  <c r="B1063"/>
  <c r="E1063" s="1"/>
  <c r="F1063" s="1"/>
  <c r="D1062"/>
  <c r="B1062"/>
  <c r="D1061"/>
  <c r="B1061"/>
  <c r="E1061" s="1"/>
  <c r="F1061" s="1"/>
  <c r="D1060"/>
  <c r="B1060"/>
  <c r="K1059"/>
  <c r="J1059"/>
  <c r="D1059"/>
  <c r="C1059"/>
  <c r="C1060" s="1"/>
  <c r="C1061" s="1"/>
  <c r="C1062" s="1"/>
  <c r="C1063" s="1"/>
  <c r="B1059"/>
  <c r="E1059" s="1"/>
  <c r="F1059" s="1"/>
  <c r="D1058"/>
  <c r="B1058"/>
  <c r="E1058" s="1"/>
  <c r="F1058" s="1"/>
  <c r="D1057"/>
  <c r="B1057"/>
  <c r="D1056"/>
  <c r="B1056"/>
  <c r="E1056" s="1"/>
  <c r="F1056" s="1"/>
  <c r="D1055"/>
  <c r="C1055"/>
  <c r="C1056" s="1"/>
  <c r="C1057" s="1"/>
  <c r="C1058" s="1"/>
  <c r="B1055"/>
  <c r="K1054"/>
  <c r="J1054"/>
  <c r="D1054"/>
  <c r="C1054"/>
  <c r="B1054"/>
  <c r="E1054" s="1"/>
  <c r="F1054" s="1"/>
  <c r="D1053"/>
  <c r="B1053"/>
  <c r="E1053" s="1"/>
  <c r="F1053" s="1"/>
  <c r="D1052"/>
  <c r="B1052"/>
  <c r="D1051"/>
  <c r="B1051"/>
  <c r="E1051" s="1"/>
  <c r="F1051" s="1"/>
  <c r="D1050"/>
  <c r="B1050"/>
  <c r="K1049"/>
  <c r="J1049"/>
  <c r="D1049"/>
  <c r="C1049"/>
  <c r="C1050" s="1"/>
  <c r="C1051" s="1"/>
  <c r="C1052" s="1"/>
  <c r="C1053" s="1"/>
  <c r="B1049"/>
  <c r="E1049" s="1"/>
  <c r="F1049" s="1"/>
  <c r="D1048"/>
  <c r="B1048"/>
  <c r="E1048" s="1"/>
  <c r="F1048" s="1"/>
  <c r="D1047"/>
  <c r="B1047"/>
  <c r="D1046"/>
  <c r="B1046"/>
  <c r="E1046" s="1"/>
  <c r="F1046" s="1"/>
  <c r="D1045"/>
  <c r="B1045"/>
  <c r="K1044"/>
  <c r="J1044"/>
  <c r="D1044"/>
  <c r="C1044"/>
  <c r="C1045" s="1"/>
  <c r="C1046" s="1"/>
  <c r="C1047" s="1"/>
  <c r="C1048" s="1"/>
  <c r="B1044"/>
  <c r="E1044" s="1"/>
  <c r="F1044" s="1"/>
  <c r="D1043"/>
  <c r="B1043"/>
  <c r="E1043" s="1"/>
  <c r="F1043" s="1"/>
  <c r="D1042"/>
  <c r="B1042"/>
  <c r="D1041"/>
  <c r="B1041"/>
  <c r="E1041" s="1"/>
  <c r="F1041" s="1"/>
  <c r="D1040"/>
  <c r="B1040"/>
  <c r="K1039"/>
  <c r="J1039"/>
  <c r="D1039"/>
  <c r="C1039"/>
  <c r="C1040" s="1"/>
  <c r="C1041" s="1"/>
  <c r="C1042" s="1"/>
  <c r="C1043" s="1"/>
  <c r="B1039"/>
  <c r="E1039" s="1"/>
  <c r="F1039" s="1"/>
  <c r="D1038"/>
  <c r="B1038"/>
  <c r="E1038" s="1"/>
  <c r="F1038" s="1"/>
  <c r="D1037"/>
  <c r="B1037"/>
  <c r="D1036"/>
  <c r="B1036"/>
  <c r="E1036" s="1"/>
  <c r="F1036" s="1"/>
  <c r="D1035"/>
  <c r="B1035"/>
  <c r="K1034"/>
  <c r="J1034"/>
  <c r="D1034"/>
  <c r="C1034"/>
  <c r="C1035" s="1"/>
  <c r="C1036" s="1"/>
  <c r="C1037" s="1"/>
  <c r="C1038" s="1"/>
  <c r="B1034"/>
  <c r="E1034" s="1"/>
  <c r="F1034" s="1"/>
  <c r="D1033"/>
  <c r="B1033"/>
  <c r="E1033" s="1"/>
  <c r="F1033" s="1"/>
  <c r="D1032"/>
  <c r="B1032"/>
  <c r="D1031"/>
  <c r="B1031"/>
  <c r="E1031" s="1"/>
  <c r="F1031" s="1"/>
  <c r="D1030"/>
  <c r="B1030"/>
  <c r="K1029"/>
  <c r="J1029"/>
  <c r="D1029"/>
  <c r="C1029"/>
  <c r="C1030" s="1"/>
  <c r="C1031" s="1"/>
  <c r="C1032" s="1"/>
  <c r="C1033" s="1"/>
  <c r="B1029"/>
  <c r="E1029" s="1"/>
  <c r="F1029" s="1"/>
  <c r="D1028"/>
  <c r="B1028"/>
  <c r="E1028" s="1"/>
  <c r="F1028" s="1"/>
  <c r="D1027"/>
  <c r="B1027"/>
  <c r="D1026"/>
  <c r="B1026"/>
  <c r="E1026" s="1"/>
  <c r="F1026" s="1"/>
  <c r="D1025"/>
  <c r="B1025"/>
  <c r="K1024"/>
  <c r="J1024"/>
  <c r="D1024"/>
  <c r="C1024"/>
  <c r="C1025" s="1"/>
  <c r="C1026" s="1"/>
  <c r="C1027" s="1"/>
  <c r="C1028" s="1"/>
  <c r="B1024"/>
  <c r="E1024" s="1"/>
  <c r="F1024" s="1"/>
  <c r="D1023"/>
  <c r="B1023"/>
  <c r="E1023" s="1"/>
  <c r="F1023" s="1"/>
  <c r="D1022"/>
  <c r="B1022"/>
  <c r="D1021"/>
  <c r="B1021"/>
  <c r="E1021" s="1"/>
  <c r="F1021" s="1"/>
  <c r="D1020"/>
  <c r="B1020"/>
  <c r="K1019"/>
  <c r="J1019"/>
  <c r="D1019"/>
  <c r="C1019"/>
  <c r="C1020" s="1"/>
  <c r="C1021" s="1"/>
  <c r="C1022" s="1"/>
  <c r="C1023" s="1"/>
  <c r="B1019"/>
  <c r="E1019" s="1"/>
  <c r="F1019" s="1"/>
  <c r="D1018"/>
  <c r="B1018"/>
  <c r="E1018" s="1"/>
  <c r="F1018" s="1"/>
  <c r="D1017"/>
  <c r="B1017"/>
  <c r="D1016"/>
  <c r="B1016"/>
  <c r="E1016" s="1"/>
  <c r="F1016" s="1"/>
  <c r="D1015"/>
  <c r="B1015"/>
  <c r="K1014"/>
  <c r="J1014"/>
  <c r="D1014"/>
  <c r="C1014"/>
  <c r="C1015" s="1"/>
  <c r="C1016" s="1"/>
  <c r="C1017" s="1"/>
  <c r="C1018" s="1"/>
  <c r="B1014"/>
  <c r="E1014" s="1"/>
  <c r="F1014" s="1"/>
  <c r="D1013"/>
  <c r="B1013"/>
  <c r="E1013" s="1"/>
  <c r="F1013" s="1"/>
  <c r="D1012"/>
  <c r="B1012"/>
  <c r="D1011"/>
  <c r="B1011"/>
  <c r="E1011" s="1"/>
  <c r="F1011" s="1"/>
  <c r="D1010"/>
  <c r="B1010"/>
  <c r="K1009"/>
  <c r="J1009"/>
  <c r="D1009"/>
  <c r="C1009"/>
  <c r="C1010" s="1"/>
  <c r="C1011" s="1"/>
  <c r="C1012" s="1"/>
  <c r="C1013" s="1"/>
  <c r="B1009"/>
  <c r="E1009" s="1"/>
  <c r="F1009" s="1"/>
  <c r="D1008"/>
  <c r="B1008"/>
  <c r="E1008" s="1"/>
  <c r="F1008" s="1"/>
  <c r="D1007"/>
  <c r="B1007"/>
  <c r="D1006"/>
  <c r="B1006"/>
  <c r="E1006" s="1"/>
  <c r="F1006" s="1"/>
  <c r="D1005"/>
  <c r="B1005"/>
  <c r="K1004"/>
  <c r="J1004"/>
  <c r="D1004"/>
  <c r="C1004"/>
  <c r="C1005" s="1"/>
  <c r="C1006" s="1"/>
  <c r="C1007" s="1"/>
  <c r="C1008" s="1"/>
  <c r="B1004"/>
  <c r="E1004" s="1"/>
  <c r="F1004" s="1"/>
  <c r="D1003"/>
  <c r="B1003"/>
  <c r="E1003" s="1"/>
  <c r="F1003" s="1"/>
  <c r="D1002"/>
  <c r="B1002"/>
  <c r="D1001"/>
  <c r="B1001"/>
  <c r="E1001" s="1"/>
  <c r="F1001" s="1"/>
  <c r="D1000"/>
  <c r="B1000"/>
  <c r="K999"/>
  <c r="J999"/>
  <c r="D999"/>
  <c r="C999"/>
  <c r="C1000" s="1"/>
  <c r="C1001" s="1"/>
  <c r="C1002" s="1"/>
  <c r="C1003" s="1"/>
  <c r="B999"/>
  <c r="E999" s="1"/>
  <c r="F999" s="1"/>
  <c r="D998"/>
  <c r="B998"/>
  <c r="E998" s="1"/>
  <c r="F998" s="1"/>
  <c r="D997"/>
  <c r="B997"/>
  <c r="D996"/>
  <c r="B996"/>
  <c r="E996" s="1"/>
  <c r="F996" s="1"/>
  <c r="D995"/>
  <c r="B995"/>
  <c r="K994"/>
  <c r="J994"/>
  <c r="D994"/>
  <c r="C994"/>
  <c r="C995" s="1"/>
  <c r="C996" s="1"/>
  <c r="C997" s="1"/>
  <c r="C998" s="1"/>
  <c r="B994"/>
  <c r="E994" s="1"/>
  <c r="F994" s="1"/>
  <c r="D993"/>
  <c r="B993"/>
  <c r="E993" s="1"/>
  <c r="F993" s="1"/>
  <c r="D992"/>
  <c r="B992"/>
  <c r="D991"/>
  <c r="B991"/>
  <c r="E991" s="1"/>
  <c r="F991" s="1"/>
  <c r="D990"/>
  <c r="B990"/>
  <c r="K989"/>
  <c r="J989"/>
  <c r="D989"/>
  <c r="C989"/>
  <c r="C990" s="1"/>
  <c r="C991" s="1"/>
  <c r="C992" s="1"/>
  <c r="C993" s="1"/>
  <c r="B989"/>
  <c r="E989" s="1"/>
  <c r="F989" s="1"/>
  <c r="D988"/>
  <c r="B988"/>
  <c r="E988" s="1"/>
  <c r="F988" s="1"/>
  <c r="D987"/>
  <c r="B987"/>
  <c r="D986"/>
  <c r="B986"/>
  <c r="E986" s="1"/>
  <c r="F986" s="1"/>
  <c r="D985"/>
  <c r="B985"/>
  <c r="K984"/>
  <c r="J984"/>
  <c r="D984"/>
  <c r="C984"/>
  <c r="C985" s="1"/>
  <c r="C986" s="1"/>
  <c r="C987" s="1"/>
  <c r="C988" s="1"/>
  <c r="B984"/>
  <c r="E984" s="1"/>
  <c r="F984" s="1"/>
  <c r="D983"/>
  <c r="B983"/>
  <c r="E983" s="1"/>
  <c r="F983" s="1"/>
  <c r="D982"/>
  <c r="B982"/>
  <c r="D981"/>
  <c r="B981"/>
  <c r="E981" s="1"/>
  <c r="F981" s="1"/>
  <c r="D980"/>
  <c r="B980"/>
  <c r="K979"/>
  <c r="J979"/>
  <c r="D979"/>
  <c r="C979"/>
  <c r="C980" s="1"/>
  <c r="C981" s="1"/>
  <c r="C982" s="1"/>
  <c r="C983" s="1"/>
  <c r="B979"/>
  <c r="E979" s="1"/>
  <c r="F979" s="1"/>
  <c r="D978"/>
  <c r="B978"/>
  <c r="E978" s="1"/>
  <c r="F978" s="1"/>
  <c r="D977"/>
  <c r="B977"/>
  <c r="D976"/>
  <c r="B976"/>
  <c r="E976" s="1"/>
  <c r="F976" s="1"/>
  <c r="D975"/>
  <c r="C975"/>
  <c r="C976" s="1"/>
  <c r="C977" s="1"/>
  <c r="C978" s="1"/>
  <c r="B975"/>
  <c r="K974"/>
  <c r="J974"/>
  <c r="D974"/>
  <c r="C974"/>
  <c r="B974"/>
  <c r="E974" s="1"/>
  <c r="F974" s="1"/>
  <c r="D973"/>
  <c r="B973"/>
  <c r="E973" s="1"/>
  <c r="F973" s="1"/>
  <c r="D972"/>
  <c r="B972"/>
  <c r="D971"/>
  <c r="B971"/>
  <c r="E971" s="1"/>
  <c r="F971" s="1"/>
  <c r="D970"/>
  <c r="C970"/>
  <c r="C971" s="1"/>
  <c r="C972" s="1"/>
  <c r="C973" s="1"/>
  <c r="B970"/>
  <c r="K969"/>
  <c r="J969"/>
  <c r="D969"/>
  <c r="C969"/>
  <c r="B969"/>
  <c r="E969" s="1"/>
  <c r="F969" s="1"/>
  <c r="D968"/>
  <c r="B968"/>
  <c r="E968" s="1"/>
  <c r="F968" s="1"/>
  <c r="D967"/>
  <c r="B967"/>
  <c r="D966"/>
  <c r="B966"/>
  <c r="E966" s="1"/>
  <c r="F966" s="1"/>
  <c r="D965"/>
  <c r="B965"/>
  <c r="K964"/>
  <c r="J964"/>
  <c r="D964"/>
  <c r="C964"/>
  <c r="C965" s="1"/>
  <c r="C966" s="1"/>
  <c r="C967" s="1"/>
  <c r="C968" s="1"/>
  <c r="B964"/>
  <c r="E964" s="1"/>
  <c r="F964" s="1"/>
  <c r="D963"/>
  <c r="B963"/>
  <c r="E963" s="1"/>
  <c r="F963" s="1"/>
  <c r="D962"/>
  <c r="B962"/>
  <c r="D961"/>
  <c r="B961"/>
  <c r="E961" s="1"/>
  <c r="F961" s="1"/>
  <c r="D960"/>
  <c r="B960"/>
  <c r="K959"/>
  <c r="J959"/>
  <c r="D959"/>
  <c r="C959"/>
  <c r="C960" s="1"/>
  <c r="C961" s="1"/>
  <c r="C962" s="1"/>
  <c r="C963" s="1"/>
  <c r="B959"/>
  <c r="E959" s="1"/>
  <c r="F959" s="1"/>
  <c r="D958"/>
  <c r="B958"/>
  <c r="E958" s="1"/>
  <c r="F958" s="1"/>
  <c r="D957"/>
  <c r="B957"/>
  <c r="D956"/>
  <c r="B956"/>
  <c r="E956" s="1"/>
  <c r="F956" s="1"/>
  <c r="D955"/>
  <c r="B955"/>
  <c r="K954"/>
  <c r="J954"/>
  <c r="D954"/>
  <c r="C954"/>
  <c r="C955" s="1"/>
  <c r="C956" s="1"/>
  <c r="C957" s="1"/>
  <c r="C958" s="1"/>
  <c r="B954"/>
  <c r="E954" s="1"/>
  <c r="F954" s="1"/>
  <c r="D953"/>
  <c r="B953"/>
  <c r="E953" s="1"/>
  <c r="F953" s="1"/>
  <c r="D952"/>
  <c r="B952"/>
  <c r="D951"/>
  <c r="B951"/>
  <c r="E951" s="1"/>
  <c r="F951" s="1"/>
  <c r="D950"/>
  <c r="B950"/>
  <c r="K949"/>
  <c r="J949"/>
  <c r="D949"/>
  <c r="C949"/>
  <c r="C950" s="1"/>
  <c r="C951" s="1"/>
  <c r="C952" s="1"/>
  <c r="C953" s="1"/>
  <c r="B949"/>
  <c r="E949" s="1"/>
  <c r="F949" s="1"/>
  <c r="D948"/>
  <c r="B948"/>
  <c r="E948" s="1"/>
  <c r="F948" s="1"/>
  <c r="D947"/>
  <c r="B947"/>
  <c r="D946"/>
  <c r="B946"/>
  <c r="E946" s="1"/>
  <c r="F946" s="1"/>
  <c r="D945"/>
  <c r="B945"/>
  <c r="K944"/>
  <c r="J944"/>
  <c r="D944"/>
  <c r="C944"/>
  <c r="C945" s="1"/>
  <c r="C946" s="1"/>
  <c r="C947" s="1"/>
  <c r="C948" s="1"/>
  <c r="B944"/>
  <c r="E944" s="1"/>
  <c r="F944" s="1"/>
  <c r="D943"/>
  <c r="B943"/>
  <c r="E943" s="1"/>
  <c r="F943" s="1"/>
  <c r="D942"/>
  <c r="B942"/>
  <c r="D941"/>
  <c r="B941"/>
  <c r="E941" s="1"/>
  <c r="F941" s="1"/>
  <c r="D940"/>
  <c r="B940"/>
  <c r="K939"/>
  <c r="J939"/>
  <c r="D939"/>
  <c r="C939"/>
  <c r="C940" s="1"/>
  <c r="C941" s="1"/>
  <c r="C942" s="1"/>
  <c r="C943" s="1"/>
  <c r="B939"/>
  <c r="E939" s="1"/>
  <c r="F939" s="1"/>
  <c r="D938"/>
  <c r="B938"/>
  <c r="E938" s="1"/>
  <c r="F938" s="1"/>
  <c r="D937"/>
  <c r="B937"/>
  <c r="D936"/>
  <c r="B936"/>
  <c r="E936" s="1"/>
  <c r="F936" s="1"/>
  <c r="D935"/>
  <c r="B935"/>
  <c r="K934"/>
  <c r="J934"/>
  <c r="D934"/>
  <c r="C934"/>
  <c r="C935" s="1"/>
  <c r="C936" s="1"/>
  <c r="C937" s="1"/>
  <c r="C938" s="1"/>
  <c r="B934"/>
  <c r="E934" s="1"/>
  <c r="F934" s="1"/>
  <c r="D933"/>
  <c r="B933"/>
  <c r="E933" s="1"/>
  <c r="F933" s="1"/>
  <c r="D932"/>
  <c r="B932"/>
  <c r="D931"/>
  <c r="B931"/>
  <c r="E931" s="1"/>
  <c r="F931" s="1"/>
  <c r="D930"/>
  <c r="B930"/>
  <c r="K929"/>
  <c r="J929"/>
  <c r="D929"/>
  <c r="C929"/>
  <c r="C930" s="1"/>
  <c r="C931" s="1"/>
  <c r="C932" s="1"/>
  <c r="C933" s="1"/>
  <c r="B929"/>
  <c r="E929" s="1"/>
  <c r="F929" s="1"/>
  <c r="D928"/>
  <c r="B928"/>
  <c r="E928" s="1"/>
  <c r="F928" s="1"/>
  <c r="D927"/>
  <c r="B927"/>
  <c r="D926"/>
  <c r="B926"/>
  <c r="E926" s="1"/>
  <c r="F926" s="1"/>
  <c r="D925"/>
  <c r="B925"/>
  <c r="K924"/>
  <c r="J924"/>
  <c r="D924"/>
  <c r="C924"/>
  <c r="C925" s="1"/>
  <c r="C926" s="1"/>
  <c r="C927" s="1"/>
  <c r="C928" s="1"/>
  <c r="B924"/>
  <c r="E924" s="1"/>
  <c r="F924" s="1"/>
  <c r="D923"/>
  <c r="B923"/>
  <c r="E923" s="1"/>
  <c r="F923" s="1"/>
  <c r="D922"/>
  <c r="B922"/>
  <c r="D921"/>
  <c r="B921"/>
  <c r="E921" s="1"/>
  <c r="F921" s="1"/>
  <c r="D920"/>
  <c r="B920"/>
  <c r="K919"/>
  <c r="J919"/>
  <c r="D919"/>
  <c r="C919"/>
  <c r="C920" s="1"/>
  <c r="C921" s="1"/>
  <c r="C922" s="1"/>
  <c r="C923" s="1"/>
  <c r="B919"/>
  <c r="E919" s="1"/>
  <c r="F919" s="1"/>
  <c r="D918"/>
  <c r="B918"/>
  <c r="E918" s="1"/>
  <c r="F918" s="1"/>
  <c r="D917"/>
  <c r="B917"/>
  <c r="D916"/>
  <c r="B916"/>
  <c r="E916" s="1"/>
  <c r="F916" s="1"/>
  <c r="D915"/>
  <c r="C915"/>
  <c r="C916" s="1"/>
  <c r="C917" s="1"/>
  <c r="C918" s="1"/>
  <c r="B915"/>
  <c r="K914"/>
  <c r="J914"/>
  <c r="D914"/>
  <c r="C914"/>
  <c r="B914"/>
  <c r="E914" s="1"/>
  <c r="F914" s="1"/>
  <c r="D913"/>
  <c r="B913"/>
  <c r="E913" s="1"/>
  <c r="F913" s="1"/>
  <c r="D912"/>
  <c r="B912"/>
  <c r="D911"/>
  <c r="B911"/>
  <c r="E911" s="1"/>
  <c r="F911" s="1"/>
  <c r="D910"/>
  <c r="B910"/>
  <c r="K909"/>
  <c r="J909"/>
  <c r="D909"/>
  <c r="C909"/>
  <c r="C910" s="1"/>
  <c r="C911" s="1"/>
  <c r="C912" s="1"/>
  <c r="C913" s="1"/>
  <c r="B909"/>
  <c r="E909" s="1"/>
  <c r="F909" s="1"/>
  <c r="D908"/>
  <c r="B908"/>
  <c r="E908" s="1"/>
  <c r="F908" s="1"/>
  <c r="D907"/>
  <c r="B907"/>
  <c r="D906"/>
  <c r="B906"/>
  <c r="E906" s="1"/>
  <c r="F906" s="1"/>
  <c r="D905"/>
  <c r="B905"/>
  <c r="K904"/>
  <c r="J904"/>
  <c r="D904"/>
  <c r="C904"/>
  <c r="C905" s="1"/>
  <c r="C906" s="1"/>
  <c r="C907" s="1"/>
  <c r="C908" s="1"/>
  <c r="B904"/>
  <c r="E904" s="1"/>
  <c r="F904" s="1"/>
  <c r="D903"/>
  <c r="B903"/>
  <c r="E903" s="1"/>
  <c r="F903" s="1"/>
  <c r="D902"/>
  <c r="B902"/>
  <c r="D901"/>
  <c r="B901"/>
  <c r="E901" s="1"/>
  <c r="F901" s="1"/>
  <c r="D900"/>
  <c r="B900"/>
  <c r="K899"/>
  <c r="J899"/>
  <c r="D899"/>
  <c r="C899"/>
  <c r="C900" s="1"/>
  <c r="C901" s="1"/>
  <c r="C902" s="1"/>
  <c r="C903" s="1"/>
  <c r="B899"/>
  <c r="E899" s="1"/>
  <c r="F899" s="1"/>
  <c r="D898"/>
  <c r="B898"/>
  <c r="E898" s="1"/>
  <c r="F898" s="1"/>
  <c r="D897"/>
  <c r="B897"/>
  <c r="D896"/>
  <c r="B896"/>
  <c r="E896" s="1"/>
  <c r="F896" s="1"/>
  <c r="D895"/>
  <c r="B895"/>
  <c r="K894"/>
  <c r="J894"/>
  <c r="D894"/>
  <c r="C894"/>
  <c r="C895" s="1"/>
  <c r="C896" s="1"/>
  <c r="C897" s="1"/>
  <c r="C898" s="1"/>
  <c r="B894"/>
  <c r="E894" s="1"/>
  <c r="F894" s="1"/>
  <c r="D893"/>
  <c r="B893"/>
  <c r="E893" s="1"/>
  <c r="F893" s="1"/>
  <c r="D892"/>
  <c r="B892"/>
  <c r="D891"/>
  <c r="B891"/>
  <c r="E891" s="1"/>
  <c r="F891" s="1"/>
  <c r="D890"/>
  <c r="B890"/>
  <c r="K889"/>
  <c r="J889"/>
  <c r="D889"/>
  <c r="C889"/>
  <c r="C890" s="1"/>
  <c r="C891" s="1"/>
  <c r="C892" s="1"/>
  <c r="C893" s="1"/>
  <c r="B889"/>
  <c r="E889" s="1"/>
  <c r="F889" s="1"/>
  <c r="D888"/>
  <c r="B888"/>
  <c r="E888" s="1"/>
  <c r="F888" s="1"/>
  <c r="D887"/>
  <c r="B887"/>
  <c r="D886"/>
  <c r="B886"/>
  <c r="E886" s="1"/>
  <c r="F886" s="1"/>
  <c r="D885"/>
  <c r="B885"/>
  <c r="K884"/>
  <c r="J884"/>
  <c r="D884"/>
  <c r="C884"/>
  <c r="C885" s="1"/>
  <c r="C886" s="1"/>
  <c r="C887" s="1"/>
  <c r="C888" s="1"/>
  <c r="B884"/>
  <c r="E884" s="1"/>
  <c r="F884" s="1"/>
  <c r="D883"/>
  <c r="B883"/>
  <c r="E883" s="1"/>
  <c r="F883" s="1"/>
  <c r="D882"/>
  <c r="B882"/>
  <c r="D881"/>
  <c r="B881"/>
  <c r="E881" s="1"/>
  <c r="F881" s="1"/>
  <c r="D880"/>
  <c r="C880"/>
  <c r="C881" s="1"/>
  <c r="C882" s="1"/>
  <c r="C883" s="1"/>
  <c r="B880"/>
  <c r="K879"/>
  <c r="J879"/>
  <c r="D879"/>
  <c r="C879"/>
  <c r="B879"/>
  <c r="E879" s="1"/>
  <c r="F879" s="1"/>
  <c r="D878"/>
  <c r="B878"/>
  <c r="E878" s="1"/>
  <c r="F878" s="1"/>
  <c r="D877"/>
  <c r="B877"/>
  <c r="D876"/>
  <c r="B876"/>
  <c r="E876" s="1"/>
  <c r="F876" s="1"/>
  <c r="D875"/>
  <c r="C875"/>
  <c r="C876" s="1"/>
  <c r="C877" s="1"/>
  <c r="C878" s="1"/>
  <c r="B875"/>
  <c r="K874"/>
  <c r="J874"/>
  <c r="D874"/>
  <c r="C874"/>
  <c r="B874"/>
  <c r="E874" s="1"/>
  <c r="F874" s="1"/>
  <c r="D873"/>
  <c r="B873"/>
  <c r="E873" s="1"/>
  <c r="F873" s="1"/>
  <c r="D872"/>
  <c r="B872"/>
  <c r="D871"/>
  <c r="B871"/>
  <c r="E871" s="1"/>
  <c r="F871" s="1"/>
  <c r="D870"/>
  <c r="B870"/>
  <c r="K869"/>
  <c r="J869"/>
  <c r="D869"/>
  <c r="C869"/>
  <c r="C870" s="1"/>
  <c r="C871" s="1"/>
  <c r="C872" s="1"/>
  <c r="C873" s="1"/>
  <c r="B869"/>
  <c r="E869" s="1"/>
  <c r="F869" s="1"/>
  <c r="D868"/>
  <c r="B868"/>
  <c r="E868" s="1"/>
  <c r="F868" s="1"/>
  <c r="D867"/>
  <c r="B867"/>
  <c r="D866"/>
  <c r="B866"/>
  <c r="E866" s="1"/>
  <c r="F866" s="1"/>
  <c r="D865"/>
  <c r="B865"/>
  <c r="K864"/>
  <c r="J864"/>
  <c r="D864"/>
  <c r="C864"/>
  <c r="C865" s="1"/>
  <c r="C866" s="1"/>
  <c r="C867" s="1"/>
  <c r="C868" s="1"/>
  <c r="B864"/>
  <c r="E864" s="1"/>
  <c r="F864" s="1"/>
  <c r="D863"/>
  <c r="B863"/>
  <c r="E863" s="1"/>
  <c r="F863" s="1"/>
  <c r="D862"/>
  <c r="B862"/>
  <c r="D861"/>
  <c r="B861"/>
  <c r="E861" s="1"/>
  <c r="F861" s="1"/>
  <c r="D860"/>
  <c r="B860"/>
  <c r="K859"/>
  <c r="J859"/>
  <c r="D859"/>
  <c r="C859"/>
  <c r="C860" s="1"/>
  <c r="C861" s="1"/>
  <c r="C862" s="1"/>
  <c r="C863" s="1"/>
  <c r="B859"/>
  <c r="E859" s="1"/>
  <c r="F859" s="1"/>
  <c r="D858"/>
  <c r="B858"/>
  <c r="E858" s="1"/>
  <c r="F858" s="1"/>
  <c r="D857"/>
  <c r="B857"/>
  <c r="D856"/>
  <c r="B856"/>
  <c r="E856" s="1"/>
  <c r="F856" s="1"/>
  <c r="D855"/>
  <c r="B855"/>
  <c r="K854"/>
  <c r="J854"/>
  <c r="D854"/>
  <c r="C854"/>
  <c r="C855" s="1"/>
  <c r="C856" s="1"/>
  <c r="C857" s="1"/>
  <c r="C858" s="1"/>
  <c r="B854"/>
  <c r="E854" s="1"/>
  <c r="F854" s="1"/>
  <c r="D853"/>
  <c r="B853"/>
  <c r="E853" s="1"/>
  <c r="F853" s="1"/>
  <c r="D852"/>
  <c r="B852"/>
  <c r="D851"/>
  <c r="B851"/>
  <c r="E851" s="1"/>
  <c r="F851" s="1"/>
  <c r="D850"/>
  <c r="B850"/>
  <c r="K849"/>
  <c r="J849"/>
  <c r="D849"/>
  <c r="C849"/>
  <c r="C850" s="1"/>
  <c r="C851" s="1"/>
  <c r="C852" s="1"/>
  <c r="C853" s="1"/>
  <c r="B849"/>
  <c r="E849" s="1"/>
  <c r="F849" s="1"/>
  <c r="D848"/>
  <c r="B848"/>
  <c r="E848" s="1"/>
  <c r="F848" s="1"/>
  <c r="D847"/>
  <c r="B847"/>
  <c r="D846"/>
  <c r="B846"/>
  <c r="E846" s="1"/>
  <c r="F846" s="1"/>
  <c r="D845"/>
  <c r="B845"/>
  <c r="K844"/>
  <c r="J844"/>
  <c r="D844"/>
  <c r="C844"/>
  <c r="C845" s="1"/>
  <c r="C846" s="1"/>
  <c r="C847" s="1"/>
  <c r="C848" s="1"/>
  <c r="B844"/>
  <c r="E844" s="1"/>
  <c r="F844" s="1"/>
  <c r="D843"/>
  <c r="B843"/>
  <c r="E843" s="1"/>
  <c r="F843" s="1"/>
  <c r="D842"/>
  <c r="B842"/>
  <c r="D841"/>
  <c r="B841"/>
  <c r="E841" s="1"/>
  <c r="F841" s="1"/>
  <c r="D840"/>
  <c r="B840"/>
  <c r="K839"/>
  <c r="J839"/>
  <c r="D839"/>
  <c r="C839"/>
  <c r="C840" s="1"/>
  <c r="C841" s="1"/>
  <c r="C842" s="1"/>
  <c r="C843" s="1"/>
  <c r="B839"/>
  <c r="E839" s="1"/>
  <c r="F839" s="1"/>
  <c r="D838"/>
  <c r="B838"/>
  <c r="E838" s="1"/>
  <c r="F838" s="1"/>
  <c r="D837"/>
  <c r="B837"/>
  <c r="D836"/>
  <c r="B836"/>
  <c r="E836" s="1"/>
  <c r="F836" s="1"/>
  <c r="D835"/>
  <c r="B835"/>
  <c r="K834"/>
  <c r="J834"/>
  <c r="D834"/>
  <c r="C834"/>
  <c r="C835" s="1"/>
  <c r="C836" s="1"/>
  <c r="C837" s="1"/>
  <c r="C838" s="1"/>
  <c r="B834"/>
  <c r="E834" s="1"/>
  <c r="F834" s="1"/>
  <c r="D833"/>
  <c r="B833"/>
  <c r="E833" s="1"/>
  <c r="F833" s="1"/>
  <c r="D832"/>
  <c r="B832"/>
  <c r="D831"/>
  <c r="B831"/>
  <c r="E831" s="1"/>
  <c r="F831" s="1"/>
  <c r="D830"/>
  <c r="B830"/>
  <c r="K829"/>
  <c r="J829"/>
  <c r="D829"/>
  <c r="C829"/>
  <c r="C830" s="1"/>
  <c r="C831" s="1"/>
  <c r="C832" s="1"/>
  <c r="C833" s="1"/>
  <c r="B829"/>
  <c r="E829" s="1"/>
  <c r="F829" s="1"/>
  <c r="D828"/>
  <c r="B828"/>
  <c r="E828" s="1"/>
  <c r="F828" s="1"/>
  <c r="D827"/>
  <c r="B827"/>
  <c r="D826"/>
  <c r="B826"/>
  <c r="E826" s="1"/>
  <c r="F826" s="1"/>
  <c r="D825"/>
  <c r="B825"/>
  <c r="K824"/>
  <c r="J824"/>
  <c r="D824"/>
  <c r="C824"/>
  <c r="C825" s="1"/>
  <c r="C826" s="1"/>
  <c r="C827" s="1"/>
  <c r="C828" s="1"/>
  <c r="B824"/>
  <c r="E824" s="1"/>
  <c r="F824" s="1"/>
  <c r="D823"/>
  <c r="B823"/>
  <c r="E823" s="1"/>
  <c r="F823" s="1"/>
  <c r="D822"/>
  <c r="B822"/>
  <c r="D821"/>
  <c r="B821"/>
  <c r="E821" s="1"/>
  <c r="F821" s="1"/>
  <c r="D820"/>
  <c r="B820"/>
  <c r="K819"/>
  <c r="J819"/>
  <c r="D819"/>
  <c r="C819"/>
  <c r="C820" s="1"/>
  <c r="C821" s="1"/>
  <c r="C822" s="1"/>
  <c r="C823" s="1"/>
  <c r="B819"/>
  <c r="E819" s="1"/>
  <c r="F819" s="1"/>
  <c r="D818"/>
  <c r="B818"/>
  <c r="E818" s="1"/>
  <c r="F818" s="1"/>
  <c r="D817"/>
  <c r="B817"/>
  <c r="D816"/>
  <c r="B816"/>
  <c r="E816" s="1"/>
  <c r="F816" s="1"/>
  <c r="D815"/>
  <c r="B815"/>
  <c r="K814"/>
  <c r="J814"/>
  <c r="D814"/>
  <c r="C814"/>
  <c r="C815" s="1"/>
  <c r="C816" s="1"/>
  <c r="C817" s="1"/>
  <c r="C818" s="1"/>
  <c r="B814"/>
  <c r="E814" s="1"/>
  <c r="F814" s="1"/>
  <c r="D813"/>
  <c r="B813"/>
  <c r="E813" s="1"/>
  <c r="F813" s="1"/>
  <c r="D812"/>
  <c r="B812"/>
  <c r="D811"/>
  <c r="B811"/>
  <c r="E811" s="1"/>
  <c r="F811" s="1"/>
  <c r="D810"/>
  <c r="C810"/>
  <c r="C811" s="1"/>
  <c r="C812" s="1"/>
  <c r="C813" s="1"/>
  <c r="B810"/>
  <c r="K809"/>
  <c r="J809"/>
  <c r="D809"/>
  <c r="C809"/>
  <c r="B809"/>
  <c r="E809" s="1"/>
  <c r="F809" s="1"/>
  <c r="D808"/>
  <c r="B808"/>
  <c r="E808" s="1"/>
  <c r="F808" s="1"/>
  <c r="D807"/>
  <c r="B807"/>
  <c r="D806"/>
  <c r="B806"/>
  <c r="E806" s="1"/>
  <c r="F806" s="1"/>
  <c r="D805"/>
  <c r="B805"/>
  <c r="K804"/>
  <c r="J804"/>
  <c r="D804"/>
  <c r="C804"/>
  <c r="C805" s="1"/>
  <c r="C806" s="1"/>
  <c r="C807" s="1"/>
  <c r="C808" s="1"/>
  <c r="B804"/>
  <c r="E804" s="1"/>
  <c r="F804" s="1"/>
  <c r="D803"/>
  <c r="B803"/>
  <c r="E803" s="1"/>
  <c r="F803" s="1"/>
  <c r="D802"/>
  <c r="B802"/>
  <c r="D801"/>
  <c r="B801"/>
  <c r="E801" s="1"/>
  <c r="F801" s="1"/>
  <c r="D800"/>
  <c r="B800"/>
  <c r="K799"/>
  <c r="J799"/>
  <c r="D799"/>
  <c r="C799"/>
  <c r="C800" s="1"/>
  <c r="C801" s="1"/>
  <c r="C802" s="1"/>
  <c r="C803" s="1"/>
  <c r="B799"/>
  <c r="E799" s="1"/>
  <c r="F799" s="1"/>
  <c r="D798"/>
  <c r="B798"/>
  <c r="E798" s="1"/>
  <c r="F798" s="1"/>
  <c r="D797"/>
  <c r="B797"/>
  <c r="D796"/>
  <c r="B796"/>
  <c r="E796" s="1"/>
  <c r="F796" s="1"/>
  <c r="D795"/>
  <c r="B795"/>
  <c r="K794"/>
  <c r="J794"/>
  <c r="D794"/>
  <c r="C794"/>
  <c r="C795" s="1"/>
  <c r="C796" s="1"/>
  <c r="C797" s="1"/>
  <c r="C798" s="1"/>
  <c r="B794"/>
  <c r="E794" s="1"/>
  <c r="F794" s="1"/>
  <c r="D793"/>
  <c r="B793"/>
  <c r="E793" s="1"/>
  <c r="F793" s="1"/>
  <c r="D792"/>
  <c r="B792"/>
  <c r="D791"/>
  <c r="B791"/>
  <c r="E791" s="1"/>
  <c r="F791" s="1"/>
  <c r="D790"/>
  <c r="B790"/>
  <c r="K789"/>
  <c r="J789"/>
  <c r="D789"/>
  <c r="C789"/>
  <c r="C790" s="1"/>
  <c r="C791" s="1"/>
  <c r="C792" s="1"/>
  <c r="C793" s="1"/>
  <c r="B789"/>
  <c r="E789" s="1"/>
  <c r="F789" s="1"/>
  <c r="D788"/>
  <c r="B788"/>
  <c r="E788" s="1"/>
  <c r="F788" s="1"/>
  <c r="D787"/>
  <c r="B787"/>
  <c r="D786"/>
  <c r="B786"/>
  <c r="E786" s="1"/>
  <c r="F786" s="1"/>
  <c r="D785"/>
  <c r="B785"/>
  <c r="K784"/>
  <c r="J784"/>
  <c r="D784"/>
  <c r="C784"/>
  <c r="C785" s="1"/>
  <c r="C786" s="1"/>
  <c r="C787" s="1"/>
  <c r="C788" s="1"/>
  <c r="B784"/>
  <c r="E784" s="1"/>
  <c r="F784" s="1"/>
  <c r="D783"/>
  <c r="B783"/>
  <c r="E783" s="1"/>
  <c r="F783" s="1"/>
  <c r="D782"/>
  <c r="B782"/>
  <c r="D781"/>
  <c r="B781"/>
  <c r="E781" s="1"/>
  <c r="F781" s="1"/>
  <c r="D780"/>
  <c r="B780"/>
  <c r="K779"/>
  <c r="J779"/>
  <c r="D779"/>
  <c r="C779"/>
  <c r="C780" s="1"/>
  <c r="C781" s="1"/>
  <c r="C782" s="1"/>
  <c r="C783" s="1"/>
  <c r="B779"/>
  <c r="E779" s="1"/>
  <c r="F779" s="1"/>
  <c r="D778"/>
  <c r="B778"/>
  <c r="E778" s="1"/>
  <c r="F778" s="1"/>
  <c r="D777"/>
  <c r="B777"/>
  <c r="D776"/>
  <c r="B776"/>
  <c r="E776" s="1"/>
  <c r="F776" s="1"/>
  <c r="D775"/>
  <c r="B775"/>
  <c r="K774"/>
  <c r="J774"/>
  <c r="D774"/>
  <c r="C774"/>
  <c r="C775" s="1"/>
  <c r="C776" s="1"/>
  <c r="C777" s="1"/>
  <c r="C778" s="1"/>
  <c r="B774"/>
  <c r="E774" s="1"/>
  <c r="F774" s="1"/>
  <c r="D773"/>
  <c r="B773"/>
  <c r="E773" s="1"/>
  <c r="F773" s="1"/>
  <c r="D772"/>
  <c r="B772"/>
  <c r="D771"/>
  <c r="B771"/>
  <c r="E771" s="1"/>
  <c r="F771" s="1"/>
  <c r="D770"/>
  <c r="B770"/>
  <c r="K769"/>
  <c r="J769"/>
  <c r="D769"/>
  <c r="C769"/>
  <c r="C770" s="1"/>
  <c r="C771" s="1"/>
  <c r="C772" s="1"/>
  <c r="C773" s="1"/>
  <c r="B769"/>
  <c r="E769" s="1"/>
  <c r="F769" s="1"/>
  <c r="D768"/>
  <c r="B768"/>
  <c r="E768" s="1"/>
  <c r="F768" s="1"/>
  <c r="D767"/>
  <c r="B767"/>
  <c r="D766"/>
  <c r="B766"/>
  <c r="E766" s="1"/>
  <c r="F766" s="1"/>
  <c r="D765"/>
  <c r="B765"/>
  <c r="K764"/>
  <c r="J764"/>
  <c r="D764"/>
  <c r="C764"/>
  <c r="C765" s="1"/>
  <c r="C766" s="1"/>
  <c r="C767" s="1"/>
  <c r="C768" s="1"/>
  <c r="B764"/>
  <c r="E764" s="1"/>
  <c r="F764" s="1"/>
  <c r="D763"/>
  <c r="B763"/>
  <c r="E763" s="1"/>
  <c r="F763" s="1"/>
  <c r="D762"/>
  <c r="B762"/>
  <c r="D761"/>
  <c r="B761"/>
  <c r="E761" s="1"/>
  <c r="F761" s="1"/>
  <c r="D760"/>
  <c r="C760"/>
  <c r="C761" s="1"/>
  <c r="C762" s="1"/>
  <c r="C763" s="1"/>
  <c r="B760"/>
  <c r="K759"/>
  <c r="J759"/>
  <c r="D759"/>
  <c r="C759"/>
  <c r="B759"/>
  <c r="E759" s="1"/>
  <c r="F759" s="1"/>
  <c r="D758"/>
  <c r="B758"/>
  <c r="E758" s="1"/>
  <c r="F758" s="1"/>
  <c r="D757"/>
  <c r="B757"/>
  <c r="D756"/>
  <c r="B756"/>
  <c r="E756" s="1"/>
  <c r="F756" s="1"/>
  <c r="D755"/>
  <c r="B755"/>
  <c r="K754"/>
  <c r="J754"/>
  <c r="D754"/>
  <c r="C754"/>
  <c r="C755" s="1"/>
  <c r="C756" s="1"/>
  <c r="C757" s="1"/>
  <c r="C758" s="1"/>
  <c r="B754"/>
  <c r="E754" s="1"/>
  <c r="F754" s="1"/>
  <c r="D753"/>
  <c r="B753"/>
  <c r="E753" s="1"/>
  <c r="F753" s="1"/>
  <c r="D752"/>
  <c r="B752"/>
  <c r="D751"/>
  <c r="B751"/>
  <c r="E751" s="1"/>
  <c r="F751" s="1"/>
  <c r="D750"/>
  <c r="B750"/>
  <c r="K749"/>
  <c r="J749"/>
  <c r="D749"/>
  <c r="C749"/>
  <c r="C750" s="1"/>
  <c r="C751" s="1"/>
  <c r="C752" s="1"/>
  <c r="C753" s="1"/>
  <c r="B749"/>
  <c r="E749" s="1"/>
  <c r="F749" s="1"/>
  <c r="D748"/>
  <c r="B748"/>
  <c r="E748" s="1"/>
  <c r="F748" s="1"/>
  <c r="D747"/>
  <c r="B747"/>
  <c r="D746"/>
  <c r="B746"/>
  <c r="E746" s="1"/>
  <c r="F746" s="1"/>
  <c r="D745"/>
  <c r="B745"/>
  <c r="K744"/>
  <c r="J744"/>
  <c r="D744"/>
  <c r="C744"/>
  <c r="C745" s="1"/>
  <c r="C746" s="1"/>
  <c r="C747" s="1"/>
  <c r="C748" s="1"/>
  <c r="B744"/>
  <c r="E744" s="1"/>
  <c r="F744" s="1"/>
  <c r="D743"/>
  <c r="B743"/>
  <c r="E743" s="1"/>
  <c r="F743" s="1"/>
  <c r="D742"/>
  <c r="B742"/>
  <c r="D741"/>
  <c r="B741"/>
  <c r="E741" s="1"/>
  <c r="F741" s="1"/>
  <c r="D740"/>
  <c r="B740"/>
  <c r="K739"/>
  <c r="J739"/>
  <c r="D739"/>
  <c r="C739"/>
  <c r="C740" s="1"/>
  <c r="C741" s="1"/>
  <c r="C742" s="1"/>
  <c r="C743" s="1"/>
  <c r="B739"/>
  <c r="E739" s="1"/>
  <c r="F739" s="1"/>
  <c r="D738"/>
  <c r="B738"/>
  <c r="E738" s="1"/>
  <c r="F738" s="1"/>
  <c r="D737"/>
  <c r="B737"/>
  <c r="D736"/>
  <c r="B736"/>
  <c r="E736" s="1"/>
  <c r="F736" s="1"/>
  <c r="D735"/>
  <c r="B735"/>
  <c r="K734"/>
  <c r="J734"/>
  <c r="D734"/>
  <c r="C734"/>
  <c r="C735" s="1"/>
  <c r="C736" s="1"/>
  <c r="C737" s="1"/>
  <c r="C738" s="1"/>
  <c r="B734"/>
  <c r="E734" s="1"/>
  <c r="F734" s="1"/>
  <c r="D733"/>
  <c r="B733"/>
  <c r="E733" s="1"/>
  <c r="F733" s="1"/>
  <c r="D732"/>
  <c r="B732"/>
  <c r="D731"/>
  <c r="B731"/>
  <c r="E731" s="1"/>
  <c r="F731" s="1"/>
  <c r="D730"/>
  <c r="B730"/>
  <c r="K729"/>
  <c r="J729"/>
  <c r="D729"/>
  <c r="C729"/>
  <c r="C730" s="1"/>
  <c r="C731" s="1"/>
  <c r="C732" s="1"/>
  <c r="C733" s="1"/>
  <c r="B729"/>
  <c r="E729" s="1"/>
  <c r="F729" s="1"/>
  <c r="D728"/>
  <c r="B728"/>
  <c r="E728" s="1"/>
  <c r="F728" s="1"/>
  <c r="D727"/>
  <c r="B727"/>
  <c r="D726"/>
  <c r="B726"/>
  <c r="E726" s="1"/>
  <c r="F726" s="1"/>
  <c r="D725"/>
  <c r="B725"/>
  <c r="K724"/>
  <c r="J724"/>
  <c r="D724"/>
  <c r="C724"/>
  <c r="C725" s="1"/>
  <c r="C726" s="1"/>
  <c r="C727" s="1"/>
  <c r="C728" s="1"/>
  <c r="B724"/>
  <c r="E724" s="1"/>
  <c r="F724" s="1"/>
  <c r="D723"/>
  <c r="B723"/>
  <c r="E723" s="1"/>
  <c r="F723" s="1"/>
  <c r="D722"/>
  <c r="B722"/>
  <c r="D721"/>
  <c r="B721"/>
  <c r="E721" s="1"/>
  <c r="F721" s="1"/>
  <c r="D720"/>
  <c r="B720"/>
  <c r="K719"/>
  <c r="J719"/>
  <c r="D719"/>
  <c r="C719"/>
  <c r="C720" s="1"/>
  <c r="C721" s="1"/>
  <c r="C722" s="1"/>
  <c r="C723" s="1"/>
  <c r="B719"/>
  <c r="E719" s="1"/>
  <c r="F719" s="1"/>
  <c r="D718"/>
  <c r="B718"/>
  <c r="E718" s="1"/>
  <c r="F718" s="1"/>
  <c r="D717"/>
  <c r="B717"/>
  <c r="D716"/>
  <c r="B716"/>
  <c r="E716" s="1"/>
  <c r="F716" s="1"/>
  <c r="D715"/>
  <c r="B715"/>
  <c r="K714"/>
  <c r="J714"/>
  <c r="D714"/>
  <c r="C714"/>
  <c r="C715" s="1"/>
  <c r="C716" s="1"/>
  <c r="C717" s="1"/>
  <c r="C718" s="1"/>
  <c r="B714"/>
  <c r="E714" s="1"/>
  <c r="F714" s="1"/>
  <c r="D713"/>
  <c r="B713"/>
  <c r="E713" s="1"/>
  <c r="F713" s="1"/>
  <c r="D712"/>
  <c r="B712"/>
  <c r="D711"/>
  <c r="B711"/>
  <c r="E711" s="1"/>
  <c r="F711" s="1"/>
  <c r="D710"/>
  <c r="B710"/>
  <c r="K709"/>
  <c r="J709"/>
  <c r="D709"/>
  <c r="C709"/>
  <c r="C710" s="1"/>
  <c r="C711" s="1"/>
  <c r="C712" s="1"/>
  <c r="C713" s="1"/>
  <c r="B709"/>
  <c r="E709" s="1"/>
  <c r="F709" s="1"/>
  <c r="D708"/>
  <c r="B708"/>
  <c r="E708" s="1"/>
  <c r="F708" s="1"/>
  <c r="D707"/>
  <c r="B707"/>
  <c r="D706"/>
  <c r="B706"/>
  <c r="E706" s="1"/>
  <c r="F706" s="1"/>
  <c r="D705"/>
  <c r="B705"/>
  <c r="K704"/>
  <c r="J704"/>
  <c r="D704"/>
  <c r="C704"/>
  <c r="C705" s="1"/>
  <c r="C706" s="1"/>
  <c r="C707" s="1"/>
  <c r="C708" s="1"/>
  <c r="B704"/>
  <c r="E704" s="1"/>
  <c r="F704" s="1"/>
  <c r="D703"/>
  <c r="B703"/>
  <c r="E703" s="1"/>
  <c r="F703" s="1"/>
  <c r="D702"/>
  <c r="B702"/>
  <c r="D701"/>
  <c r="B701"/>
  <c r="E701" s="1"/>
  <c r="F701" s="1"/>
  <c r="D700"/>
  <c r="B700"/>
  <c r="K699"/>
  <c r="J699"/>
  <c r="D699"/>
  <c r="C699"/>
  <c r="C700" s="1"/>
  <c r="C701" s="1"/>
  <c r="C702" s="1"/>
  <c r="C703" s="1"/>
  <c r="B699"/>
  <c r="E699" s="1"/>
  <c r="F699" s="1"/>
  <c r="D698"/>
  <c r="B698"/>
  <c r="E698" s="1"/>
  <c r="F698" s="1"/>
  <c r="D697"/>
  <c r="B697"/>
  <c r="D696"/>
  <c r="B696"/>
  <c r="E696" s="1"/>
  <c r="F696" s="1"/>
  <c r="D695"/>
  <c r="B695"/>
  <c r="K694"/>
  <c r="J694"/>
  <c r="D694"/>
  <c r="C694"/>
  <c r="C695" s="1"/>
  <c r="C696" s="1"/>
  <c r="C697" s="1"/>
  <c r="C698" s="1"/>
  <c r="B694"/>
  <c r="E694" s="1"/>
  <c r="F694" s="1"/>
  <c r="D693"/>
  <c r="B693"/>
  <c r="E693" s="1"/>
  <c r="F693" s="1"/>
  <c r="D692"/>
  <c r="B692"/>
  <c r="D691"/>
  <c r="B691"/>
  <c r="E691" s="1"/>
  <c r="F691" s="1"/>
  <c r="D690"/>
  <c r="C690"/>
  <c r="C691" s="1"/>
  <c r="C692" s="1"/>
  <c r="C693" s="1"/>
  <c r="B690"/>
  <c r="K689"/>
  <c r="J689"/>
  <c r="D689"/>
  <c r="C689"/>
  <c r="B689"/>
  <c r="E689" s="1"/>
  <c r="F689" s="1"/>
  <c r="D688"/>
  <c r="B688"/>
  <c r="E688" s="1"/>
  <c r="F688" s="1"/>
  <c r="D687"/>
  <c r="B687"/>
  <c r="D686"/>
  <c r="B686"/>
  <c r="E686" s="1"/>
  <c r="F686" s="1"/>
  <c r="D685"/>
  <c r="B685"/>
  <c r="K684"/>
  <c r="J684"/>
  <c r="D684"/>
  <c r="C684"/>
  <c r="C685" s="1"/>
  <c r="C686" s="1"/>
  <c r="C687" s="1"/>
  <c r="C688" s="1"/>
  <c r="B684"/>
  <c r="E684" s="1"/>
  <c r="F684" s="1"/>
  <c r="D683"/>
  <c r="B683"/>
  <c r="E683" s="1"/>
  <c r="F683" s="1"/>
  <c r="D682"/>
  <c r="B682"/>
  <c r="D681"/>
  <c r="B681"/>
  <c r="E681" s="1"/>
  <c r="F681" s="1"/>
  <c r="D680"/>
  <c r="B680"/>
  <c r="K679"/>
  <c r="J679"/>
  <c r="D679"/>
  <c r="C679"/>
  <c r="C680" s="1"/>
  <c r="C681" s="1"/>
  <c r="C682" s="1"/>
  <c r="C683" s="1"/>
  <c r="B679"/>
  <c r="E679" s="1"/>
  <c r="F679" s="1"/>
  <c r="D678"/>
  <c r="B678"/>
  <c r="E678" s="1"/>
  <c r="F678" s="1"/>
  <c r="D677"/>
  <c r="B677"/>
  <c r="D676"/>
  <c r="B676"/>
  <c r="E676" s="1"/>
  <c r="F676" s="1"/>
  <c r="D675"/>
  <c r="B675"/>
  <c r="K674"/>
  <c r="J674"/>
  <c r="D674"/>
  <c r="C674"/>
  <c r="C675" s="1"/>
  <c r="C676" s="1"/>
  <c r="C677" s="1"/>
  <c r="C678" s="1"/>
  <c r="B674"/>
  <c r="E674" s="1"/>
  <c r="F674" s="1"/>
  <c r="D673"/>
  <c r="B673"/>
  <c r="E673" s="1"/>
  <c r="F673" s="1"/>
  <c r="D672"/>
  <c r="B672"/>
  <c r="D671"/>
  <c r="B671"/>
  <c r="E671" s="1"/>
  <c r="F671" s="1"/>
  <c r="D670"/>
  <c r="C670"/>
  <c r="C671" s="1"/>
  <c r="C672" s="1"/>
  <c r="C673" s="1"/>
  <c r="B670"/>
  <c r="K669"/>
  <c r="J669"/>
  <c r="D669"/>
  <c r="C669"/>
  <c r="B669"/>
  <c r="E669" s="1"/>
  <c r="F669" s="1"/>
  <c r="D668"/>
  <c r="B668"/>
  <c r="E668" s="1"/>
  <c r="F668" s="1"/>
  <c r="D667"/>
  <c r="B667"/>
  <c r="D666"/>
  <c r="B666"/>
  <c r="E666" s="1"/>
  <c r="F666" s="1"/>
  <c r="D665"/>
  <c r="B665"/>
  <c r="K664"/>
  <c r="J664"/>
  <c r="D664"/>
  <c r="C664"/>
  <c r="C665" s="1"/>
  <c r="C666" s="1"/>
  <c r="C667" s="1"/>
  <c r="C668" s="1"/>
  <c r="B664"/>
  <c r="E664" s="1"/>
  <c r="F664" s="1"/>
  <c r="D663"/>
  <c r="B663"/>
  <c r="E663" s="1"/>
  <c r="F663" s="1"/>
  <c r="D662"/>
  <c r="B662"/>
  <c r="D661"/>
  <c r="B661"/>
  <c r="E661" s="1"/>
  <c r="F661" s="1"/>
  <c r="D660"/>
  <c r="B660"/>
  <c r="K659"/>
  <c r="J659"/>
  <c r="D659"/>
  <c r="C659"/>
  <c r="C660" s="1"/>
  <c r="C661" s="1"/>
  <c r="C662" s="1"/>
  <c r="C663" s="1"/>
  <c r="B659"/>
  <c r="E659" s="1"/>
  <c r="F659" s="1"/>
  <c r="D658"/>
  <c r="B658"/>
  <c r="E658" s="1"/>
  <c r="F658" s="1"/>
  <c r="D657"/>
  <c r="B657"/>
  <c r="D656"/>
  <c r="B656"/>
  <c r="E656" s="1"/>
  <c r="F656" s="1"/>
  <c r="D655"/>
  <c r="B655"/>
  <c r="K654"/>
  <c r="J654"/>
  <c r="D654"/>
  <c r="C654"/>
  <c r="C655" s="1"/>
  <c r="C656" s="1"/>
  <c r="C657" s="1"/>
  <c r="C658" s="1"/>
  <c r="B654"/>
  <c r="E654" s="1"/>
  <c r="F654" s="1"/>
  <c r="D653"/>
  <c r="B653"/>
  <c r="E653" s="1"/>
  <c r="F653" s="1"/>
  <c r="D652"/>
  <c r="B652"/>
  <c r="D651"/>
  <c r="B651"/>
  <c r="E651" s="1"/>
  <c r="F651" s="1"/>
  <c r="D650"/>
  <c r="B650"/>
  <c r="K649"/>
  <c r="J649"/>
  <c r="D649"/>
  <c r="C649"/>
  <c r="C650" s="1"/>
  <c r="C651" s="1"/>
  <c r="C652" s="1"/>
  <c r="C653" s="1"/>
  <c r="B649"/>
  <c r="E649" s="1"/>
  <c r="F649" s="1"/>
  <c r="D648"/>
  <c r="B648"/>
  <c r="E648" s="1"/>
  <c r="F648" s="1"/>
  <c r="D647"/>
  <c r="B647"/>
  <c r="D646"/>
  <c r="B646"/>
  <c r="E646" s="1"/>
  <c r="F646" s="1"/>
  <c r="D645"/>
  <c r="B645"/>
  <c r="K644"/>
  <c r="J644"/>
  <c r="D644"/>
  <c r="C644"/>
  <c r="C645" s="1"/>
  <c r="C646" s="1"/>
  <c r="C647" s="1"/>
  <c r="C648" s="1"/>
  <c r="B644"/>
  <c r="E644" s="1"/>
  <c r="F644" s="1"/>
  <c r="D643"/>
  <c r="B643"/>
  <c r="E643" s="1"/>
  <c r="F643" s="1"/>
  <c r="D642"/>
  <c r="B642"/>
  <c r="D641"/>
  <c r="B641"/>
  <c r="E641" s="1"/>
  <c r="F641" s="1"/>
  <c r="D640"/>
  <c r="B640"/>
  <c r="K639"/>
  <c r="J639"/>
  <c r="D639"/>
  <c r="C639"/>
  <c r="C640" s="1"/>
  <c r="C641" s="1"/>
  <c r="C642" s="1"/>
  <c r="C643" s="1"/>
  <c r="B639"/>
  <c r="E639" s="1"/>
  <c r="F639" s="1"/>
  <c r="D638"/>
  <c r="B638"/>
  <c r="E638" s="1"/>
  <c r="F638" s="1"/>
  <c r="D637"/>
  <c r="B637"/>
  <c r="D636"/>
  <c r="B636"/>
  <c r="E636" s="1"/>
  <c r="F636" s="1"/>
  <c r="D635"/>
  <c r="C635"/>
  <c r="C636" s="1"/>
  <c r="C637" s="1"/>
  <c r="C638" s="1"/>
  <c r="B635"/>
  <c r="K634"/>
  <c r="J634"/>
  <c r="D634"/>
  <c r="C634"/>
  <c r="B634"/>
  <c r="E634" s="1"/>
  <c r="F634" s="1"/>
  <c r="D633"/>
  <c r="B633"/>
  <c r="E633" s="1"/>
  <c r="F633" s="1"/>
  <c r="D632"/>
  <c r="B632"/>
  <c r="D631"/>
  <c r="B631"/>
  <c r="E631" s="1"/>
  <c r="F631" s="1"/>
  <c r="D630"/>
  <c r="B630"/>
  <c r="K629"/>
  <c r="J629"/>
  <c r="D629"/>
  <c r="C629"/>
  <c r="C630" s="1"/>
  <c r="C631" s="1"/>
  <c r="C632" s="1"/>
  <c r="C633" s="1"/>
  <c r="B629"/>
  <c r="E629" s="1"/>
  <c r="F629" s="1"/>
  <c r="D628"/>
  <c r="B628"/>
  <c r="E628" s="1"/>
  <c r="F628" s="1"/>
  <c r="D627"/>
  <c r="B627"/>
  <c r="D626"/>
  <c r="B626"/>
  <c r="E626" s="1"/>
  <c r="F626" s="1"/>
  <c r="D625"/>
  <c r="C625"/>
  <c r="C626" s="1"/>
  <c r="C627" s="1"/>
  <c r="C628" s="1"/>
  <c r="B625"/>
  <c r="K624"/>
  <c r="J624"/>
  <c r="D624"/>
  <c r="C624"/>
  <c r="B624"/>
  <c r="E624" s="1"/>
  <c r="F624" s="1"/>
  <c r="D623"/>
  <c r="B623"/>
  <c r="E623" s="1"/>
  <c r="F623" s="1"/>
  <c r="D622"/>
  <c r="B622"/>
  <c r="D621"/>
  <c r="B621"/>
  <c r="E621" s="1"/>
  <c r="F621" s="1"/>
  <c r="D620"/>
  <c r="B620"/>
  <c r="K619"/>
  <c r="J619"/>
  <c r="D619"/>
  <c r="C619"/>
  <c r="C620" s="1"/>
  <c r="C621" s="1"/>
  <c r="C622" s="1"/>
  <c r="C623" s="1"/>
  <c r="B619"/>
  <c r="E619" s="1"/>
  <c r="F619" s="1"/>
  <c r="D618"/>
  <c r="B618"/>
  <c r="E618" s="1"/>
  <c r="F618" s="1"/>
  <c r="D617"/>
  <c r="B617"/>
  <c r="D616"/>
  <c r="B616"/>
  <c r="E616" s="1"/>
  <c r="F616" s="1"/>
  <c r="D615"/>
  <c r="B615"/>
  <c r="K614"/>
  <c r="J614"/>
  <c r="D614"/>
  <c r="C614"/>
  <c r="C615" s="1"/>
  <c r="C616" s="1"/>
  <c r="C617" s="1"/>
  <c r="C618" s="1"/>
  <c r="B614"/>
  <c r="E614" s="1"/>
  <c r="F614" s="1"/>
  <c r="D613"/>
  <c r="B613"/>
  <c r="E613" s="1"/>
  <c r="F613" s="1"/>
  <c r="D612"/>
  <c r="B612"/>
  <c r="D611"/>
  <c r="B611"/>
  <c r="E611" s="1"/>
  <c r="F611" s="1"/>
  <c r="D610"/>
  <c r="C610"/>
  <c r="C611" s="1"/>
  <c r="C612" s="1"/>
  <c r="C613" s="1"/>
  <c r="B610"/>
  <c r="K609"/>
  <c r="J609"/>
  <c r="D609"/>
  <c r="C609"/>
  <c r="B609"/>
  <c r="E609" s="1"/>
  <c r="F609" s="1"/>
  <c r="D608"/>
  <c r="B608"/>
  <c r="E608" s="1"/>
  <c r="F608" s="1"/>
  <c r="D607"/>
  <c r="B607"/>
  <c r="D606"/>
  <c r="B606"/>
  <c r="E606" s="1"/>
  <c r="F606" s="1"/>
  <c r="D605"/>
  <c r="B605"/>
  <c r="K604"/>
  <c r="J604"/>
  <c r="D604"/>
  <c r="C604"/>
  <c r="C605" s="1"/>
  <c r="C606" s="1"/>
  <c r="C607" s="1"/>
  <c r="C608" s="1"/>
  <c r="B604"/>
  <c r="E604" s="1"/>
  <c r="F604" s="1"/>
  <c r="D603"/>
  <c r="B603"/>
  <c r="E603" s="1"/>
  <c r="F603" s="1"/>
  <c r="D602"/>
  <c r="B602"/>
  <c r="D601"/>
  <c r="B601"/>
  <c r="E601" s="1"/>
  <c r="F601" s="1"/>
  <c r="D600"/>
  <c r="B600"/>
  <c r="K599"/>
  <c r="J599"/>
  <c r="D599"/>
  <c r="C599"/>
  <c r="C600" s="1"/>
  <c r="C601" s="1"/>
  <c r="C602" s="1"/>
  <c r="C603" s="1"/>
  <c r="B599"/>
  <c r="E599" s="1"/>
  <c r="F599" s="1"/>
  <c r="D598"/>
  <c r="B598"/>
  <c r="E598" s="1"/>
  <c r="F598" s="1"/>
  <c r="D597"/>
  <c r="B597"/>
  <c r="D596"/>
  <c r="B596"/>
  <c r="E596" s="1"/>
  <c r="F596" s="1"/>
  <c r="D595"/>
  <c r="B595"/>
  <c r="K594"/>
  <c r="J594"/>
  <c r="D594"/>
  <c r="C594"/>
  <c r="C595" s="1"/>
  <c r="C596" s="1"/>
  <c r="C597" s="1"/>
  <c r="C598" s="1"/>
  <c r="B594"/>
  <c r="E594" s="1"/>
  <c r="F594" s="1"/>
  <c r="D593"/>
  <c r="B593"/>
  <c r="E593" s="1"/>
  <c r="F593" s="1"/>
  <c r="D592"/>
  <c r="B592"/>
  <c r="D591"/>
  <c r="B591"/>
  <c r="E591" s="1"/>
  <c r="F591" s="1"/>
  <c r="D590"/>
  <c r="B590"/>
  <c r="K589"/>
  <c r="J589"/>
  <c r="D589"/>
  <c r="C589"/>
  <c r="C590" s="1"/>
  <c r="C591" s="1"/>
  <c r="C592" s="1"/>
  <c r="C593" s="1"/>
  <c r="B589"/>
  <c r="E589" s="1"/>
  <c r="F589" s="1"/>
  <c r="D588"/>
  <c r="B588"/>
  <c r="E588" s="1"/>
  <c r="F588" s="1"/>
  <c r="D587"/>
  <c r="B587"/>
  <c r="D586"/>
  <c r="B586"/>
  <c r="E586" s="1"/>
  <c r="F586" s="1"/>
  <c r="D585"/>
  <c r="B585"/>
  <c r="K584"/>
  <c r="J584"/>
  <c r="D584"/>
  <c r="C584"/>
  <c r="C585" s="1"/>
  <c r="C586" s="1"/>
  <c r="C587" s="1"/>
  <c r="C588" s="1"/>
  <c r="B584"/>
  <c r="E584" s="1"/>
  <c r="F584" s="1"/>
  <c r="D583"/>
  <c r="B583"/>
  <c r="E583" s="1"/>
  <c r="F583" s="1"/>
  <c r="D582"/>
  <c r="B582"/>
  <c r="D581"/>
  <c r="B581"/>
  <c r="E581" s="1"/>
  <c r="F581" s="1"/>
  <c r="D580"/>
  <c r="B580"/>
  <c r="K579"/>
  <c r="J579"/>
  <c r="D579"/>
  <c r="C579"/>
  <c r="C580" s="1"/>
  <c r="C581" s="1"/>
  <c r="C582" s="1"/>
  <c r="C583" s="1"/>
  <c r="B579"/>
  <c r="E579" s="1"/>
  <c r="F579" s="1"/>
  <c r="D578"/>
  <c r="B578"/>
  <c r="E578" s="1"/>
  <c r="F578" s="1"/>
  <c r="D577"/>
  <c r="B577"/>
  <c r="D576"/>
  <c r="B576"/>
  <c r="E576" s="1"/>
  <c r="F576" s="1"/>
  <c r="D575"/>
  <c r="B575"/>
  <c r="K574"/>
  <c r="J574"/>
  <c r="D574"/>
  <c r="C574"/>
  <c r="C575" s="1"/>
  <c r="C576" s="1"/>
  <c r="C577" s="1"/>
  <c r="C578" s="1"/>
  <c r="B574"/>
  <c r="E574" s="1"/>
  <c r="F574" s="1"/>
  <c r="D573"/>
  <c r="B573"/>
  <c r="E573" s="1"/>
  <c r="F573" s="1"/>
  <c r="D572"/>
  <c r="B572"/>
  <c r="D571"/>
  <c r="B571"/>
  <c r="E571" s="1"/>
  <c r="F571" s="1"/>
  <c r="D570"/>
  <c r="B570"/>
  <c r="K569"/>
  <c r="J569"/>
  <c r="D569"/>
  <c r="C569"/>
  <c r="C570" s="1"/>
  <c r="C571" s="1"/>
  <c r="C572" s="1"/>
  <c r="C573" s="1"/>
  <c r="B569"/>
  <c r="E569" s="1"/>
  <c r="F569" s="1"/>
  <c r="D568"/>
  <c r="B568"/>
  <c r="E568" s="1"/>
  <c r="F568" s="1"/>
  <c r="D567"/>
  <c r="B567"/>
  <c r="D566"/>
  <c r="B566"/>
  <c r="E566" s="1"/>
  <c r="F566" s="1"/>
  <c r="D565"/>
  <c r="C565"/>
  <c r="C566" s="1"/>
  <c r="C567" s="1"/>
  <c r="C568" s="1"/>
  <c r="B565"/>
  <c r="K564"/>
  <c r="J564"/>
  <c r="D564"/>
  <c r="C564"/>
  <c r="B564"/>
  <c r="E564" s="1"/>
  <c r="F564" s="1"/>
  <c r="D563"/>
  <c r="B563"/>
  <c r="E563" s="1"/>
  <c r="F563" s="1"/>
  <c r="D562"/>
  <c r="B562"/>
  <c r="D561"/>
  <c r="B561"/>
  <c r="E561" s="1"/>
  <c r="F561" s="1"/>
  <c r="D560"/>
  <c r="B560"/>
  <c r="K559"/>
  <c r="J559"/>
  <c r="D559"/>
  <c r="C559"/>
  <c r="C560" s="1"/>
  <c r="C561" s="1"/>
  <c r="C562" s="1"/>
  <c r="C563" s="1"/>
  <c r="B559"/>
  <c r="E559" s="1"/>
  <c r="F559" s="1"/>
  <c r="D558"/>
  <c r="B558"/>
  <c r="E558" s="1"/>
  <c r="F558" s="1"/>
  <c r="D557"/>
  <c r="B557"/>
  <c r="D556"/>
  <c r="B556"/>
  <c r="E556" s="1"/>
  <c r="F556" s="1"/>
  <c r="D555"/>
  <c r="C555"/>
  <c r="C556" s="1"/>
  <c r="C557" s="1"/>
  <c r="C558" s="1"/>
  <c r="B555"/>
  <c r="K554"/>
  <c r="J554"/>
  <c r="D554"/>
  <c r="C554"/>
  <c r="B554"/>
  <c r="E554" s="1"/>
  <c r="F554" s="1"/>
  <c r="D553"/>
  <c r="B553"/>
  <c r="E553" s="1"/>
  <c r="F553" s="1"/>
  <c r="D552"/>
  <c r="B552"/>
  <c r="D551"/>
  <c r="B551"/>
  <c r="E551" s="1"/>
  <c r="F551" s="1"/>
  <c r="D550"/>
  <c r="B550"/>
  <c r="K549"/>
  <c r="J549"/>
  <c r="D549"/>
  <c r="C549"/>
  <c r="C550" s="1"/>
  <c r="C551" s="1"/>
  <c r="C552" s="1"/>
  <c r="C553" s="1"/>
  <c r="B549"/>
  <c r="E549" s="1"/>
  <c r="F549" s="1"/>
  <c r="D548"/>
  <c r="B548"/>
  <c r="E548" s="1"/>
  <c r="F548" s="1"/>
  <c r="D547"/>
  <c r="B547"/>
  <c r="D546"/>
  <c r="B546"/>
  <c r="E546" s="1"/>
  <c r="F546" s="1"/>
  <c r="D545"/>
  <c r="B545"/>
  <c r="K544"/>
  <c r="J544"/>
  <c r="D544"/>
  <c r="C544"/>
  <c r="C545" s="1"/>
  <c r="C546" s="1"/>
  <c r="C547" s="1"/>
  <c r="C548" s="1"/>
  <c r="B544"/>
  <c r="E544" s="1"/>
  <c r="F544" s="1"/>
  <c r="D543"/>
  <c r="B543"/>
  <c r="E543" s="1"/>
  <c r="F543" s="1"/>
  <c r="D542"/>
  <c r="B542"/>
  <c r="D541"/>
  <c r="B541"/>
  <c r="E541" s="1"/>
  <c r="F541" s="1"/>
  <c r="D540"/>
  <c r="B540"/>
  <c r="K539"/>
  <c r="J539"/>
  <c r="D539"/>
  <c r="C539"/>
  <c r="C540" s="1"/>
  <c r="C541" s="1"/>
  <c r="C542" s="1"/>
  <c r="C543" s="1"/>
  <c r="B539"/>
  <c r="E539" s="1"/>
  <c r="F539" s="1"/>
  <c r="D538"/>
  <c r="B538"/>
  <c r="E538" s="1"/>
  <c r="F538" s="1"/>
  <c r="D537"/>
  <c r="B537"/>
  <c r="D536"/>
  <c r="B536"/>
  <c r="E536" s="1"/>
  <c r="F536" s="1"/>
  <c r="D535"/>
  <c r="C535"/>
  <c r="C536" s="1"/>
  <c r="C537" s="1"/>
  <c r="C538" s="1"/>
  <c r="B535"/>
  <c r="K534"/>
  <c r="J534"/>
  <c r="D534"/>
  <c r="C534"/>
  <c r="B534"/>
  <c r="E534" s="1"/>
  <c r="F534" s="1"/>
  <c r="D533"/>
  <c r="B533"/>
  <c r="E533" s="1"/>
  <c r="F533" s="1"/>
  <c r="D532"/>
  <c r="B532"/>
  <c r="D531"/>
  <c r="B531"/>
  <c r="E531" s="1"/>
  <c r="F531" s="1"/>
  <c r="D530"/>
  <c r="B530"/>
  <c r="K529"/>
  <c r="J529"/>
  <c r="D529"/>
  <c r="C529"/>
  <c r="C530" s="1"/>
  <c r="C531" s="1"/>
  <c r="C532" s="1"/>
  <c r="C533" s="1"/>
  <c r="B529"/>
  <c r="E529" s="1"/>
  <c r="F529" s="1"/>
  <c r="D528"/>
  <c r="B528"/>
  <c r="E528" s="1"/>
  <c r="F528" s="1"/>
  <c r="D527"/>
  <c r="B527"/>
  <c r="D526"/>
  <c r="B526"/>
  <c r="E526" s="1"/>
  <c r="F526" s="1"/>
  <c r="D525"/>
  <c r="B525"/>
  <c r="K524"/>
  <c r="J524"/>
  <c r="D524"/>
  <c r="C524"/>
  <c r="C525" s="1"/>
  <c r="C526" s="1"/>
  <c r="C527" s="1"/>
  <c r="C528" s="1"/>
  <c r="B524"/>
  <c r="E524" s="1"/>
  <c r="F524" s="1"/>
  <c r="D523"/>
  <c r="B523"/>
  <c r="E523" s="1"/>
  <c r="F523" s="1"/>
  <c r="D522"/>
  <c r="B522"/>
  <c r="D521"/>
  <c r="B521"/>
  <c r="E521" s="1"/>
  <c r="F521" s="1"/>
  <c r="D520"/>
  <c r="B520"/>
  <c r="K519"/>
  <c r="J519"/>
  <c r="D519"/>
  <c r="C519"/>
  <c r="C520" s="1"/>
  <c r="C521" s="1"/>
  <c r="C522" s="1"/>
  <c r="C523" s="1"/>
  <c r="B519"/>
  <c r="E519" s="1"/>
  <c r="F519" s="1"/>
  <c r="D518"/>
  <c r="B518"/>
  <c r="E518" s="1"/>
  <c r="F518" s="1"/>
  <c r="D517"/>
  <c r="B517"/>
  <c r="D516"/>
  <c r="B516"/>
  <c r="E516" s="1"/>
  <c r="F516" s="1"/>
  <c r="D515"/>
  <c r="B515"/>
  <c r="K514"/>
  <c r="J514"/>
  <c r="D514"/>
  <c r="C514"/>
  <c r="C515" s="1"/>
  <c r="C516" s="1"/>
  <c r="C517" s="1"/>
  <c r="C518" s="1"/>
  <c r="B514"/>
  <c r="E514" s="1"/>
  <c r="F514" s="1"/>
  <c r="D513"/>
  <c r="B513"/>
  <c r="E513" s="1"/>
  <c r="F513" s="1"/>
  <c r="D512"/>
  <c r="B512"/>
  <c r="D511"/>
  <c r="B511"/>
  <c r="E511" s="1"/>
  <c r="F511" s="1"/>
  <c r="D510"/>
  <c r="B510"/>
  <c r="K509"/>
  <c r="J509"/>
  <c r="D509"/>
  <c r="C509"/>
  <c r="C510" s="1"/>
  <c r="C511" s="1"/>
  <c r="C512" s="1"/>
  <c r="C513" s="1"/>
  <c r="B509"/>
  <c r="E509" s="1"/>
  <c r="F509" s="1"/>
  <c r="D508"/>
  <c r="B508"/>
  <c r="E508" s="1"/>
  <c r="F508" s="1"/>
  <c r="D507"/>
  <c r="B507"/>
  <c r="D506"/>
  <c r="B506"/>
  <c r="E506" s="1"/>
  <c r="F506" s="1"/>
  <c r="D505"/>
  <c r="B505"/>
  <c r="K504"/>
  <c r="J504"/>
  <c r="D504"/>
  <c r="C504"/>
  <c r="C505" s="1"/>
  <c r="C506" s="1"/>
  <c r="C507" s="1"/>
  <c r="C508" s="1"/>
  <c r="B504"/>
  <c r="E504" s="1"/>
  <c r="F504" s="1"/>
  <c r="D503"/>
  <c r="B503"/>
  <c r="E503" s="1"/>
  <c r="F503" s="1"/>
  <c r="D502"/>
  <c r="B502"/>
  <c r="D501"/>
  <c r="B501"/>
  <c r="E501" s="1"/>
  <c r="F501" s="1"/>
  <c r="D500"/>
  <c r="B500"/>
  <c r="K499"/>
  <c r="J499"/>
  <c r="D499"/>
  <c r="C499"/>
  <c r="C500" s="1"/>
  <c r="C501" s="1"/>
  <c r="C502" s="1"/>
  <c r="C503" s="1"/>
  <c r="B499"/>
  <c r="E499" s="1"/>
  <c r="F499" s="1"/>
  <c r="D498"/>
  <c r="B498"/>
  <c r="E498" s="1"/>
  <c r="F498" s="1"/>
  <c r="D497"/>
  <c r="B497"/>
  <c r="D496"/>
  <c r="B496"/>
  <c r="E496" s="1"/>
  <c r="F496" s="1"/>
  <c r="D495"/>
  <c r="B495"/>
  <c r="K494"/>
  <c r="J494"/>
  <c r="D494"/>
  <c r="C494"/>
  <c r="C495" s="1"/>
  <c r="C496" s="1"/>
  <c r="C497" s="1"/>
  <c r="C498" s="1"/>
  <c r="B494"/>
  <c r="E494" s="1"/>
  <c r="F494" s="1"/>
  <c r="D493"/>
  <c r="B493"/>
  <c r="E493" s="1"/>
  <c r="F493" s="1"/>
  <c r="D492"/>
  <c r="B492"/>
  <c r="D491"/>
  <c r="B491"/>
  <c r="E491" s="1"/>
  <c r="F491" s="1"/>
  <c r="D490"/>
  <c r="B490"/>
  <c r="K489"/>
  <c r="J489"/>
  <c r="D489"/>
  <c r="C489"/>
  <c r="C490" s="1"/>
  <c r="C491" s="1"/>
  <c r="C492" s="1"/>
  <c r="C493" s="1"/>
  <c r="B489"/>
  <c r="E489" s="1"/>
  <c r="F489" s="1"/>
  <c r="D488"/>
  <c r="B488"/>
  <c r="E488" s="1"/>
  <c r="F488" s="1"/>
  <c r="D487"/>
  <c r="B487"/>
  <c r="D486"/>
  <c r="B486"/>
  <c r="E486" s="1"/>
  <c r="F486" s="1"/>
  <c r="D485"/>
  <c r="B485"/>
  <c r="K484"/>
  <c r="J484"/>
  <c r="D484"/>
  <c r="C484"/>
  <c r="C485" s="1"/>
  <c r="C486" s="1"/>
  <c r="C487" s="1"/>
  <c r="C488" s="1"/>
  <c r="B484"/>
  <c r="E484" s="1"/>
  <c r="F484" s="1"/>
  <c r="D483"/>
  <c r="B483"/>
  <c r="E483" s="1"/>
  <c r="F483" s="1"/>
  <c r="D482"/>
  <c r="B482"/>
  <c r="D481"/>
  <c r="B481"/>
  <c r="E481" s="1"/>
  <c r="F481" s="1"/>
  <c r="D480"/>
  <c r="B480"/>
  <c r="K479"/>
  <c r="J479"/>
  <c r="D479"/>
  <c r="C479"/>
  <c r="C480" s="1"/>
  <c r="C481" s="1"/>
  <c r="C482" s="1"/>
  <c r="C483" s="1"/>
  <c r="B479"/>
  <c r="E479" s="1"/>
  <c r="F479" s="1"/>
  <c r="D478"/>
  <c r="B478"/>
  <c r="E478" s="1"/>
  <c r="F478" s="1"/>
  <c r="D477"/>
  <c r="B477"/>
  <c r="D476"/>
  <c r="B476"/>
  <c r="E476" s="1"/>
  <c r="F476" s="1"/>
  <c r="D475"/>
  <c r="B475"/>
  <c r="K474"/>
  <c r="J474"/>
  <c r="D474"/>
  <c r="C474"/>
  <c r="C475" s="1"/>
  <c r="C476" s="1"/>
  <c r="C477" s="1"/>
  <c r="C478" s="1"/>
  <c r="B474"/>
  <c r="E474" s="1"/>
  <c r="F474" s="1"/>
  <c r="D473"/>
  <c r="B473"/>
  <c r="E473" s="1"/>
  <c r="F473" s="1"/>
  <c r="D472"/>
  <c r="B472"/>
  <c r="D471"/>
  <c r="B471"/>
  <c r="E471" s="1"/>
  <c r="F471" s="1"/>
  <c r="D470"/>
  <c r="B470"/>
  <c r="K469"/>
  <c r="J469"/>
  <c r="D469"/>
  <c r="C469"/>
  <c r="C470" s="1"/>
  <c r="C471" s="1"/>
  <c r="C472" s="1"/>
  <c r="C473" s="1"/>
  <c r="B469"/>
  <c r="E469" s="1"/>
  <c r="F469" s="1"/>
  <c r="D468"/>
  <c r="B468"/>
  <c r="E468" s="1"/>
  <c r="F468" s="1"/>
  <c r="D467"/>
  <c r="B467"/>
  <c r="D466"/>
  <c r="B466"/>
  <c r="E466" s="1"/>
  <c r="F466" s="1"/>
  <c r="D465"/>
  <c r="B465"/>
  <c r="K464"/>
  <c r="J464"/>
  <c r="D464"/>
  <c r="C464"/>
  <c r="C465" s="1"/>
  <c r="C466" s="1"/>
  <c r="C467" s="1"/>
  <c r="C468" s="1"/>
  <c r="B464"/>
  <c r="E464" s="1"/>
  <c r="F464" s="1"/>
  <c r="D463"/>
  <c r="B463"/>
  <c r="E463" s="1"/>
  <c r="F463" s="1"/>
  <c r="D462"/>
  <c r="B462"/>
  <c r="D461"/>
  <c r="B461"/>
  <c r="E461" s="1"/>
  <c r="F461" s="1"/>
  <c r="D460"/>
  <c r="B460"/>
  <c r="K459"/>
  <c r="J459"/>
  <c r="D459"/>
  <c r="C459"/>
  <c r="C460" s="1"/>
  <c r="C461" s="1"/>
  <c r="C462" s="1"/>
  <c r="C463" s="1"/>
  <c r="B459"/>
  <c r="E459" s="1"/>
  <c r="F459" s="1"/>
  <c r="D458"/>
  <c r="B458"/>
  <c r="E458" s="1"/>
  <c r="F458" s="1"/>
  <c r="D457"/>
  <c r="B457"/>
  <c r="D456"/>
  <c r="B456"/>
  <c r="E456" s="1"/>
  <c r="F456" s="1"/>
  <c r="D455"/>
  <c r="B455"/>
  <c r="K454"/>
  <c r="J454"/>
  <c r="D454"/>
  <c r="C454"/>
  <c r="C455" s="1"/>
  <c r="C456" s="1"/>
  <c r="C457" s="1"/>
  <c r="C458" s="1"/>
  <c r="B454"/>
  <c r="E454" s="1"/>
  <c r="F454" s="1"/>
  <c r="D453"/>
  <c r="B453"/>
  <c r="E453" s="1"/>
  <c r="F453" s="1"/>
  <c r="D452"/>
  <c r="B452"/>
  <c r="D451"/>
  <c r="B451"/>
  <c r="E451" s="1"/>
  <c r="F451" s="1"/>
  <c r="D450"/>
  <c r="B450"/>
  <c r="K449"/>
  <c r="J449"/>
  <c r="D449"/>
  <c r="C449"/>
  <c r="C450" s="1"/>
  <c r="C451" s="1"/>
  <c r="C452" s="1"/>
  <c r="C453" s="1"/>
  <c r="B449"/>
  <c r="E449" s="1"/>
  <c r="F449" s="1"/>
  <c r="D448"/>
  <c r="B448"/>
  <c r="E448" s="1"/>
  <c r="F448" s="1"/>
  <c r="D447"/>
  <c r="B447"/>
  <c r="D446"/>
  <c r="B446"/>
  <c r="E446" s="1"/>
  <c r="F446" s="1"/>
  <c r="D445"/>
  <c r="B445"/>
  <c r="K444"/>
  <c r="J444"/>
  <c r="D444"/>
  <c r="C444"/>
  <c r="C445" s="1"/>
  <c r="C446" s="1"/>
  <c r="C447" s="1"/>
  <c r="C448" s="1"/>
  <c r="B444"/>
  <c r="E444" s="1"/>
  <c r="F444" s="1"/>
  <c r="D443"/>
  <c r="B443"/>
  <c r="E443" s="1"/>
  <c r="F443" s="1"/>
  <c r="D442"/>
  <c r="B442"/>
  <c r="D441"/>
  <c r="B441"/>
  <c r="E441" s="1"/>
  <c r="F441" s="1"/>
  <c r="D440"/>
  <c r="B440"/>
  <c r="K439"/>
  <c r="J439"/>
  <c r="D439"/>
  <c r="C439"/>
  <c r="C440" s="1"/>
  <c r="C441" s="1"/>
  <c r="C442" s="1"/>
  <c r="C443" s="1"/>
  <c r="B439"/>
  <c r="E439" s="1"/>
  <c r="F439" s="1"/>
  <c r="D438"/>
  <c r="B438"/>
  <c r="E438" s="1"/>
  <c r="F438" s="1"/>
  <c r="D437"/>
  <c r="B437"/>
  <c r="D436"/>
  <c r="B436"/>
  <c r="E436" s="1"/>
  <c r="F436" s="1"/>
  <c r="D435"/>
  <c r="B435"/>
  <c r="K434"/>
  <c r="J434"/>
  <c r="D434"/>
  <c r="C434"/>
  <c r="C435" s="1"/>
  <c r="C436" s="1"/>
  <c r="C437" s="1"/>
  <c r="C438" s="1"/>
  <c r="B434"/>
  <c r="E434" s="1"/>
  <c r="F434" s="1"/>
  <c r="D433"/>
  <c r="B433"/>
  <c r="E433" s="1"/>
  <c r="F433" s="1"/>
  <c r="D432"/>
  <c r="B432"/>
  <c r="D431"/>
  <c r="B431"/>
  <c r="E431" s="1"/>
  <c r="F431" s="1"/>
  <c r="D430"/>
  <c r="B430"/>
  <c r="K429"/>
  <c r="J429"/>
  <c r="D429"/>
  <c r="C429"/>
  <c r="C430" s="1"/>
  <c r="C431" s="1"/>
  <c r="C432" s="1"/>
  <c r="C433" s="1"/>
  <c r="B429"/>
  <c r="E429" s="1"/>
  <c r="F429" s="1"/>
  <c r="D428"/>
  <c r="B428"/>
  <c r="E428" s="1"/>
  <c r="F428" s="1"/>
  <c r="D427"/>
  <c r="B427"/>
  <c r="D426"/>
  <c r="B426"/>
  <c r="E426" s="1"/>
  <c r="F426" s="1"/>
  <c r="D425"/>
  <c r="C425"/>
  <c r="C426" s="1"/>
  <c r="C427" s="1"/>
  <c r="C428" s="1"/>
  <c r="B425"/>
  <c r="K424"/>
  <c r="J424"/>
  <c r="D424"/>
  <c r="C424"/>
  <c r="B424"/>
  <c r="E424" s="1"/>
  <c r="F424" s="1"/>
  <c r="D423"/>
  <c r="B423"/>
  <c r="E423" s="1"/>
  <c r="F423" s="1"/>
  <c r="D422"/>
  <c r="B422"/>
  <c r="D421"/>
  <c r="B421"/>
  <c r="E421" s="1"/>
  <c r="F421" s="1"/>
  <c r="D420"/>
  <c r="B420"/>
  <c r="K419"/>
  <c r="J419"/>
  <c r="D419"/>
  <c r="C419"/>
  <c r="C420" s="1"/>
  <c r="C421" s="1"/>
  <c r="C422" s="1"/>
  <c r="C423" s="1"/>
  <c r="B419"/>
  <c r="E419" s="1"/>
  <c r="F419" s="1"/>
  <c r="D418"/>
  <c r="B418"/>
  <c r="E418" s="1"/>
  <c r="F418" s="1"/>
  <c r="D417"/>
  <c r="B417"/>
  <c r="D416"/>
  <c r="B416"/>
  <c r="E416" s="1"/>
  <c r="F416" s="1"/>
  <c r="D415"/>
  <c r="B415"/>
  <c r="K414"/>
  <c r="J414"/>
  <c r="D414"/>
  <c r="C414"/>
  <c r="C415" s="1"/>
  <c r="C416" s="1"/>
  <c r="C417" s="1"/>
  <c r="C418" s="1"/>
  <c r="B414"/>
  <c r="E414" s="1"/>
  <c r="F414" s="1"/>
  <c r="D413"/>
  <c r="B413"/>
  <c r="E413" s="1"/>
  <c r="F413" s="1"/>
  <c r="D412"/>
  <c r="B412"/>
  <c r="D411"/>
  <c r="B411"/>
  <c r="E411" s="1"/>
  <c r="F411" s="1"/>
  <c r="D410"/>
  <c r="B410"/>
  <c r="K409"/>
  <c r="J409"/>
  <c r="D409"/>
  <c r="C409"/>
  <c r="C410" s="1"/>
  <c r="C411" s="1"/>
  <c r="C412" s="1"/>
  <c r="C413" s="1"/>
  <c r="B409"/>
  <c r="E409" s="1"/>
  <c r="F409" s="1"/>
  <c r="D408"/>
  <c r="B408"/>
  <c r="E408" s="1"/>
  <c r="F408" s="1"/>
  <c r="D407"/>
  <c r="B407"/>
  <c r="D406"/>
  <c r="B406"/>
  <c r="E406" s="1"/>
  <c r="F406" s="1"/>
  <c r="D405"/>
  <c r="B405"/>
  <c r="K404"/>
  <c r="J404"/>
  <c r="D404"/>
  <c r="C404"/>
  <c r="C405" s="1"/>
  <c r="C406" s="1"/>
  <c r="C407" s="1"/>
  <c r="C408" s="1"/>
  <c r="B404"/>
  <c r="E404" s="1"/>
  <c r="F404" s="1"/>
  <c r="D403"/>
  <c r="B403"/>
  <c r="E403" s="1"/>
  <c r="F403" s="1"/>
  <c r="D402"/>
  <c r="B402"/>
  <c r="D401"/>
  <c r="B401"/>
  <c r="E401" s="1"/>
  <c r="F401" s="1"/>
  <c r="D400"/>
  <c r="B400"/>
  <c r="K399"/>
  <c r="J399"/>
  <c r="D399"/>
  <c r="C399"/>
  <c r="C400" s="1"/>
  <c r="C401" s="1"/>
  <c r="C402" s="1"/>
  <c r="C403" s="1"/>
  <c r="B399"/>
  <c r="E399" s="1"/>
  <c r="F399" s="1"/>
  <c r="D398"/>
  <c r="B398"/>
  <c r="E398" s="1"/>
  <c r="F398" s="1"/>
  <c r="D397"/>
  <c r="B397"/>
  <c r="D396"/>
  <c r="B396"/>
  <c r="E396" s="1"/>
  <c r="F396" s="1"/>
  <c r="D395"/>
  <c r="B395"/>
  <c r="K394"/>
  <c r="J394"/>
  <c r="D394"/>
  <c r="C394"/>
  <c r="C395" s="1"/>
  <c r="C396" s="1"/>
  <c r="C397" s="1"/>
  <c r="C398" s="1"/>
  <c r="B394"/>
  <c r="E394" s="1"/>
  <c r="F394" s="1"/>
  <c r="D393"/>
  <c r="B393"/>
  <c r="E393" s="1"/>
  <c r="F393" s="1"/>
  <c r="D392"/>
  <c r="B392"/>
  <c r="D391"/>
  <c r="B391"/>
  <c r="E391" s="1"/>
  <c r="F391" s="1"/>
  <c r="D390"/>
  <c r="B390"/>
  <c r="K389"/>
  <c r="J389"/>
  <c r="D389"/>
  <c r="C389"/>
  <c r="C390" s="1"/>
  <c r="C391" s="1"/>
  <c r="C392" s="1"/>
  <c r="C393" s="1"/>
  <c r="B389"/>
  <c r="E389" s="1"/>
  <c r="F389" s="1"/>
  <c r="D388"/>
  <c r="B388"/>
  <c r="E388" s="1"/>
  <c r="F388" s="1"/>
  <c r="D387"/>
  <c r="B387"/>
  <c r="D386"/>
  <c r="B386"/>
  <c r="E386" s="1"/>
  <c r="F386" s="1"/>
  <c r="D385"/>
  <c r="B385"/>
  <c r="K384"/>
  <c r="J384"/>
  <c r="D384"/>
  <c r="C384"/>
  <c r="C385" s="1"/>
  <c r="C386" s="1"/>
  <c r="C387" s="1"/>
  <c r="C388" s="1"/>
  <c r="B384"/>
  <c r="E384" s="1"/>
  <c r="F384" s="1"/>
  <c r="D383"/>
  <c r="B383"/>
  <c r="E383" s="1"/>
  <c r="F383" s="1"/>
  <c r="D382"/>
  <c r="B382"/>
  <c r="D381"/>
  <c r="B381"/>
  <c r="E381" s="1"/>
  <c r="F381" s="1"/>
  <c r="D380"/>
  <c r="B380"/>
  <c r="K379"/>
  <c r="J379"/>
  <c r="D379"/>
  <c r="C379"/>
  <c r="C380" s="1"/>
  <c r="C381" s="1"/>
  <c r="C382" s="1"/>
  <c r="C383" s="1"/>
  <c r="B379"/>
  <c r="E379" s="1"/>
  <c r="F379" s="1"/>
  <c r="D378"/>
  <c r="B378"/>
  <c r="E378" s="1"/>
  <c r="F378" s="1"/>
  <c r="D377"/>
  <c r="B377"/>
  <c r="D376"/>
  <c r="B376"/>
  <c r="E376" s="1"/>
  <c r="F376" s="1"/>
  <c r="D375"/>
  <c r="B375"/>
  <c r="K374"/>
  <c r="J374"/>
  <c r="D374"/>
  <c r="C374"/>
  <c r="C375" s="1"/>
  <c r="C376" s="1"/>
  <c r="C377" s="1"/>
  <c r="C378" s="1"/>
  <c r="B374"/>
  <c r="E374" s="1"/>
  <c r="F374" s="1"/>
  <c r="D373"/>
  <c r="B373"/>
  <c r="E373" s="1"/>
  <c r="F373" s="1"/>
  <c r="D372"/>
  <c r="B372"/>
  <c r="D371"/>
  <c r="B371"/>
  <c r="E371" s="1"/>
  <c r="F371" s="1"/>
  <c r="D370"/>
  <c r="B370"/>
  <c r="K369"/>
  <c r="J369"/>
  <c r="D369"/>
  <c r="C369"/>
  <c r="C370" s="1"/>
  <c r="C371" s="1"/>
  <c r="C372" s="1"/>
  <c r="C373" s="1"/>
  <c r="B369"/>
  <c r="E369" s="1"/>
  <c r="F369" s="1"/>
  <c r="D368"/>
  <c r="B368"/>
  <c r="E368" s="1"/>
  <c r="F368" s="1"/>
  <c r="D367"/>
  <c r="B367"/>
  <c r="D366"/>
  <c r="B366"/>
  <c r="E366" s="1"/>
  <c r="F366" s="1"/>
  <c r="D365"/>
  <c r="B365"/>
  <c r="K364"/>
  <c r="J364"/>
  <c r="D364"/>
  <c r="C364"/>
  <c r="C365" s="1"/>
  <c r="C366" s="1"/>
  <c r="C367" s="1"/>
  <c r="C368" s="1"/>
  <c r="B364"/>
  <c r="E364" s="1"/>
  <c r="F364" s="1"/>
  <c r="D363"/>
  <c r="B363"/>
  <c r="E363" s="1"/>
  <c r="F363" s="1"/>
  <c r="D362"/>
  <c r="B362"/>
  <c r="D361"/>
  <c r="B361"/>
  <c r="E361" s="1"/>
  <c r="F361" s="1"/>
  <c r="D360"/>
  <c r="B360"/>
  <c r="K359"/>
  <c r="J359"/>
  <c r="D359"/>
  <c r="C359"/>
  <c r="C360" s="1"/>
  <c r="C361" s="1"/>
  <c r="C362" s="1"/>
  <c r="C363" s="1"/>
  <c r="B359"/>
  <c r="E359" s="1"/>
  <c r="F359" s="1"/>
  <c r="D358"/>
  <c r="B358"/>
  <c r="E358" s="1"/>
  <c r="F358" s="1"/>
  <c r="D357"/>
  <c r="B357"/>
  <c r="D356"/>
  <c r="B356"/>
  <c r="E356" s="1"/>
  <c r="F356" s="1"/>
  <c r="D355"/>
  <c r="B355"/>
  <c r="K354"/>
  <c r="J354"/>
  <c r="D354"/>
  <c r="C354"/>
  <c r="C355" s="1"/>
  <c r="C356" s="1"/>
  <c r="C357" s="1"/>
  <c r="C358" s="1"/>
  <c r="B354"/>
  <c r="E354" s="1"/>
  <c r="F354" s="1"/>
  <c r="D353"/>
  <c r="B353"/>
  <c r="E353" s="1"/>
  <c r="F353" s="1"/>
  <c r="D352"/>
  <c r="B352"/>
  <c r="D351"/>
  <c r="B351"/>
  <c r="E351" s="1"/>
  <c r="F351" s="1"/>
  <c r="D350"/>
  <c r="B350"/>
  <c r="K349"/>
  <c r="J349"/>
  <c r="D349"/>
  <c r="C349"/>
  <c r="C350" s="1"/>
  <c r="C351" s="1"/>
  <c r="C352" s="1"/>
  <c r="C353" s="1"/>
  <c r="B349"/>
  <c r="E349" s="1"/>
  <c r="F349" s="1"/>
  <c r="D348"/>
  <c r="B348"/>
  <c r="E348" s="1"/>
  <c r="F348" s="1"/>
  <c r="D347"/>
  <c r="B347"/>
  <c r="D346"/>
  <c r="B346"/>
  <c r="E346" s="1"/>
  <c r="F346" s="1"/>
  <c r="D345"/>
  <c r="B345"/>
  <c r="K344"/>
  <c r="J344"/>
  <c r="D344"/>
  <c r="C344"/>
  <c r="C345" s="1"/>
  <c r="C346" s="1"/>
  <c r="C347" s="1"/>
  <c r="C348" s="1"/>
  <c r="B344"/>
  <c r="E344" s="1"/>
  <c r="F344" s="1"/>
  <c r="D343"/>
  <c r="B343"/>
  <c r="E343" s="1"/>
  <c r="F343" s="1"/>
  <c r="D342"/>
  <c r="B342"/>
  <c r="D341"/>
  <c r="B341"/>
  <c r="E341" s="1"/>
  <c r="F341" s="1"/>
  <c r="D340"/>
  <c r="B340"/>
  <c r="K339"/>
  <c r="J339"/>
  <c r="D339"/>
  <c r="C339"/>
  <c r="C340" s="1"/>
  <c r="C341" s="1"/>
  <c r="C342" s="1"/>
  <c r="C343" s="1"/>
  <c r="B339"/>
  <c r="E339" s="1"/>
  <c r="F339" s="1"/>
  <c r="D338"/>
  <c r="B338"/>
  <c r="E338" s="1"/>
  <c r="F338" s="1"/>
  <c r="D337"/>
  <c r="B337"/>
  <c r="D336"/>
  <c r="B336"/>
  <c r="E336" s="1"/>
  <c r="F336" s="1"/>
  <c r="D335"/>
  <c r="C335"/>
  <c r="C336" s="1"/>
  <c r="C337" s="1"/>
  <c r="C338" s="1"/>
  <c r="B335"/>
  <c r="K334"/>
  <c r="J334"/>
  <c r="D334"/>
  <c r="C334"/>
  <c r="B334"/>
  <c r="E334" s="1"/>
  <c r="F334" s="1"/>
  <c r="D333"/>
  <c r="B333"/>
  <c r="E333" s="1"/>
  <c r="F333" s="1"/>
  <c r="D332"/>
  <c r="B332"/>
  <c r="D331"/>
  <c r="B331"/>
  <c r="E331" s="1"/>
  <c r="F331" s="1"/>
  <c r="D330"/>
  <c r="B330"/>
  <c r="K329"/>
  <c r="J329"/>
  <c r="D329"/>
  <c r="C329"/>
  <c r="C330" s="1"/>
  <c r="C331" s="1"/>
  <c r="C332" s="1"/>
  <c r="C333" s="1"/>
  <c r="B329"/>
  <c r="E329" s="1"/>
  <c r="F329" s="1"/>
  <c r="D328"/>
  <c r="B328"/>
  <c r="E328" s="1"/>
  <c r="F328" s="1"/>
  <c r="D327"/>
  <c r="B327"/>
  <c r="D326"/>
  <c r="B326"/>
  <c r="E326" s="1"/>
  <c r="F326" s="1"/>
  <c r="D325"/>
  <c r="B325"/>
  <c r="K324"/>
  <c r="J324"/>
  <c r="D324"/>
  <c r="C324"/>
  <c r="C325" s="1"/>
  <c r="C326" s="1"/>
  <c r="C327" s="1"/>
  <c r="C328" s="1"/>
  <c r="B324"/>
  <c r="E324" s="1"/>
  <c r="F324" s="1"/>
  <c r="D323"/>
  <c r="B323"/>
  <c r="E323" s="1"/>
  <c r="F323" s="1"/>
  <c r="D322"/>
  <c r="B322"/>
  <c r="D321"/>
  <c r="B321"/>
  <c r="E321" s="1"/>
  <c r="F321" s="1"/>
  <c r="D320"/>
  <c r="B320"/>
  <c r="K319"/>
  <c r="J319"/>
  <c r="D319"/>
  <c r="C319"/>
  <c r="C320" s="1"/>
  <c r="C321" s="1"/>
  <c r="C322" s="1"/>
  <c r="C323" s="1"/>
  <c r="B319"/>
  <c r="E319" s="1"/>
  <c r="F319" s="1"/>
  <c r="D318"/>
  <c r="B318"/>
  <c r="E318" s="1"/>
  <c r="F318" s="1"/>
  <c r="D317"/>
  <c r="B317"/>
  <c r="D316"/>
  <c r="B316"/>
  <c r="E316" s="1"/>
  <c r="F316" s="1"/>
  <c r="D315"/>
  <c r="B315"/>
  <c r="K314"/>
  <c r="J314"/>
  <c r="D314"/>
  <c r="C314"/>
  <c r="C315" s="1"/>
  <c r="C316" s="1"/>
  <c r="C317" s="1"/>
  <c r="C318" s="1"/>
  <c r="B314"/>
  <c r="E314" s="1"/>
  <c r="F314" s="1"/>
  <c r="D313"/>
  <c r="B313"/>
  <c r="E313" s="1"/>
  <c r="F313" s="1"/>
  <c r="D312"/>
  <c r="B312"/>
  <c r="D311"/>
  <c r="B311"/>
  <c r="E311" s="1"/>
  <c r="F311" s="1"/>
  <c r="D310"/>
  <c r="B310"/>
  <c r="K309"/>
  <c r="J309"/>
  <c r="D309"/>
  <c r="C309"/>
  <c r="C310" s="1"/>
  <c r="C311" s="1"/>
  <c r="C312" s="1"/>
  <c r="C313" s="1"/>
  <c r="B309"/>
  <c r="E309" s="1"/>
  <c r="F309" s="1"/>
  <c r="D308"/>
  <c r="B308"/>
  <c r="E308" s="1"/>
  <c r="F308" s="1"/>
  <c r="D307"/>
  <c r="B307"/>
  <c r="D306"/>
  <c r="B306"/>
  <c r="E306" s="1"/>
  <c r="F306" s="1"/>
  <c r="D305"/>
  <c r="B305"/>
  <c r="K304"/>
  <c r="J304"/>
  <c r="D304"/>
  <c r="C304"/>
  <c r="C305" s="1"/>
  <c r="C306" s="1"/>
  <c r="C307" s="1"/>
  <c r="C308" s="1"/>
  <c r="B304"/>
  <c r="E304" s="1"/>
  <c r="F304" s="1"/>
  <c r="D303"/>
  <c r="B303"/>
  <c r="E303" s="1"/>
  <c r="F303" s="1"/>
  <c r="D302"/>
  <c r="B302"/>
  <c r="D301"/>
  <c r="B301"/>
  <c r="E301" s="1"/>
  <c r="F301" s="1"/>
  <c r="D300"/>
  <c r="B300"/>
  <c r="K299"/>
  <c r="J299"/>
  <c r="D299"/>
  <c r="C299"/>
  <c r="C300" s="1"/>
  <c r="C301" s="1"/>
  <c r="C302" s="1"/>
  <c r="C303" s="1"/>
  <c r="B299"/>
  <c r="E299" s="1"/>
  <c r="F299" s="1"/>
  <c r="D298"/>
  <c r="B298"/>
  <c r="E298" s="1"/>
  <c r="F298" s="1"/>
  <c r="D297"/>
  <c r="B297"/>
  <c r="D296"/>
  <c r="B296"/>
  <c r="E296" s="1"/>
  <c r="F296" s="1"/>
  <c r="D295"/>
  <c r="B295"/>
  <c r="K294"/>
  <c r="J294"/>
  <c r="D294"/>
  <c r="C294"/>
  <c r="C295" s="1"/>
  <c r="C296" s="1"/>
  <c r="C297" s="1"/>
  <c r="C298" s="1"/>
  <c r="B294"/>
  <c r="E294" s="1"/>
  <c r="F294" s="1"/>
  <c r="D293"/>
  <c r="B293"/>
  <c r="E293" s="1"/>
  <c r="F293" s="1"/>
  <c r="D292"/>
  <c r="B292"/>
  <c r="D291"/>
  <c r="B291"/>
  <c r="E291" s="1"/>
  <c r="F291" s="1"/>
  <c r="D290"/>
  <c r="B290"/>
  <c r="K289"/>
  <c r="J289"/>
  <c r="D289"/>
  <c r="C289"/>
  <c r="C290" s="1"/>
  <c r="C291" s="1"/>
  <c r="C292" s="1"/>
  <c r="C293" s="1"/>
  <c r="B289"/>
  <c r="E289" s="1"/>
  <c r="F289" s="1"/>
  <c r="E288"/>
  <c r="F288" s="1"/>
  <c r="D288"/>
  <c r="B288"/>
  <c r="D287"/>
  <c r="B287"/>
  <c r="E286"/>
  <c r="F286" s="1"/>
  <c r="D286"/>
  <c r="B286"/>
  <c r="D285"/>
  <c r="B285"/>
  <c r="K284"/>
  <c r="J284"/>
  <c r="D284"/>
  <c r="C284"/>
  <c r="C285" s="1"/>
  <c r="C286" s="1"/>
  <c r="C287" s="1"/>
  <c r="C288" s="1"/>
  <c r="B284"/>
  <c r="E284" s="1"/>
  <c r="F284" s="1"/>
  <c r="D283"/>
  <c r="B283"/>
  <c r="E283" s="1"/>
  <c r="F283" s="1"/>
  <c r="D282"/>
  <c r="B282"/>
  <c r="D281"/>
  <c r="B281"/>
  <c r="E281" s="1"/>
  <c r="F281" s="1"/>
  <c r="D280"/>
  <c r="B280"/>
  <c r="K279"/>
  <c r="J279"/>
  <c r="D279"/>
  <c r="C279"/>
  <c r="C280" s="1"/>
  <c r="C281" s="1"/>
  <c r="C282" s="1"/>
  <c r="C283" s="1"/>
  <c r="B279"/>
  <c r="E279" s="1"/>
  <c r="F279" s="1"/>
  <c r="D278"/>
  <c r="B278"/>
  <c r="E278" s="1"/>
  <c r="F278" s="1"/>
  <c r="D277"/>
  <c r="B277"/>
  <c r="D276"/>
  <c r="B276"/>
  <c r="E276" s="1"/>
  <c r="F276" s="1"/>
  <c r="D275"/>
  <c r="B275"/>
  <c r="K274"/>
  <c r="J274"/>
  <c r="D274"/>
  <c r="C274"/>
  <c r="C275" s="1"/>
  <c r="C276" s="1"/>
  <c r="C277" s="1"/>
  <c r="C278" s="1"/>
  <c r="B274"/>
  <c r="E274" s="1"/>
  <c r="F274" s="1"/>
  <c r="D273"/>
  <c r="B273"/>
  <c r="E273" s="1"/>
  <c r="F273" s="1"/>
  <c r="D272"/>
  <c r="B272"/>
  <c r="D271"/>
  <c r="B271"/>
  <c r="E271" s="1"/>
  <c r="F271" s="1"/>
  <c r="D270"/>
  <c r="B270"/>
  <c r="K269"/>
  <c r="J269"/>
  <c r="D269"/>
  <c r="C269"/>
  <c r="C270" s="1"/>
  <c r="C271" s="1"/>
  <c r="C272" s="1"/>
  <c r="C273" s="1"/>
  <c r="B269"/>
  <c r="E269" s="1"/>
  <c r="F269" s="1"/>
  <c r="D268"/>
  <c r="B268"/>
  <c r="E268" s="1"/>
  <c r="F268" s="1"/>
  <c r="D267"/>
  <c r="B267"/>
  <c r="D266"/>
  <c r="B266"/>
  <c r="E266" s="1"/>
  <c r="F266" s="1"/>
  <c r="D265"/>
  <c r="B265"/>
  <c r="K264"/>
  <c r="J264"/>
  <c r="D264"/>
  <c r="C264"/>
  <c r="C265" s="1"/>
  <c r="C266" s="1"/>
  <c r="C267" s="1"/>
  <c r="C268" s="1"/>
  <c r="B264"/>
  <c r="E264" s="1"/>
  <c r="F264" s="1"/>
  <c r="D263"/>
  <c r="B263"/>
  <c r="E263" s="1"/>
  <c r="F263" s="1"/>
  <c r="D262"/>
  <c r="B262"/>
  <c r="D261"/>
  <c r="B261"/>
  <c r="E261" s="1"/>
  <c r="F261" s="1"/>
  <c r="D260"/>
  <c r="B260"/>
  <c r="K259"/>
  <c r="J259"/>
  <c r="D259"/>
  <c r="C259"/>
  <c r="C260" s="1"/>
  <c r="C261" s="1"/>
  <c r="C262" s="1"/>
  <c r="C263" s="1"/>
  <c r="B259"/>
  <c r="E259" s="1"/>
  <c r="F259" s="1"/>
  <c r="D258"/>
  <c r="B258"/>
  <c r="E258" s="1"/>
  <c r="F258" s="1"/>
  <c r="D257"/>
  <c r="B257"/>
  <c r="D256"/>
  <c r="B256"/>
  <c r="E256" s="1"/>
  <c r="F256" s="1"/>
  <c r="D255"/>
  <c r="B255"/>
  <c r="K254"/>
  <c r="J254"/>
  <c r="D254"/>
  <c r="C254"/>
  <c r="C255" s="1"/>
  <c r="C256" s="1"/>
  <c r="C257" s="1"/>
  <c r="C258" s="1"/>
  <c r="B254"/>
  <c r="E254" s="1"/>
  <c r="F254" s="1"/>
  <c r="D253"/>
  <c r="B253"/>
  <c r="E253" s="1"/>
  <c r="F253" s="1"/>
  <c r="D252"/>
  <c r="B252"/>
  <c r="D251"/>
  <c r="B251"/>
  <c r="E251" s="1"/>
  <c r="F251" s="1"/>
  <c r="D250"/>
  <c r="B250"/>
  <c r="K249"/>
  <c r="J249"/>
  <c r="D249"/>
  <c r="C249"/>
  <c r="C250" s="1"/>
  <c r="C251" s="1"/>
  <c r="C252" s="1"/>
  <c r="C253" s="1"/>
  <c r="B249"/>
  <c r="E249" s="1"/>
  <c r="F249" s="1"/>
  <c r="D248"/>
  <c r="B248"/>
  <c r="E248" s="1"/>
  <c r="F248" s="1"/>
  <c r="D247"/>
  <c r="B247"/>
  <c r="D246"/>
  <c r="B246"/>
  <c r="E246" s="1"/>
  <c r="F246" s="1"/>
  <c r="D245"/>
  <c r="C245"/>
  <c r="C246" s="1"/>
  <c r="C247" s="1"/>
  <c r="C248" s="1"/>
  <c r="B245"/>
  <c r="K244"/>
  <c r="J244"/>
  <c r="D244"/>
  <c r="C244"/>
  <c r="B244"/>
  <c r="E244" s="1"/>
  <c r="F244" s="1"/>
  <c r="D243"/>
  <c r="B243"/>
  <c r="E243" s="1"/>
  <c r="F243" s="1"/>
  <c r="D242"/>
  <c r="B242"/>
  <c r="D241"/>
  <c r="B241"/>
  <c r="E241" s="1"/>
  <c r="F241" s="1"/>
  <c r="D240"/>
  <c r="B240"/>
  <c r="K239"/>
  <c r="J239"/>
  <c r="D239"/>
  <c r="C239"/>
  <c r="C240" s="1"/>
  <c r="C241" s="1"/>
  <c r="C242" s="1"/>
  <c r="C243" s="1"/>
  <c r="B239"/>
  <c r="E239" s="1"/>
  <c r="F239" s="1"/>
  <c r="D238"/>
  <c r="B238"/>
  <c r="E238" s="1"/>
  <c r="F238" s="1"/>
  <c r="D237"/>
  <c r="B237"/>
  <c r="D236"/>
  <c r="B236"/>
  <c r="E236" s="1"/>
  <c r="F236" s="1"/>
  <c r="D235"/>
  <c r="B235"/>
  <c r="K234"/>
  <c r="J234"/>
  <c r="D234"/>
  <c r="C234"/>
  <c r="C235" s="1"/>
  <c r="C236" s="1"/>
  <c r="C237" s="1"/>
  <c r="C238" s="1"/>
  <c r="B234"/>
  <c r="E234" s="1"/>
  <c r="F234" s="1"/>
  <c r="D233"/>
  <c r="B233"/>
  <c r="E233" s="1"/>
  <c r="F233" s="1"/>
  <c r="D232"/>
  <c r="B232"/>
  <c r="D231"/>
  <c r="B231"/>
  <c r="E231" s="1"/>
  <c r="F231" s="1"/>
  <c r="D230"/>
  <c r="B230"/>
  <c r="K229"/>
  <c r="J229"/>
  <c r="D229"/>
  <c r="C229"/>
  <c r="C230" s="1"/>
  <c r="C231" s="1"/>
  <c r="C232" s="1"/>
  <c r="C233" s="1"/>
  <c r="B229"/>
  <c r="E229" s="1"/>
  <c r="F229" s="1"/>
  <c r="D228"/>
  <c r="B228"/>
  <c r="E228" s="1"/>
  <c r="F228" s="1"/>
  <c r="D227"/>
  <c r="B227"/>
  <c r="D226"/>
  <c r="B226"/>
  <c r="E226" s="1"/>
  <c r="F226" s="1"/>
  <c r="D225"/>
  <c r="B225"/>
  <c r="K224"/>
  <c r="J224"/>
  <c r="D224"/>
  <c r="C224"/>
  <c r="C225" s="1"/>
  <c r="C226" s="1"/>
  <c r="C227" s="1"/>
  <c r="C228" s="1"/>
  <c r="B224"/>
  <c r="E224" s="1"/>
  <c r="F224" s="1"/>
  <c r="D223"/>
  <c r="B223"/>
  <c r="E223" s="1"/>
  <c r="F223" s="1"/>
  <c r="D222"/>
  <c r="B222"/>
  <c r="D221"/>
  <c r="B221"/>
  <c r="E221" s="1"/>
  <c r="F221" s="1"/>
  <c r="D220"/>
  <c r="B220"/>
  <c r="K219"/>
  <c r="J219"/>
  <c r="D219"/>
  <c r="C219"/>
  <c r="C220" s="1"/>
  <c r="C221" s="1"/>
  <c r="C222" s="1"/>
  <c r="C223" s="1"/>
  <c r="B219"/>
  <c r="E219" s="1"/>
  <c r="F219" s="1"/>
  <c r="D218"/>
  <c r="B218"/>
  <c r="E218" s="1"/>
  <c r="F218" s="1"/>
  <c r="D217"/>
  <c r="B217"/>
  <c r="D216"/>
  <c r="B216"/>
  <c r="E216" s="1"/>
  <c r="F216" s="1"/>
  <c r="D215"/>
  <c r="B215"/>
  <c r="K214"/>
  <c r="J214"/>
  <c r="D214"/>
  <c r="C214"/>
  <c r="C215" s="1"/>
  <c r="C216" s="1"/>
  <c r="C217" s="1"/>
  <c r="C218" s="1"/>
  <c r="B214"/>
  <c r="E214" s="1"/>
  <c r="F214" s="1"/>
  <c r="D213"/>
  <c r="B213"/>
  <c r="E213" s="1"/>
  <c r="F213" s="1"/>
  <c r="D212"/>
  <c r="B212"/>
  <c r="D211"/>
  <c r="B211"/>
  <c r="E211" s="1"/>
  <c r="F211" s="1"/>
  <c r="D210"/>
  <c r="B210"/>
  <c r="K209"/>
  <c r="J209"/>
  <c r="D209"/>
  <c r="C209"/>
  <c r="C210" s="1"/>
  <c r="C211" s="1"/>
  <c r="C212" s="1"/>
  <c r="C213" s="1"/>
  <c r="B209"/>
  <c r="E209" s="1"/>
  <c r="F209" s="1"/>
  <c r="D208"/>
  <c r="B208"/>
  <c r="E208" s="1"/>
  <c r="F208" s="1"/>
  <c r="D207"/>
  <c r="B207"/>
  <c r="D206"/>
  <c r="B206"/>
  <c r="E206" s="1"/>
  <c r="F206" s="1"/>
  <c r="D205"/>
  <c r="B205"/>
  <c r="K204"/>
  <c r="J204"/>
  <c r="D204"/>
  <c r="C204"/>
  <c r="C205" s="1"/>
  <c r="C206" s="1"/>
  <c r="C207" s="1"/>
  <c r="C208" s="1"/>
  <c r="B204"/>
  <c r="E204" s="1"/>
  <c r="F204" s="1"/>
  <c r="D203"/>
  <c r="B203"/>
  <c r="E203" s="1"/>
  <c r="F203" s="1"/>
  <c r="D202"/>
  <c r="B202"/>
  <c r="D201"/>
  <c r="B201"/>
  <c r="E201" s="1"/>
  <c r="F201" s="1"/>
  <c r="D200"/>
  <c r="B200"/>
  <c r="K199"/>
  <c r="J199"/>
  <c r="D199"/>
  <c r="C199"/>
  <c r="C200" s="1"/>
  <c r="C201" s="1"/>
  <c r="C202" s="1"/>
  <c r="C203" s="1"/>
  <c r="B199"/>
  <c r="E199" s="1"/>
  <c r="F199" s="1"/>
  <c r="D198"/>
  <c r="B198"/>
  <c r="E198" s="1"/>
  <c r="F198" s="1"/>
  <c r="D197"/>
  <c r="B197"/>
  <c r="D196"/>
  <c r="B196"/>
  <c r="E196" s="1"/>
  <c r="F196" s="1"/>
  <c r="D195"/>
  <c r="B195"/>
  <c r="K194"/>
  <c r="J194"/>
  <c r="D194"/>
  <c r="C194"/>
  <c r="C195" s="1"/>
  <c r="C196" s="1"/>
  <c r="C197" s="1"/>
  <c r="C198" s="1"/>
  <c r="B194"/>
  <c r="E194" s="1"/>
  <c r="F194" s="1"/>
  <c r="D193"/>
  <c r="B193"/>
  <c r="E193" s="1"/>
  <c r="F193" s="1"/>
  <c r="D192"/>
  <c r="B192"/>
  <c r="D191"/>
  <c r="B191"/>
  <c r="E191" s="1"/>
  <c r="F191" s="1"/>
  <c r="D190"/>
  <c r="B190"/>
  <c r="K189"/>
  <c r="J189"/>
  <c r="D189"/>
  <c r="C189"/>
  <c r="C190" s="1"/>
  <c r="C191" s="1"/>
  <c r="C192" s="1"/>
  <c r="C193" s="1"/>
  <c r="B189"/>
  <c r="E189" s="1"/>
  <c r="F189" s="1"/>
  <c r="D188"/>
  <c r="B188"/>
  <c r="E188" s="1"/>
  <c r="F188" s="1"/>
  <c r="D187"/>
  <c r="B187"/>
  <c r="D186"/>
  <c r="B186"/>
  <c r="E186" s="1"/>
  <c r="F186" s="1"/>
  <c r="D185"/>
  <c r="B185"/>
  <c r="K184"/>
  <c r="J184"/>
  <c r="D184"/>
  <c r="C184"/>
  <c r="C185" s="1"/>
  <c r="C186" s="1"/>
  <c r="C187" s="1"/>
  <c r="C188" s="1"/>
  <c r="B184"/>
  <c r="E184" s="1"/>
  <c r="F184" s="1"/>
  <c r="D183"/>
  <c r="B183"/>
  <c r="E183" s="1"/>
  <c r="F183" s="1"/>
  <c r="D182"/>
  <c r="B182"/>
  <c r="D181"/>
  <c r="B181"/>
  <c r="E181" s="1"/>
  <c r="F181" s="1"/>
  <c r="D180"/>
  <c r="B180"/>
  <c r="K179"/>
  <c r="J179"/>
  <c r="D179"/>
  <c r="C179"/>
  <c r="C180" s="1"/>
  <c r="C181" s="1"/>
  <c r="C182" s="1"/>
  <c r="C183" s="1"/>
  <c r="B179"/>
  <c r="E179" s="1"/>
  <c r="F179" s="1"/>
  <c r="D178"/>
  <c r="B178"/>
  <c r="E178" s="1"/>
  <c r="F178" s="1"/>
  <c r="D177"/>
  <c r="B177"/>
  <c r="D176"/>
  <c r="B176"/>
  <c r="E176" s="1"/>
  <c r="F176" s="1"/>
  <c r="D175"/>
  <c r="B175"/>
  <c r="K174"/>
  <c r="J174"/>
  <c r="D174"/>
  <c r="C174"/>
  <c r="C175" s="1"/>
  <c r="C176" s="1"/>
  <c r="C177" s="1"/>
  <c r="C178" s="1"/>
  <c r="B174"/>
  <c r="E174" s="1"/>
  <c r="F174" s="1"/>
  <c r="D173"/>
  <c r="B173"/>
  <c r="E173" s="1"/>
  <c r="F173" s="1"/>
  <c r="D172"/>
  <c r="B172"/>
  <c r="D171"/>
  <c r="B171"/>
  <c r="E171" s="1"/>
  <c r="F171" s="1"/>
  <c r="D170"/>
  <c r="B170"/>
  <c r="K169"/>
  <c r="J169"/>
  <c r="D169"/>
  <c r="C169"/>
  <c r="C170" s="1"/>
  <c r="C171" s="1"/>
  <c r="C172" s="1"/>
  <c r="C173" s="1"/>
  <c r="B169"/>
  <c r="E169" s="1"/>
  <c r="F169" s="1"/>
  <c r="D168"/>
  <c r="B168"/>
  <c r="E168" s="1"/>
  <c r="F168" s="1"/>
  <c r="D167"/>
  <c r="B167"/>
  <c r="D166"/>
  <c r="B166"/>
  <c r="E166" s="1"/>
  <c r="F166" s="1"/>
  <c r="D165"/>
  <c r="B165"/>
  <c r="K164"/>
  <c r="J164"/>
  <c r="D164"/>
  <c r="C164"/>
  <c r="C165" s="1"/>
  <c r="C166" s="1"/>
  <c r="C167" s="1"/>
  <c r="C168" s="1"/>
  <c r="B164"/>
  <c r="E164" s="1"/>
  <c r="F164" s="1"/>
  <c r="D163"/>
  <c r="B163"/>
  <c r="E163" s="1"/>
  <c r="F163" s="1"/>
  <c r="D162"/>
  <c r="B162"/>
  <c r="D161"/>
  <c r="B161"/>
  <c r="E161" s="1"/>
  <c r="F161" s="1"/>
  <c r="D160"/>
  <c r="B160"/>
  <c r="K159"/>
  <c r="J159"/>
  <c r="D159"/>
  <c r="C159"/>
  <c r="C160" s="1"/>
  <c r="C161" s="1"/>
  <c r="C162" s="1"/>
  <c r="C163" s="1"/>
  <c r="B159"/>
  <c r="E159" s="1"/>
  <c r="F159" s="1"/>
  <c r="D158"/>
  <c r="B158"/>
  <c r="E158" s="1"/>
  <c r="F158" s="1"/>
  <c r="D157"/>
  <c r="B157"/>
  <c r="D156"/>
  <c r="B156"/>
  <c r="E156" s="1"/>
  <c r="F156" s="1"/>
  <c r="D155"/>
  <c r="B155"/>
  <c r="K154"/>
  <c r="J154"/>
  <c r="D154"/>
  <c r="C154"/>
  <c r="C155" s="1"/>
  <c r="C156" s="1"/>
  <c r="C157" s="1"/>
  <c r="C158" s="1"/>
  <c r="B154"/>
  <c r="E154" s="1"/>
  <c r="F154" s="1"/>
  <c r="D153"/>
  <c r="B153"/>
  <c r="E153" s="1"/>
  <c r="F153" s="1"/>
  <c r="D152"/>
  <c r="B152"/>
  <c r="D151"/>
  <c r="B151"/>
  <c r="E151" s="1"/>
  <c r="F151" s="1"/>
  <c r="D150"/>
  <c r="B150"/>
  <c r="K149"/>
  <c r="J149"/>
  <c r="D149"/>
  <c r="C149"/>
  <c r="C150" s="1"/>
  <c r="C151" s="1"/>
  <c r="C152" s="1"/>
  <c r="C153" s="1"/>
  <c r="B149"/>
  <c r="E149" s="1"/>
  <c r="F149" s="1"/>
  <c r="D148"/>
  <c r="B148"/>
  <c r="E148" s="1"/>
  <c r="F148" s="1"/>
  <c r="D147"/>
  <c r="B147"/>
  <c r="D146"/>
  <c r="B146"/>
  <c r="E146" s="1"/>
  <c r="F146" s="1"/>
  <c r="D145"/>
  <c r="B145"/>
  <c r="K144"/>
  <c r="J144"/>
  <c r="D144"/>
  <c r="C144"/>
  <c r="C145" s="1"/>
  <c r="C146" s="1"/>
  <c r="C147" s="1"/>
  <c r="C148" s="1"/>
  <c r="B144"/>
  <c r="E144" s="1"/>
  <c r="F144" s="1"/>
  <c r="D143"/>
  <c r="B143"/>
  <c r="E143" s="1"/>
  <c r="F143" s="1"/>
  <c r="D142"/>
  <c r="B142"/>
  <c r="D141"/>
  <c r="B141"/>
  <c r="E141" s="1"/>
  <c r="F141" s="1"/>
  <c r="D140"/>
  <c r="B140"/>
  <c r="K139"/>
  <c r="J139"/>
  <c r="D139"/>
  <c r="C139"/>
  <c r="C140" s="1"/>
  <c r="C141" s="1"/>
  <c r="C142" s="1"/>
  <c r="C143" s="1"/>
  <c r="B139"/>
  <c r="E139" s="1"/>
  <c r="F139" s="1"/>
  <c r="D138"/>
  <c r="B138"/>
  <c r="E138" s="1"/>
  <c r="F138" s="1"/>
  <c r="D137"/>
  <c r="B137"/>
  <c r="D136"/>
  <c r="B136"/>
  <c r="E136" s="1"/>
  <c r="F136" s="1"/>
  <c r="D135"/>
  <c r="B135"/>
  <c r="K134"/>
  <c r="J134"/>
  <c r="D134"/>
  <c r="C134"/>
  <c r="C135" s="1"/>
  <c r="C136" s="1"/>
  <c r="C137" s="1"/>
  <c r="C138" s="1"/>
  <c r="B134"/>
  <c r="E134" s="1"/>
  <c r="F134" s="1"/>
  <c r="D133"/>
  <c r="B133"/>
  <c r="E133" s="1"/>
  <c r="F133" s="1"/>
  <c r="D132"/>
  <c r="B132"/>
  <c r="D131"/>
  <c r="B131"/>
  <c r="E131" s="1"/>
  <c r="F131" s="1"/>
  <c r="D130"/>
  <c r="B130"/>
  <c r="K129"/>
  <c r="J129"/>
  <c r="D129"/>
  <c r="C129"/>
  <c r="C130" s="1"/>
  <c r="C131" s="1"/>
  <c r="C132" s="1"/>
  <c r="C133" s="1"/>
  <c r="B129"/>
  <c r="E129" s="1"/>
  <c r="F129" s="1"/>
  <c r="D128"/>
  <c r="B128"/>
  <c r="E128" s="1"/>
  <c r="F128" s="1"/>
  <c r="D127"/>
  <c r="B127"/>
  <c r="D126"/>
  <c r="B126"/>
  <c r="E126" s="1"/>
  <c r="F126" s="1"/>
  <c r="D125"/>
  <c r="B125"/>
  <c r="K124"/>
  <c r="J124"/>
  <c r="D124"/>
  <c r="C124"/>
  <c r="C125" s="1"/>
  <c r="C126" s="1"/>
  <c r="C127" s="1"/>
  <c r="C128" s="1"/>
  <c r="B124"/>
  <c r="E124" s="1"/>
  <c r="F124" s="1"/>
  <c r="D123"/>
  <c r="B123"/>
  <c r="E123" s="1"/>
  <c r="F123" s="1"/>
  <c r="D122"/>
  <c r="B122"/>
  <c r="D121"/>
  <c r="B121"/>
  <c r="E121" s="1"/>
  <c r="F121" s="1"/>
  <c r="D120"/>
  <c r="B120"/>
  <c r="K119"/>
  <c r="J119"/>
  <c r="D119"/>
  <c r="C119"/>
  <c r="C120" s="1"/>
  <c r="C121" s="1"/>
  <c r="C122" s="1"/>
  <c r="C123" s="1"/>
  <c r="B119"/>
  <c r="E119" s="1"/>
  <c r="F119" s="1"/>
  <c r="D118"/>
  <c r="B118"/>
  <c r="E118" s="1"/>
  <c r="F118" s="1"/>
  <c r="D117"/>
  <c r="B117"/>
  <c r="D116"/>
  <c r="B116"/>
  <c r="E116" s="1"/>
  <c r="F116" s="1"/>
  <c r="D115"/>
  <c r="B115"/>
  <c r="K114"/>
  <c r="J114"/>
  <c r="D114"/>
  <c r="C114"/>
  <c r="C115" s="1"/>
  <c r="C116" s="1"/>
  <c r="C117" s="1"/>
  <c r="C118" s="1"/>
  <c r="B114"/>
  <c r="E114" s="1"/>
  <c r="F114" s="1"/>
  <c r="D113"/>
  <c r="B113"/>
  <c r="E113" s="1"/>
  <c r="F113" s="1"/>
  <c r="D112"/>
  <c r="B112"/>
  <c r="D111"/>
  <c r="B111"/>
  <c r="E111" s="1"/>
  <c r="F111" s="1"/>
  <c r="D110"/>
  <c r="B110"/>
  <c r="K109"/>
  <c r="J109"/>
  <c r="D109"/>
  <c r="C109"/>
  <c r="C110" s="1"/>
  <c r="C111" s="1"/>
  <c r="C112" s="1"/>
  <c r="C113" s="1"/>
  <c r="B109"/>
  <c r="E109" s="1"/>
  <c r="F109" s="1"/>
  <c r="D108"/>
  <c r="B108"/>
  <c r="E108" s="1"/>
  <c r="F108" s="1"/>
  <c r="D107"/>
  <c r="B107"/>
  <c r="D106"/>
  <c r="B106"/>
  <c r="E106" s="1"/>
  <c r="F106" s="1"/>
  <c r="D105"/>
  <c r="B105"/>
  <c r="K104"/>
  <c r="J104"/>
  <c r="D104"/>
  <c r="C104"/>
  <c r="C105" s="1"/>
  <c r="C106" s="1"/>
  <c r="C107" s="1"/>
  <c r="C108" s="1"/>
  <c r="B104"/>
  <c r="E104" s="1"/>
  <c r="F104" s="1"/>
  <c r="D103"/>
  <c r="B103"/>
  <c r="E103" s="1"/>
  <c r="F103" s="1"/>
  <c r="D102"/>
  <c r="B102"/>
  <c r="D101"/>
  <c r="B101"/>
  <c r="E101" s="1"/>
  <c r="F101" s="1"/>
  <c r="D100"/>
  <c r="B100"/>
  <c r="K99"/>
  <c r="J99"/>
  <c r="D99"/>
  <c r="C99"/>
  <c r="C100" s="1"/>
  <c r="C101" s="1"/>
  <c r="C102" s="1"/>
  <c r="C103" s="1"/>
  <c r="B99"/>
  <c r="E99" s="1"/>
  <c r="F99" s="1"/>
  <c r="D98"/>
  <c r="B98"/>
  <c r="E98" s="1"/>
  <c r="F98" s="1"/>
  <c r="D97"/>
  <c r="B97"/>
  <c r="D96"/>
  <c r="B96"/>
  <c r="E96" s="1"/>
  <c r="F96" s="1"/>
  <c r="D95"/>
  <c r="B95"/>
  <c r="K94"/>
  <c r="J94"/>
  <c r="D94"/>
  <c r="C94"/>
  <c r="C95" s="1"/>
  <c r="C96" s="1"/>
  <c r="C97" s="1"/>
  <c r="C98" s="1"/>
  <c r="B94"/>
  <c r="E94" s="1"/>
  <c r="F94" s="1"/>
  <c r="D93"/>
  <c r="B93"/>
  <c r="E93" s="1"/>
  <c r="F93" s="1"/>
  <c r="D92"/>
  <c r="B92"/>
  <c r="D91"/>
  <c r="B91"/>
  <c r="E91" s="1"/>
  <c r="F91" s="1"/>
  <c r="D90"/>
  <c r="B90"/>
  <c r="K89"/>
  <c r="J89"/>
  <c r="D89"/>
  <c r="C89"/>
  <c r="C90" s="1"/>
  <c r="C91" s="1"/>
  <c r="C92" s="1"/>
  <c r="C93" s="1"/>
  <c r="B89"/>
  <c r="E89" s="1"/>
  <c r="F89" s="1"/>
  <c r="D88"/>
  <c r="B88"/>
  <c r="E88" s="1"/>
  <c r="F88" s="1"/>
  <c r="D87"/>
  <c r="B87"/>
  <c r="D86"/>
  <c r="B86"/>
  <c r="E86" s="1"/>
  <c r="F86" s="1"/>
  <c r="D85"/>
  <c r="B85"/>
  <c r="K84"/>
  <c r="J84"/>
  <c r="D84"/>
  <c r="C84"/>
  <c r="C85" s="1"/>
  <c r="C86" s="1"/>
  <c r="C87" s="1"/>
  <c r="C88" s="1"/>
  <c r="B84"/>
  <c r="E84" s="1"/>
  <c r="F84" s="1"/>
  <c r="D83"/>
  <c r="B83"/>
  <c r="E83" s="1"/>
  <c r="F83" s="1"/>
  <c r="D82"/>
  <c r="B82"/>
  <c r="D81"/>
  <c r="B81"/>
  <c r="E81" s="1"/>
  <c r="F81" s="1"/>
  <c r="D80"/>
  <c r="B80"/>
  <c r="K79"/>
  <c r="J79"/>
  <c r="D79"/>
  <c r="C79"/>
  <c r="C80" s="1"/>
  <c r="C81" s="1"/>
  <c r="C82" s="1"/>
  <c r="C83" s="1"/>
  <c r="B79"/>
  <c r="E79" s="1"/>
  <c r="F79" s="1"/>
  <c r="D78"/>
  <c r="B78"/>
  <c r="E78" s="1"/>
  <c r="F78" s="1"/>
  <c r="D77"/>
  <c r="B77"/>
  <c r="D76"/>
  <c r="B76"/>
  <c r="E76" s="1"/>
  <c r="F76" s="1"/>
  <c r="D75"/>
  <c r="B75"/>
  <c r="K74"/>
  <c r="J74"/>
  <c r="D74"/>
  <c r="C74"/>
  <c r="C75" s="1"/>
  <c r="C76" s="1"/>
  <c r="C77" s="1"/>
  <c r="C78" s="1"/>
  <c r="B74"/>
  <c r="E74" s="1"/>
  <c r="F74" s="1"/>
  <c r="D73"/>
  <c r="B73"/>
  <c r="E73" s="1"/>
  <c r="F73" s="1"/>
  <c r="D72"/>
  <c r="B72"/>
  <c r="D71"/>
  <c r="B71"/>
  <c r="E71" s="1"/>
  <c r="F71" s="1"/>
  <c r="D70"/>
  <c r="B70"/>
  <c r="K69"/>
  <c r="J69"/>
  <c r="D69"/>
  <c r="C69"/>
  <c r="C70" s="1"/>
  <c r="C71" s="1"/>
  <c r="C72" s="1"/>
  <c r="C73" s="1"/>
  <c r="B69"/>
  <c r="E69" s="1"/>
  <c r="F69" s="1"/>
  <c r="D68"/>
  <c r="B68"/>
  <c r="E68" s="1"/>
  <c r="F68" s="1"/>
  <c r="D67"/>
  <c r="B67"/>
  <c r="D66"/>
  <c r="B66"/>
  <c r="E66" s="1"/>
  <c r="F66" s="1"/>
  <c r="D65"/>
  <c r="B65"/>
  <c r="K64"/>
  <c r="J64"/>
  <c r="D64"/>
  <c r="C64"/>
  <c r="C65" s="1"/>
  <c r="C66" s="1"/>
  <c r="C67" s="1"/>
  <c r="C68" s="1"/>
  <c r="B64"/>
  <c r="E64" s="1"/>
  <c r="F64" s="1"/>
  <c r="D63"/>
  <c r="B63"/>
  <c r="E63" s="1"/>
  <c r="F63" s="1"/>
  <c r="D62"/>
  <c r="B62"/>
  <c r="D61"/>
  <c r="B61"/>
  <c r="E61" s="1"/>
  <c r="F61" s="1"/>
  <c r="D60"/>
  <c r="B60"/>
  <c r="K59"/>
  <c r="J59"/>
  <c r="D59"/>
  <c r="C59"/>
  <c r="C60" s="1"/>
  <c r="C61" s="1"/>
  <c r="C62" s="1"/>
  <c r="C63" s="1"/>
  <c r="B59"/>
  <c r="E59" s="1"/>
  <c r="F59" s="1"/>
  <c r="D58"/>
  <c r="B58"/>
  <c r="E58" s="1"/>
  <c r="F58" s="1"/>
  <c r="D57"/>
  <c r="B57"/>
  <c r="D56"/>
  <c r="B56"/>
  <c r="E56" s="1"/>
  <c r="F56" s="1"/>
  <c r="D55"/>
  <c r="C55"/>
  <c r="C56" s="1"/>
  <c r="C57" s="1"/>
  <c r="C58" s="1"/>
  <c r="B55"/>
  <c r="K54"/>
  <c r="J54"/>
  <c r="D54"/>
  <c r="C54"/>
  <c r="B54"/>
  <c r="E54" s="1"/>
  <c r="F54" s="1"/>
  <c r="D53"/>
  <c r="B53"/>
  <c r="E53" s="1"/>
  <c r="F53" s="1"/>
  <c r="D52"/>
  <c r="B52"/>
  <c r="D51"/>
  <c r="B51"/>
  <c r="E51" s="1"/>
  <c r="F51" s="1"/>
  <c r="D50"/>
  <c r="B50"/>
  <c r="K49"/>
  <c r="J49"/>
  <c r="D49"/>
  <c r="C49"/>
  <c r="C50" s="1"/>
  <c r="C51" s="1"/>
  <c r="C52" s="1"/>
  <c r="C53" s="1"/>
  <c r="B49"/>
  <c r="E49" s="1"/>
  <c r="F49" s="1"/>
  <c r="D48"/>
  <c r="B48"/>
  <c r="E48" s="1"/>
  <c r="F48" s="1"/>
  <c r="D47"/>
  <c r="B47"/>
  <c r="D46"/>
  <c r="B46"/>
  <c r="E46" s="1"/>
  <c r="F46" s="1"/>
  <c r="D45"/>
  <c r="B45"/>
  <c r="K44"/>
  <c r="J44"/>
  <c r="D44"/>
  <c r="C44"/>
  <c r="C45" s="1"/>
  <c r="C46" s="1"/>
  <c r="C47" s="1"/>
  <c r="C48" s="1"/>
  <c r="B44"/>
  <c r="E44" s="1"/>
  <c r="F44" s="1"/>
  <c r="D43"/>
  <c r="B43"/>
  <c r="E43" s="1"/>
  <c r="F43" s="1"/>
  <c r="D42"/>
  <c r="B42"/>
  <c r="D41"/>
  <c r="B41"/>
  <c r="E41" s="1"/>
  <c r="F41" s="1"/>
  <c r="D40"/>
  <c r="B40"/>
  <c r="K39"/>
  <c r="J39"/>
  <c r="D39"/>
  <c r="C39"/>
  <c r="C40" s="1"/>
  <c r="C41" s="1"/>
  <c r="C42" s="1"/>
  <c r="C43" s="1"/>
  <c r="B39"/>
  <c r="E39" s="1"/>
  <c r="F39" s="1"/>
  <c r="D38"/>
  <c r="B38"/>
  <c r="E38" s="1"/>
  <c r="F38" s="1"/>
  <c r="D37"/>
  <c r="B37"/>
  <c r="D36"/>
  <c r="B36"/>
  <c r="E36" s="1"/>
  <c r="F36" s="1"/>
  <c r="D35"/>
  <c r="B35"/>
  <c r="K34"/>
  <c r="J34"/>
  <c r="D34"/>
  <c r="C34"/>
  <c r="C35" s="1"/>
  <c r="C36" s="1"/>
  <c r="C37" s="1"/>
  <c r="C38" s="1"/>
  <c r="B34"/>
  <c r="E34" s="1"/>
  <c r="F34" s="1"/>
  <c r="D33"/>
  <c r="B33"/>
  <c r="E33" s="1"/>
  <c r="F33" s="1"/>
  <c r="D32"/>
  <c r="B32"/>
  <c r="D31"/>
  <c r="B31"/>
  <c r="E31" s="1"/>
  <c r="F31" s="1"/>
  <c r="D30"/>
  <c r="B30"/>
  <c r="K29"/>
  <c r="J29"/>
  <c r="D29"/>
  <c r="C29"/>
  <c r="C30" s="1"/>
  <c r="C31" s="1"/>
  <c r="C32" s="1"/>
  <c r="C33" s="1"/>
  <c r="B29"/>
  <c r="E29" s="1"/>
  <c r="F29" s="1"/>
  <c r="D28"/>
  <c r="B28"/>
  <c r="E28" s="1"/>
  <c r="F28" s="1"/>
  <c r="D27"/>
  <c r="B27"/>
  <c r="D26"/>
  <c r="B26"/>
  <c r="E26" s="1"/>
  <c r="F26" s="1"/>
  <c r="D25"/>
  <c r="B25"/>
  <c r="K24"/>
  <c r="J24"/>
  <c r="D24"/>
  <c r="C24"/>
  <c r="C25" s="1"/>
  <c r="C26" s="1"/>
  <c r="C27" s="1"/>
  <c r="C28" s="1"/>
  <c r="B24"/>
  <c r="E24" s="1"/>
  <c r="F24" s="1"/>
  <c r="D23"/>
  <c r="B23"/>
  <c r="E23" s="1"/>
  <c r="F23" s="1"/>
  <c r="D22"/>
  <c r="B22"/>
  <c r="D21"/>
  <c r="B21"/>
  <c r="E21" s="1"/>
  <c r="F21" s="1"/>
  <c r="D20"/>
  <c r="B20"/>
  <c r="K19"/>
  <c r="J19"/>
  <c r="D19"/>
  <c r="C19"/>
  <c r="C20" s="1"/>
  <c r="C21" s="1"/>
  <c r="C22" s="1"/>
  <c r="C23" s="1"/>
  <c r="B19"/>
  <c r="E19" s="1"/>
  <c r="F19" s="1"/>
  <c r="D18"/>
  <c r="B18"/>
  <c r="E18" s="1"/>
  <c r="F18" s="1"/>
  <c r="D17"/>
  <c r="B17"/>
  <c r="D16"/>
  <c r="B16"/>
  <c r="E16" s="1"/>
  <c r="F16" s="1"/>
  <c r="D15"/>
  <c r="B15"/>
  <c r="K14"/>
  <c r="J14"/>
  <c r="D14"/>
  <c r="C14"/>
  <c r="C15" s="1"/>
  <c r="C16" s="1"/>
  <c r="C17" s="1"/>
  <c r="C18" s="1"/>
  <c r="B14"/>
  <c r="E14" s="1"/>
  <c r="F14" s="1"/>
  <c r="D10564"/>
  <c r="B10564"/>
  <c r="D10563"/>
  <c r="B10563"/>
  <c r="D10562"/>
  <c r="B10562"/>
  <c r="D10561"/>
  <c r="B10561"/>
  <c r="D10560"/>
  <c r="B10560"/>
  <c r="D10559"/>
  <c r="B10559"/>
  <c r="D10558"/>
  <c r="B10558"/>
  <c r="D10557"/>
  <c r="B10557"/>
  <c r="D10556"/>
  <c r="B10556"/>
  <c r="D10555"/>
  <c r="B10555"/>
  <c r="D10554"/>
  <c r="B10554"/>
  <c r="D10553"/>
  <c r="B10553"/>
  <c r="D10552"/>
  <c r="B10552"/>
  <c r="D10551"/>
  <c r="B10551"/>
  <c r="D10550"/>
  <c r="B10550"/>
  <c r="D10549"/>
  <c r="B10549"/>
  <c r="D10548"/>
  <c r="B10548"/>
  <c r="D10547"/>
  <c r="B10547"/>
  <c r="D10546"/>
  <c r="B10546"/>
  <c r="D10545"/>
  <c r="B10545"/>
  <c r="D10544"/>
  <c r="B10544"/>
  <c r="D10543"/>
  <c r="B10543"/>
  <c r="D10542"/>
  <c r="B10542"/>
  <c r="D10541"/>
  <c r="B10541"/>
  <c r="D10540"/>
  <c r="B10540"/>
  <c r="D10539"/>
  <c r="B10539"/>
  <c r="D10538"/>
  <c r="B10538"/>
  <c r="D10537"/>
  <c r="B10537"/>
  <c r="D13"/>
  <c r="B13"/>
  <c r="E13" s="1"/>
  <c r="F13" s="1"/>
  <c r="D12"/>
  <c r="B12"/>
  <c r="D11"/>
  <c r="B11"/>
  <c r="E11" s="1"/>
  <c r="F11" s="1"/>
  <c r="D10"/>
  <c r="B10"/>
  <c r="D9"/>
  <c r="B9"/>
  <c r="E9" s="1"/>
  <c r="F9" s="1"/>
  <c r="D8"/>
  <c r="B8"/>
  <c r="E8" s="1"/>
  <c r="F8" s="1"/>
  <c r="D7"/>
  <c r="B7"/>
  <c r="E7" s="1"/>
  <c r="F7" s="1"/>
  <c r="D6"/>
  <c r="B6"/>
  <c r="E6" s="1"/>
  <c r="F6" s="1"/>
  <c r="D5"/>
  <c r="B5"/>
  <c r="E5" s="1"/>
  <c r="F5" s="1"/>
  <c r="D4"/>
  <c r="B4"/>
  <c r="E4" s="1"/>
  <c r="F4" s="1"/>
  <c r="D3"/>
  <c r="C3"/>
  <c r="C4" s="1"/>
  <c r="C5" s="1"/>
  <c r="C6" s="1"/>
  <c r="C7" s="1"/>
  <c r="C8" s="1"/>
  <c r="C9" s="1"/>
  <c r="C10" s="1"/>
  <c r="C11" s="1"/>
  <c r="C12" s="1"/>
  <c r="C13" s="1"/>
  <c r="B3"/>
  <c r="D2"/>
  <c r="C2"/>
  <c r="B2"/>
  <c r="D1"/>
  <c r="B1"/>
  <c r="B30" i="1"/>
  <c r="B31"/>
  <c r="E93"/>
  <c r="E92"/>
  <c r="E91"/>
  <c r="E90"/>
  <c r="E89"/>
  <c r="E88"/>
  <c r="E87"/>
  <c r="E86"/>
  <c r="D103" i="7"/>
  <c r="B103"/>
  <c r="D102"/>
  <c r="B102"/>
  <c r="D101"/>
  <c r="B101"/>
  <c r="D100"/>
  <c r="B100"/>
  <c r="D99"/>
  <c r="B99"/>
  <c r="D98"/>
  <c r="B98"/>
  <c r="D97"/>
  <c r="B97"/>
  <c r="D96"/>
  <c r="B96"/>
  <c r="D95"/>
  <c r="B95"/>
  <c r="D94"/>
  <c r="B94"/>
  <c r="D93"/>
  <c r="B93"/>
  <c r="D92"/>
  <c r="B92"/>
  <c r="D91"/>
  <c r="B91"/>
  <c r="D90"/>
  <c r="B90"/>
  <c r="D89"/>
  <c r="B89"/>
  <c r="D88"/>
  <c r="B88"/>
  <c r="D87"/>
  <c r="B87"/>
  <c r="D86"/>
  <c r="B86"/>
  <c r="D85"/>
  <c r="B85"/>
  <c r="D84"/>
  <c r="B84"/>
  <c r="D83"/>
  <c r="B83"/>
  <c r="D82"/>
  <c r="B82"/>
  <c r="D81"/>
  <c r="B81"/>
  <c r="D80"/>
  <c r="B80"/>
  <c r="D79"/>
  <c r="B79"/>
  <c r="D78"/>
  <c r="B78"/>
  <c r="D77"/>
  <c r="B77"/>
  <c r="D76"/>
  <c r="B76"/>
  <c r="D75"/>
  <c r="B75"/>
  <c r="D74"/>
  <c r="B74"/>
  <c r="D73"/>
  <c r="B73"/>
  <c r="D72"/>
  <c r="B72"/>
  <c r="D71"/>
  <c r="B71"/>
  <c r="D70"/>
  <c r="B70"/>
  <c r="D69"/>
  <c r="B69"/>
  <c r="D68"/>
  <c r="B68"/>
  <c r="D67"/>
  <c r="B67"/>
  <c r="D66"/>
  <c r="B66"/>
  <c r="D65"/>
  <c r="B65"/>
  <c r="D64"/>
  <c r="B64"/>
  <c r="D63"/>
  <c r="B63"/>
  <c r="D62"/>
  <c r="B62"/>
  <c r="D61"/>
  <c r="B61"/>
  <c r="D60"/>
  <c r="B60"/>
  <c r="D59"/>
  <c r="B59"/>
  <c r="D58"/>
  <c r="B58"/>
  <c r="D57"/>
  <c r="B57"/>
  <c r="D56"/>
  <c r="B56"/>
  <c r="D55"/>
  <c r="B55"/>
  <c r="D54"/>
  <c r="B54"/>
  <c r="D53"/>
  <c r="B53"/>
  <c r="D52"/>
  <c r="B52"/>
  <c r="D51"/>
  <c r="B51"/>
  <c r="D50"/>
  <c r="B50"/>
  <c r="D49"/>
  <c r="B49"/>
  <c r="D48"/>
  <c r="B48"/>
  <c r="D47"/>
  <c r="B47"/>
  <c r="D46"/>
  <c r="B46"/>
  <c r="D45"/>
  <c r="B45"/>
  <c r="D44"/>
  <c r="B44"/>
  <c r="D43"/>
  <c r="B43"/>
  <c r="D42"/>
  <c r="B42"/>
  <c r="D41"/>
  <c r="B41"/>
  <c r="D40"/>
  <c r="B40"/>
  <c r="D39"/>
  <c r="B39"/>
  <c r="D38"/>
  <c r="B38"/>
  <c r="D37"/>
  <c r="B37"/>
  <c r="D36"/>
  <c r="B36"/>
  <c r="D35"/>
  <c r="B35"/>
  <c r="D34"/>
  <c r="B34"/>
  <c r="D33"/>
  <c r="B33"/>
  <c r="D32"/>
  <c r="B32"/>
  <c r="D31"/>
  <c r="B31"/>
  <c r="D30"/>
  <c r="B30"/>
  <c r="D29"/>
  <c r="B29"/>
  <c r="D28"/>
  <c r="B28"/>
  <c r="D27"/>
  <c r="B27"/>
  <c r="D26"/>
  <c r="B26"/>
  <c r="D25"/>
  <c r="B25"/>
  <c r="D24"/>
  <c r="B24"/>
  <c r="D23"/>
  <c r="B23"/>
  <c r="D22"/>
  <c r="B22"/>
  <c r="D21"/>
  <c r="B21"/>
  <c r="D20"/>
  <c r="B20"/>
  <c r="D19"/>
  <c r="B19"/>
  <c r="D18"/>
  <c r="B18"/>
  <c r="D17"/>
  <c r="B17"/>
  <c r="D16"/>
  <c r="B16"/>
  <c r="D15"/>
  <c r="B15"/>
  <c r="D14"/>
  <c r="B14"/>
  <c r="D13"/>
  <c r="B13"/>
  <c r="D12"/>
  <c r="B12"/>
  <c r="D11"/>
  <c r="B11"/>
  <c r="D10"/>
  <c r="B10"/>
  <c r="D9"/>
  <c r="B9"/>
  <c r="D8"/>
  <c r="B8"/>
  <c r="D7"/>
  <c r="B7"/>
  <c r="D6"/>
  <c r="B6"/>
  <c r="D5"/>
  <c r="B5"/>
  <c r="D4"/>
  <c r="B4"/>
  <c r="D3"/>
  <c r="B3"/>
  <c r="D2"/>
  <c r="B2"/>
  <c r="D1"/>
  <c r="B1"/>
  <c r="Q3" i="6"/>
  <c r="J3"/>
  <c r="K9" i="4"/>
  <c r="G9" i="5"/>
  <c r="G7"/>
  <c r="G6"/>
  <c r="M2"/>
  <c r="J2"/>
  <c r="D20"/>
  <c r="B20"/>
  <c r="E20" s="1"/>
  <c r="D19"/>
  <c r="B19"/>
  <c r="E19" s="1"/>
  <c r="D18"/>
  <c r="B18"/>
  <c r="E18" s="1"/>
  <c r="D17"/>
  <c r="B17"/>
  <c r="E17" s="1"/>
  <c r="D16"/>
  <c r="B16"/>
  <c r="E16" s="1"/>
  <c r="D15"/>
  <c r="B15"/>
  <c r="E15" s="1"/>
  <c r="D14"/>
  <c r="B14"/>
  <c r="E14" s="1"/>
  <c r="D13"/>
  <c r="B13"/>
  <c r="E13" s="1"/>
  <c r="D12"/>
  <c r="B12"/>
  <c r="E12" s="1"/>
  <c r="G12" s="1"/>
  <c r="D11"/>
  <c r="B11"/>
  <c r="E11" s="1"/>
  <c r="D10"/>
  <c r="B10"/>
  <c r="E10" s="1"/>
  <c r="D9"/>
  <c r="B9"/>
  <c r="E9" s="1"/>
  <c r="D8"/>
  <c r="B8"/>
  <c r="E8" s="1"/>
  <c r="D7"/>
  <c r="B7"/>
  <c r="E7" s="1"/>
  <c r="D6"/>
  <c r="B6"/>
  <c r="E6" s="1"/>
  <c r="D5"/>
  <c r="B5"/>
  <c r="E5" s="1"/>
  <c r="G5" s="1"/>
  <c r="D4"/>
  <c r="B4"/>
  <c r="E4" s="1"/>
  <c r="G4" s="1"/>
  <c r="D3"/>
  <c r="B3"/>
  <c r="D2"/>
  <c r="C2"/>
  <c r="C3" s="1"/>
  <c r="C4" s="1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B2"/>
  <c r="D1"/>
  <c r="B1"/>
  <c r="K4" i="4"/>
  <c r="J9"/>
  <c r="D20"/>
  <c r="B20"/>
  <c r="D19"/>
  <c r="B19"/>
  <c r="D18"/>
  <c r="B18"/>
  <c r="D17"/>
  <c r="B17"/>
  <c r="D16"/>
  <c r="B16"/>
  <c r="D15"/>
  <c r="B15"/>
  <c r="D14"/>
  <c r="C14"/>
  <c r="C15" s="1"/>
  <c r="C16" s="1"/>
  <c r="C17" s="1"/>
  <c r="C18" s="1"/>
  <c r="C19" s="1"/>
  <c r="C20" s="1"/>
  <c r="B14"/>
  <c r="D10564"/>
  <c r="B10564"/>
  <c r="D10563"/>
  <c r="B10563"/>
  <c r="D10562"/>
  <c r="B10562"/>
  <c r="D10561"/>
  <c r="B10561"/>
  <c r="D10560"/>
  <c r="B10560"/>
  <c r="D10559"/>
  <c r="B10559"/>
  <c r="D10558"/>
  <c r="B10558"/>
  <c r="D10557"/>
  <c r="B10557"/>
  <c r="D10556"/>
  <c r="B10556"/>
  <c r="D10555"/>
  <c r="B10555"/>
  <c r="D10554"/>
  <c r="B10554"/>
  <c r="D10553"/>
  <c r="B10553"/>
  <c r="D10552"/>
  <c r="B10552"/>
  <c r="D10551"/>
  <c r="B10551"/>
  <c r="D10550"/>
  <c r="B10550"/>
  <c r="D10549"/>
  <c r="B10549"/>
  <c r="D10548"/>
  <c r="B10548"/>
  <c r="D10547"/>
  <c r="B10547"/>
  <c r="D10546"/>
  <c r="B10546"/>
  <c r="D10545"/>
  <c r="B10545"/>
  <c r="D10544"/>
  <c r="B10544"/>
  <c r="D10543"/>
  <c r="B10543"/>
  <c r="D10542"/>
  <c r="B10542"/>
  <c r="D10541"/>
  <c r="B10541"/>
  <c r="D10540"/>
  <c r="B10540"/>
  <c r="D10539"/>
  <c r="B10539"/>
  <c r="D10538"/>
  <c r="B10538"/>
  <c r="D10537"/>
  <c r="B10537"/>
  <c r="D10536"/>
  <c r="B10536"/>
  <c r="D10535"/>
  <c r="B10535"/>
  <c r="D10534"/>
  <c r="B10534"/>
  <c r="D10533"/>
  <c r="B10533"/>
  <c r="D10532"/>
  <c r="B10532"/>
  <c r="D10531"/>
  <c r="B10531"/>
  <c r="D10530"/>
  <c r="B10530"/>
  <c r="D10529"/>
  <c r="B10529"/>
  <c r="D10528"/>
  <c r="B10528"/>
  <c r="D10527"/>
  <c r="B10527"/>
  <c r="D10526"/>
  <c r="B10526"/>
  <c r="D10525"/>
  <c r="B10525"/>
  <c r="D10524"/>
  <c r="B10524"/>
  <c r="D10523"/>
  <c r="B10523"/>
  <c r="D10522"/>
  <c r="B10522"/>
  <c r="D10521"/>
  <c r="B10521"/>
  <c r="D10520"/>
  <c r="B10520"/>
  <c r="D10519"/>
  <c r="B10519"/>
  <c r="D10518"/>
  <c r="B10518"/>
  <c r="D10517"/>
  <c r="B10517"/>
  <c r="D10516"/>
  <c r="B10516"/>
  <c r="D10515"/>
  <c r="B10515"/>
  <c r="D10514"/>
  <c r="B10514"/>
  <c r="D10513"/>
  <c r="B10513"/>
  <c r="D10512"/>
  <c r="B10512"/>
  <c r="D10511"/>
  <c r="B10511"/>
  <c r="D10510"/>
  <c r="B10510"/>
  <c r="D10509"/>
  <c r="B10509"/>
  <c r="D10508"/>
  <c r="B10508"/>
  <c r="D10507"/>
  <c r="B10507"/>
  <c r="D10506"/>
  <c r="B10506"/>
  <c r="D10505"/>
  <c r="B10505"/>
  <c r="D10504"/>
  <c r="B10504"/>
  <c r="D10503"/>
  <c r="B10503"/>
  <c r="D10502"/>
  <c r="B10502"/>
  <c r="D10501"/>
  <c r="B10501"/>
  <c r="D10500"/>
  <c r="B10500"/>
  <c r="D10499"/>
  <c r="B10499"/>
  <c r="D10498"/>
  <c r="B10498"/>
  <c r="D10497"/>
  <c r="B10497"/>
  <c r="D10496"/>
  <c r="B10496"/>
  <c r="D10495"/>
  <c r="B10495"/>
  <c r="D10494"/>
  <c r="B10494"/>
  <c r="D10493"/>
  <c r="B10493"/>
  <c r="D10492"/>
  <c r="B10492"/>
  <c r="D10491"/>
  <c r="B10491"/>
  <c r="D10490"/>
  <c r="B10490"/>
  <c r="D10489"/>
  <c r="B10489"/>
  <c r="D10488"/>
  <c r="B10488"/>
  <c r="D10487"/>
  <c r="B10487"/>
  <c r="D10486"/>
  <c r="B10486"/>
  <c r="D10485"/>
  <c r="B10485"/>
  <c r="D10484"/>
  <c r="B10484"/>
  <c r="D10483"/>
  <c r="B10483"/>
  <c r="D10482"/>
  <c r="B10482"/>
  <c r="D10481"/>
  <c r="B10481"/>
  <c r="D10480"/>
  <c r="B10480"/>
  <c r="D10479"/>
  <c r="B10479"/>
  <c r="D10478"/>
  <c r="B10478"/>
  <c r="D10477"/>
  <c r="B10477"/>
  <c r="D10476"/>
  <c r="B10476"/>
  <c r="D10475"/>
  <c r="B10475"/>
  <c r="D10474"/>
  <c r="B10474"/>
  <c r="D10473"/>
  <c r="B10473"/>
  <c r="D10472"/>
  <c r="B10472"/>
  <c r="D10471"/>
  <c r="B10471"/>
  <c r="D10470"/>
  <c r="B10470"/>
  <c r="D10469"/>
  <c r="B10469"/>
  <c r="D10468"/>
  <c r="B10468"/>
  <c r="D10467"/>
  <c r="B10467"/>
  <c r="D10466"/>
  <c r="B10466"/>
  <c r="D10465"/>
  <c r="B10465"/>
  <c r="D10464"/>
  <c r="B10464"/>
  <c r="D10463"/>
  <c r="B10463"/>
  <c r="D10462"/>
  <c r="B10462"/>
  <c r="D10461"/>
  <c r="B10461"/>
  <c r="D10460"/>
  <c r="B10460"/>
  <c r="D10459"/>
  <c r="B10459"/>
  <c r="D10458"/>
  <c r="B10458"/>
  <c r="D10457"/>
  <c r="B10457"/>
  <c r="D10456"/>
  <c r="B10456"/>
  <c r="D10455"/>
  <c r="B10455"/>
  <c r="D10454"/>
  <c r="B10454"/>
  <c r="D10453"/>
  <c r="B10453"/>
  <c r="D10452"/>
  <c r="B10452"/>
  <c r="D10451"/>
  <c r="B10451"/>
  <c r="D10450"/>
  <c r="B10450"/>
  <c r="D10449"/>
  <c r="B10449"/>
  <c r="D10448"/>
  <c r="B10448"/>
  <c r="D10447"/>
  <c r="B10447"/>
  <c r="D10446"/>
  <c r="B10446"/>
  <c r="D10445"/>
  <c r="B10445"/>
  <c r="D10444"/>
  <c r="B10444"/>
  <c r="D10443"/>
  <c r="B10443"/>
  <c r="D10442"/>
  <c r="B10442"/>
  <c r="D10441"/>
  <c r="B10441"/>
  <c r="D10440"/>
  <c r="B10440"/>
  <c r="D10439"/>
  <c r="B10439"/>
  <c r="D10438"/>
  <c r="B10438"/>
  <c r="D10437"/>
  <c r="B10437"/>
  <c r="D10436"/>
  <c r="B10436"/>
  <c r="D10435"/>
  <c r="B10435"/>
  <c r="D10434"/>
  <c r="B10434"/>
  <c r="D10433"/>
  <c r="B10433"/>
  <c r="D10432"/>
  <c r="B10432"/>
  <c r="D10431"/>
  <c r="B10431"/>
  <c r="D10430"/>
  <c r="B10430"/>
  <c r="D10429"/>
  <c r="B10429"/>
  <c r="D10428"/>
  <c r="B10428"/>
  <c r="D10427"/>
  <c r="B10427"/>
  <c r="D10426"/>
  <c r="B10426"/>
  <c r="D10425"/>
  <c r="B10425"/>
  <c r="D10424"/>
  <c r="B10424"/>
  <c r="D10423"/>
  <c r="B10423"/>
  <c r="D10422"/>
  <c r="B10422"/>
  <c r="D10421"/>
  <c r="B10421"/>
  <c r="D10420"/>
  <c r="B10420"/>
  <c r="D10419"/>
  <c r="B10419"/>
  <c r="D10418"/>
  <c r="B10418"/>
  <c r="D10417"/>
  <c r="B10417"/>
  <c r="D10416"/>
  <c r="B10416"/>
  <c r="D10415"/>
  <c r="B10415"/>
  <c r="D10414"/>
  <c r="B10414"/>
  <c r="D10413"/>
  <c r="B10413"/>
  <c r="D10412"/>
  <c r="B10412"/>
  <c r="D10411"/>
  <c r="B10411"/>
  <c r="D10410"/>
  <c r="B10410"/>
  <c r="D10409"/>
  <c r="B10409"/>
  <c r="D10408"/>
  <c r="B10408"/>
  <c r="D10407"/>
  <c r="B10407"/>
  <c r="D10406"/>
  <c r="B10406"/>
  <c r="D10405"/>
  <c r="B10405"/>
  <c r="D10404"/>
  <c r="B10404"/>
  <c r="D10403"/>
  <c r="B10403"/>
  <c r="D10402"/>
  <c r="B10402"/>
  <c r="D10401"/>
  <c r="B10401"/>
  <c r="D10400"/>
  <c r="B10400"/>
  <c r="D10399"/>
  <c r="B10399"/>
  <c r="D10398"/>
  <c r="B10398"/>
  <c r="D10397"/>
  <c r="B10397"/>
  <c r="D10396"/>
  <c r="B10396"/>
  <c r="D10395"/>
  <c r="B10395"/>
  <c r="D10394"/>
  <c r="B10394"/>
  <c r="D10393"/>
  <c r="B10393"/>
  <c r="D10392"/>
  <c r="B10392"/>
  <c r="D10391"/>
  <c r="B10391"/>
  <c r="D10390"/>
  <c r="B10390"/>
  <c r="D10389"/>
  <c r="B10389"/>
  <c r="D10388"/>
  <c r="B10388"/>
  <c r="D10387"/>
  <c r="B10387"/>
  <c r="D10386"/>
  <c r="B10386"/>
  <c r="D10385"/>
  <c r="B10385"/>
  <c r="D10384"/>
  <c r="B10384"/>
  <c r="D10383"/>
  <c r="B10383"/>
  <c r="D10382"/>
  <c r="B10382"/>
  <c r="D10381"/>
  <c r="B10381"/>
  <c r="D10380"/>
  <c r="B10380"/>
  <c r="D10379"/>
  <c r="B10379"/>
  <c r="D10378"/>
  <c r="B10378"/>
  <c r="D10377"/>
  <c r="B10377"/>
  <c r="D10376"/>
  <c r="B10376"/>
  <c r="D10375"/>
  <c r="B10375"/>
  <c r="D10374"/>
  <c r="B10374"/>
  <c r="D10373"/>
  <c r="B10373"/>
  <c r="D10372"/>
  <c r="B10372"/>
  <c r="D10371"/>
  <c r="B10371"/>
  <c r="D10370"/>
  <c r="B10370"/>
  <c r="D10369"/>
  <c r="B10369"/>
  <c r="D10368"/>
  <c r="B10368"/>
  <c r="D10367"/>
  <c r="B10367"/>
  <c r="D10366"/>
  <c r="B10366"/>
  <c r="D10365"/>
  <c r="B10365"/>
  <c r="D10364"/>
  <c r="B10364"/>
  <c r="D10363"/>
  <c r="B10363"/>
  <c r="D10362"/>
  <c r="B10362"/>
  <c r="D10361"/>
  <c r="B10361"/>
  <c r="D10360"/>
  <c r="B10360"/>
  <c r="D10359"/>
  <c r="B10359"/>
  <c r="D10358"/>
  <c r="B10358"/>
  <c r="D10357"/>
  <c r="B10357"/>
  <c r="D10356"/>
  <c r="B10356"/>
  <c r="D10355"/>
  <c r="B10355"/>
  <c r="D10354"/>
  <c r="B10354"/>
  <c r="D10353"/>
  <c r="B10353"/>
  <c r="D10352"/>
  <c r="B10352"/>
  <c r="D10351"/>
  <c r="B10351"/>
  <c r="D10350"/>
  <c r="B10350"/>
  <c r="D10349"/>
  <c r="B10349"/>
  <c r="D10348"/>
  <c r="B10348"/>
  <c r="D10347"/>
  <c r="B10347"/>
  <c r="D10346"/>
  <c r="B10346"/>
  <c r="D10345"/>
  <c r="B10345"/>
  <c r="D10344"/>
  <c r="B10344"/>
  <c r="D10343"/>
  <c r="B10343"/>
  <c r="D10342"/>
  <c r="B10342"/>
  <c r="D10341"/>
  <c r="B10341"/>
  <c r="D10340"/>
  <c r="B10340"/>
  <c r="D10339"/>
  <c r="B10339"/>
  <c r="D10338"/>
  <c r="B10338"/>
  <c r="D10337"/>
  <c r="B10337"/>
  <c r="D10336"/>
  <c r="B10336"/>
  <c r="D10335"/>
  <c r="B10335"/>
  <c r="D10334"/>
  <c r="B10334"/>
  <c r="D10333"/>
  <c r="B10333"/>
  <c r="D10332"/>
  <c r="B10332"/>
  <c r="D10331"/>
  <c r="B10331"/>
  <c r="D10330"/>
  <c r="B10330"/>
  <c r="D10329"/>
  <c r="B10329"/>
  <c r="D10328"/>
  <c r="B10328"/>
  <c r="D10327"/>
  <c r="B10327"/>
  <c r="D10326"/>
  <c r="B10326"/>
  <c r="D10325"/>
  <c r="B10325"/>
  <c r="D10324"/>
  <c r="B10324"/>
  <c r="D10323"/>
  <c r="B10323"/>
  <c r="D10322"/>
  <c r="B10322"/>
  <c r="D10321"/>
  <c r="B10321"/>
  <c r="D10320"/>
  <c r="B10320"/>
  <c r="D10319"/>
  <c r="B10319"/>
  <c r="D10318"/>
  <c r="B10318"/>
  <c r="D10317"/>
  <c r="B10317"/>
  <c r="D10316"/>
  <c r="B10316"/>
  <c r="D10315"/>
  <c r="B10315"/>
  <c r="D10314"/>
  <c r="B10314"/>
  <c r="D10313"/>
  <c r="B10313"/>
  <c r="D10312"/>
  <c r="B10312"/>
  <c r="D10311"/>
  <c r="B10311"/>
  <c r="D10310"/>
  <c r="B10310"/>
  <c r="D10309"/>
  <c r="B10309"/>
  <c r="D10308"/>
  <c r="B10308"/>
  <c r="D10307"/>
  <c r="B10307"/>
  <c r="D10306"/>
  <c r="B10306"/>
  <c r="D10305"/>
  <c r="B10305"/>
  <c r="D10304"/>
  <c r="B10304"/>
  <c r="D10303"/>
  <c r="B10303"/>
  <c r="D10302"/>
  <c r="B10302"/>
  <c r="D10301"/>
  <c r="B10301"/>
  <c r="D10300"/>
  <c r="B10300"/>
  <c r="D10299"/>
  <c r="B10299"/>
  <c r="D10298"/>
  <c r="B10298"/>
  <c r="D10297"/>
  <c r="B10297"/>
  <c r="D10296"/>
  <c r="B10296"/>
  <c r="D10295"/>
  <c r="B10295"/>
  <c r="D10294"/>
  <c r="B10294"/>
  <c r="D10293"/>
  <c r="B10293"/>
  <c r="D10292"/>
  <c r="B10292"/>
  <c r="D10291"/>
  <c r="B10291"/>
  <c r="D10290"/>
  <c r="B10290"/>
  <c r="D10289"/>
  <c r="B10289"/>
  <c r="D10288"/>
  <c r="B10288"/>
  <c r="D10287"/>
  <c r="B10287"/>
  <c r="D10286"/>
  <c r="B10286"/>
  <c r="D10285"/>
  <c r="B10285"/>
  <c r="D10284"/>
  <c r="B10284"/>
  <c r="D10283"/>
  <c r="B10283"/>
  <c r="D10282"/>
  <c r="B10282"/>
  <c r="D10281"/>
  <c r="B10281"/>
  <c r="D10280"/>
  <c r="B10280"/>
  <c r="D10279"/>
  <c r="B10279"/>
  <c r="D10278"/>
  <c r="B10278"/>
  <c r="D10277"/>
  <c r="B10277"/>
  <c r="D10276"/>
  <c r="B10276"/>
  <c r="D10275"/>
  <c r="B10275"/>
  <c r="D10274"/>
  <c r="B10274"/>
  <c r="D10273"/>
  <c r="B10273"/>
  <c r="D10272"/>
  <c r="B10272"/>
  <c r="D10271"/>
  <c r="B10271"/>
  <c r="D10270"/>
  <c r="B10270"/>
  <c r="D10269"/>
  <c r="B10269"/>
  <c r="D10268"/>
  <c r="B10268"/>
  <c r="D10267"/>
  <c r="B10267"/>
  <c r="D10266"/>
  <c r="B10266"/>
  <c r="D10265"/>
  <c r="B10265"/>
  <c r="D10264"/>
  <c r="B10264"/>
  <c r="D10263"/>
  <c r="B10263"/>
  <c r="D10262"/>
  <c r="B10262"/>
  <c r="D10261"/>
  <c r="B10261"/>
  <c r="D10260"/>
  <c r="B10260"/>
  <c r="D10259"/>
  <c r="B10259"/>
  <c r="D10258"/>
  <c r="B10258"/>
  <c r="D10257"/>
  <c r="B10257"/>
  <c r="D10256"/>
  <c r="B10256"/>
  <c r="D10255"/>
  <c r="B10255"/>
  <c r="D10254"/>
  <c r="B10254"/>
  <c r="D10253"/>
  <c r="B10253"/>
  <c r="D10252"/>
  <c r="B10252"/>
  <c r="D10251"/>
  <c r="B10251"/>
  <c r="D10250"/>
  <c r="B10250"/>
  <c r="D10249"/>
  <c r="B10249"/>
  <c r="D10248"/>
  <c r="B10248"/>
  <c r="D10247"/>
  <c r="B10247"/>
  <c r="D10246"/>
  <c r="B10246"/>
  <c r="D10245"/>
  <c r="B10245"/>
  <c r="D10244"/>
  <c r="B10244"/>
  <c r="D10243"/>
  <c r="B10243"/>
  <c r="D10242"/>
  <c r="B10242"/>
  <c r="D10241"/>
  <c r="B10241"/>
  <c r="D10240"/>
  <c r="B10240"/>
  <c r="D10239"/>
  <c r="B10239"/>
  <c r="D10238"/>
  <c r="B10238"/>
  <c r="D10237"/>
  <c r="B10237"/>
  <c r="D10236"/>
  <c r="B10236"/>
  <c r="D10235"/>
  <c r="B10235"/>
  <c r="D10234"/>
  <c r="B10234"/>
  <c r="D10233"/>
  <c r="B10233"/>
  <c r="D10232"/>
  <c r="B10232"/>
  <c r="D10231"/>
  <c r="B10231"/>
  <c r="D10230"/>
  <c r="B10230"/>
  <c r="D10229"/>
  <c r="B10229"/>
  <c r="D10228"/>
  <c r="B10228"/>
  <c r="D10227"/>
  <c r="B10227"/>
  <c r="D10226"/>
  <c r="B10226"/>
  <c r="D10225"/>
  <c r="B10225"/>
  <c r="D10224"/>
  <c r="B10224"/>
  <c r="D10223"/>
  <c r="B10223"/>
  <c r="D10222"/>
  <c r="B10222"/>
  <c r="D10221"/>
  <c r="B10221"/>
  <c r="D10220"/>
  <c r="B10220"/>
  <c r="D10219"/>
  <c r="B10219"/>
  <c r="D10218"/>
  <c r="B10218"/>
  <c r="D10217"/>
  <c r="B10217"/>
  <c r="D10216"/>
  <c r="B10216"/>
  <c r="D10215"/>
  <c r="B10215"/>
  <c r="D10214"/>
  <c r="B10214"/>
  <c r="D10213"/>
  <c r="B10213"/>
  <c r="D10212"/>
  <c r="B10212"/>
  <c r="D10211"/>
  <c r="B10211"/>
  <c r="D10210"/>
  <c r="B10210"/>
  <c r="D10209"/>
  <c r="B10209"/>
  <c r="D10208"/>
  <c r="B10208"/>
  <c r="D10207"/>
  <c r="B10207"/>
  <c r="D10206"/>
  <c r="B10206"/>
  <c r="D10205"/>
  <c r="B10205"/>
  <c r="D10204"/>
  <c r="B10204"/>
  <c r="D10203"/>
  <c r="B10203"/>
  <c r="D10202"/>
  <c r="B10202"/>
  <c r="D10201"/>
  <c r="B10201"/>
  <c r="D10200"/>
  <c r="B10200"/>
  <c r="D10199"/>
  <c r="B10199"/>
  <c r="D10198"/>
  <c r="B10198"/>
  <c r="D10197"/>
  <c r="B10197"/>
  <c r="D10196"/>
  <c r="B10196"/>
  <c r="D10195"/>
  <c r="B10195"/>
  <c r="D10194"/>
  <c r="B10194"/>
  <c r="D10193"/>
  <c r="B10193"/>
  <c r="D10192"/>
  <c r="B10192"/>
  <c r="D10191"/>
  <c r="B10191"/>
  <c r="D10190"/>
  <c r="B10190"/>
  <c r="D10189"/>
  <c r="B10189"/>
  <c r="D10188"/>
  <c r="B10188"/>
  <c r="D10187"/>
  <c r="B10187"/>
  <c r="D10186"/>
  <c r="B10186"/>
  <c r="D10185"/>
  <c r="B10185"/>
  <c r="D10184"/>
  <c r="B10184"/>
  <c r="D10183"/>
  <c r="B10183"/>
  <c r="D10182"/>
  <c r="B10182"/>
  <c r="D10181"/>
  <c r="B10181"/>
  <c r="D10180"/>
  <c r="B10180"/>
  <c r="D10179"/>
  <c r="B10179"/>
  <c r="D10178"/>
  <c r="B10178"/>
  <c r="D10177"/>
  <c r="B10177"/>
  <c r="D10176"/>
  <c r="B10176"/>
  <c r="D10175"/>
  <c r="B10175"/>
  <c r="D10174"/>
  <c r="B10174"/>
  <c r="D10173"/>
  <c r="B10173"/>
  <c r="D10172"/>
  <c r="B10172"/>
  <c r="D10171"/>
  <c r="B10171"/>
  <c r="D10170"/>
  <c r="B10170"/>
  <c r="D10169"/>
  <c r="B10169"/>
  <c r="D10168"/>
  <c r="B10168"/>
  <c r="D10167"/>
  <c r="B10167"/>
  <c r="D10166"/>
  <c r="B10166"/>
  <c r="D10165"/>
  <c r="B10165"/>
  <c r="D10164"/>
  <c r="B10164"/>
  <c r="D10163"/>
  <c r="B10163"/>
  <c r="D10162"/>
  <c r="B10162"/>
  <c r="D10161"/>
  <c r="B10161"/>
  <c r="D10160"/>
  <c r="B10160"/>
  <c r="D10159"/>
  <c r="B10159"/>
  <c r="D10158"/>
  <c r="B10158"/>
  <c r="D10157"/>
  <c r="B10157"/>
  <c r="D10156"/>
  <c r="B10156"/>
  <c r="D10155"/>
  <c r="B10155"/>
  <c r="D10154"/>
  <c r="B10154"/>
  <c r="D10153"/>
  <c r="B10153"/>
  <c r="D10152"/>
  <c r="B10152"/>
  <c r="D10151"/>
  <c r="B10151"/>
  <c r="D10150"/>
  <c r="B10150"/>
  <c r="D10149"/>
  <c r="B10149"/>
  <c r="D10148"/>
  <c r="B10148"/>
  <c r="D10147"/>
  <c r="B10147"/>
  <c r="D10146"/>
  <c r="B10146"/>
  <c r="D10145"/>
  <c r="B10145"/>
  <c r="D10144"/>
  <c r="B10144"/>
  <c r="D10143"/>
  <c r="B10143"/>
  <c r="D10142"/>
  <c r="B10142"/>
  <c r="D10141"/>
  <c r="B10141"/>
  <c r="D10140"/>
  <c r="B10140"/>
  <c r="D10139"/>
  <c r="B10139"/>
  <c r="D10138"/>
  <c r="B10138"/>
  <c r="D10137"/>
  <c r="B10137"/>
  <c r="D10136"/>
  <c r="B10136"/>
  <c r="D10135"/>
  <c r="B10135"/>
  <c r="D10134"/>
  <c r="B10134"/>
  <c r="D10133"/>
  <c r="B10133"/>
  <c r="D10132"/>
  <c r="B10132"/>
  <c r="D10131"/>
  <c r="B10131"/>
  <c r="D10130"/>
  <c r="B10130"/>
  <c r="D10129"/>
  <c r="B10129"/>
  <c r="D10128"/>
  <c r="B10128"/>
  <c r="D10127"/>
  <c r="B10127"/>
  <c r="D10126"/>
  <c r="B10126"/>
  <c r="D10125"/>
  <c r="B10125"/>
  <c r="D10124"/>
  <c r="B10124"/>
  <c r="D10123"/>
  <c r="B10123"/>
  <c r="D10122"/>
  <c r="B10122"/>
  <c r="D10121"/>
  <c r="B10121"/>
  <c r="D10120"/>
  <c r="B10120"/>
  <c r="D10119"/>
  <c r="B10119"/>
  <c r="D10118"/>
  <c r="B10118"/>
  <c r="D10117"/>
  <c r="B10117"/>
  <c r="D10116"/>
  <c r="B10116"/>
  <c r="D10115"/>
  <c r="B10115"/>
  <c r="D10114"/>
  <c r="B10114"/>
  <c r="D10113"/>
  <c r="B10113"/>
  <c r="D10112"/>
  <c r="B10112"/>
  <c r="D10111"/>
  <c r="B10111"/>
  <c r="D10110"/>
  <c r="B10110"/>
  <c r="D10109"/>
  <c r="B10109"/>
  <c r="D10108"/>
  <c r="B10108"/>
  <c r="D10107"/>
  <c r="B10107"/>
  <c r="D10106"/>
  <c r="B10106"/>
  <c r="D10105"/>
  <c r="B10105"/>
  <c r="D10104"/>
  <c r="B10104"/>
  <c r="D10103"/>
  <c r="B10103"/>
  <c r="D10102"/>
  <c r="B10102"/>
  <c r="D10101"/>
  <c r="B10101"/>
  <c r="D10100"/>
  <c r="B10100"/>
  <c r="D10099"/>
  <c r="B10099"/>
  <c r="D10098"/>
  <c r="B10098"/>
  <c r="D10097"/>
  <c r="B10097"/>
  <c r="D10096"/>
  <c r="B10096"/>
  <c r="D10095"/>
  <c r="B10095"/>
  <c r="D10094"/>
  <c r="B10094"/>
  <c r="D10093"/>
  <c r="B10093"/>
  <c r="D10092"/>
  <c r="B10092"/>
  <c r="D10091"/>
  <c r="B10091"/>
  <c r="D10090"/>
  <c r="B10090"/>
  <c r="D10089"/>
  <c r="B10089"/>
  <c r="D10088"/>
  <c r="B10088"/>
  <c r="D10087"/>
  <c r="B10087"/>
  <c r="D10086"/>
  <c r="B10086"/>
  <c r="D10085"/>
  <c r="B10085"/>
  <c r="D10084"/>
  <c r="B10084"/>
  <c r="D10083"/>
  <c r="B10083"/>
  <c r="D10082"/>
  <c r="B10082"/>
  <c r="D10081"/>
  <c r="B10081"/>
  <c r="D10080"/>
  <c r="B10080"/>
  <c r="D10079"/>
  <c r="B10079"/>
  <c r="D10078"/>
  <c r="B10078"/>
  <c r="D10077"/>
  <c r="B10077"/>
  <c r="D10076"/>
  <c r="B10076"/>
  <c r="D10075"/>
  <c r="B10075"/>
  <c r="D10074"/>
  <c r="B10074"/>
  <c r="D10073"/>
  <c r="B10073"/>
  <c r="D10072"/>
  <c r="B10072"/>
  <c r="D10071"/>
  <c r="B10071"/>
  <c r="D10070"/>
  <c r="B10070"/>
  <c r="D10069"/>
  <c r="B10069"/>
  <c r="D10068"/>
  <c r="B10068"/>
  <c r="D10067"/>
  <c r="B10067"/>
  <c r="D10066"/>
  <c r="B10066"/>
  <c r="D10065"/>
  <c r="B10065"/>
  <c r="D10064"/>
  <c r="B10064"/>
  <c r="D10063"/>
  <c r="B10063"/>
  <c r="D10062"/>
  <c r="B10062"/>
  <c r="D10061"/>
  <c r="B10061"/>
  <c r="D10060"/>
  <c r="B10060"/>
  <c r="D10059"/>
  <c r="B10059"/>
  <c r="D10058"/>
  <c r="B10058"/>
  <c r="D10057"/>
  <c r="B10057"/>
  <c r="D10056"/>
  <c r="B10056"/>
  <c r="D10055"/>
  <c r="B10055"/>
  <c r="D10054"/>
  <c r="B10054"/>
  <c r="D10053"/>
  <c r="B10053"/>
  <c r="D10052"/>
  <c r="B10052"/>
  <c r="D10051"/>
  <c r="B10051"/>
  <c r="D10050"/>
  <c r="B10050"/>
  <c r="D10049"/>
  <c r="B10049"/>
  <c r="D10048"/>
  <c r="B10048"/>
  <c r="D10047"/>
  <c r="B10047"/>
  <c r="D10046"/>
  <c r="B10046"/>
  <c r="D10045"/>
  <c r="B10045"/>
  <c r="D10044"/>
  <c r="B10044"/>
  <c r="D10043"/>
  <c r="B10043"/>
  <c r="D10042"/>
  <c r="B10042"/>
  <c r="D10041"/>
  <c r="B10041"/>
  <c r="D10040"/>
  <c r="B10040"/>
  <c r="D10039"/>
  <c r="B10039"/>
  <c r="D10038"/>
  <c r="B10038"/>
  <c r="D10037"/>
  <c r="B10037"/>
  <c r="D10036"/>
  <c r="B10036"/>
  <c r="D10035"/>
  <c r="B10035"/>
  <c r="D10034"/>
  <c r="B10034"/>
  <c r="D10033"/>
  <c r="B10033"/>
  <c r="D10032"/>
  <c r="B10032"/>
  <c r="D10031"/>
  <c r="B10031"/>
  <c r="D10030"/>
  <c r="B10030"/>
  <c r="D10029"/>
  <c r="B10029"/>
  <c r="D10028"/>
  <c r="B10028"/>
  <c r="D10027"/>
  <c r="B10027"/>
  <c r="D10026"/>
  <c r="B10026"/>
  <c r="D10025"/>
  <c r="B10025"/>
  <c r="D10024"/>
  <c r="B10024"/>
  <c r="D10023"/>
  <c r="B10023"/>
  <c r="D10022"/>
  <c r="B10022"/>
  <c r="D10021"/>
  <c r="B10021"/>
  <c r="D10020"/>
  <c r="B10020"/>
  <c r="D10019"/>
  <c r="B10019"/>
  <c r="D10018"/>
  <c r="B10018"/>
  <c r="D10017"/>
  <c r="B10017"/>
  <c r="D10016"/>
  <c r="B10016"/>
  <c r="D10015"/>
  <c r="B10015"/>
  <c r="D10014"/>
  <c r="B10014"/>
  <c r="D10013"/>
  <c r="B10013"/>
  <c r="D10012"/>
  <c r="B10012"/>
  <c r="D10011"/>
  <c r="B10011"/>
  <c r="D10010"/>
  <c r="B10010"/>
  <c r="D10009"/>
  <c r="B10009"/>
  <c r="D10008"/>
  <c r="B10008"/>
  <c r="D10007"/>
  <c r="B10007"/>
  <c r="D10006"/>
  <c r="B10006"/>
  <c r="D10005"/>
  <c r="B10005"/>
  <c r="D10004"/>
  <c r="B10004"/>
  <c r="D10003"/>
  <c r="B10003"/>
  <c r="D10002"/>
  <c r="B10002"/>
  <c r="D10001"/>
  <c r="B10001"/>
  <c r="D10000"/>
  <c r="B10000"/>
  <c r="D9999"/>
  <c r="B9999"/>
  <c r="D9998"/>
  <c r="B9998"/>
  <c r="D9997"/>
  <c r="B9997"/>
  <c r="D9996"/>
  <c r="B9996"/>
  <c r="D9995"/>
  <c r="B9995"/>
  <c r="D9994"/>
  <c r="B9994"/>
  <c r="D9993"/>
  <c r="B9993"/>
  <c r="D9992"/>
  <c r="B9992"/>
  <c r="D9991"/>
  <c r="B9991"/>
  <c r="D9990"/>
  <c r="B9990"/>
  <c r="D9989"/>
  <c r="B9989"/>
  <c r="D9988"/>
  <c r="B9988"/>
  <c r="D9987"/>
  <c r="B9987"/>
  <c r="D9986"/>
  <c r="B9986"/>
  <c r="D9985"/>
  <c r="B9985"/>
  <c r="D9984"/>
  <c r="B9984"/>
  <c r="D9983"/>
  <c r="B9983"/>
  <c r="D9982"/>
  <c r="B9982"/>
  <c r="D9981"/>
  <c r="B9981"/>
  <c r="D9980"/>
  <c r="B9980"/>
  <c r="D9979"/>
  <c r="B9979"/>
  <c r="D9978"/>
  <c r="B9978"/>
  <c r="D9977"/>
  <c r="B9977"/>
  <c r="D9976"/>
  <c r="B9976"/>
  <c r="D9975"/>
  <c r="B9975"/>
  <c r="D9974"/>
  <c r="B9974"/>
  <c r="D9973"/>
  <c r="B9973"/>
  <c r="D9972"/>
  <c r="B9972"/>
  <c r="D9971"/>
  <c r="B9971"/>
  <c r="D9970"/>
  <c r="B9970"/>
  <c r="D9969"/>
  <c r="B9969"/>
  <c r="D9968"/>
  <c r="B9968"/>
  <c r="D9967"/>
  <c r="B9967"/>
  <c r="D9966"/>
  <c r="B9966"/>
  <c r="D9965"/>
  <c r="B9965"/>
  <c r="D9964"/>
  <c r="B9964"/>
  <c r="D9963"/>
  <c r="B9963"/>
  <c r="D9962"/>
  <c r="B9962"/>
  <c r="D9961"/>
  <c r="B9961"/>
  <c r="D9960"/>
  <c r="B9960"/>
  <c r="D9959"/>
  <c r="B9959"/>
  <c r="D9958"/>
  <c r="B9958"/>
  <c r="D9957"/>
  <c r="B9957"/>
  <c r="D9956"/>
  <c r="B9956"/>
  <c r="D9955"/>
  <c r="B9955"/>
  <c r="D9954"/>
  <c r="B9954"/>
  <c r="D9953"/>
  <c r="B9953"/>
  <c r="D9952"/>
  <c r="B9952"/>
  <c r="D9951"/>
  <c r="B9951"/>
  <c r="D9950"/>
  <c r="B9950"/>
  <c r="D9949"/>
  <c r="B9949"/>
  <c r="D9948"/>
  <c r="B9948"/>
  <c r="D9947"/>
  <c r="B9947"/>
  <c r="D9946"/>
  <c r="B9946"/>
  <c r="D9945"/>
  <c r="B9945"/>
  <c r="D9944"/>
  <c r="B9944"/>
  <c r="D9943"/>
  <c r="B9943"/>
  <c r="D9942"/>
  <c r="B9942"/>
  <c r="D9941"/>
  <c r="B9941"/>
  <c r="D9940"/>
  <c r="B9940"/>
  <c r="D9939"/>
  <c r="B9939"/>
  <c r="D9938"/>
  <c r="B9938"/>
  <c r="D9937"/>
  <c r="B9937"/>
  <c r="D9936"/>
  <c r="B9936"/>
  <c r="D9935"/>
  <c r="B9935"/>
  <c r="D9934"/>
  <c r="B9934"/>
  <c r="D9933"/>
  <c r="B9933"/>
  <c r="D9932"/>
  <c r="B9932"/>
  <c r="D9931"/>
  <c r="B9931"/>
  <c r="D9930"/>
  <c r="B9930"/>
  <c r="D9929"/>
  <c r="B9929"/>
  <c r="D9928"/>
  <c r="B9928"/>
  <c r="D9927"/>
  <c r="B9927"/>
  <c r="D9926"/>
  <c r="B9926"/>
  <c r="D9925"/>
  <c r="B9925"/>
  <c r="D9924"/>
  <c r="B9924"/>
  <c r="D9923"/>
  <c r="B9923"/>
  <c r="D9922"/>
  <c r="B9922"/>
  <c r="D9921"/>
  <c r="B9921"/>
  <c r="D9920"/>
  <c r="B9920"/>
  <c r="D9919"/>
  <c r="B9919"/>
  <c r="D9918"/>
  <c r="B9918"/>
  <c r="D9917"/>
  <c r="B9917"/>
  <c r="D9916"/>
  <c r="B9916"/>
  <c r="D9915"/>
  <c r="B9915"/>
  <c r="D9914"/>
  <c r="B9914"/>
  <c r="D9913"/>
  <c r="B9913"/>
  <c r="D9912"/>
  <c r="B9912"/>
  <c r="D9911"/>
  <c r="B9911"/>
  <c r="D9910"/>
  <c r="B9910"/>
  <c r="D9909"/>
  <c r="B9909"/>
  <c r="D9908"/>
  <c r="B9908"/>
  <c r="D9907"/>
  <c r="B9907"/>
  <c r="D9906"/>
  <c r="B9906"/>
  <c r="D9905"/>
  <c r="B9905"/>
  <c r="D9904"/>
  <c r="B9904"/>
  <c r="D9903"/>
  <c r="B9903"/>
  <c r="D9902"/>
  <c r="B9902"/>
  <c r="D9901"/>
  <c r="B9901"/>
  <c r="D9900"/>
  <c r="B9900"/>
  <c r="D9899"/>
  <c r="B9899"/>
  <c r="D9898"/>
  <c r="B9898"/>
  <c r="D9897"/>
  <c r="B9897"/>
  <c r="D9896"/>
  <c r="B9896"/>
  <c r="D9895"/>
  <c r="B9895"/>
  <c r="D9894"/>
  <c r="B9894"/>
  <c r="D9893"/>
  <c r="B9893"/>
  <c r="D9892"/>
  <c r="B9892"/>
  <c r="D9891"/>
  <c r="B9891"/>
  <c r="D9890"/>
  <c r="B9890"/>
  <c r="D9889"/>
  <c r="B9889"/>
  <c r="D9888"/>
  <c r="B9888"/>
  <c r="D9887"/>
  <c r="B9887"/>
  <c r="D9886"/>
  <c r="B9886"/>
  <c r="D9885"/>
  <c r="B9885"/>
  <c r="D9884"/>
  <c r="B9884"/>
  <c r="D9883"/>
  <c r="B9883"/>
  <c r="D9882"/>
  <c r="B9882"/>
  <c r="D9881"/>
  <c r="B9881"/>
  <c r="D9880"/>
  <c r="B9880"/>
  <c r="D9879"/>
  <c r="B9879"/>
  <c r="D9878"/>
  <c r="B9878"/>
  <c r="D9877"/>
  <c r="B9877"/>
  <c r="D9876"/>
  <c r="B9876"/>
  <c r="D9875"/>
  <c r="B9875"/>
  <c r="D9874"/>
  <c r="B9874"/>
  <c r="D9873"/>
  <c r="B9873"/>
  <c r="D9872"/>
  <c r="B9872"/>
  <c r="D9871"/>
  <c r="B9871"/>
  <c r="D9870"/>
  <c r="B9870"/>
  <c r="D9869"/>
  <c r="B9869"/>
  <c r="D9868"/>
  <c r="B9868"/>
  <c r="D9867"/>
  <c r="B9867"/>
  <c r="D9866"/>
  <c r="B9866"/>
  <c r="D9865"/>
  <c r="B9865"/>
  <c r="D9864"/>
  <c r="B9864"/>
  <c r="D9863"/>
  <c r="B9863"/>
  <c r="D9862"/>
  <c r="B9862"/>
  <c r="D9861"/>
  <c r="B9861"/>
  <c r="D9860"/>
  <c r="B9860"/>
  <c r="D9859"/>
  <c r="B9859"/>
  <c r="D9858"/>
  <c r="B9858"/>
  <c r="D9857"/>
  <c r="B9857"/>
  <c r="D9856"/>
  <c r="B9856"/>
  <c r="D9855"/>
  <c r="B9855"/>
  <c r="D9854"/>
  <c r="B9854"/>
  <c r="D9853"/>
  <c r="B9853"/>
  <c r="D9852"/>
  <c r="B9852"/>
  <c r="D9851"/>
  <c r="B9851"/>
  <c r="D9850"/>
  <c r="B9850"/>
  <c r="D9849"/>
  <c r="B9849"/>
  <c r="D9848"/>
  <c r="B9848"/>
  <c r="D9847"/>
  <c r="B9847"/>
  <c r="D9846"/>
  <c r="B9846"/>
  <c r="D9845"/>
  <c r="B9845"/>
  <c r="D9844"/>
  <c r="B9844"/>
  <c r="D9843"/>
  <c r="B9843"/>
  <c r="D9842"/>
  <c r="B9842"/>
  <c r="D9841"/>
  <c r="B9841"/>
  <c r="D9840"/>
  <c r="B9840"/>
  <c r="D9839"/>
  <c r="B9839"/>
  <c r="D9838"/>
  <c r="B9838"/>
  <c r="D9837"/>
  <c r="B9837"/>
  <c r="D9836"/>
  <c r="B9836"/>
  <c r="D9835"/>
  <c r="B9835"/>
  <c r="D9834"/>
  <c r="B9834"/>
  <c r="D9833"/>
  <c r="B9833"/>
  <c r="D9832"/>
  <c r="B9832"/>
  <c r="D9831"/>
  <c r="B9831"/>
  <c r="D9830"/>
  <c r="B9830"/>
  <c r="D9829"/>
  <c r="B9829"/>
  <c r="D9828"/>
  <c r="B9828"/>
  <c r="D9827"/>
  <c r="B9827"/>
  <c r="D9826"/>
  <c r="B9826"/>
  <c r="D9825"/>
  <c r="B9825"/>
  <c r="D9824"/>
  <c r="B9824"/>
  <c r="D9823"/>
  <c r="B9823"/>
  <c r="D9822"/>
  <c r="B9822"/>
  <c r="D9821"/>
  <c r="B9821"/>
  <c r="D9820"/>
  <c r="B9820"/>
  <c r="D9819"/>
  <c r="B9819"/>
  <c r="D9818"/>
  <c r="B9818"/>
  <c r="D9817"/>
  <c r="B9817"/>
  <c r="D9816"/>
  <c r="B9816"/>
  <c r="D9815"/>
  <c r="B9815"/>
  <c r="D9814"/>
  <c r="B9814"/>
  <c r="D9813"/>
  <c r="B9813"/>
  <c r="D9812"/>
  <c r="B9812"/>
  <c r="D9811"/>
  <c r="B9811"/>
  <c r="D9810"/>
  <c r="B9810"/>
  <c r="D9809"/>
  <c r="B9809"/>
  <c r="D9808"/>
  <c r="B9808"/>
  <c r="D9807"/>
  <c r="B9807"/>
  <c r="D9806"/>
  <c r="B9806"/>
  <c r="D9805"/>
  <c r="B9805"/>
  <c r="D9804"/>
  <c r="B9804"/>
  <c r="D9803"/>
  <c r="B9803"/>
  <c r="D9802"/>
  <c r="B9802"/>
  <c r="D9801"/>
  <c r="B9801"/>
  <c r="D9800"/>
  <c r="B9800"/>
  <c r="D9799"/>
  <c r="B9799"/>
  <c r="D9798"/>
  <c r="B9798"/>
  <c r="D9797"/>
  <c r="B9797"/>
  <c r="D9796"/>
  <c r="B9796"/>
  <c r="D9795"/>
  <c r="B9795"/>
  <c r="D9794"/>
  <c r="B9794"/>
  <c r="D9793"/>
  <c r="B9793"/>
  <c r="D9792"/>
  <c r="B9792"/>
  <c r="D9791"/>
  <c r="B9791"/>
  <c r="D9790"/>
  <c r="B9790"/>
  <c r="D9789"/>
  <c r="B9789"/>
  <c r="D9788"/>
  <c r="B9788"/>
  <c r="D9787"/>
  <c r="B9787"/>
  <c r="D9786"/>
  <c r="B9786"/>
  <c r="D9785"/>
  <c r="B9785"/>
  <c r="D9784"/>
  <c r="B9784"/>
  <c r="D9783"/>
  <c r="B9783"/>
  <c r="D9782"/>
  <c r="B9782"/>
  <c r="D9781"/>
  <c r="B9781"/>
  <c r="D9780"/>
  <c r="B9780"/>
  <c r="D9779"/>
  <c r="B9779"/>
  <c r="D9778"/>
  <c r="B9778"/>
  <c r="D9777"/>
  <c r="B9777"/>
  <c r="D9776"/>
  <c r="B9776"/>
  <c r="D9775"/>
  <c r="B9775"/>
  <c r="D9774"/>
  <c r="B9774"/>
  <c r="D9773"/>
  <c r="B9773"/>
  <c r="D9772"/>
  <c r="B9772"/>
  <c r="D9771"/>
  <c r="B9771"/>
  <c r="D9770"/>
  <c r="B9770"/>
  <c r="D9769"/>
  <c r="B9769"/>
  <c r="D9768"/>
  <c r="B9768"/>
  <c r="D9767"/>
  <c r="B9767"/>
  <c r="D9766"/>
  <c r="B9766"/>
  <c r="D9765"/>
  <c r="B9765"/>
  <c r="D9764"/>
  <c r="B9764"/>
  <c r="D9763"/>
  <c r="B9763"/>
  <c r="D9762"/>
  <c r="B9762"/>
  <c r="D9761"/>
  <c r="B9761"/>
  <c r="D9760"/>
  <c r="B9760"/>
  <c r="D9759"/>
  <c r="B9759"/>
  <c r="D9758"/>
  <c r="B9758"/>
  <c r="D9757"/>
  <c r="B9757"/>
  <c r="D9756"/>
  <c r="B9756"/>
  <c r="D9755"/>
  <c r="B9755"/>
  <c r="D9754"/>
  <c r="B9754"/>
  <c r="D9753"/>
  <c r="B9753"/>
  <c r="D9752"/>
  <c r="B9752"/>
  <c r="D9751"/>
  <c r="B9751"/>
  <c r="D9750"/>
  <c r="B9750"/>
  <c r="D9749"/>
  <c r="B9749"/>
  <c r="D9748"/>
  <c r="B9748"/>
  <c r="D9747"/>
  <c r="B9747"/>
  <c r="D9746"/>
  <c r="B9746"/>
  <c r="D9745"/>
  <c r="B9745"/>
  <c r="D9744"/>
  <c r="B9744"/>
  <c r="D9743"/>
  <c r="B9743"/>
  <c r="D9742"/>
  <c r="B9742"/>
  <c r="D9741"/>
  <c r="B9741"/>
  <c r="D9740"/>
  <c r="B9740"/>
  <c r="D9739"/>
  <c r="B9739"/>
  <c r="D9738"/>
  <c r="B9738"/>
  <c r="D9737"/>
  <c r="B9737"/>
  <c r="D9736"/>
  <c r="B9736"/>
  <c r="D9735"/>
  <c r="B9735"/>
  <c r="D9734"/>
  <c r="B9734"/>
  <c r="D9733"/>
  <c r="B9733"/>
  <c r="D9732"/>
  <c r="B9732"/>
  <c r="D9731"/>
  <c r="B9731"/>
  <c r="D9730"/>
  <c r="B9730"/>
  <c r="D9729"/>
  <c r="B9729"/>
  <c r="D9728"/>
  <c r="B9728"/>
  <c r="D9727"/>
  <c r="B9727"/>
  <c r="D9726"/>
  <c r="B9726"/>
  <c r="D9725"/>
  <c r="B9725"/>
  <c r="D9724"/>
  <c r="B9724"/>
  <c r="D9723"/>
  <c r="B9723"/>
  <c r="D9722"/>
  <c r="B9722"/>
  <c r="D9721"/>
  <c r="B9721"/>
  <c r="D9720"/>
  <c r="B9720"/>
  <c r="D9719"/>
  <c r="B9719"/>
  <c r="D9718"/>
  <c r="B9718"/>
  <c r="D9717"/>
  <c r="B9717"/>
  <c r="D9716"/>
  <c r="B9716"/>
  <c r="D9715"/>
  <c r="B9715"/>
  <c r="D9714"/>
  <c r="B9714"/>
  <c r="D9713"/>
  <c r="B9713"/>
  <c r="D9712"/>
  <c r="B9712"/>
  <c r="D9711"/>
  <c r="B9711"/>
  <c r="D9710"/>
  <c r="B9710"/>
  <c r="D9709"/>
  <c r="B9709"/>
  <c r="D9708"/>
  <c r="B9708"/>
  <c r="D9707"/>
  <c r="B9707"/>
  <c r="D9706"/>
  <c r="B9706"/>
  <c r="D9705"/>
  <c r="B9705"/>
  <c r="D9704"/>
  <c r="B9704"/>
  <c r="D9703"/>
  <c r="B9703"/>
  <c r="D9702"/>
  <c r="B9702"/>
  <c r="D9701"/>
  <c r="B9701"/>
  <c r="D9700"/>
  <c r="B9700"/>
  <c r="D9699"/>
  <c r="B9699"/>
  <c r="D9698"/>
  <c r="B9698"/>
  <c r="D9697"/>
  <c r="B9697"/>
  <c r="D9696"/>
  <c r="B9696"/>
  <c r="D9695"/>
  <c r="B9695"/>
  <c r="D9694"/>
  <c r="B9694"/>
  <c r="D9693"/>
  <c r="B9693"/>
  <c r="D9692"/>
  <c r="B9692"/>
  <c r="D9691"/>
  <c r="B9691"/>
  <c r="D9690"/>
  <c r="B9690"/>
  <c r="D9689"/>
  <c r="B9689"/>
  <c r="D9688"/>
  <c r="B9688"/>
  <c r="D9687"/>
  <c r="B9687"/>
  <c r="D9686"/>
  <c r="B9686"/>
  <c r="D9685"/>
  <c r="B9685"/>
  <c r="D9684"/>
  <c r="B9684"/>
  <c r="D9683"/>
  <c r="B9683"/>
  <c r="D9682"/>
  <c r="B9682"/>
  <c r="D9681"/>
  <c r="B9681"/>
  <c r="D9680"/>
  <c r="B9680"/>
  <c r="D9679"/>
  <c r="B9679"/>
  <c r="D9678"/>
  <c r="B9678"/>
  <c r="D9677"/>
  <c r="B9677"/>
  <c r="D9676"/>
  <c r="B9676"/>
  <c r="D9675"/>
  <c r="B9675"/>
  <c r="D9674"/>
  <c r="B9674"/>
  <c r="D9673"/>
  <c r="B9673"/>
  <c r="D9672"/>
  <c r="B9672"/>
  <c r="D9671"/>
  <c r="B9671"/>
  <c r="D9670"/>
  <c r="B9670"/>
  <c r="D9669"/>
  <c r="B9669"/>
  <c r="D9668"/>
  <c r="B9668"/>
  <c r="D9667"/>
  <c r="B9667"/>
  <c r="D9666"/>
  <c r="B9666"/>
  <c r="D9665"/>
  <c r="B9665"/>
  <c r="D9664"/>
  <c r="B9664"/>
  <c r="D9663"/>
  <c r="B9663"/>
  <c r="D9662"/>
  <c r="B9662"/>
  <c r="D9661"/>
  <c r="B9661"/>
  <c r="D9660"/>
  <c r="B9660"/>
  <c r="D9659"/>
  <c r="B9659"/>
  <c r="D9658"/>
  <c r="B9658"/>
  <c r="D9657"/>
  <c r="B9657"/>
  <c r="D9656"/>
  <c r="B9656"/>
  <c r="D9655"/>
  <c r="B9655"/>
  <c r="D9654"/>
  <c r="B9654"/>
  <c r="D9653"/>
  <c r="B9653"/>
  <c r="D9652"/>
  <c r="B9652"/>
  <c r="D9651"/>
  <c r="B9651"/>
  <c r="D9650"/>
  <c r="B9650"/>
  <c r="D9649"/>
  <c r="B9649"/>
  <c r="D9648"/>
  <c r="B9648"/>
  <c r="D9647"/>
  <c r="B9647"/>
  <c r="D9646"/>
  <c r="B9646"/>
  <c r="D9645"/>
  <c r="B9645"/>
  <c r="D9644"/>
  <c r="B9644"/>
  <c r="D9643"/>
  <c r="B9643"/>
  <c r="D9642"/>
  <c r="B9642"/>
  <c r="D9641"/>
  <c r="B9641"/>
  <c r="D9640"/>
  <c r="B9640"/>
  <c r="D9639"/>
  <c r="B9639"/>
  <c r="D9638"/>
  <c r="B9638"/>
  <c r="D9637"/>
  <c r="B9637"/>
  <c r="D9636"/>
  <c r="B9636"/>
  <c r="D9635"/>
  <c r="B9635"/>
  <c r="D9634"/>
  <c r="B9634"/>
  <c r="D9633"/>
  <c r="B9633"/>
  <c r="D9632"/>
  <c r="B9632"/>
  <c r="D9631"/>
  <c r="B9631"/>
  <c r="D9630"/>
  <c r="B9630"/>
  <c r="D9629"/>
  <c r="B9629"/>
  <c r="D9628"/>
  <c r="B9628"/>
  <c r="D9627"/>
  <c r="B9627"/>
  <c r="D9626"/>
  <c r="B9626"/>
  <c r="D9625"/>
  <c r="B9625"/>
  <c r="D9624"/>
  <c r="B9624"/>
  <c r="D9623"/>
  <c r="B9623"/>
  <c r="D9622"/>
  <c r="B9622"/>
  <c r="D9621"/>
  <c r="B9621"/>
  <c r="D9620"/>
  <c r="B9620"/>
  <c r="D9619"/>
  <c r="B9619"/>
  <c r="D9618"/>
  <c r="B9618"/>
  <c r="D9617"/>
  <c r="B9617"/>
  <c r="D9616"/>
  <c r="B9616"/>
  <c r="D9615"/>
  <c r="B9615"/>
  <c r="D9614"/>
  <c r="B9614"/>
  <c r="D9613"/>
  <c r="B9613"/>
  <c r="D9612"/>
  <c r="B9612"/>
  <c r="D9611"/>
  <c r="B9611"/>
  <c r="D9610"/>
  <c r="B9610"/>
  <c r="D9609"/>
  <c r="B9609"/>
  <c r="D9608"/>
  <c r="B9608"/>
  <c r="D9607"/>
  <c r="B9607"/>
  <c r="D9606"/>
  <c r="B9606"/>
  <c r="D9605"/>
  <c r="B9605"/>
  <c r="D9604"/>
  <c r="B9604"/>
  <c r="D9603"/>
  <c r="B9603"/>
  <c r="D9602"/>
  <c r="B9602"/>
  <c r="D9601"/>
  <c r="B9601"/>
  <c r="D9600"/>
  <c r="B9600"/>
  <c r="D9599"/>
  <c r="B9599"/>
  <c r="D9598"/>
  <c r="B9598"/>
  <c r="D9597"/>
  <c r="B9597"/>
  <c r="D9596"/>
  <c r="B9596"/>
  <c r="D9595"/>
  <c r="B9595"/>
  <c r="D9594"/>
  <c r="B9594"/>
  <c r="D9593"/>
  <c r="B9593"/>
  <c r="D9592"/>
  <c r="B9592"/>
  <c r="D9591"/>
  <c r="B9591"/>
  <c r="D9590"/>
  <c r="B9590"/>
  <c r="D9589"/>
  <c r="B9589"/>
  <c r="D9588"/>
  <c r="B9588"/>
  <c r="D9587"/>
  <c r="B9587"/>
  <c r="D9586"/>
  <c r="B9586"/>
  <c r="D9585"/>
  <c r="B9585"/>
  <c r="D9584"/>
  <c r="B9584"/>
  <c r="D9583"/>
  <c r="B9583"/>
  <c r="D9582"/>
  <c r="B9582"/>
  <c r="D9581"/>
  <c r="B9581"/>
  <c r="D9580"/>
  <c r="B9580"/>
  <c r="D9579"/>
  <c r="B9579"/>
  <c r="D9578"/>
  <c r="B9578"/>
  <c r="D9577"/>
  <c r="B9577"/>
  <c r="D9576"/>
  <c r="B9576"/>
  <c r="D9575"/>
  <c r="B9575"/>
  <c r="D9574"/>
  <c r="B9574"/>
  <c r="D9573"/>
  <c r="B9573"/>
  <c r="D9572"/>
  <c r="B9572"/>
  <c r="D9571"/>
  <c r="B9571"/>
  <c r="D9570"/>
  <c r="B9570"/>
  <c r="D9569"/>
  <c r="B9569"/>
  <c r="D9568"/>
  <c r="B9568"/>
  <c r="D9567"/>
  <c r="B9567"/>
  <c r="D9566"/>
  <c r="B9566"/>
  <c r="D9565"/>
  <c r="B9565"/>
  <c r="D9564"/>
  <c r="B9564"/>
  <c r="D9563"/>
  <c r="B9563"/>
  <c r="D9562"/>
  <c r="B9562"/>
  <c r="D9561"/>
  <c r="B9561"/>
  <c r="D9560"/>
  <c r="B9560"/>
  <c r="D9559"/>
  <c r="B9559"/>
  <c r="D9558"/>
  <c r="B9558"/>
  <c r="D9557"/>
  <c r="B9557"/>
  <c r="D9556"/>
  <c r="B9556"/>
  <c r="D9555"/>
  <c r="B9555"/>
  <c r="D9554"/>
  <c r="B9554"/>
  <c r="D9553"/>
  <c r="B9553"/>
  <c r="D9552"/>
  <c r="B9552"/>
  <c r="D9551"/>
  <c r="B9551"/>
  <c r="D9550"/>
  <c r="B9550"/>
  <c r="D9549"/>
  <c r="B9549"/>
  <c r="D9548"/>
  <c r="B9548"/>
  <c r="D9547"/>
  <c r="B9547"/>
  <c r="D9546"/>
  <c r="B9546"/>
  <c r="D9545"/>
  <c r="B9545"/>
  <c r="D9544"/>
  <c r="B9544"/>
  <c r="D9543"/>
  <c r="B9543"/>
  <c r="D9542"/>
  <c r="B9542"/>
  <c r="D9541"/>
  <c r="B9541"/>
  <c r="D9540"/>
  <c r="B9540"/>
  <c r="D9539"/>
  <c r="B9539"/>
  <c r="D9538"/>
  <c r="B9538"/>
  <c r="D9537"/>
  <c r="B9537"/>
  <c r="D9536"/>
  <c r="B9536"/>
  <c r="D9535"/>
  <c r="B9535"/>
  <c r="D9534"/>
  <c r="B9534"/>
  <c r="D9533"/>
  <c r="B9533"/>
  <c r="D9532"/>
  <c r="B9532"/>
  <c r="D9531"/>
  <c r="B9531"/>
  <c r="D9530"/>
  <c r="B9530"/>
  <c r="D9529"/>
  <c r="B9529"/>
  <c r="D9528"/>
  <c r="B9528"/>
  <c r="D9527"/>
  <c r="B9527"/>
  <c r="D9526"/>
  <c r="B9526"/>
  <c r="D9525"/>
  <c r="B9525"/>
  <c r="D9524"/>
  <c r="B9524"/>
  <c r="D9523"/>
  <c r="B9523"/>
  <c r="D9522"/>
  <c r="B9522"/>
  <c r="D9521"/>
  <c r="B9521"/>
  <c r="D9520"/>
  <c r="B9520"/>
  <c r="D9519"/>
  <c r="B9519"/>
  <c r="D9518"/>
  <c r="B9518"/>
  <c r="D9517"/>
  <c r="B9517"/>
  <c r="D9516"/>
  <c r="B9516"/>
  <c r="D9515"/>
  <c r="B9515"/>
  <c r="D9514"/>
  <c r="B9514"/>
  <c r="D9513"/>
  <c r="B9513"/>
  <c r="D9512"/>
  <c r="B9512"/>
  <c r="D9511"/>
  <c r="B9511"/>
  <c r="D9510"/>
  <c r="B9510"/>
  <c r="D9509"/>
  <c r="B9509"/>
  <c r="D9508"/>
  <c r="B9508"/>
  <c r="D9507"/>
  <c r="B9507"/>
  <c r="D9506"/>
  <c r="B9506"/>
  <c r="D9505"/>
  <c r="B9505"/>
  <c r="D9504"/>
  <c r="B9504"/>
  <c r="D9503"/>
  <c r="B9503"/>
  <c r="D9502"/>
  <c r="B9502"/>
  <c r="D9501"/>
  <c r="B9501"/>
  <c r="D9500"/>
  <c r="B9500"/>
  <c r="D9499"/>
  <c r="B9499"/>
  <c r="D9498"/>
  <c r="B9498"/>
  <c r="D9497"/>
  <c r="B9497"/>
  <c r="D9496"/>
  <c r="B9496"/>
  <c r="D9495"/>
  <c r="B9495"/>
  <c r="D9494"/>
  <c r="B9494"/>
  <c r="D9493"/>
  <c r="B9493"/>
  <c r="D9492"/>
  <c r="B9492"/>
  <c r="D9491"/>
  <c r="B9491"/>
  <c r="D9490"/>
  <c r="B9490"/>
  <c r="D9489"/>
  <c r="B9489"/>
  <c r="D9488"/>
  <c r="B9488"/>
  <c r="D9487"/>
  <c r="B9487"/>
  <c r="D9486"/>
  <c r="B9486"/>
  <c r="D9485"/>
  <c r="B9485"/>
  <c r="D9484"/>
  <c r="B9484"/>
  <c r="D9483"/>
  <c r="B9483"/>
  <c r="D9482"/>
  <c r="B9482"/>
  <c r="D9481"/>
  <c r="B9481"/>
  <c r="D9480"/>
  <c r="B9480"/>
  <c r="D9479"/>
  <c r="B9479"/>
  <c r="D9478"/>
  <c r="B9478"/>
  <c r="D9477"/>
  <c r="B9477"/>
  <c r="D9476"/>
  <c r="B9476"/>
  <c r="D9475"/>
  <c r="B9475"/>
  <c r="D9474"/>
  <c r="B9474"/>
  <c r="D9473"/>
  <c r="B9473"/>
  <c r="D9472"/>
  <c r="B9472"/>
  <c r="D9471"/>
  <c r="B9471"/>
  <c r="D9470"/>
  <c r="B9470"/>
  <c r="D9469"/>
  <c r="B9469"/>
  <c r="D9468"/>
  <c r="B9468"/>
  <c r="D9467"/>
  <c r="B9467"/>
  <c r="D9466"/>
  <c r="B9466"/>
  <c r="D9465"/>
  <c r="B9465"/>
  <c r="D9464"/>
  <c r="B9464"/>
  <c r="D9463"/>
  <c r="B9463"/>
  <c r="D9462"/>
  <c r="B9462"/>
  <c r="D9461"/>
  <c r="B9461"/>
  <c r="D9460"/>
  <c r="B9460"/>
  <c r="D9459"/>
  <c r="B9459"/>
  <c r="D9458"/>
  <c r="B9458"/>
  <c r="D9457"/>
  <c r="B9457"/>
  <c r="D9456"/>
  <c r="B9456"/>
  <c r="D9455"/>
  <c r="B9455"/>
  <c r="D9454"/>
  <c r="B9454"/>
  <c r="D9453"/>
  <c r="B9453"/>
  <c r="D9452"/>
  <c r="B9452"/>
  <c r="D9451"/>
  <c r="B9451"/>
  <c r="D9450"/>
  <c r="B9450"/>
  <c r="D9449"/>
  <c r="B9449"/>
  <c r="D9448"/>
  <c r="B9448"/>
  <c r="D9447"/>
  <c r="B9447"/>
  <c r="D9446"/>
  <c r="B9446"/>
  <c r="D9445"/>
  <c r="B9445"/>
  <c r="D9444"/>
  <c r="B9444"/>
  <c r="D9443"/>
  <c r="B9443"/>
  <c r="D9442"/>
  <c r="B9442"/>
  <c r="D9441"/>
  <c r="B9441"/>
  <c r="D9440"/>
  <c r="B9440"/>
  <c r="D9439"/>
  <c r="B9439"/>
  <c r="D9438"/>
  <c r="B9438"/>
  <c r="D9437"/>
  <c r="B9437"/>
  <c r="D9436"/>
  <c r="B9436"/>
  <c r="D9435"/>
  <c r="B9435"/>
  <c r="D9434"/>
  <c r="B9434"/>
  <c r="D9433"/>
  <c r="B9433"/>
  <c r="D9432"/>
  <c r="B9432"/>
  <c r="D9431"/>
  <c r="B9431"/>
  <c r="D9430"/>
  <c r="B9430"/>
  <c r="D9429"/>
  <c r="B9429"/>
  <c r="D9428"/>
  <c r="B9428"/>
  <c r="D9427"/>
  <c r="B9427"/>
  <c r="D9426"/>
  <c r="B9426"/>
  <c r="D9425"/>
  <c r="B9425"/>
  <c r="D9424"/>
  <c r="B9424"/>
  <c r="D9423"/>
  <c r="B9423"/>
  <c r="D9422"/>
  <c r="B9422"/>
  <c r="D9421"/>
  <c r="B9421"/>
  <c r="D9420"/>
  <c r="B9420"/>
  <c r="D9419"/>
  <c r="B9419"/>
  <c r="D9418"/>
  <c r="B9418"/>
  <c r="D9417"/>
  <c r="B9417"/>
  <c r="D9416"/>
  <c r="B9416"/>
  <c r="D9415"/>
  <c r="B9415"/>
  <c r="D9414"/>
  <c r="B9414"/>
  <c r="D9413"/>
  <c r="B9413"/>
  <c r="D9412"/>
  <c r="B9412"/>
  <c r="D9411"/>
  <c r="B9411"/>
  <c r="D9410"/>
  <c r="B9410"/>
  <c r="D9409"/>
  <c r="B9409"/>
  <c r="D9408"/>
  <c r="B9408"/>
  <c r="D9407"/>
  <c r="B9407"/>
  <c r="D9406"/>
  <c r="B9406"/>
  <c r="D9405"/>
  <c r="B9405"/>
  <c r="D9404"/>
  <c r="B9404"/>
  <c r="D9403"/>
  <c r="B9403"/>
  <c r="D9402"/>
  <c r="B9402"/>
  <c r="D9401"/>
  <c r="B9401"/>
  <c r="D9400"/>
  <c r="B9400"/>
  <c r="D9399"/>
  <c r="B9399"/>
  <c r="D9398"/>
  <c r="B9398"/>
  <c r="D9397"/>
  <c r="B9397"/>
  <c r="D9396"/>
  <c r="B9396"/>
  <c r="D9395"/>
  <c r="B9395"/>
  <c r="D9394"/>
  <c r="B9394"/>
  <c r="D9393"/>
  <c r="B9393"/>
  <c r="D9392"/>
  <c r="B9392"/>
  <c r="D9391"/>
  <c r="B9391"/>
  <c r="D9390"/>
  <c r="B9390"/>
  <c r="D9389"/>
  <c r="B9389"/>
  <c r="D9388"/>
  <c r="B9388"/>
  <c r="D9387"/>
  <c r="B9387"/>
  <c r="D9386"/>
  <c r="B9386"/>
  <c r="D9385"/>
  <c r="B9385"/>
  <c r="D9384"/>
  <c r="B9384"/>
  <c r="D9383"/>
  <c r="B9383"/>
  <c r="D9382"/>
  <c r="B9382"/>
  <c r="D9381"/>
  <c r="B9381"/>
  <c r="D9380"/>
  <c r="B9380"/>
  <c r="D9379"/>
  <c r="B9379"/>
  <c r="D9378"/>
  <c r="B9378"/>
  <c r="D9377"/>
  <c r="B9377"/>
  <c r="D9376"/>
  <c r="B9376"/>
  <c r="D9375"/>
  <c r="B9375"/>
  <c r="D9374"/>
  <c r="B9374"/>
  <c r="D9373"/>
  <c r="B9373"/>
  <c r="D9372"/>
  <c r="B9372"/>
  <c r="D9371"/>
  <c r="B9371"/>
  <c r="D9370"/>
  <c r="B9370"/>
  <c r="D9369"/>
  <c r="B9369"/>
  <c r="D9368"/>
  <c r="B9368"/>
  <c r="D9367"/>
  <c r="B9367"/>
  <c r="D9366"/>
  <c r="B9366"/>
  <c r="D9365"/>
  <c r="B9365"/>
  <c r="D9364"/>
  <c r="B9364"/>
  <c r="D9363"/>
  <c r="B9363"/>
  <c r="D9362"/>
  <c r="B9362"/>
  <c r="D9361"/>
  <c r="B9361"/>
  <c r="D9360"/>
  <c r="B9360"/>
  <c r="D9359"/>
  <c r="B9359"/>
  <c r="D9358"/>
  <c r="B9358"/>
  <c r="D9357"/>
  <c r="B9357"/>
  <c r="D9356"/>
  <c r="B9356"/>
  <c r="D9355"/>
  <c r="B9355"/>
  <c r="D9354"/>
  <c r="B9354"/>
  <c r="D9353"/>
  <c r="B9353"/>
  <c r="D9352"/>
  <c r="B9352"/>
  <c r="D9351"/>
  <c r="B9351"/>
  <c r="D9350"/>
  <c r="B9350"/>
  <c r="D9349"/>
  <c r="B9349"/>
  <c r="D9348"/>
  <c r="B9348"/>
  <c r="D9347"/>
  <c r="B9347"/>
  <c r="D9346"/>
  <c r="B9346"/>
  <c r="D9345"/>
  <c r="B9345"/>
  <c r="D9344"/>
  <c r="B9344"/>
  <c r="D9343"/>
  <c r="B9343"/>
  <c r="D9342"/>
  <c r="B9342"/>
  <c r="D9341"/>
  <c r="B9341"/>
  <c r="D9340"/>
  <c r="B9340"/>
  <c r="D9339"/>
  <c r="B9339"/>
  <c r="D9338"/>
  <c r="B9338"/>
  <c r="D9337"/>
  <c r="B9337"/>
  <c r="D9336"/>
  <c r="B9336"/>
  <c r="D9335"/>
  <c r="B9335"/>
  <c r="D9334"/>
  <c r="B9334"/>
  <c r="D9333"/>
  <c r="B9333"/>
  <c r="D9332"/>
  <c r="B9332"/>
  <c r="D9331"/>
  <c r="B9331"/>
  <c r="D9330"/>
  <c r="B9330"/>
  <c r="D9329"/>
  <c r="B9329"/>
  <c r="D9328"/>
  <c r="B9328"/>
  <c r="D9327"/>
  <c r="B9327"/>
  <c r="D9326"/>
  <c r="B9326"/>
  <c r="D9325"/>
  <c r="B9325"/>
  <c r="D9324"/>
  <c r="B9324"/>
  <c r="D9323"/>
  <c r="B9323"/>
  <c r="D9322"/>
  <c r="B9322"/>
  <c r="D9321"/>
  <c r="B9321"/>
  <c r="D9320"/>
  <c r="B9320"/>
  <c r="D9319"/>
  <c r="B9319"/>
  <c r="D9318"/>
  <c r="B9318"/>
  <c r="D9317"/>
  <c r="B9317"/>
  <c r="D9316"/>
  <c r="B9316"/>
  <c r="D9315"/>
  <c r="B9315"/>
  <c r="D9314"/>
  <c r="B9314"/>
  <c r="D9313"/>
  <c r="B9313"/>
  <c r="D9312"/>
  <c r="B9312"/>
  <c r="D9311"/>
  <c r="B9311"/>
  <c r="D9310"/>
  <c r="B9310"/>
  <c r="D9309"/>
  <c r="B9309"/>
  <c r="D9308"/>
  <c r="B9308"/>
  <c r="D9307"/>
  <c r="B9307"/>
  <c r="D9306"/>
  <c r="B9306"/>
  <c r="D9305"/>
  <c r="B9305"/>
  <c r="D9304"/>
  <c r="B9304"/>
  <c r="D9303"/>
  <c r="B9303"/>
  <c r="D9302"/>
  <c r="B9302"/>
  <c r="D9301"/>
  <c r="B9301"/>
  <c r="D9300"/>
  <c r="B9300"/>
  <c r="D9299"/>
  <c r="B9299"/>
  <c r="D9298"/>
  <c r="B9298"/>
  <c r="D9297"/>
  <c r="B9297"/>
  <c r="D9296"/>
  <c r="B9296"/>
  <c r="D9295"/>
  <c r="B9295"/>
  <c r="D9294"/>
  <c r="B9294"/>
  <c r="D9293"/>
  <c r="B9293"/>
  <c r="D9292"/>
  <c r="B9292"/>
  <c r="D9291"/>
  <c r="B9291"/>
  <c r="D9290"/>
  <c r="B9290"/>
  <c r="D9289"/>
  <c r="B9289"/>
  <c r="D9288"/>
  <c r="B9288"/>
  <c r="D9287"/>
  <c r="B9287"/>
  <c r="D9286"/>
  <c r="B9286"/>
  <c r="D9285"/>
  <c r="B9285"/>
  <c r="D9284"/>
  <c r="B9284"/>
  <c r="D9283"/>
  <c r="B9283"/>
  <c r="D9282"/>
  <c r="B9282"/>
  <c r="D9281"/>
  <c r="B9281"/>
  <c r="D9280"/>
  <c r="B9280"/>
  <c r="D9279"/>
  <c r="B9279"/>
  <c r="D9278"/>
  <c r="B9278"/>
  <c r="D9277"/>
  <c r="B9277"/>
  <c r="D9276"/>
  <c r="B9276"/>
  <c r="D9275"/>
  <c r="B9275"/>
  <c r="D9274"/>
  <c r="B9274"/>
  <c r="D9273"/>
  <c r="B9273"/>
  <c r="D9272"/>
  <c r="B9272"/>
  <c r="D9271"/>
  <c r="B9271"/>
  <c r="D9270"/>
  <c r="B9270"/>
  <c r="D9269"/>
  <c r="B9269"/>
  <c r="D9268"/>
  <c r="B9268"/>
  <c r="D9267"/>
  <c r="B9267"/>
  <c r="D9266"/>
  <c r="B9266"/>
  <c r="D9265"/>
  <c r="B9265"/>
  <c r="D9264"/>
  <c r="B9264"/>
  <c r="D9263"/>
  <c r="B9263"/>
  <c r="D9262"/>
  <c r="B9262"/>
  <c r="D9261"/>
  <c r="B9261"/>
  <c r="D9260"/>
  <c r="B9260"/>
  <c r="D9259"/>
  <c r="B9259"/>
  <c r="D9258"/>
  <c r="B9258"/>
  <c r="D9257"/>
  <c r="B9257"/>
  <c r="D9256"/>
  <c r="B9256"/>
  <c r="D9255"/>
  <c r="B9255"/>
  <c r="D9254"/>
  <c r="B9254"/>
  <c r="D9253"/>
  <c r="B9253"/>
  <c r="D9252"/>
  <c r="B9252"/>
  <c r="D9251"/>
  <c r="B9251"/>
  <c r="D9250"/>
  <c r="B9250"/>
  <c r="D9249"/>
  <c r="B9249"/>
  <c r="D9248"/>
  <c r="B9248"/>
  <c r="D9247"/>
  <c r="B9247"/>
  <c r="D9246"/>
  <c r="B9246"/>
  <c r="D9245"/>
  <c r="B9245"/>
  <c r="D9244"/>
  <c r="B9244"/>
  <c r="D9243"/>
  <c r="B9243"/>
  <c r="D9242"/>
  <c r="B9242"/>
  <c r="D9241"/>
  <c r="B9241"/>
  <c r="D9240"/>
  <c r="B9240"/>
  <c r="D9239"/>
  <c r="B9239"/>
  <c r="D9238"/>
  <c r="B9238"/>
  <c r="D9237"/>
  <c r="B9237"/>
  <c r="D9236"/>
  <c r="B9236"/>
  <c r="D9235"/>
  <c r="B9235"/>
  <c r="D9234"/>
  <c r="B9234"/>
  <c r="D9233"/>
  <c r="B9233"/>
  <c r="D9232"/>
  <c r="B9232"/>
  <c r="D9231"/>
  <c r="B9231"/>
  <c r="D9230"/>
  <c r="B9230"/>
  <c r="D9229"/>
  <c r="B9229"/>
  <c r="D9228"/>
  <c r="B9228"/>
  <c r="D9227"/>
  <c r="B9227"/>
  <c r="D9226"/>
  <c r="B9226"/>
  <c r="D9225"/>
  <c r="B9225"/>
  <c r="D9224"/>
  <c r="B9224"/>
  <c r="D9223"/>
  <c r="B9223"/>
  <c r="D9222"/>
  <c r="B9222"/>
  <c r="D9221"/>
  <c r="B9221"/>
  <c r="D9220"/>
  <c r="B9220"/>
  <c r="D9219"/>
  <c r="B9219"/>
  <c r="D9218"/>
  <c r="B9218"/>
  <c r="D9217"/>
  <c r="B9217"/>
  <c r="D9216"/>
  <c r="B9216"/>
  <c r="D9215"/>
  <c r="B9215"/>
  <c r="D9214"/>
  <c r="B9214"/>
  <c r="D9213"/>
  <c r="B9213"/>
  <c r="D9212"/>
  <c r="B9212"/>
  <c r="D9211"/>
  <c r="B9211"/>
  <c r="D9210"/>
  <c r="B9210"/>
  <c r="D9209"/>
  <c r="B9209"/>
  <c r="D9208"/>
  <c r="B9208"/>
  <c r="D9207"/>
  <c r="B9207"/>
  <c r="D9206"/>
  <c r="B9206"/>
  <c r="D9205"/>
  <c r="B9205"/>
  <c r="D9204"/>
  <c r="B9204"/>
  <c r="D9203"/>
  <c r="B9203"/>
  <c r="D9202"/>
  <c r="B9202"/>
  <c r="D9201"/>
  <c r="B9201"/>
  <c r="D9200"/>
  <c r="B9200"/>
  <c r="D9199"/>
  <c r="B9199"/>
  <c r="D9198"/>
  <c r="B9198"/>
  <c r="D9197"/>
  <c r="B9197"/>
  <c r="D9196"/>
  <c r="B9196"/>
  <c r="D9195"/>
  <c r="B9195"/>
  <c r="D9194"/>
  <c r="B9194"/>
  <c r="D9193"/>
  <c r="B9193"/>
  <c r="D9192"/>
  <c r="B9192"/>
  <c r="D9191"/>
  <c r="B9191"/>
  <c r="D9190"/>
  <c r="B9190"/>
  <c r="D9189"/>
  <c r="B9189"/>
  <c r="D9188"/>
  <c r="B9188"/>
  <c r="D9187"/>
  <c r="B9187"/>
  <c r="D9186"/>
  <c r="B9186"/>
  <c r="D9185"/>
  <c r="B9185"/>
  <c r="D9184"/>
  <c r="B9184"/>
  <c r="D9183"/>
  <c r="B9183"/>
  <c r="D9182"/>
  <c r="B9182"/>
  <c r="D9181"/>
  <c r="B9181"/>
  <c r="D9180"/>
  <c r="B9180"/>
  <c r="D9179"/>
  <c r="B9179"/>
  <c r="D9178"/>
  <c r="B9178"/>
  <c r="D9177"/>
  <c r="B9177"/>
  <c r="D9176"/>
  <c r="B9176"/>
  <c r="D9175"/>
  <c r="B9175"/>
  <c r="D9174"/>
  <c r="B9174"/>
  <c r="D9173"/>
  <c r="B9173"/>
  <c r="D9172"/>
  <c r="B9172"/>
  <c r="D9171"/>
  <c r="B9171"/>
  <c r="D9170"/>
  <c r="B9170"/>
  <c r="D9169"/>
  <c r="B9169"/>
  <c r="D9168"/>
  <c r="B9168"/>
  <c r="D9167"/>
  <c r="B9167"/>
  <c r="D9166"/>
  <c r="B9166"/>
  <c r="D9165"/>
  <c r="B9165"/>
  <c r="D9164"/>
  <c r="B9164"/>
  <c r="D9163"/>
  <c r="B9163"/>
  <c r="D9162"/>
  <c r="B9162"/>
  <c r="D9161"/>
  <c r="B9161"/>
  <c r="D9160"/>
  <c r="B9160"/>
  <c r="D9159"/>
  <c r="B9159"/>
  <c r="D9158"/>
  <c r="B9158"/>
  <c r="D9157"/>
  <c r="B9157"/>
  <c r="D9156"/>
  <c r="B9156"/>
  <c r="D9155"/>
  <c r="B9155"/>
  <c r="D9154"/>
  <c r="B9154"/>
  <c r="D9153"/>
  <c r="B9153"/>
  <c r="D9152"/>
  <c r="B9152"/>
  <c r="D9151"/>
  <c r="B9151"/>
  <c r="D9150"/>
  <c r="B9150"/>
  <c r="D9149"/>
  <c r="B9149"/>
  <c r="D9148"/>
  <c r="B9148"/>
  <c r="D9147"/>
  <c r="B9147"/>
  <c r="D9146"/>
  <c r="B9146"/>
  <c r="D9145"/>
  <c r="B9145"/>
  <c r="D9144"/>
  <c r="B9144"/>
  <c r="D9143"/>
  <c r="B9143"/>
  <c r="D9142"/>
  <c r="B9142"/>
  <c r="D9141"/>
  <c r="B9141"/>
  <c r="D9140"/>
  <c r="B9140"/>
  <c r="D9139"/>
  <c r="B9139"/>
  <c r="D9138"/>
  <c r="B9138"/>
  <c r="D9137"/>
  <c r="B9137"/>
  <c r="D9136"/>
  <c r="B9136"/>
  <c r="D9135"/>
  <c r="B9135"/>
  <c r="D9134"/>
  <c r="B9134"/>
  <c r="D9133"/>
  <c r="B9133"/>
  <c r="D9132"/>
  <c r="B9132"/>
  <c r="D9131"/>
  <c r="B9131"/>
  <c r="D9130"/>
  <c r="B9130"/>
  <c r="D9129"/>
  <c r="B9129"/>
  <c r="D9128"/>
  <c r="B9128"/>
  <c r="D9127"/>
  <c r="B9127"/>
  <c r="D9126"/>
  <c r="B9126"/>
  <c r="D9125"/>
  <c r="B9125"/>
  <c r="D9124"/>
  <c r="B9124"/>
  <c r="D9123"/>
  <c r="B9123"/>
  <c r="D9122"/>
  <c r="B9122"/>
  <c r="D9121"/>
  <c r="B9121"/>
  <c r="D9120"/>
  <c r="B9120"/>
  <c r="D9119"/>
  <c r="B9119"/>
  <c r="D9118"/>
  <c r="B9118"/>
  <c r="D9117"/>
  <c r="B9117"/>
  <c r="D9116"/>
  <c r="B9116"/>
  <c r="D9115"/>
  <c r="B9115"/>
  <c r="D9114"/>
  <c r="B9114"/>
  <c r="D9113"/>
  <c r="B9113"/>
  <c r="D9112"/>
  <c r="B9112"/>
  <c r="D9111"/>
  <c r="B9111"/>
  <c r="D9110"/>
  <c r="B9110"/>
  <c r="D9109"/>
  <c r="B9109"/>
  <c r="D9108"/>
  <c r="B9108"/>
  <c r="D9107"/>
  <c r="B9107"/>
  <c r="D9106"/>
  <c r="B9106"/>
  <c r="D9105"/>
  <c r="B9105"/>
  <c r="D9104"/>
  <c r="B9104"/>
  <c r="D9103"/>
  <c r="B9103"/>
  <c r="D9102"/>
  <c r="B9102"/>
  <c r="D9101"/>
  <c r="B9101"/>
  <c r="D9100"/>
  <c r="B9100"/>
  <c r="D9099"/>
  <c r="B9099"/>
  <c r="D9098"/>
  <c r="B9098"/>
  <c r="D9097"/>
  <c r="B9097"/>
  <c r="D9096"/>
  <c r="B9096"/>
  <c r="D9095"/>
  <c r="B9095"/>
  <c r="D9094"/>
  <c r="B9094"/>
  <c r="D9093"/>
  <c r="B9093"/>
  <c r="D9092"/>
  <c r="B9092"/>
  <c r="D9091"/>
  <c r="B9091"/>
  <c r="D9090"/>
  <c r="B9090"/>
  <c r="D9089"/>
  <c r="B9089"/>
  <c r="D9088"/>
  <c r="B9088"/>
  <c r="D9087"/>
  <c r="B9087"/>
  <c r="D9086"/>
  <c r="B9086"/>
  <c r="D9085"/>
  <c r="B9085"/>
  <c r="D9084"/>
  <c r="B9084"/>
  <c r="D9083"/>
  <c r="B9083"/>
  <c r="D9082"/>
  <c r="B9082"/>
  <c r="D9081"/>
  <c r="B9081"/>
  <c r="D9080"/>
  <c r="B9080"/>
  <c r="D9079"/>
  <c r="B9079"/>
  <c r="D9078"/>
  <c r="B9078"/>
  <c r="D9077"/>
  <c r="B9077"/>
  <c r="D9076"/>
  <c r="B9076"/>
  <c r="D9075"/>
  <c r="B9075"/>
  <c r="D9074"/>
  <c r="B9074"/>
  <c r="D9073"/>
  <c r="B9073"/>
  <c r="D9072"/>
  <c r="B9072"/>
  <c r="D9071"/>
  <c r="B9071"/>
  <c r="D9070"/>
  <c r="B9070"/>
  <c r="D9069"/>
  <c r="B9069"/>
  <c r="D9068"/>
  <c r="B9068"/>
  <c r="D9067"/>
  <c r="B9067"/>
  <c r="D9066"/>
  <c r="B9066"/>
  <c r="D9065"/>
  <c r="B9065"/>
  <c r="D9064"/>
  <c r="B9064"/>
  <c r="D9063"/>
  <c r="B9063"/>
  <c r="D9062"/>
  <c r="B9062"/>
  <c r="D9061"/>
  <c r="B9061"/>
  <c r="D9060"/>
  <c r="B9060"/>
  <c r="D9059"/>
  <c r="B9059"/>
  <c r="D9058"/>
  <c r="B9058"/>
  <c r="D9057"/>
  <c r="B9057"/>
  <c r="D9056"/>
  <c r="B9056"/>
  <c r="D9055"/>
  <c r="B9055"/>
  <c r="D9054"/>
  <c r="B9054"/>
  <c r="D9053"/>
  <c r="B9053"/>
  <c r="D9052"/>
  <c r="B9052"/>
  <c r="D9051"/>
  <c r="B9051"/>
  <c r="D9050"/>
  <c r="B9050"/>
  <c r="D9049"/>
  <c r="B9049"/>
  <c r="D9048"/>
  <c r="B9048"/>
  <c r="D9047"/>
  <c r="B9047"/>
  <c r="D9046"/>
  <c r="B9046"/>
  <c r="D9045"/>
  <c r="B9045"/>
  <c r="D9044"/>
  <c r="B9044"/>
  <c r="D9043"/>
  <c r="B9043"/>
  <c r="D9042"/>
  <c r="B9042"/>
  <c r="D9041"/>
  <c r="B9041"/>
  <c r="D9040"/>
  <c r="B9040"/>
  <c r="D9039"/>
  <c r="B9039"/>
  <c r="D9038"/>
  <c r="B9038"/>
  <c r="D9037"/>
  <c r="B9037"/>
  <c r="D9036"/>
  <c r="B9036"/>
  <c r="D9035"/>
  <c r="B9035"/>
  <c r="D9034"/>
  <c r="B9034"/>
  <c r="D9033"/>
  <c r="B9033"/>
  <c r="D9032"/>
  <c r="B9032"/>
  <c r="D9031"/>
  <c r="B9031"/>
  <c r="D9030"/>
  <c r="B9030"/>
  <c r="D9029"/>
  <c r="B9029"/>
  <c r="D9028"/>
  <c r="B9028"/>
  <c r="D9027"/>
  <c r="B9027"/>
  <c r="D9026"/>
  <c r="B9026"/>
  <c r="D9025"/>
  <c r="B9025"/>
  <c r="D9024"/>
  <c r="B9024"/>
  <c r="D9023"/>
  <c r="B9023"/>
  <c r="D9022"/>
  <c r="B9022"/>
  <c r="D9021"/>
  <c r="B9021"/>
  <c r="D9020"/>
  <c r="B9020"/>
  <c r="D9019"/>
  <c r="B9019"/>
  <c r="D9018"/>
  <c r="B9018"/>
  <c r="D9017"/>
  <c r="B9017"/>
  <c r="D9016"/>
  <c r="B9016"/>
  <c r="D9015"/>
  <c r="B9015"/>
  <c r="D9014"/>
  <c r="B9014"/>
  <c r="D9013"/>
  <c r="B9013"/>
  <c r="D9012"/>
  <c r="B9012"/>
  <c r="D9011"/>
  <c r="B9011"/>
  <c r="D9010"/>
  <c r="B9010"/>
  <c r="D9009"/>
  <c r="B9009"/>
  <c r="D9008"/>
  <c r="B9008"/>
  <c r="D9007"/>
  <c r="B9007"/>
  <c r="D9006"/>
  <c r="B9006"/>
  <c r="D9005"/>
  <c r="B9005"/>
  <c r="D9004"/>
  <c r="B9004"/>
  <c r="D9003"/>
  <c r="B9003"/>
  <c r="D9002"/>
  <c r="B9002"/>
  <c r="D9001"/>
  <c r="B9001"/>
  <c r="D9000"/>
  <c r="B9000"/>
  <c r="D8999"/>
  <c r="B8999"/>
  <c r="D8998"/>
  <c r="B8998"/>
  <c r="D8997"/>
  <c r="B8997"/>
  <c r="D8996"/>
  <c r="B8996"/>
  <c r="D8995"/>
  <c r="B8995"/>
  <c r="D8994"/>
  <c r="B8994"/>
  <c r="D8993"/>
  <c r="B8993"/>
  <c r="D8992"/>
  <c r="B8992"/>
  <c r="D8991"/>
  <c r="B8991"/>
  <c r="D8990"/>
  <c r="B8990"/>
  <c r="D8989"/>
  <c r="B8989"/>
  <c r="D8988"/>
  <c r="B8988"/>
  <c r="D8987"/>
  <c r="B8987"/>
  <c r="D8986"/>
  <c r="B8986"/>
  <c r="D8985"/>
  <c r="B8985"/>
  <c r="D8984"/>
  <c r="B8984"/>
  <c r="D8983"/>
  <c r="B8983"/>
  <c r="D8982"/>
  <c r="B8982"/>
  <c r="D8981"/>
  <c r="B8981"/>
  <c r="D8980"/>
  <c r="B8980"/>
  <c r="D8979"/>
  <c r="B8979"/>
  <c r="D8978"/>
  <c r="B8978"/>
  <c r="D8977"/>
  <c r="B8977"/>
  <c r="D8976"/>
  <c r="B8976"/>
  <c r="D8975"/>
  <c r="B8975"/>
  <c r="D8974"/>
  <c r="B8974"/>
  <c r="D8973"/>
  <c r="B8973"/>
  <c r="D8972"/>
  <c r="B8972"/>
  <c r="D8971"/>
  <c r="B8971"/>
  <c r="D8970"/>
  <c r="B8970"/>
  <c r="D8969"/>
  <c r="B8969"/>
  <c r="D8968"/>
  <c r="B8968"/>
  <c r="D8967"/>
  <c r="B8967"/>
  <c r="D8966"/>
  <c r="B8966"/>
  <c r="D8965"/>
  <c r="B8965"/>
  <c r="D8964"/>
  <c r="B8964"/>
  <c r="D8963"/>
  <c r="B8963"/>
  <c r="D8962"/>
  <c r="B8962"/>
  <c r="D8961"/>
  <c r="B8961"/>
  <c r="D8960"/>
  <c r="B8960"/>
  <c r="D8959"/>
  <c r="B8959"/>
  <c r="D8958"/>
  <c r="B8958"/>
  <c r="D8957"/>
  <c r="B8957"/>
  <c r="D8956"/>
  <c r="B8956"/>
  <c r="D8955"/>
  <c r="B8955"/>
  <c r="D8954"/>
  <c r="B8954"/>
  <c r="D8953"/>
  <c r="B8953"/>
  <c r="D8952"/>
  <c r="B8952"/>
  <c r="D8951"/>
  <c r="B8951"/>
  <c r="D8950"/>
  <c r="B8950"/>
  <c r="D8949"/>
  <c r="B8949"/>
  <c r="D8948"/>
  <c r="B8948"/>
  <c r="D8947"/>
  <c r="B8947"/>
  <c r="D8946"/>
  <c r="B8946"/>
  <c r="D8945"/>
  <c r="B8945"/>
  <c r="D8944"/>
  <c r="B8944"/>
  <c r="D8943"/>
  <c r="B8943"/>
  <c r="D8942"/>
  <c r="B8942"/>
  <c r="D8941"/>
  <c r="B8941"/>
  <c r="D8940"/>
  <c r="B8940"/>
  <c r="D8939"/>
  <c r="B8939"/>
  <c r="D8938"/>
  <c r="B8938"/>
  <c r="D8937"/>
  <c r="B8937"/>
  <c r="D8936"/>
  <c r="B8936"/>
  <c r="D8935"/>
  <c r="B8935"/>
  <c r="D8934"/>
  <c r="B8934"/>
  <c r="D8933"/>
  <c r="B8933"/>
  <c r="D8932"/>
  <c r="B8932"/>
  <c r="D8931"/>
  <c r="B8931"/>
  <c r="D8930"/>
  <c r="B8930"/>
  <c r="D8929"/>
  <c r="B8929"/>
  <c r="D8928"/>
  <c r="B8928"/>
  <c r="D8927"/>
  <c r="B8927"/>
  <c r="D8926"/>
  <c r="B8926"/>
  <c r="D8925"/>
  <c r="B8925"/>
  <c r="D8924"/>
  <c r="B8924"/>
  <c r="D8923"/>
  <c r="B8923"/>
  <c r="D8922"/>
  <c r="B8922"/>
  <c r="D8921"/>
  <c r="B8921"/>
  <c r="D8920"/>
  <c r="B8920"/>
  <c r="D8919"/>
  <c r="B8919"/>
  <c r="D8918"/>
  <c r="B8918"/>
  <c r="D8917"/>
  <c r="B8917"/>
  <c r="D8916"/>
  <c r="B8916"/>
  <c r="D8915"/>
  <c r="B8915"/>
  <c r="D8914"/>
  <c r="B8914"/>
  <c r="D8913"/>
  <c r="B8913"/>
  <c r="D8912"/>
  <c r="B8912"/>
  <c r="D8911"/>
  <c r="B8911"/>
  <c r="D8910"/>
  <c r="B8910"/>
  <c r="D8909"/>
  <c r="B8909"/>
  <c r="D8908"/>
  <c r="B8908"/>
  <c r="D8907"/>
  <c r="B8907"/>
  <c r="D8906"/>
  <c r="B8906"/>
  <c r="D8905"/>
  <c r="B8905"/>
  <c r="D8904"/>
  <c r="B8904"/>
  <c r="D8903"/>
  <c r="B8903"/>
  <c r="D8902"/>
  <c r="B8902"/>
  <c r="D8901"/>
  <c r="B8901"/>
  <c r="D8900"/>
  <c r="B8900"/>
  <c r="D8899"/>
  <c r="B8899"/>
  <c r="D8898"/>
  <c r="B8898"/>
  <c r="D8897"/>
  <c r="B8897"/>
  <c r="D8896"/>
  <c r="B8896"/>
  <c r="D8895"/>
  <c r="B8895"/>
  <c r="D8894"/>
  <c r="B8894"/>
  <c r="D8893"/>
  <c r="B8893"/>
  <c r="D8892"/>
  <c r="B8892"/>
  <c r="D8891"/>
  <c r="B8891"/>
  <c r="D8890"/>
  <c r="B8890"/>
  <c r="D8889"/>
  <c r="B8889"/>
  <c r="D8888"/>
  <c r="B8888"/>
  <c r="D8887"/>
  <c r="B8887"/>
  <c r="D8886"/>
  <c r="B8886"/>
  <c r="D8885"/>
  <c r="B8885"/>
  <c r="D8884"/>
  <c r="B8884"/>
  <c r="D8883"/>
  <c r="B8883"/>
  <c r="D8882"/>
  <c r="B8882"/>
  <c r="D8881"/>
  <c r="B8881"/>
  <c r="D8880"/>
  <c r="B8880"/>
  <c r="D8879"/>
  <c r="B8879"/>
  <c r="D8878"/>
  <c r="B8878"/>
  <c r="D8877"/>
  <c r="B8877"/>
  <c r="D8876"/>
  <c r="B8876"/>
  <c r="D8875"/>
  <c r="B8875"/>
  <c r="D8874"/>
  <c r="B8874"/>
  <c r="D8873"/>
  <c r="B8873"/>
  <c r="D8872"/>
  <c r="B8872"/>
  <c r="D8871"/>
  <c r="B8871"/>
  <c r="D8870"/>
  <c r="B8870"/>
  <c r="D8869"/>
  <c r="B8869"/>
  <c r="D8868"/>
  <c r="B8868"/>
  <c r="D8867"/>
  <c r="B8867"/>
  <c r="D8866"/>
  <c r="B8866"/>
  <c r="D8865"/>
  <c r="B8865"/>
  <c r="D8864"/>
  <c r="B8864"/>
  <c r="D8863"/>
  <c r="B8863"/>
  <c r="D8862"/>
  <c r="B8862"/>
  <c r="D8861"/>
  <c r="B8861"/>
  <c r="D8860"/>
  <c r="B8860"/>
  <c r="D8859"/>
  <c r="B8859"/>
  <c r="D8858"/>
  <c r="B8858"/>
  <c r="D8857"/>
  <c r="B8857"/>
  <c r="D8856"/>
  <c r="B8856"/>
  <c r="D8855"/>
  <c r="B8855"/>
  <c r="D8854"/>
  <c r="B8854"/>
  <c r="D8853"/>
  <c r="B8853"/>
  <c r="D8852"/>
  <c r="B8852"/>
  <c r="D8851"/>
  <c r="B8851"/>
  <c r="D8850"/>
  <c r="B8850"/>
  <c r="D8849"/>
  <c r="B8849"/>
  <c r="D8848"/>
  <c r="B8848"/>
  <c r="D8847"/>
  <c r="B8847"/>
  <c r="D8846"/>
  <c r="B8846"/>
  <c r="D8845"/>
  <c r="B8845"/>
  <c r="D8844"/>
  <c r="B8844"/>
  <c r="D8843"/>
  <c r="B8843"/>
  <c r="D8842"/>
  <c r="B8842"/>
  <c r="D8841"/>
  <c r="B8841"/>
  <c r="D8840"/>
  <c r="B8840"/>
  <c r="D8839"/>
  <c r="B8839"/>
  <c r="D8838"/>
  <c r="B8838"/>
  <c r="D8837"/>
  <c r="B8837"/>
  <c r="D8836"/>
  <c r="B8836"/>
  <c r="D8835"/>
  <c r="B8835"/>
  <c r="D8834"/>
  <c r="B8834"/>
  <c r="D8833"/>
  <c r="B8833"/>
  <c r="D8832"/>
  <c r="B8832"/>
  <c r="D8831"/>
  <c r="B8831"/>
  <c r="D8830"/>
  <c r="B8830"/>
  <c r="D8829"/>
  <c r="B8829"/>
  <c r="D8828"/>
  <c r="B8828"/>
  <c r="D8827"/>
  <c r="B8827"/>
  <c r="D8826"/>
  <c r="B8826"/>
  <c r="D8825"/>
  <c r="B8825"/>
  <c r="D8824"/>
  <c r="B8824"/>
  <c r="D8823"/>
  <c r="B8823"/>
  <c r="D8822"/>
  <c r="B8822"/>
  <c r="D8821"/>
  <c r="B8821"/>
  <c r="D8820"/>
  <c r="B8820"/>
  <c r="D8819"/>
  <c r="B8819"/>
  <c r="D8818"/>
  <c r="B8818"/>
  <c r="D8817"/>
  <c r="B8817"/>
  <c r="D8816"/>
  <c r="B8816"/>
  <c r="D8815"/>
  <c r="B8815"/>
  <c r="D8814"/>
  <c r="B8814"/>
  <c r="D8813"/>
  <c r="B8813"/>
  <c r="D8812"/>
  <c r="B8812"/>
  <c r="D8811"/>
  <c r="B8811"/>
  <c r="D8810"/>
  <c r="B8810"/>
  <c r="D8809"/>
  <c r="B8809"/>
  <c r="D8808"/>
  <c r="B8808"/>
  <c r="D8807"/>
  <c r="B8807"/>
  <c r="D8806"/>
  <c r="B8806"/>
  <c r="D8805"/>
  <c r="B8805"/>
  <c r="D8804"/>
  <c r="B8804"/>
  <c r="D8803"/>
  <c r="B8803"/>
  <c r="D8802"/>
  <c r="B8802"/>
  <c r="D8801"/>
  <c r="B8801"/>
  <c r="D8800"/>
  <c r="B8800"/>
  <c r="D8799"/>
  <c r="B8799"/>
  <c r="D8798"/>
  <c r="B8798"/>
  <c r="D8797"/>
  <c r="B8797"/>
  <c r="D8796"/>
  <c r="B8796"/>
  <c r="D8795"/>
  <c r="B8795"/>
  <c r="D8794"/>
  <c r="B8794"/>
  <c r="D8793"/>
  <c r="B8793"/>
  <c r="D8792"/>
  <c r="B8792"/>
  <c r="D8791"/>
  <c r="B8791"/>
  <c r="D8790"/>
  <c r="B8790"/>
  <c r="D8789"/>
  <c r="B8789"/>
  <c r="D8788"/>
  <c r="B8788"/>
  <c r="D8787"/>
  <c r="B8787"/>
  <c r="D8786"/>
  <c r="B8786"/>
  <c r="D8785"/>
  <c r="B8785"/>
  <c r="D8784"/>
  <c r="B8784"/>
  <c r="D8783"/>
  <c r="B8783"/>
  <c r="D8782"/>
  <c r="B8782"/>
  <c r="D8781"/>
  <c r="B8781"/>
  <c r="D8780"/>
  <c r="B8780"/>
  <c r="D8779"/>
  <c r="B8779"/>
  <c r="D8778"/>
  <c r="B8778"/>
  <c r="D8777"/>
  <c r="B8777"/>
  <c r="D8776"/>
  <c r="B8776"/>
  <c r="D8775"/>
  <c r="B8775"/>
  <c r="D8774"/>
  <c r="B8774"/>
  <c r="D8773"/>
  <c r="B8773"/>
  <c r="D8772"/>
  <c r="B8772"/>
  <c r="D8771"/>
  <c r="B8771"/>
  <c r="D8770"/>
  <c r="B8770"/>
  <c r="D8769"/>
  <c r="B8769"/>
  <c r="D8768"/>
  <c r="B8768"/>
  <c r="D8767"/>
  <c r="B8767"/>
  <c r="D8766"/>
  <c r="B8766"/>
  <c r="D8765"/>
  <c r="B8765"/>
  <c r="D8764"/>
  <c r="B8764"/>
  <c r="D8763"/>
  <c r="B8763"/>
  <c r="D8762"/>
  <c r="B8762"/>
  <c r="D8761"/>
  <c r="B8761"/>
  <c r="D8760"/>
  <c r="B8760"/>
  <c r="D8759"/>
  <c r="B8759"/>
  <c r="D8758"/>
  <c r="B8758"/>
  <c r="D8757"/>
  <c r="B8757"/>
  <c r="D8756"/>
  <c r="B8756"/>
  <c r="D8755"/>
  <c r="B8755"/>
  <c r="D8754"/>
  <c r="B8754"/>
  <c r="D8753"/>
  <c r="B8753"/>
  <c r="D8752"/>
  <c r="B8752"/>
  <c r="D8751"/>
  <c r="B8751"/>
  <c r="D8750"/>
  <c r="B8750"/>
  <c r="D8749"/>
  <c r="B8749"/>
  <c r="D8748"/>
  <c r="B8748"/>
  <c r="D8747"/>
  <c r="B8747"/>
  <c r="D8746"/>
  <c r="B8746"/>
  <c r="D8745"/>
  <c r="B8745"/>
  <c r="D8744"/>
  <c r="B8744"/>
  <c r="D8743"/>
  <c r="B8743"/>
  <c r="D8742"/>
  <c r="B8742"/>
  <c r="D8741"/>
  <c r="B8741"/>
  <c r="D8740"/>
  <c r="B8740"/>
  <c r="D8739"/>
  <c r="B8739"/>
  <c r="D8738"/>
  <c r="B8738"/>
  <c r="D8737"/>
  <c r="B8737"/>
  <c r="D8736"/>
  <c r="B8736"/>
  <c r="D8735"/>
  <c r="B8735"/>
  <c r="D8734"/>
  <c r="B8734"/>
  <c r="D8733"/>
  <c r="B8733"/>
  <c r="D8732"/>
  <c r="B8732"/>
  <c r="D8731"/>
  <c r="B8731"/>
  <c r="D8730"/>
  <c r="B8730"/>
  <c r="D8729"/>
  <c r="B8729"/>
  <c r="D8728"/>
  <c r="B8728"/>
  <c r="D8727"/>
  <c r="B8727"/>
  <c r="D8726"/>
  <c r="B8726"/>
  <c r="D8725"/>
  <c r="B8725"/>
  <c r="D8724"/>
  <c r="B8724"/>
  <c r="D8723"/>
  <c r="B8723"/>
  <c r="D8722"/>
  <c r="B8722"/>
  <c r="D8721"/>
  <c r="B8721"/>
  <c r="D8720"/>
  <c r="B8720"/>
  <c r="D8719"/>
  <c r="B8719"/>
  <c r="D8718"/>
  <c r="B8718"/>
  <c r="D8717"/>
  <c r="B8717"/>
  <c r="D8716"/>
  <c r="B8716"/>
  <c r="D8715"/>
  <c r="B8715"/>
  <c r="D8714"/>
  <c r="B8714"/>
  <c r="D8713"/>
  <c r="B8713"/>
  <c r="D8712"/>
  <c r="B8712"/>
  <c r="D8711"/>
  <c r="B8711"/>
  <c r="D8710"/>
  <c r="B8710"/>
  <c r="D8709"/>
  <c r="B8709"/>
  <c r="D8708"/>
  <c r="B8708"/>
  <c r="D8707"/>
  <c r="B8707"/>
  <c r="D8706"/>
  <c r="B8706"/>
  <c r="D8705"/>
  <c r="B8705"/>
  <c r="D8704"/>
  <c r="B8704"/>
  <c r="D8703"/>
  <c r="B8703"/>
  <c r="D8702"/>
  <c r="B8702"/>
  <c r="D8701"/>
  <c r="B8701"/>
  <c r="D8700"/>
  <c r="B8700"/>
  <c r="D8699"/>
  <c r="B8699"/>
  <c r="D8698"/>
  <c r="B8698"/>
  <c r="D8697"/>
  <c r="B8697"/>
  <c r="D8696"/>
  <c r="B8696"/>
  <c r="D8695"/>
  <c r="B8695"/>
  <c r="D8694"/>
  <c r="B8694"/>
  <c r="D8693"/>
  <c r="B8693"/>
  <c r="D8692"/>
  <c r="B8692"/>
  <c r="D8691"/>
  <c r="B8691"/>
  <c r="D8690"/>
  <c r="B8690"/>
  <c r="D8689"/>
  <c r="B8689"/>
  <c r="D8688"/>
  <c r="B8688"/>
  <c r="D8687"/>
  <c r="B8687"/>
  <c r="D8686"/>
  <c r="B8686"/>
  <c r="D8685"/>
  <c r="B8685"/>
  <c r="D8684"/>
  <c r="B8684"/>
  <c r="D8683"/>
  <c r="B8683"/>
  <c r="D8682"/>
  <c r="B8682"/>
  <c r="D8681"/>
  <c r="B8681"/>
  <c r="D8680"/>
  <c r="B8680"/>
  <c r="D8679"/>
  <c r="B8679"/>
  <c r="D8678"/>
  <c r="B8678"/>
  <c r="D8677"/>
  <c r="B8677"/>
  <c r="D8676"/>
  <c r="B8676"/>
  <c r="D8675"/>
  <c r="B8675"/>
  <c r="D8674"/>
  <c r="B8674"/>
  <c r="D8673"/>
  <c r="B8673"/>
  <c r="D8672"/>
  <c r="B8672"/>
  <c r="D8671"/>
  <c r="B8671"/>
  <c r="D8670"/>
  <c r="B8670"/>
  <c r="D8669"/>
  <c r="B8669"/>
  <c r="D8668"/>
  <c r="B8668"/>
  <c r="D8667"/>
  <c r="B8667"/>
  <c r="D8666"/>
  <c r="B8666"/>
  <c r="D8665"/>
  <c r="B8665"/>
  <c r="D8664"/>
  <c r="B8664"/>
  <c r="D8663"/>
  <c r="B8663"/>
  <c r="D8662"/>
  <c r="B8662"/>
  <c r="D8661"/>
  <c r="B8661"/>
  <c r="D8660"/>
  <c r="B8660"/>
  <c r="D8659"/>
  <c r="B8659"/>
  <c r="D8658"/>
  <c r="B8658"/>
  <c r="D8657"/>
  <c r="B8657"/>
  <c r="D8656"/>
  <c r="B8656"/>
  <c r="D8655"/>
  <c r="B8655"/>
  <c r="D8654"/>
  <c r="B8654"/>
  <c r="D8653"/>
  <c r="B8653"/>
  <c r="D8652"/>
  <c r="B8652"/>
  <c r="D8651"/>
  <c r="B8651"/>
  <c r="D8650"/>
  <c r="B8650"/>
  <c r="D8649"/>
  <c r="B8649"/>
  <c r="D8648"/>
  <c r="B8648"/>
  <c r="D8647"/>
  <c r="B8647"/>
  <c r="D8646"/>
  <c r="B8646"/>
  <c r="D8645"/>
  <c r="B8645"/>
  <c r="D8644"/>
  <c r="B8644"/>
  <c r="D8643"/>
  <c r="B8643"/>
  <c r="D8642"/>
  <c r="B8642"/>
  <c r="D8641"/>
  <c r="B8641"/>
  <c r="D8640"/>
  <c r="B8640"/>
  <c r="D8639"/>
  <c r="B8639"/>
  <c r="D8638"/>
  <c r="B8638"/>
  <c r="D8637"/>
  <c r="B8637"/>
  <c r="D8636"/>
  <c r="B8636"/>
  <c r="D8635"/>
  <c r="B8635"/>
  <c r="D8634"/>
  <c r="B8634"/>
  <c r="D8633"/>
  <c r="B8633"/>
  <c r="D8632"/>
  <c r="B8632"/>
  <c r="D8631"/>
  <c r="B8631"/>
  <c r="D8630"/>
  <c r="B8630"/>
  <c r="D8629"/>
  <c r="B8629"/>
  <c r="D8628"/>
  <c r="B8628"/>
  <c r="D8627"/>
  <c r="B8627"/>
  <c r="D8626"/>
  <c r="B8626"/>
  <c r="D8625"/>
  <c r="B8625"/>
  <c r="D8624"/>
  <c r="B8624"/>
  <c r="D8623"/>
  <c r="B8623"/>
  <c r="D8622"/>
  <c r="B8622"/>
  <c r="D8621"/>
  <c r="B8621"/>
  <c r="D8620"/>
  <c r="B8620"/>
  <c r="D8619"/>
  <c r="B8619"/>
  <c r="D8618"/>
  <c r="B8618"/>
  <c r="D8617"/>
  <c r="B8617"/>
  <c r="D8616"/>
  <c r="B8616"/>
  <c r="D8615"/>
  <c r="B8615"/>
  <c r="D8614"/>
  <c r="B8614"/>
  <c r="D8613"/>
  <c r="B8613"/>
  <c r="D8612"/>
  <c r="B8612"/>
  <c r="D8611"/>
  <c r="B8611"/>
  <c r="D8610"/>
  <c r="B8610"/>
  <c r="D8609"/>
  <c r="B8609"/>
  <c r="D8608"/>
  <c r="B8608"/>
  <c r="D8607"/>
  <c r="B8607"/>
  <c r="D8606"/>
  <c r="B8606"/>
  <c r="D8605"/>
  <c r="B8605"/>
  <c r="D8604"/>
  <c r="B8604"/>
  <c r="D8603"/>
  <c r="B8603"/>
  <c r="D8602"/>
  <c r="B8602"/>
  <c r="D8601"/>
  <c r="B8601"/>
  <c r="D8600"/>
  <c r="B8600"/>
  <c r="D8599"/>
  <c r="B8599"/>
  <c r="D8598"/>
  <c r="B8598"/>
  <c r="D8597"/>
  <c r="B8597"/>
  <c r="D8596"/>
  <c r="B8596"/>
  <c r="D8595"/>
  <c r="B8595"/>
  <c r="D8594"/>
  <c r="B8594"/>
  <c r="D8593"/>
  <c r="B8593"/>
  <c r="D8592"/>
  <c r="B8592"/>
  <c r="D8591"/>
  <c r="B8591"/>
  <c r="D8590"/>
  <c r="B8590"/>
  <c r="D8589"/>
  <c r="B8589"/>
  <c r="D8588"/>
  <c r="B8588"/>
  <c r="D8587"/>
  <c r="B8587"/>
  <c r="D8586"/>
  <c r="B8586"/>
  <c r="D8585"/>
  <c r="B8585"/>
  <c r="D8584"/>
  <c r="B8584"/>
  <c r="D8583"/>
  <c r="B8583"/>
  <c r="D8582"/>
  <c r="B8582"/>
  <c r="D8581"/>
  <c r="B8581"/>
  <c r="D8580"/>
  <c r="B8580"/>
  <c r="D8579"/>
  <c r="B8579"/>
  <c r="D8578"/>
  <c r="B8578"/>
  <c r="D8577"/>
  <c r="B8577"/>
  <c r="D8576"/>
  <c r="B8576"/>
  <c r="D8575"/>
  <c r="B8575"/>
  <c r="D8574"/>
  <c r="B8574"/>
  <c r="D8573"/>
  <c r="B8573"/>
  <c r="D8572"/>
  <c r="B8572"/>
  <c r="D8571"/>
  <c r="B8571"/>
  <c r="D8570"/>
  <c r="B8570"/>
  <c r="D8569"/>
  <c r="B8569"/>
  <c r="D8568"/>
  <c r="B8568"/>
  <c r="D8567"/>
  <c r="B8567"/>
  <c r="D8566"/>
  <c r="B8566"/>
  <c r="D8565"/>
  <c r="B8565"/>
  <c r="D8564"/>
  <c r="B8564"/>
  <c r="D8563"/>
  <c r="B8563"/>
  <c r="D8562"/>
  <c r="B8562"/>
  <c r="D8561"/>
  <c r="B8561"/>
  <c r="D8560"/>
  <c r="B8560"/>
  <c r="D8559"/>
  <c r="B8559"/>
  <c r="D8558"/>
  <c r="B8558"/>
  <c r="D8557"/>
  <c r="B8557"/>
  <c r="D8556"/>
  <c r="B8556"/>
  <c r="D8555"/>
  <c r="B8555"/>
  <c r="D8554"/>
  <c r="B8554"/>
  <c r="D8553"/>
  <c r="B8553"/>
  <c r="D8552"/>
  <c r="B8552"/>
  <c r="D8551"/>
  <c r="B8551"/>
  <c r="D8550"/>
  <c r="B8550"/>
  <c r="D8549"/>
  <c r="B8549"/>
  <c r="D8548"/>
  <c r="B8548"/>
  <c r="D8547"/>
  <c r="B8547"/>
  <c r="D8546"/>
  <c r="B8546"/>
  <c r="D8545"/>
  <c r="B8545"/>
  <c r="D8544"/>
  <c r="B8544"/>
  <c r="D8543"/>
  <c r="B8543"/>
  <c r="D8542"/>
  <c r="B8542"/>
  <c r="D8541"/>
  <c r="B8541"/>
  <c r="D8540"/>
  <c r="B8540"/>
  <c r="D8539"/>
  <c r="B8539"/>
  <c r="D8538"/>
  <c r="B8538"/>
  <c r="D8537"/>
  <c r="B8537"/>
  <c r="D8536"/>
  <c r="B8536"/>
  <c r="D8535"/>
  <c r="B8535"/>
  <c r="D8534"/>
  <c r="B8534"/>
  <c r="D8533"/>
  <c r="B8533"/>
  <c r="D8532"/>
  <c r="B8532"/>
  <c r="D8531"/>
  <c r="B8531"/>
  <c r="D8530"/>
  <c r="B8530"/>
  <c r="D8529"/>
  <c r="B8529"/>
  <c r="D8528"/>
  <c r="B8528"/>
  <c r="D8527"/>
  <c r="B8527"/>
  <c r="D8526"/>
  <c r="B8526"/>
  <c r="D8525"/>
  <c r="B8525"/>
  <c r="D8524"/>
  <c r="B8524"/>
  <c r="D8523"/>
  <c r="B8523"/>
  <c r="D8522"/>
  <c r="B8522"/>
  <c r="D8521"/>
  <c r="B8521"/>
  <c r="D8520"/>
  <c r="B8520"/>
  <c r="D8519"/>
  <c r="B8519"/>
  <c r="D8518"/>
  <c r="B8518"/>
  <c r="D8517"/>
  <c r="B8517"/>
  <c r="D8516"/>
  <c r="B8516"/>
  <c r="D8515"/>
  <c r="B8515"/>
  <c r="D8514"/>
  <c r="B8514"/>
  <c r="D8513"/>
  <c r="B8513"/>
  <c r="D8512"/>
  <c r="B8512"/>
  <c r="D8511"/>
  <c r="B8511"/>
  <c r="D8510"/>
  <c r="B8510"/>
  <c r="D8509"/>
  <c r="B8509"/>
  <c r="D8508"/>
  <c r="B8508"/>
  <c r="D8507"/>
  <c r="B8507"/>
  <c r="D8506"/>
  <c r="B8506"/>
  <c r="D8505"/>
  <c r="B8505"/>
  <c r="D8504"/>
  <c r="B8504"/>
  <c r="D8503"/>
  <c r="B8503"/>
  <c r="D8502"/>
  <c r="B8502"/>
  <c r="D8501"/>
  <c r="B8501"/>
  <c r="D8500"/>
  <c r="B8500"/>
  <c r="D8499"/>
  <c r="B8499"/>
  <c r="D8498"/>
  <c r="B8498"/>
  <c r="D8497"/>
  <c r="B8497"/>
  <c r="D8496"/>
  <c r="B8496"/>
  <c r="D8495"/>
  <c r="B8495"/>
  <c r="D8494"/>
  <c r="B8494"/>
  <c r="D8493"/>
  <c r="B8493"/>
  <c r="D8492"/>
  <c r="B8492"/>
  <c r="D8491"/>
  <c r="B8491"/>
  <c r="D8490"/>
  <c r="B8490"/>
  <c r="D8489"/>
  <c r="B8489"/>
  <c r="D8488"/>
  <c r="B8488"/>
  <c r="D8487"/>
  <c r="B8487"/>
  <c r="D8486"/>
  <c r="B8486"/>
  <c r="D8485"/>
  <c r="B8485"/>
  <c r="D8484"/>
  <c r="B8484"/>
  <c r="D8483"/>
  <c r="B8483"/>
  <c r="D8482"/>
  <c r="B8482"/>
  <c r="D8481"/>
  <c r="B8481"/>
  <c r="D8480"/>
  <c r="B8480"/>
  <c r="D8479"/>
  <c r="B8479"/>
  <c r="D8478"/>
  <c r="B8478"/>
  <c r="D8477"/>
  <c r="B8477"/>
  <c r="D8476"/>
  <c r="B8476"/>
  <c r="D8475"/>
  <c r="B8475"/>
  <c r="D8474"/>
  <c r="B8474"/>
  <c r="D8473"/>
  <c r="B8473"/>
  <c r="D8472"/>
  <c r="B8472"/>
  <c r="D8471"/>
  <c r="B8471"/>
  <c r="D8470"/>
  <c r="B8470"/>
  <c r="D8469"/>
  <c r="B8469"/>
  <c r="D8468"/>
  <c r="B8468"/>
  <c r="D8467"/>
  <c r="B8467"/>
  <c r="D8466"/>
  <c r="B8466"/>
  <c r="D8465"/>
  <c r="B8465"/>
  <c r="D8464"/>
  <c r="B8464"/>
  <c r="D8463"/>
  <c r="B8463"/>
  <c r="D8462"/>
  <c r="B8462"/>
  <c r="D8461"/>
  <c r="B8461"/>
  <c r="D8460"/>
  <c r="B8460"/>
  <c r="D8459"/>
  <c r="B8459"/>
  <c r="D8458"/>
  <c r="B8458"/>
  <c r="D8457"/>
  <c r="B8457"/>
  <c r="D8456"/>
  <c r="B8456"/>
  <c r="D8455"/>
  <c r="B8455"/>
  <c r="D8454"/>
  <c r="B8454"/>
  <c r="D8453"/>
  <c r="B8453"/>
  <c r="D8452"/>
  <c r="B8452"/>
  <c r="D8451"/>
  <c r="B8451"/>
  <c r="D8450"/>
  <c r="B8450"/>
  <c r="D8449"/>
  <c r="B8449"/>
  <c r="D8448"/>
  <c r="B8448"/>
  <c r="D8447"/>
  <c r="B8447"/>
  <c r="D8446"/>
  <c r="B8446"/>
  <c r="D8445"/>
  <c r="B8445"/>
  <c r="D8444"/>
  <c r="B8444"/>
  <c r="D8443"/>
  <c r="B8443"/>
  <c r="D8442"/>
  <c r="B8442"/>
  <c r="D8441"/>
  <c r="B8441"/>
  <c r="D8440"/>
  <c r="B8440"/>
  <c r="D8439"/>
  <c r="B8439"/>
  <c r="D8438"/>
  <c r="B8438"/>
  <c r="D8437"/>
  <c r="B8437"/>
  <c r="D8436"/>
  <c r="B8436"/>
  <c r="D8435"/>
  <c r="B8435"/>
  <c r="D8434"/>
  <c r="B8434"/>
  <c r="D8433"/>
  <c r="B8433"/>
  <c r="D8432"/>
  <c r="B8432"/>
  <c r="D8431"/>
  <c r="B8431"/>
  <c r="D8430"/>
  <c r="B8430"/>
  <c r="D8429"/>
  <c r="B8429"/>
  <c r="D8428"/>
  <c r="B8428"/>
  <c r="D8427"/>
  <c r="B8427"/>
  <c r="D8426"/>
  <c r="B8426"/>
  <c r="D8425"/>
  <c r="B8425"/>
  <c r="D8424"/>
  <c r="B8424"/>
  <c r="D8423"/>
  <c r="B8423"/>
  <c r="D8422"/>
  <c r="B8422"/>
  <c r="D8421"/>
  <c r="B8421"/>
  <c r="D8420"/>
  <c r="B8420"/>
  <c r="D8419"/>
  <c r="B8419"/>
  <c r="D8418"/>
  <c r="B8418"/>
  <c r="D8417"/>
  <c r="B8417"/>
  <c r="D8416"/>
  <c r="B8416"/>
  <c r="D8415"/>
  <c r="B8415"/>
  <c r="D8414"/>
  <c r="B8414"/>
  <c r="D8413"/>
  <c r="B8413"/>
  <c r="D8412"/>
  <c r="B8412"/>
  <c r="D8411"/>
  <c r="B8411"/>
  <c r="D8410"/>
  <c r="B8410"/>
  <c r="D8409"/>
  <c r="B8409"/>
  <c r="D8408"/>
  <c r="B8408"/>
  <c r="D8407"/>
  <c r="B8407"/>
  <c r="D8406"/>
  <c r="B8406"/>
  <c r="D8405"/>
  <c r="B8405"/>
  <c r="D8404"/>
  <c r="B8404"/>
  <c r="D8403"/>
  <c r="B8403"/>
  <c r="D8402"/>
  <c r="B8402"/>
  <c r="D8401"/>
  <c r="B8401"/>
  <c r="D8400"/>
  <c r="B8400"/>
  <c r="D8399"/>
  <c r="B8399"/>
  <c r="D8398"/>
  <c r="B8398"/>
  <c r="D8397"/>
  <c r="B8397"/>
  <c r="D8396"/>
  <c r="B8396"/>
  <c r="D8395"/>
  <c r="B8395"/>
  <c r="D8394"/>
  <c r="B8394"/>
  <c r="D8393"/>
  <c r="B8393"/>
  <c r="D8392"/>
  <c r="B8392"/>
  <c r="D8391"/>
  <c r="B8391"/>
  <c r="D8390"/>
  <c r="B8390"/>
  <c r="D8389"/>
  <c r="B8389"/>
  <c r="D8388"/>
  <c r="B8388"/>
  <c r="D8387"/>
  <c r="B8387"/>
  <c r="D8386"/>
  <c r="B8386"/>
  <c r="D8385"/>
  <c r="B8385"/>
  <c r="D8384"/>
  <c r="B8384"/>
  <c r="D8383"/>
  <c r="B8383"/>
  <c r="D8382"/>
  <c r="B8382"/>
  <c r="D8381"/>
  <c r="B8381"/>
  <c r="D8380"/>
  <c r="B8380"/>
  <c r="D8379"/>
  <c r="B8379"/>
  <c r="D8378"/>
  <c r="B8378"/>
  <c r="D8377"/>
  <c r="B8377"/>
  <c r="D8376"/>
  <c r="B8376"/>
  <c r="D8375"/>
  <c r="B8375"/>
  <c r="D8374"/>
  <c r="B8374"/>
  <c r="D8373"/>
  <c r="B8373"/>
  <c r="D8372"/>
  <c r="B8372"/>
  <c r="D8371"/>
  <c r="B8371"/>
  <c r="D8370"/>
  <c r="B8370"/>
  <c r="D8369"/>
  <c r="B8369"/>
  <c r="D8368"/>
  <c r="B8368"/>
  <c r="D8367"/>
  <c r="B8367"/>
  <c r="D8366"/>
  <c r="B8366"/>
  <c r="D8365"/>
  <c r="B8365"/>
  <c r="D8364"/>
  <c r="B8364"/>
  <c r="D8363"/>
  <c r="B8363"/>
  <c r="D8362"/>
  <c r="B8362"/>
  <c r="D8361"/>
  <c r="B8361"/>
  <c r="D8360"/>
  <c r="B8360"/>
  <c r="D8359"/>
  <c r="B8359"/>
  <c r="D8358"/>
  <c r="B8358"/>
  <c r="D8357"/>
  <c r="B8357"/>
  <c r="D8356"/>
  <c r="B8356"/>
  <c r="D8355"/>
  <c r="B8355"/>
  <c r="D8354"/>
  <c r="B8354"/>
  <c r="D8353"/>
  <c r="B8353"/>
  <c r="D8352"/>
  <c r="B8352"/>
  <c r="D8351"/>
  <c r="B8351"/>
  <c r="D8350"/>
  <c r="B8350"/>
  <c r="D8349"/>
  <c r="B8349"/>
  <c r="D8348"/>
  <c r="B8348"/>
  <c r="D8347"/>
  <c r="B8347"/>
  <c r="D8346"/>
  <c r="B8346"/>
  <c r="D8345"/>
  <c r="B8345"/>
  <c r="D8344"/>
  <c r="B8344"/>
  <c r="D8343"/>
  <c r="B8343"/>
  <c r="D8342"/>
  <c r="B8342"/>
  <c r="D8341"/>
  <c r="B8341"/>
  <c r="D8340"/>
  <c r="B8340"/>
  <c r="D8339"/>
  <c r="B8339"/>
  <c r="D8338"/>
  <c r="B8338"/>
  <c r="D8337"/>
  <c r="B8337"/>
  <c r="D8336"/>
  <c r="B8336"/>
  <c r="D8335"/>
  <c r="B8335"/>
  <c r="D8334"/>
  <c r="B8334"/>
  <c r="D8333"/>
  <c r="B8333"/>
  <c r="D8332"/>
  <c r="B8332"/>
  <c r="D8331"/>
  <c r="B8331"/>
  <c r="D8330"/>
  <c r="B8330"/>
  <c r="D8329"/>
  <c r="B8329"/>
  <c r="D8328"/>
  <c r="B8328"/>
  <c r="D8327"/>
  <c r="B8327"/>
  <c r="D8326"/>
  <c r="B8326"/>
  <c r="D8325"/>
  <c r="B8325"/>
  <c r="D8324"/>
  <c r="B8324"/>
  <c r="D8323"/>
  <c r="B8323"/>
  <c r="D8322"/>
  <c r="B8322"/>
  <c r="D8321"/>
  <c r="B8321"/>
  <c r="D8320"/>
  <c r="B8320"/>
  <c r="D8319"/>
  <c r="B8319"/>
  <c r="D8318"/>
  <c r="B8318"/>
  <c r="D8317"/>
  <c r="B8317"/>
  <c r="D8316"/>
  <c r="B8316"/>
  <c r="D8315"/>
  <c r="B8315"/>
  <c r="D8314"/>
  <c r="B8314"/>
  <c r="D8313"/>
  <c r="B8313"/>
  <c r="D8312"/>
  <c r="B8312"/>
  <c r="D8311"/>
  <c r="B8311"/>
  <c r="D8310"/>
  <c r="B8310"/>
  <c r="D8309"/>
  <c r="B8309"/>
  <c r="D8308"/>
  <c r="B8308"/>
  <c r="D8307"/>
  <c r="B8307"/>
  <c r="D8306"/>
  <c r="B8306"/>
  <c r="D8305"/>
  <c r="B8305"/>
  <c r="D8304"/>
  <c r="B8304"/>
  <c r="D8303"/>
  <c r="B8303"/>
  <c r="D8302"/>
  <c r="B8302"/>
  <c r="D8301"/>
  <c r="B8301"/>
  <c r="D8300"/>
  <c r="B8300"/>
  <c r="D8299"/>
  <c r="B8299"/>
  <c r="D8298"/>
  <c r="B8298"/>
  <c r="D8297"/>
  <c r="B8297"/>
  <c r="D8296"/>
  <c r="B8296"/>
  <c r="D8295"/>
  <c r="B8295"/>
  <c r="D8294"/>
  <c r="B8294"/>
  <c r="D8293"/>
  <c r="B8293"/>
  <c r="D8292"/>
  <c r="B8292"/>
  <c r="D8291"/>
  <c r="B8291"/>
  <c r="D8290"/>
  <c r="B8290"/>
  <c r="D8289"/>
  <c r="B8289"/>
  <c r="D8288"/>
  <c r="B8288"/>
  <c r="D8287"/>
  <c r="B8287"/>
  <c r="D8286"/>
  <c r="B8286"/>
  <c r="D8285"/>
  <c r="B8285"/>
  <c r="D8284"/>
  <c r="B8284"/>
  <c r="D8283"/>
  <c r="B8283"/>
  <c r="D8282"/>
  <c r="B8282"/>
  <c r="D8281"/>
  <c r="B8281"/>
  <c r="D8280"/>
  <c r="B8280"/>
  <c r="D8279"/>
  <c r="B8279"/>
  <c r="D8278"/>
  <c r="B8278"/>
  <c r="D8277"/>
  <c r="B8277"/>
  <c r="D8276"/>
  <c r="B8276"/>
  <c r="D8275"/>
  <c r="B8275"/>
  <c r="D8274"/>
  <c r="B8274"/>
  <c r="D8273"/>
  <c r="B8273"/>
  <c r="D8272"/>
  <c r="B8272"/>
  <c r="D8271"/>
  <c r="B8271"/>
  <c r="D8270"/>
  <c r="B8270"/>
  <c r="D8269"/>
  <c r="B8269"/>
  <c r="D8268"/>
  <c r="B8268"/>
  <c r="D8267"/>
  <c r="B8267"/>
  <c r="D8266"/>
  <c r="B8266"/>
  <c r="D8265"/>
  <c r="B8265"/>
  <c r="D8264"/>
  <c r="B8264"/>
  <c r="D8263"/>
  <c r="B8263"/>
  <c r="D8262"/>
  <c r="B8262"/>
  <c r="D8261"/>
  <c r="B8261"/>
  <c r="D8260"/>
  <c r="B8260"/>
  <c r="D8259"/>
  <c r="B8259"/>
  <c r="D8258"/>
  <c r="B8258"/>
  <c r="D8257"/>
  <c r="B8257"/>
  <c r="D8256"/>
  <c r="B8256"/>
  <c r="D8255"/>
  <c r="B8255"/>
  <c r="D8254"/>
  <c r="B8254"/>
  <c r="D8253"/>
  <c r="B8253"/>
  <c r="D8252"/>
  <c r="B8252"/>
  <c r="D8251"/>
  <c r="B8251"/>
  <c r="D8250"/>
  <c r="B8250"/>
  <c r="D8249"/>
  <c r="B8249"/>
  <c r="D8248"/>
  <c r="B8248"/>
  <c r="D8247"/>
  <c r="B8247"/>
  <c r="D8246"/>
  <c r="B8246"/>
  <c r="D8245"/>
  <c r="B8245"/>
  <c r="D8244"/>
  <c r="B8244"/>
  <c r="D8243"/>
  <c r="B8243"/>
  <c r="D8242"/>
  <c r="B8242"/>
  <c r="D8241"/>
  <c r="B8241"/>
  <c r="D8240"/>
  <c r="B8240"/>
  <c r="D8239"/>
  <c r="B8239"/>
  <c r="D8238"/>
  <c r="B8238"/>
  <c r="D8237"/>
  <c r="B8237"/>
  <c r="D8236"/>
  <c r="B8236"/>
  <c r="D8235"/>
  <c r="B8235"/>
  <c r="D8234"/>
  <c r="B8234"/>
  <c r="D8233"/>
  <c r="B8233"/>
  <c r="D8232"/>
  <c r="B8232"/>
  <c r="D8231"/>
  <c r="B8231"/>
  <c r="D8230"/>
  <c r="B8230"/>
  <c r="D8229"/>
  <c r="B8229"/>
  <c r="D8228"/>
  <c r="B8228"/>
  <c r="D8227"/>
  <c r="B8227"/>
  <c r="D8226"/>
  <c r="B8226"/>
  <c r="D8225"/>
  <c r="B8225"/>
  <c r="D8224"/>
  <c r="B8224"/>
  <c r="D8223"/>
  <c r="B8223"/>
  <c r="D8222"/>
  <c r="B8222"/>
  <c r="D8221"/>
  <c r="B8221"/>
  <c r="D8220"/>
  <c r="B8220"/>
  <c r="D8219"/>
  <c r="B8219"/>
  <c r="D8218"/>
  <c r="B8218"/>
  <c r="D8217"/>
  <c r="B8217"/>
  <c r="D8216"/>
  <c r="B8216"/>
  <c r="D8215"/>
  <c r="B8215"/>
  <c r="D8214"/>
  <c r="B8214"/>
  <c r="D8213"/>
  <c r="B8213"/>
  <c r="D8212"/>
  <c r="B8212"/>
  <c r="D8211"/>
  <c r="B8211"/>
  <c r="D8210"/>
  <c r="B8210"/>
  <c r="D8209"/>
  <c r="B8209"/>
  <c r="D8208"/>
  <c r="B8208"/>
  <c r="D8207"/>
  <c r="B8207"/>
  <c r="D8206"/>
  <c r="B8206"/>
  <c r="D8205"/>
  <c r="B8205"/>
  <c r="D8204"/>
  <c r="B8204"/>
  <c r="D8203"/>
  <c r="B8203"/>
  <c r="D8202"/>
  <c r="B8202"/>
  <c r="D8201"/>
  <c r="B8201"/>
  <c r="D8200"/>
  <c r="B8200"/>
  <c r="D8199"/>
  <c r="B8199"/>
  <c r="D8198"/>
  <c r="B8198"/>
  <c r="D8197"/>
  <c r="B8197"/>
  <c r="D8196"/>
  <c r="B8196"/>
  <c r="D8195"/>
  <c r="B8195"/>
  <c r="D8194"/>
  <c r="B8194"/>
  <c r="D8193"/>
  <c r="B8193"/>
  <c r="D8192"/>
  <c r="B8192"/>
  <c r="D8191"/>
  <c r="B8191"/>
  <c r="D8190"/>
  <c r="B8190"/>
  <c r="D8189"/>
  <c r="B8189"/>
  <c r="D8188"/>
  <c r="B8188"/>
  <c r="D8187"/>
  <c r="B8187"/>
  <c r="D8186"/>
  <c r="B8186"/>
  <c r="D8185"/>
  <c r="B8185"/>
  <c r="D8184"/>
  <c r="B8184"/>
  <c r="D8183"/>
  <c r="B8183"/>
  <c r="D8182"/>
  <c r="B8182"/>
  <c r="D8181"/>
  <c r="B8181"/>
  <c r="D8180"/>
  <c r="B8180"/>
  <c r="D8179"/>
  <c r="B8179"/>
  <c r="D8178"/>
  <c r="B8178"/>
  <c r="D8177"/>
  <c r="B8177"/>
  <c r="D8176"/>
  <c r="B8176"/>
  <c r="D8175"/>
  <c r="B8175"/>
  <c r="D8174"/>
  <c r="B8174"/>
  <c r="D8173"/>
  <c r="B8173"/>
  <c r="D8172"/>
  <c r="B8172"/>
  <c r="D8171"/>
  <c r="B8171"/>
  <c r="D8170"/>
  <c r="B8170"/>
  <c r="D8169"/>
  <c r="B8169"/>
  <c r="D8168"/>
  <c r="B8168"/>
  <c r="D8167"/>
  <c r="B8167"/>
  <c r="D8166"/>
  <c r="B8166"/>
  <c r="D8165"/>
  <c r="B8165"/>
  <c r="D8164"/>
  <c r="B8164"/>
  <c r="D8163"/>
  <c r="B8163"/>
  <c r="D8162"/>
  <c r="B8162"/>
  <c r="D8161"/>
  <c r="B8161"/>
  <c r="D8160"/>
  <c r="B8160"/>
  <c r="D8159"/>
  <c r="B8159"/>
  <c r="D8158"/>
  <c r="B8158"/>
  <c r="D8157"/>
  <c r="B8157"/>
  <c r="D8156"/>
  <c r="B8156"/>
  <c r="D8155"/>
  <c r="B8155"/>
  <c r="D8154"/>
  <c r="B8154"/>
  <c r="D8153"/>
  <c r="B8153"/>
  <c r="D8152"/>
  <c r="B8152"/>
  <c r="D8151"/>
  <c r="B8151"/>
  <c r="D8150"/>
  <c r="B8150"/>
  <c r="D8149"/>
  <c r="B8149"/>
  <c r="D8148"/>
  <c r="B8148"/>
  <c r="D8147"/>
  <c r="B8147"/>
  <c r="D8146"/>
  <c r="B8146"/>
  <c r="D8145"/>
  <c r="B8145"/>
  <c r="D8144"/>
  <c r="B8144"/>
  <c r="D8143"/>
  <c r="B8143"/>
  <c r="D8142"/>
  <c r="B8142"/>
  <c r="D8141"/>
  <c r="B8141"/>
  <c r="D8140"/>
  <c r="B8140"/>
  <c r="D8139"/>
  <c r="B8139"/>
  <c r="D8138"/>
  <c r="B8138"/>
  <c r="D8137"/>
  <c r="B8137"/>
  <c r="D8136"/>
  <c r="B8136"/>
  <c r="D8135"/>
  <c r="B8135"/>
  <c r="D8134"/>
  <c r="B8134"/>
  <c r="D8133"/>
  <c r="B8133"/>
  <c r="D8132"/>
  <c r="B8132"/>
  <c r="D8131"/>
  <c r="B8131"/>
  <c r="D8130"/>
  <c r="B8130"/>
  <c r="D8129"/>
  <c r="B8129"/>
  <c r="D8128"/>
  <c r="B8128"/>
  <c r="D8127"/>
  <c r="B8127"/>
  <c r="D8126"/>
  <c r="B8126"/>
  <c r="D8125"/>
  <c r="B8125"/>
  <c r="D8124"/>
  <c r="B8124"/>
  <c r="D8123"/>
  <c r="B8123"/>
  <c r="D8122"/>
  <c r="B8122"/>
  <c r="D8121"/>
  <c r="B8121"/>
  <c r="D8120"/>
  <c r="B8120"/>
  <c r="D8119"/>
  <c r="B8119"/>
  <c r="D8118"/>
  <c r="B8118"/>
  <c r="D8117"/>
  <c r="B8117"/>
  <c r="D8116"/>
  <c r="B8116"/>
  <c r="D8115"/>
  <c r="B8115"/>
  <c r="D8114"/>
  <c r="B8114"/>
  <c r="D8113"/>
  <c r="B8113"/>
  <c r="D8112"/>
  <c r="B8112"/>
  <c r="D8111"/>
  <c r="B8111"/>
  <c r="D8110"/>
  <c r="B8110"/>
  <c r="D8109"/>
  <c r="B8109"/>
  <c r="D8108"/>
  <c r="B8108"/>
  <c r="D8107"/>
  <c r="B8107"/>
  <c r="D8106"/>
  <c r="B8106"/>
  <c r="D8105"/>
  <c r="B8105"/>
  <c r="D8104"/>
  <c r="B8104"/>
  <c r="D8103"/>
  <c r="B8103"/>
  <c r="D8102"/>
  <c r="B8102"/>
  <c r="D8101"/>
  <c r="B8101"/>
  <c r="D8100"/>
  <c r="B8100"/>
  <c r="D8099"/>
  <c r="B8099"/>
  <c r="D8098"/>
  <c r="B8098"/>
  <c r="D8097"/>
  <c r="B8097"/>
  <c r="D8096"/>
  <c r="B8096"/>
  <c r="D8095"/>
  <c r="B8095"/>
  <c r="D8094"/>
  <c r="B8094"/>
  <c r="D8093"/>
  <c r="B8093"/>
  <c r="D8092"/>
  <c r="B8092"/>
  <c r="D8091"/>
  <c r="B8091"/>
  <c r="D8090"/>
  <c r="B8090"/>
  <c r="D8089"/>
  <c r="B8089"/>
  <c r="D8088"/>
  <c r="B8088"/>
  <c r="D8087"/>
  <c r="B8087"/>
  <c r="D8086"/>
  <c r="B8086"/>
  <c r="D8085"/>
  <c r="B8085"/>
  <c r="D8084"/>
  <c r="B8084"/>
  <c r="D8083"/>
  <c r="B8083"/>
  <c r="D8082"/>
  <c r="B8082"/>
  <c r="D8081"/>
  <c r="B8081"/>
  <c r="D8080"/>
  <c r="B8080"/>
  <c r="D8079"/>
  <c r="B8079"/>
  <c r="D8078"/>
  <c r="B8078"/>
  <c r="D8077"/>
  <c r="B8077"/>
  <c r="D8076"/>
  <c r="B8076"/>
  <c r="D8075"/>
  <c r="B8075"/>
  <c r="D8074"/>
  <c r="B8074"/>
  <c r="D8073"/>
  <c r="B8073"/>
  <c r="D8072"/>
  <c r="B8072"/>
  <c r="D8071"/>
  <c r="B8071"/>
  <c r="D8070"/>
  <c r="B8070"/>
  <c r="D8069"/>
  <c r="B8069"/>
  <c r="D8068"/>
  <c r="B8068"/>
  <c r="D8067"/>
  <c r="B8067"/>
  <c r="D8066"/>
  <c r="B8066"/>
  <c r="D8065"/>
  <c r="B8065"/>
  <c r="D8064"/>
  <c r="B8064"/>
  <c r="D8063"/>
  <c r="B8063"/>
  <c r="D8062"/>
  <c r="B8062"/>
  <c r="D8061"/>
  <c r="B8061"/>
  <c r="D8060"/>
  <c r="B8060"/>
  <c r="D8059"/>
  <c r="B8059"/>
  <c r="D8058"/>
  <c r="B8058"/>
  <c r="D8057"/>
  <c r="B8057"/>
  <c r="D8056"/>
  <c r="B8056"/>
  <c r="D8055"/>
  <c r="B8055"/>
  <c r="D8054"/>
  <c r="B8054"/>
  <c r="D8053"/>
  <c r="B8053"/>
  <c r="D8052"/>
  <c r="B8052"/>
  <c r="D8051"/>
  <c r="B8051"/>
  <c r="D8050"/>
  <c r="B8050"/>
  <c r="D8049"/>
  <c r="B8049"/>
  <c r="D8048"/>
  <c r="B8048"/>
  <c r="D8047"/>
  <c r="B8047"/>
  <c r="D8046"/>
  <c r="B8046"/>
  <c r="D8045"/>
  <c r="B8045"/>
  <c r="D8044"/>
  <c r="B8044"/>
  <c r="D8043"/>
  <c r="B8043"/>
  <c r="D8042"/>
  <c r="B8042"/>
  <c r="D8041"/>
  <c r="B8041"/>
  <c r="D8040"/>
  <c r="B8040"/>
  <c r="D8039"/>
  <c r="B8039"/>
  <c r="D8038"/>
  <c r="B8038"/>
  <c r="D8037"/>
  <c r="B8037"/>
  <c r="D8036"/>
  <c r="B8036"/>
  <c r="D8035"/>
  <c r="B8035"/>
  <c r="D8034"/>
  <c r="B8034"/>
  <c r="D8033"/>
  <c r="B8033"/>
  <c r="D8032"/>
  <c r="B8032"/>
  <c r="D8031"/>
  <c r="B8031"/>
  <c r="D8030"/>
  <c r="B8030"/>
  <c r="D8029"/>
  <c r="B8029"/>
  <c r="D8028"/>
  <c r="B8028"/>
  <c r="D8027"/>
  <c r="B8027"/>
  <c r="D8026"/>
  <c r="B8026"/>
  <c r="D8025"/>
  <c r="B8025"/>
  <c r="D8024"/>
  <c r="B8024"/>
  <c r="D8023"/>
  <c r="B8023"/>
  <c r="D8022"/>
  <c r="B8022"/>
  <c r="D8021"/>
  <c r="B8021"/>
  <c r="D8020"/>
  <c r="B8020"/>
  <c r="D8019"/>
  <c r="B8019"/>
  <c r="D8018"/>
  <c r="B8018"/>
  <c r="D8017"/>
  <c r="B8017"/>
  <c r="D8016"/>
  <c r="B8016"/>
  <c r="D8015"/>
  <c r="B8015"/>
  <c r="D8014"/>
  <c r="B8014"/>
  <c r="D8013"/>
  <c r="B8013"/>
  <c r="D8012"/>
  <c r="B8012"/>
  <c r="D8011"/>
  <c r="B8011"/>
  <c r="D8010"/>
  <c r="B8010"/>
  <c r="D8009"/>
  <c r="B8009"/>
  <c r="D8008"/>
  <c r="B8008"/>
  <c r="D8007"/>
  <c r="B8007"/>
  <c r="D8006"/>
  <c r="B8006"/>
  <c r="D8005"/>
  <c r="B8005"/>
  <c r="D8004"/>
  <c r="B8004"/>
  <c r="D8003"/>
  <c r="B8003"/>
  <c r="D8002"/>
  <c r="B8002"/>
  <c r="D8001"/>
  <c r="B8001"/>
  <c r="D8000"/>
  <c r="B8000"/>
  <c r="D7999"/>
  <c r="B7999"/>
  <c r="D7998"/>
  <c r="B7998"/>
  <c r="D7997"/>
  <c r="B7997"/>
  <c r="D7996"/>
  <c r="B7996"/>
  <c r="D7995"/>
  <c r="B7995"/>
  <c r="D7994"/>
  <c r="B7994"/>
  <c r="D7993"/>
  <c r="B7993"/>
  <c r="D7992"/>
  <c r="B7992"/>
  <c r="D7991"/>
  <c r="B7991"/>
  <c r="D7990"/>
  <c r="B7990"/>
  <c r="D7989"/>
  <c r="B7989"/>
  <c r="D7988"/>
  <c r="B7988"/>
  <c r="D7987"/>
  <c r="B7987"/>
  <c r="D7986"/>
  <c r="B7986"/>
  <c r="D7985"/>
  <c r="B7985"/>
  <c r="D7984"/>
  <c r="B7984"/>
  <c r="D7983"/>
  <c r="B7983"/>
  <c r="D7982"/>
  <c r="B7982"/>
  <c r="D7981"/>
  <c r="B7981"/>
  <c r="D7980"/>
  <c r="B7980"/>
  <c r="D7979"/>
  <c r="B7979"/>
  <c r="D7978"/>
  <c r="B7978"/>
  <c r="D7977"/>
  <c r="B7977"/>
  <c r="D7976"/>
  <c r="B7976"/>
  <c r="D7975"/>
  <c r="B7975"/>
  <c r="D7974"/>
  <c r="B7974"/>
  <c r="D7973"/>
  <c r="B7973"/>
  <c r="D7972"/>
  <c r="B7972"/>
  <c r="D7971"/>
  <c r="B7971"/>
  <c r="D7970"/>
  <c r="B7970"/>
  <c r="D7969"/>
  <c r="B7969"/>
  <c r="D7968"/>
  <c r="B7968"/>
  <c r="D7967"/>
  <c r="B7967"/>
  <c r="D7966"/>
  <c r="B7966"/>
  <c r="D7965"/>
  <c r="B7965"/>
  <c r="D7964"/>
  <c r="B7964"/>
  <c r="D7963"/>
  <c r="B7963"/>
  <c r="D7962"/>
  <c r="B7962"/>
  <c r="D7961"/>
  <c r="B7961"/>
  <c r="D7960"/>
  <c r="B7960"/>
  <c r="D7959"/>
  <c r="B7959"/>
  <c r="D7958"/>
  <c r="B7958"/>
  <c r="D7957"/>
  <c r="B7957"/>
  <c r="D7956"/>
  <c r="B7956"/>
  <c r="D7955"/>
  <c r="B7955"/>
  <c r="D7954"/>
  <c r="B7954"/>
  <c r="D7953"/>
  <c r="B7953"/>
  <c r="D7952"/>
  <c r="B7952"/>
  <c r="D7951"/>
  <c r="B7951"/>
  <c r="D7950"/>
  <c r="B7950"/>
  <c r="D7949"/>
  <c r="B7949"/>
  <c r="D7948"/>
  <c r="B7948"/>
  <c r="D7947"/>
  <c r="B7947"/>
  <c r="D7946"/>
  <c r="B7946"/>
  <c r="D7945"/>
  <c r="B7945"/>
  <c r="D7944"/>
  <c r="B7944"/>
  <c r="D7943"/>
  <c r="B7943"/>
  <c r="D7942"/>
  <c r="B7942"/>
  <c r="D7941"/>
  <c r="B7941"/>
  <c r="D7940"/>
  <c r="B7940"/>
  <c r="D7939"/>
  <c r="B7939"/>
  <c r="D7938"/>
  <c r="B7938"/>
  <c r="D7937"/>
  <c r="B7937"/>
  <c r="D7936"/>
  <c r="B7936"/>
  <c r="D7935"/>
  <c r="B7935"/>
  <c r="D7934"/>
  <c r="B7934"/>
  <c r="D7933"/>
  <c r="B7933"/>
  <c r="D7932"/>
  <c r="B7932"/>
  <c r="D7931"/>
  <c r="B7931"/>
  <c r="D7930"/>
  <c r="B7930"/>
  <c r="D7929"/>
  <c r="B7929"/>
  <c r="D7928"/>
  <c r="B7928"/>
  <c r="D7927"/>
  <c r="B7927"/>
  <c r="D7926"/>
  <c r="B7926"/>
  <c r="D7925"/>
  <c r="B7925"/>
  <c r="D7924"/>
  <c r="B7924"/>
  <c r="D7923"/>
  <c r="B7923"/>
  <c r="D7922"/>
  <c r="B7922"/>
  <c r="D7921"/>
  <c r="B7921"/>
  <c r="D7920"/>
  <c r="B7920"/>
  <c r="D7919"/>
  <c r="B7919"/>
  <c r="D7918"/>
  <c r="B7918"/>
  <c r="D7917"/>
  <c r="B7917"/>
  <c r="D7916"/>
  <c r="B7916"/>
  <c r="D7915"/>
  <c r="B7915"/>
  <c r="D7914"/>
  <c r="B7914"/>
  <c r="D7913"/>
  <c r="B7913"/>
  <c r="D7912"/>
  <c r="B7912"/>
  <c r="D7911"/>
  <c r="B7911"/>
  <c r="D7910"/>
  <c r="B7910"/>
  <c r="D7909"/>
  <c r="B7909"/>
  <c r="D7908"/>
  <c r="B7908"/>
  <c r="D7907"/>
  <c r="B7907"/>
  <c r="D7906"/>
  <c r="B7906"/>
  <c r="D7905"/>
  <c r="B7905"/>
  <c r="D7904"/>
  <c r="B7904"/>
  <c r="D7903"/>
  <c r="B7903"/>
  <c r="D7902"/>
  <c r="B7902"/>
  <c r="D7901"/>
  <c r="B7901"/>
  <c r="D7900"/>
  <c r="B7900"/>
  <c r="D7899"/>
  <c r="B7899"/>
  <c r="D7898"/>
  <c r="B7898"/>
  <c r="D7897"/>
  <c r="B7897"/>
  <c r="D7896"/>
  <c r="B7896"/>
  <c r="D7895"/>
  <c r="B7895"/>
  <c r="D7894"/>
  <c r="B7894"/>
  <c r="D7893"/>
  <c r="B7893"/>
  <c r="D7892"/>
  <c r="B7892"/>
  <c r="D7891"/>
  <c r="B7891"/>
  <c r="D7890"/>
  <c r="B7890"/>
  <c r="D7889"/>
  <c r="B7889"/>
  <c r="D7888"/>
  <c r="B7888"/>
  <c r="D7887"/>
  <c r="B7887"/>
  <c r="D7886"/>
  <c r="B7886"/>
  <c r="D7885"/>
  <c r="B7885"/>
  <c r="D7884"/>
  <c r="B7884"/>
  <c r="D7883"/>
  <c r="B7883"/>
  <c r="D7882"/>
  <c r="B7882"/>
  <c r="D7881"/>
  <c r="B7881"/>
  <c r="D7880"/>
  <c r="B7880"/>
  <c r="D7879"/>
  <c r="B7879"/>
  <c r="D7878"/>
  <c r="B7878"/>
  <c r="D7877"/>
  <c r="B7877"/>
  <c r="D7876"/>
  <c r="B7876"/>
  <c r="D7875"/>
  <c r="B7875"/>
  <c r="D7874"/>
  <c r="B7874"/>
  <c r="D7873"/>
  <c r="B7873"/>
  <c r="D7872"/>
  <c r="B7872"/>
  <c r="D7871"/>
  <c r="B7871"/>
  <c r="D7870"/>
  <c r="B7870"/>
  <c r="D7869"/>
  <c r="B7869"/>
  <c r="D7868"/>
  <c r="B7868"/>
  <c r="D7867"/>
  <c r="B7867"/>
  <c r="D7866"/>
  <c r="B7866"/>
  <c r="D7865"/>
  <c r="B7865"/>
  <c r="D7864"/>
  <c r="B7864"/>
  <c r="D7863"/>
  <c r="B7863"/>
  <c r="D7862"/>
  <c r="B7862"/>
  <c r="D7861"/>
  <c r="B7861"/>
  <c r="D7860"/>
  <c r="B7860"/>
  <c r="D7859"/>
  <c r="B7859"/>
  <c r="D7858"/>
  <c r="B7858"/>
  <c r="D7857"/>
  <c r="B7857"/>
  <c r="D7856"/>
  <c r="B7856"/>
  <c r="D7855"/>
  <c r="B7855"/>
  <c r="D7854"/>
  <c r="B7854"/>
  <c r="D7853"/>
  <c r="B7853"/>
  <c r="D7852"/>
  <c r="B7852"/>
  <c r="D7851"/>
  <c r="B7851"/>
  <c r="D7850"/>
  <c r="B7850"/>
  <c r="D7849"/>
  <c r="B7849"/>
  <c r="D7848"/>
  <c r="B7848"/>
  <c r="D7847"/>
  <c r="B7847"/>
  <c r="D7846"/>
  <c r="B7846"/>
  <c r="D7845"/>
  <c r="B7845"/>
  <c r="D7844"/>
  <c r="B7844"/>
  <c r="D7843"/>
  <c r="B7843"/>
  <c r="D7842"/>
  <c r="B7842"/>
  <c r="D7841"/>
  <c r="B7841"/>
  <c r="D7840"/>
  <c r="B7840"/>
  <c r="D7839"/>
  <c r="B7839"/>
  <c r="D7838"/>
  <c r="B7838"/>
  <c r="D7837"/>
  <c r="B7837"/>
  <c r="D7836"/>
  <c r="B7836"/>
  <c r="D7835"/>
  <c r="B7835"/>
  <c r="D7834"/>
  <c r="B7834"/>
  <c r="D7833"/>
  <c r="B7833"/>
  <c r="D7832"/>
  <c r="B7832"/>
  <c r="D7831"/>
  <c r="B7831"/>
  <c r="D7830"/>
  <c r="B7830"/>
  <c r="D7829"/>
  <c r="B7829"/>
  <c r="D7828"/>
  <c r="B7828"/>
  <c r="D7827"/>
  <c r="B7827"/>
  <c r="D7826"/>
  <c r="B7826"/>
  <c r="D7825"/>
  <c r="B7825"/>
  <c r="D7824"/>
  <c r="B7824"/>
  <c r="D7823"/>
  <c r="B7823"/>
  <c r="D7822"/>
  <c r="B7822"/>
  <c r="D7821"/>
  <c r="B7821"/>
  <c r="D7820"/>
  <c r="B7820"/>
  <c r="D7819"/>
  <c r="B7819"/>
  <c r="D7818"/>
  <c r="B7818"/>
  <c r="D7817"/>
  <c r="B7817"/>
  <c r="D7816"/>
  <c r="B7816"/>
  <c r="D7815"/>
  <c r="B7815"/>
  <c r="D7814"/>
  <c r="B7814"/>
  <c r="D7813"/>
  <c r="B7813"/>
  <c r="D7812"/>
  <c r="B7812"/>
  <c r="D7811"/>
  <c r="B7811"/>
  <c r="D7810"/>
  <c r="B7810"/>
  <c r="D7809"/>
  <c r="B7809"/>
  <c r="D7808"/>
  <c r="B7808"/>
  <c r="D7807"/>
  <c r="B7807"/>
  <c r="D7806"/>
  <c r="B7806"/>
  <c r="D7805"/>
  <c r="B7805"/>
  <c r="D7804"/>
  <c r="B7804"/>
  <c r="D7803"/>
  <c r="B7803"/>
  <c r="D7802"/>
  <c r="B7802"/>
  <c r="D7801"/>
  <c r="B7801"/>
  <c r="D7800"/>
  <c r="B7800"/>
  <c r="D7799"/>
  <c r="B7799"/>
  <c r="D7798"/>
  <c r="B7798"/>
  <c r="D7797"/>
  <c r="B7797"/>
  <c r="D7796"/>
  <c r="B7796"/>
  <c r="D7795"/>
  <c r="B7795"/>
  <c r="D7794"/>
  <c r="B7794"/>
  <c r="D7793"/>
  <c r="B7793"/>
  <c r="D7792"/>
  <c r="B7792"/>
  <c r="D7791"/>
  <c r="B7791"/>
  <c r="D7790"/>
  <c r="B7790"/>
  <c r="D7789"/>
  <c r="B7789"/>
  <c r="D7788"/>
  <c r="B7788"/>
  <c r="D7787"/>
  <c r="B7787"/>
  <c r="D7786"/>
  <c r="B7786"/>
  <c r="D7785"/>
  <c r="B7785"/>
  <c r="D7784"/>
  <c r="B7784"/>
  <c r="D7783"/>
  <c r="B7783"/>
  <c r="D7782"/>
  <c r="B7782"/>
  <c r="D7781"/>
  <c r="B7781"/>
  <c r="D7780"/>
  <c r="B7780"/>
  <c r="D7779"/>
  <c r="B7779"/>
  <c r="D7778"/>
  <c r="B7778"/>
  <c r="D7777"/>
  <c r="B7777"/>
  <c r="D7776"/>
  <c r="B7776"/>
  <c r="D7775"/>
  <c r="B7775"/>
  <c r="D7774"/>
  <c r="B7774"/>
  <c r="D7773"/>
  <c r="B7773"/>
  <c r="D7772"/>
  <c r="B7772"/>
  <c r="D7771"/>
  <c r="B7771"/>
  <c r="D7770"/>
  <c r="B7770"/>
  <c r="D7769"/>
  <c r="B7769"/>
  <c r="D7768"/>
  <c r="B7768"/>
  <c r="D7767"/>
  <c r="B7767"/>
  <c r="D7766"/>
  <c r="B7766"/>
  <c r="D7765"/>
  <c r="B7765"/>
  <c r="D7764"/>
  <c r="B7764"/>
  <c r="D7763"/>
  <c r="B7763"/>
  <c r="D7762"/>
  <c r="B7762"/>
  <c r="D7761"/>
  <c r="B7761"/>
  <c r="D7760"/>
  <c r="B7760"/>
  <c r="D7759"/>
  <c r="B7759"/>
  <c r="D7758"/>
  <c r="B7758"/>
  <c r="D7757"/>
  <c r="B7757"/>
  <c r="D7756"/>
  <c r="B7756"/>
  <c r="D7755"/>
  <c r="B7755"/>
  <c r="D7754"/>
  <c r="B7754"/>
  <c r="D7753"/>
  <c r="B7753"/>
  <c r="D7752"/>
  <c r="B7752"/>
  <c r="D7751"/>
  <c r="B7751"/>
  <c r="D7750"/>
  <c r="B7750"/>
  <c r="D7749"/>
  <c r="B7749"/>
  <c r="D7748"/>
  <c r="B7748"/>
  <c r="D7747"/>
  <c r="B7747"/>
  <c r="D7746"/>
  <c r="B7746"/>
  <c r="D7745"/>
  <c r="B7745"/>
  <c r="D7744"/>
  <c r="B7744"/>
  <c r="D7743"/>
  <c r="B7743"/>
  <c r="D7742"/>
  <c r="B7742"/>
  <c r="D7741"/>
  <c r="B7741"/>
  <c r="D7740"/>
  <c r="B7740"/>
  <c r="D7739"/>
  <c r="B7739"/>
  <c r="D7738"/>
  <c r="B7738"/>
  <c r="D7737"/>
  <c r="B7737"/>
  <c r="D7736"/>
  <c r="B7736"/>
  <c r="D7735"/>
  <c r="B7735"/>
  <c r="D7734"/>
  <c r="B7734"/>
  <c r="D7733"/>
  <c r="B7733"/>
  <c r="D7732"/>
  <c r="B7732"/>
  <c r="D7731"/>
  <c r="B7731"/>
  <c r="D7730"/>
  <c r="B7730"/>
  <c r="D7729"/>
  <c r="B7729"/>
  <c r="D7728"/>
  <c r="B7728"/>
  <c r="D7727"/>
  <c r="B7727"/>
  <c r="D7726"/>
  <c r="B7726"/>
  <c r="D7725"/>
  <c r="B7725"/>
  <c r="D7724"/>
  <c r="B7724"/>
  <c r="D7723"/>
  <c r="B7723"/>
  <c r="D7722"/>
  <c r="B7722"/>
  <c r="D7721"/>
  <c r="B7721"/>
  <c r="D7720"/>
  <c r="B7720"/>
  <c r="D7719"/>
  <c r="B7719"/>
  <c r="D7718"/>
  <c r="B7718"/>
  <c r="D7717"/>
  <c r="B7717"/>
  <c r="D7716"/>
  <c r="B7716"/>
  <c r="D7715"/>
  <c r="B7715"/>
  <c r="D7714"/>
  <c r="B7714"/>
  <c r="D7713"/>
  <c r="B7713"/>
  <c r="D7712"/>
  <c r="B7712"/>
  <c r="D7711"/>
  <c r="B7711"/>
  <c r="D7710"/>
  <c r="B7710"/>
  <c r="D7709"/>
  <c r="B7709"/>
  <c r="D7708"/>
  <c r="B7708"/>
  <c r="D7707"/>
  <c r="B7707"/>
  <c r="D7706"/>
  <c r="B7706"/>
  <c r="D7705"/>
  <c r="B7705"/>
  <c r="D7704"/>
  <c r="B7704"/>
  <c r="D7703"/>
  <c r="B7703"/>
  <c r="D7702"/>
  <c r="B7702"/>
  <c r="D7701"/>
  <c r="B7701"/>
  <c r="D7700"/>
  <c r="B7700"/>
  <c r="D7699"/>
  <c r="B7699"/>
  <c r="D7698"/>
  <c r="B7698"/>
  <c r="D7697"/>
  <c r="B7697"/>
  <c r="D7696"/>
  <c r="B7696"/>
  <c r="D7695"/>
  <c r="B7695"/>
  <c r="D7694"/>
  <c r="B7694"/>
  <c r="D7693"/>
  <c r="B7693"/>
  <c r="D7692"/>
  <c r="B7692"/>
  <c r="D7691"/>
  <c r="B7691"/>
  <c r="D7690"/>
  <c r="B7690"/>
  <c r="D7689"/>
  <c r="B7689"/>
  <c r="D7688"/>
  <c r="B7688"/>
  <c r="D7687"/>
  <c r="B7687"/>
  <c r="D7686"/>
  <c r="B7686"/>
  <c r="D7685"/>
  <c r="B7685"/>
  <c r="D7684"/>
  <c r="B7684"/>
  <c r="D7683"/>
  <c r="B7683"/>
  <c r="D7682"/>
  <c r="B7682"/>
  <c r="D7681"/>
  <c r="B7681"/>
  <c r="D7680"/>
  <c r="B7680"/>
  <c r="D7679"/>
  <c r="B7679"/>
  <c r="D7678"/>
  <c r="B7678"/>
  <c r="D7677"/>
  <c r="B7677"/>
  <c r="D7676"/>
  <c r="B7676"/>
  <c r="D7675"/>
  <c r="B7675"/>
  <c r="D7674"/>
  <c r="B7674"/>
  <c r="D7673"/>
  <c r="B7673"/>
  <c r="D7672"/>
  <c r="B7672"/>
  <c r="D7671"/>
  <c r="B7671"/>
  <c r="D7670"/>
  <c r="B7670"/>
  <c r="D7669"/>
  <c r="B7669"/>
  <c r="D7668"/>
  <c r="B7668"/>
  <c r="D7667"/>
  <c r="B7667"/>
  <c r="D7666"/>
  <c r="B7666"/>
  <c r="D7665"/>
  <c r="B7665"/>
  <c r="D7664"/>
  <c r="B7664"/>
  <c r="D7663"/>
  <c r="B7663"/>
  <c r="D7662"/>
  <c r="B7662"/>
  <c r="D7661"/>
  <c r="B7661"/>
  <c r="D7660"/>
  <c r="B7660"/>
  <c r="D7659"/>
  <c r="B7659"/>
  <c r="D7658"/>
  <c r="B7658"/>
  <c r="D7657"/>
  <c r="B7657"/>
  <c r="D7656"/>
  <c r="B7656"/>
  <c r="D7655"/>
  <c r="B7655"/>
  <c r="D7654"/>
  <c r="B7654"/>
  <c r="D7653"/>
  <c r="B7653"/>
  <c r="D7652"/>
  <c r="B7652"/>
  <c r="D7651"/>
  <c r="B7651"/>
  <c r="D7650"/>
  <c r="B7650"/>
  <c r="D7649"/>
  <c r="B7649"/>
  <c r="D7648"/>
  <c r="B7648"/>
  <c r="D7647"/>
  <c r="B7647"/>
  <c r="D7646"/>
  <c r="B7646"/>
  <c r="D7645"/>
  <c r="B7645"/>
  <c r="D7644"/>
  <c r="B7644"/>
  <c r="D7643"/>
  <c r="B7643"/>
  <c r="D7642"/>
  <c r="B7642"/>
  <c r="D7641"/>
  <c r="B7641"/>
  <c r="D7640"/>
  <c r="B7640"/>
  <c r="D7639"/>
  <c r="B7639"/>
  <c r="D7638"/>
  <c r="B7638"/>
  <c r="D7637"/>
  <c r="B7637"/>
  <c r="D7636"/>
  <c r="B7636"/>
  <c r="D7635"/>
  <c r="B7635"/>
  <c r="D7634"/>
  <c r="B7634"/>
  <c r="D7633"/>
  <c r="B7633"/>
  <c r="D7632"/>
  <c r="B7632"/>
  <c r="D7631"/>
  <c r="B7631"/>
  <c r="D7630"/>
  <c r="B7630"/>
  <c r="D7629"/>
  <c r="B7629"/>
  <c r="D7628"/>
  <c r="B7628"/>
  <c r="D7627"/>
  <c r="B7627"/>
  <c r="D7626"/>
  <c r="B7626"/>
  <c r="D7625"/>
  <c r="B7625"/>
  <c r="D7624"/>
  <c r="B7624"/>
  <c r="D7623"/>
  <c r="B7623"/>
  <c r="D7622"/>
  <c r="B7622"/>
  <c r="D7621"/>
  <c r="B7621"/>
  <c r="D7620"/>
  <c r="B7620"/>
  <c r="D7619"/>
  <c r="B7619"/>
  <c r="D7618"/>
  <c r="B7618"/>
  <c r="D7617"/>
  <c r="B7617"/>
  <c r="D7616"/>
  <c r="B7616"/>
  <c r="D7615"/>
  <c r="B7615"/>
  <c r="D7614"/>
  <c r="B7614"/>
  <c r="D7613"/>
  <c r="B7613"/>
  <c r="D7612"/>
  <c r="B7612"/>
  <c r="D7611"/>
  <c r="B7611"/>
  <c r="D7610"/>
  <c r="B7610"/>
  <c r="D7609"/>
  <c r="B7609"/>
  <c r="D7608"/>
  <c r="B7608"/>
  <c r="D7607"/>
  <c r="B7607"/>
  <c r="D7606"/>
  <c r="B7606"/>
  <c r="D7605"/>
  <c r="B7605"/>
  <c r="D7604"/>
  <c r="B7604"/>
  <c r="D7603"/>
  <c r="B7603"/>
  <c r="D7602"/>
  <c r="B7602"/>
  <c r="D7601"/>
  <c r="B7601"/>
  <c r="D7600"/>
  <c r="B7600"/>
  <c r="D7599"/>
  <c r="B7599"/>
  <c r="D7598"/>
  <c r="B7598"/>
  <c r="D7597"/>
  <c r="B7597"/>
  <c r="D7596"/>
  <c r="B7596"/>
  <c r="D7595"/>
  <c r="B7595"/>
  <c r="D7594"/>
  <c r="B7594"/>
  <c r="D7593"/>
  <c r="B7593"/>
  <c r="D7592"/>
  <c r="B7592"/>
  <c r="D7591"/>
  <c r="B7591"/>
  <c r="D7590"/>
  <c r="B7590"/>
  <c r="D7589"/>
  <c r="B7589"/>
  <c r="D7588"/>
  <c r="B7588"/>
  <c r="D7587"/>
  <c r="B7587"/>
  <c r="D7586"/>
  <c r="B7586"/>
  <c r="D7585"/>
  <c r="B7585"/>
  <c r="D7584"/>
  <c r="B7584"/>
  <c r="D7583"/>
  <c r="B7583"/>
  <c r="D7582"/>
  <c r="B7582"/>
  <c r="D7581"/>
  <c r="B7581"/>
  <c r="D7580"/>
  <c r="B7580"/>
  <c r="D7579"/>
  <c r="B7579"/>
  <c r="D7578"/>
  <c r="B7578"/>
  <c r="D7577"/>
  <c r="B7577"/>
  <c r="D7576"/>
  <c r="B7576"/>
  <c r="D7575"/>
  <c r="B7575"/>
  <c r="D7574"/>
  <c r="B7574"/>
  <c r="D7573"/>
  <c r="B7573"/>
  <c r="D7572"/>
  <c r="B7572"/>
  <c r="D7571"/>
  <c r="B7571"/>
  <c r="D7570"/>
  <c r="B7570"/>
  <c r="D7569"/>
  <c r="B7569"/>
  <c r="D7568"/>
  <c r="B7568"/>
  <c r="D7567"/>
  <c r="B7567"/>
  <c r="D7566"/>
  <c r="B7566"/>
  <c r="D7565"/>
  <c r="B7565"/>
  <c r="D7564"/>
  <c r="B7564"/>
  <c r="D7563"/>
  <c r="B7563"/>
  <c r="D7562"/>
  <c r="B7562"/>
  <c r="D7561"/>
  <c r="B7561"/>
  <c r="D7560"/>
  <c r="B7560"/>
  <c r="D7559"/>
  <c r="B7559"/>
  <c r="D7558"/>
  <c r="B7558"/>
  <c r="D7557"/>
  <c r="B7557"/>
  <c r="D7556"/>
  <c r="B7556"/>
  <c r="D7555"/>
  <c r="B7555"/>
  <c r="D7554"/>
  <c r="B7554"/>
  <c r="D7553"/>
  <c r="B7553"/>
  <c r="D7552"/>
  <c r="B7552"/>
  <c r="D7551"/>
  <c r="B7551"/>
  <c r="D7550"/>
  <c r="B7550"/>
  <c r="D7549"/>
  <c r="B7549"/>
  <c r="D7548"/>
  <c r="B7548"/>
  <c r="D7547"/>
  <c r="B7547"/>
  <c r="D7546"/>
  <c r="B7546"/>
  <c r="D7545"/>
  <c r="B7545"/>
  <c r="D7544"/>
  <c r="B7544"/>
  <c r="D7543"/>
  <c r="B7543"/>
  <c r="D7542"/>
  <c r="B7542"/>
  <c r="D7541"/>
  <c r="B7541"/>
  <c r="D7540"/>
  <c r="B7540"/>
  <c r="D7539"/>
  <c r="B7539"/>
  <c r="D7538"/>
  <c r="B7538"/>
  <c r="D7537"/>
  <c r="B7537"/>
  <c r="D7536"/>
  <c r="B7536"/>
  <c r="D7535"/>
  <c r="B7535"/>
  <c r="D7534"/>
  <c r="B7534"/>
  <c r="D7533"/>
  <c r="B7533"/>
  <c r="D7532"/>
  <c r="B7532"/>
  <c r="D7531"/>
  <c r="B7531"/>
  <c r="D7530"/>
  <c r="B7530"/>
  <c r="D7529"/>
  <c r="B7529"/>
  <c r="D7528"/>
  <c r="B7528"/>
  <c r="D7527"/>
  <c r="B7527"/>
  <c r="D7526"/>
  <c r="B7526"/>
  <c r="D7525"/>
  <c r="B7525"/>
  <c r="D7524"/>
  <c r="B7524"/>
  <c r="D7523"/>
  <c r="B7523"/>
  <c r="D7522"/>
  <c r="B7522"/>
  <c r="D7521"/>
  <c r="B7521"/>
  <c r="D7520"/>
  <c r="B7520"/>
  <c r="D7519"/>
  <c r="B7519"/>
  <c r="D7518"/>
  <c r="B7518"/>
  <c r="D7517"/>
  <c r="B7517"/>
  <c r="D7516"/>
  <c r="B7516"/>
  <c r="D7515"/>
  <c r="B7515"/>
  <c r="D7514"/>
  <c r="B7514"/>
  <c r="D7513"/>
  <c r="B7513"/>
  <c r="D7512"/>
  <c r="B7512"/>
  <c r="D7511"/>
  <c r="B7511"/>
  <c r="D7510"/>
  <c r="B7510"/>
  <c r="D7509"/>
  <c r="B7509"/>
  <c r="D7508"/>
  <c r="B7508"/>
  <c r="D7507"/>
  <c r="B7507"/>
  <c r="D7506"/>
  <c r="B7506"/>
  <c r="D7505"/>
  <c r="B7505"/>
  <c r="D7504"/>
  <c r="B7504"/>
  <c r="D7503"/>
  <c r="B7503"/>
  <c r="D7502"/>
  <c r="B7502"/>
  <c r="D7501"/>
  <c r="B7501"/>
  <c r="D7500"/>
  <c r="B7500"/>
  <c r="D7499"/>
  <c r="B7499"/>
  <c r="D7498"/>
  <c r="B7498"/>
  <c r="D7497"/>
  <c r="B7497"/>
  <c r="D7496"/>
  <c r="B7496"/>
  <c r="D7495"/>
  <c r="B7495"/>
  <c r="D7494"/>
  <c r="B7494"/>
  <c r="D7493"/>
  <c r="B7493"/>
  <c r="D7492"/>
  <c r="B7492"/>
  <c r="D7491"/>
  <c r="B7491"/>
  <c r="D7490"/>
  <c r="B7490"/>
  <c r="D7489"/>
  <c r="B7489"/>
  <c r="D7488"/>
  <c r="B7488"/>
  <c r="D7487"/>
  <c r="B7487"/>
  <c r="D7486"/>
  <c r="B7486"/>
  <c r="D7485"/>
  <c r="B7485"/>
  <c r="D7484"/>
  <c r="B7484"/>
  <c r="D7483"/>
  <c r="B7483"/>
  <c r="D7482"/>
  <c r="B7482"/>
  <c r="D7481"/>
  <c r="B7481"/>
  <c r="D7480"/>
  <c r="B7480"/>
  <c r="D7479"/>
  <c r="B7479"/>
  <c r="D7478"/>
  <c r="B7478"/>
  <c r="D7477"/>
  <c r="B7477"/>
  <c r="D7476"/>
  <c r="B7476"/>
  <c r="D7475"/>
  <c r="B7475"/>
  <c r="D7474"/>
  <c r="B7474"/>
  <c r="D7473"/>
  <c r="B7473"/>
  <c r="D7472"/>
  <c r="B7472"/>
  <c r="D7471"/>
  <c r="B7471"/>
  <c r="D7470"/>
  <c r="B7470"/>
  <c r="D7469"/>
  <c r="B7469"/>
  <c r="D7468"/>
  <c r="B7468"/>
  <c r="D7467"/>
  <c r="B7467"/>
  <c r="D7466"/>
  <c r="B7466"/>
  <c r="D7465"/>
  <c r="B7465"/>
  <c r="D7464"/>
  <c r="B7464"/>
  <c r="D7463"/>
  <c r="B7463"/>
  <c r="D7462"/>
  <c r="B7462"/>
  <c r="D7461"/>
  <c r="B7461"/>
  <c r="D7460"/>
  <c r="B7460"/>
  <c r="D7459"/>
  <c r="B7459"/>
  <c r="D7458"/>
  <c r="B7458"/>
  <c r="D7457"/>
  <c r="B7457"/>
  <c r="D7456"/>
  <c r="B7456"/>
  <c r="D7455"/>
  <c r="B7455"/>
  <c r="D7454"/>
  <c r="B7454"/>
  <c r="D7453"/>
  <c r="B7453"/>
  <c r="D7452"/>
  <c r="B7452"/>
  <c r="D7451"/>
  <c r="B7451"/>
  <c r="D7450"/>
  <c r="B7450"/>
  <c r="D7449"/>
  <c r="B7449"/>
  <c r="D7448"/>
  <c r="B7448"/>
  <c r="D7447"/>
  <c r="B7447"/>
  <c r="D7446"/>
  <c r="B7446"/>
  <c r="D7445"/>
  <c r="B7445"/>
  <c r="D7444"/>
  <c r="B7444"/>
  <c r="D7443"/>
  <c r="B7443"/>
  <c r="D7442"/>
  <c r="B7442"/>
  <c r="D7441"/>
  <c r="B7441"/>
  <c r="D7440"/>
  <c r="B7440"/>
  <c r="D7439"/>
  <c r="B7439"/>
  <c r="D7438"/>
  <c r="B7438"/>
  <c r="D7437"/>
  <c r="B7437"/>
  <c r="D7436"/>
  <c r="B7436"/>
  <c r="D7435"/>
  <c r="B7435"/>
  <c r="D7434"/>
  <c r="B7434"/>
  <c r="D7433"/>
  <c r="B7433"/>
  <c r="D7432"/>
  <c r="B7432"/>
  <c r="D7431"/>
  <c r="B7431"/>
  <c r="D7430"/>
  <c r="B7430"/>
  <c r="D7429"/>
  <c r="B7429"/>
  <c r="D7428"/>
  <c r="B7428"/>
  <c r="D7427"/>
  <c r="B7427"/>
  <c r="D7426"/>
  <c r="B7426"/>
  <c r="D7425"/>
  <c r="B7425"/>
  <c r="D7424"/>
  <c r="B7424"/>
  <c r="D7423"/>
  <c r="B7423"/>
  <c r="D7422"/>
  <c r="B7422"/>
  <c r="D7421"/>
  <c r="B7421"/>
  <c r="D7420"/>
  <c r="B7420"/>
  <c r="D7419"/>
  <c r="B7419"/>
  <c r="D7418"/>
  <c r="B7418"/>
  <c r="D7417"/>
  <c r="B7417"/>
  <c r="D7416"/>
  <c r="B7416"/>
  <c r="D7415"/>
  <c r="B7415"/>
  <c r="D7414"/>
  <c r="B7414"/>
  <c r="D7413"/>
  <c r="B7413"/>
  <c r="D7412"/>
  <c r="B7412"/>
  <c r="D7411"/>
  <c r="B7411"/>
  <c r="D7410"/>
  <c r="B7410"/>
  <c r="D7409"/>
  <c r="B7409"/>
  <c r="D7408"/>
  <c r="B7408"/>
  <c r="D7407"/>
  <c r="B7407"/>
  <c r="D7406"/>
  <c r="B7406"/>
  <c r="D7405"/>
  <c r="B7405"/>
  <c r="D7404"/>
  <c r="B7404"/>
  <c r="D7403"/>
  <c r="B7403"/>
  <c r="D7402"/>
  <c r="B7402"/>
  <c r="D7401"/>
  <c r="B7401"/>
  <c r="D7400"/>
  <c r="B7400"/>
  <c r="D7399"/>
  <c r="B7399"/>
  <c r="D7398"/>
  <c r="B7398"/>
  <c r="D7397"/>
  <c r="B7397"/>
  <c r="D7396"/>
  <c r="B7396"/>
  <c r="D7395"/>
  <c r="B7395"/>
  <c r="D7394"/>
  <c r="B7394"/>
  <c r="D7393"/>
  <c r="B7393"/>
  <c r="D7392"/>
  <c r="B7392"/>
  <c r="D7391"/>
  <c r="B7391"/>
  <c r="D7390"/>
  <c r="B7390"/>
  <c r="D7389"/>
  <c r="B7389"/>
  <c r="D7388"/>
  <c r="B7388"/>
  <c r="D7387"/>
  <c r="B7387"/>
  <c r="D7386"/>
  <c r="B7386"/>
  <c r="D7385"/>
  <c r="B7385"/>
  <c r="D7384"/>
  <c r="B7384"/>
  <c r="D7383"/>
  <c r="B7383"/>
  <c r="D7382"/>
  <c r="B7382"/>
  <c r="D7381"/>
  <c r="B7381"/>
  <c r="D7380"/>
  <c r="B7380"/>
  <c r="D7379"/>
  <c r="B7379"/>
  <c r="D7378"/>
  <c r="B7378"/>
  <c r="D7377"/>
  <c r="B7377"/>
  <c r="D7376"/>
  <c r="B7376"/>
  <c r="D7375"/>
  <c r="B7375"/>
  <c r="D7374"/>
  <c r="B7374"/>
  <c r="D7373"/>
  <c r="B7373"/>
  <c r="D7372"/>
  <c r="B7372"/>
  <c r="D7371"/>
  <c r="B7371"/>
  <c r="D7370"/>
  <c r="B7370"/>
  <c r="D7369"/>
  <c r="B7369"/>
  <c r="D7368"/>
  <c r="B7368"/>
  <c r="D7367"/>
  <c r="B7367"/>
  <c r="D7366"/>
  <c r="B7366"/>
  <c r="D7365"/>
  <c r="B7365"/>
  <c r="D7364"/>
  <c r="B7364"/>
  <c r="D7363"/>
  <c r="B7363"/>
  <c r="D7362"/>
  <c r="B7362"/>
  <c r="D7361"/>
  <c r="B7361"/>
  <c r="D7360"/>
  <c r="B7360"/>
  <c r="D7359"/>
  <c r="B7359"/>
  <c r="D7358"/>
  <c r="B7358"/>
  <c r="D7357"/>
  <c r="B7357"/>
  <c r="D7356"/>
  <c r="B7356"/>
  <c r="D7355"/>
  <c r="B7355"/>
  <c r="D7354"/>
  <c r="B7354"/>
  <c r="D7353"/>
  <c r="B7353"/>
  <c r="D7352"/>
  <c r="B7352"/>
  <c r="D7351"/>
  <c r="B7351"/>
  <c r="D7350"/>
  <c r="B7350"/>
  <c r="D7349"/>
  <c r="B7349"/>
  <c r="D7348"/>
  <c r="B7348"/>
  <c r="D7347"/>
  <c r="B7347"/>
  <c r="D7346"/>
  <c r="B7346"/>
  <c r="D7345"/>
  <c r="B7345"/>
  <c r="D7344"/>
  <c r="B7344"/>
  <c r="D7343"/>
  <c r="B7343"/>
  <c r="D7342"/>
  <c r="B7342"/>
  <c r="D7341"/>
  <c r="B7341"/>
  <c r="D7340"/>
  <c r="B7340"/>
  <c r="D7339"/>
  <c r="B7339"/>
  <c r="D7338"/>
  <c r="B7338"/>
  <c r="D7337"/>
  <c r="B7337"/>
  <c r="D7336"/>
  <c r="B7336"/>
  <c r="D7335"/>
  <c r="B7335"/>
  <c r="D7334"/>
  <c r="B7334"/>
  <c r="D7333"/>
  <c r="B7333"/>
  <c r="D7332"/>
  <c r="B7332"/>
  <c r="D7331"/>
  <c r="B7331"/>
  <c r="D7330"/>
  <c r="B7330"/>
  <c r="D7329"/>
  <c r="B7329"/>
  <c r="D7328"/>
  <c r="B7328"/>
  <c r="D7327"/>
  <c r="B7327"/>
  <c r="D7326"/>
  <c r="B7326"/>
  <c r="D7325"/>
  <c r="B7325"/>
  <c r="D7324"/>
  <c r="B7324"/>
  <c r="D7323"/>
  <c r="B7323"/>
  <c r="D7322"/>
  <c r="B7322"/>
  <c r="D7321"/>
  <c r="B7321"/>
  <c r="D7320"/>
  <c r="B7320"/>
  <c r="D7319"/>
  <c r="B7319"/>
  <c r="D7318"/>
  <c r="B7318"/>
  <c r="D7317"/>
  <c r="B7317"/>
  <c r="D7316"/>
  <c r="B7316"/>
  <c r="D7315"/>
  <c r="B7315"/>
  <c r="D7314"/>
  <c r="B7314"/>
  <c r="D7313"/>
  <c r="B7313"/>
  <c r="D7312"/>
  <c r="B7312"/>
  <c r="D7311"/>
  <c r="B7311"/>
  <c r="D7310"/>
  <c r="B7310"/>
  <c r="D7309"/>
  <c r="B7309"/>
  <c r="D7308"/>
  <c r="B7308"/>
  <c r="D7307"/>
  <c r="B7307"/>
  <c r="D7306"/>
  <c r="B7306"/>
  <c r="D7305"/>
  <c r="B7305"/>
  <c r="D7304"/>
  <c r="B7304"/>
  <c r="D7303"/>
  <c r="B7303"/>
  <c r="D7302"/>
  <c r="B7302"/>
  <c r="D7301"/>
  <c r="B7301"/>
  <c r="D7300"/>
  <c r="B7300"/>
  <c r="D7299"/>
  <c r="B7299"/>
  <c r="D7298"/>
  <c r="B7298"/>
  <c r="D7297"/>
  <c r="B7297"/>
  <c r="D7296"/>
  <c r="B7296"/>
  <c r="D7295"/>
  <c r="B7295"/>
  <c r="D7294"/>
  <c r="B7294"/>
  <c r="D7293"/>
  <c r="B7293"/>
  <c r="D7292"/>
  <c r="B7292"/>
  <c r="D7291"/>
  <c r="B7291"/>
  <c r="D7290"/>
  <c r="B7290"/>
  <c r="D7289"/>
  <c r="B7289"/>
  <c r="D7288"/>
  <c r="B7288"/>
  <c r="D7287"/>
  <c r="B7287"/>
  <c r="D7286"/>
  <c r="B7286"/>
  <c r="D7285"/>
  <c r="B7285"/>
  <c r="D7284"/>
  <c r="B7284"/>
  <c r="D7283"/>
  <c r="B7283"/>
  <c r="D7282"/>
  <c r="B7282"/>
  <c r="D7281"/>
  <c r="B7281"/>
  <c r="D7280"/>
  <c r="B7280"/>
  <c r="D7279"/>
  <c r="B7279"/>
  <c r="D7278"/>
  <c r="B7278"/>
  <c r="D7277"/>
  <c r="B7277"/>
  <c r="D7276"/>
  <c r="B7276"/>
  <c r="D7275"/>
  <c r="B7275"/>
  <c r="D7274"/>
  <c r="B7274"/>
  <c r="D7273"/>
  <c r="B7273"/>
  <c r="D7272"/>
  <c r="B7272"/>
  <c r="D7271"/>
  <c r="B7271"/>
  <c r="D7270"/>
  <c r="B7270"/>
  <c r="D7269"/>
  <c r="B7269"/>
  <c r="D7268"/>
  <c r="B7268"/>
  <c r="D7267"/>
  <c r="B7267"/>
  <c r="D7266"/>
  <c r="B7266"/>
  <c r="D7265"/>
  <c r="B7265"/>
  <c r="D7264"/>
  <c r="B7264"/>
  <c r="D7263"/>
  <c r="B7263"/>
  <c r="D7262"/>
  <c r="B7262"/>
  <c r="D7261"/>
  <c r="B7261"/>
  <c r="D7260"/>
  <c r="B7260"/>
  <c r="D7259"/>
  <c r="B7259"/>
  <c r="D7258"/>
  <c r="B7258"/>
  <c r="D7257"/>
  <c r="B7257"/>
  <c r="D7256"/>
  <c r="B7256"/>
  <c r="D7255"/>
  <c r="B7255"/>
  <c r="D7254"/>
  <c r="B7254"/>
  <c r="D7253"/>
  <c r="B7253"/>
  <c r="D7252"/>
  <c r="B7252"/>
  <c r="D7251"/>
  <c r="B7251"/>
  <c r="D7250"/>
  <c r="B7250"/>
  <c r="D7249"/>
  <c r="B7249"/>
  <c r="D7248"/>
  <c r="B7248"/>
  <c r="D7247"/>
  <c r="B7247"/>
  <c r="D7246"/>
  <c r="B7246"/>
  <c r="D7245"/>
  <c r="B7245"/>
  <c r="D7244"/>
  <c r="B7244"/>
  <c r="D7243"/>
  <c r="B7243"/>
  <c r="D7242"/>
  <c r="B7242"/>
  <c r="D7241"/>
  <c r="B7241"/>
  <c r="D7240"/>
  <c r="B7240"/>
  <c r="D7239"/>
  <c r="B7239"/>
  <c r="D7238"/>
  <c r="B7238"/>
  <c r="D7237"/>
  <c r="B7237"/>
  <c r="D7236"/>
  <c r="B7236"/>
  <c r="D7235"/>
  <c r="B7235"/>
  <c r="D7234"/>
  <c r="B7234"/>
  <c r="D7233"/>
  <c r="B7233"/>
  <c r="D7232"/>
  <c r="B7232"/>
  <c r="D7231"/>
  <c r="B7231"/>
  <c r="D7230"/>
  <c r="B7230"/>
  <c r="D7229"/>
  <c r="B7229"/>
  <c r="D7228"/>
  <c r="B7228"/>
  <c r="D7227"/>
  <c r="B7227"/>
  <c r="D7226"/>
  <c r="B7226"/>
  <c r="D7225"/>
  <c r="B7225"/>
  <c r="D7224"/>
  <c r="B7224"/>
  <c r="D7223"/>
  <c r="B7223"/>
  <c r="D7222"/>
  <c r="B7222"/>
  <c r="D7221"/>
  <c r="B7221"/>
  <c r="D7220"/>
  <c r="B7220"/>
  <c r="D7219"/>
  <c r="B7219"/>
  <c r="D7218"/>
  <c r="B7218"/>
  <c r="D7217"/>
  <c r="B7217"/>
  <c r="D7216"/>
  <c r="B7216"/>
  <c r="D7215"/>
  <c r="B7215"/>
  <c r="D7214"/>
  <c r="B7214"/>
  <c r="D7213"/>
  <c r="B7213"/>
  <c r="D7212"/>
  <c r="B7212"/>
  <c r="D7211"/>
  <c r="B7211"/>
  <c r="D7210"/>
  <c r="B7210"/>
  <c r="D7209"/>
  <c r="B7209"/>
  <c r="D7208"/>
  <c r="B7208"/>
  <c r="D7207"/>
  <c r="B7207"/>
  <c r="D7206"/>
  <c r="B7206"/>
  <c r="D7205"/>
  <c r="B7205"/>
  <c r="D7204"/>
  <c r="B7204"/>
  <c r="D7203"/>
  <c r="B7203"/>
  <c r="D7202"/>
  <c r="B7202"/>
  <c r="D7201"/>
  <c r="B7201"/>
  <c r="D7200"/>
  <c r="B7200"/>
  <c r="D7199"/>
  <c r="B7199"/>
  <c r="D7198"/>
  <c r="B7198"/>
  <c r="D7197"/>
  <c r="B7197"/>
  <c r="D7196"/>
  <c r="B7196"/>
  <c r="D7195"/>
  <c r="B7195"/>
  <c r="D7194"/>
  <c r="B7194"/>
  <c r="D7193"/>
  <c r="B7193"/>
  <c r="D7192"/>
  <c r="B7192"/>
  <c r="D7191"/>
  <c r="B7191"/>
  <c r="D7190"/>
  <c r="B7190"/>
  <c r="D7189"/>
  <c r="B7189"/>
  <c r="D7188"/>
  <c r="B7188"/>
  <c r="D7187"/>
  <c r="B7187"/>
  <c r="D7186"/>
  <c r="B7186"/>
  <c r="D7185"/>
  <c r="B7185"/>
  <c r="D7184"/>
  <c r="B7184"/>
  <c r="D7183"/>
  <c r="B7183"/>
  <c r="D7182"/>
  <c r="B7182"/>
  <c r="D7181"/>
  <c r="B7181"/>
  <c r="D7180"/>
  <c r="B7180"/>
  <c r="D7179"/>
  <c r="B7179"/>
  <c r="D7178"/>
  <c r="B7178"/>
  <c r="D7177"/>
  <c r="B7177"/>
  <c r="D7176"/>
  <c r="B7176"/>
  <c r="D7175"/>
  <c r="B7175"/>
  <c r="D7174"/>
  <c r="B7174"/>
  <c r="D7173"/>
  <c r="B7173"/>
  <c r="D7172"/>
  <c r="B7172"/>
  <c r="D7171"/>
  <c r="B7171"/>
  <c r="D7170"/>
  <c r="B7170"/>
  <c r="D7169"/>
  <c r="B7169"/>
  <c r="D7168"/>
  <c r="B7168"/>
  <c r="D7167"/>
  <c r="B7167"/>
  <c r="D7166"/>
  <c r="B7166"/>
  <c r="D7165"/>
  <c r="B7165"/>
  <c r="D7164"/>
  <c r="B7164"/>
  <c r="D7163"/>
  <c r="B7163"/>
  <c r="D7162"/>
  <c r="B7162"/>
  <c r="D7161"/>
  <c r="B7161"/>
  <c r="D7160"/>
  <c r="B7160"/>
  <c r="D7159"/>
  <c r="B7159"/>
  <c r="D7158"/>
  <c r="B7158"/>
  <c r="D7157"/>
  <c r="B7157"/>
  <c r="D7156"/>
  <c r="B7156"/>
  <c r="D7155"/>
  <c r="B7155"/>
  <c r="D7154"/>
  <c r="B7154"/>
  <c r="D7153"/>
  <c r="B7153"/>
  <c r="D7152"/>
  <c r="B7152"/>
  <c r="D7151"/>
  <c r="B7151"/>
  <c r="D7150"/>
  <c r="B7150"/>
  <c r="D7149"/>
  <c r="B7149"/>
  <c r="D7148"/>
  <c r="B7148"/>
  <c r="D7147"/>
  <c r="B7147"/>
  <c r="D7146"/>
  <c r="B7146"/>
  <c r="D7145"/>
  <c r="B7145"/>
  <c r="D7144"/>
  <c r="B7144"/>
  <c r="D7143"/>
  <c r="B7143"/>
  <c r="D7142"/>
  <c r="B7142"/>
  <c r="D7141"/>
  <c r="B7141"/>
  <c r="D7140"/>
  <c r="B7140"/>
  <c r="D7139"/>
  <c r="B7139"/>
  <c r="D7138"/>
  <c r="B7138"/>
  <c r="D7137"/>
  <c r="B7137"/>
  <c r="D7136"/>
  <c r="B7136"/>
  <c r="D7135"/>
  <c r="B7135"/>
  <c r="D7134"/>
  <c r="B7134"/>
  <c r="D7133"/>
  <c r="B7133"/>
  <c r="D7132"/>
  <c r="B7132"/>
  <c r="D7131"/>
  <c r="B7131"/>
  <c r="D7130"/>
  <c r="B7130"/>
  <c r="D7129"/>
  <c r="B7129"/>
  <c r="D7128"/>
  <c r="B7128"/>
  <c r="D7127"/>
  <c r="B7127"/>
  <c r="D7126"/>
  <c r="B7126"/>
  <c r="D7125"/>
  <c r="B7125"/>
  <c r="D7124"/>
  <c r="B7124"/>
  <c r="D7123"/>
  <c r="B7123"/>
  <c r="D7122"/>
  <c r="B7122"/>
  <c r="D7121"/>
  <c r="B7121"/>
  <c r="D7120"/>
  <c r="B7120"/>
  <c r="D7119"/>
  <c r="B7119"/>
  <c r="D7118"/>
  <c r="B7118"/>
  <c r="D7117"/>
  <c r="B7117"/>
  <c r="D7116"/>
  <c r="B7116"/>
  <c r="D7115"/>
  <c r="B7115"/>
  <c r="D7114"/>
  <c r="B7114"/>
  <c r="D7113"/>
  <c r="B7113"/>
  <c r="D7112"/>
  <c r="B7112"/>
  <c r="D7111"/>
  <c r="B7111"/>
  <c r="D7110"/>
  <c r="B7110"/>
  <c r="D7109"/>
  <c r="B7109"/>
  <c r="D7108"/>
  <c r="B7108"/>
  <c r="D7107"/>
  <c r="B7107"/>
  <c r="D7106"/>
  <c r="B7106"/>
  <c r="D7105"/>
  <c r="B7105"/>
  <c r="D7104"/>
  <c r="B7104"/>
  <c r="D7103"/>
  <c r="B7103"/>
  <c r="D7102"/>
  <c r="B7102"/>
  <c r="D7101"/>
  <c r="B7101"/>
  <c r="D7100"/>
  <c r="B7100"/>
  <c r="D7099"/>
  <c r="B7099"/>
  <c r="D7098"/>
  <c r="B7098"/>
  <c r="D7097"/>
  <c r="B7097"/>
  <c r="D7096"/>
  <c r="B7096"/>
  <c r="D7095"/>
  <c r="B7095"/>
  <c r="D7094"/>
  <c r="B7094"/>
  <c r="D7093"/>
  <c r="B7093"/>
  <c r="D7092"/>
  <c r="B7092"/>
  <c r="D7091"/>
  <c r="B7091"/>
  <c r="D7090"/>
  <c r="B7090"/>
  <c r="D7089"/>
  <c r="B7089"/>
  <c r="D7088"/>
  <c r="B7088"/>
  <c r="D7087"/>
  <c r="B7087"/>
  <c r="D7086"/>
  <c r="B7086"/>
  <c r="D7085"/>
  <c r="B7085"/>
  <c r="D7084"/>
  <c r="B7084"/>
  <c r="D7083"/>
  <c r="B7083"/>
  <c r="D7082"/>
  <c r="B7082"/>
  <c r="D7081"/>
  <c r="B7081"/>
  <c r="D7080"/>
  <c r="B7080"/>
  <c r="D7079"/>
  <c r="B7079"/>
  <c r="D7078"/>
  <c r="B7078"/>
  <c r="D7077"/>
  <c r="B7077"/>
  <c r="D7076"/>
  <c r="B7076"/>
  <c r="D7075"/>
  <c r="B7075"/>
  <c r="D7074"/>
  <c r="B7074"/>
  <c r="D7073"/>
  <c r="B7073"/>
  <c r="D7072"/>
  <c r="B7072"/>
  <c r="D7071"/>
  <c r="B7071"/>
  <c r="D7070"/>
  <c r="B7070"/>
  <c r="D7069"/>
  <c r="B7069"/>
  <c r="D7068"/>
  <c r="B7068"/>
  <c r="D7067"/>
  <c r="B7067"/>
  <c r="D7066"/>
  <c r="B7066"/>
  <c r="D7065"/>
  <c r="B7065"/>
  <c r="D7064"/>
  <c r="B7064"/>
  <c r="D7063"/>
  <c r="B7063"/>
  <c r="D7062"/>
  <c r="B7062"/>
  <c r="D7061"/>
  <c r="B7061"/>
  <c r="D7060"/>
  <c r="B7060"/>
  <c r="D7059"/>
  <c r="B7059"/>
  <c r="D7058"/>
  <c r="B7058"/>
  <c r="D7057"/>
  <c r="B7057"/>
  <c r="D7056"/>
  <c r="B7056"/>
  <c r="D7055"/>
  <c r="B7055"/>
  <c r="D7054"/>
  <c r="B7054"/>
  <c r="D7053"/>
  <c r="B7053"/>
  <c r="D7052"/>
  <c r="B7052"/>
  <c r="D7051"/>
  <c r="B7051"/>
  <c r="D7050"/>
  <c r="B7050"/>
  <c r="D7049"/>
  <c r="B7049"/>
  <c r="D7048"/>
  <c r="B7048"/>
  <c r="D7047"/>
  <c r="B7047"/>
  <c r="D7046"/>
  <c r="B7046"/>
  <c r="D7045"/>
  <c r="B7045"/>
  <c r="D7044"/>
  <c r="B7044"/>
  <c r="D7043"/>
  <c r="B7043"/>
  <c r="D7042"/>
  <c r="B7042"/>
  <c r="D7041"/>
  <c r="B7041"/>
  <c r="D7040"/>
  <c r="B7040"/>
  <c r="D7039"/>
  <c r="B7039"/>
  <c r="D7038"/>
  <c r="B7038"/>
  <c r="D7037"/>
  <c r="B7037"/>
  <c r="D7036"/>
  <c r="B7036"/>
  <c r="D7035"/>
  <c r="B7035"/>
  <c r="D7034"/>
  <c r="B7034"/>
  <c r="D7033"/>
  <c r="B7033"/>
  <c r="D7032"/>
  <c r="B7032"/>
  <c r="D7031"/>
  <c r="B7031"/>
  <c r="D7030"/>
  <c r="B7030"/>
  <c r="D7029"/>
  <c r="B7029"/>
  <c r="D7028"/>
  <c r="B7028"/>
  <c r="D7027"/>
  <c r="B7027"/>
  <c r="D7026"/>
  <c r="B7026"/>
  <c r="D7025"/>
  <c r="B7025"/>
  <c r="D7024"/>
  <c r="B7024"/>
  <c r="D7023"/>
  <c r="B7023"/>
  <c r="D7022"/>
  <c r="B7022"/>
  <c r="D7021"/>
  <c r="B7021"/>
  <c r="D7020"/>
  <c r="B7020"/>
  <c r="D7019"/>
  <c r="B7019"/>
  <c r="D7018"/>
  <c r="B7018"/>
  <c r="D7017"/>
  <c r="B7017"/>
  <c r="D7016"/>
  <c r="B7016"/>
  <c r="D7015"/>
  <c r="B7015"/>
  <c r="D7014"/>
  <c r="B7014"/>
  <c r="D7013"/>
  <c r="B7013"/>
  <c r="D7012"/>
  <c r="B7012"/>
  <c r="D7011"/>
  <c r="B7011"/>
  <c r="D7010"/>
  <c r="B7010"/>
  <c r="D7009"/>
  <c r="B7009"/>
  <c r="D7008"/>
  <c r="B7008"/>
  <c r="D7007"/>
  <c r="B7007"/>
  <c r="D7006"/>
  <c r="B7006"/>
  <c r="D7005"/>
  <c r="B7005"/>
  <c r="D7004"/>
  <c r="B7004"/>
  <c r="D7003"/>
  <c r="B7003"/>
  <c r="D7002"/>
  <c r="B7002"/>
  <c r="D7001"/>
  <c r="B7001"/>
  <c r="D7000"/>
  <c r="B7000"/>
  <c r="D6999"/>
  <c r="B6999"/>
  <c r="D6998"/>
  <c r="B6998"/>
  <c r="D6997"/>
  <c r="B6997"/>
  <c r="D6996"/>
  <c r="B6996"/>
  <c r="D6995"/>
  <c r="B6995"/>
  <c r="D6994"/>
  <c r="B6994"/>
  <c r="D6993"/>
  <c r="B6993"/>
  <c r="D6992"/>
  <c r="B6992"/>
  <c r="D6991"/>
  <c r="B6991"/>
  <c r="D6990"/>
  <c r="B6990"/>
  <c r="D6989"/>
  <c r="B6989"/>
  <c r="D6988"/>
  <c r="B6988"/>
  <c r="D6987"/>
  <c r="B6987"/>
  <c r="D6986"/>
  <c r="B6986"/>
  <c r="D6985"/>
  <c r="B6985"/>
  <c r="D6984"/>
  <c r="B6984"/>
  <c r="D6983"/>
  <c r="B6983"/>
  <c r="D6982"/>
  <c r="B6982"/>
  <c r="D6981"/>
  <c r="B6981"/>
  <c r="D6980"/>
  <c r="B6980"/>
  <c r="D6979"/>
  <c r="B6979"/>
  <c r="D6978"/>
  <c r="B6978"/>
  <c r="D6977"/>
  <c r="B6977"/>
  <c r="D6976"/>
  <c r="B6976"/>
  <c r="D6975"/>
  <c r="B6975"/>
  <c r="D6974"/>
  <c r="B6974"/>
  <c r="D6973"/>
  <c r="B6973"/>
  <c r="D6972"/>
  <c r="B6972"/>
  <c r="D6971"/>
  <c r="B6971"/>
  <c r="D6970"/>
  <c r="B6970"/>
  <c r="D6969"/>
  <c r="B6969"/>
  <c r="D6968"/>
  <c r="B6968"/>
  <c r="D6967"/>
  <c r="B6967"/>
  <c r="D6966"/>
  <c r="B6966"/>
  <c r="D6965"/>
  <c r="B6965"/>
  <c r="D6964"/>
  <c r="B6964"/>
  <c r="D6963"/>
  <c r="B6963"/>
  <c r="D6962"/>
  <c r="B6962"/>
  <c r="D6961"/>
  <c r="B6961"/>
  <c r="D6960"/>
  <c r="B6960"/>
  <c r="D6959"/>
  <c r="B6959"/>
  <c r="D6958"/>
  <c r="B6958"/>
  <c r="D6957"/>
  <c r="B6957"/>
  <c r="D6956"/>
  <c r="B6956"/>
  <c r="D6955"/>
  <c r="B6955"/>
  <c r="D6954"/>
  <c r="B6954"/>
  <c r="D6953"/>
  <c r="B6953"/>
  <c r="D6952"/>
  <c r="B6952"/>
  <c r="D6951"/>
  <c r="B6951"/>
  <c r="D6950"/>
  <c r="B6950"/>
  <c r="D6949"/>
  <c r="B6949"/>
  <c r="D6948"/>
  <c r="B6948"/>
  <c r="D6947"/>
  <c r="B6947"/>
  <c r="D6946"/>
  <c r="B6946"/>
  <c r="D6945"/>
  <c r="B6945"/>
  <c r="D6944"/>
  <c r="B6944"/>
  <c r="D6943"/>
  <c r="B6943"/>
  <c r="D6942"/>
  <c r="B6942"/>
  <c r="D6941"/>
  <c r="B6941"/>
  <c r="D6940"/>
  <c r="B6940"/>
  <c r="D6939"/>
  <c r="B6939"/>
  <c r="D6938"/>
  <c r="B6938"/>
  <c r="D6937"/>
  <c r="B6937"/>
  <c r="D6936"/>
  <c r="B6936"/>
  <c r="D6935"/>
  <c r="B6935"/>
  <c r="D6934"/>
  <c r="B6934"/>
  <c r="D6933"/>
  <c r="B6933"/>
  <c r="D6932"/>
  <c r="B6932"/>
  <c r="D6931"/>
  <c r="B6931"/>
  <c r="D6930"/>
  <c r="B6930"/>
  <c r="D6929"/>
  <c r="B6929"/>
  <c r="D6928"/>
  <c r="B6928"/>
  <c r="D6927"/>
  <c r="B6927"/>
  <c r="D6926"/>
  <c r="B6926"/>
  <c r="D6925"/>
  <c r="B6925"/>
  <c r="D6924"/>
  <c r="B6924"/>
  <c r="D6923"/>
  <c r="B6923"/>
  <c r="D6922"/>
  <c r="B6922"/>
  <c r="D6921"/>
  <c r="B6921"/>
  <c r="D6920"/>
  <c r="B6920"/>
  <c r="D6919"/>
  <c r="B6919"/>
  <c r="D6918"/>
  <c r="B6918"/>
  <c r="D6917"/>
  <c r="B6917"/>
  <c r="D6916"/>
  <c r="B6916"/>
  <c r="D6915"/>
  <c r="B6915"/>
  <c r="D6914"/>
  <c r="B6914"/>
  <c r="D6913"/>
  <c r="B6913"/>
  <c r="D6912"/>
  <c r="B6912"/>
  <c r="D6911"/>
  <c r="B6911"/>
  <c r="D6910"/>
  <c r="B6910"/>
  <c r="D6909"/>
  <c r="B6909"/>
  <c r="D6908"/>
  <c r="B6908"/>
  <c r="D6907"/>
  <c r="B6907"/>
  <c r="D6906"/>
  <c r="B6906"/>
  <c r="D6905"/>
  <c r="B6905"/>
  <c r="D6904"/>
  <c r="B6904"/>
  <c r="D6903"/>
  <c r="B6903"/>
  <c r="D6902"/>
  <c r="B6902"/>
  <c r="D6901"/>
  <c r="B6901"/>
  <c r="D6900"/>
  <c r="B6900"/>
  <c r="D6899"/>
  <c r="B6899"/>
  <c r="D6898"/>
  <c r="B6898"/>
  <c r="D6897"/>
  <c r="B6897"/>
  <c r="D6896"/>
  <c r="B6896"/>
  <c r="D6895"/>
  <c r="B6895"/>
  <c r="D6894"/>
  <c r="B6894"/>
  <c r="D6893"/>
  <c r="B6893"/>
  <c r="D6892"/>
  <c r="B6892"/>
  <c r="D6891"/>
  <c r="B6891"/>
  <c r="D6890"/>
  <c r="B6890"/>
  <c r="D6889"/>
  <c r="B6889"/>
  <c r="D6888"/>
  <c r="B6888"/>
  <c r="D6887"/>
  <c r="B6887"/>
  <c r="D6886"/>
  <c r="B6886"/>
  <c r="D6885"/>
  <c r="B6885"/>
  <c r="D6884"/>
  <c r="B6884"/>
  <c r="D6883"/>
  <c r="B6883"/>
  <c r="D6882"/>
  <c r="B6882"/>
  <c r="D6881"/>
  <c r="B6881"/>
  <c r="D6880"/>
  <c r="B6880"/>
  <c r="D6879"/>
  <c r="B6879"/>
  <c r="D6878"/>
  <c r="B6878"/>
  <c r="D6877"/>
  <c r="B6877"/>
  <c r="D6876"/>
  <c r="B6876"/>
  <c r="D6875"/>
  <c r="B6875"/>
  <c r="D6874"/>
  <c r="B6874"/>
  <c r="D6873"/>
  <c r="B6873"/>
  <c r="D6872"/>
  <c r="B6872"/>
  <c r="D6871"/>
  <c r="B6871"/>
  <c r="D6870"/>
  <c r="B6870"/>
  <c r="D6869"/>
  <c r="B6869"/>
  <c r="D6868"/>
  <c r="B6868"/>
  <c r="D6867"/>
  <c r="B6867"/>
  <c r="D6866"/>
  <c r="B6866"/>
  <c r="D6865"/>
  <c r="B6865"/>
  <c r="D6864"/>
  <c r="B6864"/>
  <c r="D6863"/>
  <c r="B6863"/>
  <c r="D6862"/>
  <c r="B6862"/>
  <c r="D6861"/>
  <c r="B6861"/>
  <c r="D6860"/>
  <c r="B6860"/>
  <c r="D6859"/>
  <c r="B6859"/>
  <c r="D6858"/>
  <c r="B6858"/>
  <c r="D6857"/>
  <c r="B6857"/>
  <c r="D6856"/>
  <c r="B6856"/>
  <c r="D6855"/>
  <c r="B6855"/>
  <c r="D6854"/>
  <c r="B6854"/>
  <c r="D6853"/>
  <c r="B6853"/>
  <c r="D6852"/>
  <c r="B6852"/>
  <c r="D6851"/>
  <c r="B6851"/>
  <c r="D6850"/>
  <c r="B6850"/>
  <c r="D6849"/>
  <c r="B6849"/>
  <c r="D6848"/>
  <c r="B6848"/>
  <c r="D6847"/>
  <c r="B6847"/>
  <c r="D6846"/>
  <c r="B6846"/>
  <c r="D6845"/>
  <c r="B6845"/>
  <c r="D6844"/>
  <c r="B6844"/>
  <c r="D6843"/>
  <c r="B6843"/>
  <c r="D6842"/>
  <c r="B6842"/>
  <c r="D6841"/>
  <c r="B6841"/>
  <c r="D6840"/>
  <c r="B6840"/>
  <c r="D6839"/>
  <c r="B6839"/>
  <c r="D6838"/>
  <c r="B6838"/>
  <c r="D6837"/>
  <c r="B6837"/>
  <c r="D6836"/>
  <c r="B6836"/>
  <c r="D6835"/>
  <c r="B6835"/>
  <c r="D6834"/>
  <c r="B6834"/>
  <c r="D6833"/>
  <c r="B6833"/>
  <c r="D6832"/>
  <c r="B6832"/>
  <c r="D6831"/>
  <c r="B6831"/>
  <c r="D6830"/>
  <c r="B6830"/>
  <c r="D6829"/>
  <c r="B6829"/>
  <c r="D6828"/>
  <c r="B6828"/>
  <c r="D6827"/>
  <c r="B6827"/>
  <c r="D6826"/>
  <c r="B6826"/>
  <c r="D6825"/>
  <c r="B6825"/>
  <c r="D6824"/>
  <c r="B6824"/>
  <c r="D6823"/>
  <c r="B6823"/>
  <c r="D6822"/>
  <c r="B6822"/>
  <c r="D6821"/>
  <c r="B6821"/>
  <c r="D6820"/>
  <c r="B6820"/>
  <c r="D6819"/>
  <c r="B6819"/>
  <c r="D6818"/>
  <c r="B6818"/>
  <c r="D6817"/>
  <c r="B6817"/>
  <c r="D6816"/>
  <c r="B6816"/>
  <c r="D6815"/>
  <c r="B6815"/>
  <c r="D6814"/>
  <c r="B6814"/>
  <c r="D6813"/>
  <c r="B6813"/>
  <c r="D6812"/>
  <c r="B6812"/>
  <c r="D6811"/>
  <c r="B6811"/>
  <c r="D6810"/>
  <c r="B6810"/>
  <c r="D6809"/>
  <c r="B6809"/>
  <c r="D6808"/>
  <c r="B6808"/>
  <c r="D6807"/>
  <c r="B6807"/>
  <c r="D6806"/>
  <c r="B6806"/>
  <c r="D6805"/>
  <c r="B6805"/>
  <c r="D6804"/>
  <c r="B6804"/>
  <c r="D6803"/>
  <c r="B6803"/>
  <c r="D6802"/>
  <c r="B6802"/>
  <c r="D6801"/>
  <c r="B6801"/>
  <c r="D6800"/>
  <c r="B6800"/>
  <c r="D6799"/>
  <c r="B6799"/>
  <c r="D6798"/>
  <c r="B6798"/>
  <c r="D6797"/>
  <c r="B6797"/>
  <c r="D6796"/>
  <c r="B6796"/>
  <c r="D6795"/>
  <c r="B6795"/>
  <c r="D6794"/>
  <c r="B6794"/>
  <c r="D6793"/>
  <c r="B6793"/>
  <c r="D6792"/>
  <c r="B6792"/>
  <c r="D6791"/>
  <c r="B6791"/>
  <c r="D6790"/>
  <c r="B6790"/>
  <c r="D6789"/>
  <c r="B6789"/>
  <c r="D6788"/>
  <c r="B6788"/>
  <c r="D6787"/>
  <c r="B6787"/>
  <c r="D6786"/>
  <c r="B6786"/>
  <c r="D6785"/>
  <c r="B6785"/>
  <c r="D6784"/>
  <c r="B6784"/>
  <c r="D6783"/>
  <c r="B6783"/>
  <c r="D6782"/>
  <c r="B6782"/>
  <c r="D6781"/>
  <c r="B6781"/>
  <c r="D6780"/>
  <c r="B6780"/>
  <c r="D6779"/>
  <c r="B6779"/>
  <c r="D6778"/>
  <c r="B6778"/>
  <c r="D6777"/>
  <c r="B6777"/>
  <c r="D6776"/>
  <c r="B6776"/>
  <c r="D6775"/>
  <c r="B6775"/>
  <c r="D6774"/>
  <c r="B6774"/>
  <c r="D6773"/>
  <c r="B6773"/>
  <c r="D6772"/>
  <c r="B6772"/>
  <c r="D6771"/>
  <c r="B6771"/>
  <c r="D6770"/>
  <c r="B6770"/>
  <c r="D6769"/>
  <c r="B6769"/>
  <c r="D6768"/>
  <c r="B6768"/>
  <c r="D6767"/>
  <c r="B6767"/>
  <c r="D6766"/>
  <c r="B6766"/>
  <c r="D6765"/>
  <c r="B6765"/>
  <c r="D6764"/>
  <c r="B6764"/>
  <c r="D6763"/>
  <c r="B6763"/>
  <c r="D6762"/>
  <c r="B6762"/>
  <c r="D6761"/>
  <c r="B6761"/>
  <c r="D6760"/>
  <c r="B6760"/>
  <c r="D6759"/>
  <c r="B6759"/>
  <c r="D6758"/>
  <c r="B6758"/>
  <c r="D6757"/>
  <c r="B6757"/>
  <c r="D6756"/>
  <c r="B6756"/>
  <c r="D6755"/>
  <c r="B6755"/>
  <c r="D6754"/>
  <c r="B6754"/>
  <c r="D6753"/>
  <c r="B6753"/>
  <c r="D6752"/>
  <c r="B6752"/>
  <c r="D6751"/>
  <c r="B6751"/>
  <c r="D6750"/>
  <c r="B6750"/>
  <c r="D6749"/>
  <c r="B6749"/>
  <c r="D6748"/>
  <c r="B6748"/>
  <c r="D6747"/>
  <c r="B6747"/>
  <c r="D6746"/>
  <c r="B6746"/>
  <c r="D6745"/>
  <c r="B6745"/>
  <c r="D6744"/>
  <c r="B6744"/>
  <c r="D6743"/>
  <c r="B6743"/>
  <c r="D6742"/>
  <c r="B6742"/>
  <c r="D6741"/>
  <c r="B6741"/>
  <c r="D6740"/>
  <c r="B6740"/>
  <c r="D6739"/>
  <c r="B6739"/>
  <c r="D6738"/>
  <c r="B6738"/>
  <c r="D6737"/>
  <c r="B6737"/>
  <c r="D6736"/>
  <c r="B6736"/>
  <c r="D6735"/>
  <c r="B6735"/>
  <c r="D6734"/>
  <c r="B6734"/>
  <c r="D6733"/>
  <c r="B6733"/>
  <c r="D6732"/>
  <c r="B6732"/>
  <c r="D6731"/>
  <c r="B6731"/>
  <c r="D6730"/>
  <c r="B6730"/>
  <c r="D6729"/>
  <c r="B6729"/>
  <c r="D6728"/>
  <c r="B6728"/>
  <c r="D6727"/>
  <c r="B6727"/>
  <c r="D6726"/>
  <c r="B6726"/>
  <c r="D6725"/>
  <c r="B6725"/>
  <c r="D6724"/>
  <c r="B6724"/>
  <c r="D6723"/>
  <c r="B6723"/>
  <c r="D6722"/>
  <c r="B6722"/>
  <c r="D6721"/>
  <c r="B6721"/>
  <c r="D6720"/>
  <c r="B6720"/>
  <c r="D6719"/>
  <c r="B6719"/>
  <c r="D6718"/>
  <c r="B6718"/>
  <c r="D6717"/>
  <c r="B6717"/>
  <c r="D6716"/>
  <c r="B6716"/>
  <c r="D6715"/>
  <c r="B6715"/>
  <c r="D6714"/>
  <c r="B6714"/>
  <c r="D6713"/>
  <c r="B6713"/>
  <c r="D6712"/>
  <c r="B6712"/>
  <c r="D6711"/>
  <c r="B6711"/>
  <c r="D6710"/>
  <c r="B6710"/>
  <c r="D6709"/>
  <c r="B6709"/>
  <c r="D6708"/>
  <c r="B6708"/>
  <c r="D6707"/>
  <c r="B6707"/>
  <c r="D6706"/>
  <c r="B6706"/>
  <c r="D6705"/>
  <c r="B6705"/>
  <c r="D6704"/>
  <c r="B6704"/>
  <c r="D6703"/>
  <c r="B6703"/>
  <c r="D6702"/>
  <c r="B6702"/>
  <c r="D6701"/>
  <c r="B6701"/>
  <c r="D6700"/>
  <c r="B6700"/>
  <c r="D6699"/>
  <c r="B6699"/>
  <c r="D6698"/>
  <c r="B6698"/>
  <c r="D6697"/>
  <c r="B6697"/>
  <c r="D6696"/>
  <c r="B6696"/>
  <c r="D6695"/>
  <c r="B6695"/>
  <c r="D6694"/>
  <c r="B6694"/>
  <c r="D6693"/>
  <c r="B6693"/>
  <c r="D6692"/>
  <c r="B6692"/>
  <c r="D6691"/>
  <c r="B6691"/>
  <c r="D6690"/>
  <c r="B6690"/>
  <c r="D6689"/>
  <c r="B6689"/>
  <c r="D6688"/>
  <c r="B6688"/>
  <c r="D6687"/>
  <c r="B6687"/>
  <c r="D6686"/>
  <c r="B6686"/>
  <c r="D6685"/>
  <c r="B6685"/>
  <c r="D6684"/>
  <c r="B6684"/>
  <c r="D6683"/>
  <c r="B6683"/>
  <c r="D6682"/>
  <c r="B6682"/>
  <c r="D6681"/>
  <c r="B6681"/>
  <c r="D6680"/>
  <c r="B6680"/>
  <c r="D6679"/>
  <c r="B6679"/>
  <c r="D6678"/>
  <c r="B6678"/>
  <c r="D6677"/>
  <c r="B6677"/>
  <c r="D6676"/>
  <c r="B6676"/>
  <c r="D6675"/>
  <c r="B6675"/>
  <c r="D6674"/>
  <c r="B6674"/>
  <c r="D6673"/>
  <c r="B6673"/>
  <c r="D6672"/>
  <c r="B6672"/>
  <c r="D6671"/>
  <c r="B6671"/>
  <c r="D6670"/>
  <c r="B6670"/>
  <c r="D6669"/>
  <c r="B6669"/>
  <c r="D6668"/>
  <c r="B6668"/>
  <c r="D6667"/>
  <c r="B6667"/>
  <c r="D6666"/>
  <c r="B6666"/>
  <c r="D6665"/>
  <c r="B6665"/>
  <c r="D6664"/>
  <c r="B6664"/>
  <c r="D6663"/>
  <c r="B6663"/>
  <c r="D6662"/>
  <c r="B6662"/>
  <c r="D6661"/>
  <c r="B6661"/>
  <c r="D6660"/>
  <c r="B6660"/>
  <c r="D6659"/>
  <c r="B6659"/>
  <c r="D6658"/>
  <c r="B6658"/>
  <c r="D6657"/>
  <c r="B6657"/>
  <c r="D6656"/>
  <c r="B6656"/>
  <c r="D6655"/>
  <c r="B6655"/>
  <c r="D6654"/>
  <c r="B6654"/>
  <c r="D6653"/>
  <c r="B6653"/>
  <c r="D6652"/>
  <c r="B6652"/>
  <c r="D6651"/>
  <c r="B6651"/>
  <c r="D6650"/>
  <c r="B6650"/>
  <c r="D6649"/>
  <c r="B6649"/>
  <c r="D6648"/>
  <c r="B6648"/>
  <c r="D6647"/>
  <c r="B6647"/>
  <c r="D6646"/>
  <c r="B6646"/>
  <c r="D6645"/>
  <c r="B6645"/>
  <c r="D6644"/>
  <c r="B6644"/>
  <c r="D6643"/>
  <c r="B6643"/>
  <c r="D6642"/>
  <c r="B6642"/>
  <c r="D6641"/>
  <c r="B6641"/>
  <c r="D6640"/>
  <c r="B6640"/>
  <c r="D6639"/>
  <c r="B6639"/>
  <c r="D6638"/>
  <c r="B6638"/>
  <c r="D6637"/>
  <c r="B6637"/>
  <c r="D6636"/>
  <c r="B6636"/>
  <c r="D6635"/>
  <c r="B6635"/>
  <c r="D6634"/>
  <c r="B6634"/>
  <c r="D6633"/>
  <c r="B6633"/>
  <c r="D6632"/>
  <c r="B6632"/>
  <c r="D6631"/>
  <c r="B6631"/>
  <c r="D6630"/>
  <c r="B6630"/>
  <c r="D6629"/>
  <c r="B6629"/>
  <c r="D6628"/>
  <c r="B6628"/>
  <c r="D6627"/>
  <c r="B6627"/>
  <c r="D6626"/>
  <c r="B6626"/>
  <c r="D6625"/>
  <c r="B6625"/>
  <c r="D6624"/>
  <c r="B6624"/>
  <c r="D6623"/>
  <c r="B6623"/>
  <c r="D6622"/>
  <c r="B6622"/>
  <c r="D6621"/>
  <c r="B6621"/>
  <c r="D6620"/>
  <c r="B6620"/>
  <c r="D6619"/>
  <c r="B6619"/>
  <c r="D6618"/>
  <c r="B6618"/>
  <c r="D6617"/>
  <c r="B6617"/>
  <c r="D6616"/>
  <c r="B6616"/>
  <c r="D6615"/>
  <c r="B6615"/>
  <c r="D6614"/>
  <c r="B6614"/>
  <c r="D6613"/>
  <c r="B6613"/>
  <c r="D6612"/>
  <c r="B6612"/>
  <c r="D6611"/>
  <c r="B6611"/>
  <c r="D6610"/>
  <c r="B6610"/>
  <c r="D6609"/>
  <c r="B6609"/>
  <c r="D6608"/>
  <c r="B6608"/>
  <c r="D6607"/>
  <c r="B6607"/>
  <c r="D6606"/>
  <c r="B6606"/>
  <c r="D6605"/>
  <c r="B6605"/>
  <c r="D6604"/>
  <c r="B6604"/>
  <c r="D6603"/>
  <c r="B6603"/>
  <c r="D6602"/>
  <c r="B6602"/>
  <c r="D6601"/>
  <c r="B6601"/>
  <c r="D6600"/>
  <c r="B6600"/>
  <c r="D6599"/>
  <c r="B6599"/>
  <c r="D6598"/>
  <c r="B6598"/>
  <c r="D6597"/>
  <c r="B6597"/>
  <c r="D6596"/>
  <c r="B6596"/>
  <c r="D6595"/>
  <c r="B6595"/>
  <c r="D6594"/>
  <c r="B6594"/>
  <c r="D6593"/>
  <c r="B6593"/>
  <c r="D6592"/>
  <c r="B6592"/>
  <c r="D6591"/>
  <c r="B6591"/>
  <c r="D6590"/>
  <c r="B6590"/>
  <c r="D6589"/>
  <c r="B6589"/>
  <c r="D6588"/>
  <c r="B6588"/>
  <c r="D6587"/>
  <c r="B6587"/>
  <c r="D6586"/>
  <c r="B6586"/>
  <c r="D6585"/>
  <c r="B6585"/>
  <c r="D6584"/>
  <c r="B6584"/>
  <c r="D6583"/>
  <c r="B6583"/>
  <c r="D6582"/>
  <c r="B6582"/>
  <c r="D6581"/>
  <c r="B6581"/>
  <c r="D6580"/>
  <c r="B6580"/>
  <c r="D6579"/>
  <c r="B6579"/>
  <c r="D6578"/>
  <c r="B6578"/>
  <c r="D6577"/>
  <c r="B6577"/>
  <c r="D6576"/>
  <c r="B6576"/>
  <c r="D6575"/>
  <c r="B6575"/>
  <c r="D6574"/>
  <c r="B6574"/>
  <c r="D6573"/>
  <c r="B6573"/>
  <c r="D6572"/>
  <c r="B6572"/>
  <c r="D6571"/>
  <c r="B6571"/>
  <c r="D6570"/>
  <c r="B6570"/>
  <c r="D6569"/>
  <c r="B6569"/>
  <c r="D6568"/>
  <c r="B6568"/>
  <c r="D6567"/>
  <c r="B6567"/>
  <c r="D6566"/>
  <c r="B6566"/>
  <c r="D6565"/>
  <c r="B6565"/>
  <c r="D6564"/>
  <c r="B6564"/>
  <c r="D6563"/>
  <c r="B6563"/>
  <c r="D6562"/>
  <c r="B6562"/>
  <c r="D6561"/>
  <c r="B6561"/>
  <c r="D6560"/>
  <c r="B6560"/>
  <c r="D6559"/>
  <c r="B6559"/>
  <c r="D6558"/>
  <c r="B6558"/>
  <c r="D6557"/>
  <c r="B6557"/>
  <c r="D6556"/>
  <c r="B6556"/>
  <c r="D6555"/>
  <c r="B6555"/>
  <c r="D6554"/>
  <c r="B6554"/>
  <c r="D6553"/>
  <c r="B6553"/>
  <c r="D6552"/>
  <c r="B6552"/>
  <c r="D6551"/>
  <c r="B6551"/>
  <c r="D6550"/>
  <c r="B6550"/>
  <c r="D6549"/>
  <c r="B6549"/>
  <c r="D6548"/>
  <c r="B6548"/>
  <c r="D6547"/>
  <c r="B6547"/>
  <c r="D6546"/>
  <c r="B6546"/>
  <c r="D6545"/>
  <c r="B6545"/>
  <c r="D6544"/>
  <c r="B6544"/>
  <c r="D6543"/>
  <c r="B6543"/>
  <c r="D6542"/>
  <c r="B6542"/>
  <c r="D6541"/>
  <c r="B6541"/>
  <c r="D6540"/>
  <c r="B6540"/>
  <c r="D6539"/>
  <c r="B6539"/>
  <c r="D6538"/>
  <c r="B6538"/>
  <c r="D6537"/>
  <c r="B6537"/>
  <c r="D6536"/>
  <c r="B6536"/>
  <c r="D6535"/>
  <c r="B6535"/>
  <c r="D6534"/>
  <c r="B6534"/>
  <c r="D6533"/>
  <c r="B6533"/>
  <c r="D6532"/>
  <c r="B6532"/>
  <c r="D6531"/>
  <c r="B6531"/>
  <c r="D6530"/>
  <c r="B6530"/>
  <c r="D6529"/>
  <c r="B6529"/>
  <c r="D6528"/>
  <c r="B6528"/>
  <c r="D6527"/>
  <c r="B6527"/>
  <c r="D6526"/>
  <c r="B6526"/>
  <c r="D6525"/>
  <c r="B6525"/>
  <c r="D6524"/>
  <c r="B6524"/>
  <c r="D6523"/>
  <c r="B6523"/>
  <c r="D6522"/>
  <c r="B6522"/>
  <c r="D6521"/>
  <c r="B6521"/>
  <c r="D6520"/>
  <c r="B6520"/>
  <c r="D6519"/>
  <c r="B6519"/>
  <c r="D6518"/>
  <c r="B6518"/>
  <c r="D6517"/>
  <c r="B6517"/>
  <c r="D6516"/>
  <c r="B6516"/>
  <c r="D6515"/>
  <c r="B6515"/>
  <c r="D6514"/>
  <c r="B6514"/>
  <c r="D6513"/>
  <c r="B6513"/>
  <c r="D6512"/>
  <c r="B6512"/>
  <c r="D6511"/>
  <c r="B6511"/>
  <c r="D6510"/>
  <c r="B6510"/>
  <c r="D6509"/>
  <c r="B6509"/>
  <c r="D6508"/>
  <c r="B6508"/>
  <c r="D6507"/>
  <c r="B6507"/>
  <c r="D6506"/>
  <c r="B6506"/>
  <c r="D6505"/>
  <c r="B6505"/>
  <c r="D6504"/>
  <c r="B6504"/>
  <c r="D6503"/>
  <c r="B6503"/>
  <c r="D6502"/>
  <c r="B6502"/>
  <c r="D6501"/>
  <c r="B6501"/>
  <c r="D6500"/>
  <c r="B6500"/>
  <c r="D6499"/>
  <c r="B6499"/>
  <c r="D6498"/>
  <c r="B6498"/>
  <c r="D6497"/>
  <c r="B6497"/>
  <c r="D6496"/>
  <c r="B6496"/>
  <c r="D6495"/>
  <c r="B6495"/>
  <c r="D6494"/>
  <c r="B6494"/>
  <c r="D6493"/>
  <c r="B6493"/>
  <c r="D6492"/>
  <c r="B6492"/>
  <c r="D6491"/>
  <c r="B6491"/>
  <c r="D6490"/>
  <c r="B6490"/>
  <c r="D6489"/>
  <c r="B6489"/>
  <c r="D6488"/>
  <c r="B6488"/>
  <c r="D6487"/>
  <c r="B6487"/>
  <c r="D6486"/>
  <c r="B6486"/>
  <c r="D6485"/>
  <c r="B6485"/>
  <c r="D6484"/>
  <c r="B6484"/>
  <c r="D6483"/>
  <c r="B6483"/>
  <c r="D6482"/>
  <c r="B6482"/>
  <c r="D6481"/>
  <c r="B6481"/>
  <c r="D6480"/>
  <c r="B6480"/>
  <c r="D6479"/>
  <c r="B6479"/>
  <c r="D6478"/>
  <c r="B6478"/>
  <c r="D6477"/>
  <c r="B6477"/>
  <c r="D6476"/>
  <c r="B6476"/>
  <c r="D6475"/>
  <c r="B6475"/>
  <c r="D6474"/>
  <c r="B6474"/>
  <c r="D6473"/>
  <c r="B6473"/>
  <c r="D6472"/>
  <c r="B6472"/>
  <c r="D6471"/>
  <c r="B6471"/>
  <c r="D6470"/>
  <c r="B6470"/>
  <c r="D6469"/>
  <c r="B6469"/>
  <c r="D6468"/>
  <c r="B6468"/>
  <c r="D6467"/>
  <c r="B6467"/>
  <c r="D6466"/>
  <c r="B6466"/>
  <c r="D6465"/>
  <c r="B6465"/>
  <c r="D6464"/>
  <c r="B6464"/>
  <c r="D6463"/>
  <c r="B6463"/>
  <c r="D6462"/>
  <c r="B6462"/>
  <c r="D6461"/>
  <c r="B6461"/>
  <c r="D6460"/>
  <c r="B6460"/>
  <c r="D6459"/>
  <c r="B6459"/>
  <c r="D6458"/>
  <c r="B6458"/>
  <c r="D6457"/>
  <c r="B6457"/>
  <c r="D6456"/>
  <c r="B6456"/>
  <c r="D6455"/>
  <c r="B6455"/>
  <c r="D6454"/>
  <c r="B6454"/>
  <c r="D6453"/>
  <c r="B6453"/>
  <c r="D6452"/>
  <c r="B6452"/>
  <c r="D6451"/>
  <c r="B6451"/>
  <c r="D6450"/>
  <c r="B6450"/>
  <c r="D6449"/>
  <c r="B6449"/>
  <c r="D6448"/>
  <c r="B6448"/>
  <c r="D6447"/>
  <c r="B6447"/>
  <c r="D6446"/>
  <c r="B6446"/>
  <c r="D6445"/>
  <c r="B6445"/>
  <c r="D6444"/>
  <c r="B6444"/>
  <c r="D6443"/>
  <c r="B6443"/>
  <c r="D6442"/>
  <c r="B6442"/>
  <c r="D6441"/>
  <c r="B6441"/>
  <c r="D6440"/>
  <c r="B6440"/>
  <c r="D6439"/>
  <c r="B6439"/>
  <c r="D6438"/>
  <c r="B6438"/>
  <c r="D6437"/>
  <c r="B6437"/>
  <c r="D6436"/>
  <c r="B6436"/>
  <c r="D6435"/>
  <c r="B6435"/>
  <c r="D6434"/>
  <c r="B6434"/>
  <c r="D6433"/>
  <c r="B6433"/>
  <c r="D6432"/>
  <c r="B6432"/>
  <c r="D6431"/>
  <c r="B6431"/>
  <c r="D6430"/>
  <c r="B6430"/>
  <c r="D6429"/>
  <c r="B6429"/>
  <c r="D6428"/>
  <c r="B6428"/>
  <c r="D6427"/>
  <c r="B6427"/>
  <c r="D6426"/>
  <c r="B6426"/>
  <c r="D6425"/>
  <c r="B6425"/>
  <c r="D6424"/>
  <c r="B6424"/>
  <c r="D6423"/>
  <c r="B6423"/>
  <c r="D6422"/>
  <c r="B6422"/>
  <c r="D6421"/>
  <c r="B6421"/>
  <c r="D6420"/>
  <c r="B6420"/>
  <c r="D6419"/>
  <c r="B6419"/>
  <c r="D6418"/>
  <c r="B6418"/>
  <c r="D6417"/>
  <c r="B6417"/>
  <c r="D6416"/>
  <c r="B6416"/>
  <c r="D6415"/>
  <c r="B6415"/>
  <c r="D6414"/>
  <c r="B6414"/>
  <c r="D6413"/>
  <c r="B6413"/>
  <c r="D6412"/>
  <c r="B6412"/>
  <c r="D6411"/>
  <c r="B6411"/>
  <c r="D6410"/>
  <c r="B6410"/>
  <c r="D6409"/>
  <c r="B6409"/>
  <c r="D6408"/>
  <c r="B6408"/>
  <c r="D6407"/>
  <c r="B6407"/>
  <c r="D6406"/>
  <c r="B6406"/>
  <c r="D6405"/>
  <c r="B6405"/>
  <c r="D6404"/>
  <c r="B6404"/>
  <c r="D6403"/>
  <c r="B6403"/>
  <c r="D6402"/>
  <c r="B6402"/>
  <c r="D6401"/>
  <c r="B6401"/>
  <c r="D6400"/>
  <c r="B6400"/>
  <c r="D6399"/>
  <c r="B6399"/>
  <c r="D6398"/>
  <c r="B6398"/>
  <c r="D6397"/>
  <c r="B6397"/>
  <c r="D6396"/>
  <c r="B6396"/>
  <c r="D6395"/>
  <c r="B6395"/>
  <c r="D6394"/>
  <c r="B6394"/>
  <c r="D6393"/>
  <c r="B6393"/>
  <c r="D6392"/>
  <c r="B6392"/>
  <c r="D6391"/>
  <c r="B6391"/>
  <c r="D6390"/>
  <c r="B6390"/>
  <c r="D6389"/>
  <c r="B6389"/>
  <c r="D6388"/>
  <c r="B6388"/>
  <c r="D6387"/>
  <c r="B6387"/>
  <c r="D6386"/>
  <c r="B6386"/>
  <c r="D6385"/>
  <c r="B6385"/>
  <c r="D6384"/>
  <c r="B6384"/>
  <c r="D6383"/>
  <c r="B6383"/>
  <c r="D6382"/>
  <c r="B6382"/>
  <c r="D6381"/>
  <c r="B6381"/>
  <c r="D6380"/>
  <c r="B6380"/>
  <c r="D6379"/>
  <c r="B6379"/>
  <c r="D6378"/>
  <c r="B6378"/>
  <c r="D6377"/>
  <c r="B6377"/>
  <c r="D6376"/>
  <c r="B6376"/>
  <c r="D6375"/>
  <c r="B6375"/>
  <c r="D6374"/>
  <c r="B6374"/>
  <c r="D6373"/>
  <c r="B6373"/>
  <c r="D6372"/>
  <c r="B6372"/>
  <c r="D6371"/>
  <c r="B6371"/>
  <c r="D6370"/>
  <c r="B6370"/>
  <c r="D6369"/>
  <c r="B6369"/>
  <c r="D6368"/>
  <c r="B6368"/>
  <c r="D6367"/>
  <c r="B6367"/>
  <c r="D6366"/>
  <c r="B6366"/>
  <c r="D6365"/>
  <c r="B6365"/>
  <c r="D6364"/>
  <c r="B6364"/>
  <c r="D6363"/>
  <c r="B6363"/>
  <c r="D6362"/>
  <c r="B6362"/>
  <c r="D6361"/>
  <c r="B6361"/>
  <c r="D6360"/>
  <c r="B6360"/>
  <c r="D6359"/>
  <c r="B6359"/>
  <c r="D6358"/>
  <c r="B6358"/>
  <c r="D6357"/>
  <c r="B6357"/>
  <c r="D6356"/>
  <c r="B6356"/>
  <c r="D6355"/>
  <c r="B6355"/>
  <c r="D6354"/>
  <c r="B6354"/>
  <c r="D6353"/>
  <c r="B6353"/>
  <c r="D6352"/>
  <c r="B6352"/>
  <c r="D6351"/>
  <c r="B6351"/>
  <c r="D6350"/>
  <c r="B6350"/>
  <c r="D6349"/>
  <c r="B6349"/>
  <c r="D6348"/>
  <c r="B6348"/>
  <c r="D6347"/>
  <c r="B6347"/>
  <c r="D6346"/>
  <c r="B6346"/>
  <c r="D6345"/>
  <c r="B6345"/>
  <c r="D6344"/>
  <c r="B6344"/>
  <c r="D6343"/>
  <c r="B6343"/>
  <c r="D6342"/>
  <c r="B6342"/>
  <c r="D6341"/>
  <c r="B6341"/>
  <c r="D6340"/>
  <c r="B6340"/>
  <c r="D6339"/>
  <c r="B6339"/>
  <c r="D6338"/>
  <c r="B6338"/>
  <c r="D6337"/>
  <c r="B6337"/>
  <c r="D6336"/>
  <c r="B6336"/>
  <c r="D6335"/>
  <c r="B6335"/>
  <c r="D6334"/>
  <c r="B6334"/>
  <c r="D6333"/>
  <c r="B6333"/>
  <c r="D6332"/>
  <c r="B6332"/>
  <c r="D6331"/>
  <c r="B6331"/>
  <c r="D6330"/>
  <c r="B6330"/>
  <c r="D6329"/>
  <c r="B6329"/>
  <c r="D6328"/>
  <c r="B6328"/>
  <c r="D6327"/>
  <c r="B6327"/>
  <c r="D6326"/>
  <c r="B6326"/>
  <c r="D6325"/>
  <c r="B6325"/>
  <c r="D6324"/>
  <c r="B6324"/>
  <c r="D6323"/>
  <c r="B6323"/>
  <c r="D6322"/>
  <c r="B6322"/>
  <c r="D6321"/>
  <c r="B6321"/>
  <c r="D6320"/>
  <c r="B6320"/>
  <c r="D6319"/>
  <c r="B6319"/>
  <c r="D6318"/>
  <c r="B6318"/>
  <c r="D6317"/>
  <c r="B6317"/>
  <c r="D6316"/>
  <c r="B6316"/>
  <c r="D6315"/>
  <c r="B6315"/>
  <c r="D6314"/>
  <c r="B6314"/>
  <c r="D6313"/>
  <c r="B6313"/>
  <c r="D6312"/>
  <c r="B6312"/>
  <c r="D6311"/>
  <c r="B6311"/>
  <c r="D6310"/>
  <c r="B6310"/>
  <c r="D6309"/>
  <c r="B6309"/>
  <c r="D6308"/>
  <c r="B6308"/>
  <c r="D6307"/>
  <c r="B6307"/>
  <c r="D6306"/>
  <c r="B6306"/>
  <c r="D6305"/>
  <c r="B6305"/>
  <c r="D6304"/>
  <c r="B6304"/>
  <c r="D6303"/>
  <c r="B6303"/>
  <c r="D6302"/>
  <c r="B6302"/>
  <c r="D6301"/>
  <c r="B6301"/>
  <c r="D6300"/>
  <c r="B6300"/>
  <c r="D6299"/>
  <c r="B6299"/>
  <c r="D6298"/>
  <c r="B6298"/>
  <c r="D6297"/>
  <c r="B6297"/>
  <c r="D6296"/>
  <c r="B6296"/>
  <c r="D6295"/>
  <c r="B6295"/>
  <c r="D6294"/>
  <c r="B6294"/>
  <c r="D6293"/>
  <c r="B6293"/>
  <c r="D6292"/>
  <c r="B6292"/>
  <c r="D6291"/>
  <c r="B6291"/>
  <c r="D6290"/>
  <c r="B6290"/>
  <c r="D6289"/>
  <c r="B6289"/>
  <c r="D6288"/>
  <c r="B6288"/>
  <c r="D6287"/>
  <c r="B6287"/>
  <c r="D6286"/>
  <c r="B6286"/>
  <c r="D6285"/>
  <c r="B6285"/>
  <c r="D6284"/>
  <c r="B6284"/>
  <c r="D6283"/>
  <c r="B6283"/>
  <c r="D6282"/>
  <c r="B6282"/>
  <c r="D6281"/>
  <c r="B6281"/>
  <c r="D6280"/>
  <c r="B6280"/>
  <c r="D6279"/>
  <c r="B6279"/>
  <c r="D6278"/>
  <c r="B6278"/>
  <c r="D6277"/>
  <c r="B6277"/>
  <c r="D6276"/>
  <c r="B6276"/>
  <c r="D6275"/>
  <c r="B6275"/>
  <c r="D6274"/>
  <c r="B6274"/>
  <c r="D6273"/>
  <c r="B6273"/>
  <c r="D6272"/>
  <c r="B6272"/>
  <c r="D6271"/>
  <c r="B6271"/>
  <c r="D6270"/>
  <c r="B6270"/>
  <c r="D6269"/>
  <c r="B6269"/>
  <c r="D6268"/>
  <c r="B6268"/>
  <c r="D6267"/>
  <c r="B6267"/>
  <c r="D6266"/>
  <c r="B6266"/>
  <c r="D6265"/>
  <c r="B6265"/>
  <c r="D6264"/>
  <c r="B6264"/>
  <c r="D6263"/>
  <c r="B6263"/>
  <c r="D6262"/>
  <c r="B6262"/>
  <c r="D6261"/>
  <c r="B6261"/>
  <c r="D6260"/>
  <c r="B6260"/>
  <c r="D6259"/>
  <c r="B6259"/>
  <c r="D6258"/>
  <c r="B6258"/>
  <c r="D6257"/>
  <c r="B6257"/>
  <c r="D6256"/>
  <c r="B6256"/>
  <c r="D6255"/>
  <c r="B6255"/>
  <c r="D6254"/>
  <c r="B6254"/>
  <c r="D6253"/>
  <c r="B6253"/>
  <c r="D6252"/>
  <c r="B6252"/>
  <c r="D6251"/>
  <c r="B6251"/>
  <c r="D6250"/>
  <c r="B6250"/>
  <c r="D6249"/>
  <c r="B6249"/>
  <c r="D6248"/>
  <c r="B6248"/>
  <c r="D6247"/>
  <c r="B6247"/>
  <c r="D6246"/>
  <c r="B6246"/>
  <c r="D6245"/>
  <c r="B6245"/>
  <c r="D6244"/>
  <c r="B6244"/>
  <c r="D6243"/>
  <c r="B6243"/>
  <c r="D6242"/>
  <c r="B6242"/>
  <c r="D6241"/>
  <c r="B6241"/>
  <c r="D6240"/>
  <c r="B6240"/>
  <c r="D6239"/>
  <c r="B6239"/>
  <c r="D6238"/>
  <c r="B6238"/>
  <c r="D6237"/>
  <c r="B6237"/>
  <c r="D6236"/>
  <c r="B6236"/>
  <c r="D6235"/>
  <c r="B6235"/>
  <c r="D6234"/>
  <c r="B6234"/>
  <c r="D6233"/>
  <c r="B6233"/>
  <c r="D6232"/>
  <c r="B6232"/>
  <c r="D6231"/>
  <c r="B6231"/>
  <c r="D6230"/>
  <c r="B6230"/>
  <c r="D6229"/>
  <c r="B6229"/>
  <c r="D6228"/>
  <c r="B6228"/>
  <c r="D6227"/>
  <c r="B6227"/>
  <c r="D6226"/>
  <c r="B6226"/>
  <c r="D6225"/>
  <c r="B6225"/>
  <c r="D6224"/>
  <c r="B6224"/>
  <c r="D6223"/>
  <c r="B6223"/>
  <c r="D6222"/>
  <c r="B6222"/>
  <c r="D6221"/>
  <c r="B6221"/>
  <c r="D6220"/>
  <c r="B6220"/>
  <c r="D6219"/>
  <c r="B6219"/>
  <c r="D6218"/>
  <c r="B6218"/>
  <c r="D6217"/>
  <c r="B6217"/>
  <c r="D6216"/>
  <c r="B6216"/>
  <c r="D6215"/>
  <c r="B6215"/>
  <c r="D6214"/>
  <c r="B6214"/>
  <c r="D6213"/>
  <c r="B6213"/>
  <c r="D6212"/>
  <c r="B6212"/>
  <c r="D6211"/>
  <c r="B6211"/>
  <c r="D6210"/>
  <c r="B6210"/>
  <c r="D6209"/>
  <c r="B6209"/>
  <c r="D6208"/>
  <c r="B6208"/>
  <c r="D6207"/>
  <c r="B6207"/>
  <c r="D6206"/>
  <c r="B6206"/>
  <c r="D6205"/>
  <c r="B6205"/>
  <c r="D6204"/>
  <c r="B6204"/>
  <c r="D6203"/>
  <c r="B6203"/>
  <c r="D6202"/>
  <c r="B6202"/>
  <c r="D6201"/>
  <c r="B6201"/>
  <c r="D6200"/>
  <c r="B6200"/>
  <c r="D6199"/>
  <c r="B6199"/>
  <c r="D6198"/>
  <c r="B6198"/>
  <c r="D6197"/>
  <c r="B6197"/>
  <c r="D6196"/>
  <c r="B6196"/>
  <c r="D6195"/>
  <c r="B6195"/>
  <c r="D6194"/>
  <c r="B6194"/>
  <c r="D6193"/>
  <c r="B6193"/>
  <c r="D6192"/>
  <c r="B6192"/>
  <c r="D6191"/>
  <c r="B6191"/>
  <c r="D6190"/>
  <c r="B6190"/>
  <c r="D6189"/>
  <c r="B6189"/>
  <c r="D6188"/>
  <c r="B6188"/>
  <c r="D6187"/>
  <c r="B6187"/>
  <c r="D6186"/>
  <c r="B6186"/>
  <c r="D6185"/>
  <c r="B6185"/>
  <c r="D6184"/>
  <c r="B6184"/>
  <c r="D6183"/>
  <c r="B6183"/>
  <c r="D6182"/>
  <c r="B6182"/>
  <c r="D6181"/>
  <c r="B6181"/>
  <c r="D6180"/>
  <c r="B6180"/>
  <c r="D6179"/>
  <c r="B6179"/>
  <c r="D6178"/>
  <c r="B6178"/>
  <c r="D6177"/>
  <c r="B6177"/>
  <c r="D6176"/>
  <c r="B6176"/>
  <c r="D6175"/>
  <c r="B6175"/>
  <c r="D6174"/>
  <c r="B6174"/>
  <c r="D6173"/>
  <c r="B6173"/>
  <c r="D6172"/>
  <c r="B6172"/>
  <c r="D6171"/>
  <c r="B6171"/>
  <c r="D6170"/>
  <c r="B6170"/>
  <c r="D6169"/>
  <c r="B6169"/>
  <c r="D6168"/>
  <c r="B6168"/>
  <c r="D6167"/>
  <c r="B6167"/>
  <c r="D6166"/>
  <c r="B6166"/>
  <c r="D6165"/>
  <c r="B6165"/>
  <c r="D6164"/>
  <c r="B6164"/>
  <c r="D6163"/>
  <c r="B6163"/>
  <c r="D6162"/>
  <c r="B6162"/>
  <c r="D6161"/>
  <c r="B6161"/>
  <c r="D6160"/>
  <c r="B6160"/>
  <c r="D6159"/>
  <c r="B6159"/>
  <c r="D6158"/>
  <c r="B6158"/>
  <c r="D6157"/>
  <c r="B6157"/>
  <c r="D6156"/>
  <c r="B6156"/>
  <c r="D6155"/>
  <c r="B6155"/>
  <c r="D6154"/>
  <c r="B6154"/>
  <c r="D6153"/>
  <c r="B6153"/>
  <c r="D6152"/>
  <c r="B6152"/>
  <c r="D6151"/>
  <c r="B6151"/>
  <c r="D6150"/>
  <c r="B6150"/>
  <c r="D6149"/>
  <c r="B6149"/>
  <c r="D6148"/>
  <c r="B6148"/>
  <c r="D6147"/>
  <c r="B6147"/>
  <c r="D6146"/>
  <c r="B6146"/>
  <c r="D6145"/>
  <c r="B6145"/>
  <c r="D6144"/>
  <c r="B6144"/>
  <c r="D6143"/>
  <c r="B6143"/>
  <c r="D6142"/>
  <c r="B6142"/>
  <c r="D6141"/>
  <c r="B6141"/>
  <c r="D6140"/>
  <c r="B6140"/>
  <c r="D6139"/>
  <c r="B6139"/>
  <c r="D6138"/>
  <c r="B6138"/>
  <c r="D6137"/>
  <c r="B6137"/>
  <c r="D6136"/>
  <c r="B6136"/>
  <c r="D6135"/>
  <c r="B6135"/>
  <c r="D6134"/>
  <c r="B6134"/>
  <c r="D6133"/>
  <c r="B6133"/>
  <c r="D6132"/>
  <c r="B6132"/>
  <c r="D6131"/>
  <c r="B6131"/>
  <c r="D6130"/>
  <c r="B6130"/>
  <c r="D6129"/>
  <c r="B6129"/>
  <c r="D6128"/>
  <c r="B6128"/>
  <c r="D6127"/>
  <c r="B6127"/>
  <c r="D6126"/>
  <c r="B6126"/>
  <c r="D6125"/>
  <c r="B6125"/>
  <c r="D6124"/>
  <c r="B6124"/>
  <c r="D6123"/>
  <c r="B6123"/>
  <c r="D6122"/>
  <c r="B6122"/>
  <c r="D6121"/>
  <c r="B6121"/>
  <c r="D6120"/>
  <c r="B6120"/>
  <c r="D6119"/>
  <c r="B6119"/>
  <c r="D6118"/>
  <c r="B6118"/>
  <c r="D6117"/>
  <c r="B6117"/>
  <c r="D6116"/>
  <c r="B6116"/>
  <c r="D6115"/>
  <c r="B6115"/>
  <c r="D6114"/>
  <c r="B6114"/>
  <c r="D6113"/>
  <c r="B6113"/>
  <c r="D6112"/>
  <c r="B6112"/>
  <c r="D6111"/>
  <c r="B6111"/>
  <c r="D6110"/>
  <c r="B6110"/>
  <c r="D6109"/>
  <c r="B6109"/>
  <c r="D6108"/>
  <c r="B6108"/>
  <c r="D6107"/>
  <c r="B6107"/>
  <c r="D6106"/>
  <c r="B6106"/>
  <c r="D6105"/>
  <c r="B6105"/>
  <c r="D6104"/>
  <c r="B6104"/>
  <c r="D6103"/>
  <c r="B6103"/>
  <c r="D6102"/>
  <c r="B6102"/>
  <c r="D6101"/>
  <c r="B6101"/>
  <c r="D6100"/>
  <c r="B6100"/>
  <c r="D6099"/>
  <c r="B6099"/>
  <c r="D6098"/>
  <c r="B6098"/>
  <c r="D6097"/>
  <c r="B6097"/>
  <c r="D6096"/>
  <c r="B6096"/>
  <c r="D6095"/>
  <c r="B6095"/>
  <c r="D6094"/>
  <c r="B6094"/>
  <c r="D6093"/>
  <c r="B6093"/>
  <c r="D6092"/>
  <c r="B6092"/>
  <c r="D6091"/>
  <c r="B6091"/>
  <c r="D6090"/>
  <c r="B6090"/>
  <c r="D6089"/>
  <c r="B6089"/>
  <c r="D6088"/>
  <c r="B6088"/>
  <c r="D6087"/>
  <c r="B6087"/>
  <c r="D6086"/>
  <c r="B6086"/>
  <c r="D6085"/>
  <c r="B6085"/>
  <c r="D6084"/>
  <c r="B6084"/>
  <c r="D6083"/>
  <c r="B6083"/>
  <c r="D6082"/>
  <c r="B6082"/>
  <c r="D6081"/>
  <c r="B6081"/>
  <c r="D6080"/>
  <c r="B6080"/>
  <c r="D6079"/>
  <c r="B6079"/>
  <c r="D6078"/>
  <c r="B6078"/>
  <c r="D6077"/>
  <c r="B6077"/>
  <c r="D6076"/>
  <c r="B6076"/>
  <c r="D6075"/>
  <c r="B6075"/>
  <c r="D6074"/>
  <c r="B6074"/>
  <c r="D6073"/>
  <c r="B6073"/>
  <c r="D6072"/>
  <c r="B6072"/>
  <c r="D6071"/>
  <c r="B6071"/>
  <c r="D6070"/>
  <c r="B6070"/>
  <c r="D6069"/>
  <c r="B6069"/>
  <c r="D6068"/>
  <c r="B6068"/>
  <c r="D6067"/>
  <c r="B6067"/>
  <c r="D6066"/>
  <c r="B6066"/>
  <c r="D6065"/>
  <c r="B6065"/>
  <c r="D6064"/>
  <c r="B6064"/>
  <c r="D6063"/>
  <c r="B6063"/>
  <c r="D6062"/>
  <c r="B6062"/>
  <c r="D6061"/>
  <c r="B6061"/>
  <c r="D6060"/>
  <c r="B6060"/>
  <c r="D6059"/>
  <c r="B6059"/>
  <c r="D6058"/>
  <c r="B6058"/>
  <c r="D6057"/>
  <c r="B6057"/>
  <c r="D6056"/>
  <c r="B6056"/>
  <c r="D6055"/>
  <c r="B6055"/>
  <c r="D6054"/>
  <c r="B6054"/>
  <c r="D6053"/>
  <c r="B6053"/>
  <c r="D6052"/>
  <c r="B6052"/>
  <c r="D6051"/>
  <c r="B6051"/>
  <c r="D6050"/>
  <c r="B6050"/>
  <c r="D6049"/>
  <c r="B6049"/>
  <c r="D6048"/>
  <c r="B6048"/>
  <c r="D6047"/>
  <c r="B6047"/>
  <c r="D6046"/>
  <c r="B6046"/>
  <c r="D6045"/>
  <c r="B6045"/>
  <c r="D6044"/>
  <c r="B6044"/>
  <c r="D6043"/>
  <c r="B6043"/>
  <c r="D6042"/>
  <c r="B6042"/>
  <c r="D6041"/>
  <c r="B6041"/>
  <c r="D6040"/>
  <c r="B6040"/>
  <c r="D6039"/>
  <c r="B6039"/>
  <c r="D6038"/>
  <c r="B6038"/>
  <c r="D6037"/>
  <c r="B6037"/>
  <c r="D6036"/>
  <c r="B6036"/>
  <c r="D6035"/>
  <c r="B6035"/>
  <c r="D6034"/>
  <c r="B6034"/>
  <c r="D6033"/>
  <c r="B6033"/>
  <c r="D6032"/>
  <c r="B6032"/>
  <c r="D6031"/>
  <c r="B6031"/>
  <c r="D6030"/>
  <c r="B6030"/>
  <c r="D6029"/>
  <c r="B6029"/>
  <c r="D6028"/>
  <c r="B6028"/>
  <c r="D6027"/>
  <c r="B6027"/>
  <c r="D6026"/>
  <c r="B6026"/>
  <c r="D6025"/>
  <c r="B6025"/>
  <c r="D6024"/>
  <c r="B6024"/>
  <c r="D6023"/>
  <c r="B6023"/>
  <c r="D6022"/>
  <c r="B6022"/>
  <c r="D6021"/>
  <c r="B6021"/>
  <c r="D6020"/>
  <c r="B6020"/>
  <c r="D6019"/>
  <c r="B6019"/>
  <c r="D6018"/>
  <c r="B6018"/>
  <c r="D6017"/>
  <c r="B6017"/>
  <c r="D6016"/>
  <c r="B6016"/>
  <c r="D6015"/>
  <c r="B6015"/>
  <c r="D6014"/>
  <c r="B6014"/>
  <c r="D6013"/>
  <c r="B6013"/>
  <c r="D6012"/>
  <c r="B6012"/>
  <c r="D6011"/>
  <c r="B6011"/>
  <c r="D6010"/>
  <c r="B6010"/>
  <c r="D6009"/>
  <c r="B6009"/>
  <c r="D6008"/>
  <c r="B6008"/>
  <c r="D6007"/>
  <c r="B6007"/>
  <c r="D6006"/>
  <c r="B6006"/>
  <c r="D6005"/>
  <c r="B6005"/>
  <c r="D6004"/>
  <c r="B6004"/>
  <c r="D6003"/>
  <c r="B6003"/>
  <c r="D6002"/>
  <c r="B6002"/>
  <c r="D6001"/>
  <c r="B6001"/>
  <c r="D6000"/>
  <c r="B6000"/>
  <c r="D5999"/>
  <c r="B5999"/>
  <c r="D5998"/>
  <c r="B5998"/>
  <c r="D5997"/>
  <c r="B5997"/>
  <c r="D5996"/>
  <c r="B5996"/>
  <c r="D5995"/>
  <c r="B5995"/>
  <c r="D5994"/>
  <c r="B5994"/>
  <c r="D5993"/>
  <c r="B5993"/>
  <c r="D5992"/>
  <c r="B5992"/>
  <c r="D5991"/>
  <c r="B5991"/>
  <c r="D5990"/>
  <c r="B5990"/>
  <c r="D5989"/>
  <c r="B5989"/>
  <c r="D5988"/>
  <c r="B5988"/>
  <c r="D5987"/>
  <c r="B5987"/>
  <c r="D5986"/>
  <c r="B5986"/>
  <c r="D5985"/>
  <c r="B5985"/>
  <c r="D5984"/>
  <c r="B5984"/>
  <c r="D5983"/>
  <c r="B5983"/>
  <c r="D5982"/>
  <c r="B5982"/>
  <c r="D5981"/>
  <c r="B5981"/>
  <c r="D5980"/>
  <c r="B5980"/>
  <c r="D5979"/>
  <c r="B5979"/>
  <c r="D5978"/>
  <c r="B5978"/>
  <c r="D5977"/>
  <c r="B5977"/>
  <c r="D5976"/>
  <c r="B5976"/>
  <c r="D5975"/>
  <c r="B5975"/>
  <c r="D5974"/>
  <c r="B5974"/>
  <c r="D5973"/>
  <c r="B5973"/>
  <c r="D5972"/>
  <c r="B5972"/>
  <c r="D5971"/>
  <c r="B5971"/>
  <c r="D5970"/>
  <c r="B5970"/>
  <c r="D5969"/>
  <c r="B5969"/>
  <c r="D5968"/>
  <c r="B5968"/>
  <c r="D5967"/>
  <c r="B5967"/>
  <c r="D5966"/>
  <c r="B5966"/>
  <c r="D5965"/>
  <c r="B5965"/>
  <c r="D5964"/>
  <c r="B5964"/>
  <c r="D5963"/>
  <c r="B5963"/>
  <c r="D5962"/>
  <c r="B5962"/>
  <c r="D5961"/>
  <c r="B5961"/>
  <c r="D5960"/>
  <c r="B5960"/>
  <c r="D5959"/>
  <c r="B5959"/>
  <c r="D5958"/>
  <c r="B5958"/>
  <c r="D5957"/>
  <c r="B5957"/>
  <c r="D5956"/>
  <c r="B5956"/>
  <c r="D5955"/>
  <c r="B5955"/>
  <c r="D5954"/>
  <c r="B5954"/>
  <c r="D5953"/>
  <c r="B5953"/>
  <c r="D5952"/>
  <c r="B5952"/>
  <c r="D5951"/>
  <c r="B5951"/>
  <c r="D5950"/>
  <c r="B5950"/>
  <c r="D5949"/>
  <c r="B5949"/>
  <c r="D5948"/>
  <c r="B5948"/>
  <c r="D5947"/>
  <c r="B5947"/>
  <c r="D5946"/>
  <c r="B5946"/>
  <c r="D5945"/>
  <c r="B5945"/>
  <c r="D5944"/>
  <c r="B5944"/>
  <c r="D5943"/>
  <c r="B5943"/>
  <c r="D5942"/>
  <c r="B5942"/>
  <c r="D5941"/>
  <c r="B5941"/>
  <c r="D5940"/>
  <c r="B5940"/>
  <c r="D5939"/>
  <c r="B5939"/>
  <c r="D5938"/>
  <c r="B5938"/>
  <c r="D5937"/>
  <c r="B5937"/>
  <c r="D5936"/>
  <c r="B5936"/>
  <c r="D5935"/>
  <c r="B5935"/>
  <c r="D5934"/>
  <c r="B5934"/>
  <c r="D5933"/>
  <c r="B5933"/>
  <c r="D5932"/>
  <c r="B5932"/>
  <c r="D5931"/>
  <c r="B5931"/>
  <c r="D5930"/>
  <c r="B5930"/>
  <c r="D5929"/>
  <c r="B5929"/>
  <c r="D5928"/>
  <c r="B5928"/>
  <c r="D5927"/>
  <c r="B5927"/>
  <c r="D5926"/>
  <c r="B5926"/>
  <c r="D5925"/>
  <c r="B5925"/>
  <c r="D5924"/>
  <c r="B5924"/>
  <c r="D5923"/>
  <c r="B5923"/>
  <c r="D5922"/>
  <c r="B5922"/>
  <c r="D5921"/>
  <c r="B5921"/>
  <c r="D5920"/>
  <c r="B5920"/>
  <c r="D5919"/>
  <c r="B5919"/>
  <c r="D5918"/>
  <c r="B5918"/>
  <c r="D5917"/>
  <c r="B5917"/>
  <c r="D5916"/>
  <c r="B5916"/>
  <c r="D5915"/>
  <c r="B5915"/>
  <c r="D5914"/>
  <c r="B5914"/>
  <c r="D5913"/>
  <c r="B5913"/>
  <c r="D5912"/>
  <c r="B5912"/>
  <c r="D5911"/>
  <c r="B5911"/>
  <c r="D5910"/>
  <c r="B5910"/>
  <c r="D5909"/>
  <c r="B5909"/>
  <c r="D5908"/>
  <c r="B5908"/>
  <c r="D5907"/>
  <c r="B5907"/>
  <c r="D5906"/>
  <c r="B5906"/>
  <c r="D5905"/>
  <c r="B5905"/>
  <c r="D5904"/>
  <c r="B5904"/>
  <c r="D5903"/>
  <c r="B5903"/>
  <c r="D5902"/>
  <c r="B5902"/>
  <c r="D5901"/>
  <c r="B5901"/>
  <c r="D5900"/>
  <c r="B5900"/>
  <c r="D5899"/>
  <c r="B5899"/>
  <c r="D5898"/>
  <c r="B5898"/>
  <c r="D5897"/>
  <c r="B5897"/>
  <c r="D5896"/>
  <c r="B5896"/>
  <c r="D5895"/>
  <c r="B5895"/>
  <c r="D5894"/>
  <c r="B5894"/>
  <c r="D5893"/>
  <c r="B5893"/>
  <c r="D5892"/>
  <c r="B5892"/>
  <c r="D5891"/>
  <c r="B5891"/>
  <c r="D5890"/>
  <c r="B5890"/>
  <c r="D5889"/>
  <c r="B5889"/>
  <c r="D5888"/>
  <c r="B5888"/>
  <c r="D5887"/>
  <c r="B5887"/>
  <c r="D5886"/>
  <c r="B5886"/>
  <c r="D5885"/>
  <c r="B5885"/>
  <c r="D5884"/>
  <c r="B5884"/>
  <c r="D5883"/>
  <c r="B5883"/>
  <c r="D5882"/>
  <c r="B5882"/>
  <c r="D5881"/>
  <c r="B5881"/>
  <c r="D5880"/>
  <c r="B5880"/>
  <c r="D5879"/>
  <c r="B5879"/>
  <c r="D5878"/>
  <c r="B5878"/>
  <c r="D5877"/>
  <c r="B5877"/>
  <c r="D5876"/>
  <c r="B5876"/>
  <c r="D5875"/>
  <c r="B5875"/>
  <c r="D5874"/>
  <c r="B5874"/>
  <c r="D5873"/>
  <c r="B5873"/>
  <c r="D5872"/>
  <c r="B5872"/>
  <c r="D5871"/>
  <c r="B5871"/>
  <c r="D5870"/>
  <c r="B5870"/>
  <c r="D5869"/>
  <c r="B5869"/>
  <c r="D5868"/>
  <c r="B5868"/>
  <c r="D5867"/>
  <c r="B5867"/>
  <c r="D5866"/>
  <c r="B5866"/>
  <c r="D5865"/>
  <c r="B5865"/>
  <c r="D5864"/>
  <c r="B5864"/>
  <c r="D5863"/>
  <c r="B5863"/>
  <c r="D5862"/>
  <c r="B5862"/>
  <c r="D5861"/>
  <c r="B5861"/>
  <c r="D5860"/>
  <c r="B5860"/>
  <c r="D5859"/>
  <c r="B5859"/>
  <c r="D5858"/>
  <c r="B5858"/>
  <c r="D5857"/>
  <c r="B5857"/>
  <c r="D5856"/>
  <c r="B5856"/>
  <c r="D5855"/>
  <c r="B5855"/>
  <c r="D5854"/>
  <c r="B5854"/>
  <c r="D5853"/>
  <c r="B5853"/>
  <c r="D5852"/>
  <c r="B5852"/>
  <c r="D5851"/>
  <c r="B5851"/>
  <c r="D5850"/>
  <c r="B5850"/>
  <c r="D5849"/>
  <c r="B5849"/>
  <c r="D5848"/>
  <c r="B5848"/>
  <c r="D5847"/>
  <c r="B5847"/>
  <c r="D5846"/>
  <c r="B5846"/>
  <c r="D5845"/>
  <c r="B5845"/>
  <c r="D5844"/>
  <c r="B5844"/>
  <c r="D5843"/>
  <c r="B5843"/>
  <c r="D5842"/>
  <c r="B5842"/>
  <c r="D5841"/>
  <c r="B5841"/>
  <c r="D5840"/>
  <c r="B5840"/>
  <c r="D5839"/>
  <c r="B5839"/>
  <c r="D5838"/>
  <c r="B5838"/>
  <c r="D5837"/>
  <c r="B5837"/>
  <c r="D5836"/>
  <c r="B5836"/>
  <c r="D5835"/>
  <c r="B5835"/>
  <c r="D5834"/>
  <c r="B5834"/>
  <c r="D5833"/>
  <c r="B5833"/>
  <c r="D5832"/>
  <c r="B5832"/>
  <c r="D5831"/>
  <c r="B5831"/>
  <c r="D5830"/>
  <c r="B5830"/>
  <c r="D5829"/>
  <c r="B5829"/>
  <c r="D5828"/>
  <c r="B5828"/>
  <c r="D5827"/>
  <c r="B5827"/>
  <c r="D5826"/>
  <c r="B5826"/>
  <c r="D5825"/>
  <c r="B5825"/>
  <c r="D5824"/>
  <c r="B5824"/>
  <c r="D5823"/>
  <c r="B5823"/>
  <c r="D5822"/>
  <c r="B5822"/>
  <c r="D5821"/>
  <c r="B5821"/>
  <c r="D5820"/>
  <c r="B5820"/>
  <c r="D5819"/>
  <c r="B5819"/>
  <c r="D5818"/>
  <c r="B5818"/>
  <c r="D5817"/>
  <c r="B5817"/>
  <c r="D5816"/>
  <c r="B5816"/>
  <c r="D5815"/>
  <c r="B5815"/>
  <c r="D5814"/>
  <c r="B5814"/>
  <c r="D5813"/>
  <c r="B5813"/>
  <c r="D5812"/>
  <c r="B5812"/>
  <c r="D5811"/>
  <c r="B5811"/>
  <c r="D5810"/>
  <c r="B5810"/>
  <c r="D5809"/>
  <c r="B5809"/>
  <c r="D5808"/>
  <c r="B5808"/>
  <c r="D5807"/>
  <c r="B5807"/>
  <c r="D5806"/>
  <c r="B5806"/>
  <c r="D5805"/>
  <c r="B5805"/>
  <c r="D5804"/>
  <c r="B5804"/>
  <c r="D5803"/>
  <c r="B5803"/>
  <c r="D5802"/>
  <c r="B5802"/>
  <c r="D5801"/>
  <c r="B5801"/>
  <c r="D5800"/>
  <c r="B5800"/>
  <c r="D5799"/>
  <c r="B5799"/>
  <c r="D5798"/>
  <c r="B5798"/>
  <c r="D5797"/>
  <c r="B5797"/>
  <c r="D5796"/>
  <c r="B5796"/>
  <c r="D5795"/>
  <c r="B5795"/>
  <c r="D5794"/>
  <c r="B5794"/>
  <c r="D5793"/>
  <c r="B5793"/>
  <c r="D5792"/>
  <c r="B5792"/>
  <c r="D5791"/>
  <c r="B5791"/>
  <c r="D5790"/>
  <c r="B5790"/>
  <c r="D5789"/>
  <c r="B5789"/>
  <c r="D5788"/>
  <c r="B5788"/>
  <c r="D5787"/>
  <c r="B5787"/>
  <c r="D5786"/>
  <c r="B5786"/>
  <c r="D5785"/>
  <c r="B5785"/>
  <c r="D5784"/>
  <c r="B5784"/>
  <c r="D5783"/>
  <c r="B5783"/>
  <c r="D5782"/>
  <c r="B5782"/>
  <c r="D5781"/>
  <c r="B5781"/>
  <c r="D5780"/>
  <c r="B5780"/>
  <c r="D5779"/>
  <c r="B5779"/>
  <c r="D5778"/>
  <c r="B5778"/>
  <c r="D5777"/>
  <c r="B5777"/>
  <c r="D5776"/>
  <c r="B5776"/>
  <c r="D5775"/>
  <c r="B5775"/>
  <c r="D5774"/>
  <c r="B5774"/>
  <c r="D5773"/>
  <c r="B5773"/>
  <c r="D5772"/>
  <c r="B5772"/>
  <c r="D5771"/>
  <c r="B5771"/>
  <c r="D5770"/>
  <c r="B5770"/>
  <c r="D5769"/>
  <c r="B5769"/>
  <c r="D5768"/>
  <c r="B5768"/>
  <c r="D5767"/>
  <c r="B5767"/>
  <c r="D5766"/>
  <c r="B5766"/>
  <c r="D5765"/>
  <c r="B5765"/>
  <c r="D5764"/>
  <c r="B5764"/>
  <c r="D5763"/>
  <c r="B5763"/>
  <c r="D5762"/>
  <c r="B5762"/>
  <c r="D5761"/>
  <c r="B5761"/>
  <c r="D5760"/>
  <c r="B5760"/>
  <c r="D5759"/>
  <c r="B5759"/>
  <c r="D5758"/>
  <c r="B5758"/>
  <c r="D5757"/>
  <c r="B5757"/>
  <c r="D5756"/>
  <c r="B5756"/>
  <c r="D5755"/>
  <c r="B5755"/>
  <c r="D5754"/>
  <c r="B5754"/>
  <c r="D5753"/>
  <c r="B5753"/>
  <c r="D5752"/>
  <c r="B5752"/>
  <c r="D5751"/>
  <c r="B5751"/>
  <c r="D5750"/>
  <c r="B5750"/>
  <c r="D5749"/>
  <c r="B5749"/>
  <c r="D5748"/>
  <c r="B5748"/>
  <c r="D5747"/>
  <c r="B5747"/>
  <c r="D5746"/>
  <c r="B5746"/>
  <c r="D5745"/>
  <c r="B5745"/>
  <c r="D5744"/>
  <c r="B5744"/>
  <c r="D5743"/>
  <c r="B5743"/>
  <c r="D5742"/>
  <c r="B5742"/>
  <c r="D5741"/>
  <c r="B5741"/>
  <c r="D5740"/>
  <c r="B5740"/>
  <c r="D5739"/>
  <c r="B5739"/>
  <c r="D5738"/>
  <c r="B5738"/>
  <c r="D5737"/>
  <c r="B5737"/>
  <c r="D5736"/>
  <c r="B5736"/>
  <c r="D5735"/>
  <c r="B5735"/>
  <c r="D5734"/>
  <c r="B5734"/>
  <c r="D5733"/>
  <c r="B5733"/>
  <c r="D5732"/>
  <c r="B5732"/>
  <c r="D5731"/>
  <c r="B5731"/>
  <c r="D5730"/>
  <c r="B5730"/>
  <c r="D5729"/>
  <c r="B5729"/>
  <c r="D5728"/>
  <c r="B5728"/>
  <c r="D5727"/>
  <c r="B5727"/>
  <c r="D5726"/>
  <c r="B5726"/>
  <c r="D5725"/>
  <c r="B5725"/>
  <c r="D5724"/>
  <c r="B5724"/>
  <c r="D5723"/>
  <c r="B5723"/>
  <c r="D5722"/>
  <c r="B5722"/>
  <c r="D5721"/>
  <c r="B5721"/>
  <c r="D5720"/>
  <c r="B5720"/>
  <c r="D5719"/>
  <c r="B5719"/>
  <c r="D5718"/>
  <c r="B5718"/>
  <c r="D5717"/>
  <c r="B5717"/>
  <c r="D5716"/>
  <c r="B5716"/>
  <c r="D5715"/>
  <c r="B5715"/>
  <c r="D5714"/>
  <c r="B5714"/>
  <c r="D5713"/>
  <c r="B5713"/>
  <c r="D5712"/>
  <c r="B5712"/>
  <c r="D5711"/>
  <c r="B5711"/>
  <c r="D5710"/>
  <c r="B5710"/>
  <c r="D5709"/>
  <c r="B5709"/>
  <c r="D5708"/>
  <c r="B5708"/>
  <c r="D5707"/>
  <c r="B5707"/>
  <c r="D5706"/>
  <c r="B5706"/>
  <c r="D5705"/>
  <c r="B5705"/>
  <c r="D5704"/>
  <c r="B5704"/>
  <c r="D5703"/>
  <c r="B5703"/>
  <c r="D5702"/>
  <c r="B5702"/>
  <c r="D5701"/>
  <c r="B5701"/>
  <c r="D5700"/>
  <c r="B5700"/>
  <c r="D5699"/>
  <c r="B5699"/>
  <c r="D5698"/>
  <c r="B5698"/>
  <c r="D5697"/>
  <c r="B5697"/>
  <c r="D5696"/>
  <c r="B5696"/>
  <c r="D5695"/>
  <c r="B5695"/>
  <c r="D5694"/>
  <c r="B5694"/>
  <c r="D5693"/>
  <c r="B5693"/>
  <c r="D5692"/>
  <c r="B5692"/>
  <c r="D5691"/>
  <c r="B5691"/>
  <c r="D5690"/>
  <c r="B5690"/>
  <c r="D5689"/>
  <c r="B5689"/>
  <c r="D5688"/>
  <c r="B5688"/>
  <c r="D5687"/>
  <c r="B5687"/>
  <c r="D5686"/>
  <c r="B5686"/>
  <c r="D5685"/>
  <c r="B5685"/>
  <c r="D5684"/>
  <c r="B5684"/>
  <c r="D5683"/>
  <c r="B5683"/>
  <c r="D5682"/>
  <c r="B5682"/>
  <c r="D5681"/>
  <c r="B5681"/>
  <c r="D5680"/>
  <c r="B5680"/>
  <c r="D5679"/>
  <c r="B5679"/>
  <c r="D5678"/>
  <c r="B5678"/>
  <c r="D5677"/>
  <c r="B5677"/>
  <c r="D5676"/>
  <c r="B5676"/>
  <c r="D5675"/>
  <c r="B5675"/>
  <c r="D5674"/>
  <c r="B5674"/>
  <c r="D5673"/>
  <c r="B5673"/>
  <c r="D5672"/>
  <c r="B5672"/>
  <c r="D5671"/>
  <c r="B5671"/>
  <c r="D5670"/>
  <c r="B5670"/>
  <c r="D5669"/>
  <c r="B5669"/>
  <c r="D5668"/>
  <c r="B5668"/>
  <c r="D5667"/>
  <c r="B5667"/>
  <c r="D5666"/>
  <c r="B5666"/>
  <c r="D5665"/>
  <c r="B5665"/>
  <c r="D5664"/>
  <c r="B5664"/>
  <c r="D5663"/>
  <c r="B5663"/>
  <c r="D5662"/>
  <c r="B5662"/>
  <c r="D5661"/>
  <c r="B5661"/>
  <c r="D5660"/>
  <c r="B5660"/>
  <c r="D5659"/>
  <c r="B5659"/>
  <c r="D5658"/>
  <c r="B5658"/>
  <c r="D5657"/>
  <c r="B5657"/>
  <c r="D5656"/>
  <c r="B5656"/>
  <c r="D5655"/>
  <c r="B5655"/>
  <c r="D5654"/>
  <c r="B5654"/>
  <c r="D5653"/>
  <c r="B5653"/>
  <c r="D5652"/>
  <c r="B5652"/>
  <c r="D5651"/>
  <c r="B5651"/>
  <c r="D5650"/>
  <c r="B5650"/>
  <c r="D5649"/>
  <c r="B5649"/>
  <c r="D5648"/>
  <c r="B5648"/>
  <c r="D5647"/>
  <c r="B5647"/>
  <c r="D5646"/>
  <c r="B5646"/>
  <c r="D5645"/>
  <c r="B5645"/>
  <c r="D5644"/>
  <c r="B5644"/>
  <c r="D5643"/>
  <c r="B5643"/>
  <c r="D5642"/>
  <c r="B5642"/>
  <c r="D5641"/>
  <c r="B5641"/>
  <c r="D5640"/>
  <c r="B5640"/>
  <c r="D5639"/>
  <c r="B5639"/>
  <c r="D5638"/>
  <c r="B5638"/>
  <c r="D5637"/>
  <c r="B5637"/>
  <c r="D5636"/>
  <c r="B5636"/>
  <c r="D5635"/>
  <c r="B5635"/>
  <c r="D5634"/>
  <c r="B5634"/>
  <c r="D5633"/>
  <c r="B5633"/>
  <c r="D5632"/>
  <c r="B5632"/>
  <c r="D5631"/>
  <c r="B5631"/>
  <c r="D5630"/>
  <c r="B5630"/>
  <c r="D5629"/>
  <c r="B5629"/>
  <c r="D5628"/>
  <c r="B5628"/>
  <c r="D5627"/>
  <c r="B5627"/>
  <c r="D5626"/>
  <c r="B5626"/>
  <c r="D5625"/>
  <c r="B5625"/>
  <c r="D5624"/>
  <c r="B5624"/>
  <c r="D5623"/>
  <c r="B5623"/>
  <c r="D5622"/>
  <c r="B5622"/>
  <c r="D5621"/>
  <c r="B5621"/>
  <c r="D5620"/>
  <c r="B5620"/>
  <c r="D5619"/>
  <c r="B5619"/>
  <c r="D5618"/>
  <c r="B5618"/>
  <c r="D5617"/>
  <c r="B5617"/>
  <c r="D5616"/>
  <c r="B5616"/>
  <c r="D5615"/>
  <c r="B5615"/>
  <c r="D5614"/>
  <c r="B5614"/>
  <c r="D5613"/>
  <c r="B5613"/>
  <c r="D5612"/>
  <c r="B5612"/>
  <c r="D5611"/>
  <c r="B5611"/>
  <c r="D5610"/>
  <c r="B5610"/>
  <c r="D5609"/>
  <c r="B5609"/>
  <c r="D5608"/>
  <c r="B5608"/>
  <c r="D5607"/>
  <c r="B5607"/>
  <c r="D5606"/>
  <c r="B5606"/>
  <c r="D5605"/>
  <c r="B5605"/>
  <c r="D5604"/>
  <c r="B5604"/>
  <c r="D5603"/>
  <c r="B5603"/>
  <c r="D5602"/>
  <c r="B5602"/>
  <c r="D5601"/>
  <c r="B5601"/>
  <c r="D5600"/>
  <c r="B5600"/>
  <c r="D5599"/>
  <c r="B5599"/>
  <c r="D5598"/>
  <c r="B5598"/>
  <c r="D5597"/>
  <c r="B5597"/>
  <c r="D5596"/>
  <c r="B5596"/>
  <c r="D5595"/>
  <c r="B5595"/>
  <c r="D5594"/>
  <c r="B5594"/>
  <c r="D5593"/>
  <c r="B5593"/>
  <c r="D5592"/>
  <c r="B5592"/>
  <c r="D5591"/>
  <c r="B5591"/>
  <c r="D5590"/>
  <c r="B5590"/>
  <c r="D5589"/>
  <c r="B5589"/>
  <c r="D5588"/>
  <c r="B5588"/>
  <c r="D5587"/>
  <c r="B5587"/>
  <c r="D5586"/>
  <c r="B5586"/>
  <c r="D5585"/>
  <c r="B5585"/>
  <c r="D5584"/>
  <c r="B5584"/>
  <c r="D5583"/>
  <c r="B5583"/>
  <c r="D5582"/>
  <c r="B5582"/>
  <c r="D5581"/>
  <c r="B5581"/>
  <c r="D5580"/>
  <c r="B5580"/>
  <c r="D5579"/>
  <c r="B5579"/>
  <c r="D5578"/>
  <c r="B5578"/>
  <c r="D5577"/>
  <c r="B5577"/>
  <c r="D5576"/>
  <c r="B5576"/>
  <c r="D5575"/>
  <c r="B5575"/>
  <c r="D5574"/>
  <c r="B5574"/>
  <c r="D5573"/>
  <c r="B5573"/>
  <c r="D5572"/>
  <c r="B5572"/>
  <c r="D5571"/>
  <c r="B5571"/>
  <c r="D5570"/>
  <c r="B5570"/>
  <c r="D5569"/>
  <c r="B5569"/>
  <c r="D5568"/>
  <c r="B5568"/>
  <c r="D5567"/>
  <c r="B5567"/>
  <c r="D5566"/>
  <c r="B5566"/>
  <c r="D5565"/>
  <c r="B5565"/>
  <c r="D5564"/>
  <c r="B5564"/>
  <c r="D5563"/>
  <c r="B5563"/>
  <c r="D5562"/>
  <c r="B5562"/>
  <c r="D5561"/>
  <c r="B5561"/>
  <c r="D5560"/>
  <c r="B5560"/>
  <c r="D5559"/>
  <c r="B5559"/>
  <c r="D5558"/>
  <c r="B5558"/>
  <c r="D5557"/>
  <c r="B5557"/>
  <c r="D5556"/>
  <c r="B5556"/>
  <c r="D5555"/>
  <c r="B5555"/>
  <c r="D5554"/>
  <c r="B5554"/>
  <c r="D5553"/>
  <c r="B5553"/>
  <c r="D5552"/>
  <c r="B5552"/>
  <c r="D5551"/>
  <c r="B5551"/>
  <c r="D5550"/>
  <c r="B5550"/>
  <c r="D5549"/>
  <c r="B5549"/>
  <c r="D5548"/>
  <c r="B5548"/>
  <c r="D5547"/>
  <c r="B5547"/>
  <c r="D5546"/>
  <c r="B5546"/>
  <c r="D5545"/>
  <c r="B5545"/>
  <c r="D5544"/>
  <c r="B5544"/>
  <c r="D5543"/>
  <c r="B5543"/>
  <c r="D5542"/>
  <c r="B5542"/>
  <c r="D5541"/>
  <c r="B5541"/>
  <c r="D5540"/>
  <c r="B5540"/>
  <c r="D5539"/>
  <c r="B5539"/>
  <c r="D5538"/>
  <c r="B5538"/>
  <c r="D5537"/>
  <c r="B5537"/>
  <c r="D5536"/>
  <c r="B5536"/>
  <c r="D5535"/>
  <c r="B5535"/>
  <c r="D5534"/>
  <c r="B5534"/>
  <c r="D5533"/>
  <c r="B5533"/>
  <c r="D5532"/>
  <c r="B5532"/>
  <c r="D5531"/>
  <c r="B5531"/>
  <c r="D5530"/>
  <c r="B5530"/>
  <c r="D5529"/>
  <c r="B5529"/>
  <c r="D5528"/>
  <c r="B5528"/>
  <c r="D5527"/>
  <c r="B5527"/>
  <c r="D5526"/>
  <c r="B5526"/>
  <c r="D5525"/>
  <c r="B5525"/>
  <c r="D5524"/>
  <c r="B5524"/>
  <c r="D5523"/>
  <c r="B5523"/>
  <c r="D5522"/>
  <c r="B5522"/>
  <c r="D5521"/>
  <c r="B5521"/>
  <c r="D5520"/>
  <c r="B5520"/>
  <c r="D5519"/>
  <c r="B5519"/>
  <c r="D5518"/>
  <c r="B5518"/>
  <c r="D5517"/>
  <c r="B5517"/>
  <c r="D5516"/>
  <c r="B5516"/>
  <c r="D5515"/>
  <c r="B5515"/>
  <c r="D5514"/>
  <c r="B5514"/>
  <c r="D5513"/>
  <c r="B5513"/>
  <c r="D5512"/>
  <c r="B5512"/>
  <c r="D5511"/>
  <c r="B5511"/>
  <c r="D5510"/>
  <c r="B5510"/>
  <c r="D5509"/>
  <c r="B5509"/>
  <c r="D5508"/>
  <c r="B5508"/>
  <c r="D5507"/>
  <c r="B5507"/>
  <c r="D5506"/>
  <c r="B5506"/>
  <c r="D5505"/>
  <c r="B5505"/>
  <c r="D5504"/>
  <c r="B5504"/>
  <c r="D5503"/>
  <c r="B5503"/>
  <c r="D5502"/>
  <c r="B5502"/>
  <c r="D5501"/>
  <c r="B5501"/>
  <c r="D5500"/>
  <c r="B5500"/>
  <c r="D5499"/>
  <c r="B5499"/>
  <c r="D5498"/>
  <c r="B5498"/>
  <c r="D5497"/>
  <c r="B5497"/>
  <c r="D5496"/>
  <c r="B5496"/>
  <c r="D5495"/>
  <c r="B5495"/>
  <c r="D5494"/>
  <c r="B5494"/>
  <c r="D5493"/>
  <c r="B5493"/>
  <c r="D5492"/>
  <c r="B5492"/>
  <c r="D5491"/>
  <c r="B5491"/>
  <c r="D5490"/>
  <c r="B5490"/>
  <c r="D5489"/>
  <c r="B5489"/>
  <c r="D5488"/>
  <c r="B5488"/>
  <c r="D5487"/>
  <c r="B5487"/>
  <c r="D5486"/>
  <c r="B5486"/>
  <c r="D5485"/>
  <c r="B5485"/>
  <c r="D5484"/>
  <c r="B5484"/>
  <c r="D5483"/>
  <c r="B5483"/>
  <c r="D5482"/>
  <c r="B5482"/>
  <c r="D5481"/>
  <c r="B5481"/>
  <c r="D5480"/>
  <c r="B5480"/>
  <c r="D5479"/>
  <c r="B5479"/>
  <c r="D5478"/>
  <c r="B5478"/>
  <c r="D5477"/>
  <c r="B5477"/>
  <c r="D5476"/>
  <c r="B5476"/>
  <c r="D5475"/>
  <c r="B5475"/>
  <c r="D5474"/>
  <c r="B5474"/>
  <c r="D5473"/>
  <c r="B5473"/>
  <c r="D5472"/>
  <c r="B5472"/>
  <c r="D5471"/>
  <c r="B5471"/>
  <c r="D5470"/>
  <c r="B5470"/>
  <c r="D5469"/>
  <c r="B5469"/>
  <c r="D5468"/>
  <c r="B5468"/>
  <c r="D5467"/>
  <c r="B5467"/>
  <c r="D5466"/>
  <c r="B5466"/>
  <c r="D5465"/>
  <c r="B5465"/>
  <c r="D5464"/>
  <c r="B5464"/>
  <c r="D5463"/>
  <c r="B5463"/>
  <c r="D5462"/>
  <c r="B5462"/>
  <c r="D5461"/>
  <c r="B5461"/>
  <c r="D5460"/>
  <c r="B5460"/>
  <c r="D5459"/>
  <c r="B5459"/>
  <c r="D5458"/>
  <c r="B5458"/>
  <c r="D5457"/>
  <c r="B5457"/>
  <c r="D5456"/>
  <c r="B5456"/>
  <c r="D5455"/>
  <c r="B5455"/>
  <c r="D5454"/>
  <c r="B5454"/>
  <c r="D5453"/>
  <c r="B5453"/>
  <c r="D5452"/>
  <c r="B5452"/>
  <c r="D5451"/>
  <c r="B5451"/>
  <c r="D5450"/>
  <c r="B5450"/>
  <c r="D5449"/>
  <c r="B5449"/>
  <c r="D5448"/>
  <c r="B5448"/>
  <c r="D5447"/>
  <c r="B5447"/>
  <c r="D5446"/>
  <c r="B5446"/>
  <c r="D5445"/>
  <c r="B5445"/>
  <c r="D5444"/>
  <c r="B5444"/>
  <c r="D5443"/>
  <c r="B5443"/>
  <c r="D5442"/>
  <c r="B5442"/>
  <c r="D5441"/>
  <c r="B5441"/>
  <c r="D5440"/>
  <c r="B5440"/>
  <c r="D5439"/>
  <c r="B5439"/>
  <c r="D5438"/>
  <c r="B5438"/>
  <c r="D5437"/>
  <c r="B5437"/>
  <c r="D5436"/>
  <c r="B5436"/>
  <c r="D5435"/>
  <c r="B5435"/>
  <c r="D5434"/>
  <c r="B5434"/>
  <c r="D5433"/>
  <c r="B5433"/>
  <c r="D5432"/>
  <c r="B5432"/>
  <c r="D5431"/>
  <c r="B5431"/>
  <c r="D5430"/>
  <c r="B5430"/>
  <c r="D5429"/>
  <c r="B5429"/>
  <c r="D5428"/>
  <c r="B5428"/>
  <c r="D5427"/>
  <c r="B5427"/>
  <c r="D5426"/>
  <c r="B5426"/>
  <c r="D5425"/>
  <c r="B5425"/>
  <c r="D5424"/>
  <c r="B5424"/>
  <c r="D5423"/>
  <c r="B5423"/>
  <c r="D5422"/>
  <c r="B5422"/>
  <c r="D5421"/>
  <c r="B5421"/>
  <c r="D5420"/>
  <c r="B5420"/>
  <c r="D5419"/>
  <c r="B5419"/>
  <c r="D5418"/>
  <c r="B5418"/>
  <c r="D5417"/>
  <c r="B5417"/>
  <c r="D5416"/>
  <c r="B5416"/>
  <c r="D5415"/>
  <c r="B5415"/>
  <c r="D5414"/>
  <c r="B5414"/>
  <c r="D5413"/>
  <c r="B5413"/>
  <c r="D5412"/>
  <c r="B5412"/>
  <c r="D5411"/>
  <c r="B5411"/>
  <c r="D5410"/>
  <c r="B5410"/>
  <c r="D5409"/>
  <c r="B5409"/>
  <c r="D5408"/>
  <c r="B5408"/>
  <c r="D5407"/>
  <c r="B5407"/>
  <c r="D5406"/>
  <c r="B5406"/>
  <c r="D5405"/>
  <c r="B5405"/>
  <c r="D5404"/>
  <c r="B5404"/>
  <c r="D5403"/>
  <c r="B5403"/>
  <c r="D5402"/>
  <c r="B5402"/>
  <c r="D5401"/>
  <c r="B5401"/>
  <c r="D5400"/>
  <c r="B5400"/>
  <c r="D5399"/>
  <c r="B5399"/>
  <c r="D5398"/>
  <c r="B5398"/>
  <c r="D5397"/>
  <c r="B5397"/>
  <c r="D5396"/>
  <c r="B5396"/>
  <c r="D5395"/>
  <c r="B5395"/>
  <c r="D5394"/>
  <c r="B5394"/>
  <c r="D5393"/>
  <c r="B5393"/>
  <c r="D5392"/>
  <c r="B5392"/>
  <c r="D5391"/>
  <c r="B5391"/>
  <c r="D5390"/>
  <c r="B5390"/>
  <c r="D5389"/>
  <c r="B5389"/>
  <c r="D5388"/>
  <c r="B5388"/>
  <c r="D5387"/>
  <c r="B5387"/>
  <c r="D5386"/>
  <c r="B5386"/>
  <c r="D5385"/>
  <c r="B5385"/>
  <c r="D5384"/>
  <c r="B5384"/>
  <c r="D5383"/>
  <c r="B5383"/>
  <c r="D5382"/>
  <c r="B5382"/>
  <c r="D5381"/>
  <c r="B5381"/>
  <c r="D5380"/>
  <c r="B5380"/>
  <c r="D5379"/>
  <c r="B5379"/>
  <c r="D5378"/>
  <c r="B5378"/>
  <c r="D5377"/>
  <c r="B5377"/>
  <c r="D5376"/>
  <c r="B5376"/>
  <c r="D5375"/>
  <c r="B5375"/>
  <c r="D5374"/>
  <c r="B5374"/>
  <c r="D5373"/>
  <c r="B5373"/>
  <c r="D5372"/>
  <c r="B5372"/>
  <c r="D5371"/>
  <c r="B5371"/>
  <c r="D5370"/>
  <c r="B5370"/>
  <c r="D5369"/>
  <c r="B5369"/>
  <c r="D5368"/>
  <c r="B5368"/>
  <c r="D5367"/>
  <c r="B5367"/>
  <c r="D5366"/>
  <c r="B5366"/>
  <c r="D5365"/>
  <c r="B5365"/>
  <c r="D5364"/>
  <c r="B5364"/>
  <c r="D5363"/>
  <c r="B5363"/>
  <c r="D5362"/>
  <c r="B5362"/>
  <c r="D5361"/>
  <c r="B5361"/>
  <c r="D5360"/>
  <c r="B5360"/>
  <c r="D5359"/>
  <c r="B5359"/>
  <c r="D5358"/>
  <c r="B5358"/>
  <c r="D5357"/>
  <c r="B5357"/>
  <c r="D5356"/>
  <c r="B5356"/>
  <c r="D5355"/>
  <c r="B5355"/>
  <c r="D5354"/>
  <c r="B5354"/>
  <c r="D5353"/>
  <c r="B5353"/>
  <c r="D5352"/>
  <c r="B5352"/>
  <c r="D5351"/>
  <c r="B5351"/>
  <c r="D5350"/>
  <c r="B5350"/>
  <c r="D5349"/>
  <c r="B5349"/>
  <c r="D5348"/>
  <c r="B5348"/>
  <c r="D5347"/>
  <c r="B5347"/>
  <c r="D5346"/>
  <c r="B5346"/>
  <c r="D5345"/>
  <c r="B5345"/>
  <c r="D5344"/>
  <c r="B5344"/>
  <c r="D5343"/>
  <c r="B5343"/>
  <c r="D5342"/>
  <c r="B5342"/>
  <c r="D5341"/>
  <c r="B5341"/>
  <c r="D5340"/>
  <c r="B5340"/>
  <c r="D5339"/>
  <c r="B5339"/>
  <c r="D5338"/>
  <c r="B5338"/>
  <c r="D5337"/>
  <c r="B5337"/>
  <c r="D5336"/>
  <c r="B5336"/>
  <c r="D5335"/>
  <c r="B5335"/>
  <c r="D5334"/>
  <c r="B5334"/>
  <c r="D5333"/>
  <c r="B5333"/>
  <c r="D5332"/>
  <c r="B5332"/>
  <c r="D5331"/>
  <c r="B5331"/>
  <c r="D5330"/>
  <c r="B5330"/>
  <c r="D5329"/>
  <c r="B5329"/>
  <c r="D5328"/>
  <c r="B5328"/>
  <c r="D5327"/>
  <c r="B5327"/>
  <c r="D5326"/>
  <c r="B5326"/>
  <c r="D5325"/>
  <c r="B5325"/>
  <c r="D5324"/>
  <c r="B5324"/>
  <c r="D5323"/>
  <c r="B5323"/>
  <c r="D5322"/>
  <c r="B5322"/>
  <c r="D5321"/>
  <c r="B5321"/>
  <c r="D5320"/>
  <c r="B5320"/>
  <c r="D5319"/>
  <c r="B5319"/>
  <c r="D5318"/>
  <c r="B5318"/>
  <c r="D5317"/>
  <c r="B5317"/>
  <c r="D5316"/>
  <c r="B5316"/>
  <c r="D5315"/>
  <c r="B5315"/>
  <c r="D5314"/>
  <c r="B5314"/>
  <c r="D5313"/>
  <c r="B5313"/>
  <c r="D5312"/>
  <c r="B5312"/>
  <c r="D5311"/>
  <c r="B5311"/>
  <c r="D5310"/>
  <c r="B5310"/>
  <c r="D5309"/>
  <c r="B5309"/>
  <c r="D5308"/>
  <c r="B5308"/>
  <c r="D5307"/>
  <c r="B5307"/>
  <c r="D5306"/>
  <c r="B5306"/>
  <c r="D5305"/>
  <c r="B5305"/>
  <c r="D5304"/>
  <c r="B5304"/>
  <c r="D5303"/>
  <c r="B5303"/>
  <c r="D5302"/>
  <c r="B5302"/>
  <c r="D5301"/>
  <c r="B5301"/>
  <c r="D5300"/>
  <c r="B5300"/>
  <c r="D5299"/>
  <c r="B5299"/>
  <c r="D5298"/>
  <c r="B5298"/>
  <c r="D5297"/>
  <c r="B5297"/>
  <c r="D5296"/>
  <c r="B5296"/>
  <c r="D5295"/>
  <c r="B5295"/>
  <c r="D5294"/>
  <c r="B5294"/>
  <c r="D5293"/>
  <c r="B5293"/>
  <c r="D5292"/>
  <c r="B5292"/>
  <c r="D5291"/>
  <c r="B5291"/>
  <c r="D5290"/>
  <c r="B5290"/>
  <c r="D5289"/>
  <c r="B5289"/>
  <c r="D5288"/>
  <c r="B5288"/>
  <c r="D5287"/>
  <c r="B5287"/>
  <c r="D5286"/>
  <c r="B5286"/>
  <c r="D5285"/>
  <c r="B5285"/>
  <c r="D5284"/>
  <c r="B5284"/>
  <c r="D5283"/>
  <c r="B5283"/>
  <c r="D5282"/>
  <c r="B5282"/>
  <c r="D5281"/>
  <c r="B5281"/>
  <c r="D5280"/>
  <c r="B5280"/>
  <c r="D5279"/>
  <c r="B5279"/>
  <c r="D5278"/>
  <c r="B5278"/>
  <c r="D5277"/>
  <c r="B5277"/>
  <c r="D5276"/>
  <c r="B5276"/>
  <c r="D5275"/>
  <c r="B5275"/>
  <c r="D5274"/>
  <c r="B5274"/>
  <c r="D5273"/>
  <c r="B5273"/>
  <c r="D5272"/>
  <c r="B5272"/>
  <c r="D5271"/>
  <c r="B5271"/>
  <c r="D5270"/>
  <c r="B5270"/>
  <c r="D5269"/>
  <c r="B5269"/>
  <c r="D5268"/>
  <c r="B5268"/>
  <c r="D5267"/>
  <c r="B5267"/>
  <c r="D5266"/>
  <c r="B5266"/>
  <c r="D5265"/>
  <c r="B5265"/>
  <c r="D5264"/>
  <c r="B5264"/>
  <c r="D5263"/>
  <c r="B5263"/>
  <c r="D5262"/>
  <c r="B5262"/>
  <c r="D5261"/>
  <c r="B5261"/>
  <c r="D5260"/>
  <c r="B5260"/>
  <c r="D5259"/>
  <c r="B5259"/>
  <c r="D5258"/>
  <c r="B5258"/>
  <c r="D5257"/>
  <c r="B5257"/>
  <c r="D5256"/>
  <c r="B5256"/>
  <c r="D5255"/>
  <c r="B5255"/>
  <c r="D5254"/>
  <c r="B5254"/>
  <c r="D5253"/>
  <c r="B5253"/>
  <c r="D5252"/>
  <c r="B5252"/>
  <c r="D5251"/>
  <c r="B5251"/>
  <c r="D5250"/>
  <c r="B5250"/>
  <c r="D5249"/>
  <c r="B5249"/>
  <c r="D5248"/>
  <c r="B5248"/>
  <c r="D5247"/>
  <c r="B5247"/>
  <c r="D5246"/>
  <c r="B5246"/>
  <c r="D5245"/>
  <c r="B5245"/>
  <c r="D5244"/>
  <c r="B5244"/>
  <c r="D5243"/>
  <c r="B5243"/>
  <c r="D5242"/>
  <c r="B5242"/>
  <c r="D5241"/>
  <c r="B5241"/>
  <c r="D5240"/>
  <c r="B5240"/>
  <c r="D5239"/>
  <c r="B5239"/>
  <c r="D5238"/>
  <c r="B5238"/>
  <c r="D5237"/>
  <c r="B5237"/>
  <c r="D5236"/>
  <c r="B5236"/>
  <c r="D5235"/>
  <c r="B5235"/>
  <c r="D5234"/>
  <c r="B5234"/>
  <c r="D5233"/>
  <c r="B5233"/>
  <c r="D5232"/>
  <c r="B5232"/>
  <c r="D5231"/>
  <c r="B5231"/>
  <c r="D5230"/>
  <c r="B5230"/>
  <c r="D5229"/>
  <c r="B5229"/>
  <c r="D5228"/>
  <c r="B5228"/>
  <c r="D5227"/>
  <c r="B5227"/>
  <c r="D5226"/>
  <c r="B5226"/>
  <c r="D5225"/>
  <c r="B5225"/>
  <c r="D5224"/>
  <c r="B5224"/>
  <c r="D5223"/>
  <c r="B5223"/>
  <c r="D5222"/>
  <c r="B5222"/>
  <c r="D5221"/>
  <c r="B5221"/>
  <c r="D5220"/>
  <c r="B5220"/>
  <c r="D5219"/>
  <c r="B5219"/>
  <c r="D5218"/>
  <c r="B5218"/>
  <c r="D5217"/>
  <c r="B5217"/>
  <c r="D5216"/>
  <c r="B5216"/>
  <c r="D5215"/>
  <c r="B5215"/>
  <c r="D5214"/>
  <c r="B5214"/>
  <c r="D5213"/>
  <c r="B5213"/>
  <c r="D5212"/>
  <c r="B5212"/>
  <c r="D5211"/>
  <c r="B5211"/>
  <c r="D5210"/>
  <c r="B5210"/>
  <c r="D5209"/>
  <c r="B5209"/>
  <c r="D5208"/>
  <c r="B5208"/>
  <c r="D5207"/>
  <c r="B5207"/>
  <c r="D5206"/>
  <c r="B5206"/>
  <c r="D5205"/>
  <c r="B5205"/>
  <c r="D5204"/>
  <c r="B5204"/>
  <c r="D5203"/>
  <c r="B5203"/>
  <c r="D5202"/>
  <c r="B5202"/>
  <c r="D5201"/>
  <c r="B5201"/>
  <c r="D5200"/>
  <c r="B5200"/>
  <c r="D5199"/>
  <c r="B5199"/>
  <c r="D5198"/>
  <c r="B5198"/>
  <c r="D5197"/>
  <c r="B5197"/>
  <c r="D5196"/>
  <c r="B5196"/>
  <c r="D5195"/>
  <c r="B5195"/>
  <c r="D5194"/>
  <c r="B5194"/>
  <c r="D5193"/>
  <c r="B5193"/>
  <c r="D5192"/>
  <c r="B5192"/>
  <c r="D5191"/>
  <c r="B5191"/>
  <c r="D5190"/>
  <c r="B5190"/>
  <c r="D5189"/>
  <c r="B5189"/>
  <c r="D5188"/>
  <c r="B5188"/>
  <c r="D5187"/>
  <c r="B5187"/>
  <c r="D5186"/>
  <c r="B5186"/>
  <c r="D5185"/>
  <c r="B5185"/>
  <c r="D5184"/>
  <c r="B5184"/>
  <c r="D5183"/>
  <c r="B5183"/>
  <c r="D5182"/>
  <c r="B5182"/>
  <c r="D5181"/>
  <c r="B5181"/>
  <c r="D5180"/>
  <c r="B5180"/>
  <c r="D5179"/>
  <c r="B5179"/>
  <c r="D5178"/>
  <c r="B5178"/>
  <c r="D5177"/>
  <c r="B5177"/>
  <c r="D5176"/>
  <c r="B5176"/>
  <c r="D5175"/>
  <c r="B5175"/>
  <c r="D5174"/>
  <c r="B5174"/>
  <c r="D5173"/>
  <c r="B5173"/>
  <c r="D5172"/>
  <c r="B5172"/>
  <c r="D5171"/>
  <c r="B5171"/>
  <c r="D5170"/>
  <c r="B5170"/>
  <c r="D5169"/>
  <c r="B5169"/>
  <c r="D5168"/>
  <c r="B5168"/>
  <c r="D5167"/>
  <c r="B5167"/>
  <c r="D5166"/>
  <c r="B5166"/>
  <c r="D5165"/>
  <c r="B5165"/>
  <c r="D5164"/>
  <c r="B5164"/>
  <c r="D5163"/>
  <c r="B5163"/>
  <c r="D5162"/>
  <c r="B5162"/>
  <c r="D5161"/>
  <c r="B5161"/>
  <c r="D5160"/>
  <c r="B5160"/>
  <c r="D5159"/>
  <c r="B5159"/>
  <c r="D5158"/>
  <c r="B5158"/>
  <c r="D5157"/>
  <c r="B5157"/>
  <c r="D5156"/>
  <c r="B5156"/>
  <c r="D5155"/>
  <c r="B5155"/>
  <c r="D5154"/>
  <c r="B5154"/>
  <c r="D5153"/>
  <c r="B5153"/>
  <c r="D5152"/>
  <c r="B5152"/>
  <c r="D5151"/>
  <c r="B5151"/>
  <c r="D5150"/>
  <c r="B5150"/>
  <c r="D5149"/>
  <c r="B5149"/>
  <c r="D5148"/>
  <c r="B5148"/>
  <c r="D5147"/>
  <c r="B5147"/>
  <c r="D5146"/>
  <c r="B5146"/>
  <c r="D5145"/>
  <c r="B5145"/>
  <c r="D5144"/>
  <c r="B5144"/>
  <c r="D5143"/>
  <c r="B5143"/>
  <c r="D5142"/>
  <c r="B5142"/>
  <c r="D5141"/>
  <c r="B5141"/>
  <c r="D5140"/>
  <c r="B5140"/>
  <c r="D5139"/>
  <c r="B5139"/>
  <c r="D5138"/>
  <c r="B5138"/>
  <c r="D5137"/>
  <c r="B5137"/>
  <c r="D5136"/>
  <c r="B5136"/>
  <c r="D5135"/>
  <c r="B5135"/>
  <c r="D5134"/>
  <c r="B5134"/>
  <c r="D5133"/>
  <c r="B5133"/>
  <c r="D5132"/>
  <c r="B5132"/>
  <c r="D5131"/>
  <c r="B5131"/>
  <c r="D5130"/>
  <c r="B5130"/>
  <c r="D5129"/>
  <c r="B5129"/>
  <c r="D5128"/>
  <c r="B5128"/>
  <c r="D5127"/>
  <c r="B5127"/>
  <c r="D5126"/>
  <c r="B5126"/>
  <c r="D5125"/>
  <c r="B5125"/>
  <c r="D5124"/>
  <c r="B5124"/>
  <c r="D5123"/>
  <c r="B5123"/>
  <c r="D5122"/>
  <c r="B5122"/>
  <c r="D5121"/>
  <c r="B5121"/>
  <c r="D5120"/>
  <c r="B5120"/>
  <c r="D5119"/>
  <c r="B5119"/>
  <c r="D5118"/>
  <c r="B5118"/>
  <c r="D5117"/>
  <c r="B5117"/>
  <c r="D5116"/>
  <c r="B5116"/>
  <c r="D5115"/>
  <c r="B5115"/>
  <c r="D5114"/>
  <c r="B5114"/>
  <c r="D5113"/>
  <c r="B5113"/>
  <c r="D5112"/>
  <c r="B5112"/>
  <c r="D5111"/>
  <c r="B5111"/>
  <c r="D5110"/>
  <c r="B5110"/>
  <c r="D5109"/>
  <c r="B5109"/>
  <c r="D5108"/>
  <c r="B5108"/>
  <c r="D5107"/>
  <c r="B5107"/>
  <c r="D5106"/>
  <c r="B5106"/>
  <c r="D5105"/>
  <c r="B5105"/>
  <c r="D5104"/>
  <c r="B5104"/>
  <c r="D5103"/>
  <c r="B5103"/>
  <c r="D5102"/>
  <c r="B5102"/>
  <c r="D5101"/>
  <c r="B5101"/>
  <c r="D5100"/>
  <c r="B5100"/>
  <c r="D5099"/>
  <c r="B5099"/>
  <c r="D5098"/>
  <c r="B5098"/>
  <c r="D5097"/>
  <c r="B5097"/>
  <c r="D5096"/>
  <c r="B5096"/>
  <c r="D5095"/>
  <c r="B5095"/>
  <c r="D5094"/>
  <c r="B5094"/>
  <c r="D5093"/>
  <c r="B5093"/>
  <c r="D5092"/>
  <c r="B5092"/>
  <c r="D5091"/>
  <c r="B5091"/>
  <c r="D5090"/>
  <c r="B5090"/>
  <c r="D5089"/>
  <c r="B5089"/>
  <c r="D5088"/>
  <c r="B5088"/>
  <c r="D5087"/>
  <c r="B5087"/>
  <c r="D5086"/>
  <c r="B5086"/>
  <c r="D5085"/>
  <c r="B5085"/>
  <c r="D5084"/>
  <c r="B5084"/>
  <c r="D5083"/>
  <c r="B5083"/>
  <c r="D5082"/>
  <c r="B5082"/>
  <c r="D5081"/>
  <c r="B5081"/>
  <c r="D5080"/>
  <c r="B5080"/>
  <c r="D5079"/>
  <c r="B5079"/>
  <c r="D5078"/>
  <c r="B5078"/>
  <c r="D5077"/>
  <c r="B5077"/>
  <c r="D5076"/>
  <c r="B5076"/>
  <c r="D5075"/>
  <c r="B5075"/>
  <c r="D5074"/>
  <c r="B5074"/>
  <c r="D5073"/>
  <c r="B5073"/>
  <c r="D5072"/>
  <c r="B5072"/>
  <c r="D5071"/>
  <c r="B5071"/>
  <c r="D5070"/>
  <c r="B5070"/>
  <c r="D5069"/>
  <c r="B5069"/>
  <c r="D5068"/>
  <c r="B5068"/>
  <c r="D5067"/>
  <c r="B5067"/>
  <c r="D5066"/>
  <c r="B5066"/>
  <c r="D5065"/>
  <c r="B5065"/>
  <c r="D5064"/>
  <c r="B5064"/>
  <c r="D5063"/>
  <c r="B5063"/>
  <c r="D5062"/>
  <c r="B5062"/>
  <c r="D5061"/>
  <c r="B5061"/>
  <c r="D5060"/>
  <c r="B5060"/>
  <c r="D5059"/>
  <c r="B5059"/>
  <c r="D5058"/>
  <c r="B5058"/>
  <c r="D5057"/>
  <c r="B5057"/>
  <c r="D5056"/>
  <c r="B5056"/>
  <c r="D5055"/>
  <c r="B5055"/>
  <c r="D5054"/>
  <c r="B5054"/>
  <c r="D5053"/>
  <c r="B5053"/>
  <c r="D5052"/>
  <c r="B5052"/>
  <c r="D5051"/>
  <c r="B5051"/>
  <c r="D5050"/>
  <c r="B5050"/>
  <c r="D5049"/>
  <c r="B5049"/>
  <c r="D5048"/>
  <c r="B5048"/>
  <c r="D5047"/>
  <c r="B5047"/>
  <c r="D5046"/>
  <c r="B5046"/>
  <c r="D5045"/>
  <c r="B5045"/>
  <c r="D5044"/>
  <c r="B5044"/>
  <c r="D5043"/>
  <c r="B5043"/>
  <c r="D5042"/>
  <c r="B5042"/>
  <c r="D5041"/>
  <c r="B5041"/>
  <c r="D5040"/>
  <c r="B5040"/>
  <c r="D5039"/>
  <c r="B5039"/>
  <c r="D5038"/>
  <c r="B5038"/>
  <c r="D5037"/>
  <c r="B5037"/>
  <c r="D5036"/>
  <c r="B5036"/>
  <c r="D5035"/>
  <c r="B5035"/>
  <c r="D5034"/>
  <c r="B5034"/>
  <c r="D5033"/>
  <c r="B5033"/>
  <c r="D5032"/>
  <c r="B5032"/>
  <c r="D5031"/>
  <c r="B5031"/>
  <c r="D5030"/>
  <c r="B5030"/>
  <c r="D5029"/>
  <c r="B5029"/>
  <c r="D5028"/>
  <c r="B5028"/>
  <c r="D5027"/>
  <c r="B5027"/>
  <c r="D5026"/>
  <c r="B5026"/>
  <c r="D5025"/>
  <c r="B5025"/>
  <c r="D5024"/>
  <c r="B5024"/>
  <c r="D5023"/>
  <c r="B5023"/>
  <c r="D5022"/>
  <c r="B5022"/>
  <c r="D5021"/>
  <c r="B5021"/>
  <c r="D5020"/>
  <c r="B5020"/>
  <c r="D5019"/>
  <c r="B5019"/>
  <c r="D5018"/>
  <c r="B5018"/>
  <c r="D5017"/>
  <c r="B5017"/>
  <c r="D5016"/>
  <c r="B5016"/>
  <c r="D5015"/>
  <c r="B5015"/>
  <c r="D5014"/>
  <c r="B5014"/>
  <c r="D5013"/>
  <c r="B5013"/>
  <c r="D5012"/>
  <c r="B5012"/>
  <c r="D5011"/>
  <c r="B5011"/>
  <c r="D5010"/>
  <c r="B5010"/>
  <c r="D5009"/>
  <c r="B5009"/>
  <c r="D5008"/>
  <c r="B5008"/>
  <c r="D5007"/>
  <c r="B5007"/>
  <c r="D5006"/>
  <c r="B5006"/>
  <c r="D5005"/>
  <c r="B5005"/>
  <c r="D5004"/>
  <c r="B5004"/>
  <c r="D5003"/>
  <c r="B5003"/>
  <c r="D5002"/>
  <c r="B5002"/>
  <c r="D5001"/>
  <c r="B5001"/>
  <c r="D5000"/>
  <c r="B5000"/>
  <c r="D4999"/>
  <c r="B4999"/>
  <c r="D4998"/>
  <c r="B4998"/>
  <c r="D4997"/>
  <c r="B4997"/>
  <c r="D4996"/>
  <c r="B4996"/>
  <c r="D4995"/>
  <c r="B4995"/>
  <c r="D4994"/>
  <c r="B4994"/>
  <c r="D4993"/>
  <c r="B4993"/>
  <c r="D4992"/>
  <c r="B4992"/>
  <c r="D4991"/>
  <c r="B4991"/>
  <c r="D4990"/>
  <c r="B4990"/>
  <c r="D4989"/>
  <c r="B4989"/>
  <c r="D4988"/>
  <c r="B4988"/>
  <c r="D4987"/>
  <c r="B4987"/>
  <c r="D4986"/>
  <c r="B4986"/>
  <c r="D4985"/>
  <c r="B4985"/>
  <c r="D4984"/>
  <c r="B4984"/>
  <c r="D4983"/>
  <c r="B4983"/>
  <c r="D4982"/>
  <c r="B4982"/>
  <c r="D4981"/>
  <c r="B4981"/>
  <c r="D4980"/>
  <c r="B4980"/>
  <c r="D4979"/>
  <c r="B4979"/>
  <c r="D4978"/>
  <c r="B4978"/>
  <c r="D4977"/>
  <c r="B4977"/>
  <c r="D4976"/>
  <c r="B4976"/>
  <c r="D4975"/>
  <c r="B4975"/>
  <c r="D4974"/>
  <c r="B4974"/>
  <c r="D4973"/>
  <c r="B4973"/>
  <c r="D4972"/>
  <c r="B4972"/>
  <c r="D4971"/>
  <c r="B4971"/>
  <c r="D4970"/>
  <c r="B4970"/>
  <c r="D4969"/>
  <c r="B4969"/>
  <c r="D4968"/>
  <c r="B4968"/>
  <c r="D4967"/>
  <c r="B4967"/>
  <c r="D4966"/>
  <c r="B4966"/>
  <c r="D4965"/>
  <c r="B4965"/>
  <c r="D4964"/>
  <c r="B4964"/>
  <c r="D4963"/>
  <c r="B4963"/>
  <c r="D4962"/>
  <c r="B4962"/>
  <c r="D4961"/>
  <c r="B4961"/>
  <c r="D4960"/>
  <c r="B4960"/>
  <c r="D4959"/>
  <c r="B4959"/>
  <c r="D4958"/>
  <c r="B4958"/>
  <c r="D4957"/>
  <c r="B4957"/>
  <c r="D4956"/>
  <c r="B4956"/>
  <c r="D4955"/>
  <c r="B4955"/>
  <c r="D4954"/>
  <c r="B4954"/>
  <c r="D4953"/>
  <c r="B4953"/>
  <c r="D4952"/>
  <c r="B4952"/>
  <c r="D4951"/>
  <c r="B4951"/>
  <c r="D4950"/>
  <c r="B4950"/>
  <c r="D4949"/>
  <c r="B4949"/>
  <c r="D4948"/>
  <c r="B4948"/>
  <c r="D4947"/>
  <c r="B4947"/>
  <c r="D4946"/>
  <c r="B4946"/>
  <c r="D4945"/>
  <c r="B4945"/>
  <c r="D4944"/>
  <c r="B4944"/>
  <c r="D4943"/>
  <c r="B4943"/>
  <c r="D4942"/>
  <c r="B4942"/>
  <c r="D4941"/>
  <c r="B4941"/>
  <c r="D4940"/>
  <c r="B4940"/>
  <c r="D4939"/>
  <c r="B4939"/>
  <c r="D4938"/>
  <c r="B4938"/>
  <c r="D4937"/>
  <c r="B4937"/>
  <c r="D4936"/>
  <c r="B4936"/>
  <c r="D4935"/>
  <c r="B4935"/>
  <c r="D4934"/>
  <c r="B4934"/>
  <c r="D4933"/>
  <c r="B4933"/>
  <c r="D4932"/>
  <c r="B4932"/>
  <c r="D4931"/>
  <c r="B4931"/>
  <c r="D4930"/>
  <c r="B4930"/>
  <c r="D4929"/>
  <c r="B4929"/>
  <c r="D4928"/>
  <c r="B4928"/>
  <c r="D4927"/>
  <c r="B4927"/>
  <c r="D4926"/>
  <c r="B4926"/>
  <c r="D4925"/>
  <c r="B4925"/>
  <c r="D4924"/>
  <c r="B4924"/>
  <c r="D4923"/>
  <c r="B4923"/>
  <c r="D4922"/>
  <c r="B4922"/>
  <c r="D4921"/>
  <c r="B4921"/>
  <c r="D4920"/>
  <c r="B4920"/>
  <c r="D4919"/>
  <c r="B4919"/>
  <c r="D4918"/>
  <c r="B4918"/>
  <c r="D4917"/>
  <c r="B4917"/>
  <c r="D4916"/>
  <c r="B4916"/>
  <c r="D4915"/>
  <c r="B4915"/>
  <c r="D4914"/>
  <c r="B4914"/>
  <c r="D4913"/>
  <c r="B4913"/>
  <c r="D4912"/>
  <c r="B4912"/>
  <c r="D4911"/>
  <c r="B4911"/>
  <c r="D4910"/>
  <c r="B4910"/>
  <c r="D4909"/>
  <c r="B4909"/>
  <c r="D4908"/>
  <c r="B4908"/>
  <c r="D4907"/>
  <c r="B4907"/>
  <c r="D4906"/>
  <c r="B4906"/>
  <c r="D4905"/>
  <c r="B4905"/>
  <c r="D4904"/>
  <c r="B4904"/>
  <c r="D4903"/>
  <c r="B4903"/>
  <c r="D4902"/>
  <c r="B4902"/>
  <c r="D4901"/>
  <c r="B4901"/>
  <c r="D4900"/>
  <c r="B4900"/>
  <c r="D4899"/>
  <c r="B4899"/>
  <c r="D4898"/>
  <c r="B4898"/>
  <c r="D4897"/>
  <c r="B4897"/>
  <c r="D4896"/>
  <c r="B4896"/>
  <c r="D4895"/>
  <c r="B4895"/>
  <c r="D4894"/>
  <c r="B4894"/>
  <c r="D4893"/>
  <c r="B4893"/>
  <c r="D4892"/>
  <c r="B4892"/>
  <c r="D4891"/>
  <c r="B4891"/>
  <c r="D4890"/>
  <c r="B4890"/>
  <c r="D4889"/>
  <c r="B4889"/>
  <c r="D4888"/>
  <c r="B4888"/>
  <c r="D4887"/>
  <c r="B4887"/>
  <c r="D4886"/>
  <c r="B4886"/>
  <c r="D4885"/>
  <c r="B4885"/>
  <c r="D4884"/>
  <c r="B4884"/>
  <c r="D4883"/>
  <c r="B4883"/>
  <c r="D4882"/>
  <c r="B4882"/>
  <c r="D4881"/>
  <c r="B4881"/>
  <c r="D4880"/>
  <c r="B4880"/>
  <c r="D4879"/>
  <c r="B4879"/>
  <c r="D4878"/>
  <c r="B4878"/>
  <c r="D4877"/>
  <c r="B4877"/>
  <c r="D4876"/>
  <c r="B4876"/>
  <c r="D4875"/>
  <c r="B4875"/>
  <c r="D4874"/>
  <c r="B4874"/>
  <c r="D4873"/>
  <c r="B4873"/>
  <c r="D4872"/>
  <c r="B4872"/>
  <c r="D4871"/>
  <c r="B4871"/>
  <c r="D4870"/>
  <c r="B4870"/>
  <c r="D4869"/>
  <c r="B4869"/>
  <c r="D4868"/>
  <c r="B4868"/>
  <c r="D4867"/>
  <c r="B4867"/>
  <c r="D4866"/>
  <c r="B4866"/>
  <c r="D4865"/>
  <c r="B4865"/>
  <c r="D4864"/>
  <c r="B4864"/>
  <c r="D4863"/>
  <c r="B4863"/>
  <c r="D4862"/>
  <c r="B4862"/>
  <c r="D4861"/>
  <c r="B4861"/>
  <c r="D4860"/>
  <c r="B4860"/>
  <c r="D4859"/>
  <c r="B4859"/>
  <c r="D4858"/>
  <c r="B4858"/>
  <c r="D4857"/>
  <c r="B4857"/>
  <c r="D4856"/>
  <c r="B4856"/>
  <c r="D4855"/>
  <c r="B4855"/>
  <c r="D4854"/>
  <c r="B4854"/>
  <c r="D4853"/>
  <c r="B4853"/>
  <c r="D4852"/>
  <c r="B4852"/>
  <c r="D4851"/>
  <c r="B4851"/>
  <c r="D4850"/>
  <c r="B4850"/>
  <c r="D4849"/>
  <c r="B4849"/>
  <c r="D4848"/>
  <c r="B4848"/>
  <c r="D4847"/>
  <c r="B4847"/>
  <c r="D4846"/>
  <c r="B4846"/>
  <c r="D4845"/>
  <c r="B4845"/>
  <c r="D4844"/>
  <c r="B4844"/>
  <c r="D4843"/>
  <c r="B4843"/>
  <c r="D4842"/>
  <c r="B4842"/>
  <c r="D4841"/>
  <c r="B4841"/>
  <c r="D4840"/>
  <c r="B4840"/>
  <c r="D4839"/>
  <c r="B4839"/>
  <c r="D4838"/>
  <c r="B4838"/>
  <c r="D4837"/>
  <c r="B4837"/>
  <c r="D4836"/>
  <c r="B4836"/>
  <c r="D4835"/>
  <c r="B4835"/>
  <c r="D4834"/>
  <c r="B4834"/>
  <c r="D4833"/>
  <c r="B4833"/>
  <c r="D4832"/>
  <c r="B4832"/>
  <c r="D4831"/>
  <c r="B4831"/>
  <c r="D4830"/>
  <c r="B4830"/>
  <c r="D4829"/>
  <c r="B4829"/>
  <c r="D4828"/>
  <c r="B4828"/>
  <c r="D4827"/>
  <c r="B4827"/>
  <c r="D4826"/>
  <c r="B4826"/>
  <c r="D4825"/>
  <c r="B4825"/>
  <c r="D4824"/>
  <c r="B4824"/>
  <c r="D4823"/>
  <c r="B4823"/>
  <c r="D4822"/>
  <c r="B4822"/>
  <c r="D4821"/>
  <c r="B4821"/>
  <c r="D4820"/>
  <c r="B4820"/>
  <c r="D4819"/>
  <c r="B4819"/>
  <c r="D4818"/>
  <c r="B4818"/>
  <c r="D4817"/>
  <c r="B4817"/>
  <c r="D4816"/>
  <c r="B4816"/>
  <c r="D4815"/>
  <c r="B4815"/>
  <c r="D4814"/>
  <c r="B4814"/>
  <c r="D4813"/>
  <c r="B4813"/>
  <c r="D4812"/>
  <c r="B4812"/>
  <c r="D4811"/>
  <c r="B4811"/>
  <c r="D4810"/>
  <c r="B4810"/>
  <c r="D4809"/>
  <c r="B4809"/>
  <c r="D4808"/>
  <c r="B4808"/>
  <c r="D4807"/>
  <c r="B4807"/>
  <c r="D4806"/>
  <c r="B4806"/>
  <c r="D4805"/>
  <c r="B4805"/>
  <c r="D4804"/>
  <c r="B4804"/>
  <c r="D4803"/>
  <c r="B4803"/>
  <c r="D4802"/>
  <c r="B4802"/>
  <c r="D4801"/>
  <c r="B4801"/>
  <c r="D4800"/>
  <c r="B4800"/>
  <c r="D4799"/>
  <c r="B4799"/>
  <c r="D4798"/>
  <c r="B4798"/>
  <c r="D4797"/>
  <c r="B4797"/>
  <c r="D4796"/>
  <c r="B4796"/>
  <c r="D4795"/>
  <c r="B4795"/>
  <c r="D4794"/>
  <c r="B4794"/>
  <c r="D4793"/>
  <c r="B4793"/>
  <c r="D4792"/>
  <c r="B4792"/>
  <c r="D4791"/>
  <c r="B4791"/>
  <c r="D4790"/>
  <c r="B4790"/>
  <c r="D4789"/>
  <c r="B4789"/>
  <c r="D4788"/>
  <c r="B4788"/>
  <c r="D4787"/>
  <c r="B4787"/>
  <c r="D4786"/>
  <c r="B4786"/>
  <c r="D4785"/>
  <c r="B4785"/>
  <c r="D4784"/>
  <c r="B4784"/>
  <c r="D4783"/>
  <c r="B4783"/>
  <c r="D4782"/>
  <c r="B4782"/>
  <c r="D4781"/>
  <c r="B4781"/>
  <c r="D4780"/>
  <c r="B4780"/>
  <c r="D4779"/>
  <c r="B4779"/>
  <c r="D4778"/>
  <c r="B4778"/>
  <c r="D4777"/>
  <c r="B4777"/>
  <c r="D4776"/>
  <c r="B4776"/>
  <c r="D4775"/>
  <c r="B4775"/>
  <c r="D4774"/>
  <c r="B4774"/>
  <c r="D4773"/>
  <c r="B4773"/>
  <c r="D4772"/>
  <c r="B4772"/>
  <c r="D4771"/>
  <c r="B4771"/>
  <c r="D4770"/>
  <c r="B4770"/>
  <c r="D4769"/>
  <c r="B4769"/>
  <c r="D4768"/>
  <c r="B4768"/>
  <c r="D4767"/>
  <c r="B4767"/>
  <c r="D4766"/>
  <c r="B4766"/>
  <c r="D4765"/>
  <c r="B4765"/>
  <c r="D4764"/>
  <c r="B4764"/>
  <c r="D4763"/>
  <c r="B4763"/>
  <c r="D4762"/>
  <c r="B4762"/>
  <c r="D4761"/>
  <c r="B4761"/>
  <c r="D4760"/>
  <c r="B4760"/>
  <c r="D4759"/>
  <c r="B4759"/>
  <c r="D4758"/>
  <c r="B4758"/>
  <c r="D4757"/>
  <c r="B4757"/>
  <c r="D4756"/>
  <c r="B4756"/>
  <c r="D4755"/>
  <c r="B4755"/>
  <c r="D4754"/>
  <c r="B4754"/>
  <c r="D4753"/>
  <c r="B4753"/>
  <c r="D4752"/>
  <c r="B4752"/>
  <c r="D4751"/>
  <c r="B4751"/>
  <c r="D4750"/>
  <c r="B4750"/>
  <c r="D4749"/>
  <c r="B4749"/>
  <c r="D4748"/>
  <c r="B4748"/>
  <c r="D4747"/>
  <c r="B4747"/>
  <c r="D4746"/>
  <c r="B4746"/>
  <c r="D4745"/>
  <c r="B4745"/>
  <c r="D4744"/>
  <c r="B4744"/>
  <c r="D4743"/>
  <c r="B4743"/>
  <c r="D4742"/>
  <c r="B4742"/>
  <c r="D4741"/>
  <c r="B4741"/>
  <c r="D4740"/>
  <c r="B4740"/>
  <c r="D4739"/>
  <c r="B4739"/>
  <c r="D4738"/>
  <c r="B4738"/>
  <c r="D4737"/>
  <c r="B4737"/>
  <c r="D4736"/>
  <c r="B4736"/>
  <c r="D4735"/>
  <c r="B4735"/>
  <c r="D4734"/>
  <c r="B4734"/>
  <c r="D4733"/>
  <c r="B4733"/>
  <c r="D4732"/>
  <c r="B4732"/>
  <c r="D4731"/>
  <c r="B4731"/>
  <c r="D4730"/>
  <c r="B4730"/>
  <c r="D4729"/>
  <c r="B4729"/>
  <c r="D4728"/>
  <c r="B4728"/>
  <c r="D4727"/>
  <c r="B4727"/>
  <c r="D4726"/>
  <c r="B4726"/>
  <c r="D4725"/>
  <c r="B4725"/>
  <c r="D4724"/>
  <c r="B4724"/>
  <c r="D4723"/>
  <c r="B4723"/>
  <c r="D4722"/>
  <c r="B4722"/>
  <c r="D4721"/>
  <c r="B4721"/>
  <c r="D4720"/>
  <c r="B4720"/>
  <c r="D4719"/>
  <c r="B4719"/>
  <c r="D4718"/>
  <c r="B4718"/>
  <c r="D4717"/>
  <c r="B4717"/>
  <c r="D4716"/>
  <c r="B4716"/>
  <c r="D4715"/>
  <c r="B4715"/>
  <c r="D4714"/>
  <c r="B4714"/>
  <c r="D4713"/>
  <c r="B4713"/>
  <c r="D4712"/>
  <c r="B4712"/>
  <c r="D4711"/>
  <c r="B4711"/>
  <c r="D4710"/>
  <c r="B4710"/>
  <c r="D4709"/>
  <c r="B4709"/>
  <c r="D4708"/>
  <c r="B4708"/>
  <c r="D4707"/>
  <c r="B4707"/>
  <c r="D4706"/>
  <c r="B4706"/>
  <c r="D4705"/>
  <c r="B4705"/>
  <c r="D4704"/>
  <c r="B4704"/>
  <c r="D4703"/>
  <c r="B4703"/>
  <c r="D4702"/>
  <c r="B4702"/>
  <c r="D4701"/>
  <c r="B4701"/>
  <c r="D4700"/>
  <c r="B4700"/>
  <c r="D4699"/>
  <c r="B4699"/>
  <c r="D4698"/>
  <c r="B4698"/>
  <c r="D4697"/>
  <c r="B4697"/>
  <c r="D4696"/>
  <c r="B4696"/>
  <c r="D4695"/>
  <c r="B4695"/>
  <c r="D4694"/>
  <c r="B4694"/>
  <c r="D4693"/>
  <c r="B4693"/>
  <c r="D4692"/>
  <c r="B4692"/>
  <c r="D4691"/>
  <c r="B4691"/>
  <c r="D4690"/>
  <c r="B4690"/>
  <c r="D4689"/>
  <c r="B4689"/>
  <c r="D4688"/>
  <c r="B4688"/>
  <c r="D4687"/>
  <c r="B4687"/>
  <c r="D4686"/>
  <c r="B4686"/>
  <c r="D4685"/>
  <c r="B4685"/>
  <c r="D4684"/>
  <c r="B4684"/>
  <c r="D4683"/>
  <c r="B4683"/>
  <c r="D4682"/>
  <c r="B4682"/>
  <c r="D4681"/>
  <c r="B4681"/>
  <c r="D4680"/>
  <c r="B4680"/>
  <c r="D4679"/>
  <c r="B4679"/>
  <c r="D4678"/>
  <c r="B4678"/>
  <c r="D4677"/>
  <c r="B4677"/>
  <c r="D4676"/>
  <c r="B4676"/>
  <c r="D4675"/>
  <c r="B4675"/>
  <c r="D4674"/>
  <c r="B4674"/>
  <c r="D4673"/>
  <c r="B4673"/>
  <c r="D4672"/>
  <c r="B4672"/>
  <c r="D4671"/>
  <c r="B4671"/>
  <c r="D4670"/>
  <c r="B4670"/>
  <c r="D4669"/>
  <c r="B4669"/>
  <c r="D4668"/>
  <c r="B4668"/>
  <c r="D4667"/>
  <c r="B4667"/>
  <c r="D4666"/>
  <c r="B4666"/>
  <c r="D4665"/>
  <c r="B4665"/>
  <c r="D4664"/>
  <c r="B4664"/>
  <c r="D4663"/>
  <c r="B4663"/>
  <c r="D4662"/>
  <c r="B4662"/>
  <c r="D4661"/>
  <c r="B4661"/>
  <c r="D4660"/>
  <c r="B4660"/>
  <c r="D4659"/>
  <c r="B4659"/>
  <c r="D4658"/>
  <c r="B4658"/>
  <c r="D4657"/>
  <c r="B4657"/>
  <c r="D4656"/>
  <c r="B4656"/>
  <c r="D4655"/>
  <c r="B4655"/>
  <c r="D4654"/>
  <c r="B4654"/>
  <c r="D4653"/>
  <c r="B4653"/>
  <c r="D4652"/>
  <c r="B4652"/>
  <c r="D4651"/>
  <c r="B4651"/>
  <c r="D4650"/>
  <c r="B4650"/>
  <c r="D4649"/>
  <c r="B4649"/>
  <c r="D4648"/>
  <c r="B4648"/>
  <c r="D4647"/>
  <c r="B4647"/>
  <c r="D4646"/>
  <c r="B4646"/>
  <c r="D4645"/>
  <c r="B4645"/>
  <c r="D4644"/>
  <c r="B4644"/>
  <c r="D4643"/>
  <c r="B4643"/>
  <c r="D4642"/>
  <c r="B4642"/>
  <c r="D4641"/>
  <c r="B4641"/>
  <c r="D4640"/>
  <c r="B4640"/>
  <c r="D4639"/>
  <c r="B4639"/>
  <c r="D4638"/>
  <c r="B4638"/>
  <c r="D4637"/>
  <c r="B4637"/>
  <c r="D4636"/>
  <c r="B4636"/>
  <c r="D4635"/>
  <c r="B4635"/>
  <c r="D4634"/>
  <c r="B4634"/>
  <c r="D4633"/>
  <c r="B4633"/>
  <c r="D4632"/>
  <c r="B4632"/>
  <c r="D4631"/>
  <c r="B4631"/>
  <c r="D4630"/>
  <c r="B4630"/>
  <c r="D4629"/>
  <c r="B4629"/>
  <c r="D4628"/>
  <c r="B4628"/>
  <c r="D4627"/>
  <c r="B4627"/>
  <c r="D4626"/>
  <c r="B4626"/>
  <c r="D4625"/>
  <c r="B4625"/>
  <c r="D4624"/>
  <c r="B4624"/>
  <c r="D4623"/>
  <c r="B4623"/>
  <c r="D4622"/>
  <c r="B4622"/>
  <c r="D4621"/>
  <c r="B4621"/>
  <c r="D4620"/>
  <c r="B4620"/>
  <c r="D4619"/>
  <c r="B4619"/>
  <c r="D4618"/>
  <c r="B4618"/>
  <c r="D4617"/>
  <c r="B4617"/>
  <c r="D4616"/>
  <c r="B4616"/>
  <c r="D4615"/>
  <c r="B4615"/>
  <c r="D4614"/>
  <c r="B4614"/>
  <c r="D4613"/>
  <c r="B4613"/>
  <c r="D4612"/>
  <c r="B4612"/>
  <c r="D4611"/>
  <c r="B4611"/>
  <c r="D4610"/>
  <c r="B4610"/>
  <c r="D4609"/>
  <c r="B4609"/>
  <c r="D4608"/>
  <c r="B4608"/>
  <c r="D4607"/>
  <c r="B4607"/>
  <c r="D4606"/>
  <c r="B4606"/>
  <c r="D4605"/>
  <c r="B4605"/>
  <c r="D4604"/>
  <c r="B4604"/>
  <c r="D4603"/>
  <c r="B4603"/>
  <c r="D4602"/>
  <c r="B4602"/>
  <c r="D4601"/>
  <c r="B4601"/>
  <c r="D4600"/>
  <c r="B4600"/>
  <c r="D4599"/>
  <c r="B4599"/>
  <c r="D4598"/>
  <c r="B4598"/>
  <c r="D4597"/>
  <c r="B4597"/>
  <c r="D4596"/>
  <c r="B4596"/>
  <c r="D4595"/>
  <c r="B4595"/>
  <c r="D4594"/>
  <c r="B4594"/>
  <c r="D4593"/>
  <c r="B4593"/>
  <c r="D4592"/>
  <c r="B4592"/>
  <c r="D4591"/>
  <c r="B4591"/>
  <c r="D4590"/>
  <c r="B4590"/>
  <c r="D4589"/>
  <c r="B4589"/>
  <c r="D4588"/>
  <c r="B4588"/>
  <c r="D4587"/>
  <c r="B4587"/>
  <c r="D4586"/>
  <c r="B4586"/>
  <c r="D4585"/>
  <c r="B4585"/>
  <c r="D4584"/>
  <c r="B4584"/>
  <c r="D4583"/>
  <c r="B4583"/>
  <c r="D4582"/>
  <c r="B4582"/>
  <c r="D4581"/>
  <c r="B4581"/>
  <c r="D4580"/>
  <c r="B4580"/>
  <c r="D4579"/>
  <c r="B4579"/>
  <c r="D4578"/>
  <c r="B4578"/>
  <c r="D4577"/>
  <c r="B4577"/>
  <c r="D4576"/>
  <c r="B4576"/>
  <c r="D4575"/>
  <c r="B4575"/>
  <c r="D4574"/>
  <c r="B4574"/>
  <c r="D4573"/>
  <c r="B4573"/>
  <c r="D4572"/>
  <c r="B4572"/>
  <c r="D4571"/>
  <c r="B4571"/>
  <c r="D4570"/>
  <c r="B4570"/>
  <c r="D4569"/>
  <c r="B4569"/>
  <c r="D4568"/>
  <c r="B4568"/>
  <c r="D4567"/>
  <c r="B4567"/>
  <c r="D4566"/>
  <c r="B4566"/>
  <c r="D4565"/>
  <c r="B4565"/>
  <c r="D4564"/>
  <c r="B4564"/>
  <c r="D4563"/>
  <c r="B4563"/>
  <c r="D4562"/>
  <c r="B4562"/>
  <c r="D4561"/>
  <c r="B4561"/>
  <c r="D4560"/>
  <c r="B4560"/>
  <c r="D4559"/>
  <c r="B4559"/>
  <c r="D4558"/>
  <c r="B4558"/>
  <c r="D4557"/>
  <c r="B4557"/>
  <c r="D4556"/>
  <c r="B4556"/>
  <c r="D4555"/>
  <c r="B4555"/>
  <c r="D4554"/>
  <c r="B4554"/>
  <c r="D4553"/>
  <c r="B4553"/>
  <c r="D4552"/>
  <c r="B4552"/>
  <c r="D4551"/>
  <c r="B4551"/>
  <c r="D4550"/>
  <c r="B4550"/>
  <c r="D4549"/>
  <c r="B4549"/>
  <c r="D4548"/>
  <c r="B4548"/>
  <c r="D4547"/>
  <c r="B4547"/>
  <c r="D4546"/>
  <c r="B4546"/>
  <c r="D4545"/>
  <c r="B4545"/>
  <c r="D4544"/>
  <c r="B4544"/>
  <c r="D4543"/>
  <c r="B4543"/>
  <c r="D4542"/>
  <c r="B4542"/>
  <c r="D4541"/>
  <c r="B4541"/>
  <c r="D4540"/>
  <c r="B4540"/>
  <c r="D4539"/>
  <c r="B4539"/>
  <c r="D4538"/>
  <c r="B4538"/>
  <c r="D4537"/>
  <c r="B4537"/>
  <c r="D4536"/>
  <c r="B4536"/>
  <c r="D4535"/>
  <c r="B4535"/>
  <c r="D4534"/>
  <c r="B4534"/>
  <c r="D4533"/>
  <c r="B4533"/>
  <c r="D4532"/>
  <c r="B4532"/>
  <c r="D4531"/>
  <c r="B4531"/>
  <c r="D4530"/>
  <c r="B4530"/>
  <c r="D4529"/>
  <c r="B4529"/>
  <c r="D4528"/>
  <c r="B4528"/>
  <c r="D4527"/>
  <c r="B4527"/>
  <c r="D4526"/>
  <c r="B4526"/>
  <c r="D4525"/>
  <c r="B4525"/>
  <c r="D4524"/>
  <c r="B4524"/>
  <c r="D4523"/>
  <c r="B4523"/>
  <c r="D4522"/>
  <c r="B4522"/>
  <c r="D4521"/>
  <c r="B4521"/>
  <c r="D4520"/>
  <c r="B4520"/>
  <c r="D4519"/>
  <c r="B4519"/>
  <c r="D4518"/>
  <c r="B4518"/>
  <c r="D4517"/>
  <c r="B4517"/>
  <c r="D4516"/>
  <c r="B4516"/>
  <c r="D4515"/>
  <c r="B4515"/>
  <c r="D4514"/>
  <c r="B4514"/>
  <c r="D4513"/>
  <c r="B4513"/>
  <c r="D4512"/>
  <c r="B4512"/>
  <c r="D4511"/>
  <c r="B4511"/>
  <c r="D4510"/>
  <c r="B4510"/>
  <c r="D4509"/>
  <c r="B4509"/>
  <c r="D4508"/>
  <c r="B4508"/>
  <c r="D4507"/>
  <c r="B4507"/>
  <c r="D4506"/>
  <c r="B4506"/>
  <c r="D4505"/>
  <c r="B4505"/>
  <c r="D4504"/>
  <c r="B4504"/>
  <c r="D4503"/>
  <c r="B4503"/>
  <c r="D4502"/>
  <c r="B4502"/>
  <c r="D4501"/>
  <c r="B4501"/>
  <c r="D4500"/>
  <c r="B4500"/>
  <c r="D4499"/>
  <c r="B4499"/>
  <c r="D4498"/>
  <c r="B4498"/>
  <c r="D4497"/>
  <c r="B4497"/>
  <c r="D4496"/>
  <c r="B4496"/>
  <c r="D4495"/>
  <c r="B4495"/>
  <c r="D4494"/>
  <c r="B4494"/>
  <c r="D4493"/>
  <c r="B4493"/>
  <c r="D4492"/>
  <c r="B4492"/>
  <c r="D4491"/>
  <c r="B4491"/>
  <c r="D4490"/>
  <c r="B4490"/>
  <c r="D4489"/>
  <c r="B4489"/>
  <c r="D4488"/>
  <c r="B4488"/>
  <c r="D4487"/>
  <c r="B4487"/>
  <c r="D4486"/>
  <c r="B4486"/>
  <c r="D4485"/>
  <c r="B4485"/>
  <c r="D4484"/>
  <c r="B4484"/>
  <c r="D4483"/>
  <c r="B4483"/>
  <c r="D4482"/>
  <c r="B4482"/>
  <c r="D4481"/>
  <c r="B4481"/>
  <c r="D4480"/>
  <c r="B4480"/>
  <c r="D4479"/>
  <c r="B4479"/>
  <c r="D4478"/>
  <c r="B4478"/>
  <c r="D4477"/>
  <c r="B4477"/>
  <c r="D4476"/>
  <c r="B4476"/>
  <c r="D4475"/>
  <c r="B4475"/>
  <c r="D4474"/>
  <c r="B4474"/>
  <c r="D4473"/>
  <c r="B4473"/>
  <c r="D4472"/>
  <c r="B4472"/>
  <c r="D4471"/>
  <c r="B4471"/>
  <c r="D4470"/>
  <c r="B4470"/>
  <c r="D4469"/>
  <c r="B4469"/>
  <c r="D4468"/>
  <c r="B4468"/>
  <c r="D4467"/>
  <c r="B4467"/>
  <c r="D4466"/>
  <c r="B4466"/>
  <c r="D4465"/>
  <c r="B4465"/>
  <c r="D4464"/>
  <c r="B4464"/>
  <c r="D4463"/>
  <c r="B4463"/>
  <c r="D4462"/>
  <c r="B4462"/>
  <c r="D4461"/>
  <c r="B4461"/>
  <c r="D4460"/>
  <c r="B4460"/>
  <c r="D4459"/>
  <c r="B4459"/>
  <c r="D4458"/>
  <c r="B4458"/>
  <c r="D4457"/>
  <c r="B4457"/>
  <c r="D4456"/>
  <c r="B4456"/>
  <c r="D4455"/>
  <c r="B4455"/>
  <c r="D4454"/>
  <c r="B4454"/>
  <c r="D4453"/>
  <c r="B4453"/>
  <c r="D4452"/>
  <c r="B4452"/>
  <c r="D4451"/>
  <c r="B4451"/>
  <c r="D4450"/>
  <c r="B4450"/>
  <c r="D4449"/>
  <c r="B4449"/>
  <c r="D4448"/>
  <c r="B4448"/>
  <c r="D4447"/>
  <c r="B4447"/>
  <c r="D4446"/>
  <c r="B4446"/>
  <c r="D4445"/>
  <c r="B4445"/>
  <c r="D4444"/>
  <c r="B4444"/>
  <c r="D4443"/>
  <c r="B4443"/>
  <c r="D4442"/>
  <c r="B4442"/>
  <c r="D4441"/>
  <c r="B4441"/>
  <c r="D4440"/>
  <c r="B4440"/>
  <c r="D4439"/>
  <c r="B4439"/>
  <c r="D4438"/>
  <c r="B4438"/>
  <c r="D4437"/>
  <c r="B4437"/>
  <c r="D4436"/>
  <c r="B4436"/>
  <c r="D4435"/>
  <c r="B4435"/>
  <c r="D4434"/>
  <c r="B4434"/>
  <c r="D4433"/>
  <c r="B4433"/>
  <c r="D4432"/>
  <c r="B4432"/>
  <c r="D4431"/>
  <c r="B4431"/>
  <c r="D4430"/>
  <c r="B4430"/>
  <c r="D4429"/>
  <c r="B4429"/>
  <c r="D4428"/>
  <c r="B4428"/>
  <c r="D4427"/>
  <c r="B4427"/>
  <c r="D4426"/>
  <c r="B4426"/>
  <c r="D4425"/>
  <c r="B4425"/>
  <c r="D4424"/>
  <c r="B4424"/>
  <c r="D4423"/>
  <c r="B4423"/>
  <c r="D4422"/>
  <c r="B4422"/>
  <c r="D4421"/>
  <c r="B4421"/>
  <c r="D4420"/>
  <c r="B4420"/>
  <c r="D4419"/>
  <c r="B4419"/>
  <c r="D4418"/>
  <c r="B4418"/>
  <c r="D4417"/>
  <c r="B4417"/>
  <c r="D4416"/>
  <c r="B4416"/>
  <c r="D4415"/>
  <c r="B4415"/>
  <c r="D4414"/>
  <c r="B4414"/>
  <c r="D4413"/>
  <c r="B4413"/>
  <c r="D4412"/>
  <c r="B4412"/>
  <c r="D4411"/>
  <c r="B4411"/>
  <c r="D4410"/>
  <c r="B4410"/>
  <c r="D4409"/>
  <c r="B4409"/>
  <c r="D4408"/>
  <c r="B4408"/>
  <c r="D4407"/>
  <c r="B4407"/>
  <c r="D4406"/>
  <c r="B4406"/>
  <c r="D4405"/>
  <c r="B4405"/>
  <c r="D4404"/>
  <c r="B4404"/>
  <c r="D4403"/>
  <c r="B4403"/>
  <c r="D4402"/>
  <c r="B4402"/>
  <c r="D4401"/>
  <c r="B4401"/>
  <c r="D4400"/>
  <c r="B4400"/>
  <c r="D4399"/>
  <c r="B4399"/>
  <c r="D4398"/>
  <c r="B4398"/>
  <c r="D4397"/>
  <c r="B4397"/>
  <c r="D4396"/>
  <c r="B4396"/>
  <c r="D4395"/>
  <c r="B4395"/>
  <c r="D4394"/>
  <c r="B4394"/>
  <c r="D4393"/>
  <c r="B4393"/>
  <c r="D4392"/>
  <c r="B4392"/>
  <c r="D4391"/>
  <c r="B4391"/>
  <c r="D4390"/>
  <c r="B4390"/>
  <c r="D4389"/>
  <c r="B4389"/>
  <c r="D4388"/>
  <c r="B4388"/>
  <c r="D4387"/>
  <c r="B4387"/>
  <c r="D4386"/>
  <c r="B4386"/>
  <c r="D4385"/>
  <c r="B4385"/>
  <c r="D4384"/>
  <c r="B4384"/>
  <c r="D4383"/>
  <c r="B4383"/>
  <c r="D4382"/>
  <c r="B4382"/>
  <c r="D4381"/>
  <c r="B4381"/>
  <c r="D4380"/>
  <c r="B4380"/>
  <c r="D4379"/>
  <c r="B4379"/>
  <c r="D4378"/>
  <c r="B4378"/>
  <c r="D4377"/>
  <c r="B4377"/>
  <c r="D4376"/>
  <c r="B4376"/>
  <c r="D4375"/>
  <c r="B4375"/>
  <c r="D4374"/>
  <c r="B4374"/>
  <c r="D4373"/>
  <c r="B4373"/>
  <c r="D4372"/>
  <c r="B4372"/>
  <c r="D4371"/>
  <c r="B4371"/>
  <c r="D4370"/>
  <c r="B4370"/>
  <c r="D4369"/>
  <c r="B4369"/>
  <c r="D4368"/>
  <c r="B4368"/>
  <c r="D4367"/>
  <c r="B4367"/>
  <c r="D4366"/>
  <c r="B4366"/>
  <c r="D4365"/>
  <c r="B4365"/>
  <c r="D4364"/>
  <c r="B4364"/>
  <c r="D4363"/>
  <c r="B4363"/>
  <c r="D4362"/>
  <c r="B4362"/>
  <c r="D4361"/>
  <c r="B4361"/>
  <c r="D4360"/>
  <c r="B4360"/>
  <c r="D4359"/>
  <c r="B4359"/>
  <c r="D4358"/>
  <c r="B4358"/>
  <c r="D4357"/>
  <c r="B4357"/>
  <c r="D4356"/>
  <c r="B4356"/>
  <c r="D4355"/>
  <c r="B4355"/>
  <c r="D4354"/>
  <c r="B4354"/>
  <c r="D4353"/>
  <c r="B4353"/>
  <c r="D4352"/>
  <c r="B4352"/>
  <c r="D4351"/>
  <c r="B4351"/>
  <c r="D4350"/>
  <c r="B4350"/>
  <c r="D4349"/>
  <c r="B4349"/>
  <c r="D4348"/>
  <c r="B4348"/>
  <c r="D4347"/>
  <c r="B4347"/>
  <c r="D4346"/>
  <c r="B4346"/>
  <c r="D4345"/>
  <c r="B4345"/>
  <c r="D4344"/>
  <c r="B4344"/>
  <c r="D4343"/>
  <c r="B4343"/>
  <c r="D4342"/>
  <c r="B4342"/>
  <c r="D4341"/>
  <c r="B4341"/>
  <c r="D4340"/>
  <c r="B4340"/>
  <c r="D4339"/>
  <c r="B4339"/>
  <c r="D4338"/>
  <c r="B4338"/>
  <c r="D4337"/>
  <c r="B4337"/>
  <c r="D4336"/>
  <c r="B4336"/>
  <c r="D4335"/>
  <c r="B4335"/>
  <c r="D4334"/>
  <c r="B4334"/>
  <c r="D4333"/>
  <c r="B4333"/>
  <c r="D4332"/>
  <c r="B4332"/>
  <c r="D4331"/>
  <c r="B4331"/>
  <c r="D4330"/>
  <c r="B4330"/>
  <c r="D4329"/>
  <c r="B4329"/>
  <c r="D4328"/>
  <c r="B4328"/>
  <c r="D4327"/>
  <c r="B4327"/>
  <c r="D4326"/>
  <c r="B4326"/>
  <c r="D4325"/>
  <c r="B4325"/>
  <c r="D4324"/>
  <c r="B4324"/>
  <c r="D4323"/>
  <c r="B4323"/>
  <c r="D4322"/>
  <c r="B4322"/>
  <c r="D4321"/>
  <c r="B4321"/>
  <c r="D4320"/>
  <c r="B4320"/>
  <c r="D4319"/>
  <c r="B4319"/>
  <c r="D4318"/>
  <c r="B4318"/>
  <c r="D4317"/>
  <c r="B4317"/>
  <c r="D4316"/>
  <c r="B4316"/>
  <c r="D4315"/>
  <c r="B4315"/>
  <c r="D4314"/>
  <c r="B4314"/>
  <c r="D4313"/>
  <c r="B4313"/>
  <c r="D4312"/>
  <c r="B4312"/>
  <c r="D4311"/>
  <c r="B4311"/>
  <c r="D4310"/>
  <c r="B4310"/>
  <c r="D4309"/>
  <c r="B4309"/>
  <c r="D4308"/>
  <c r="B4308"/>
  <c r="D4307"/>
  <c r="B4307"/>
  <c r="D4306"/>
  <c r="B4306"/>
  <c r="D4305"/>
  <c r="B4305"/>
  <c r="D4304"/>
  <c r="B4304"/>
  <c r="D4303"/>
  <c r="B4303"/>
  <c r="D4302"/>
  <c r="B4302"/>
  <c r="D4301"/>
  <c r="B4301"/>
  <c r="D4300"/>
  <c r="B4300"/>
  <c r="D4299"/>
  <c r="B4299"/>
  <c r="D4298"/>
  <c r="B4298"/>
  <c r="D4297"/>
  <c r="B4297"/>
  <c r="D4296"/>
  <c r="B4296"/>
  <c r="D4295"/>
  <c r="B4295"/>
  <c r="D4294"/>
  <c r="B4294"/>
  <c r="D4293"/>
  <c r="B4293"/>
  <c r="D4292"/>
  <c r="B4292"/>
  <c r="D4291"/>
  <c r="B4291"/>
  <c r="D4290"/>
  <c r="B4290"/>
  <c r="D4289"/>
  <c r="B4289"/>
  <c r="D4288"/>
  <c r="B4288"/>
  <c r="D4287"/>
  <c r="B4287"/>
  <c r="D4286"/>
  <c r="B4286"/>
  <c r="D4285"/>
  <c r="B4285"/>
  <c r="D4284"/>
  <c r="B4284"/>
  <c r="D4283"/>
  <c r="B4283"/>
  <c r="D4282"/>
  <c r="B4282"/>
  <c r="D4281"/>
  <c r="B4281"/>
  <c r="D4280"/>
  <c r="B4280"/>
  <c r="D4279"/>
  <c r="B4279"/>
  <c r="D4278"/>
  <c r="B4278"/>
  <c r="D4277"/>
  <c r="B4277"/>
  <c r="D4276"/>
  <c r="B4276"/>
  <c r="D4275"/>
  <c r="B4275"/>
  <c r="D4274"/>
  <c r="B4274"/>
  <c r="D4273"/>
  <c r="B4273"/>
  <c r="D4272"/>
  <c r="B4272"/>
  <c r="D4271"/>
  <c r="B4271"/>
  <c r="D4270"/>
  <c r="B4270"/>
  <c r="D4269"/>
  <c r="B4269"/>
  <c r="D4268"/>
  <c r="B4268"/>
  <c r="D4267"/>
  <c r="B4267"/>
  <c r="D4266"/>
  <c r="B4266"/>
  <c r="D4265"/>
  <c r="B4265"/>
  <c r="D4264"/>
  <c r="B4264"/>
  <c r="D4263"/>
  <c r="B4263"/>
  <c r="D4262"/>
  <c r="B4262"/>
  <c r="D4261"/>
  <c r="B4261"/>
  <c r="D4260"/>
  <c r="B4260"/>
  <c r="D4259"/>
  <c r="B4259"/>
  <c r="D4258"/>
  <c r="B4258"/>
  <c r="D4257"/>
  <c r="B4257"/>
  <c r="D4256"/>
  <c r="B4256"/>
  <c r="D4255"/>
  <c r="B4255"/>
  <c r="D4254"/>
  <c r="B4254"/>
  <c r="D4253"/>
  <c r="B4253"/>
  <c r="D4252"/>
  <c r="B4252"/>
  <c r="D4251"/>
  <c r="B4251"/>
  <c r="D4250"/>
  <c r="B4250"/>
  <c r="D4249"/>
  <c r="B4249"/>
  <c r="D4248"/>
  <c r="B4248"/>
  <c r="D4247"/>
  <c r="B4247"/>
  <c r="D4246"/>
  <c r="B4246"/>
  <c r="D4245"/>
  <c r="B4245"/>
  <c r="D4244"/>
  <c r="B4244"/>
  <c r="D4243"/>
  <c r="B4243"/>
  <c r="D4242"/>
  <c r="B4242"/>
  <c r="D4241"/>
  <c r="B4241"/>
  <c r="D4240"/>
  <c r="B4240"/>
  <c r="D4239"/>
  <c r="B4239"/>
  <c r="D4238"/>
  <c r="B4238"/>
  <c r="D4237"/>
  <c r="B4237"/>
  <c r="D4236"/>
  <c r="B4236"/>
  <c r="D4235"/>
  <c r="B4235"/>
  <c r="D4234"/>
  <c r="B4234"/>
  <c r="D4233"/>
  <c r="B4233"/>
  <c r="D4232"/>
  <c r="B4232"/>
  <c r="D4231"/>
  <c r="B4231"/>
  <c r="D4230"/>
  <c r="B4230"/>
  <c r="D4229"/>
  <c r="B4229"/>
  <c r="D4228"/>
  <c r="B4228"/>
  <c r="D4227"/>
  <c r="B4227"/>
  <c r="D4226"/>
  <c r="B4226"/>
  <c r="D4225"/>
  <c r="B4225"/>
  <c r="D4224"/>
  <c r="B4224"/>
  <c r="D4223"/>
  <c r="B4223"/>
  <c r="D4222"/>
  <c r="B4222"/>
  <c r="D4221"/>
  <c r="B4221"/>
  <c r="D4220"/>
  <c r="B4220"/>
  <c r="D4219"/>
  <c r="B4219"/>
  <c r="D4218"/>
  <c r="B4218"/>
  <c r="D4217"/>
  <c r="B4217"/>
  <c r="D4216"/>
  <c r="B4216"/>
  <c r="D4215"/>
  <c r="B4215"/>
  <c r="D4214"/>
  <c r="B4214"/>
  <c r="D4213"/>
  <c r="B4213"/>
  <c r="D4212"/>
  <c r="B4212"/>
  <c r="D4211"/>
  <c r="B4211"/>
  <c r="D4210"/>
  <c r="B4210"/>
  <c r="D4209"/>
  <c r="B4209"/>
  <c r="D4208"/>
  <c r="B4208"/>
  <c r="D4207"/>
  <c r="B4207"/>
  <c r="D4206"/>
  <c r="B4206"/>
  <c r="D4205"/>
  <c r="B4205"/>
  <c r="D4204"/>
  <c r="B4204"/>
  <c r="D4203"/>
  <c r="B4203"/>
  <c r="D4202"/>
  <c r="B4202"/>
  <c r="D4201"/>
  <c r="B4201"/>
  <c r="D4200"/>
  <c r="B4200"/>
  <c r="D4199"/>
  <c r="B4199"/>
  <c r="D4198"/>
  <c r="B4198"/>
  <c r="D4197"/>
  <c r="B4197"/>
  <c r="D4196"/>
  <c r="B4196"/>
  <c r="D4195"/>
  <c r="B4195"/>
  <c r="D4194"/>
  <c r="B4194"/>
  <c r="D4193"/>
  <c r="B4193"/>
  <c r="D4192"/>
  <c r="B4192"/>
  <c r="D4191"/>
  <c r="B4191"/>
  <c r="D4190"/>
  <c r="B4190"/>
  <c r="D4189"/>
  <c r="B4189"/>
  <c r="D4188"/>
  <c r="B4188"/>
  <c r="D4187"/>
  <c r="B4187"/>
  <c r="D4186"/>
  <c r="B4186"/>
  <c r="D4185"/>
  <c r="B4185"/>
  <c r="D4184"/>
  <c r="B4184"/>
  <c r="D4183"/>
  <c r="B4183"/>
  <c r="D4182"/>
  <c r="B4182"/>
  <c r="D4181"/>
  <c r="B4181"/>
  <c r="D4180"/>
  <c r="B4180"/>
  <c r="D4179"/>
  <c r="B4179"/>
  <c r="D4178"/>
  <c r="B4178"/>
  <c r="D4177"/>
  <c r="B4177"/>
  <c r="D4176"/>
  <c r="B4176"/>
  <c r="D4175"/>
  <c r="B4175"/>
  <c r="D4174"/>
  <c r="B4174"/>
  <c r="D4173"/>
  <c r="B4173"/>
  <c r="D4172"/>
  <c r="B4172"/>
  <c r="D4171"/>
  <c r="B4171"/>
  <c r="D4170"/>
  <c r="B4170"/>
  <c r="D4169"/>
  <c r="B4169"/>
  <c r="D4168"/>
  <c r="B4168"/>
  <c r="D4167"/>
  <c r="B4167"/>
  <c r="D4166"/>
  <c r="B4166"/>
  <c r="D4165"/>
  <c r="B4165"/>
  <c r="D4164"/>
  <c r="B4164"/>
  <c r="D4163"/>
  <c r="B4163"/>
  <c r="D4162"/>
  <c r="B4162"/>
  <c r="D4161"/>
  <c r="B4161"/>
  <c r="D4160"/>
  <c r="B4160"/>
  <c r="D4159"/>
  <c r="B4159"/>
  <c r="D4158"/>
  <c r="B4158"/>
  <c r="D4157"/>
  <c r="B4157"/>
  <c r="D4156"/>
  <c r="B4156"/>
  <c r="D4155"/>
  <c r="B4155"/>
  <c r="D4154"/>
  <c r="B4154"/>
  <c r="D4153"/>
  <c r="B4153"/>
  <c r="D4152"/>
  <c r="B4152"/>
  <c r="D4151"/>
  <c r="B4151"/>
  <c r="D4150"/>
  <c r="B4150"/>
  <c r="D4149"/>
  <c r="B4149"/>
  <c r="D4148"/>
  <c r="B4148"/>
  <c r="D4147"/>
  <c r="B4147"/>
  <c r="D4146"/>
  <c r="B4146"/>
  <c r="D4145"/>
  <c r="B4145"/>
  <c r="D4144"/>
  <c r="B4144"/>
  <c r="D4143"/>
  <c r="B4143"/>
  <c r="D4142"/>
  <c r="B4142"/>
  <c r="D4141"/>
  <c r="B4141"/>
  <c r="D4140"/>
  <c r="B4140"/>
  <c r="D4139"/>
  <c r="B4139"/>
  <c r="D4138"/>
  <c r="B4138"/>
  <c r="D4137"/>
  <c r="B4137"/>
  <c r="D4136"/>
  <c r="B4136"/>
  <c r="D4135"/>
  <c r="B4135"/>
  <c r="D4134"/>
  <c r="B4134"/>
  <c r="D4133"/>
  <c r="B4133"/>
  <c r="D4132"/>
  <c r="B4132"/>
  <c r="D4131"/>
  <c r="B4131"/>
  <c r="D4130"/>
  <c r="B4130"/>
  <c r="D4129"/>
  <c r="B4129"/>
  <c r="D4128"/>
  <c r="B4128"/>
  <c r="D4127"/>
  <c r="B4127"/>
  <c r="D4126"/>
  <c r="B4126"/>
  <c r="D4125"/>
  <c r="B4125"/>
  <c r="D4124"/>
  <c r="B4124"/>
  <c r="D4123"/>
  <c r="B4123"/>
  <c r="D4122"/>
  <c r="B4122"/>
  <c r="D4121"/>
  <c r="B4121"/>
  <c r="D4120"/>
  <c r="B4120"/>
  <c r="D4119"/>
  <c r="B4119"/>
  <c r="D4118"/>
  <c r="B4118"/>
  <c r="D4117"/>
  <c r="B4117"/>
  <c r="D4116"/>
  <c r="B4116"/>
  <c r="D4115"/>
  <c r="B4115"/>
  <c r="D4114"/>
  <c r="B4114"/>
  <c r="D4113"/>
  <c r="B4113"/>
  <c r="D4112"/>
  <c r="B4112"/>
  <c r="D4111"/>
  <c r="B4111"/>
  <c r="D4110"/>
  <c r="B4110"/>
  <c r="D4109"/>
  <c r="B4109"/>
  <c r="D4108"/>
  <c r="B4108"/>
  <c r="D4107"/>
  <c r="B4107"/>
  <c r="D4106"/>
  <c r="B4106"/>
  <c r="D4105"/>
  <c r="B4105"/>
  <c r="D4104"/>
  <c r="B4104"/>
  <c r="D4103"/>
  <c r="B4103"/>
  <c r="D4102"/>
  <c r="B4102"/>
  <c r="D4101"/>
  <c r="B4101"/>
  <c r="D4100"/>
  <c r="B4100"/>
  <c r="D4099"/>
  <c r="B4099"/>
  <c r="D4098"/>
  <c r="B4098"/>
  <c r="D4097"/>
  <c r="B4097"/>
  <c r="D4096"/>
  <c r="B4096"/>
  <c r="D4095"/>
  <c r="B4095"/>
  <c r="D4094"/>
  <c r="B4094"/>
  <c r="D4093"/>
  <c r="B4093"/>
  <c r="D4092"/>
  <c r="B4092"/>
  <c r="D4091"/>
  <c r="B4091"/>
  <c r="D4090"/>
  <c r="B4090"/>
  <c r="D4089"/>
  <c r="B4089"/>
  <c r="D4088"/>
  <c r="B4088"/>
  <c r="D4087"/>
  <c r="B4087"/>
  <c r="D4086"/>
  <c r="B4086"/>
  <c r="D4085"/>
  <c r="B4085"/>
  <c r="D4084"/>
  <c r="B4084"/>
  <c r="D4083"/>
  <c r="B4083"/>
  <c r="D4082"/>
  <c r="B4082"/>
  <c r="D4081"/>
  <c r="B4081"/>
  <c r="D4080"/>
  <c r="B4080"/>
  <c r="D4079"/>
  <c r="B4079"/>
  <c r="D4078"/>
  <c r="B4078"/>
  <c r="D4077"/>
  <c r="B4077"/>
  <c r="D4076"/>
  <c r="B4076"/>
  <c r="D4075"/>
  <c r="B4075"/>
  <c r="D4074"/>
  <c r="B4074"/>
  <c r="D4073"/>
  <c r="B4073"/>
  <c r="D4072"/>
  <c r="B4072"/>
  <c r="D4071"/>
  <c r="B4071"/>
  <c r="D4070"/>
  <c r="B4070"/>
  <c r="D4069"/>
  <c r="B4069"/>
  <c r="D4068"/>
  <c r="B4068"/>
  <c r="D4067"/>
  <c r="B4067"/>
  <c r="D4066"/>
  <c r="B4066"/>
  <c r="D4065"/>
  <c r="B4065"/>
  <c r="D4064"/>
  <c r="B4064"/>
  <c r="D4063"/>
  <c r="B4063"/>
  <c r="D4062"/>
  <c r="B4062"/>
  <c r="D4061"/>
  <c r="B4061"/>
  <c r="D4060"/>
  <c r="B4060"/>
  <c r="D4059"/>
  <c r="B4059"/>
  <c r="D4058"/>
  <c r="B4058"/>
  <c r="D4057"/>
  <c r="B4057"/>
  <c r="D4056"/>
  <c r="B4056"/>
  <c r="D4055"/>
  <c r="B4055"/>
  <c r="D4054"/>
  <c r="B4054"/>
  <c r="D4053"/>
  <c r="B4053"/>
  <c r="D4052"/>
  <c r="B4052"/>
  <c r="D4051"/>
  <c r="B4051"/>
  <c r="D4050"/>
  <c r="B4050"/>
  <c r="D4049"/>
  <c r="B4049"/>
  <c r="D4048"/>
  <c r="B4048"/>
  <c r="D4047"/>
  <c r="B4047"/>
  <c r="D4046"/>
  <c r="B4046"/>
  <c r="D4045"/>
  <c r="B4045"/>
  <c r="D4044"/>
  <c r="B4044"/>
  <c r="D4043"/>
  <c r="B4043"/>
  <c r="D4042"/>
  <c r="B4042"/>
  <c r="D4041"/>
  <c r="B4041"/>
  <c r="D4040"/>
  <c r="B4040"/>
  <c r="D4039"/>
  <c r="B4039"/>
  <c r="D4038"/>
  <c r="B4038"/>
  <c r="D4037"/>
  <c r="B4037"/>
  <c r="D4036"/>
  <c r="B4036"/>
  <c r="D4035"/>
  <c r="B4035"/>
  <c r="D4034"/>
  <c r="B4034"/>
  <c r="D4033"/>
  <c r="B4033"/>
  <c r="D4032"/>
  <c r="B4032"/>
  <c r="D4031"/>
  <c r="B4031"/>
  <c r="D4030"/>
  <c r="B4030"/>
  <c r="D4029"/>
  <c r="B4029"/>
  <c r="D4028"/>
  <c r="B4028"/>
  <c r="D4027"/>
  <c r="B4027"/>
  <c r="D4026"/>
  <c r="B4026"/>
  <c r="D4025"/>
  <c r="B4025"/>
  <c r="D4024"/>
  <c r="B4024"/>
  <c r="D4023"/>
  <c r="B4023"/>
  <c r="D4022"/>
  <c r="B4022"/>
  <c r="D4021"/>
  <c r="B4021"/>
  <c r="D4020"/>
  <c r="B4020"/>
  <c r="D4019"/>
  <c r="B4019"/>
  <c r="D4018"/>
  <c r="B4018"/>
  <c r="D4017"/>
  <c r="B4017"/>
  <c r="D4016"/>
  <c r="B4016"/>
  <c r="D4015"/>
  <c r="B4015"/>
  <c r="D4014"/>
  <c r="B4014"/>
  <c r="D4013"/>
  <c r="B4013"/>
  <c r="D4012"/>
  <c r="B4012"/>
  <c r="D4011"/>
  <c r="B4011"/>
  <c r="D4010"/>
  <c r="B4010"/>
  <c r="D4009"/>
  <c r="B4009"/>
  <c r="D4008"/>
  <c r="B4008"/>
  <c r="D4007"/>
  <c r="B4007"/>
  <c r="D4006"/>
  <c r="B4006"/>
  <c r="D4005"/>
  <c r="B4005"/>
  <c r="D4004"/>
  <c r="B4004"/>
  <c r="D4003"/>
  <c r="B4003"/>
  <c r="D4002"/>
  <c r="B4002"/>
  <c r="D4001"/>
  <c r="B4001"/>
  <c r="D4000"/>
  <c r="B4000"/>
  <c r="D3999"/>
  <c r="B3999"/>
  <c r="D3998"/>
  <c r="B3998"/>
  <c r="D3997"/>
  <c r="B3997"/>
  <c r="D3996"/>
  <c r="B3996"/>
  <c r="D3995"/>
  <c r="B3995"/>
  <c r="D3994"/>
  <c r="B3994"/>
  <c r="D3993"/>
  <c r="B3993"/>
  <c r="D3992"/>
  <c r="B3992"/>
  <c r="D3991"/>
  <c r="B3991"/>
  <c r="D3990"/>
  <c r="B3990"/>
  <c r="D3989"/>
  <c r="B3989"/>
  <c r="D3988"/>
  <c r="B3988"/>
  <c r="D3987"/>
  <c r="B3987"/>
  <c r="D3986"/>
  <c r="B3986"/>
  <c r="D3985"/>
  <c r="B3985"/>
  <c r="D3984"/>
  <c r="B3984"/>
  <c r="D3983"/>
  <c r="B3983"/>
  <c r="D3982"/>
  <c r="B3982"/>
  <c r="D3981"/>
  <c r="B3981"/>
  <c r="D3980"/>
  <c r="B3980"/>
  <c r="D3979"/>
  <c r="B3979"/>
  <c r="D3978"/>
  <c r="B3978"/>
  <c r="D3977"/>
  <c r="B3977"/>
  <c r="D3976"/>
  <c r="B3976"/>
  <c r="D3975"/>
  <c r="B3975"/>
  <c r="D3974"/>
  <c r="B3974"/>
  <c r="D3973"/>
  <c r="B3973"/>
  <c r="D3972"/>
  <c r="B3972"/>
  <c r="D3971"/>
  <c r="B3971"/>
  <c r="D3970"/>
  <c r="B3970"/>
  <c r="D3969"/>
  <c r="B3969"/>
  <c r="D3968"/>
  <c r="B3968"/>
  <c r="D3967"/>
  <c r="B3967"/>
  <c r="D3966"/>
  <c r="B3966"/>
  <c r="D3965"/>
  <c r="B3965"/>
  <c r="D3964"/>
  <c r="B3964"/>
  <c r="D3963"/>
  <c r="B3963"/>
  <c r="D3962"/>
  <c r="B3962"/>
  <c r="D3961"/>
  <c r="B3961"/>
  <c r="D3960"/>
  <c r="B3960"/>
  <c r="D3959"/>
  <c r="B3959"/>
  <c r="D3958"/>
  <c r="B3958"/>
  <c r="D3957"/>
  <c r="B3957"/>
  <c r="D3956"/>
  <c r="B3956"/>
  <c r="D3955"/>
  <c r="B3955"/>
  <c r="D3954"/>
  <c r="B3954"/>
  <c r="D3953"/>
  <c r="B3953"/>
  <c r="D3952"/>
  <c r="B3952"/>
  <c r="D3951"/>
  <c r="B3951"/>
  <c r="D3950"/>
  <c r="B3950"/>
  <c r="D3949"/>
  <c r="B3949"/>
  <c r="D3948"/>
  <c r="B3948"/>
  <c r="D3947"/>
  <c r="B3947"/>
  <c r="D3946"/>
  <c r="B3946"/>
  <c r="D3945"/>
  <c r="B3945"/>
  <c r="D3944"/>
  <c r="B3944"/>
  <c r="D3943"/>
  <c r="B3943"/>
  <c r="D3942"/>
  <c r="B3942"/>
  <c r="D3941"/>
  <c r="B3941"/>
  <c r="D3940"/>
  <c r="B3940"/>
  <c r="D3939"/>
  <c r="B3939"/>
  <c r="D3938"/>
  <c r="B3938"/>
  <c r="D3937"/>
  <c r="B3937"/>
  <c r="D3936"/>
  <c r="B3936"/>
  <c r="D3935"/>
  <c r="B3935"/>
  <c r="D3934"/>
  <c r="B3934"/>
  <c r="D3933"/>
  <c r="B3933"/>
  <c r="D3932"/>
  <c r="B3932"/>
  <c r="D3931"/>
  <c r="B3931"/>
  <c r="D3930"/>
  <c r="B3930"/>
  <c r="D3929"/>
  <c r="B3929"/>
  <c r="D3928"/>
  <c r="B3928"/>
  <c r="D3927"/>
  <c r="B3927"/>
  <c r="D3926"/>
  <c r="B3926"/>
  <c r="D3925"/>
  <c r="B3925"/>
  <c r="D3924"/>
  <c r="B3924"/>
  <c r="D3923"/>
  <c r="B3923"/>
  <c r="D3922"/>
  <c r="B3922"/>
  <c r="D3921"/>
  <c r="B3921"/>
  <c r="D3920"/>
  <c r="B3920"/>
  <c r="D3919"/>
  <c r="B3919"/>
  <c r="D3918"/>
  <c r="B3918"/>
  <c r="D3917"/>
  <c r="B3917"/>
  <c r="D3916"/>
  <c r="B3916"/>
  <c r="D3915"/>
  <c r="B3915"/>
  <c r="D3914"/>
  <c r="B3914"/>
  <c r="D3913"/>
  <c r="B3913"/>
  <c r="D3912"/>
  <c r="B3912"/>
  <c r="D3911"/>
  <c r="B3911"/>
  <c r="D3910"/>
  <c r="B3910"/>
  <c r="D3909"/>
  <c r="B3909"/>
  <c r="D3908"/>
  <c r="B3908"/>
  <c r="D3907"/>
  <c r="B3907"/>
  <c r="D3906"/>
  <c r="B3906"/>
  <c r="D3905"/>
  <c r="B3905"/>
  <c r="D3904"/>
  <c r="B3904"/>
  <c r="D3903"/>
  <c r="B3903"/>
  <c r="D3902"/>
  <c r="B3902"/>
  <c r="D3901"/>
  <c r="B3901"/>
  <c r="D3900"/>
  <c r="B3900"/>
  <c r="D3899"/>
  <c r="B3899"/>
  <c r="D3898"/>
  <c r="B3898"/>
  <c r="D3897"/>
  <c r="B3897"/>
  <c r="D3896"/>
  <c r="B3896"/>
  <c r="D3895"/>
  <c r="B3895"/>
  <c r="D3894"/>
  <c r="B3894"/>
  <c r="D3893"/>
  <c r="B3893"/>
  <c r="D3892"/>
  <c r="B3892"/>
  <c r="D3891"/>
  <c r="B3891"/>
  <c r="D3890"/>
  <c r="B3890"/>
  <c r="D3889"/>
  <c r="B3889"/>
  <c r="D3888"/>
  <c r="B3888"/>
  <c r="D3887"/>
  <c r="B3887"/>
  <c r="D3886"/>
  <c r="B3886"/>
  <c r="D3885"/>
  <c r="B3885"/>
  <c r="D3884"/>
  <c r="B3884"/>
  <c r="D3883"/>
  <c r="B3883"/>
  <c r="D3882"/>
  <c r="B3882"/>
  <c r="D3881"/>
  <c r="B3881"/>
  <c r="D3880"/>
  <c r="B3880"/>
  <c r="D3879"/>
  <c r="B3879"/>
  <c r="D3878"/>
  <c r="B3878"/>
  <c r="D3877"/>
  <c r="B3877"/>
  <c r="D3876"/>
  <c r="B3876"/>
  <c r="D3875"/>
  <c r="B3875"/>
  <c r="D3874"/>
  <c r="B3874"/>
  <c r="D3873"/>
  <c r="B3873"/>
  <c r="D3872"/>
  <c r="B3872"/>
  <c r="D3871"/>
  <c r="B3871"/>
  <c r="D3870"/>
  <c r="B3870"/>
  <c r="D3869"/>
  <c r="B3869"/>
  <c r="D3868"/>
  <c r="B3868"/>
  <c r="D3867"/>
  <c r="B3867"/>
  <c r="D3866"/>
  <c r="B3866"/>
  <c r="D3865"/>
  <c r="B3865"/>
  <c r="D3864"/>
  <c r="B3864"/>
  <c r="D3863"/>
  <c r="B3863"/>
  <c r="D3862"/>
  <c r="B3862"/>
  <c r="D3861"/>
  <c r="B3861"/>
  <c r="D3860"/>
  <c r="B3860"/>
  <c r="D3859"/>
  <c r="B3859"/>
  <c r="D3858"/>
  <c r="B3858"/>
  <c r="D3857"/>
  <c r="B3857"/>
  <c r="D3856"/>
  <c r="B3856"/>
  <c r="D3855"/>
  <c r="B3855"/>
  <c r="D3854"/>
  <c r="B3854"/>
  <c r="D3853"/>
  <c r="B3853"/>
  <c r="D3852"/>
  <c r="B3852"/>
  <c r="D3851"/>
  <c r="B3851"/>
  <c r="D3850"/>
  <c r="B3850"/>
  <c r="D3849"/>
  <c r="B3849"/>
  <c r="D3848"/>
  <c r="B3848"/>
  <c r="D3847"/>
  <c r="B3847"/>
  <c r="D3846"/>
  <c r="B3846"/>
  <c r="D3845"/>
  <c r="B3845"/>
  <c r="D3844"/>
  <c r="B3844"/>
  <c r="D3843"/>
  <c r="B3843"/>
  <c r="D3842"/>
  <c r="B3842"/>
  <c r="D3841"/>
  <c r="B3841"/>
  <c r="D3840"/>
  <c r="B3840"/>
  <c r="D3839"/>
  <c r="B3839"/>
  <c r="D3838"/>
  <c r="B3838"/>
  <c r="D3837"/>
  <c r="B3837"/>
  <c r="D3836"/>
  <c r="B3836"/>
  <c r="D3835"/>
  <c r="B3835"/>
  <c r="D3834"/>
  <c r="B3834"/>
  <c r="D3833"/>
  <c r="B3833"/>
  <c r="D3832"/>
  <c r="B3832"/>
  <c r="D3831"/>
  <c r="B3831"/>
  <c r="D3830"/>
  <c r="B3830"/>
  <c r="D3829"/>
  <c r="B3829"/>
  <c r="D3828"/>
  <c r="B3828"/>
  <c r="D3827"/>
  <c r="B3827"/>
  <c r="D3826"/>
  <c r="B3826"/>
  <c r="D3825"/>
  <c r="B3825"/>
  <c r="D3824"/>
  <c r="B3824"/>
  <c r="D3823"/>
  <c r="B3823"/>
  <c r="D3822"/>
  <c r="B3822"/>
  <c r="D3821"/>
  <c r="B3821"/>
  <c r="D3820"/>
  <c r="B3820"/>
  <c r="D3819"/>
  <c r="B3819"/>
  <c r="D3818"/>
  <c r="B3818"/>
  <c r="D3817"/>
  <c r="B3817"/>
  <c r="D3816"/>
  <c r="B3816"/>
  <c r="D3815"/>
  <c r="B3815"/>
  <c r="D3814"/>
  <c r="B3814"/>
  <c r="D3813"/>
  <c r="B3813"/>
  <c r="D3812"/>
  <c r="B3812"/>
  <c r="D3811"/>
  <c r="B3811"/>
  <c r="D3810"/>
  <c r="B3810"/>
  <c r="D3809"/>
  <c r="B3809"/>
  <c r="D3808"/>
  <c r="B3808"/>
  <c r="D3807"/>
  <c r="B3807"/>
  <c r="D3806"/>
  <c r="B3806"/>
  <c r="D3805"/>
  <c r="B3805"/>
  <c r="D3804"/>
  <c r="B3804"/>
  <c r="D3803"/>
  <c r="B3803"/>
  <c r="D3802"/>
  <c r="B3802"/>
  <c r="D3801"/>
  <c r="B3801"/>
  <c r="D3800"/>
  <c r="B3800"/>
  <c r="D3799"/>
  <c r="B3799"/>
  <c r="D3798"/>
  <c r="B3798"/>
  <c r="D3797"/>
  <c r="B3797"/>
  <c r="D3796"/>
  <c r="B3796"/>
  <c r="D3795"/>
  <c r="B3795"/>
  <c r="D3794"/>
  <c r="B3794"/>
  <c r="D3793"/>
  <c r="B3793"/>
  <c r="D3792"/>
  <c r="B3792"/>
  <c r="D3791"/>
  <c r="B3791"/>
  <c r="D3790"/>
  <c r="B3790"/>
  <c r="D3789"/>
  <c r="B3789"/>
  <c r="D3788"/>
  <c r="B3788"/>
  <c r="D3787"/>
  <c r="B3787"/>
  <c r="D3786"/>
  <c r="B3786"/>
  <c r="D3785"/>
  <c r="B3785"/>
  <c r="D3784"/>
  <c r="B3784"/>
  <c r="D3783"/>
  <c r="B3783"/>
  <c r="D3782"/>
  <c r="B3782"/>
  <c r="D3781"/>
  <c r="B3781"/>
  <c r="D3780"/>
  <c r="B3780"/>
  <c r="D3779"/>
  <c r="B3779"/>
  <c r="D3778"/>
  <c r="B3778"/>
  <c r="D3777"/>
  <c r="B3777"/>
  <c r="D3776"/>
  <c r="B3776"/>
  <c r="D3775"/>
  <c r="B3775"/>
  <c r="D3774"/>
  <c r="B3774"/>
  <c r="D3773"/>
  <c r="B3773"/>
  <c r="D3772"/>
  <c r="B3772"/>
  <c r="D3771"/>
  <c r="B3771"/>
  <c r="D3770"/>
  <c r="B3770"/>
  <c r="D3769"/>
  <c r="B3769"/>
  <c r="D3768"/>
  <c r="B3768"/>
  <c r="D3767"/>
  <c r="B3767"/>
  <c r="D3766"/>
  <c r="B3766"/>
  <c r="D3765"/>
  <c r="B3765"/>
  <c r="D3764"/>
  <c r="B3764"/>
  <c r="D3763"/>
  <c r="B3763"/>
  <c r="D3762"/>
  <c r="B3762"/>
  <c r="D3761"/>
  <c r="B3761"/>
  <c r="D3760"/>
  <c r="B3760"/>
  <c r="D3759"/>
  <c r="B3759"/>
  <c r="D3758"/>
  <c r="B3758"/>
  <c r="D3757"/>
  <c r="B3757"/>
  <c r="D3756"/>
  <c r="B3756"/>
  <c r="D3755"/>
  <c r="B3755"/>
  <c r="D3754"/>
  <c r="B3754"/>
  <c r="D3753"/>
  <c r="B3753"/>
  <c r="D3752"/>
  <c r="B3752"/>
  <c r="D3751"/>
  <c r="B3751"/>
  <c r="D3750"/>
  <c r="B3750"/>
  <c r="D3749"/>
  <c r="B3749"/>
  <c r="D3748"/>
  <c r="B3748"/>
  <c r="D3747"/>
  <c r="B3747"/>
  <c r="D3746"/>
  <c r="B3746"/>
  <c r="D3745"/>
  <c r="B3745"/>
  <c r="D3744"/>
  <c r="B3744"/>
  <c r="D3743"/>
  <c r="B3743"/>
  <c r="D3742"/>
  <c r="B3742"/>
  <c r="D3741"/>
  <c r="B3741"/>
  <c r="D3740"/>
  <c r="B3740"/>
  <c r="D3739"/>
  <c r="B3739"/>
  <c r="D3738"/>
  <c r="B3738"/>
  <c r="D3737"/>
  <c r="B3737"/>
  <c r="D3736"/>
  <c r="B3736"/>
  <c r="D3735"/>
  <c r="B3735"/>
  <c r="D3734"/>
  <c r="B3734"/>
  <c r="D3733"/>
  <c r="B3733"/>
  <c r="D3732"/>
  <c r="B3732"/>
  <c r="D3731"/>
  <c r="B3731"/>
  <c r="D3730"/>
  <c r="B3730"/>
  <c r="D3729"/>
  <c r="B3729"/>
  <c r="D3728"/>
  <c r="B3728"/>
  <c r="D3727"/>
  <c r="B3727"/>
  <c r="D3726"/>
  <c r="B3726"/>
  <c r="D3725"/>
  <c r="B3725"/>
  <c r="D3724"/>
  <c r="B3724"/>
  <c r="D3723"/>
  <c r="B3723"/>
  <c r="D3722"/>
  <c r="B3722"/>
  <c r="D3721"/>
  <c r="B3721"/>
  <c r="D3720"/>
  <c r="B3720"/>
  <c r="D3719"/>
  <c r="B3719"/>
  <c r="D3718"/>
  <c r="B3718"/>
  <c r="D3717"/>
  <c r="B3717"/>
  <c r="D3716"/>
  <c r="B3716"/>
  <c r="D3715"/>
  <c r="B3715"/>
  <c r="D3714"/>
  <c r="B3714"/>
  <c r="D3713"/>
  <c r="B3713"/>
  <c r="D3712"/>
  <c r="B3712"/>
  <c r="D3711"/>
  <c r="B3711"/>
  <c r="D3710"/>
  <c r="B3710"/>
  <c r="D3709"/>
  <c r="B3709"/>
  <c r="D3708"/>
  <c r="B3708"/>
  <c r="D3707"/>
  <c r="B3707"/>
  <c r="D3706"/>
  <c r="B3706"/>
  <c r="D3705"/>
  <c r="B3705"/>
  <c r="D3704"/>
  <c r="B3704"/>
  <c r="D3703"/>
  <c r="B3703"/>
  <c r="D3702"/>
  <c r="B3702"/>
  <c r="D3701"/>
  <c r="B3701"/>
  <c r="D3700"/>
  <c r="B3700"/>
  <c r="D3699"/>
  <c r="B3699"/>
  <c r="D3698"/>
  <c r="B3698"/>
  <c r="D3697"/>
  <c r="B3697"/>
  <c r="D3696"/>
  <c r="B3696"/>
  <c r="D3695"/>
  <c r="B3695"/>
  <c r="D3694"/>
  <c r="B3694"/>
  <c r="D3693"/>
  <c r="B3693"/>
  <c r="D3692"/>
  <c r="B3692"/>
  <c r="D3691"/>
  <c r="B3691"/>
  <c r="D3690"/>
  <c r="B3690"/>
  <c r="D3689"/>
  <c r="B3689"/>
  <c r="D3688"/>
  <c r="B3688"/>
  <c r="D3687"/>
  <c r="B3687"/>
  <c r="D3686"/>
  <c r="B3686"/>
  <c r="D3685"/>
  <c r="B3685"/>
  <c r="D3684"/>
  <c r="B3684"/>
  <c r="D3683"/>
  <c r="B3683"/>
  <c r="D3682"/>
  <c r="B3682"/>
  <c r="D3681"/>
  <c r="B3681"/>
  <c r="D3680"/>
  <c r="B3680"/>
  <c r="D3679"/>
  <c r="B3679"/>
  <c r="D3678"/>
  <c r="B3678"/>
  <c r="D3677"/>
  <c r="B3677"/>
  <c r="D3676"/>
  <c r="B3676"/>
  <c r="D3675"/>
  <c r="B3675"/>
  <c r="D3674"/>
  <c r="B3674"/>
  <c r="D3673"/>
  <c r="B3673"/>
  <c r="D3672"/>
  <c r="B3672"/>
  <c r="D3671"/>
  <c r="B3671"/>
  <c r="D3670"/>
  <c r="B3670"/>
  <c r="D3669"/>
  <c r="B3669"/>
  <c r="D3668"/>
  <c r="B3668"/>
  <c r="D3667"/>
  <c r="B3667"/>
  <c r="D3666"/>
  <c r="B3666"/>
  <c r="D3665"/>
  <c r="B3665"/>
  <c r="D3664"/>
  <c r="B3664"/>
  <c r="D3663"/>
  <c r="B3663"/>
  <c r="D3662"/>
  <c r="B3662"/>
  <c r="D3661"/>
  <c r="B3661"/>
  <c r="D3660"/>
  <c r="B3660"/>
  <c r="D3659"/>
  <c r="B3659"/>
  <c r="D3658"/>
  <c r="B3658"/>
  <c r="D3657"/>
  <c r="B3657"/>
  <c r="D3656"/>
  <c r="B3656"/>
  <c r="D3655"/>
  <c r="B3655"/>
  <c r="D3654"/>
  <c r="B3654"/>
  <c r="D3653"/>
  <c r="B3653"/>
  <c r="D3652"/>
  <c r="B3652"/>
  <c r="D3651"/>
  <c r="B3651"/>
  <c r="D3650"/>
  <c r="B3650"/>
  <c r="D3649"/>
  <c r="B3649"/>
  <c r="D3648"/>
  <c r="B3648"/>
  <c r="D3647"/>
  <c r="B3647"/>
  <c r="D3646"/>
  <c r="B3646"/>
  <c r="D3645"/>
  <c r="B3645"/>
  <c r="D3644"/>
  <c r="B3644"/>
  <c r="D3643"/>
  <c r="B3643"/>
  <c r="D3642"/>
  <c r="B3642"/>
  <c r="D3641"/>
  <c r="B3641"/>
  <c r="D3640"/>
  <c r="B3640"/>
  <c r="D3639"/>
  <c r="B3639"/>
  <c r="D3638"/>
  <c r="B3638"/>
  <c r="D3637"/>
  <c r="B3637"/>
  <c r="D3636"/>
  <c r="B3636"/>
  <c r="D3635"/>
  <c r="B3635"/>
  <c r="D3634"/>
  <c r="B3634"/>
  <c r="D3633"/>
  <c r="B3633"/>
  <c r="D3632"/>
  <c r="B3632"/>
  <c r="D3631"/>
  <c r="B3631"/>
  <c r="D3630"/>
  <c r="B3630"/>
  <c r="D3629"/>
  <c r="B3629"/>
  <c r="D3628"/>
  <c r="B3628"/>
  <c r="D3627"/>
  <c r="B3627"/>
  <c r="D3626"/>
  <c r="B3626"/>
  <c r="D3625"/>
  <c r="B3625"/>
  <c r="D3624"/>
  <c r="B3624"/>
  <c r="D3623"/>
  <c r="B3623"/>
  <c r="D3622"/>
  <c r="B3622"/>
  <c r="D3621"/>
  <c r="B3621"/>
  <c r="D3620"/>
  <c r="B3620"/>
  <c r="D3619"/>
  <c r="B3619"/>
  <c r="D3618"/>
  <c r="B3618"/>
  <c r="D3617"/>
  <c r="B3617"/>
  <c r="D3616"/>
  <c r="B3616"/>
  <c r="D3615"/>
  <c r="B3615"/>
  <c r="D3614"/>
  <c r="B3614"/>
  <c r="D3613"/>
  <c r="B3613"/>
  <c r="D3612"/>
  <c r="B3612"/>
  <c r="D3611"/>
  <c r="B3611"/>
  <c r="D3610"/>
  <c r="B3610"/>
  <c r="D3609"/>
  <c r="B3609"/>
  <c r="D3608"/>
  <c r="B3608"/>
  <c r="D3607"/>
  <c r="B3607"/>
  <c r="D3606"/>
  <c r="B3606"/>
  <c r="D3605"/>
  <c r="B3605"/>
  <c r="D3604"/>
  <c r="B3604"/>
  <c r="D3603"/>
  <c r="B3603"/>
  <c r="D3602"/>
  <c r="B3602"/>
  <c r="D3601"/>
  <c r="B3601"/>
  <c r="D3600"/>
  <c r="B3600"/>
  <c r="D3599"/>
  <c r="B3599"/>
  <c r="D3598"/>
  <c r="B3598"/>
  <c r="D3597"/>
  <c r="B3597"/>
  <c r="D3596"/>
  <c r="B3596"/>
  <c r="D3595"/>
  <c r="B3595"/>
  <c r="D3594"/>
  <c r="B3594"/>
  <c r="D3593"/>
  <c r="B3593"/>
  <c r="D3592"/>
  <c r="B3592"/>
  <c r="D3591"/>
  <c r="B3591"/>
  <c r="D3590"/>
  <c r="B3590"/>
  <c r="D3589"/>
  <c r="B3589"/>
  <c r="D3588"/>
  <c r="B3588"/>
  <c r="D3587"/>
  <c r="B3587"/>
  <c r="D3586"/>
  <c r="B3586"/>
  <c r="D3585"/>
  <c r="B3585"/>
  <c r="D3584"/>
  <c r="B3584"/>
  <c r="D3583"/>
  <c r="B3583"/>
  <c r="D3582"/>
  <c r="B3582"/>
  <c r="D3581"/>
  <c r="B3581"/>
  <c r="D3580"/>
  <c r="B3580"/>
  <c r="D3579"/>
  <c r="B3579"/>
  <c r="D3578"/>
  <c r="B3578"/>
  <c r="D3577"/>
  <c r="B3577"/>
  <c r="D3576"/>
  <c r="B3576"/>
  <c r="D3575"/>
  <c r="B3575"/>
  <c r="D3574"/>
  <c r="B3574"/>
  <c r="D3573"/>
  <c r="B3573"/>
  <c r="D3572"/>
  <c r="B3572"/>
  <c r="D3571"/>
  <c r="B3571"/>
  <c r="D3570"/>
  <c r="B3570"/>
  <c r="D3569"/>
  <c r="B3569"/>
  <c r="D3568"/>
  <c r="B3568"/>
  <c r="D3567"/>
  <c r="B3567"/>
  <c r="D3566"/>
  <c r="B3566"/>
  <c r="D3565"/>
  <c r="B3565"/>
  <c r="D3564"/>
  <c r="B3564"/>
  <c r="D3563"/>
  <c r="B3563"/>
  <c r="D3562"/>
  <c r="B3562"/>
  <c r="D3561"/>
  <c r="B3561"/>
  <c r="D3560"/>
  <c r="B3560"/>
  <c r="D3559"/>
  <c r="B3559"/>
  <c r="D3558"/>
  <c r="B3558"/>
  <c r="D3557"/>
  <c r="B3557"/>
  <c r="D3556"/>
  <c r="B3556"/>
  <c r="D3555"/>
  <c r="B3555"/>
  <c r="D3554"/>
  <c r="B3554"/>
  <c r="D3553"/>
  <c r="B3553"/>
  <c r="D3552"/>
  <c r="B3552"/>
  <c r="D3551"/>
  <c r="B3551"/>
  <c r="D3550"/>
  <c r="B3550"/>
  <c r="D3549"/>
  <c r="B3549"/>
  <c r="D3548"/>
  <c r="B3548"/>
  <c r="D3547"/>
  <c r="B3547"/>
  <c r="D3546"/>
  <c r="B3546"/>
  <c r="D3545"/>
  <c r="B3545"/>
  <c r="D3544"/>
  <c r="B3544"/>
  <c r="D3543"/>
  <c r="B3543"/>
  <c r="D3542"/>
  <c r="B3542"/>
  <c r="D3541"/>
  <c r="B3541"/>
  <c r="D3540"/>
  <c r="B3540"/>
  <c r="D3539"/>
  <c r="B3539"/>
  <c r="D3538"/>
  <c r="B3538"/>
  <c r="D3537"/>
  <c r="B3537"/>
  <c r="D3536"/>
  <c r="B3536"/>
  <c r="D3535"/>
  <c r="B3535"/>
  <c r="D3534"/>
  <c r="B3534"/>
  <c r="D3533"/>
  <c r="B3533"/>
  <c r="D3532"/>
  <c r="B3532"/>
  <c r="D3531"/>
  <c r="B3531"/>
  <c r="D3530"/>
  <c r="B3530"/>
  <c r="D3529"/>
  <c r="B3529"/>
  <c r="D3528"/>
  <c r="B3528"/>
  <c r="D3527"/>
  <c r="B3527"/>
  <c r="D3526"/>
  <c r="B3526"/>
  <c r="D3525"/>
  <c r="B3525"/>
  <c r="D3524"/>
  <c r="B3524"/>
  <c r="D3523"/>
  <c r="B3523"/>
  <c r="D3522"/>
  <c r="B3522"/>
  <c r="D3521"/>
  <c r="B3521"/>
  <c r="D3520"/>
  <c r="B3520"/>
  <c r="D3519"/>
  <c r="B3519"/>
  <c r="D3518"/>
  <c r="B3518"/>
  <c r="D3517"/>
  <c r="B3517"/>
  <c r="D3516"/>
  <c r="B3516"/>
  <c r="D3515"/>
  <c r="B3515"/>
  <c r="D3514"/>
  <c r="B3514"/>
  <c r="D3513"/>
  <c r="B3513"/>
  <c r="D3512"/>
  <c r="B3512"/>
  <c r="D3511"/>
  <c r="B3511"/>
  <c r="D3510"/>
  <c r="B3510"/>
  <c r="D3509"/>
  <c r="B3509"/>
  <c r="D3508"/>
  <c r="B3508"/>
  <c r="D3507"/>
  <c r="B3507"/>
  <c r="D3506"/>
  <c r="B3506"/>
  <c r="D3505"/>
  <c r="B3505"/>
  <c r="D3504"/>
  <c r="B3504"/>
  <c r="D3503"/>
  <c r="B3503"/>
  <c r="D3502"/>
  <c r="B3502"/>
  <c r="D3501"/>
  <c r="B3501"/>
  <c r="D3500"/>
  <c r="B3500"/>
  <c r="D3499"/>
  <c r="B3499"/>
  <c r="D3498"/>
  <c r="B3498"/>
  <c r="D3497"/>
  <c r="B3497"/>
  <c r="D3496"/>
  <c r="B3496"/>
  <c r="D3495"/>
  <c r="B3495"/>
  <c r="D3494"/>
  <c r="B3494"/>
  <c r="D3493"/>
  <c r="B3493"/>
  <c r="D3492"/>
  <c r="B3492"/>
  <c r="D3491"/>
  <c r="B3491"/>
  <c r="D3490"/>
  <c r="B3490"/>
  <c r="D3489"/>
  <c r="B3489"/>
  <c r="D3488"/>
  <c r="B3488"/>
  <c r="D3487"/>
  <c r="B3487"/>
  <c r="D3486"/>
  <c r="B3486"/>
  <c r="D3485"/>
  <c r="B3485"/>
  <c r="D3484"/>
  <c r="B3484"/>
  <c r="D3483"/>
  <c r="B3483"/>
  <c r="D3482"/>
  <c r="B3482"/>
  <c r="D3481"/>
  <c r="B3481"/>
  <c r="D3480"/>
  <c r="B3480"/>
  <c r="D3479"/>
  <c r="B3479"/>
  <c r="D3478"/>
  <c r="B3478"/>
  <c r="D3477"/>
  <c r="B3477"/>
  <c r="D3476"/>
  <c r="B3476"/>
  <c r="D3475"/>
  <c r="B3475"/>
  <c r="D3474"/>
  <c r="B3474"/>
  <c r="D3473"/>
  <c r="B3473"/>
  <c r="D3472"/>
  <c r="B3472"/>
  <c r="D3471"/>
  <c r="B3471"/>
  <c r="D3470"/>
  <c r="B3470"/>
  <c r="D3469"/>
  <c r="B3469"/>
  <c r="D3468"/>
  <c r="B3468"/>
  <c r="D3467"/>
  <c r="B3467"/>
  <c r="D3466"/>
  <c r="B3466"/>
  <c r="D3465"/>
  <c r="B3465"/>
  <c r="D3464"/>
  <c r="B3464"/>
  <c r="D3463"/>
  <c r="B3463"/>
  <c r="D3462"/>
  <c r="B3462"/>
  <c r="D3461"/>
  <c r="B3461"/>
  <c r="D3460"/>
  <c r="B3460"/>
  <c r="D3459"/>
  <c r="B3459"/>
  <c r="D3458"/>
  <c r="B3458"/>
  <c r="D3457"/>
  <c r="B3457"/>
  <c r="D3456"/>
  <c r="B3456"/>
  <c r="D3455"/>
  <c r="B3455"/>
  <c r="D3454"/>
  <c r="B3454"/>
  <c r="D3453"/>
  <c r="B3453"/>
  <c r="D3452"/>
  <c r="B3452"/>
  <c r="D3451"/>
  <c r="B3451"/>
  <c r="D3450"/>
  <c r="B3450"/>
  <c r="D3449"/>
  <c r="B3449"/>
  <c r="D3448"/>
  <c r="B3448"/>
  <c r="D3447"/>
  <c r="B3447"/>
  <c r="D3446"/>
  <c r="B3446"/>
  <c r="D3445"/>
  <c r="B3445"/>
  <c r="D3444"/>
  <c r="B3444"/>
  <c r="D3443"/>
  <c r="B3443"/>
  <c r="D3442"/>
  <c r="B3442"/>
  <c r="D3441"/>
  <c r="B3441"/>
  <c r="D3440"/>
  <c r="B3440"/>
  <c r="D3439"/>
  <c r="B3439"/>
  <c r="D3438"/>
  <c r="B3438"/>
  <c r="D3437"/>
  <c r="B3437"/>
  <c r="D3436"/>
  <c r="B3436"/>
  <c r="D3435"/>
  <c r="B3435"/>
  <c r="D3434"/>
  <c r="B3434"/>
  <c r="D3433"/>
  <c r="B3433"/>
  <c r="D3432"/>
  <c r="B3432"/>
  <c r="D3431"/>
  <c r="B3431"/>
  <c r="D3430"/>
  <c r="B3430"/>
  <c r="D3429"/>
  <c r="B3429"/>
  <c r="D3428"/>
  <c r="B3428"/>
  <c r="D3427"/>
  <c r="B3427"/>
  <c r="D3426"/>
  <c r="B3426"/>
  <c r="D3425"/>
  <c r="B3425"/>
  <c r="D3424"/>
  <c r="B3424"/>
  <c r="D3423"/>
  <c r="B3423"/>
  <c r="D3422"/>
  <c r="B3422"/>
  <c r="D3421"/>
  <c r="B3421"/>
  <c r="D3420"/>
  <c r="B3420"/>
  <c r="D3419"/>
  <c r="B3419"/>
  <c r="D3418"/>
  <c r="B3418"/>
  <c r="D3417"/>
  <c r="B3417"/>
  <c r="D3416"/>
  <c r="B3416"/>
  <c r="D3415"/>
  <c r="B3415"/>
  <c r="D3414"/>
  <c r="B3414"/>
  <c r="D3413"/>
  <c r="B3413"/>
  <c r="D3412"/>
  <c r="B3412"/>
  <c r="D3411"/>
  <c r="B3411"/>
  <c r="D3410"/>
  <c r="B3410"/>
  <c r="D3409"/>
  <c r="B3409"/>
  <c r="D3408"/>
  <c r="B3408"/>
  <c r="D3407"/>
  <c r="B3407"/>
  <c r="D3406"/>
  <c r="B3406"/>
  <c r="D3405"/>
  <c r="B3405"/>
  <c r="D3404"/>
  <c r="B3404"/>
  <c r="D3403"/>
  <c r="B3403"/>
  <c r="D3402"/>
  <c r="B3402"/>
  <c r="D3401"/>
  <c r="B3401"/>
  <c r="D3400"/>
  <c r="B3400"/>
  <c r="D3399"/>
  <c r="B3399"/>
  <c r="D3398"/>
  <c r="B3398"/>
  <c r="D3397"/>
  <c r="B3397"/>
  <c r="D3396"/>
  <c r="B3396"/>
  <c r="D3395"/>
  <c r="B3395"/>
  <c r="D3394"/>
  <c r="B3394"/>
  <c r="D3393"/>
  <c r="B3393"/>
  <c r="D3392"/>
  <c r="B3392"/>
  <c r="D3391"/>
  <c r="B3391"/>
  <c r="D3390"/>
  <c r="B3390"/>
  <c r="D3389"/>
  <c r="B3389"/>
  <c r="D3388"/>
  <c r="B3388"/>
  <c r="D3387"/>
  <c r="B3387"/>
  <c r="D3386"/>
  <c r="B3386"/>
  <c r="D3385"/>
  <c r="B3385"/>
  <c r="D3384"/>
  <c r="B3384"/>
  <c r="D3383"/>
  <c r="B3383"/>
  <c r="D3382"/>
  <c r="B3382"/>
  <c r="D3381"/>
  <c r="B3381"/>
  <c r="D3380"/>
  <c r="B3380"/>
  <c r="D3379"/>
  <c r="B3379"/>
  <c r="D3378"/>
  <c r="B3378"/>
  <c r="D3377"/>
  <c r="B3377"/>
  <c r="D3376"/>
  <c r="B3376"/>
  <c r="D3375"/>
  <c r="B3375"/>
  <c r="D3374"/>
  <c r="B3374"/>
  <c r="D3373"/>
  <c r="B3373"/>
  <c r="D3372"/>
  <c r="B3372"/>
  <c r="D3371"/>
  <c r="B3371"/>
  <c r="D3370"/>
  <c r="B3370"/>
  <c r="D3369"/>
  <c r="B3369"/>
  <c r="D3368"/>
  <c r="B3368"/>
  <c r="D3367"/>
  <c r="B3367"/>
  <c r="D3366"/>
  <c r="B3366"/>
  <c r="D3365"/>
  <c r="B3365"/>
  <c r="D3364"/>
  <c r="B3364"/>
  <c r="D3363"/>
  <c r="B3363"/>
  <c r="D3362"/>
  <c r="B3362"/>
  <c r="D3361"/>
  <c r="B3361"/>
  <c r="D3360"/>
  <c r="B3360"/>
  <c r="D3359"/>
  <c r="B3359"/>
  <c r="D3358"/>
  <c r="B3358"/>
  <c r="D3357"/>
  <c r="B3357"/>
  <c r="D3356"/>
  <c r="B3356"/>
  <c r="D3355"/>
  <c r="B3355"/>
  <c r="D3354"/>
  <c r="B3354"/>
  <c r="D3353"/>
  <c r="B3353"/>
  <c r="D3352"/>
  <c r="B3352"/>
  <c r="D3351"/>
  <c r="B3351"/>
  <c r="D3350"/>
  <c r="B3350"/>
  <c r="D3349"/>
  <c r="B3349"/>
  <c r="D3348"/>
  <c r="B3348"/>
  <c r="D3347"/>
  <c r="B3347"/>
  <c r="D3346"/>
  <c r="B3346"/>
  <c r="D3345"/>
  <c r="B3345"/>
  <c r="D3344"/>
  <c r="B3344"/>
  <c r="D3343"/>
  <c r="B3343"/>
  <c r="D3342"/>
  <c r="B3342"/>
  <c r="D3341"/>
  <c r="B3341"/>
  <c r="D3340"/>
  <c r="B3340"/>
  <c r="D3339"/>
  <c r="B3339"/>
  <c r="D3338"/>
  <c r="B3338"/>
  <c r="D3337"/>
  <c r="B3337"/>
  <c r="D3336"/>
  <c r="B3336"/>
  <c r="D3335"/>
  <c r="B3335"/>
  <c r="D3334"/>
  <c r="B3334"/>
  <c r="D3333"/>
  <c r="B3333"/>
  <c r="D3332"/>
  <c r="B3332"/>
  <c r="D3331"/>
  <c r="B3331"/>
  <c r="D3330"/>
  <c r="B3330"/>
  <c r="D3329"/>
  <c r="B3329"/>
  <c r="D3328"/>
  <c r="B3328"/>
  <c r="D3327"/>
  <c r="B3327"/>
  <c r="D3326"/>
  <c r="B3326"/>
  <c r="D3325"/>
  <c r="B3325"/>
  <c r="D3324"/>
  <c r="B3324"/>
  <c r="D3323"/>
  <c r="B3323"/>
  <c r="D3322"/>
  <c r="B3322"/>
  <c r="D3321"/>
  <c r="B3321"/>
  <c r="D3320"/>
  <c r="B3320"/>
  <c r="D3319"/>
  <c r="B3319"/>
  <c r="D3318"/>
  <c r="B3318"/>
  <c r="D3317"/>
  <c r="B3317"/>
  <c r="D3316"/>
  <c r="B3316"/>
  <c r="D3315"/>
  <c r="B3315"/>
  <c r="D3314"/>
  <c r="B3314"/>
  <c r="D3313"/>
  <c r="B3313"/>
  <c r="D3312"/>
  <c r="B3312"/>
  <c r="D3311"/>
  <c r="B3311"/>
  <c r="D3310"/>
  <c r="B3310"/>
  <c r="D3309"/>
  <c r="B3309"/>
  <c r="D3308"/>
  <c r="B3308"/>
  <c r="D3307"/>
  <c r="B3307"/>
  <c r="D3306"/>
  <c r="B3306"/>
  <c r="D3305"/>
  <c r="B3305"/>
  <c r="D3304"/>
  <c r="B3304"/>
  <c r="D3303"/>
  <c r="B3303"/>
  <c r="D3302"/>
  <c r="B3302"/>
  <c r="D3301"/>
  <c r="B3301"/>
  <c r="D3300"/>
  <c r="B3300"/>
  <c r="D3299"/>
  <c r="B3299"/>
  <c r="D3298"/>
  <c r="B3298"/>
  <c r="D3297"/>
  <c r="B3297"/>
  <c r="D3296"/>
  <c r="B3296"/>
  <c r="D3295"/>
  <c r="B3295"/>
  <c r="D3294"/>
  <c r="B3294"/>
  <c r="D3293"/>
  <c r="B3293"/>
  <c r="D3292"/>
  <c r="B3292"/>
  <c r="D3291"/>
  <c r="B3291"/>
  <c r="D3290"/>
  <c r="B3290"/>
  <c r="D3289"/>
  <c r="B3289"/>
  <c r="D3288"/>
  <c r="B3288"/>
  <c r="D3287"/>
  <c r="B3287"/>
  <c r="D3286"/>
  <c r="B3286"/>
  <c r="D3285"/>
  <c r="B3285"/>
  <c r="D3284"/>
  <c r="B3284"/>
  <c r="D3283"/>
  <c r="B3283"/>
  <c r="D3282"/>
  <c r="B3282"/>
  <c r="D3281"/>
  <c r="B3281"/>
  <c r="D3280"/>
  <c r="B3280"/>
  <c r="D3279"/>
  <c r="B3279"/>
  <c r="D3278"/>
  <c r="B3278"/>
  <c r="D3277"/>
  <c r="B3277"/>
  <c r="D3276"/>
  <c r="B3276"/>
  <c r="D3275"/>
  <c r="B3275"/>
  <c r="D3274"/>
  <c r="B3274"/>
  <c r="D3273"/>
  <c r="B3273"/>
  <c r="D3272"/>
  <c r="B3272"/>
  <c r="D3271"/>
  <c r="B3271"/>
  <c r="D3270"/>
  <c r="B3270"/>
  <c r="D3269"/>
  <c r="B3269"/>
  <c r="D3268"/>
  <c r="B3268"/>
  <c r="D3267"/>
  <c r="B3267"/>
  <c r="D3266"/>
  <c r="B3266"/>
  <c r="D3265"/>
  <c r="B3265"/>
  <c r="D3264"/>
  <c r="B3264"/>
  <c r="D3263"/>
  <c r="B3263"/>
  <c r="D3262"/>
  <c r="B3262"/>
  <c r="D3261"/>
  <c r="B3261"/>
  <c r="D3260"/>
  <c r="B3260"/>
  <c r="D3259"/>
  <c r="B3259"/>
  <c r="D3258"/>
  <c r="B3258"/>
  <c r="D3257"/>
  <c r="B3257"/>
  <c r="D3256"/>
  <c r="B3256"/>
  <c r="D3255"/>
  <c r="B3255"/>
  <c r="D3254"/>
  <c r="B3254"/>
  <c r="D3253"/>
  <c r="B3253"/>
  <c r="D3252"/>
  <c r="B3252"/>
  <c r="D3251"/>
  <c r="B3251"/>
  <c r="D3250"/>
  <c r="B3250"/>
  <c r="D3249"/>
  <c r="B3249"/>
  <c r="D3248"/>
  <c r="B3248"/>
  <c r="D3247"/>
  <c r="B3247"/>
  <c r="D3246"/>
  <c r="B3246"/>
  <c r="D3245"/>
  <c r="B3245"/>
  <c r="D3244"/>
  <c r="B3244"/>
  <c r="D3243"/>
  <c r="B3243"/>
  <c r="D3242"/>
  <c r="B3242"/>
  <c r="D3241"/>
  <c r="B3241"/>
  <c r="D3240"/>
  <c r="B3240"/>
  <c r="D3239"/>
  <c r="B3239"/>
  <c r="D3238"/>
  <c r="B3238"/>
  <c r="D3237"/>
  <c r="B3237"/>
  <c r="D3236"/>
  <c r="B3236"/>
  <c r="D3235"/>
  <c r="B3235"/>
  <c r="D3234"/>
  <c r="B3234"/>
  <c r="D3233"/>
  <c r="B3233"/>
  <c r="D3232"/>
  <c r="B3232"/>
  <c r="D3231"/>
  <c r="B3231"/>
  <c r="D3230"/>
  <c r="B3230"/>
  <c r="D3229"/>
  <c r="B3229"/>
  <c r="D3228"/>
  <c r="B3228"/>
  <c r="D3227"/>
  <c r="B3227"/>
  <c r="D3226"/>
  <c r="B3226"/>
  <c r="D3225"/>
  <c r="B3225"/>
  <c r="D3224"/>
  <c r="B3224"/>
  <c r="D3223"/>
  <c r="B3223"/>
  <c r="D3222"/>
  <c r="B3222"/>
  <c r="D3221"/>
  <c r="B3221"/>
  <c r="D3220"/>
  <c r="B3220"/>
  <c r="D3219"/>
  <c r="B3219"/>
  <c r="D3218"/>
  <c r="B3218"/>
  <c r="D3217"/>
  <c r="B3217"/>
  <c r="D3216"/>
  <c r="B3216"/>
  <c r="D3215"/>
  <c r="B3215"/>
  <c r="D3214"/>
  <c r="B3214"/>
  <c r="D3213"/>
  <c r="B3213"/>
  <c r="D3212"/>
  <c r="B3212"/>
  <c r="D3211"/>
  <c r="B3211"/>
  <c r="D3210"/>
  <c r="B3210"/>
  <c r="D3209"/>
  <c r="B3209"/>
  <c r="D3208"/>
  <c r="B3208"/>
  <c r="D3207"/>
  <c r="B3207"/>
  <c r="D3206"/>
  <c r="B3206"/>
  <c r="D3205"/>
  <c r="B3205"/>
  <c r="D3204"/>
  <c r="B3204"/>
  <c r="D3203"/>
  <c r="B3203"/>
  <c r="D3202"/>
  <c r="B3202"/>
  <c r="D3201"/>
  <c r="B3201"/>
  <c r="D3200"/>
  <c r="B3200"/>
  <c r="D3199"/>
  <c r="B3199"/>
  <c r="D3198"/>
  <c r="B3198"/>
  <c r="D3197"/>
  <c r="B3197"/>
  <c r="D3196"/>
  <c r="B3196"/>
  <c r="D3195"/>
  <c r="B3195"/>
  <c r="D3194"/>
  <c r="B3194"/>
  <c r="D3193"/>
  <c r="B3193"/>
  <c r="D3192"/>
  <c r="B3192"/>
  <c r="D3191"/>
  <c r="B3191"/>
  <c r="D3190"/>
  <c r="B3190"/>
  <c r="D3189"/>
  <c r="B3189"/>
  <c r="D3188"/>
  <c r="B3188"/>
  <c r="D3187"/>
  <c r="B3187"/>
  <c r="D3186"/>
  <c r="B3186"/>
  <c r="D3185"/>
  <c r="B3185"/>
  <c r="D3184"/>
  <c r="B3184"/>
  <c r="D3183"/>
  <c r="B3183"/>
  <c r="D3182"/>
  <c r="B3182"/>
  <c r="D3181"/>
  <c r="B3181"/>
  <c r="D3180"/>
  <c r="B3180"/>
  <c r="D3179"/>
  <c r="B3179"/>
  <c r="D3178"/>
  <c r="B3178"/>
  <c r="D3177"/>
  <c r="B3177"/>
  <c r="D3176"/>
  <c r="B3176"/>
  <c r="D3175"/>
  <c r="B3175"/>
  <c r="D3174"/>
  <c r="B3174"/>
  <c r="D3173"/>
  <c r="B3173"/>
  <c r="D3172"/>
  <c r="B3172"/>
  <c r="D3171"/>
  <c r="B3171"/>
  <c r="D3170"/>
  <c r="B3170"/>
  <c r="D3169"/>
  <c r="B3169"/>
  <c r="D3168"/>
  <c r="B3168"/>
  <c r="D3167"/>
  <c r="B3167"/>
  <c r="D3166"/>
  <c r="B3166"/>
  <c r="D3165"/>
  <c r="B3165"/>
  <c r="D3164"/>
  <c r="B3164"/>
  <c r="D3163"/>
  <c r="B3163"/>
  <c r="D3162"/>
  <c r="B3162"/>
  <c r="D3161"/>
  <c r="B3161"/>
  <c r="D3160"/>
  <c r="B3160"/>
  <c r="D3159"/>
  <c r="B3159"/>
  <c r="D3158"/>
  <c r="B3158"/>
  <c r="D3157"/>
  <c r="B3157"/>
  <c r="D3156"/>
  <c r="B3156"/>
  <c r="D3155"/>
  <c r="B3155"/>
  <c r="D3154"/>
  <c r="B3154"/>
  <c r="D3153"/>
  <c r="B3153"/>
  <c r="D3152"/>
  <c r="B3152"/>
  <c r="D3151"/>
  <c r="B3151"/>
  <c r="D3150"/>
  <c r="B3150"/>
  <c r="D3149"/>
  <c r="B3149"/>
  <c r="D3148"/>
  <c r="B3148"/>
  <c r="D3147"/>
  <c r="B3147"/>
  <c r="D3146"/>
  <c r="B3146"/>
  <c r="D3145"/>
  <c r="B3145"/>
  <c r="D3144"/>
  <c r="B3144"/>
  <c r="D3143"/>
  <c r="B3143"/>
  <c r="D3142"/>
  <c r="B3142"/>
  <c r="D3141"/>
  <c r="B3141"/>
  <c r="D3140"/>
  <c r="B3140"/>
  <c r="D3139"/>
  <c r="B3139"/>
  <c r="D3138"/>
  <c r="B3138"/>
  <c r="D3137"/>
  <c r="B3137"/>
  <c r="D3136"/>
  <c r="B3136"/>
  <c r="D3135"/>
  <c r="B3135"/>
  <c r="D3134"/>
  <c r="B3134"/>
  <c r="D3133"/>
  <c r="B3133"/>
  <c r="D3132"/>
  <c r="B3132"/>
  <c r="D3131"/>
  <c r="B3131"/>
  <c r="D3130"/>
  <c r="B3130"/>
  <c r="D3129"/>
  <c r="B3129"/>
  <c r="D3128"/>
  <c r="B3128"/>
  <c r="D3127"/>
  <c r="B3127"/>
  <c r="D3126"/>
  <c r="B3126"/>
  <c r="D3125"/>
  <c r="B3125"/>
  <c r="D3124"/>
  <c r="B3124"/>
  <c r="D3123"/>
  <c r="B3123"/>
  <c r="D3122"/>
  <c r="B3122"/>
  <c r="D3121"/>
  <c r="B3121"/>
  <c r="D3120"/>
  <c r="B3120"/>
  <c r="D3119"/>
  <c r="B3119"/>
  <c r="D3118"/>
  <c r="B3118"/>
  <c r="D3117"/>
  <c r="B3117"/>
  <c r="D3116"/>
  <c r="B3116"/>
  <c r="D3115"/>
  <c r="B3115"/>
  <c r="D3114"/>
  <c r="B3114"/>
  <c r="D3113"/>
  <c r="B3113"/>
  <c r="D3112"/>
  <c r="B3112"/>
  <c r="D3111"/>
  <c r="B3111"/>
  <c r="D3110"/>
  <c r="B3110"/>
  <c r="D3109"/>
  <c r="B3109"/>
  <c r="D3108"/>
  <c r="B3108"/>
  <c r="D3107"/>
  <c r="B3107"/>
  <c r="D3106"/>
  <c r="B3106"/>
  <c r="D3105"/>
  <c r="B3105"/>
  <c r="D3104"/>
  <c r="B3104"/>
  <c r="D3103"/>
  <c r="B3103"/>
  <c r="D3102"/>
  <c r="B3102"/>
  <c r="D3101"/>
  <c r="B3101"/>
  <c r="D3100"/>
  <c r="B3100"/>
  <c r="D3099"/>
  <c r="B3099"/>
  <c r="D3098"/>
  <c r="B3098"/>
  <c r="D3097"/>
  <c r="B3097"/>
  <c r="D3096"/>
  <c r="B3096"/>
  <c r="D3095"/>
  <c r="B3095"/>
  <c r="D3094"/>
  <c r="B3094"/>
  <c r="D3093"/>
  <c r="B3093"/>
  <c r="D3092"/>
  <c r="B3092"/>
  <c r="D3091"/>
  <c r="B3091"/>
  <c r="D3090"/>
  <c r="B3090"/>
  <c r="D3089"/>
  <c r="B3089"/>
  <c r="D3088"/>
  <c r="B3088"/>
  <c r="D3087"/>
  <c r="B3087"/>
  <c r="D3086"/>
  <c r="B3086"/>
  <c r="D3085"/>
  <c r="B3085"/>
  <c r="D3084"/>
  <c r="B3084"/>
  <c r="D3083"/>
  <c r="B3083"/>
  <c r="D3082"/>
  <c r="B3082"/>
  <c r="D3081"/>
  <c r="B3081"/>
  <c r="D3080"/>
  <c r="B3080"/>
  <c r="D3079"/>
  <c r="B3079"/>
  <c r="D3078"/>
  <c r="B3078"/>
  <c r="D3077"/>
  <c r="B3077"/>
  <c r="D3076"/>
  <c r="B3076"/>
  <c r="D3075"/>
  <c r="B3075"/>
  <c r="D3074"/>
  <c r="B3074"/>
  <c r="D3073"/>
  <c r="B3073"/>
  <c r="D3072"/>
  <c r="B3072"/>
  <c r="D3071"/>
  <c r="B3071"/>
  <c r="D3070"/>
  <c r="B3070"/>
  <c r="D3069"/>
  <c r="B3069"/>
  <c r="D3068"/>
  <c r="B3068"/>
  <c r="D3067"/>
  <c r="B3067"/>
  <c r="D3066"/>
  <c r="B3066"/>
  <c r="D3065"/>
  <c r="B3065"/>
  <c r="D3064"/>
  <c r="B3064"/>
  <c r="D3063"/>
  <c r="B3063"/>
  <c r="D3062"/>
  <c r="B3062"/>
  <c r="D3061"/>
  <c r="B3061"/>
  <c r="D3060"/>
  <c r="B3060"/>
  <c r="D3059"/>
  <c r="B3059"/>
  <c r="D3058"/>
  <c r="B3058"/>
  <c r="D3057"/>
  <c r="B3057"/>
  <c r="D3056"/>
  <c r="B3056"/>
  <c r="D3055"/>
  <c r="B3055"/>
  <c r="D3054"/>
  <c r="B3054"/>
  <c r="D3053"/>
  <c r="B3053"/>
  <c r="D3052"/>
  <c r="B3052"/>
  <c r="D3051"/>
  <c r="B3051"/>
  <c r="D3050"/>
  <c r="B3050"/>
  <c r="D3049"/>
  <c r="B3049"/>
  <c r="D3048"/>
  <c r="B3048"/>
  <c r="D3047"/>
  <c r="B3047"/>
  <c r="D3046"/>
  <c r="B3046"/>
  <c r="D3045"/>
  <c r="B3045"/>
  <c r="D3044"/>
  <c r="B3044"/>
  <c r="D3043"/>
  <c r="B3043"/>
  <c r="D3042"/>
  <c r="B3042"/>
  <c r="D3041"/>
  <c r="B3041"/>
  <c r="D3040"/>
  <c r="B3040"/>
  <c r="D3039"/>
  <c r="B3039"/>
  <c r="D3038"/>
  <c r="B3038"/>
  <c r="D3037"/>
  <c r="B3037"/>
  <c r="D3036"/>
  <c r="B3036"/>
  <c r="D3035"/>
  <c r="B3035"/>
  <c r="D3034"/>
  <c r="B3034"/>
  <c r="D3033"/>
  <c r="B3033"/>
  <c r="D3032"/>
  <c r="B3032"/>
  <c r="D3031"/>
  <c r="B3031"/>
  <c r="D3030"/>
  <c r="B3030"/>
  <c r="D3029"/>
  <c r="B3029"/>
  <c r="D3028"/>
  <c r="B3028"/>
  <c r="D3027"/>
  <c r="B3027"/>
  <c r="D3026"/>
  <c r="B3026"/>
  <c r="D3025"/>
  <c r="B3025"/>
  <c r="D3024"/>
  <c r="B3024"/>
  <c r="D3023"/>
  <c r="B3023"/>
  <c r="D3022"/>
  <c r="B3022"/>
  <c r="D3021"/>
  <c r="B3021"/>
  <c r="D3020"/>
  <c r="B3020"/>
  <c r="D3019"/>
  <c r="B3019"/>
  <c r="D3018"/>
  <c r="B3018"/>
  <c r="D3017"/>
  <c r="B3017"/>
  <c r="D3016"/>
  <c r="B3016"/>
  <c r="D3015"/>
  <c r="B3015"/>
  <c r="D3014"/>
  <c r="B3014"/>
  <c r="D3013"/>
  <c r="B3013"/>
  <c r="D3012"/>
  <c r="B3012"/>
  <c r="D3011"/>
  <c r="B3011"/>
  <c r="D3010"/>
  <c r="B3010"/>
  <c r="D3009"/>
  <c r="B3009"/>
  <c r="D3008"/>
  <c r="B3008"/>
  <c r="D3007"/>
  <c r="B3007"/>
  <c r="D3006"/>
  <c r="B3006"/>
  <c r="D3005"/>
  <c r="B3005"/>
  <c r="D3004"/>
  <c r="B3004"/>
  <c r="D3003"/>
  <c r="B3003"/>
  <c r="D3002"/>
  <c r="B3002"/>
  <c r="D3001"/>
  <c r="B3001"/>
  <c r="D3000"/>
  <c r="B3000"/>
  <c r="D2999"/>
  <c r="B2999"/>
  <c r="D2998"/>
  <c r="B2998"/>
  <c r="D2997"/>
  <c r="B2997"/>
  <c r="D2996"/>
  <c r="B2996"/>
  <c r="D2995"/>
  <c r="B2995"/>
  <c r="D2994"/>
  <c r="B2994"/>
  <c r="D2993"/>
  <c r="B2993"/>
  <c r="D2992"/>
  <c r="B2992"/>
  <c r="D2991"/>
  <c r="B2991"/>
  <c r="D2990"/>
  <c r="B2990"/>
  <c r="D2989"/>
  <c r="B2989"/>
  <c r="D2988"/>
  <c r="B2988"/>
  <c r="D2987"/>
  <c r="B2987"/>
  <c r="D2986"/>
  <c r="B2986"/>
  <c r="D2985"/>
  <c r="B2985"/>
  <c r="D2984"/>
  <c r="B2984"/>
  <c r="D2983"/>
  <c r="B2983"/>
  <c r="D2982"/>
  <c r="B2982"/>
  <c r="D2981"/>
  <c r="B2981"/>
  <c r="D2980"/>
  <c r="B2980"/>
  <c r="D2979"/>
  <c r="B2979"/>
  <c r="D2978"/>
  <c r="B2978"/>
  <c r="D2977"/>
  <c r="B2977"/>
  <c r="D2976"/>
  <c r="B2976"/>
  <c r="D2975"/>
  <c r="B2975"/>
  <c r="D2974"/>
  <c r="B2974"/>
  <c r="D2973"/>
  <c r="B2973"/>
  <c r="D2972"/>
  <c r="B2972"/>
  <c r="D2971"/>
  <c r="B2971"/>
  <c r="D2970"/>
  <c r="B2970"/>
  <c r="D2969"/>
  <c r="B2969"/>
  <c r="D2968"/>
  <c r="B2968"/>
  <c r="D2967"/>
  <c r="B2967"/>
  <c r="D2966"/>
  <c r="B2966"/>
  <c r="D2965"/>
  <c r="B2965"/>
  <c r="D2964"/>
  <c r="B2964"/>
  <c r="D2963"/>
  <c r="B2963"/>
  <c r="D2962"/>
  <c r="B2962"/>
  <c r="D2961"/>
  <c r="B2961"/>
  <c r="D2960"/>
  <c r="B2960"/>
  <c r="D2959"/>
  <c r="B2959"/>
  <c r="D2958"/>
  <c r="B2958"/>
  <c r="D2957"/>
  <c r="B2957"/>
  <c r="D2956"/>
  <c r="B2956"/>
  <c r="D2955"/>
  <c r="B2955"/>
  <c r="D2954"/>
  <c r="B2954"/>
  <c r="D2953"/>
  <c r="B2953"/>
  <c r="D2952"/>
  <c r="B2952"/>
  <c r="D2951"/>
  <c r="B2951"/>
  <c r="D2950"/>
  <c r="B2950"/>
  <c r="D2949"/>
  <c r="B2949"/>
  <c r="D2948"/>
  <c r="B2948"/>
  <c r="D2947"/>
  <c r="B2947"/>
  <c r="D2946"/>
  <c r="B2946"/>
  <c r="D2945"/>
  <c r="B2945"/>
  <c r="D2944"/>
  <c r="B2944"/>
  <c r="D2943"/>
  <c r="B2943"/>
  <c r="D2942"/>
  <c r="B2942"/>
  <c r="D2941"/>
  <c r="B2941"/>
  <c r="D2940"/>
  <c r="B2940"/>
  <c r="D2939"/>
  <c r="B2939"/>
  <c r="D2938"/>
  <c r="B2938"/>
  <c r="D2937"/>
  <c r="B2937"/>
  <c r="D2936"/>
  <c r="B2936"/>
  <c r="D2935"/>
  <c r="B2935"/>
  <c r="D2934"/>
  <c r="B2934"/>
  <c r="D2933"/>
  <c r="B2933"/>
  <c r="D2932"/>
  <c r="B2932"/>
  <c r="D2931"/>
  <c r="B2931"/>
  <c r="D2930"/>
  <c r="B2930"/>
  <c r="D2929"/>
  <c r="B2929"/>
  <c r="D2928"/>
  <c r="B2928"/>
  <c r="D2927"/>
  <c r="B2927"/>
  <c r="D2926"/>
  <c r="B2926"/>
  <c r="D2925"/>
  <c r="B2925"/>
  <c r="D2924"/>
  <c r="B2924"/>
  <c r="D2923"/>
  <c r="B2923"/>
  <c r="D2922"/>
  <c r="B2922"/>
  <c r="D2921"/>
  <c r="B2921"/>
  <c r="D2920"/>
  <c r="B2920"/>
  <c r="D2919"/>
  <c r="B2919"/>
  <c r="D2918"/>
  <c r="B2918"/>
  <c r="D2917"/>
  <c r="B2917"/>
  <c r="D2916"/>
  <c r="B2916"/>
  <c r="D2915"/>
  <c r="B2915"/>
  <c r="D2914"/>
  <c r="B2914"/>
  <c r="D2913"/>
  <c r="B2913"/>
  <c r="D2912"/>
  <c r="B2912"/>
  <c r="D2911"/>
  <c r="B2911"/>
  <c r="D2910"/>
  <c r="B2910"/>
  <c r="D2909"/>
  <c r="B2909"/>
  <c r="D2908"/>
  <c r="B2908"/>
  <c r="D2907"/>
  <c r="B2907"/>
  <c r="D2906"/>
  <c r="B2906"/>
  <c r="D2905"/>
  <c r="B2905"/>
  <c r="D2904"/>
  <c r="B2904"/>
  <c r="D2903"/>
  <c r="B2903"/>
  <c r="D2902"/>
  <c r="B2902"/>
  <c r="D2901"/>
  <c r="B2901"/>
  <c r="D2900"/>
  <c r="B2900"/>
  <c r="D2899"/>
  <c r="B2899"/>
  <c r="D2898"/>
  <c r="B2898"/>
  <c r="D2897"/>
  <c r="B2897"/>
  <c r="D2896"/>
  <c r="B2896"/>
  <c r="D2895"/>
  <c r="B2895"/>
  <c r="D2894"/>
  <c r="B2894"/>
  <c r="D2893"/>
  <c r="B2893"/>
  <c r="D2892"/>
  <c r="B2892"/>
  <c r="D2891"/>
  <c r="B2891"/>
  <c r="D2890"/>
  <c r="B2890"/>
  <c r="D2889"/>
  <c r="B2889"/>
  <c r="D2888"/>
  <c r="B2888"/>
  <c r="D2887"/>
  <c r="B2887"/>
  <c r="D2886"/>
  <c r="B2886"/>
  <c r="D2885"/>
  <c r="B2885"/>
  <c r="D2884"/>
  <c r="B2884"/>
  <c r="D2883"/>
  <c r="B2883"/>
  <c r="D2882"/>
  <c r="B2882"/>
  <c r="D2881"/>
  <c r="B2881"/>
  <c r="D2880"/>
  <c r="B2880"/>
  <c r="D2879"/>
  <c r="B2879"/>
  <c r="D2878"/>
  <c r="B2878"/>
  <c r="D2877"/>
  <c r="B2877"/>
  <c r="D2876"/>
  <c r="B2876"/>
  <c r="D2875"/>
  <c r="B2875"/>
  <c r="D2874"/>
  <c r="B2874"/>
  <c r="D2873"/>
  <c r="B2873"/>
  <c r="D2872"/>
  <c r="B2872"/>
  <c r="D2871"/>
  <c r="B2871"/>
  <c r="D2870"/>
  <c r="B2870"/>
  <c r="D2869"/>
  <c r="B2869"/>
  <c r="D2868"/>
  <c r="B2868"/>
  <c r="D2867"/>
  <c r="B2867"/>
  <c r="D2866"/>
  <c r="B2866"/>
  <c r="D2865"/>
  <c r="B2865"/>
  <c r="D2864"/>
  <c r="B2864"/>
  <c r="D2863"/>
  <c r="B2863"/>
  <c r="D2862"/>
  <c r="B2862"/>
  <c r="D2861"/>
  <c r="B2861"/>
  <c r="D2860"/>
  <c r="B2860"/>
  <c r="D2859"/>
  <c r="B2859"/>
  <c r="D2858"/>
  <c r="B2858"/>
  <c r="D2857"/>
  <c r="B2857"/>
  <c r="D2856"/>
  <c r="B2856"/>
  <c r="D2855"/>
  <c r="B2855"/>
  <c r="D2854"/>
  <c r="B2854"/>
  <c r="D2853"/>
  <c r="B2853"/>
  <c r="D2852"/>
  <c r="B2852"/>
  <c r="D2851"/>
  <c r="B2851"/>
  <c r="D2850"/>
  <c r="B2850"/>
  <c r="D2849"/>
  <c r="B2849"/>
  <c r="D2848"/>
  <c r="B2848"/>
  <c r="D2847"/>
  <c r="B2847"/>
  <c r="D2846"/>
  <c r="B2846"/>
  <c r="D2845"/>
  <c r="B2845"/>
  <c r="D2844"/>
  <c r="B2844"/>
  <c r="D2843"/>
  <c r="B2843"/>
  <c r="D2842"/>
  <c r="B2842"/>
  <c r="D2841"/>
  <c r="B2841"/>
  <c r="D2840"/>
  <c r="B2840"/>
  <c r="D2839"/>
  <c r="B2839"/>
  <c r="D2838"/>
  <c r="B2838"/>
  <c r="D2837"/>
  <c r="B2837"/>
  <c r="D2836"/>
  <c r="B2836"/>
  <c r="D2835"/>
  <c r="B2835"/>
  <c r="D2834"/>
  <c r="B2834"/>
  <c r="D2833"/>
  <c r="B2833"/>
  <c r="D2832"/>
  <c r="B2832"/>
  <c r="D2831"/>
  <c r="B2831"/>
  <c r="D2830"/>
  <c r="B2830"/>
  <c r="D2829"/>
  <c r="B2829"/>
  <c r="D2828"/>
  <c r="B2828"/>
  <c r="D2827"/>
  <c r="B2827"/>
  <c r="D2826"/>
  <c r="B2826"/>
  <c r="D2825"/>
  <c r="B2825"/>
  <c r="D2824"/>
  <c r="B2824"/>
  <c r="D2823"/>
  <c r="B2823"/>
  <c r="D2822"/>
  <c r="B2822"/>
  <c r="D2821"/>
  <c r="B2821"/>
  <c r="D2820"/>
  <c r="B2820"/>
  <c r="D2819"/>
  <c r="B2819"/>
  <c r="D2818"/>
  <c r="B2818"/>
  <c r="D2817"/>
  <c r="B2817"/>
  <c r="D2816"/>
  <c r="B2816"/>
  <c r="D2815"/>
  <c r="B2815"/>
  <c r="D2814"/>
  <c r="B2814"/>
  <c r="D2813"/>
  <c r="B2813"/>
  <c r="D2812"/>
  <c r="B2812"/>
  <c r="D2811"/>
  <c r="B2811"/>
  <c r="D2810"/>
  <c r="B2810"/>
  <c r="D2809"/>
  <c r="B2809"/>
  <c r="D2808"/>
  <c r="B2808"/>
  <c r="D2807"/>
  <c r="B2807"/>
  <c r="D2806"/>
  <c r="B2806"/>
  <c r="D2805"/>
  <c r="B2805"/>
  <c r="D2804"/>
  <c r="B2804"/>
  <c r="D2803"/>
  <c r="B2803"/>
  <c r="D2802"/>
  <c r="B2802"/>
  <c r="D2801"/>
  <c r="B2801"/>
  <c r="D2800"/>
  <c r="B2800"/>
  <c r="D2799"/>
  <c r="B2799"/>
  <c r="D2798"/>
  <c r="B2798"/>
  <c r="D2797"/>
  <c r="B2797"/>
  <c r="D2796"/>
  <c r="B2796"/>
  <c r="D2795"/>
  <c r="B2795"/>
  <c r="D2794"/>
  <c r="B2794"/>
  <c r="D2793"/>
  <c r="B2793"/>
  <c r="D2792"/>
  <c r="B2792"/>
  <c r="D2791"/>
  <c r="B2791"/>
  <c r="D2790"/>
  <c r="B2790"/>
  <c r="D2789"/>
  <c r="B2789"/>
  <c r="D2788"/>
  <c r="B2788"/>
  <c r="D2787"/>
  <c r="B2787"/>
  <c r="D2786"/>
  <c r="B2786"/>
  <c r="D2785"/>
  <c r="B2785"/>
  <c r="D2784"/>
  <c r="B2784"/>
  <c r="D2783"/>
  <c r="B2783"/>
  <c r="D2782"/>
  <c r="B2782"/>
  <c r="D2781"/>
  <c r="B2781"/>
  <c r="D2780"/>
  <c r="B2780"/>
  <c r="D2779"/>
  <c r="B2779"/>
  <c r="D2778"/>
  <c r="B2778"/>
  <c r="D2777"/>
  <c r="B2777"/>
  <c r="D2776"/>
  <c r="B2776"/>
  <c r="D2775"/>
  <c r="B2775"/>
  <c r="D2774"/>
  <c r="B2774"/>
  <c r="D2773"/>
  <c r="B2773"/>
  <c r="D2772"/>
  <c r="B2772"/>
  <c r="D2771"/>
  <c r="B2771"/>
  <c r="D2770"/>
  <c r="B2770"/>
  <c r="D2769"/>
  <c r="B2769"/>
  <c r="D2768"/>
  <c r="B2768"/>
  <c r="D2767"/>
  <c r="B2767"/>
  <c r="D2766"/>
  <c r="B2766"/>
  <c r="D2765"/>
  <c r="B2765"/>
  <c r="D2764"/>
  <c r="B2764"/>
  <c r="D2763"/>
  <c r="B2763"/>
  <c r="D2762"/>
  <c r="B2762"/>
  <c r="D2761"/>
  <c r="B2761"/>
  <c r="D2760"/>
  <c r="B2760"/>
  <c r="D2759"/>
  <c r="B2759"/>
  <c r="D2758"/>
  <c r="B2758"/>
  <c r="D2757"/>
  <c r="B2757"/>
  <c r="D2756"/>
  <c r="B2756"/>
  <c r="D2755"/>
  <c r="B2755"/>
  <c r="D2754"/>
  <c r="B2754"/>
  <c r="D2753"/>
  <c r="B2753"/>
  <c r="D2752"/>
  <c r="B2752"/>
  <c r="D2751"/>
  <c r="B2751"/>
  <c r="D2750"/>
  <c r="B2750"/>
  <c r="D2749"/>
  <c r="B2749"/>
  <c r="D2748"/>
  <c r="B2748"/>
  <c r="D2747"/>
  <c r="B2747"/>
  <c r="D2746"/>
  <c r="B2746"/>
  <c r="D2745"/>
  <c r="B2745"/>
  <c r="D2744"/>
  <c r="B2744"/>
  <c r="D2743"/>
  <c r="B2743"/>
  <c r="D2742"/>
  <c r="B2742"/>
  <c r="D2741"/>
  <c r="B2741"/>
  <c r="D2740"/>
  <c r="B2740"/>
  <c r="D2739"/>
  <c r="B2739"/>
  <c r="D2738"/>
  <c r="B2738"/>
  <c r="D2737"/>
  <c r="B2737"/>
  <c r="D2736"/>
  <c r="B2736"/>
  <c r="D2735"/>
  <c r="B2735"/>
  <c r="D2734"/>
  <c r="B2734"/>
  <c r="D2733"/>
  <c r="B2733"/>
  <c r="D2732"/>
  <c r="B2732"/>
  <c r="D2731"/>
  <c r="B2731"/>
  <c r="D2730"/>
  <c r="B2730"/>
  <c r="D2729"/>
  <c r="B2729"/>
  <c r="D2728"/>
  <c r="B2728"/>
  <c r="D2727"/>
  <c r="B2727"/>
  <c r="D2726"/>
  <c r="B2726"/>
  <c r="D2725"/>
  <c r="B2725"/>
  <c r="D2724"/>
  <c r="B2724"/>
  <c r="D2723"/>
  <c r="B2723"/>
  <c r="D2722"/>
  <c r="B2722"/>
  <c r="D2721"/>
  <c r="B2721"/>
  <c r="D2720"/>
  <c r="B2720"/>
  <c r="D2719"/>
  <c r="B2719"/>
  <c r="D2718"/>
  <c r="B2718"/>
  <c r="D2717"/>
  <c r="B2717"/>
  <c r="D2716"/>
  <c r="B2716"/>
  <c r="D2715"/>
  <c r="B2715"/>
  <c r="D2714"/>
  <c r="B2714"/>
  <c r="D2713"/>
  <c r="B2713"/>
  <c r="D2712"/>
  <c r="B2712"/>
  <c r="D2711"/>
  <c r="B2711"/>
  <c r="D2710"/>
  <c r="B2710"/>
  <c r="D2709"/>
  <c r="B2709"/>
  <c r="D2708"/>
  <c r="B2708"/>
  <c r="D2707"/>
  <c r="B2707"/>
  <c r="D2706"/>
  <c r="B2706"/>
  <c r="D2705"/>
  <c r="B2705"/>
  <c r="D2704"/>
  <c r="B2704"/>
  <c r="D2703"/>
  <c r="B2703"/>
  <c r="D2702"/>
  <c r="B2702"/>
  <c r="D2701"/>
  <c r="B2701"/>
  <c r="D2700"/>
  <c r="B2700"/>
  <c r="D2699"/>
  <c r="B2699"/>
  <c r="D2698"/>
  <c r="B2698"/>
  <c r="D2697"/>
  <c r="B2697"/>
  <c r="D2696"/>
  <c r="B2696"/>
  <c r="D2695"/>
  <c r="B2695"/>
  <c r="D2694"/>
  <c r="B2694"/>
  <c r="D2693"/>
  <c r="B2693"/>
  <c r="D2692"/>
  <c r="B2692"/>
  <c r="D2691"/>
  <c r="B2691"/>
  <c r="D2690"/>
  <c r="B2690"/>
  <c r="D2689"/>
  <c r="B2689"/>
  <c r="D2688"/>
  <c r="B2688"/>
  <c r="D2687"/>
  <c r="B2687"/>
  <c r="D2686"/>
  <c r="B2686"/>
  <c r="D2685"/>
  <c r="B2685"/>
  <c r="D2684"/>
  <c r="B2684"/>
  <c r="D2683"/>
  <c r="B2683"/>
  <c r="D2682"/>
  <c r="B2682"/>
  <c r="D2681"/>
  <c r="B2681"/>
  <c r="D2680"/>
  <c r="B2680"/>
  <c r="D2679"/>
  <c r="B2679"/>
  <c r="D2678"/>
  <c r="B2678"/>
  <c r="D2677"/>
  <c r="B2677"/>
  <c r="D2676"/>
  <c r="B2676"/>
  <c r="D2675"/>
  <c r="B2675"/>
  <c r="D2674"/>
  <c r="B2674"/>
  <c r="D2673"/>
  <c r="B2673"/>
  <c r="D2672"/>
  <c r="B2672"/>
  <c r="D2671"/>
  <c r="B2671"/>
  <c r="D2670"/>
  <c r="B2670"/>
  <c r="D2669"/>
  <c r="B2669"/>
  <c r="D2668"/>
  <c r="B2668"/>
  <c r="D2667"/>
  <c r="B2667"/>
  <c r="D2666"/>
  <c r="B2666"/>
  <c r="D2665"/>
  <c r="B2665"/>
  <c r="D2664"/>
  <c r="B2664"/>
  <c r="D2663"/>
  <c r="B2663"/>
  <c r="D2662"/>
  <c r="B2662"/>
  <c r="D2661"/>
  <c r="B2661"/>
  <c r="D2660"/>
  <c r="B2660"/>
  <c r="D2659"/>
  <c r="B2659"/>
  <c r="D2658"/>
  <c r="B2658"/>
  <c r="D2657"/>
  <c r="B2657"/>
  <c r="D2656"/>
  <c r="B2656"/>
  <c r="D2655"/>
  <c r="B2655"/>
  <c r="D2654"/>
  <c r="B2654"/>
  <c r="D2653"/>
  <c r="B2653"/>
  <c r="D2652"/>
  <c r="B2652"/>
  <c r="D2651"/>
  <c r="B2651"/>
  <c r="D2650"/>
  <c r="B2650"/>
  <c r="D2649"/>
  <c r="B2649"/>
  <c r="D2648"/>
  <c r="B2648"/>
  <c r="D2647"/>
  <c r="B2647"/>
  <c r="D2646"/>
  <c r="B2646"/>
  <c r="D2645"/>
  <c r="B2645"/>
  <c r="D2644"/>
  <c r="B2644"/>
  <c r="D2643"/>
  <c r="B2643"/>
  <c r="D2642"/>
  <c r="B2642"/>
  <c r="D2641"/>
  <c r="B2641"/>
  <c r="D2640"/>
  <c r="B2640"/>
  <c r="D2639"/>
  <c r="B2639"/>
  <c r="D2638"/>
  <c r="B2638"/>
  <c r="D2637"/>
  <c r="B2637"/>
  <c r="D2636"/>
  <c r="B2636"/>
  <c r="D2635"/>
  <c r="B2635"/>
  <c r="D2634"/>
  <c r="B2634"/>
  <c r="D2633"/>
  <c r="B2633"/>
  <c r="D2632"/>
  <c r="B2632"/>
  <c r="D2631"/>
  <c r="B2631"/>
  <c r="D2630"/>
  <c r="B2630"/>
  <c r="D2629"/>
  <c r="B2629"/>
  <c r="D2628"/>
  <c r="B2628"/>
  <c r="D2627"/>
  <c r="B2627"/>
  <c r="D2626"/>
  <c r="B2626"/>
  <c r="D2625"/>
  <c r="B2625"/>
  <c r="D2624"/>
  <c r="B2624"/>
  <c r="D2623"/>
  <c r="B2623"/>
  <c r="D2622"/>
  <c r="B2622"/>
  <c r="D2621"/>
  <c r="B2621"/>
  <c r="D2620"/>
  <c r="B2620"/>
  <c r="D2619"/>
  <c r="B2619"/>
  <c r="D2618"/>
  <c r="B2618"/>
  <c r="D2617"/>
  <c r="B2617"/>
  <c r="D2616"/>
  <c r="B2616"/>
  <c r="D2615"/>
  <c r="B2615"/>
  <c r="D2614"/>
  <c r="B2614"/>
  <c r="D2613"/>
  <c r="B2613"/>
  <c r="D2612"/>
  <c r="B2612"/>
  <c r="D2611"/>
  <c r="B2611"/>
  <c r="D2610"/>
  <c r="B2610"/>
  <c r="D2609"/>
  <c r="B2609"/>
  <c r="D2608"/>
  <c r="B2608"/>
  <c r="D2607"/>
  <c r="B2607"/>
  <c r="D2606"/>
  <c r="B2606"/>
  <c r="D2605"/>
  <c r="B2605"/>
  <c r="D2604"/>
  <c r="B2604"/>
  <c r="D2603"/>
  <c r="B2603"/>
  <c r="D2602"/>
  <c r="B2602"/>
  <c r="D2601"/>
  <c r="B2601"/>
  <c r="D2600"/>
  <c r="B2600"/>
  <c r="D2599"/>
  <c r="B2599"/>
  <c r="D2598"/>
  <c r="B2598"/>
  <c r="D2597"/>
  <c r="B2597"/>
  <c r="D2596"/>
  <c r="B2596"/>
  <c r="D2595"/>
  <c r="B2595"/>
  <c r="D2594"/>
  <c r="B2594"/>
  <c r="D2593"/>
  <c r="B2593"/>
  <c r="D2592"/>
  <c r="B2592"/>
  <c r="D2591"/>
  <c r="B2591"/>
  <c r="D2590"/>
  <c r="B2590"/>
  <c r="D2589"/>
  <c r="B2589"/>
  <c r="D2588"/>
  <c r="B2588"/>
  <c r="D2587"/>
  <c r="B2587"/>
  <c r="D2586"/>
  <c r="B2586"/>
  <c r="D2585"/>
  <c r="B2585"/>
  <c r="D2584"/>
  <c r="B2584"/>
  <c r="D2583"/>
  <c r="B2583"/>
  <c r="D2582"/>
  <c r="B2582"/>
  <c r="D2581"/>
  <c r="B2581"/>
  <c r="D2580"/>
  <c r="B2580"/>
  <c r="D2579"/>
  <c r="B2579"/>
  <c r="D2578"/>
  <c r="B2578"/>
  <c r="D2577"/>
  <c r="B2577"/>
  <c r="D2576"/>
  <c r="B2576"/>
  <c r="D2575"/>
  <c r="B2575"/>
  <c r="D2574"/>
  <c r="B2574"/>
  <c r="D2573"/>
  <c r="B2573"/>
  <c r="D2572"/>
  <c r="B2572"/>
  <c r="D2571"/>
  <c r="B2571"/>
  <c r="D2570"/>
  <c r="B2570"/>
  <c r="D2569"/>
  <c r="B2569"/>
  <c r="D2568"/>
  <c r="B2568"/>
  <c r="D2567"/>
  <c r="B2567"/>
  <c r="D2566"/>
  <c r="B2566"/>
  <c r="D2565"/>
  <c r="B2565"/>
  <c r="D2564"/>
  <c r="B2564"/>
  <c r="D2563"/>
  <c r="B2563"/>
  <c r="D2562"/>
  <c r="B2562"/>
  <c r="D2561"/>
  <c r="B2561"/>
  <c r="D2560"/>
  <c r="B2560"/>
  <c r="D2559"/>
  <c r="B2559"/>
  <c r="D2558"/>
  <c r="B2558"/>
  <c r="D2557"/>
  <c r="B2557"/>
  <c r="D2556"/>
  <c r="B2556"/>
  <c r="D2555"/>
  <c r="B2555"/>
  <c r="D2554"/>
  <c r="B2554"/>
  <c r="D2553"/>
  <c r="B2553"/>
  <c r="D2552"/>
  <c r="B2552"/>
  <c r="D2551"/>
  <c r="B2551"/>
  <c r="D2550"/>
  <c r="B2550"/>
  <c r="D2549"/>
  <c r="B2549"/>
  <c r="D2548"/>
  <c r="B2548"/>
  <c r="D2547"/>
  <c r="B2547"/>
  <c r="D2546"/>
  <c r="B2546"/>
  <c r="D2545"/>
  <c r="B2545"/>
  <c r="D2544"/>
  <c r="B2544"/>
  <c r="D2543"/>
  <c r="B2543"/>
  <c r="D2542"/>
  <c r="B2542"/>
  <c r="D2541"/>
  <c r="B2541"/>
  <c r="D2540"/>
  <c r="B2540"/>
  <c r="D2539"/>
  <c r="B2539"/>
  <c r="D2538"/>
  <c r="B2538"/>
  <c r="D2537"/>
  <c r="B2537"/>
  <c r="D2536"/>
  <c r="B2536"/>
  <c r="D2535"/>
  <c r="B2535"/>
  <c r="D2534"/>
  <c r="B2534"/>
  <c r="D2533"/>
  <c r="B2533"/>
  <c r="D2532"/>
  <c r="B2532"/>
  <c r="D2531"/>
  <c r="B2531"/>
  <c r="D2530"/>
  <c r="B2530"/>
  <c r="D2529"/>
  <c r="B2529"/>
  <c r="D2528"/>
  <c r="B2528"/>
  <c r="D2527"/>
  <c r="B2527"/>
  <c r="D2526"/>
  <c r="B2526"/>
  <c r="D2525"/>
  <c r="B2525"/>
  <c r="D2524"/>
  <c r="B2524"/>
  <c r="D2523"/>
  <c r="B2523"/>
  <c r="D2522"/>
  <c r="B2522"/>
  <c r="D2521"/>
  <c r="B2521"/>
  <c r="D2520"/>
  <c r="B2520"/>
  <c r="D2519"/>
  <c r="B2519"/>
  <c r="D2518"/>
  <c r="B2518"/>
  <c r="D2517"/>
  <c r="B2517"/>
  <c r="D2516"/>
  <c r="B2516"/>
  <c r="D2515"/>
  <c r="B2515"/>
  <c r="D2514"/>
  <c r="B2514"/>
  <c r="D2513"/>
  <c r="B2513"/>
  <c r="D2512"/>
  <c r="B2512"/>
  <c r="D2511"/>
  <c r="B2511"/>
  <c r="D2510"/>
  <c r="B2510"/>
  <c r="D2509"/>
  <c r="B2509"/>
  <c r="D2508"/>
  <c r="B2508"/>
  <c r="D2507"/>
  <c r="B2507"/>
  <c r="D2506"/>
  <c r="B2506"/>
  <c r="D2505"/>
  <c r="B2505"/>
  <c r="D2504"/>
  <c r="B2504"/>
  <c r="D2503"/>
  <c r="B2503"/>
  <c r="D2502"/>
  <c r="B2502"/>
  <c r="D2501"/>
  <c r="B2501"/>
  <c r="D2500"/>
  <c r="B2500"/>
  <c r="D2499"/>
  <c r="B2499"/>
  <c r="D2498"/>
  <c r="B2498"/>
  <c r="D2497"/>
  <c r="B2497"/>
  <c r="D2496"/>
  <c r="B2496"/>
  <c r="D2495"/>
  <c r="B2495"/>
  <c r="D2494"/>
  <c r="B2494"/>
  <c r="D2493"/>
  <c r="B2493"/>
  <c r="D2492"/>
  <c r="B2492"/>
  <c r="D2491"/>
  <c r="B2491"/>
  <c r="D2490"/>
  <c r="B2490"/>
  <c r="D2489"/>
  <c r="B2489"/>
  <c r="D2488"/>
  <c r="B2488"/>
  <c r="D2487"/>
  <c r="B2487"/>
  <c r="D2486"/>
  <c r="B2486"/>
  <c r="D2485"/>
  <c r="B2485"/>
  <c r="D2484"/>
  <c r="B2484"/>
  <c r="D2483"/>
  <c r="B2483"/>
  <c r="D2482"/>
  <c r="B2482"/>
  <c r="D2481"/>
  <c r="B2481"/>
  <c r="D2480"/>
  <c r="B2480"/>
  <c r="D2479"/>
  <c r="B2479"/>
  <c r="D2478"/>
  <c r="B2478"/>
  <c r="D2477"/>
  <c r="B2477"/>
  <c r="D2476"/>
  <c r="B2476"/>
  <c r="D2475"/>
  <c r="B2475"/>
  <c r="D2474"/>
  <c r="B2474"/>
  <c r="D2473"/>
  <c r="B2473"/>
  <c r="D2472"/>
  <c r="B2472"/>
  <c r="D2471"/>
  <c r="B2471"/>
  <c r="D2470"/>
  <c r="B2470"/>
  <c r="D2469"/>
  <c r="B2469"/>
  <c r="D2468"/>
  <c r="B2468"/>
  <c r="D2467"/>
  <c r="B2467"/>
  <c r="D2466"/>
  <c r="B2466"/>
  <c r="D2465"/>
  <c r="B2465"/>
  <c r="D2464"/>
  <c r="B2464"/>
  <c r="D2463"/>
  <c r="B2463"/>
  <c r="D2462"/>
  <c r="B2462"/>
  <c r="D2461"/>
  <c r="B2461"/>
  <c r="D2460"/>
  <c r="B2460"/>
  <c r="D2459"/>
  <c r="B2459"/>
  <c r="D2458"/>
  <c r="B2458"/>
  <c r="D2457"/>
  <c r="B2457"/>
  <c r="D2456"/>
  <c r="B2456"/>
  <c r="D2455"/>
  <c r="B2455"/>
  <c r="D2454"/>
  <c r="B2454"/>
  <c r="D2453"/>
  <c r="B2453"/>
  <c r="D2452"/>
  <c r="B2452"/>
  <c r="D2451"/>
  <c r="B2451"/>
  <c r="D2450"/>
  <c r="B2450"/>
  <c r="D2449"/>
  <c r="B2449"/>
  <c r="D2448"/>
  <c r="B2448"/>
  <c r="D2447"/>
  <c r="B2447"/>
  <c r="D2446"/>
  <c r="B2446"/>
  <c r="D2445"/>
  <c r="B2445"/>
  <c r="D2444"/>
  <c r="B2444"/>
  <c r="D2443"/>
  <c r="B2443"/>
  <c r="D2442"/>
  <c r="B2442"/>
  <c r="D2441"/>
  <c r="B2441"/>
  <c r="D2440"/>
  <c r="B2440"/>
  <c r="D2439"/>
  <c r="B2439"/>
  <c r="D2438"/>
  <c r="B2438"/>
  <c r="D2437"/>
  <c r="B2437"/>
  <c r="D2436"/>
  <c r="B2436"/>
  <c r="D2435"/>
  <c r="B2435"/>
  <c r="D2434"/>
  <c r="B2434"/>
  <c r="D2433"/>
  <c r="B2433"/>
  <c r="D2432"/>
  <c r="B2432"/>
  <c r="D2431"/>
  <c r="B2431"/>
  <c r="D2430"/>
  <c r="B2430"/>
  <c r="D2429"/>
  <c r="B2429"/>
  <c r="D2428"/>
  <c r="B2428"/>
  <c r="D2427"/>
  <c r="B2427"/>
  <c r="D2426"/>
  <c r="B2426"/>
  <c r="D2425"/>
  <c r="B2425"/>
  <c r="D2424"/>
  <c r="B2424"/>
  <c r="D2423"/>
  <c r="B2423"/>
  <c r="D2422"/>
  <c r="B2422"/>
  <c r="D2421"/>
  <c r="B2421"/>
  <c r="D2420"/>
  <c r="B2420"/>
  <c r="D2419"/>
  <c r="B2419"/>
  <c r="D2418"/>
  <c r="B2418"/>
  <c r="D2417"/>
  <c r="B2417"/>
  <c r="D2416"/>
  <c r="B2416"/>
  <c r="D2415"/>
  <c r="B2415"/>
  <c r="D2414"/>
  <c r="B2414"/>
  <c r="D2413"/>
  <c r="B2413"/>
  <c r="D2412"/>
  <c r="B2412"/>
  <c r="D2411"/>
  <c r="B2411"/>
  <c r="D2410"/>
  <c r="B2410"/>
  <c r="D2409"/>
  <c r="B2409"/>
  <c r="D2408"/>
  <c r="B2408"/>
  <c r="D2407"/>
  <c r="B2407"/>
  <c r="D2406"/>
  <c r="B2406"/>
  <c r="D2405"/>
  <c r="B2405"/>
  <c r="D2404"/>
  <c r="B2404"/>
  <c r="D2403"/>
  <c r="B2403"/>
  <c r="D2402"/>
  <c r="B2402"/>
  <c r="D2401"/>
  <c r="B2401"/>
  <c r="D2400"/>
  <c r="B2400"/>
  <c r="D2399"/>
  <c r="B2399"/>
  <c r="D2398"/>
  <c r="B2398"/>
  <c r="D2397"/>
  <c r="B2397"/>
  <c r="D2396"/>
  <c r="B2396"/>
  <c r="D2395"/>
  <c r="B2395"/>
  <c r="D2394"/>
  <c r="B2394"/>
  <c r="D2393"/>
  <c r="B2393"/>
  <c r="D2392"/>
  <c r="B2392"/>
  <c r="D2391"/>
  <c r="B2391"/>
  <c r="D2390"/>
  <c r="B2390"/>
  <c r="D2389"/>
  <c r="B2389"/>
  <c r="D2388"/>
  <c r="B2388"/>
  <c r="D2387"/>
  <c r="B2387"/>
  <c r="D2386"/>
  <c r="B2386"/>
  <c r="D2385"/>
  <c r="B2385"/>
  <c r="D2384"/>
  <c r="B2384"/>
  <c r="D2383"/>
  <c r="B2383"/>
  <c r="D2382"/>
  <c r="B2382"/>
  <c r="D2381"/>
  <c r="B2381"/>
  <c r="D2380"/>
  <c r="B2380"/>
  <c r="D2379"/>
  <c r="B2379"/>
  <c r="D2378"/>
  <c r="B2378"/>
  <c r="D2377"/>
  <c r="B2377"/>
  <c r="D2376"/>
  <c r="B2376"/>
  <c r="D2375"/>
  <c r="B2375"/>
  <c r="D2374"/>
  <c r="B2374"/>
  <c r="D2373"/>
  <c r="B2373"/>
  <c r="D2372"/>
  <c r="B2372"/>
  <c r="D2371"/>
  <c r="B2371"/>
  <c r="D2370"/>
  <c r="B2370"/>
  <c r="D2369"/>
  <c r="B2369"/>
  <c r="D2368"/>
  <c r="B2368"/>
  <c r="D2367"/>
  <c r="B2367"/>
  <c r="D2366"/>
  <c r="B2366"/>
  <c r="D2365"/>
  <c r="B2365"/>
  <c r="D2364"/>
  <c r="B2364"/>
  <c r="D2363"/>
  <c r="B2363"/>
  <c r="D2362"/>
  <c r="B2362"/>
  <c r="D2361"/>
  <c r="B2361"/>
  <c r="D2360"/>
  <c r="B2360"/>
  <c r="D2359"/>
  <c r="B2359"/>
  <c r="D2358"/>
  <c r="B2358"/>
  <c r="D2357"/>
  <c r="B2357"/>
  <c r="D2356"/>
  <c r="B2356"/>
  <c r="D2355"/>
  <c r="B2355"/>
  <c r="D2354"/>
  <c r="B2354"/>
  <c r="D2353"/>
  <c r="B2353"/>
  <c r="D2352"/>
  <c r="B2352"/>
  <c r="D2351"/>
  <c r="B2351"/>
  <c r="D2350"/>
  <c r="B2350"/>
  <c r="D2349"/>
  <c r="B2349"/>
  <c r="D2348"/>
  <c r="B2348"/>
  <c r="D2347"/>
  <c r="B2347"/>
  <c r="D2346"/>
  <c r="B2346"/>
  <c r="D2345"/>
  <c r="B2345"/>
  <c r="D2344"/>
  <c r="B2344"/>
  <c r="D2343"/>
  <c r="B2343"/>
  <c r="D2342"/>
  <c r="B2342"/>
  <c r="D2341"/>
  <c r="B2341"/>
  <c r="D2340"/>
  <c r="B2340"/>
  <c r="D2339"/>
  <c r="B2339"/>
  <c r="D2338"/>
  <c r="B2338"/>
  <c r="D2337"/>
  <c r="B2337"/>
  <c r="D2336"/>
  <c r="B2336"/>
  <c r="D2335"/>
  <c r="B2335"/>
  <c r="D2334"/>
  <c r="B2334"/>
  <c r="D2333"/>
  <c r="B2333"/>
  <c r="D2332"/>
  <c r="B2332"/>
  <c r="D2331"/>
  <c r="B2331"/>
  <c r="D2330"/>
  <c r="B2330"/>
  <c r="D2329"/>
  <c r="B2329"/>
  <c r="D2328"/>
  <c r="B2328"/>
  <c r="D2327"/>
  <c r="B2327"/>
  <c r="D2326"/>
  <c r="B2326"/>
  <c r="D2325"/>
  <c r="B2325"/>
  <c r="D2324"/>
  <c r="B2324"/>
  <c r="D2323"/>
  <c r="B2323"/>
  <c r="D2322"/>
  <c r="B2322"/>
  <c r="D2321"/>
  <c r="B2321"/>
  <c r="D2320"/>
  <c r="B2320"/>
  <c r="D2319"/>
  <c r="B2319"/>
  <c r="D2318"/>
  <c r="B2318"/>
  <c r="D2317"/>
  <c r="B2317"/>
  <c r="D2316"/>
  <c r="B2316"/>
  <c r="D2315"/>
  <c r="B2315"/>
  <c r="D2314"/>
  <c r="B2314"/>
  <c r="D2313"/>
  <c r="B2313"/>
  <c r="D2312"/>
  <c r="B2312"/>
  <c r="D2311"/>
  <c r="B2311"/>
  <c r="D2310"/>
  <c r="B2310"/>
  <c r="D2309"/>
  <c r="B2309"/>
  <c r="D2308"/>
  <c r="B2308"/>
  <c r="D2307"/>
  <c r="B2307"/>
  <c r="D2306"/>
  <c r="B2306"/>
  <c r="D2305"/>
  <c r="B2305"/>
  <c r="D2304"/>
  <c r="B2304"/>
  <c r="D2303"/>
  <c r="B2303"/>
  <c r="D2302"/>
  <c r="B2302"/>
  <c r="D2301"/>
  <c r="B2301"/>
  <c r="D2300"/>
  <c r="B2300"/>
  <c r="D2299"/>
  <c r="B2299"/>
  <c r="D2298"/>
  <c r="B2298"/>
  <c r="D2297"/>
  <c r="B2297"/>
  <c r="D2296"/>
  <c r="B2296"/>
  <c r="D2295"/>
  <c r="B2295"/>
  <c r="D2294"/>
  <c r="B2294"/>
  <c r="D2293"/>
  <c r="B2293"/>
  <c r="D2292"/>
  <c r="B2292"/>
  <c r="D2291"/>
  <c r="B2291"/>
  <c r="D2290"/>
  <c r="B2290"/>
  <c r="D2289"/>
  <c r="B2289"/>
  <c r="D2288"/>
  <c r="B2288"/>
  <c r="D2287"/>
  <c r="B2287"/>
  <c r="D2286"/>
  <c r="B2286"/>
  <c r="D2285"/>
  <c r="B2285"/>
  <c r="D2284"/>
  <c r="B2284"/>
  <c r="D2283"/>
  <c r="B2283"/>
  <c r="D2282"/>
  <c r="B2282"/>
  <c r="D2281"/>
  <c r="B2281"/>
  <c r="D2280"/>
  <c r="B2280"/>
  <c r="D2279"/>
  <c r="B2279"/>
  <c r="D2278"/>
  <c r="B2278"/>
  <c r="D2277"/>
  <c r="B2277"/>
  <c r="D2276"/>
  <c r="B2276"/>
  <c r="D2275"/>
  <c r="B2275"/>
  <c r="D2274"/>
  <c r="B2274"/>
  <c r="D2273"/>
  <c r="B2273"/>
  <c r="D2272"/>
  <c r="B2272"/>
  <c r="D2271"/>
  <c r="B2271"/>
  <c r="D2270"/>
  <c r="B2270"/>
  <c r="D2269"/>
  <c r="B2269"/>
  <c r="D2268"/>
  <c r="B2268"/>
  <c r="D2267"/>
  <c r="B2267"/>
  <c r="D2266"/>
  <c r="B2266"/>
  <c r="D2265"/>
  <c r="B2265"/>
  <c r="D2264"/>
  <c r="B2264"/>
  <c r="D2263"/>
  <c r="B2263"/>
  <c r="D2262"/>
  <c r="B2262"/>
  <c r="D2261"/>
  <c r="B2261"/>
  <c r="D2260"/>
  <c r="B2260"/>
  <c r="D2259"/>
  <c r="B2259"/>
  <c r="D2258"/>
  <c r="B2258"/>
  <c r="D2257"/>
  <c r="B2257"/>
  <c r="D2256"/>
  <c r="B2256"/>
  <c r="D2255"/>
  <c r="B2255"/>
  <c r="D2254"/>
  <c r="B2254"/>
  <c r="D2253"/>
  <c r="B2253"/>
  <c r="D2252"/>
  <c r="B2252"/>
  <c r="D2251"/>
  <c r="B2251"/>
  <c r="D2250"/>
  <c r="B2250"/>
  <c r="D2249"/>
  <c r="B2249"/>
  <c r="D2248"/>
  <c r="B2248"/>
  <c r="D2247"/>
  <c r="B2247"/>
  <c r="D2246"/>
  <c r="B2246"/>
  <c r="D2245"/>
  <c r="B2245"/>
  <c r="D2244"/>
  <c r="B2244"/>
  <c r="D2243"/>
  <c r="B2243"/>
  <c r="D2242"/>
  <c r="B2242"/>
  <c r="D2241"/>
  <c r="B2241"/>
  <c r="D2240"/>
  <c r="B2240"/>
  <c r="D2239"/>
  <c r="B2239"/>
  <c r="D2238"/>
  <c r="B2238"/>
  <c r="D2237"/>
  <c r="B2237"/>
  <c r="D2236"/>
  <c r="B2236"/>
  <c r="D2235"/>
  <c r="B2235"/>
  <c r="D2234"/>
  <c r="B2234"/>
  <c r="D2233"/>
  <c r="B2233"/>
  <c r="D2232"/>
  <c r="B2232"/>
  <c r="D2231"/>
  <c r="B2231"/>
  <c r="D2230"/>
  <c r="B2230"/>
  <c r="D2229"/>
  <c r="B2229"/>
  <c r="D2228"/>
  <c r="B2228"/>
  <c r="D2227"/>
  <c r="B2227"/>
  <c r="D2226"/>
  <c r="B2226"/>
  <c r="D2225"/>
  <c r="B2225"/>
  <c r="D2224"/>
  <c r="B2224"/>
  <c r="D2223"/>
  <c r="B2223"/>
  <c r="D2222"/>
  <c r="B2222"/>
  <c r="D2221"/>
  <c r="B2221"/>
  <c r="D2220"/>
  <c r="B2220"/>
  <c r="D2219"/>
  <c r="B2219"/>
  <c r="D2218"/>
  <c r="B2218"/>
  <c r="D2217"/>
  <c r="B2217"/>
  <c r="D2216"/>
  <c r="B2216"/>
  <c r="D2215"/>
  <c r="B2215"/>
  <c r="D2214"/>
  <c r="B2214"/>
  <c r="D2213"/>
  <c r="B2213"/>
  <c r="D2212"/>
  <c r="B2212"/>
  <c r="D2211"/>
  <c r="B2211"/>
  <c r="D2210"/>
  <c r="B2210"/>
  <c r="D2209"/>
  <c r="B2209"/>
  <c r="D2208"/>
  <c r="B2208"/>
  <c r="D2207"/>
  <c r="B2207"/>
  <c r="D2206"/>
  <c r="B2206"/>
  <c r="D2205"/>
  <c r="B2205"/>
  <c r="D2204"/>
  <c r="B2204"/>
  <c r="D2203"/>
  <c r="B2203"/>
  <c r="D2202"/>
  <c r="B2202"/>
  <c r="D2201"/>
  <c r="B2201"/>
  <c r="D2200"/>
  <c r="B2200"/>
  <c r="D2199"/>
  <c r="B2199"/>
  <c r="D2198"/>
  <c r="B2198"/>
  <c r="D2197"/>
  <c r="B2197"/>
  <c r="D2196"/>
  <c r="B2196"/>
  <c r="D2195"/>
  <c r="B2195"/>
  <c r="D2194"/>
  <c r="B2194"/>
  <c r="D2193"/>
  <c r="B2193"/>
  <c r="D2192"/>
  <c r="B2192"/>
  <c r="D2191"/>
  <c r="B2191"/>
  <c r="D2190"/>
  <c r="B2190"/>
  <c r="D2189"/>
  <c r="B2189"/>
  <c r="D2188"/>
  <c r="B2188"/>
  <c r="D2187"/>
  <c r="B2187"/>
  <c r="D2186"/>
  <c r="B2186"/>
  <c r="D2185"/>
  <c r="B2185"/>
  <c r="D2184"/>
  <c r="B2184"/>
  <c r="D2183"/>
  <c r="B2183"/>
  <c r="D2182"/>
  <c r="B2182"/>
  <c r="D2181"/>
  <c r="B2181"/>
  <c r="D2180"/>
  <c r="B2180"/>
  <c r="D2179"/>
  <c r="B2179"/>
  <c r="D2178"/>
  <c r="B2178"/>
  <c r="D2177"/>
  <c r="B2177"/>
  <c r="D2176"/>
  <c r="B2176"/>
  <c r="D2175"/>
  <c r="B2175"/>
  <c r="D2174"/>
  <c r="B2174"/>
  <c r="D2173"/>
  <c r="B2173"/>
  <c r="D2172"/>
  <c r="B2172"/>
  <c r="D2171"/>
  <c r="B2171"/>
  <c r="D2170"/>
  <c r="B2170"/>
  <c r="D2169"/>
  <c r="B2169"/>
  <c r="D2168"/>
  <c r="B2168"/>
  <c r="D2167"/>
  <c r="B2167"/>
  <c r="D2166"/>
  <c r="B2166"/>
  <c r="D2165"/>
  <c r="B2165"/>
  <c r="D2164"/>
  <c r="B2164"/>
  <c r="D2163"/>
  <c r="B2163"/>
  <c r="D2162"/>
  <c r="B2162"/>
  <c r="D2161"/>
  <c r="B2161"/>
  <c r="D2160"/>
  <c r="B2160"/>
  <c r="D2159"/>
  <c r="B2159"/>
  <c r="D2158"/>
  <c r="B2158"/>
  <c r="D2157"/>
  <c r="B2157"/>
  <c r="D2156"/>
  <c r="B2156"/>
  <c r="D2155"/>
  <c r="B2155"/>
  <c r="D2154"/>
  <c r="B2154"/>
  <c r="D2153"/>
  <c r="B2153"/>
  <c r="D2152"/>
  <c r="B2152"/>
  <c r="D2151"/>
  <c r="B2151"/>
  <c r="D2150"/>
  <c r="B2150"/>
  <c r="D2149"/>
  <c r="B2149"/>
  <c r="D2148"/>
  <c r="B2148"/>
  <c r="D2147"/>
  <c r="B2147"/>
  <c r="D2146"/>
  <c r="B2146"/>
  <c r="D2145"/>
  <c r="B2145"/>
  <c r="D2144"/>
  <c r="B2144"/>
  <c r="D2143"/>
  <c r="B2143"/>
  <c r="D2142"/>
  <c r="B2142"/>
  <c r="D2141"/>
  <c r="B2141"/>
  <c r="D2140"/>
  <c r="B2140"/>
  <c r="D2139"/>
  <c r="B2139"/>
  <c r="D2138"/>
  <c r="B2138"/>
  <c r="D2137"/>
  <c r="B2137"/>
  <c r="D2136"/>
  <c r="B2136"/>
  <c r="D2135"/>
  <c r="B2135"/>
  <c r="D2134"/>
  <c r="B2134"/>
  <c r="D2133"/>
  <c r="B2133"/>
  <c r="D2132"/>
  <c r="B2132"/>
  <c r="D2131"/>
  <c r="B2131"/>
  <c r="D2130"/>
  <c r="B2130"/>
  <c r="D2129"/>
  <c r="B2129"/>
  <c r="D2128"/>
  <c r="B2128"/>
  <c r="D2127"/>
  <c r="B2127"/>
  <c r="D2126"/>
  <c r="B2126"/>
  <c r="D2125"/>
  <c r="B2125"/>
  <c r="D2124"/>
  <c r="B2124"/>
  <c r="D2123"/>
  <c r="B2123"/>
  <c r="D2122"/>
  <c r="B2122"/>
  <c r="D2121"/>
  <c r="B2121"/>
  <c r="D2120"/>
  <c r="B2120"/>
  <c r="D2119"/>
  <c r="B2119"/>
  <c r="D2118"/>
  <c r="B2118"/>
  <c r="D2117"/>
  <c r="B2117"/>
  <c r="D2116"/>
  <c r="B2116"/>
  <c r="D2115"/>
  <c r="B2115"/>
  <c r="D2114"/>
  <c r="B2114"/>
  <c r="D2113"/>
  <c r="B2113"/>
  <c r="D2112"/>
  <c r="B2112"/>
  <c r="D2111"/>
  <c r="B2111"/>
  <c r="D2110"/>
  <c r="B2110"/>
  <c r="D2109"/>
  <c r="B2109"/>
  <c r="D2108"/>
  <c r="B2108"/>
  <c r="D2107"/>
  <c r="B2107"/>
  <c r="D2106"/>
  <c r="B2106"/>
  <c r="D2105"/>
  <c r="B2105"/>
  <c r="D2104"/>
  <c r="B2104"/>
  <c r="D2103"/>
  <c r="B2103"/>
  <c r="D2102"/>
  <c r="B2102"/>
  <c r="D2101"/>
  <c r="B2101"/>
  <c r="D2100"/>
  <c r="B2100"/>
  <c r="D2099"/>
  <c r="B2099"/>
  <c r="D2098"/>
  <c r="B2098"/>
  <c r="D2097"/>
  <c r="B2097"/>
  <c r="D2096"/>
  <c r="B2096"/>
  <c r="D2095"/>
  <c r="B2095"/>
  <c r="D2094"/>
  <c r="B2094"/>
  <c r="D2093"/>
  <c r="B2093"/>
  <c r="D2092"/>
  <c r="B2092"/>
  <c r="D2091"/>
  <c r="B2091"/>
  <c r="D2090"/>
  <c r="B2090"/>
  <c r="D2089"/>
  <c r="B2089"/>
  <c r="D2088"/>
  <c r="B2088"/>
  <c r="D2087"/>
  <c r="B2087"/>
  <c r="D2086"/>
  <c r="B2086"/>
  <c r="D2085"/>
  <c r="B2085"/>
  <c r="D2084"/>
  <c r="B2084"/>
  <c r="D2083"/>
  <c r="B2083"/>
  <c r="D2082"/>
  <c r="B2082"/>
  <c r="D2081"/>
  <c r="B2081"/>
  <c r="D2080"/>
  <c r="B2080"/>
  <c r="D2079"/>
  <c r="B2079"/>
  <c r="D2078"/>
  <c r="B2078"/>
  <c r="D2077"/>
  <c r="B2077"/>
  <c r="D2076"/>
  <c r="B2076"/>
  <c r="D2075"/>
  <c r="B2075"/>
  <c r="D2074"/>
  <c r="B2074"/>
  <c r="D2073"/>
  <c r="B2073"/>
  <c r="D2072"/>
  <c r="B2072"/>
  <c r="D2071"/>
  <c r="B2071"/>
  <c r="D2070"/>
  <c r="B2070"/>
  <c r="D2069"/>
  <c r="B2069"/>
  <c r="D2068"/>
  <c r="B2068"/>
  <c r="D2067"/>
  <c r="B2067"/>
  <c r="D2066"/>
  <c r="B2066"/>
  <c r="D2065"/>
  <c r="B2065"/>
  <c r="D2064"/>
  <c r="B2064"/>
  <c r="D2063"/>
  <c r="B2063"/>
  <c r="D2062"/>
  <c r="B2062"/>
  <c r="D2061"/>
  <c r="B2061"/>
  <c r="D2060"/>
  <c r="B2060"/>
  <c r="D2059"/>
  <c r="B2059"/>
  <c r="D2058"/>
  <c r="B2058"/>
  <c r="D2057"/>
  <c r="B2057"/>
  <c r="D2056"/>
  <c r="B2056"/>
  <c r="D2055"/>
  <c r="B2055"/>
  <c r="D2054"/>
  <c r="B2054"/>
  <c r="D2053"/>
  <c r="B2053"/>
  <c r="D2052"/>
  <c r="B2052"/>
  <c r="D2051"/>
  <c r="B2051"/>
  <c r="D2050"/>
  <c r="B2050"/>
  <c r="D2049"/>
  <c r="B2049"/>
  <c r="D2048"/>
  <c r="B2048"/>
  <c r="D2047"/>
  <c r="B2047"/>
  <c r="D2046"/>
  <c r="B2046"/>
  <c r="D2045"/>
  <c r="B2045"/>
  <c r="D2044"/>
  <c r="B2044"/>
  <c r="D2043"/>
  <c r="B2043"/>
  <c r="D2042"/>
  <c r="B2042"/>
  <c r="D2041"/>
  <c r="B2041"/>
  <c r="D2040"/>
  <c r="B2040"/>
  <c r="D2039"/>
  <c r="B2039"/>
  <c r="D2038"/>
  <c r="B2038"/>
  <c r="D2037"/>
  <c r="B2037"/>
  <c r="D2036"/>
  <c r="B2036"/>
  <c r="D2035"/>
  <c r="B2035"/>
  <c r="D2034"/>
  <c r="B2034"/>
  <c r="D2033"/>
  <c r="B2033"/>
  <c r="D2032"/>
  <c r="B2032"/>
  <c r="D2031"/>
  <c r="B2031"/>
  <c r="D2030"/>
  <c r="B2030"/>
  <c r="D2029"/>
  <c r="B2029"/>
  <c r="D2028"/>
  <c r="B2028"/>
  <c r="D2027"/>
  <c r="B2027"/>
  <c r="D2026"/>
  <c r="B2026"/>
  <c r="D2025"/>
  <c r="B2025"/>
  <c r="D2024"/>
  <c r="B2024"/>
  <c r="D2023"/>
  <c r="B2023"/>
  <c r="D2022"/>
  <c r="B2022"/>
  <c r="D2021"/>
  <c r="B2021"/>
  <c r="D2020"/>
  <c r="B2020"/>
  <c r="D2019"/>
  <c r="B2019"/>
  <c r="D2018"/>
  <c r="B2018"/>
  <c r="D2017"/>
  <c r="B2017"/>
  <c r="D2016"/>
  <c r="B2016"/>
  <c r="D2015"/>
  <c r="B2015"/>
  <c r="D2014"/>
  <c r="B2014"/>
  <c r="D2013"/>
  <c r="B2013"/>
  <c r="D2012"/>
  <c r="B2012"/>
  <c r="D2011"/>
  <c r="B2011"/>
  <c r="D2010"/>
  <c r="B2010"/>
  <c r="D2009"/>
  <c r="B2009"/>
  <c r="D2008"/>
  <c r="B2008"/>
  <c r="D2007"/>
  <c r="B2007"/>
  <c r="D2006"/>
  <c r="B2006"/>
  <c r="D2005"/>
  <c r="B2005"/>
  <c r="D2004"/>
  <c r="B2004"/>
  <c r="D2003"/>
  <c r="B2003"/>
  <c r="D2002"/>
  <c r="B2002"/>
  <c r="D2001"/>
  <c r="B2001"/>
  <c r="D2000"/>
  <c r="B2000"/>
  <c r="D1999"/>
  <c r="B1999"/>
  <c r="D1998"/>
  <c r="B1998"/>
  <c r="D1997"/>
  <c r="B1997"/>
  <c r="D1996"/>
  <c r="B1996"/>
  <c r="D1995"/>
  <c r="B1995"/>
  <c r="D1994"/>
  <c r="B1994"/>
  <c r="D1993"/>
  <c r="B1993"/>
  <c r="D1992"/>
  <c r="B1992"/>
  <c r="D1991"/>
  <c r="B1991"/>
  <c r="D1990"/>
  <c r="B1990"/>
  <c r="D1989"/>
  <c r="B1989"/>
  <c r="D1988"/>
  <c r="B1988"/>
  <c r="D1987"/>
  <c r="B1987"/>
  <c r="D1986"/>
  <c r="B1986"/>
  <c r="D1985"/>
  <c r="B1985"/>
  <c r="D1984"/>
  <c r="B1984"/>
  <c r="D1983"/>
  <c r="B1983"/>
  <c r="D1982"/>
  <c r="B1982"/>
  <c r="D1981"/>
  <c r="B1981"/>
  <c r="D1980"/>
  <c r="B1980"/>
  <c r="D1979"/>
  <c r="B1979"/>
  <c r="D1978"/>
  <c r="B1978"/>
  <c r="D1977"/>
  <c r="B1977"/>
  <c r="D1976"/>
  <c r="B1976"/>
  <c r="D1975"/>
  <c r="B1975"/>
  <c r="D1974"/>
  <c r="B1974"/>
  <c r="D1973"/>
  <c r="B1973"/>
  <c r="D1972"/>
  <c r="B1972"/>
  <c r="D1971"/>
  <c r="B1971"/>
  <c r="D1970"/>
  <c r="B1970"/>
  <c r="D1969"/>
  <c r="B1969"/>
  <c r="D1968"/>
  <c r="B1968"/>
  <c r="D1967"/>
  <c r="B1967"/>
  <c r="D1966"/>
  <c r="B1966"/>
  <c r="D1965"/>
  <c r="B1965"/>
  <c r="D1964"/>
  <c r="B1964"/>
  <c r="D1963"/>
  <c r="B1963"/>
  <c r="D1962"/>
  <c r="B1962"/>
  <c r="D1961"/>
  <c r="B1961"/>
  <c r="D1960"/>
  <c r="B1960"/>
  <c r="D1959"/>
  <c r="B1959"/>
  <c r="D1958"/>
  <c r="B1958"/>
  <c r="D1957"/>
  <c r="B1957"/>
  <c r="D1956"/>
  <c r="B1956"/>
  <c r="D1955"/>
  <c r="B1955"/>
  <c r="D1954"/>
  <c r="B1954"/>
  <c r="D1953"/>
  <c r="B1953"/>
  <c r="D1952"/>
  <c r="B1952"/>
  <c r="D1951"/>
  <c r="B1951"/>
  <c r="D1950"/>
  <c r="B1950"/>
  <c r="D1949"/>
  <c r="B1949"/>
  <c r="D1948"/>
  <c r="B1948"/>
  <c r="D1947"/>
  <c r="B1947"/>
  <c r="D1946"/>
  <c r="B1946"/>
  <c r="D1945"/>
  <c r="B1945"/>
  <c r="D1944"/>
  <c r="B1944"/>
  <c r="D1943"/>
  <c r="B1943"/>
  <c r="D1942"/>
  <c r="B1942"/>
  <c r="D1941"/>
  <c r="B1941"/>
  <c r="D1940"/>
  <c r="B1940"/>
  <c r="D1939"/>
  <c r="B1939"/>
  <c r="D1938"/>
  <c r="B1938"/>
  <c r="D1937"/>
  <c r="B1937"/>
  <c r="D1936"/>
  <c r="B1936"/>
  <c r="D1935"/>
  <c r="B1935"/>
  <c r="D1934"/>
  <c r="B1934"/>
  <c r="D1933"/>
  <c r="B1933"/>
  <c r="D1932"/>
  <c r="B1932"/>
  <c r="D1931"/>
  <c r="B1931"/>
  <c r="D1930"/>
  <c r="B1930"/>
  <c r="D1929"/>
  <c r="B1929"/>
  <c r="D1928"/>
  <c r="B1928"/>
  <c r="D1927"/>
  <c r="B1927"/>
  <c r="D1926"/>
  <c r="B1926"/>
  <c r="D1925"/>
  <c r="B1925"/>
  <c r="D1924"/>
  <c r="B1924"/>
  <c r="D1923"/>
  <c r="B1923"/>
  <c r="D1922"/>
  <c r="B1922"/>
  <c r="D1921"/>
  <c r="B1921"/>
  <c r="D1920"/>
  <c r="B1920"/>
  <c r="D1919"/>
  <c r="B1919"/>
  <c r="D1918"/>
  <c r="B1918"/>
  <c r="D1917"/>
  <c r="B1917"/>
  <c r="D1916"/>
  <c r="B1916"/>
  <c r="D1915"/>
  <c r="B1915"/>
  <c r="D1914"/>
  <c r="B1914"/>
  <c r="D1913"/>
  <c r="B1913"/>
  <c r="D1912"/>
  <c r="B1912"/>
  <c r="D1911"/>
  <c r="B1911"/>
  <c r="D1910"/>
  <c r="B1910"/>
  <c r="D1909"/>
  <c r="B1909"/>
  <c r="D1908"/>
  <c r="B1908"/>
  <c r="D1907"/>
  <c r="B1907"/>
  <c r="D1906"/>
  <c r="B1906"/>
  <c r="D1905"/>
  <c r="B1905"/>
  <c r="D1904"/>
  <c r="B1904"/>
  <c r="D1903"/>
  <c r="B1903"/>
  <c r="D1902"/>
  <c r="B1902"/>
  <c r="D1901"/>
  <c r="B1901"/>
  <c r="D1900"/>
  <c r="B1900"/>
  <c r="D1899"/>
  <c r="B1899"/>
  <c r="D1898"/>
  <c r="B1898"/>
  <c r="D1897"/>
  <c r="B1897"/>
  <c r="D1896"/>
  <c r="B1896"/>
  <c r="D1895"/>
  <c r="B1895"/>
  <c r="D1894"/>
  <c r="B1894"/>
  <c r="D1893"/>
  <c r="B1893"/>
  <c r="D1892"/>
  <c r="B1892"/>
  <c r="D1891"/>
  <c r="B1891"/>
  <c r="D1890"/>
  <c r="B1890"/>
  <c r="D1889"/>
  <c r="B1889"/>
  <c r="D1888"/>
  <c r="B1888"/>
  <c r="D1887"/>
  <c r="B1887"/>
  <c r="D1886"/>
  <c r="B1886"/>
  <c r="D1885"/>
  <c r="B1885"/>
  <c r="D1884"/>
  <c r="B1884"/>
  <c r="D1883"/>
  <c r="B1883"/>
  <c r="D1882"/>
  <c r="B1882"/>
  <c r="D1881"/>
  <c r="B1881"/>
  <c r="D1880"/>
  <c r="B1880"/>
  <c r="D1879"/>
  <c r="B1879"/>
  <c r="D1878"/>
  <c r="B1878"/>
  <c r="D1877"/>
  <c r="B1877"/>
  <c r="D1876"/>
  <c r="B1876"/>
  <c r="D1875"/>
  <c r="B1875"/>
  <c r="D1874"/>
  <c r="B1874"/>
  <c r="D1873"/>
  <c r="B1873"/>
  <c r="D1872"/>
  <c r="B1872"/>
  <c r="D1871"/>
  <c r="B1871"/>
  <c r="D1870"/>
  <c r="B1870"/>
  <c r="D1869"/>
  <c r="B1869"/>
  <c r="D1868"/>
  <c r="B1868"/>
  <c r="D1867"/>
  <c r="B1867"/>
  <c r="D1866"/>
  <c r="B1866"/>
  <c r="D1865"/>
  <c r="B1865"/>
  <c r="D1864"/>
  <c r="B1864"/>
  <c r="D1863"/>
  <c r="B1863"/>
  <c r="D1862"/>
  <c r="B1862"/>
  <c r="D1861"/>
  <c r="B1861"/>
  <c r="D1860"/>
  <c r="B1860"/>
  <c r="D1859"/>
  <c r="B1859"/>
  <c r="D1858"/>
  <c r="B1858"/>
  <c r="D1857"/>
  <c r="B1857"/>
  <c r="D1856"/>
  <c r="B1856"/>
  <c r="D1855"/>
  <c r="B1855"/>
  <c r="D1854"/>
  <c r="B1854"/>
  <c r="D1853"/>
  <c r="B1853"/>
  <c r="D1852"/>
  <c r="B1852"/>
  <c r="D1851"/>
  <c r="B1851"/>
  <c r="D1850"/>
  <c r="B1850"/>
  <c r="D1849"/>
  <c r="B1849"/>
  <c r="D1848"/>
  <c r="B1848"/>
  <c r="D1847"/>
  <c r="B1847"/>
  <c r="D1846"/>
  <c r="B1846"/>
  <c r="D1845"/>
  <c r="B1845"/>
  <c r="D1844"/>
  <c r="B1844"/>
  <c r="D1843"/>
  <c r="B1843"/>
  <c r="D1842"/>
  <c r="B1842"/>
  <c r="D1841"/>
  <c r="B1841"/>
  <c r="D1840"/>
  <c r="B1840"/>
  <c r="D1839"/>
  <c r="B1839"/>
  <c r="D1838"/>
  <c r="B1838"/>
  <c r="D1837"/>
  <c r="B1837"/>
  <c r="D1836"/>
  <c r="B1836"/>
  <c r="D1835"/>
  <c r="B1835"/>
  <c r="D1834"/>
  <c r="B1834"/>
  <c r="D1833"/>
  <c r="B1833"/>
  <c r="D1832"/>
  <c r="B1832"/>
  <c r="D1831"/>
  <c r="B1831"/>
  <c r="D1830"/>
  <c r="B1830"/>
  <c r="D1829"/>
  <c r="B1829"/>
  <c r="D1828"/>
  <c r="B1828"/>
  <c r="D1827"/>
  <c r="B1827"/>
  <c r="D1826"/>
  <c r="B1826"/>
  <c r="D1825"/>
  <c r="B1825"/>
  <c r="D1824"/>
  <c r="B1824"/>
  <c r="D1823"/>
  <c r="B1823"/>
  <c r="D1822"/>
  <c r="B1822"/>
  <c r="D1821"/>
  <c r="B1821"/>
  <c r="D1820"/>
  <c r="B1820"/>
  <c r="D1819"/>
  <c r="B1819"/>
  <c r="D1818"/>
  <c r="B1818"/>
  <c r="D1817"/>
  <c r="B1817"/>
  <c r="D1816"/>
  <c r="B1816"/>
  <c r="D1815"/>
  <c r="B1815"/>
  <c r="D1814"/>
  <c r="B1814"/>
  <c r="D1813"/>
  <c r="B1813"/>
  <c r="D1812"/>
  <c r="B1812"/>
  <c r="D1811"/>
  <c r="B1811"/>
  <c r="D1810"/>
  <c r="B1810"/>
  <c r="D1809"/>
  <c r="B1809"/>
  <c r="D1808"/>
  <c r="B1808"/>
  <c r="D1807"/>
  <c r="B1807"/>
  <c r="D1806"/>
  <c r="B1806"/>
  <c r="D1805"/>
  <c r="B1805"/>
  <c r="D1804"/>
  <c r="B1804"/>
  <c r="D1803"/>
  <c r="B1803"/>
  <c r="D1802"/>
  <c r="B1802"/>
  <c r="D1801"/>
  <c r="B1801"/>
  <c r="D1800"/>
  <c r="B1800"/>
  <c r="D1799"/>
  <c r="B1799"/>
  <c r="D1798"/>
  <c r="B1798"/>
  <c r="D1797"/>
  <c r="B1797"/>
  <c r="D1796"/>
  <c r="B1796"/>
  <c r="D1795"/>
  <c r="B1795"/>
  <c r="D1794"/>
  <c r="B1794"/>
  <c r="D1793"/>
  <c r="B1793"/>
  <c r="D1792"/>
  <c r="B1792"/>
  <c r="D1791"/>
  <c r="B1791"/>
  <c r="D1790"/>
  <c r="B1790"/>
  <c r="D1789"/>
  <c r="B1789"/>
  <c r="D1788"/>
  <c r="B1788"/>
  <c r="D1787"/>
  <c r="B1787"/>
  <c r="D1786"/>
  <c r="B1786"/>
  <c r="D1785"/>
  <c r="B1785"/>
  <c r="D1784"/>
  <c r="B1784"/>
  <c r="D1783"/>
  <c r="B1783"/>
  <c r="D1782"/>
  <c r="B1782"/>
  <c r="D1781"/>
  <c r="B1781"/>
  <c r="D1780"/>
  <c r="B1780"/>
  <c r="D1779"/>
  <c r="B1779"/>
  <c r="D1778"/>
  <c r="B1778"/>
  <c r="D1777"/>
  <c r="B1777"/>
  <c r="D1776"/>
  <c r="B1776"/>
  <c r="D1775"/>
  <c r="B1775"/>
  <c r="D1774"/>
  <c r="B1774"/>
  <c r="D1773"/>
  <c r="B1773"/>
  <c r="D1772"/>
  <c r="B1772"/>
  <c r="D1771"/>
  <c r="B1771"/>
  <c r="D1770"/>
  <c r="B1770"/>
  <c r="D1769"/>
  <c r="B1769"/>
  <c r="D1768"/>
  <c r="B1768"/>
  <c r="D1767"/>
  <c r="B1767"/>
  <c r="D1766"/>
  <c r="B1766"/>
  <c r="D1765"/>
  <c r="B1765"/>
  <c r="D1764"/>
  <c r="B1764"/>
  <c r="D1763"/>
  <c r="B1763"/>
  <c r="D1762"/>
  <c r="B1762"/>
  <c r="D1761"/>
  <c r="B1761"/>
  <c r="D1760"/>
  <c r="B1760"/>
  <c r="D1759"/>
  <c r="B1759"/>
  <c r="D1758"/>
  <c r="B1758"/>
  <c r="D1757"/>
  <c r="B1757"/>
  <c r="D1756"/>
  <c r="B1756"/>
  <c r="D1755"/>
  <c r="B1755"/>
  <c r="D1754"/>
  <c r="B1754"/>
  <c r="D1753"/>
  <c r="B1753"/>
  <c r="D1752"/>
  <c r="B1752"/>
  <c r="D1751"/>
  <c r="B1751"/>
  <c r="D1750"/>
  <c r="B1750"/>
  <c r="D1749"/>
  <c r="B1749"/>
  <c r="D1748"/>
  <c r="B1748"/>
  <c r="D1747"/>
  <c r="B1747"/>
  <c r="D1746"/>
  <c r="B1746"/>
  <c r="D1745"/>
  <c r="B1745"/>
  <c r="D1744"/>
  <c r="B1744"/>
  <c r="D1743"/>
  <c r="B1743"/>
  <c r="D1742"/>
  <c r="B1742"/>
  <c r="D1741"/>
  <c r="B1741"/>
  <c r="D1740"/>
  <c r="B1740"/>
  <c r="D1739"/>
  <c r="B1739"/>
  <c r="D1738"/>
  <c r="B1738"/>
  <c r="D1737"/>
  <c r="B1737"/>
  <c r="D1736"/>
  <c r="B1736"/>
  <c r="D1735"/>
  <c r="B1735"/>
  <c r="D1734"/>
  <c r="B1734"/>
  <c r="D1733"/>
  <c r="B1733"/>
  <c r="D1732"/>
  <c r="B1732"/>
  <c r="D1731"/>
  <c r="B1731"/>
  <c r="D1730"/>
  <c r="B1730"/>
  <c r="D1729"/>
  <c r="B1729"/>
  <c r="D1728"/>
  <c r="B1728"/>
  <c r="D1727"/>
  <c r="B1727"/>
  <c r="D1726"/>
  <c r="B1726"/>
  <c r="D1725"/>
  <c r="B1725"/>
  <c r="D1724"/>
  <c r="B1724"/>
  <c r="D1723"/>
  <c r="B1723"/>
  <c r="D1722"/>
  <c r="B1722"/>
  <c r="D1721"/>
  <c r="B1721"/>
  <c r="D1720"/>
  <c r="B1720"/>
  <c r="D1719"/>
  <c r="B1719"/>
  <c r="D1718"/>
  <c r="B1718"/>
  <c r="D1717"/>
  <c r="B1717"/>
  <c r="D1716"/>
  <c r="B1716"/>
  <c r="D1715"/>
  <c r="B1715"/>
  <c r="D1714"/>
  <c r="B1714"/>
  <c r="D1713"/>
  <c r="B1713"/>
  <c r="D1712"/>
  <c r="B1712"/>
  <c r="D1711"/>
  <c r="B1711"/>
  <c r="D1710"/>
  <c r="B1710"/>
  <c r="D1709"/>
  <c r="B1709"/>
  <c r="D1708"/>
  <c r="B1708"/>
  <c r="D1707"/>
  <c r="B1707"/>
  <c r="D1706"/>
  <c r="B1706"/>
  <c r="D1705"/>
  <c r="B1705"/>
  <c r="D1704"/>
  <c r="B1704"/>
  <c r="D1703"/>
  <c r="B1703"/>
  <c r="D1702"/>
  <c r="B1702"/>
  <c r="D1701"/>
  <c r="B1701"/>
  <c r="D1700"/>
  <c r="B1700"/>
  <c r="D1699"/>
  <c r="B1699"/>
  <c r="D1698"/>
  <c r="B1698"/>
  <c r="D1697"/>
  <c r="B1697"/>
  <c r="D1696"/>
  <c r="B1696"/>
  <c r="D1695"/>
  <c r="B1695"/>
  <c r="D1694"/>
  <c r="B1694"/>
  <c r="D1693"/>
  <c r="B1693"/>
  <c r="D1692"/>
  <c r="B1692"/>
  <c r="D1691"/>
  <c r="B1691"/>
  <c r="D1690"/>
  <c r="B1690"/>
  <c r="D1689"/>
  <c r="B1689"/>
  <c r="D1688"/>
  <c r="B1688"/>
  <c r="D1687"/>
  <c r="B1687"/>
  <c r="D1686"/>
  <c r="B1686"/>
  <c r="D1685"/>
  <c r="B1685"/>
  <c r="D1684"/>
  <c r="B1684"/>
  <c r="D1683"/>
  <c r="B1683"/>
  <c r="D1682"/>
  <c r="B1682"/>
  <c r="D1681"/>
  <c r="B1681"/>
  <c r="D1680"/>
  <c r="B1680"/>
  <c r="D1679"/>
  <c r="B1679"/>
  <c r="D1678"/>
  <c r="B1678"/>
  <c r="D1677"/>
  <c r="B1677"/>
  <c r="D1676"/>
  <c r="B1676"/>
  <c r="D1675"/>
  <c r="B1675"/>
  <c r="D1674"/>
  <c r="B1674"/>
  <c r="D1673"/>
  <c r="B1673"/>
  <c r="D1672"/>
  <c r="B1672"/>
  <c r="D1671"/>
  <c r="B1671"/>
  <c r="D1670"/>
  <c r="B1670"/>
  <c r="D1669"/>
  <c r="B1669"/>
  <c r="D1668"/>
  <c r="B1668"/>
  <c r="D1667"/>
  <c r="B1667"/>
  <c r="D1666"/>
  <c r="B1666"/>
  <c r="D1665"/>
  <c r="B1665"/>
  <c r="D1664"/>
  <c r="B1664"/>
  <c r="D1663"/>
  <c r="B1663"/>
  <c r="D1662"/>
  <c r="B1662"/>
  <c r="D1661"/>
  <c r="B1661"/>
  <c r="D1660"/>
  <c r="B1660"/>
  <c r="D1659"/>
  <c r="B1659"/>
  <c r="D1658"/>
  <c r="B1658"/>
  <c r="D1657"/>
  <c r="B1657"/>
  <c r="D1656"/>
  <c r="B1656"/>
  <c r="D1655"/>
  <c r="B1655"/>
  <c r="D1654"/>
  <c r="B1654"/>
  <c r="D1653"/>
  <c r="B1653"/>
  <c r="D1652"/>
  <c r="B1652"/>
  <c r="D1651"/>
  <c r="B1651"/>
  <c r="D1650"/>
  <c r="B1650"/>
  <c r="D1649"/>
  <c r="B1649"/>
  <c r="D1648"/>
  <c r="B1648"/>
  <c r="D1647"/>
  <c r="B1647"/>
  <c r="D1646"/>
  <c r="B1646"/>
  <c r="D1645"/>
  <c r="B1645"/>
  <c r="D1644"/>
  <c r="B1644"/>
  <c r="D1643"/>
  <c r="B1643"/>
  <c r="D1642"/>
  <c r="B1642"/>
  <c r="D1641"/>
  <c r="B1641"/>
  <c r="D1640"/>
  <c r="B1640"/>
  <c r="D1639"/>
  <c r="B1639"/>
  <c r="D1638"/>
  <c r="B1638"/>
  <c r="D1637"/>
  <c r="B1637"/>
  <c r="D1636"/>
  <c r="B1636"/>
  <c r="D1635"/>
  <c r="B1635"/>
  <c r="D1634"/>
  <c r="B1634"/>
  <c r="D1633"/>
  <c r="B1633"/>
  <c r="D1632"/>
  <c r="B1632"/>
  <c r="D1631"/>
  <c r="B1631"/>
  <c r="D1630"/>
  <c r="B1630"/>
  <c r="D1629"/>
  <c r="B1629"/>
  <c r="D1628"/>
  <c r="B1628"/>
  <c r="D1627"/>
  <c r="B1627"/>
  <c r="D1626"/>
  <c r="B1626"/>
  <c r="D1625"/>
  <c r="B1625"/>
  <c r="D1624"/>
  <c r="B1624"/>
  <c r="D1623"/>
  <c r="B1623"/>
  <c r="D1622"/>
  <c r="B1622"/>
  <c r="D1621"/>
  <c r="B1621"/>
  <c r="D1620"/>
  <c r="B1620"/>
  <c r="D1619"/>
  <c r="B1619"/>
  <c r="D1618"/>
  <c r="B1618"/>
  <c r="D1617"/>
  <c r="B1617"/>
  <c r="D1616"/>
  <c r="B1616"/>
  <c r="D1615"/>
  <c r="B1615"/>
  <c r="D1614"/>
  <c r="B1614"/>
  <c r="D1613"/>
  <c r="B1613"/>
  <c r="D1612"/>
  <c r="B1612"/>
  <c r="D1611"/>
  <c r="B1611"/>
  <c r="D1610"/>
  <c r="B1610"/>
  <c r="D1609"/>
  <c r="B1609"/>
  <c r="D1608"/>
  <c r="B1608"/>
  <c r="D1607"/>
  <c r="B1607"/>
  <c r="D1606"/>
  <c r="B1606"/>
  <c r="D1605"/>
  <c r="B1605"/>
  <c r="D1604"/>
  <c r="B1604"/>
  <c r="D1603"/>
  <c r="B1603"/>
  <c r="D1602"/>
  <c r="B1602"/>
  <c r="D1601"/>
  <c r="B1601"/>
  <c r="D1600"/>
  <c r="B1600"/>
  <c r="D1599"/>
  <c r="B1599"/>
  <c r="D1598"/>
  <c r="B1598"/>
  <c r="D1597"/>
  <c r="B1597"/>
  <c r="D1596"/>
  <c r="B1596"/>
  <c r="D1595"/>
  <c r="B1595"/>
  <c r="D1594"/>
  <c r="B1594"/>
  <c r="D1593"/>
  <c r="B1593"/>
  <c r="D1592"/>
  <c r="B1592"/>
  <c r="D1591"/>
  <c r="B1591"/>
  <c r="D1590"/>
  <c r="B1590"/>
  <c r="D1589"/>
  <c r="B1589"/>
  <c r="D1588"/>
  <c r="B1588"/>
  <c r="D1587"/>
  <c r="B1587"/>
  <c r="D1586"/>
  <c r="B1586"/>
  <c r="D1585"/>
  <c r="B1585"/>
  <c r="D1584"/>
  <c r="B1584"/>
  <c r="D1583"/>
  <c r="B1583"/>
  <c r="D1582"/>
  <c r="B1582"/>
  <c r="D1581"/>
  <c r="B1581"/>
  <c r="D1580"/>
  <c r="B1580"/>
  <c r="D1579"/>
  <c r="B1579"/>
  <c r="D1578"/>
  <c r="B1578"/>
  <c r="D1577"/>
  <c r="B1577"/>
  <c r="D1576"/>
  <c r="B1576"/>
  <c r="D1575"/>
  <c r="B1575"/>
  <c r="D1574"/>
  <c r="B1574"/>
  <c r="D1573"/>
  <c r="B1573"/>
  <c r="D1572"/>
  <c r="B1572"/>
  <c r="D1571"/>
  <c r="B1571"/>
  <c r="D1570"/>
  <c r="B1570"/>
  <c r="D1569"/>
  <c r="B1569"/>
  <c r="D1568"/>
  <c r="B1568"/>
  <c r="D1567"/>
  <c r="B1567"/>
  <c r="D1566"/>
  <c r="B1566"/>
  <c r="D1565"/>
  <c r="B1565"/>
  <c r="D1564"/>
  <c r="B1564"/>
  <c r="D1563"/>
  <c r="B1563"/>
  <c r="D1562"/>
  <c r="B1562"/>
  <c r="D1561"/>
  <c r="B1561"/>
  <c r="D1560"/>
  <c r="B1560"/>
  <c r="D1559"/>
  <c r="B1559"/>
  <c r="D1558"/>
  <c r="B1558"/>
  <c r="D1557"/>
  <c r="B1557"/>
  <c r="D1556"/>
  <c r="B1556"/>
  <c r="D1555"/>
  <c r="B1555"/>
  <c r="D1554"/>
  <c r="B1554"/>
  <c r="D1553"/>
  <c r="B1553"/>
  <c r="D1552"/>
  <c r="B1552"/>
  <c r="D1551"/>
  <c r="B1551"/>
  <c r="D1550"/>
  <c r="B1550"/>
  <c r="D1549"/>
  <c r="B1549"/>
  <c r="D1548"/>
  <c r="B1548"/>
  <c r="D1547"/>
  <c r="B1547"/>
  <c r="D1546"/>
  <c r="B1546"/>
  <c r="D1545"/>
  <c r="B1545"/>
  <c r="D1544"/>
  <c r="B1544"/>
  <c r="D1543"/>
  <c r="B1543"/>
  <c r="D1542"/>
  <c r="B1542"/>
  <c r="D1541"/>
  <c r="B1541"/>
  <c r="D1540"/>
  <c r="B1540"/>
  <c r="D1539"/>
  <c r="B1539"/>
  <c r="D1538"/>
  <c r="B1538"/>
  <c r="D1537"/>
  <c r="B1537"/>
  <c r="D1536"/>
  <c r="B1536"/>
  <c r="D1535"/>
  <c r="B1535"/>
  <c r="D1534"/>
  <c r="B1534"/>
  <c r="D1533"/>
  <c r="B1533"/>
  <c r="D1532"/>
  <c r="B1532"/>
  <c r="D1531"/>
  <c r="B1531"/>
  <c r="D1530"/>
  <c r="B1530"/>
  <c r="D1529"/>
  <c r="B1529"/>
  <c r="D1528"/>
  <c r="B1528"/>
  <c r="D1527"/>
  <c r="B1527"/>
  <c r="D1526"/>
  <c r="B1526"/>
  <c r="D1525"/>
  <c r="B1525"/>
  <c r="D1524"/>
  <c r="B1524"/>
  <c r="D1523"/>
  <c r="B1523"/>
  <c r="D1522"/>
  <c r="B1522"/>
  <c r="D1521"/>
  <c r="B1521"/>
  <c r="D1520"/>
  <c r="B1520"/>
  <c r="D1519"/>
  <c r="B1519"/>
  <c r="D1518"/>
  <c r="B1518"/>
  <c r="D1517"/>
  <c r="B1517"/>
  <c r="D1516"/>
  <c r="B1516"/>
  <c r="D1515"/>
  <c r="B1515"/>
  <c r="D1514"/>
  <c r="B1514"/>
  <c r="D1513"/>
  <c r="B1513"/>
  <c r="D1512"/>
  <c r="B1512"/>
  <c r="D1511"/>
  <c r="B1511"/>
  <c r="D1510"/>
  <c r="B1510"/>
  <c r="D1509"/>
  <c r="B1509"/>
  <c r="D1508"/>
  <c r="B1508"/>
  <c r="D1507"/>
  <c r="B1507"/>
  <c r="D1506"/>
  <c r="B1506"/>
  <c r="D1505"/>
  <c r="B1505"/>
  <c r="D1504"/>
  <c r="B1504"/>
  <c r="D1503"/>
  <c r="B1503"/>
  <c r="D1502"/>
  <c r="B1502"/>
  <c r="D1501"/>
  <c r="B1501"/>
  <c r="D1500"/>
  <c r="B1500"/>
  <c r="D1499"/>
  <c r="B1499"/>
  <c r="D1498"/>
  <c r="B1498"/>
  <c r="D1497"/>
  <c r="B1497"/>
  <c r="D1496"/>
  <c r="B1496"/>
  <c r="D1495"/>
  <c r="B1495"/>
  <c r="D1494"/>
  <c r="B1494"/>
  <c r="D1493"/>
  <c r="B1493"/>
  <c r="D1492"/>
  <c r="B1492"/>
  <c r="D1491"/>
  <c r="B1491"/>
  <c r="D1490"/>
  <c r="B1490"/>
  <c r="D1489"/>
  <c r="B1489"/>
  <c r="D1488"/>
  <c r="B1488"/>
  <c r="D1487"/>
  <c r="B1487"/>
  <c r="D1486"/>
  <c r="B1486"/>
  <c r="D1485"/>
  <c r="B1485"/>
  <c r="D1484"/>
  <c r="B1484"/>
  <c r="D1483"/>
  <c r="B1483"/>
  <c r="D1482"/>
  <c r="B1482"/>
  <c r="D1481"/>
  <c r="B1481"/>
  <c r="D1480"/>
  <c r="B1480"/>
  <c r="D1479"/>
  <c r="B1479"/>
  <c r="D1478"/>
  <c r="B1478"/>
  <c r="D1477"/>
  <c r="B1477"/>
  <c r="D1476"/>
  <c r="B1476"/>
  <c r="D1475"/>
  <c r="B1475"/>
  <c r="D1474"/>
  <c r="B1474"/>
  <c r="D1473"/>
  <c r="B1473"/>
  <c r="D1472"/>
  <c r="B1472"/>
  <c r="D1471"/>
  <c r="B1471"/>
  <c r="D1470"/>
  <c r="B1470"/>
  <c r="D1469"/>
  <c r="B1469"/>
  <c r="D1468"/>
  <c r="B1468"/>
  <c r="D1467"/>
  <c r="B1467"/>
  <c r="D1466"/>
  <c r="B1466"/>
  <c r="D1465"/>
  <c r="B1465"/>
  <c r="D1464"/>
  <c r="B1464"/>
  <c r="D1463"/>
  <c r="B1463"/>
  <c r="D1462"/>
  <c r="B1462"/>
  <c r="D1461"/>
  <c r="B1461"/>
  <c r="D1460"/>
  <c r="B1460"/>
  <c r="D1459"/>
  <c r="B1459"/>
  <c r="D1458"/>
  <c r="B1458"/>
  <c r="D1457"/>
  <c r="B1457"/>
  <c r="D1456"/>
  <c r="B1456"/>
  <c r="D1455"/>
  <c r="B1455"/>
  <c r="D1454"/>
  <c r="B1454"/>
  <c r="D1453"/>
  <c r="B1453"/>
  <c r="D1452"/>
  <c r="B1452"/>
  <c r="D1451"/>
  <c r="B1451"/>
  <c r="D1450"/>
  <c r="B1450"/>
  <c r="D1449"/>
  <c r="B1449"/>
  <c r="D1448"/>
  <c r="B1448"/>
  <c r="D1447"/>
  <c r="B1447"/>
  <c r="D1446"/>
  <c r="B1446"/>
  <c r="D1445"/>
  <c r="B1445"/>
  <c r="D1444"/>
  <c r="B1444"/>
  <c r="D1443"/>
  <c r="B1443"/>
  <c r="D1442"/>
  <c r="B1442"/>
  <c r="D1441"/>
  <c r="B1441"/>
  <c r="D1440"/>
  <c r="B1440"/>
  <c r="D1439"/>
  <c r="B1439"/>
  <c r="D1438"/>
  <c r="B1438"/>
  <c r="D1437"/>
  <c r="B1437"/>
  <c r="D1436"/>
  <c r="B1436"/>
  <c r="D1435"/>
  <c r="B1435"/>
  <c r="D1434"/>
  <c r="B1434"/>
  <c r="D1433"/>
  <c r="B1433"/>
  <c r="D1432"/>
  <c r="B1432"/>
  <c r="D1431"/>
  <c r="B1431"/>
  <c r="D1430"/>
  <c r="B1430"/>
  <c r="D1429"/>
  <c r="B1429"/>
  <c r="D1428"/>
  <c r="B1428"/>
  <c r="D1427"/>
  <c r="B1427"/>
  <c r="D1426"/>
  <c r="B1426"/>
  <c r="D1425"/>
  <c r="B1425"/>
  <c r="D1424"/>
  <c r="B1424"/>
  <c r="D1423"/>
  <c r="B1423"/>
  <c r="D1422"/>
  <c r="B1422"/>
  <c r="D1421"/>
  <c r="B1421"/>
  <c r="D1420"/>
  <c r="B1420"/>
  <c r="D1419"/>
  <c r="B1419"/>
  <c r="D1418"/>
  <c r="B1418"/>
  <c r="D1417"/>
  <c r="B1417"/>
  <c r="D1416"/>
  <c r="B1416"/>
  <c r="D1415"/>
  <c r="B1415"/>
  <c r="D1414"/>
  <c r="B1414"/>
  <c r="D1413"/>
  <c r="B1413"/>
  <c r="D1412"/>
  <c r="B1412"/>
  <c r="D1411"/>
  <c r="B1411"/>
  <c r="D1410"/>
  <c r="B1410"/>
  <c r="D1409"/>
  <c r="B1409"/>
  <c r="D1408"/>
  <c r="B1408"/>
  <c r="D1407"/>
  <c r="B1407"/>
  <c r="D1406"/>
  <c r="B1406"/>
  <c r="D1405"/>
  <c r="B1405"/>
  <c r="D1404"/>
  <c r="B1404"/>
  <c r="D1403"/>
  <c r="B1403"/>
  <c r="D1402"/>
  <c r="B1402"/>
  <c r="D1401"/>
  <c r="B1401"/>
  <c r="D1400"/>
  <c r="B1400"/>
  <c r="D1399"/>
  <c r="B1399"/>
  <c r="D1398"/>
  <c r="B1398"/>
  <c r="D1397"/>
  <c r="B1397"/>
  <c r="D1396"/>
  <c r="B1396"/>
  <c r="D1395"/>
  <c r="B1395"/>
  <c r="D1394"/>
  <c r="B1394"/>
  <c r="D1393"/>
  <c r="B1393"/>
  <c r="D1392"/>
  <c r="B1392"/>
  <c r="D1391"/>
  <c r="B1391"/>
  <c r="D1390"/>
  <c r="B1390"/>
  <c r="D1389"/>
  <c r="B1389"/>
  <c r="D1388"/>
  <c r="B1388"/>
  <c r="D1387"/>
  <c r="B1387"/>
  <c r="D1386"/>
  <c r="B1386"/>
  <c r="D1385"/>
  <c r="B1385"/>
  <c r="D1384"/>
  <c r="B1384"/>
  <c r="D1383"/>
  <c r="B1383"/>
  <c r="D1382"/>
  <c r="B1382"/>
  <c r="D1381"/>
  <c r="B1381"/>
  <c r="D1380"/>
  <c r="B1380"/>
  <c r="D1379"/>
  <c r="B1379"/>
  <c r="D1378"/>
  <c r="B1378"/>
  <c r="D1377"/>
  <c r="B1377"/>
  <c r="D1376"/>
  <c r="B1376"/>
  <c r="D1375"/>
  <c r="B1375"/>
  <c r="D1374"/>
  <c r="B1374"/>
  <c r="D1373"/>
  <c r="B1373"/>
  <c r="D1372"/>
  <c r="B1372"/>
  <c r="D1371"/>
  <c r="B1371"/>
  <c r="D1370"/>
  <c r="B1370"/>
  <c r="D1369"/>
  <c r="B1369"/>
  <c r="D1368"/>
  <c r="B1368"/>
  <c r="D1367"/>
  <c r="B1367"/>
  <c r="D1366"/>
  <c r="B1366"/>
  <c r="D1365"/>
  <c r="B1365"/>
  <c r="D1364"/>
  <c r="B1364"/>
  <c r="D1363"/>
  <c r="B1363"/>
  <c r="D1362"/>
  <c r="B1362"/>
  <c r="D1361"/>
  <c r="B1361"/>
  <c r="D1360"/>
  <c r="B1360"/>
  <c r="D1359"/>
  <c r="B1359"/>
  <c r="D1358"/>
  <c r="B1358"/>
  <c r="D1357"/>
  <c r="B1357"/>
  <c r="D1356"/>
  <c r="B1356"/>
  <c r="D1355"/>
  <c r="B1355"/>
  <c r="D1354"/>
  <c r="B1354"/>
  <c r="D1353"/>
  <c r="B1353"/>
  <c r="D1352"/>
  <c r="B1352"/>
  <c r="D1351"/>
  <c r="B1351"/>
  <c r="D1350"/>
  <c r="B1350"/>
  <c r="D1349"/>
  <c r="B1349"/>
  <c r="D1348"/>
  <c r="B1348"/>
  <c r="D1347"/>
  <c r="B1347"/>
  <c r="D1346"/>
  <c r="B1346"/>
  <c r="D1345"/>
  <c r="B1345"/>
  <c r="D1344"/>
  <c r="B1344"/>
  <c r="D1343"/>
  <c r="B1343"/>
  <c r="D1342"/>
  <c r="B1342"/>
  <c r="D1341"/>
  <c r="B1341"/>
  <c r="D1340"/>
  <c r="B1340"/>
  <c r="D1339"/>
  <c r="B1339"/>
  <c r="D1338"/>
  <c r="B1338"/>
  <c r="D1337"/>
  <c r="B1337"/>
  <c r="D1336"/>
  <c r="B1336"/>
  <c r="D1335"/>
  <c r="B1335"/>
  <c r="D1334"/>
  <c r="B1334"/>
  <c r="D1333"/>
  <c r="B1333"/>
  <c r="D1332"/>
  <c r="B1332"/>
  <c r="D1331"/>
  <c r="B1331"/>
  <c r="D1330"/>
  <c r="B1330"/>
  <c r="D1329"/>
  <c r="B1329"/>
  <c r="D1328"/>
  <c r="B1328"/>
  <c r="D1327"/>
  <c r="B1327"/>
  <c r="D1326"/>
  <c r="B1326"/>
  <c r="D1325"/>
  <c r="B1325"/>
  <c r="D1324"/>
  <c r="B1324"/>
  <c r="D1323"/>
  <c r="B1323"/>
  <c r="D1322"/>
  <c r="B1322"/>
  <c r="D1321"/>
  <c r="B1321"/>
  <c r="D1320"/>
  <c r="B1320"/>
  <c r="D1319"/>
  <c r="B1319"/>
  <c r="D1318"/>
  <c r="B1318"/>
  <c r="D1317"/>
  <c r="B1317"/>
  <c r="D1316"/>
  <c r="B1316"/>
  <c r="D1315"/>
  <c r="B1315"/>
  <c r="D1314"/>
  <c r="B1314"/>
  <c r="D1313"/>
  <c r="B1313"/>
  <c r="D1312"/>
  <c r="B1312"/>
  <c r="D1311"/>
  <c r="B1311"/>
  <c r="D1310"/>
  <c r="B1310"/>
  <c r="D1309"/>
  <c r="B1309"/>
  <c r="D1308"/>
  <c r="B1308"/>
  <c r="D1307"/>
  <c r="B1307"/>
  <c r="D1306"/>
  <c r="B1306"/>
  <c r="D1305"/>
  <c r="B1305"/>
  <c r="D1304"/>
  <c r="B1304"/>
  <c r="D1303"/>
  <c r="B1303"/>
  <c r="D1302"/>
  <c r="B1302"/>
  <c r="D1301"/>
  <c r="B1301"/>
  <c r="D1300"/>
  <c r="B1300"/>
  <c r="D1299"/>
  <c r="B1299"/>
  <c r="D1298"/>
  <c r="B1298"/>
  <c r="D1297"/>
  <c r="B1297"/>
  <c r="D1296"/>
  <c r="B1296"/>
  <c r="D1295"/>
  <c r="B1295"/>
  <c r="D1294"/>
  <c r="B1294"/>
  <c r="D1293"/>
  <c r="B1293"/>
  <c r="D1292"/>
  <c r="B1292"/>
  <c r="D1291"/>
  <c r="B1291"/>
  <c r="D1290"/>
  <c r="B1290"/>
  <c r="D1289"/>
  <c r="B1289"/>
  <c r="D1288"/>
  <c r="B1288"/>
  <c r="D1287"/>
  <c r="B1287"/>
  <c r="D1286"/>
  <c r="B1286"/>
  <c r="D1285"/>
  <c r="B1285"/>
  <c r="D1284"/>
  <c r="B1284"/>
  <c r="D1283"/>
  <c r="B1283"/>
  <c r="D1282"/>
  <c r="B1282"/>
  <c r="D1281"/>
  <c r="B1281"/>
  <c r="D1280"/>
  <c r="B1280"/>
  <c r="D1279"/>
  <c r="B1279"/>
  <c r="D1278"/>
  <c r="B1278"/>
  <c r="D1277"/>
  <c r="B1277"/>
  <c r="D1276"/>
  <c r="B1276"/>
  <c r="D1275"/>
  <c r="B1275"/>
  <c r="D1274"/>
  <c r="B1274"/>
  <c r="D1273"/>
  <c r="B1273"/>
  <c r="D1272"/>
  <c r="B1272"/>
  <c r="D1271"/>
  <c r="B1271"/>
  <c r="D1270"/>
  <c r="B1270"/>
  <c r="D1269"/>
  <c r="B1269"/>
  <c r="D1268"/>
  <c r="B1268"/>
  <c r="D1267"/>
  <c r="B1267"/>
  <c r="D1266"/>
  <c r="B1266"/>
  <c r="D1265"/>
  <c r="B1265"/>
  <c r="D1264"/>
  <c r="B1264"/>
  <c r="D1263"/>
  <c r="B1263"/>
  <c r="D1262"/>
  <c r="B1262"/>
  <c r="D1261"/>
  <c r="B1261"/>
  <c r="D1260"/>
  <c r="B1260"/>
  <c r="D1259"/>
  <c r="B1259"/>
  <c r="D1258"/>
  <c r="B1258"/>
  <c r="D1257"/>
  <c r="B1257"/>
  <c r="D1256"/>
  <c r="B1256"/>
  <c r="D1255"/>
  <c r="B1255"/>
  <c r="D1254"/>
  <c r="B1254"/>
  <c r="D1253"/>
  <c r="B1253"/>
  <c r="D1252"/>
  <c r="B1252"/>
  <c r="D1251"/>
  <c r="B1251"/>
  <c r="D1250"/>
  <c r="B1250"/>
  <c r="D1249"/>
  <c r="B1249"/>
  <c r="D1248"/>
  <c r="B1248"/>
  <c r="D1247"/>
  <c r="B1247"/>
  <c r="D1246"/>
  <c r="B1246"/>
  <c r="D1245"/>
  <c r="B1245"/>
  <c r="D1244"/>
  <c r="B1244"/>
  <c r="D1243"/>
  <c r="B1243"/>
  <c r="D1242"/>
  <c r="B1242"/>
  <c r="D1241"/>
  <c r="B1241"/>
  <c r="D1240"/>
  <c r="B1240"/>
  <c r="D1239"/>
  <c r="B1239"/>
  <c r="D1238"/>
  <c r="B1238"/>
  <c r="D1237"/>
  <c r="B1237"/>
  <c r="D1236"/>
  <c r="B1236"/>
  <c r="D1235"/>
  <c r="B1235"/>
  <c r="D1234"/>
  <c r="B1234"/>
  <c r="D1233"/>
  <c r="B1233"/>
  <c r="D1232"/>
  <c r="B1232"/>
  <c r="D1231"/>
  <c r="B1231"/>
  <c r="D1230"/>
  <c r="B1230"/>
  <c r="D1229"/>
  <c r="B1229"/>
  <c r="D1228"/>
  <c r="B1228"/>
  <c r="D1227"/>
  <c r="B1227"/>
  <c r="D1226"/>
  <c r="B1226"/>
  <c r="D1225"/>
  <c r="B1225"/>
  <c r="D1224"/>
  <c r="B1224"/>
  <c r="D1223"/>
  <c r="B1223"/>
  <c r="D1222"/>
  <c r="B1222"/>
  <c r="D1221"/>
  <c r="B1221"/>
  <c r="D1220"/>
  <c r="B1220"/>
  <c r="D1219"/>
  <c r="B1219"/>
  <c r="D1218"/>
  <c r="B1218"/>
  <c r="D1217"/>
  <c r="B1217"/>
  <c r="D1216"/>
  <c r="B1216"/>
  <c r="D1215"/>
  <c r="B1215"/>
  <c r="D1214"/>
  <c r="B1214"/>
  <c r="D1213"/>
  <c r="B1213"/>
  <c r="D1212"/>
  <c r="B1212"/>
  <c r="D1211"/>
  <c r="B1211"/>
  <c r="D1210"/>
  <c r="B1210"/>
  <c r="D1209"/>
  <c r="B1209"/>
  <c r="D1208"/>
  <c r="B1208"/>
  <c r="D1207"/>
  <c r="B1207"/>
  <c r="D1206"/>
  <c r="B1206"/>
  <c r="D1205"/>
  <c r="B1205"/>
  <c r="D1204"/>
  <c r="B1204"/>
  <c r="D1203"/>
  <c r="B1203"/>
  <c r="D1202"/>
  <c r="B1202"/>
  <c r="D1201"/>
  <c r="B1201"/>
  <c r="D1200"/>
  <c r="B1200"/>
  <c r="D1199"/>
  <c r="B1199"/>
  <c r="D1198"/>
  <c r="B1198"/>
  <c r="D1197"/>
  <c r="B1197"/>
  <c r="D1196"/>
  <c r="B1196"/>
  <c r="D1195"/>
  <c r="B1195"/>
  <c r="D1194"/>
  <c r="B1194"/>
  <c r="D1193"/>
  <c r="B1193"/>
  <c r="D1192"/>
  <c r="B1192"/>
  <c r="D1191"/>
  <c r="B1191"/>
  <c r="D1190"/>
  <c r="B1190"/>
  <c r="D1189"/>
  <c r="B1189"/>
  <c r="D1188"/>
  <c r="B1188"/>
  <c r="D1187"/>
  <c r="B1187"/>
  <c r="D1186"/>
  <c r="B1186"/>
  <c r="D1185"/>
  <c r="B1185"/>
  <c r="D1184"/>
  <c r="B1184"/>
  <c r="D1183"/>
  <c r="B1183"/>
  <c r="D1182"/>
  <c r="B1182"/>
  <c r="D1181"/>
  <c r="B1181"/>
  <c r="D1180"/>
  <c r="B1180"/>
  <c r="D1179"/>
  <c r="B1179"/>
  <c r="D1178"/>
  <c r="B1178"/>
  <c r="D1177"/>
  <c r="B1177"/>
  <c r="D1176"/>
  <c r="B1176"/>
  <c r="D1175"/>
  <c r="B1175"/>
  <c r="D1174"/>
  <c r="B1174"/>
  <c r="D1173"/>
  <c r="B1173"/>
  <c r="D1172"/>
  <c r="B1172"/>
  <c r="D1171"/>
  <c r="B1171"/>
  <c r="D1170"/>
  <c r="B1170"/>
  <c r="D1169"/>
  <c r="B1169"/>
  <c r="D1168"/>
  <c r="B1168"/>
  <c r="D1167"/>
  <c r="B1167"/>
  <c r="D1166"/>
  <c r="B1166"/>
  <c r="D1165"/>
  <c r="B1165"/>
  <c r="D1164"/>
  <c r="B1164"/>
  <c r="D1163"/>
  <c r="B1163"/>
  <c r="D1162"/>
  <c r="B1162"/>
  <c r="D1161"/>
  <c r="B1161"/>
  <c r="D1160"/>
  <c r="B1160"/>
  <c r="D1159"/>
  <c r="B1159"/>
  <c r="D1158"/>
  <c r="B1158"/>
  <c r="D1157"/>
  <c r="B1157"/>
  <c r="D1156"/>
  <c r="B1156"/>
  <c r="D1155"/>
  <c r="B1155"/>
  <c r="D1154"/>
  <c r="B1154"/>
  <c r="D1153"/>
  <c r="B1153"/>
  <c r="D1152"/>
  <c r="B1152"/>
  <c r="D1151"/>
  <c r="B1151"/>
  <c r="D1150"/>
  <c r="B1150"/>
  <c r="D1149"/>
  <c r="B1149"/>
  <c r="D1148"/>
  <c r="B1148"/>
  <c r="D1147"/>
  <c r="B1147"/>
  <c r="D1146"/>
  <c r="B1146"/>
  <c r="D1145"/>
  <c r="B1145"/>
  <c r="D1144"/>
  <c r="B1144"/>
  <c r="D1143"/>
  <c r="B1143"/>
  <c r="D1142"/>
  <c r="B1142"/>
  <c r="D1141"/>
  <c r="B1141"/>
  <c r="D1140"/>
  <c r="B1140"/>
  <c r="D1139"/>
  <c r="B1139"/>
  <c r="D1138"/>
  <c r="B1138"/>
  <c r="D1137"/>
  <c r="B1137"/>
  <c r="D1136"/>
  <c r="B1136"/>
  <c r="D1135"/>
  <c r="B1135"/>
  <c r="D1134"/>
  <c r="B1134"/>
  <c r="D1133"/>
  <c r="B1133"/>
  <c r="D1132"/>
  <c r="B1132"/>
  <c r="D1131"/>
  <c r="B1131"/>
  <c r="D1130"/>
  <c r="B1130"/>
  <c r="D1129"/>
  <c r="B1129"/>
  <c r="D1128"/>
  <c r="B1128"/>
  <c r="D1127"/>
  <c r="B1127"/>
  <c r="D1126"/>
  <c r="B1126"/>
  <c r="D1125"/>
  <c r="B1125"/>
  <c r="D1124"/>
  <c r="B1124"/>
  <c r="D1123"/>
  <c r="B1123"/>
  <c r="D1122"/>
  <c r="B1122"/>
  <c r="D1121"/>
  <c r="B1121"/>
  <c r="D1120"/>
  <c r="B1120"/>
  <c r="D1119"/>
  <c r="B1119"/>
  <c r="D1118"/>
  <c r="B1118"/>
  <c r="D1117"/>
  <c r="B1117"/>
  <c r="D1116"/>
  <c r="B1116"/>
  <c r="D1115"/>
  <c r="B1115"/>
  <c r="D1114"/>
  <c r="B1114"/>
  <c r="D1113"/>
  <c r="B1113"/>
  <c r="D1112"/>
  <c r="B1112"/>
  <c r="D1111"/>
  <c r="B1111"/>
  <c r="D1110"/>
  <c r="B1110"/>
  <c r="D1109"/>
  <c r="B1109"/>
  <c r="D1108"/>
  <c r="B1108"/>
  <c r="D1107"/>
  <c r="B1107"/>
  <c r="D1106"/>
  <c r="B1106"/>
  <c r="D1105"/>
  <c r="B1105"/>
  <c r="D1104"/>
  <c r="B1104"/>
  <c r="D1103"/>
  <c r="B1103"/>
  <c r="D1102"/>
  <c r="B1102"/>
  <c r="D1101"/>
  <c r="B1101"/>
  <c r="D1100"/>
  <c r="B1100"/>
  <c r="D1099"/>
  <c r="B1099"/>
  <c r="D1098"/>
  <c r="B1098"/>
  <c r="D1097"/>
  <c r="B1097"/>
  <c r="D1096"/>
  <c r="B1096"/>
  <c r="D1095"/>
  <c r="B1095"/>
  <c r="D1094"/>
  <c r="B1094"/>
  <c r="D1093"/>
  <c r="B1093"/>
  <c r="D1092"/>
  <c r="B1092"/>
  <c r="D1091"/>
  <c r="B1091"/>
  <c r="D1090"/>
  <c r="B1090"/>
  <c r="D1089"/>
  <c r="B1089"/>
  <c r="D1088"/>
  <c r="B1088"/>
  <c r="D1087"/>
  <c r="B1087"/>
  <c r="D1086"/>
  <c r="B1086"/>
  <c r="D1085"/>
  <c r="B1085"/>
  <c r="D1084"/>
  <c r="B1084"/>
  <c r="D1083"/>
  <c r="B1083"/>
  <c r="D1082"/>
  <c r="B1082"/>
  <c r="D1081"/>
  <c r="B1081"/>
  <c r="D1080"/>
  <c r="B1080"/>
  <c r="D1079"/>
  <c r="B1079"/>
  <c r="D1078"/>
  <c r="B1078"/>
  <c r="D1077"/>
  <c r="B1077"/>
  <c r="D1076"/>
  <c r="B1076"/>
  <c r="D1075"/>
  <c r="B1075"/>
  <c r="D1074"/>
  <c r="B1074"/>
  <c r="D1073"/>
  <c r="B1073"/>
  <c r="D1072"/>
  <c r="B1072"/>
  <c r="D1071"/>
  <c r="B1071"/>
  <c r="D1070"/>
  <c r="B1070"/>
  <c r="D1069"/>
  <c r="B1069"/>
  <c r="D1068"/>
  <c r="B1068"/>
  <c r="D1067"/>
  <c r="B1067"/>
  <c r="D1066"/>
  <c r="B1066"/>
  <c r="D1065"/>
  <c r="B1065"/>
  <c r="D1064"/>
  <c r="B1064"/>
  <c r="D1063"/>
  <c r="B1063"/>
  <c r="D1062"/>
  <c r="B1062"/>
  <c r="D1061"/>
  <c r="B1061"/>
  <c r="D1060"/>
  <c r="B1060"/>
  <c r="D1059"/>
  <c r="B1059"/>
  <c r="D1058"/>
  <c r="B1058"/>
  <c r="D1057"/>
  <c r="B1057"/>
  <c r="D1056"/>
  <c r="B1056"/>
  <c r="D1055"/>
  <c r="B1055"/>
  <c r="D1054"/>
  <c r="B1054"/>
  <c r="D1053"/>
  <c r="B1053"/>
  <c r="D1052"/>
  <c r="B1052"/>
  <c r="D1051"/>
  <c r="B1051"/>
  <c r="D1050"/>
  <c r="B1050"/>
  <c r="D1049"/>
  <c r="B1049"/>
  <c r="D1048"/>
  <c r="B1048"/>
  <c r="D1047"/>
  <c r="B1047"/>
  <c r="D1046"/>
  <c r="B1046"/>
  <c r="D1045"/>
  <c r="B1045"/>
  <c r="D1044"/>
  <c r="B1044"/>
  <c r="D1043"/>
  <c r="B1043"/>
  <c r="D1042"/>
  <c r="B1042"/>
  <c r="D1041"/>
  <c r="B1041"/>
  <c r="D1040"/>
  <c r="B1040"/>
  <c r="D1039"/>
  <c r="B1039"/>
  <c r="D1038"/>
  <c r="B1038"/>
  <c r="D1037"/>
  <c r="B1037"/>
  <c r="D1036"/>
  <c r="B1036"/>
  <c r="D1035"/>
  <c r="B1035"/>
  <c r="D1034"/>
  <c r="B1034"/>
  <c r="D1033"/>
  <c r="B1033"/>
  <c r="D1032"/>
  <c r="B1032"/>
  <c r="D1031"/>
  <c r="B1031"/>
  <c r="D1030"/>
  <c r="B1030"/>
  <c r="D1029"/>
  <c r="B1029"/>
  <c r="D1028"/>
  <c r="B1028"/>
  <c r="D1027"/>
  <c r="B1027"/>
  <c r="D1026"/>
  <c r="B1026"/>
  <c r="D1025"/>
  <c r="B1025"/>
  <c r="D1024"/>
  <c r="B1024"/>
  <c r="D1023"/>
  <c r="B1023"/>
  <c r="D1022"/>
  <c r="B1022"/>
  <c r="D1021"/>
  <c r="B1021"/>
  <c r="D1020"/>
  <c r="B1020"/>
  <c r="D1019"/>
  <c r="B1019"/>
  <c r="D1018"/>
  <c r="B1018"/>
  <c r="D1017"/>
  <c r="B1017"/>
  <c r="D1016"/>
  <c r="B1016"/>
  <c r="D1015"/>
  <c r="B1015"/>
  <c r="D1014"/>
  <c r="B1014"/>
  <c r="D1013"/>
  <c r="B1013"/>
  <c r="D1012"/>
  <c r="B1012"/>
  <c r="D1011"/>
  <c r="B1011"/>
  <c r="D1010"/>
  <c r="B1010"/>
  <c r="D1009"/>
  <c r="B1009"/>
  <c r="D1008"/>
  <c r="B1008"/>
  <c r="D1007"/>
  <c r="B1007"/>
  <c r="D1006"/>
  <c r="B1006"/>
  <c r="D1005"/>
  <c r="B1005"/>
  <c r="D1004"/>
  <c r="B1004"/>
  <c r="D1003"/>
  <c r="B1003"/>
  <c r="D1002"/>
  <c r="B1002"/>
  <c r="D1001"/>
  <c r="B1001"/>
  <c r="D1000"/>
  <c r="B1000"/>
  <c r="D999"/>
  <c r="B999"/>
  <c r="D998"/>
  <c r="B998"/>
  <c r="D997"/>
  <c r="B997"/>
  <c r="D996"/>
  <c r="B996"/>
  <c r="D995"/>
  <c r="B995"/>
  <c r="D994"/>
  <c r="B994"/>
  <c r="D993"/>
  <c r="B993"/>
  <c r="D992"/>
  <c r="B992"/>
  <c r="D991"/>
  <c r="B991"/>
  <c r="D990"/>
  <c r="B990"/>
  <c r="D989"/>
  <c r="B989"/>
  <c r="D988"/>
  <c r="B988"/>
  <c r="D987"/>
  <c r="B987"/>
  <c r="D986"/>
  <c r="B986"/>
  <c r="D985"/>
  <c r="B985"/>
  <c r="D984"/>
  <c r="B984"/>
  <c r="D983"/>
  <c r="B983"/>
  <c r="D982"/>
  <c r="B982"/>
  <c r="D981"/>
  <c r="B981"/>
  <c r="D980"/>
  <c r="B980"/>
  <c r="D979"/>
  <c r="B979"/>
  <c r="D978"/>
  <c r="B978"/>
  <c r="D977"/>
  <c r="B977"/>
  <c r="D976"/>
  <c r="B976"/>
  <c r="D975"/>
  <c r="B975"/>
  <c r="D974"/>
  <c r="B974"/>
  <c r="D973"/>
  <c r="B973"/>
  <c r="D972"/>
  <c r="B972"/>
  <c r="D971"/>
  <c r="B971"/>
  <c r="D970"/>
  <c r="B970"/>
  <c r="D969"/>
  <c r="B969"/>
  <c r="D968"/>
  <c r="B968"/>
  <c r="D967"/>
  <c r="B967"/>
  <c r="D966"/>
  <c r="B966"/>
  <c r="D965"/>
  <c r="B965"/>
  <c r="D964"/>
  <c r="B964"/>
  <c r="D963"/>
  <c r="B963"/>
  <c r="D962"/>
  <c r="B962"/>
  <c r="D961"/>
  <c r="B961"/>
  <c r="D960"/>
  <c r="B960"/>
  <c r="D959"/>
  <c r="B959"/>
  <c r="D958"/>
  <c r="B958"/>
  <c r="D957"/>
  <c r="B957"/>
  <c r="D956"/>
  <c r="B956"/>
  <c r="D955"/>
  <c r="B955"/>
  <c r="D954"/>
  <c r="B954"/>
  <c r="D953"/>
  <c r="B953"/>
  <c r="D952"/>
  <c r="B952"/>
  <c r="D951"/>
  <c r="B951"/>
  <c r="D950"/>
  <c r="B950"/>
  <c r="D949"/>
  <c r="B949"/>
  <c r="D948"/>
  <c r="B948"/>
  <c r="D947"/>
  <c r="B947"/>
  <c r="D946"/>
  <c r="B946"/>
  <c r="D945"/>
  <c r="B945"/>
  <c r="D944"/>
  <c r="B944"/>
  <c r="D943"/>
  <c r="B943"/>
  <c r="D942"/>
  <c r="B942"/>
  <c r="D941"/>
  <c r="B941"/>
  <c r="D940"/>
  <c r="B940"/>
  <c r="D939"/>
  <c r="B939"/>
  <c r="D938"/>
  <c r="B938"/>
  <c r="D937"/>
  <c r="B937"/>
  <c r="D936"/>
  <c r="B936"/>
  <c r="D935"/>
  <c r="B935"/>
  <c r="D934"/>
  <c r="B934"/>
  <c r="D933"/>
  <c r="B933"/>
  <c r="D932"/>
  <c r="B932"/>
  <c r="D931"/>
  <c r="B931"/>
  <c r="D930"/>
  <c r="B930"/>
  <c r="D929"/>
  <c r="B929"/>
  <c r="D928"/>
  <c r="B928"/>
  <c r="D927"/>
  <c r="B927"/>
  <c r="D926"/>
  <c r="B926"/>
  <c r="D925"/>
  <c r="B925"/>
  <c r="D924"/>
  <c r="B924"/>
  <c r="D923"/>
  <c r="B923"/>
  <c r="D922"/>
  <c r="B922"/>
  <c r="D921"/>
  <c r="B921"/>
  <c r="D920"/>
  <c r="B920"/>
  <c r="D919"/>
  <c r="B919"/>
  <c r="D918"/>
  <c r="B918"/>
  <c r="D917"/>
  <c r="B917"/>
  <c r="D916"/>
  <c r="B916"/>
  <c r="D915"/>
  <c r="B915"/>
  <c r="D914"/>
  <c r="B914"/>
  <c r="D913"/>
  <c r="B913"/>
  <c r="D912"/>
  <c r="B912"/>
  <c r="D911"/>
  <c r="B911"/>
  <c r="D910"/>
  <c r="B910"/>
  <c r="D909"/>
  <c r="B909"/>
  <c r="D908"/>
  <c r="B908"/>
  <c r="D907"/>
  <c r="B907"/>
  <c r="D906"/>
  <c r="B906"/>
  <c r="D905"/>
  <c r="B905"/>
  <c r="D904"/>
  <c r="B904"/>
  <c r="D903"/>
  <c r="B903"/>
  <c r="D902"/>
  <c r="B902"/>
  <c r="D901"/>
  <c r="B901"/>
  <c r="D900"/>
  <c r="B900"/>
  <c r="D899"/>
  <c r="B899"/>
  <c r="D898"/>
  <c r="B898"/>
  <c r="D897"/>
  <c r="B897"/>
  <c r="D896"/>
  <c r="B896"/>
  <c r="D895"/>
  <c r="B895"/>
  <c r="D894"/>
  <c r="B894"/>
  <c r="D893"/>
  <c r="B893"/>
  <c r="D892"/>
  <c r="B892"/>
  <c r="D891"/>
  <c r="B891"/>
  <c r="D890"/>
  <c r="B890"/>
  <c r="D889"/>
  <c r="B889"/>
  <c r="D888"/>
  <c r="B888"/>
  <c r="D887"/>
  <c r="B887"/>
  <c r="D886"/>
  <c r="B886"/>
  <c r="D885"/>
  <c r="B885"/>
  <c r="D884"/>
  <c r="B884"/>
  <c r="D883"/>
  <c r="B883"/>
  <c r="D882"/>
  <c r="B882"/>
  <c r="D881"/>
  <c r="B881"/>
  <c r="D880"/>
  <c r="B880"/>
  <c r="D879"/>
  <c r="B879"/>
  <c r="D878"/>
  <c r="B878"/>
  <c r="D877"/>
  <c r="B877"/>
  <c r="D876"/>
  <c r="B876"/>
  <c r="D875"/>
  <c r="B875"/>
  <c r="D874"/>
  <c r="B874"/>
  <c r="D873"/>
  <c r="B873"/>
  <c r="D872"/>
  <c r="B872"/>
  <c r="D871"/>
  <c r="B871"/>
  <c r="D870"/>
  <c r="B870"/>
  <c r="D869"/>
  <c r="B869"/>
  <c r="D868"/>
  <c r="B868"/>
  <c r="D867"/>
  <c r="B867"/>
  <c r="D866"/>
  <c r="B866"/>
  <c r="D865"/>
  <c r="B865"/>
  <c r="D864"/>
  <c r="B864"/>
  <c r="D863"/>
  <c r="B863"/>
  <c r="D862"/>
  <c r="B862"/>
  <c r="D861"/>
  <c r="B861"/>
  <c r="D860"/>
  <c r="B860"/>
  <c r="D859"/>
  <c r="B859"/>
  <c r="D858"/>
  <c r="B858"/>
  <c r="D857"/>
  <c r="B857"/>
  <c r="D856"/>
  <c r="B856"/>
  <c r="D855"/>
  <c r="B855"/>
  <c r="D854"/>
  <c r="B854"/>
  <c r="D853"/>
  <c r="B853"/>
  <c r="D852"/>
  <c r="B852"/>
  <c r="D851"/>
  <c r="B851"/>
  <c r="D850"/>
  <c r="B850"/>
  <c r="D849"/>
  <c r="B849"/>
  <c r="D848"/>
  <c r="B848"/>
  <c r="D847"/>
  <c r="B847"/>
  <c r="D846"/>
  <c r="B846"/>
  <c r="D845"/>
  <c r="B845"/>
  <c r="D844"/>
  <c r="B844"/>
  <c r="D843"/>
  <c r="B843"/>
  <c r="D842"/>
  <c r="B842"/>
  <c r="D841"/>
  <c r="B841"/>
  <c r="D840"/>
  <c r="B840"/>
  <c r="D839"/>
  <c r="B839"/>
  <c r="D838"/>
  <c r="B838"/>
  <c r="D837"/>
  <c r="B837"/>
  <c r="D836"/>
  <c r="B836"/>
  <c r="D835"/>
  <c r="B835"/>
  <c r="D834"/>
  <c r="B834"/>
  <c r="D833"/>
  <c r="B833"/>
  <c r="D832"/>
  <c r="B832"/>
  <c r="D831"/>
  <c r="B831"/>
  <c r="D830"/>
  <c r="B830"/>
  <c r="D829"/>
  <c r="B829"/>
  <c r="D828"/>
  <c r="B828"/>
  <c r="D827"/>
  <c r="B827"/>
  <c r="D826"/>
  <c r="B826"/>
  <c r="D825"/>
  <c r="B825"/>
  <c r="D824"/>
  <c r="B824"/>
  <c r="D823"/>
  <c r="B823"/>
  <c r="D822"/>
  <c r="B822"/>
  <c r="D821"/>
  <c r="B821"/>
  <c r="D820"/>
  <c r="B820"/>
  <c r="D819"/>
  <c r="B819"/>
  <c r="D818"/>
  <c r="B818"/>
  <c r="D817"/>
  <c r="B817"/>
  <c r="D816"/>
  <c r="B816"/>
  <c r="D815"/>
  <c r="B815"/>
  <c r="D814"/>
  <c r="B814"/>
  <c r="D813"/>
  <c r="B813"/>
  <c r="D812"/>
  <c r="B812"/>
  <c r="D811"/>
  <c r="B811"/>
  <c r="D810"/>
  <c r="B810"/>
  <c r="D809"/>
  <c r="B809"/>
  <c r="D808"/>
  <c r="B808"/>
  <c r="D807"/>
  <c r="B807"/>
  <c r="D806"/>
  <c r="B806"/>
  <c r="D805"/>
  <c r="B805"/>
  <c r="D804"/>
  <c r="B804"/>
  <c r="D803"/>
  <c r="B803"/>
  <c r="D802"/>
  <c r="B802"/>
  <c r="D801"/>
  <c r="B801"/>
  <c r="D800"/>
  <c r="B800"/>
  <c r="D799"/>
  <c r="B799"/>
  <c r="D798"/>
  <c r="B798"/>
  <c r="D797"/>
  <c r="B797"/>
  <c r="D796"/>
  <c r="B796"/>
  <c r="D795"/>
  <c r="B795"/>
  <c r="D794"/>
  <c r="B794"/>
  <c r="D793"/>
  <c r="B793"/>
  <c r="D792"/>
  <c r="B792"/>
  <c r="D791"/>
  <c r="B791"/>
  <c r="D790"/>
  <c r="B790"/>
  <c r="D789"/>
  <c r="B789"/>
  <c r="D788"/>
  <c r="B788"/>
  <c r="D787"/>
  <c r="B787"/>
  <c r="D786"/>
  <c r="B786"/>
  <c r="D785"/>
  <c r="B785"/>
  <c r="D784"/>
  <c r="B784"/>
  <c r="D783"/>
  <c r="B783"/>
  <c r="D782"/>
  <c r="B782"/>
  <c r="D781"/>
  <c r="B781"/>
  <c r="D780"/>
  <c r="B780"/>
  <c r="D779"/>
  <c r="B779"/>
  <c r="D778"/>
  <c r="B778"/>
  <c r="D777"/>
  <c r="B777"/>
  <c r="D776"/>
  <c r="B776"/>
  <c r="D775"/>
  <c r="B775"/>
  <c r="D774"/>
  <c r="B774"/>
  <c r="D773"/>
  <c r="B773"/>
  <c r="D772"/>
  <c r="B772"/>
  <c r="D771"/>
  <c r="B771"/>
  <c r="D770"/>
  <c r="B770"/>
  <c r="D769"/>
  <c r="B769"/>
  <c r="D768"/>
  <c r="B768"/>
  <c r="D767"/>
  <c r="B767"/>
  <c r="D766"/>
  <c r="B766"/>
  <c r="D765"/>
  <c r="B765"/>
  <c r="D764"/>
  <c r="B764"/>
  <c r="D763"/>
  <c r="B763"/>
  <c r="D762"/>
  <c r="B762"/>
  <c r="D761"/>
  <c r="B761"/>
  <c r="D760"/>
  <c r="B760"/>
  <c r="D759"/>
  <c r="B759"/>
  <c r="D758"/>
  <c r="B758"/>
  <c r="D757"/>
  <c r="B757"/>
  <c r="D756"/>
  <c r="B756"/>
  <c r="D755"/>
  <c r="B755"/>
  <c r="D754"/>
  <c r="B754"/>
  <c r="D753"/>
  <c r="B753"/>
  <c r="D752"/>
  <c r="B752"/>
  <c r="D751"/>
  <c r="B751"/>
  <c r="D750"/>
  <c r="B750"/>
  <c r="D749"/>
  <c r="B749"/>
  <c r="D748"/>
  <c r="B748"/>
  <c r="D747"/>
  <c r="B747"/>
  <c r="D746"/>
  <c r="B746"/>
  <c r="D745"/>
  <c r="B745"/>
  <c r="D744"/>
  <c r="B744"/>
  <c r="D743"/>
  <c r="B743"/>
  <c r="D742"/>
  <c r="B742"/>
  <c r="D741"/>
  <c r="B741"/>
  <c r="D740"/>
  <c r="B740"/>
  <c r="D739"/>
  <c r="B739"/>
  <c r="D738"/>
  <c r="B738"/>
  <c r="D737"/>
  <c r="B737"/>
  <c r="D736"/>
  <c r="B736"/>
  <c r="D735"/>
  <c r="B735"/>
  <c r="D734"/>
  <c r="B734"/>
  <c r="D733"/>
  <c r="B733"/>
  <c r="D732"/>
  <c r="B732"/>
  <c r="D731"/>
  <c r="B731"/>
  <c r="D730"/>
  <c r="B730"/>
  <c r="D729"/>
  <c r="B729"/>
  <c r="D728"/>
  <c r="B728"/>
  <c r="D727"/>
  <c r="B727"/>
  <c r="D726"/>
  <c r="B726"/>
  <c r="D725"/>
  <c r="B725"/>
  <c r="D724"/>
  <c r="B724"/>
  <c r="D723"/>
  <c r="B723"/>
  <c r="D722"/>
  <c r="B722"/>
  <c r="D721"/>
  <c r="B721"/>
  <c r="D720"/>
  <c r="B720"/>
  <c r="D719"/>
  <c r="B719"/>
  <c r="D718"/>
  <c r="B718"/>
  <c r="D717"/>
  <c r="B717"/>
  <c r="D716"/>
  <c r="B716"/>
  <c r="D715"/>
  <c r="B715"/>
  <c r="D714"/>
  <c r="B714"/>
  <c r="D713"/>
  <c r="B713"/>
  <c r="D712"/>
  <c r="B712"/>
  <c r="D711"/>
  <c r="B711"/>
  <c r="D710"/>
  <c r="B710"/>
  <c r="D709"/>
  <c r="B709"/>
  <c r="D708"/>
  <c r="B708"/>
  <c r="D707"/>
  <c r="B707"/>
  <c r="D706"/>
  <c r="B706"/>
  <c r="D705"/>
  <c r="B705"/>
  <c r="D704"/>
  <c r="B704"/>
  <c r="D703"/>
  <c r="B703"/>
  <c r="D702"/>
  <c r="B702"/>
  <c r="D701"/>
  <c r="B701"/>
  <c r="D700"/>
  <c r="B700"/>
  <c r="D699"/>
  <c r="B699"/>
  <c r="D698"/>
  <c r="B698"/>
  <c r="D697"/>
  <c r="B697"/>
  <c r="D696"/>
  <c r="B696"/>
  <c r="D695"/>
  <c r="B695"/>
  <c r="D694"/>
  <c r="B694"/>
  <c r="D693"/>
  <c r="B693"/>
  <c r="D692"/>
  <c r="B692"/>
  <c r="D691"/>
  <c r="B691"/>
  <c r="D690"/>
  <c r="B690"/>
  <c r="D689"/>
  <c r="B689"/>
  <c r="D688"/>
  <c r="B688"/>
  <c r="D687"/>
  <c r="B687"/>
  <c r="D686"/>
  <c r="B686"/>
  <c r="D685"/>
  <c r="B685"/>
  <c r="D684"/>
  <c r="B684"/>
  <c r="D683"/>
  <c r="B683"/>
  <c r="D682"/>
  <c r="B682"/>
  <c r="D681"/>
  <c r="B681"/>
  <c r="D680"/>
  <c r="B680"/>
  <c r="D679"/>
  <c r="B679"/>
  <c r="D678"/>
  <c r="B678"/>
  <c r="D677"/>
  <c r="B677"/>
  <c r="D676"/>
  <c r="B676"/>
  <c r="D675"/>
  <c r="B675"/>
  <c r="D674"/>
  <c r="B674"/>
  <c r="D673"/>
  <c r="B673"/>
  <c r="D672"/>
  <c r="B672"/>
  <c r="D671"/>
  <c r="B671"/>
  <c r="D670"/>
  <c r="B670"/>
  <c r="D669"/>
  <c r="B669"/>
  <c r="D668"/>
  <c r="B668"/>
  <c r="D667"/>
  <c r="B667"/>
  <c r="D666"/>
  <c r="B666"/>
  <c r="D665"/>
  <c r="B665"/>
  <c r="D664"/>
  <c r="B664"/>
  <c r="D663"/>
  <c r="B663"/>
  <c r="D662"/>
  <c r="B662"/>
  <c r="D661"/>
  <c r="B661"/>
  <c r="D660"/>
  <c r="B660"/>
  <c r="D659"/>
  <c r="B659"/>
  <c r="D658"/>
  <c r="B658"/>
  <c r="D657"/>
  <c r="B657"/>
  <c r="D656"/>
  <c r="B656"/>
  <c r="D655"/>
  <c r="B655"/>
  <c r="D654"/>
  <c r="B654"/>
  <c r="D653"/>
  <c r="B653"/>
  <c r="D652"/>
  <c r="B652"/>
  <c r="D651"/>
  <c r="B651"/>
  <c r="D650"/>
  <c r="B650"/>
  <c r="D649"/>
  <c r="B649"/>
  <c r="D648"/>
  <c r="B648"/>
  <c r="D647"/>
  <c r="B647"/>
  <c r="D646"/>
  <c r="B646"/>
  <c r="D645"/>
  <c r="B645"/>
  <c r="D644"/>
  <c r="B644"/>
  <c r="D643"/>
  <c r="B643"/>
  <c r="D642"/>
  <c r="B642"/>
  <c r="D641"/>
  <c r="B641"/>
  <c r="D640"/>
  <c r="B640"/>
  <c r="D639"/>
  <c r="B639"/>
  <c r="D638"/>
  <c r="B638"/>
  <c r="D637"/>
  <c r="B637"/>
  <c r="D636"/>
  <c r="B636"/>
  <c r="D635"/>
  <c r="B635"/>
  <c r="D634"/>
  <c r="B634"/>
  <c r="D633"/>
  <c r="B633"/>
  <c r="D632"/>
  <c r="B632"/>
  <c r="D631"/>
  <c r="B631"/>
  <c r="D630"/>
  <c r="B630"/>
  <c r="D629"/>
  <c r="B629"/>
  <c r="D628"/>
  <c r="B628"/>
  <c r="D627"/>
  <c r="B627"/>
  <c r="D626"/>
  <c r="B626"/>
  <c r="D625"/>
  <c r="B625"/>
  <c r="D624"/>
  <c r="B624"/>
  <c r="D623"/>
  <c r="B623"/>
  <c r="D622"/>
  <c r="B622"/>
  <c r="D621"/>
  <c r="B621"/>
  <c r="D620"/>
  <c r="B620"/>
  <c r="D619"/>
  <c r="B619"/>
  <c r="D618"/>
  <c r="B618"/>
  <c r="D617"/>
  <c r="B617"/>
  <c r="D616"/>
  <c r="B616"/>
  <c r="D615"/>
  <c r="B615"/>
  <c r="D614"/>
  <c r="B614"/>
  <c r="D613"/>
  <c r="B613"/>
  <c r="D612"/>
  <c r="B612"/>
  <c r="D611"/>
  <c r="B611"/>
  <c r="D610"/>
  <c r="B610"/>
  <c r="D609"/>
  <c r="B609"/>
  <c r="D608"/>
  <c r="B608"/>
  <c r="D607"/>
  <c r="B607"/>
  <c r="D606"/>
  <c r="B606"/>
  <c r="D605"/>
  <c r="B605"/>
  <c r="D604"/>
  <c r="B604"/>
  <c r="D603"/>
  <c r="B603"/>
  <c r="D602"/>
  <c r="B602"/>
  <c r="D601"/>
  <c r="B601"/>
  <c r="D600"/>
  <c r="B600"/>
  <c r="D599"/>
  <c r="B599"/>
  <c r="D598"/>
  <c r="B598"/>
  <c r="D597"/>
  <c r="B597"/>
  <c r="D596"/>
  <c r="B596"/>
  <c r="D595"/>
  <c r="B595"/>
  <c r="D594"/>
  <c r="B594"/>
  <c r="D593"/>
  <c r="B593"/>
  <c r="D592"/>
  <c r="B592"/>
  <c r="D591"/>
  <c r="B591"/>
  <c r="D590"/>
  <c r="B590"/>
  <c r="D589"/>
  <c r="B589"/>
  <c r="D588"/>
  <c r="B588"/>
  <c r="D587"/>
  <c r="B587"/>
  <c r="D586"/>
  <c r="B586"/>
  <c r="D585"/>
  <c r="B585"/>
  <c r="D584"/>
  <c r="B584"/>
  <c r="D583"/>
  <c r="B583"/>
  <c r="D582"/>
  <c r="B582"/>
  <c r="D581"/>
  <c r="B581"/>
  <c r="D580"/>
  <c r="B580"/>
  <c r="D579"/>
  <c r="B579"/>
  <c r="D578"/>
  <c r="B578"/>
  <c r="D577"/>
  <c r="B577"/>
  <c r="D576"/>
  <c r="B576"/>
  <c r="D575"/>
  <c r="B575"/>
  <c r="D574"/>
  <c r="B574"/>
  <c r="D573"/>
  <c r="B573"/>
  <c r="D572"/>
  <c r="B572"/>
  <c r="D571"/>
  <c r="B571"/>
  <c r="D570"/>
  <c r="B570"/>
  <c r="D569"/>
  <c r="B569"/>
  <c r="D568"/>
  <c r="B568"/>
  <c r="D567"/>
  <c r="B567"/>
  <c r="D566"/>
  <c r="B566"/>
  <c r="D565"/>
  <c r="B565"/>
  <c r="D564"/>
  <c r="B564"/>
  <c r="D563"/>
  <c r="B563"/>
  <c r="D562"/>
  <c r="B562"/>
  <c r="D561"/>
  <c r="B561"/>
  <c r="D560"/>
  <c r="B560"/>
  <c r="D559"/>
  <c r="B559"/>
  <c r="D558"/>
  <c r="B558"/>
  <c r="D557"/>
  <c r="B557"/>
  <c r="D556"/>
  <c r="B556"/>
  <c r="D555"/>
  <c r="B555"/>
  <c r="D554"/>
  <c r="B554"/>
  <c r="D553"/>
  <c r="B553"/>
  <c r="D552"/>
  <c r="B552"/>
  <c r="D551"/>
  <c r="B551"/>
  <c r="D550"/>
  <c r="B550"/>
  <c r="D549"/>
  <c r="B549"/>
  <c r="D548"/>
  <c r="B548"/>
  <c r="D547"/>
  <c r="B547"/>
  <c r="D546"/>
  <c r="B546"/>
  <c r="D545"/>
  <c r="B545"/>
  <c r="D544"/>
  <c r="B544"/>
  <c r="D543"/>
  <c r="B543"/>
  <c r="D542"/>
  <c r="B542"/>
  <c r="D541"/>
  <c r="B541"/>
  <c r="D540"/>
  <c r="B540"/>
  <c r="D539"/>
  <c r="B539"/>
  <c r="D538"/>
  <c r="B538"/>
  <c r="D537"/>
  <c r="B537"/>
  <c r="D536"/>
  <c r="B536"/>
  <c r="D535"/>
  <c r="B535"/>
  <c r="D534"/>
  <c r="B534"/>
  <c r="D533"/>
  <c r="B533"/>
  <c r="D532"/>
  <c r="B532"/>
  <c r="D531"/>
  <c r="B531"/>
  <c r="D530"/>
  <c r="B530"/>
  <c r="D529"/>
  <c r="B529"/>
  <c r="D528"/>
  <c r="B528"/>
  <c r="D527"/>
  <c r="B527"/>
  <c r="D526"/>
  <c r="B526"/>
  <c r="D525"/>
  <c r="B525"/>
  <c r="D524"/>
  <c r="B524"/>
  <c r="D523"/>
  <c r="B523"/>
  <c r="D522"/>
  <c r="B522"/>
  <c r="D521"/>
  <c r="B521"/>
  <c r="D520"/>
  <c r="B520"/>
  <c r="D519"/>
  <c r="B519"/>
  <c r="D518"/>
  <c r="B518"/>
  <c r="D517"/>
  <c r="B517"/>
  <c r="D516"/>
  <c r="B516"/>
  <c r="D515"/>
  <c r="B515"/>
  <c r="D514"/>
  <c r="B514"/>
  <c r="D513"/>
  <c r="B513"/>
  <c r="D512"/>
  <c r="B512"/>
  <c r="D511"/>
  <c r="B511"/>
  <c r="D510"/>
  <c r="B510"/>
  <c r="D509"/>
  <c r="B509"/>
  <c r="D508"/>
  <c r="B508"/>
  <c r="D507"/>
  <c r="B507"/>
  <c r="D506"/>
  <c r="B506"/>
  <c r="D505"/>
  <c r="B505"/>
  <c r="D504"/>
  <c r="B504"/>
  <c r="D503"/>
  <c r="B503"/>
  <c r="D502"/>
  <c r="B502"/>
  <c r="D501"/>
  <c r="B501"/>
  <c r="D500"/>
  <c r="B500"/>
  <c r="D499"/>
  <c r="B499"/>
  <c r="D498"/>
  <c r="B498"/>
  <c r="D497"/>
  <c r="B497"/>
  <c r="D496"/>
  <c r="B496"/>
  <c r="D495"/>
  <c r="B495"/>
  <c r="D494"/>
  <c r="B494"/>
  <c r="D493"/>
  <c r="B493"/>
  <c r="D492"/>
  <c r="B492"/>
  <c r="D491"/>
  <c r="B491"/>
  <c r="D490"/>
  <c r="B490"/>
  <c r="D489"/>
  <c r="B489"/>
  <c r="D488"/>
  <c r="B488"/>
  <c r="D487"/>
  <c r="B487"/>
  <c r="D486"/>
  <c r="B486"/>
  <c r="D485"/>
  <c r="B485"/>
  <c r="D484"/>
  <c r="B484"/>
  <c r="D483"/>
  <c r="B483"/>
  <c r="D482"/>
  <c r="B482"/>
  <c r="D481"/>
  <c r="B481"/>
  <c r="D480"/>
  <c r="B480"/>
  <c r="D479"/>
  <c r="B479"/>
  <c r="D478"/>
  <c r="B478"/>
  <c r="D477"/>
  <c r="B477"/>
  <c r="D476"/>
  <c r="B476"/>
  <c r="D475"/>
  <c r="B475"/>
  <c r="D474"/>
  <c r="B474"/>
  <c r="D473"/>
  <c r="B473"/>
  <c r="D472"/>
  <c r="B472"/>
  <c r="D471"/>
  <c r="B471"/>
  <c r="D470"/>
  <c r="B470"/>
  <c r="D469"/>
  <c r="B469"/>
  <c r="D468"/>
  <c r="B468"/>
  <c r="D467"/>
  <c r="B467"/>
  <c r="D466"/>
  <c r="B466"/>
  <c r="D465"/>
  <c r="B465"/>
  <c r="D464"/>
  <c r="B464"/>
  <c r="D463"/>
  <c r="B463"/>
  <c r="D462"/>
  <c r="B462"/>
  <c r="D461"/>
  <c r="B461"/>
  <c r="D460"/>
  <c r="B460"/>
  <c r="D459"/>
  <c r="B459"/>
  <c r="D458"/>
  <c r="B458"/>
  <c r="D457"/>
  <c r="B457"/>
  <c r="D456"/>
  <c r="B456"/>
  <c r="D455"/>
  <c r="B455"/>
  <c r="D454"/>
  <c r="B454"/>
  <c r="D453"/>
  <c r="B453"/>
  <c r="D452"/>
  <c r="B452"/>
  <c r="D451"/>
  <c r="B451"/>
  <c r="D450"/>
  <c r="B450"/>
  <c r="D449"/>
  <c r="B449"/>
  <c r="D448"/>
  <c r="B448"/>
  <c r="D447"/>
  <c r="B447"/>
  <c r="D446"/>
  <c r="B446"/>
  <c r="D445"/>
  <c r="B445"/>
  <c r="D444"/>
  <c r="B444"/>
  <c r="D443"/>
  <c r="B443"/>
  <c r="D442"/>
  <c r="B442"/>
  <c r="D441"/>
  <c r="B441"/>
  <c r="D440"/>
  <c r="B440"/>
  <c r="D439"/>
  <c r="B439"/>
  <c r="D438"/>
  <c r="B438"/>
  <c r="D437"/>
  <c r="B437"/>
  <c r="D436"/>
  <c r="B436"/>
  <c r="D435"/>
  <c r="B435"/>
  <c r="D434"/>
  <c r="B434"/>
  <c r="D433"/>
  <c r="B433"/>
  <c r="D432"/>
  <c r="B432"/>
  <c r="D431"/>
  <c r="B431"/>
  <c r="D430"/>
  <c r="B430"/>
  <c r="D429"/>
  <c r="B429"/>
  <c r="D428"/>
  <c r="B428"/>
  <c r="D427"/>
  <c r="B427"/>
  <c r="D426"/>
  <c r="B426"/>
  <c r="D425"/>
  <c r="B425"/>
  <c r="D424"/>
  <c r="B424"/>
  <c r="D423"/>
  <c r="B423"/>
  <c r="D422"/>
  <c r="B422"/>
  <c r="D421"/>
  <c r="B421"/>
  <c r="D420"/>
  <c r="B420"/>
  <c r="D419"/>
  <c r="B419"/>
  <c r="D418"/>
  <c r="B418"/>
  <c r="D417"/>
  <c r="B417"/>
  <c r="D416"/>
  <c r="B416"/>
  <c r="D415"/>
  <c r="B415"/>
  <c r="D414"/>
  <c r="B414"/>
  <c r="D413"/>
  <c r="B413"/>
  <c r="D412"/>
  <c r="B412"/>
  <c r="D411"/>
  <c r="B411"/>
  <c r="D410"/>
  <c r="B410"/>
  <c r="D409"/>
  <c r="B409"/>
  <c r="D408"/>
  <c r="B408"/>
  <c r="D407"/>
  <c r="B407"/>
  <c r="D406"/>
  <c r="B406"/>
  <c r="D405"/>
  <c r="B405"/>
  <c r="D404"/>
  <c r="B404"/>
  <c r="D403"/>
  <c r="B403"/>
  <c r="D402"/>
  <c r="B402"/>
  <c r="D401"/>
  <c r="B401"/>
  <c r="D400"/>
  <c r="B400"/>
  <c r="D399"/>
  <c r="B399"/>
  <c r="D398"/>
  <c r="B398"/>
  <c r="D397"/>
  <c r="B397"/>
  <c r="D396"/>
  <c r="B396"/>
  <c r="D395"/>
  <c r="B395"/>
  <c r="D394"/>
  <c r="B394"/>
  <c r="D393"/>
  <c r="B393"/>
  <c r="D392"/>
  <c r="B392"/>
  <c r="D391"/>
  <c r="B391"/>
  <c r="D390"/>
  <c r="B390"/>
  <c r="D389"/>
  <c r="B389"/>
  <c r="D388"/>
  <c r="B388"/>
  <c r="D387"/>
  <c r="B387"/>
  <c r="D386"/>
  <c r="B386"/>
  <c r="D385"/>
  <c r="B385"/>
  <c r="D384"/>
  <c r="B384"/>
  <c r="D383"/>
  <c r="B383"/>
  <c r="D382"/>
  <c r="B382"/>
  <c r="D381"/>
  <c r="B381"/>
  <c r="D380"/>
  <c r="B380"/>
  <c r="D379"/>
  <c r="B379"/>
  <c r="D378"/>
  <c r="B378"/>
  <c r="D377"/>
  <c r="B377"/>
  <c r="D376"/>
  <c r="B376"/>
  <c r="D375"/>
  <c r="B375"/>
  <c r="D374"/>
  <c r="B374"/>
  <c r="D373"/>
  <c r="B373"/>
  <c r="D372"/>
  <c r="B372"/>
  <c r="D371"/>
  <c r="B371"/>
  <c r="D370"/>
  <c r="B370"/>
  <c r="D369"/>
  <c r="B369"/>
  <c r="D368"/>
  <c r="B368"/>
  <c r="D367"/>
  <c r="B367"/>
  <c r="D366"/>
  <c r="B366"/>
  <c r="D365"/>
  <c r="B365"/>
  <c r="D364"/>
  <c r="B364"/>
  <c r="D363"/>
  <c r="B363"/>
  <c r="D362"/>
  <c r="B362"/>
  <c r="D361"/>
  <c r="B361"/>
  <c r="D360"/>
  <c r="B360"/>
  <c r="D359"/>
  <c r="B359"/>
  <c r="D358"/>
  <c r="B358"/>
  <c r="D357"/>
  <c r="B357"/>
  <c r="D356"/>
  <c r="B356"/>
  <c r="D355"/>
  <c r="B355"/>
  <c r="D354"/>
  <c r="B354"/>
  <c r="D353"/>
  <c r="B353"/>
  <c r="D352"/>
  <c r="B352"/>
  <c r="D351"/>
  <c r="B351"/>
  <c r="D350"/>
  <c r="B350"/>
  <c r="D349"/>
  <c r="B349"/>
  <c r="D348"/>
  <c r="B348"/>
  <c r="D347"/>
  <c r="B347"/>
  <c r="D346"/>
  <c r="B346"/>
  <c r="D345"/>
  <c r="B345"/>
  <c r="D344"/>
  <c r="B344"/>
  <c r="D343"/>
  <c r="B343"/>
  <c r="D342"/>
  <c r="B342"/>
  <c r="D341"/>
  <c r="B341"/>
  <c r="D340"/>
  <c r="B340"/>
  <c r="D339"/>
  <c r="B339"/>
  <c r="D338"/>
  <c r="B338"/>
  <c r="D337"/>
  <c r="B337"/>
  <c r="D336"/>
  <c r="B336"/>
  <c r="D335"/>
  <c r="B335"/>
  <c r="D334"/>
  <c r="B334"/>
  <c r="D333"/>
  <c r="B333"/>
  <c r="D332"/>
  <c r="B332"/>
  <c r="D331"/>
  <c r="B331"/>
  <c r="D330"/>
  <c r="B330"/>
  <c r="D329"/>
  <c r="B329"/>
  <c r="D328"/>
  <c r="B328"/>
  <c r="D327"/>
  <c r="B327"/>
  <c r="D326"/>
  <c r="B326"/>
  <c r="D325"/>
  <c r="B325"/>
  <c r="D324"/>
  <c r="B324"/>
  <c r="D323"/>
  <c r="B323"/>
  <c r="D322"/>
  <c r="B322"/>
  <c r="D321"/>
  <c r="B321"/>
  <c r="D320"/>
  <c r="B320"/>
  <c r="D319"/>
  <c r="B319"/>
  <c r="D318"/>
  <c r="B318"/>
  <c r="D317"/>
  <c r="B317"/>
  <c r="D316"/>
  <c r="B316"/>
  <c r="D315"/>
  <c r="B315"/>
  <c r="D314"/>
  <c r="B314"/>
  <c r="D313"/>
  <c r="B313"/>
  <c r="D312"/>
  <c r="B312"/>
  <c r="D311"/>
  <c r="B311"/>
  <c r="D310"/>
  <c r="B310"/>
  <c r="D309"/>
  <c r="B309"/>
  <c r="D308"/>
  <c r="B308"/>
  <c r="D307"/>
  <c r="B307"/>
  <c r="D306"/>
  <c r="B306"/>
  <c r="D305"/>
  <c r="B305"/>
  <c r="D304"/>
  <c r="B304"/>
  <c r="D303"/>
  <c r="B303"/>
  <c r="D302"/>
  <c r="B302"/>
  <c r="D301"/>
  <c r="B301"/>
  <c r="D300"/>
  <c r="B300"/>
  <c r="D299"/>
  <c r="B299"/>
  <c r="D298"/>
  <c r="B298"/>
  <c r="D297"/>
  <c r="B297"/>
  <c r="D296"/>
  <c r="B296"/>
  <c r="D295"/>
  <c r="B295"/>
  <c r="D294"/>
  <c r="B294"/>
  <c r="D293"/>
  <c r="B293"/>
  <c r="D292"/>
  <c r="B292"/>
  <c r="D291"/>
  <c r="B291"/>
  <c r="D290"/>
  <c r="B290"/>
  <c r="D289"/>
  <c r="B289"/>
  <c r="D288"/>
  <c r="B288"/>
  <c r="D287"/>
  <c r="B287"/>
  <c r="D286"/>
  <c r="B286"/>
  <c r="D285"/>
  <c r="B285"/>
  <c r="D284"/>
  <c r="B284"/>
  <c r="D283"/>
  <c r="B283"/>
  <c r="D282"/>
  <c r="B282"/>
  <c r="D281"/>
  <c r="B281"/>
  <c r="D280"/>
  <c r="B280"/>
  <c r="D279"/>
  <c r="B279"/>
  <c r="D278"/>
  <c r="B278"/>
  <c r="D277"/>
  <c r="B277"/>
  <c r="D276"/>
  <c r="B276"/>
  <c r="D275"/>
  <c r="B275"/>
  <c r="D274"/>
  <c r="B274"/>
  <c r="D273"/>
  <c r="B273"/>
  <c r="D272"/>
  <c r="B272"/>
  <c r="D271"/>
  <c r="B271"/>
  <c r="D270"/>
  <c r="B270"/>
  <c r="D269"/>
  <c r="B269"/>
  <c r="D268"/>
  <c r="B268"/>
  <c r="D267"/>
  <c r="B267"/>
  <c r="D266"/>
  <c r="B266"/>
  <c r="D265"/>
  <c r="B265"/>
  <c r="D264"/>
  <c r="B264"/>
  <c r="D263"/>
  <c r="B263"/>
  <c r="D262"/>
  <c r="B262"/>
  <c r="D261"/>
  <c r="B261"/>
  <c r="D260"/>
  <c r="B260"/>
  <c r="D259"/>
  <c r="B259"/>
  <c r="D258"/>
  <c r="B258"/>
  <c r="D257"/>
  <c r="B257"/>
  <c r="D256"/>
  <c r="B256"/>
  <c r="D255"/>
  <c r="B255"/>
  <c r="D254"/>
  <c r="B254"/>
  <c r="D253"/>
  <c r="B253"/>
  <c r="D252"/>
  <c r="B252"/>
  <c r="D251"/>
  <c r="B251"/>
  <c r="D250"/>
  <c r="B250"/>
  <c r="D249"/>
  <c r="B249"/>
  <c r="D248"/>
  <c r="B248"/>
  <c r="D247"/>
  <c r="B247"/>
  <c r="D246"/>
  <c r="B246"/>
  <c r="D245"/>
  <c r="B245"/>
  <c r="D244"/>
  <c r="B244"/>
  <c r="D243"/>
  <c r="B243"/>
  <c r="D242"/>
  <c r="B242"/>
  <c r="D241"/>
  <c r="B241"/>
  <c r="D240"/>
  <c r="B240"/>
  <c r="D239"/>
  <c r="B239"/>
  <c r="D238"/>
  <c r="B238"/>
  <c r="D237"/>
  <c r="B237"/>
  <c r="D236"/>
  <c r="B236"/>
  <c r="D235"/>
  <c r="B235"/>
  <c r="D234"/>
  <c r="B234"/>
  <c r="D233"/>
  <c r="B233"/>
  <c r="D232"/>
  <c r="B232"/>
  <c r="D231"/>
  <c r="B231"/>
  <c r="D230"/>
  <c r="B230"/>
  <c r="D229"/>
  <c r="B229"/>
  <c r="D228"/>
  <c r="B228"/>
  <c r="D227"/>
  <c r="B227"/>
  <c r="D226"/>
  <c r="B226"/>
  <c r="D225"/>
  <c r="B225"/>
  <c r="D224"/>
  <c r="B224"/>
  <c r="D223"/>
  <c r="B223"/>
  <c r="D222"/>
  <c r="B222"/>
  <c r="D221"/>
  <c r="B221"/>
  <c r="D220"/>
  <c r="B220"/>
  <c r="D219"/>
  <c r="B219"/>
  <c r="D218"/>
  <c r="B218"/>
  <c r="D217"/>
  <c r="B217"/>
  <c r="D216"/>
  <c r="B216"/>
  <c r="D215"/>
  <c r="B215"/>
  <c r="D214"/>
  <c r="B214"/>
  <c r="D213"/>
  <c r="B213"/>
  <c r="D212"/>
  <c r="B212"/>
  <c r="D211"/>
  <c r="B211"/>
  <c r="D210"/>
  <c r="B210"/>
  <c r="D209"/>
  <c r="B209"/>
  <c r="D208"/>
  <c r="B208"/>
  <c r="D207"/>
  <c r="B207"/>
  <c r="D206"/>
  <c r="B206"/>
  <c r="D205"/>
  <c r="B205"/>
  <c r="D204"/>
  <c r="B204"/>
  <c r="D203"/>
  <c r="B203"/>
  <c r="D202"/>
  <c r="B202"/>
  <c r="D201"/>
  <c r="B201"/>
  <c r="D200"/>
  <c r="B200"/>
  <c r="D199"/>
  <c r="B199"/>
  <c r="D198"/>
  <c r="B198"/>
  <c r="D197"/>
  <c r="B197"/>
  <c r="D196"/>
  <c r="B196"/>
  <c r="D195"/>
  <c r="B195"/>
  <c r="D194"/>
  <c r="B194"/>
  <c r="D193"/>
  <c r="B193"/>
  <c r="D192"/>
  <c r="B192"/>
  <c r="D191"/>
  <c r="B191"/>
  <c r="D190"/>
  <c r="B190"/>
  <c r="D189"/>
  <c r="B189"/>
  <c r="D188"/>
  <c r="B188"/>
  <c r="D187"/>
  <c r="B187"/>
  <c r="D186"/>
  <c r="B186"/>
  <c r="D185"/>
  <c r="B185"/>
  <c r="D184"/>
  <c r="B184"/>
  <c r="D183"/>
  <c r="B183"/>
  <c r="D182"/>
  <c r="B182"/>
  <c r="D181"/>
  <c r="B181"/>
  <c r="D180"/>
  <c r="B180"/>
  <c r="D179"/>
  <c r="B179"/>
  <c r="D178"/>
  <c r="B178"/>
  <c r="D177"/>
  <c r="B177"/>
  <c r="D176"/>
  <c r="B176"/>
  <c r="D175"/>
  <c r="B175"/>
  <c r="D174"/>
  <c r="B174"/>
  <c r="D173"/>
  <c r="B173"/>
  <c r="D172"/>
  <c r="B172"/>
  <c r="D171"/>
  <c r="B171"/>
  <c r="D170"/>
  <c r="B170"/>
  <c r="D169"/>
  <c r="B169"/>
  <c r="D168"/>
  <c r="B168"/>
  <c r="D167"/>
  <c r="B167"/>
  <c r="D166"/>
  <c r="B166"/>
  <c r="D165"/>
  <c r="B165"/>
  <c r="D164"/>
  <c r="B164"/>
  <c r="D163"/>
  <c r="B163"/>
  <c r="D162"/>
  <c r="B162"/>
  <c r="D161"/>
  <c r="B161"/>
  <c r="D160"/>
  <c r="B160"/>
  <c r="D159"/>
  <c r="B159"/>
  <c r="D158"/>
  <c r="B158"/>
  <c r="D157"/>
  <c r="B157"/>
  <c r="D156"/>
  <c r="B156"/>
  <c r="D155"/>
  <c r="B155"/>
  <c r="D154"/>
  <c r="B154"/>
  <c r="D153"/>
  <c r="B153"/>
  <c r="D152"/>
  <c r="B152"/>
  <c r="D151"/>
  <c r="B151"/>
  <c r="D150"/>
  <c r="B150"/>
  <c r="D149"/>
  <c r="B149"/>
  <c r="D148"/>
  <c r="B148"/>
  <c r="D147"/>
  <c r="B147"/>
  <c r="D146"/>
  <c r="B146"/>
  <c r="D145"/>
  <c r="B145"/>
  <c r="D144"/>
  <c r="B144"/>
  <c r="D143"/>
  <c r="B143"/>
  <c r="D142"/>
  <c r="B142"/>
  <c r="D141"/>
  <c r="B141"/>
  <c r="D140"/>
  <c r="B140"/>
  <c r="D139"/>
  <c r="B139"/>
  <c r="D138"/>
  <c r="B138"/>
  <c r="D137"/>
  <c r="B137"/>
  <c r="D136"/>
  <c r="B136"/>
  <c r="D135"/>
  <c r="B135"/>
  <c r="D134"/>
  <c r="B134"/>
  <c r="D133"/>
  <c r="B133"/>
  <c r="D132"/>
  <c r="B132"/>
  <c r="D131"/>
  <c r="B131"/>
  <c r="D130"/>
  <c r="B130"/>
  <c r="D129"/>
  <c r="B129"/>
  <c r="D128"/>
  <c r="B128"/>
  <c r="D127"/>
  <c r="B127"/>
  <c r="D126"/>
  <c r="B126"/>
  <c r="D125"/>
  <c r="B125"/>
  <c r="D124"/>
  <c r="B124"/>
  <c r="D123"/>
  <c r="B123"/>
  <c r="D122"/>
  <c r="B122"/>
  <c r="D121"/>
  <c r="B121"/>
  <c r="D120"/>
  <c r="B120"/>
  <c r="D119"/>
  <c r="B119"/>
  <c r="D118"/>
  <c r="B118"/>
  <c r="D117"/>
  <c r="B117"/>
  <c r="D116"/>
  <c r="B116"/>
  <c r="D115"/>
  <c r="B115"/>
  <c r="D114"/>
  <c r="B114"/>
  <c r="D113"/>
  <c r="B113"/>
  <c r="D112"/>
  <c r="B112"/>
  <c r="D111"/>
  <c r="B111"/>
  <c r="D110"/>
  <c r="B110"/>
  <c r="D109"/>
  <c r="B109"/>
  <c r="D108"/>
  <c r="B108"/>
  <c r="D107"/>
  <c r="B107"/>
  <c r="D106"/>
  <c r="B106"/>
  <c r="D105"/>
  <c r="B105"/>
  <c r="D104"/>
  <c r="B104"/>
  <c r="D103"/>
  <c r="B103"/>
  <c r="D102"/>
  <c r="B102"/>
  <c r="D101"/>
  <c r="B101"/>
  <c r="D100"/>
  <c r="B100"/>
  <c r="D99"/>
  <c r="B99"/>
  <c r="D98"/>
  <c r="B98"/>
  <c r="D97"/>
  <c r="B97"/>
  <c r="D96"/>
  <c r="B96"/>
  <c r="D95"/>
  <c r="B95"/>
  <c r="D94"/>
  <c r="B94"/>
  <c r="D93"/>
  <c r="B93"/>
  <c r="D92"/>
  <c r="B92"/>
  <c r="D91"/>
  <c r="B91"/>
  <c r="D90"/>
  <c r="B90"/>
  <c r="D89"/>
  <c r="B89"/>
  <c r="D88"/>
  <c r="B88"/>
  <c r="D87"/>
  <c r="B87"/>
  <c r="D86"/>
  <c r="B86"/>
  <c r="D85"/>
  <c r="B85"/>
  <c r="D84"/>
  <c r="B84"/>
  <c r="D83"/>
  <c r="B83"/>
  <c r="D82"/>
  <c r="B82"/>
  <c r="D81"/>
  <c r="B81"/>
  <c r="D80"/>
  <c r="B80"/>
  <c r="D79"/>
  <c r="B79"/>
  <c r="D78"/>
  <c r="B78"/>
  <c r="D77"/>
  <c r="B77"/>
  <c r="D76"/>
  <c r="B76"/>
  <c r="D75"/>
  <c r="B75"/>
  <c r="D74"/>
  <c r="B74"/>
  <c r="D73"/>
  <c r="B73"/>
  <c r="D72"/>
  <c r="B72"/>
  <c r="D71"/>
  <c r="B71"/>
  <c r="D70"/>
  <c r="B70"/>
  <c r="D69"/>
  <c r="B69"/>
  <c r="D68"/>
  <c r="B68"/>
  <c r="D67"/>
  <c r="B67"/>
  <c r="D66"/>
  <c r="B66"/>
  <c r="D65"/>
  <c r="B65"/>
  <c r="D64"/>
  <c r="B64"/>
  <c r="D63"/>
  <c r="B63"/>
  <c r="D62"/>
  <c r="B62"/>
  <c r="D61"/>
  <c r="B61"/>
  <c r="D60"/>
  <c r="B60"/>
  <c r="D59"/>
  <c r="B59"/>
  <c r="D58"/>
  <c r="B58"/>
  <c r="D57"/>
  <c r="B57"/>
  <c r="D56"/>
  <c r="B56"/>
  <c r="D55"/>
  <c r="B55"/>
  <c r="D54"/>
  <c r="B54"/>
  <c r="D53"/>
  <c r="B53"/>
  <c r="D52"/>
  <c r="B52"/>
  <c r="D51"/>
  <c r="B51"/>
  <c r="D50"/>
  <c r="B50"/>
  <c r="D49"/>
  <c r="B49"/>
  <c r="D48"/>
  <c r="B48"/>
  <c r="D47"/>
  <c r="B47"/>
  <c r="D46"/>
  <c r="B46"/>
  <c r="D45"/>
  <c r="B45"/>
  <c r="D44"/>
  <c r="B44"/>
  <c r="D43"/>
  <c r="B43"/>
  <c r="D42"/>
  <c r="B42"/>
  <c r="D41"/>
  <c r="B41"/>
  <c r="D40"/>
  <c r="B40"/>
  <c r="D39"/>
  <c r="B39"/>
  <c r="D38"/>
  <c r="B38"/>
  <c r="D37"/>
  <c r="B37"/>
  <c r="D36"/>
  <c r="B36"/>
  <c r="D35"/>
  <c r="B35"/>
  <c r="D34"/>
  <c r="B34"/>
  <c r="D33"/>
  <c r="B33"/>
  <c r="D32"/>
  <c r="B32"/>
  <c r="D31"/>
  <c r="B31"/>
  <c r="D30"/>
  <c r="B30"/>
  <c r="D29"/>
  <c r="B29"/>
  <c r="D28"/>
  <c r="B28"/>
  <c r="D27"/>
  <c r="B27"/>
  <c r="D26"/>
  <c r="B26"/>
  <c r="D25"/>
  <c r="B25"/>
  <c r="D24"/>
  <c r="B24"/>
  <c r="D23"/>
  <c r="B23"/>
  <c r="D22"/>
  <c r="B22"/>
  <c r="D21"/>
  <c r="B21"/>
  <c r="D13"/>
  <c r="B13"/>
  <c r="E13" s="1"/>
  <c r="F13" s="1"/>
  <c r="D12"/>
  <c r="B12"/>
  <c r="D11"/>
  <c r="B11"/>
  <c r="E11" s="1"/>
  <c r="F11" s="1"/>
  <c r="D10"/>
  <c r="B10"/>
  <c r="D9"/>
  <c r="B9"/>
  <c r="E9" s="1"/>
  <c r="F9" s="1"/>
  <c r="D8"/>
  <c r="B8"/>
  <c r="E8" s="1"/>
  <c r="F8" s="1"/>
  <c r="D7"/>
  <c r="B7"/>
  <c r="E7" s="1"/>
  <c r="F7" s="1"/>
  <c r="D6"/>
  <c r="B6"/>
  <c r="E6" s="1"/>
  <c r="F6" s="1"/>
  <c r="D5"/>
  <c r="B5"/>
  <c r="E5" s="1"/>
  <c r="F5" s="1"/>
  <c r="D4"/>
  <c r="B4"/>
  <c r="E4" s="1"/>
  <c r="F4" s="1"/>
  <c r="D3"/>
  <c r="B3"/>
  <c r="D2"/>
  <c r="C2"/>
  <c r="C3" s="1"/>
  <c r="C4" s="1"/>
  <c r="C5" s="1"/>
  <c r="C6" s="1"/>
  <c r="C7" s="1"/>
  <c r="C8" s="1"/>
  <c r="C9" s="1"/>
  <c r="C10" s="1"/>
  <c r="C11" s="1"/>
  <c r="C12" s="1"/>
  <c r="C13" s="1"/>
  <c r="B2"/>
  <c r="E1"/>
  <c r="D1"/>
  <c r="B1"/>
  <c r="B103" i="1"/>
  <c r="B102"/>
  <c r="B101"/>
  <c r="B100"/>
  <c r="B99"/>
  <c r="B98"/>
  <c r="E98" s="1"/>
  <c r="F98" s="1"/>
  <c r="B97"/>
  <c r="E97" s="1"/>
  <c r="F97" s="1"/>
  <c r="B96"/>
  <c r="E96" s="1"/>
  <c r="F96" s="1"/>
  <c r="B95"/>
  <c r="E95" s="1"/>
  <c r="F95" s="1"/>
  <c r="B94"/>
  <c r="E94" s="1"/>
  <c r="F94" s="1"/>
  <c r="B93"/>
  <c r="B92"/>
  <c r="B91"/>
  <c r="B90"/>
  <c r="B89"/>
  <c r="B88"/>
  <c r="B87"/>
  <c r="B86"/>
  <c r="B85"/>
  <c r="E85" s="1"/>
  <c r="F85" s="1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E30" s="1"/>
  <c r="F30" s="1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B1"/>
  <c r="C2"/>
  <c r="C3" s="1"/>
  <c r="C4" s="1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H10532" i="3" l="1"/>
  <c r="I10532"/>
  <c r="H10527"/>
  <c r="I10527"/>
  <c r="H10522"/>
  <c r="I10522"/>
  <c r="H10517"/>
  <c r="I10517"/>
  <c r="H10512"/>
  <c r="I10512"/>
  <c r="H10507"/>
  <c r="I10507"/>
  <c r="H10502"/>
  <c r="I10502"/>
  <c r="H10497"/>
  <c r="I10497"/>
  <c r="H10492"/>
  <c r="I10492"/>
  <c r="H10487"/>
  <c r="I10487"/>
  <c r="H10482"/>
  <c r="I10482"/>
  <c r="H10477"/>
  <c r="I10477"/>
  <c r="H10472"/>
  <c r="I10472"/>
  <c r="H10467"/>
  <c r="I10467"/>
  <c r="H10462"/>
  <c r="I10462"/>
  <c r="H10457"/>
  <c r="I10457"/>
  <c r="H10452"/>
  <c r="I10452"/>
  <c r="H10447"/>
  <c r="I10447"/>
  <c r="H10442"/>
  <c r="I10442"/>
  <c r="H10437"/>
  <c r="I10437"/>
  <c r="H10432"/>
  <c r="I10432"/>
  <c r="H10427"/>
  <c r="I10427"/>
  <c r="H10422"/>
  <c r="I10422"/>
  <c r="H10417"/>
  <c r="I10417"/>
  <c r="H10412"/>
  <c r="I10412"/>
  <c r="H10407"/>
  <c r="I10407"/>
  <c r="H10402"/>
  <c r="I10402"/>
  <c r="H10397"/>
  <c r="I10397"/>
  <c r="H10392"/>
  <c r="I10392"/>
  <c r="H10387"/>
  <c r="I10387"/>
  <c r="H10382"/>
  <c r="I10382"/>
  <c r="H10377"/>
  <c r="I10377"/>
  <c r="H10372"/>
  <c r="I10372"/>
  <c r="H10367"/>
  <c r="I10367"/>
  <c r="H10362"/>
  <c r="I10362"/>
  <c r="H10357"/>
  <c r="I10357"/>
  <c r="H10352"/>
  <c r="I10352"/>
  <c r="H10347"/>
  <c r="I10347"/>
  <c r="H10342"/>
  <c r="I10342"/>
  <c r="H10337"/>
  <c r="I10337"/>
  <c r="H10332"/>
  <c r="I10332"/>
  <c r="H10327"/>
  <c r="I10327"/>
  <c r="H10322"/>
  <c r="I10322"/>
  <c r="H10317"/>
  <c r="I10317"/>
  <c r="H10312"/>
  <c r="I10312"/>
  <c r="H10307"/>
  <c r="I10307"/>
  <c r="H10302"/>
  <c r="I10302"/>
  <c r="H10297"/>
  <c r="I10297"/>
  <c r="H10292"/>
  <c r="I10292"/>
  <c r="H10287"/>
  <c r="I10287"/>
  <c r="H10282"/>
  <c r="I10282"/>
  <c r="H10277"/>
  <c r="I10277"/>
  <c r="H10272"/>
  <c r="I10272"/>
  <c r="H10267"/>
  <c r="I10267"/>
  <c r="H10262"/>
  <c r="I10262"/>
  <c r="H10257"/>
  <c r="I10257"/>
  <c r="H10252"/>
  <c r="I10252"/>
  <c r="H10247"/>
  <c r="I10247"/>
  <c r="H10242"/>
  <c r="I10242"/>
  <c r="H10237"/>
  <c r="I10237"/>
  <c r="H10232"/>
  <c r="I10232"/>
  <c r="H10227"/>
  <c r="I10227"/>
  <c r="H10222"/>
  <c r="I10222"/>
  <c r="H10217"/>
  <c r="I10217"/>
  <c r="H10212"/>
  <c r="I10212"/>
  <c r="H10207"/>
  <c r="I10207"/>
  <c r="H10202"/>
  <c r="I10202"/>
  <c r="H10197"/>
  <c r="I10197"/>
  <c r="H10192"/>
  <c r="I10192"/>
  <c r="H10187"/>
  <c r="I10187"/>
  <c r="H10182"/>
  <c r="I10182"/>
  <c r="H10177"/>
  <c r="I10177"/>
  <c r="H10172"/>
  <c r="I10172"/>
  <c r="H10167"/>
  <c r="I10167"/>
  <c r="H10162"/>
  <c r="I10162"/>
  <c r="H10157"/>
  <c r="I10157"/>
  <c r="H10152"/>
  <c r="I10152"/>
  <c r="H10147"/>
  <c r="I10147"/>
  <c r="H10142"/>
  <c r="I10142"/>
  <c r="H10137"/>
  <c r="I10137"/>
  <c r="H10132"/>
  <c r="I10132"/>
  <c r="H10127"/>
  <c r="I10127"/>
  <c r="H10122"/>
  <c r="I10122"/>
  <c r="H10117"/>
  <c r="I10117"/>
  <c r="H10112"/>
  <c r="I10112"/>
  <c r="H10107"/>
  <c r="I10107"/>
  <c r="H10102"/>
  <c r="I10102"/>
  <c r="H10097"/>
  <c r="I10097"/>
  <c r="H10092"/>
  <c r="I10092"/>
  <c r="H10087"/>
  <c r="I10087"/>
  <c r="H10082"/>
  <c r="I10082"/>
  <c r="H10077"/>
  <c r="I10077"/>
  <c r="H10072"/>
  <c r="I10072"/>
  <c r="H10067"/>
  <c r="I10067"/>
  <c r="H10062"/>
  <c r="I10062"/>
  <c r="H10057"/>
  <c r="I10057"/>
  <c r="H10052"/>
  <c r="I10052"/>
  <c r="H10047"/>
  <c r="I10047"/>
  <c r="H10042"/>
  <c r="I10042"/>
  <c r="H10037"/>
  <c r="I10037"/>
  <c r="H10032"/>
  <c r="I10032"/>
  <c r="H10027"/>
  <c r="I10027"/>
  <c r="H10022"/>
  <c r="I10022"/>
  <c r="H10017"/>
  <c r="I10017"/>
  <c r="H10012"/>
  <c r="I10012"/>
  <c r="H10007"/>
  <c r="I10007"/>
  <c r="H10002"/>
  <c r="I10002"/>
  <c r="H9997"/>
  <c r="I9997"/>
  <c r="H9992"/>
  <c r="I9992"/>
  <c r="H9987"/>
  <c r="I9987"/>
  <c r="H9982"/>
  <c r="I9982"/>
  <c r="H9977"/>
  <c r="I9977"/>
  <c r="H9972"/>
  <c r="I9972"/>
  <c r="H9967"/>
  <c r="I9967"/>
  <c r="H9962"/>
  <c r="I9962"/>
  <c r="H9957"/>
  <c r="I9957"/>
  <c r="H9952"/>
  <c r="I9952"/>
  <c r="H9947"/>
  <c r="I9947"/>
  <c r="H9942"/>
  <c r="I9942"/>
  <c r="H9937"/>
  <c r="I9937"/>
  <c r="H9932"/>
  <c r="I9932"/>
  <c r="H9927"/>
  <c r="I9927"/>
  <c r="H9922"/>
  <c r="I9922"/>
  <c r="H9917"/>
  <c r="I9917"/>
  <c r="H9912"/>
  <c r="I9912"/>
  <c r="H9907"/>
  <c r="I9907"/>
  <c r="H9902"/>
  <c r="I9902"/>
  <c r="H9897"/>
  <c r="I9897"/>
  <c r="H9892"/>
  <c r="I9892"/>
  <c r="H9887"/>
  <c r="I9887"/>
  <c r="H9882"/>
  <c r="I9882"/>
  <c r="H9877"/>
  <c r="I9877"/>
  <c r="H9872"/>
  <c r="I9872"/>
  <c r="H9867"/>
  <c r="I9867"/>
  <c r="H9862"/>
  <c r="I9862"/>
  <c r="H9857"/>
  <c r="I9857"/>
  <c r="H9852"/>
  <c r="I9852"/>
  <c r="H9847"/>
  <c r="I9847"/>
  <c r="H9842"/>
  <c r="I9842"/>
  <c r="H9837"/>
  <c r="I9837"/>
  <c r="H9832"/>
  <c r="I9832"/>
  <c r="H9827"/>
  <c r="I9827"/>
  <c r="H9822"/>
  <c r="I9822"/>
  <c r="H9817"/>
  <c r="I9817"/>
  <c r="H9812"/>
  <c r="I9812"/>
  <c r="H9807"/>
  <c r="I9807"/>
  <c r="H9802"/>
  <c r="I9802"/>
  <c r="H9797"/>
  <c r="I9797"/>
  <c r="H9792"/>
  <c r="I9792"/>
  <c r="H9787"/>
  <c r="I9787"/>
  <c r="H9782"/>
  <c r="I9782"/>
  <c r="H9777"/>
  <c r="I9777"/>
  <c r="H9772"/>
  <c r="I9772"/>
  <c r="H9767"/>
  <c r="I9767"/>
  <c r="H9762"/>
  <c r="I9762"/>
  <c r="H9757"/>
  <c r="I9757"/>
  <c r="H9752"/>
  <c r="I9752"/>
  <c r="H9747"/>
  <c r="I9747"/>
  <c r="H9742"/>
  <c r="I9742"/>
  <c r="H9737"/>
  <c r="I9737"/>
  <c r="H9732"/>
  <c r="I9732"/>
  <c r="H9727"/>
  <c r="I9727"/>
  <c r="H9722"/>
  <c r="I9722"/>
  <c r="H9717"/>
  <c r="I9717"/>
  <c r="H9712"/>
  <c r="I9712"/>
  <c r="H9707"/>
  <c r="I9707"/>
  <c r="H9702"/>
  <c r="I9702"/>
  <c r="H9697"/>
  <c r="I9697"/>
  <c r="H9692"/>
  <c r="I9692"/>
  <c r="H9687"/>
  <c r="I9687"/>
  <c r="H9682"/>
  <c r="I9682"/>
  <c r="H9677"/>
  <c r="I9677"/>
  <c r="H9672"/>
  <c r="I9672"/>
  <c r="H9667"/>
  <c r="I9667"/>
  <c r="H9662"/>
  <c r="I9662"/>
  <c r="H9657"/>
  <c r="I9657"/>
  <c r="H9652"/>
  <c r="I9652"/>
  <c r="H9647"/>
  <c r="I9647"/>
  <c r="H9642"/>
  <c r="I9642"/>
  <c r="H9637"/>
  <c r="I9637"/>
  <c r="H9632"/>
  <c r="I9632"/>
  <c r="H9627"/>
  <c r="I9627"/>
  <c r="H9622"/>
  <c r="I9622"/>
  <c r="H9617"/>
  <c r="I9617"/>
  <c r="H9612"/>
  <c r="I9612"/>
  <c r="H9607"/>
  <c r="I9607"/>
  <c r="H9602"/>
  <c r="I9602"/>
  <c r="H9597"/>
  <c r="I9597"/>
  <c r="H9592"/>
  <c r="I9592"/>
  <c r="H9587"/>
  <c r="I9587"/>
  <c r="H9582"/>
  <c r="I9582"/>
  <c r="H9577"/>
  <c r="I9577"/>
  <c r="H9572"/>
  <c r="I9572"/>
  <c r="H9567"/>
  <c r="I9567"/>
  <c r="H9562"/>
  <c r="I9562"/>
  <c r="H9557"/>
  <c r="I9557"/>
  <c r="H9552"/>
  <c r="I9552"/>
  <c r="H9547"/>
  <c r="I9547"/>
  <c r="H9542"/>
  <c r="I9542"/>
  <c r="H9537"/>
  <c r="I9537"/>
  <c r="H9532"/>
  <c r="I9532"/>
  <c r="H9527"/>
  <c r="I9527"/>
  <c r="H9522"/>
  <c r="I9522"/>
  <c r="H9517"/>
  <c r="I9517"/>
  <c r="H9512"/>
  <c r="I9512"/>
  <c r="H9507"/>
  <c r="I9507"/>
  <c r="H9502"/>
  <c r="I9502"/>
  <c r="H9497"/>
  <c r="I9497"/>
  <c r="H9492"/>
  <c r="I9492"/>
  <c r="H9487"/>
  <c r="I9487"/>
  <c r="H9482"/>
  <c r="I9482"/>
  <c r="H9477"/>
  <c r="I9477"/>
  <c r="H9472"/>
  <c r="I9472"/>
  <c r="H9467"/>
  <c r="I9467"/>
  <c r="H9462"/>
  <c r="I9462"/>
  <c r="H9457"/>
  <c r="I9457"/>
  <c r="H9452"/>
  <c r="I9452"/>
  <c r="H9447"/>
  <c r="I9447"/>
  <c r="H9442"/>
  <c r="I9442"/>
  <c r="H9437"/>
  <c r="I9437"/>
  <c r="H9432"/>
  <c r="I9432"/>
  <c r="H9427"/>
  <c r="I9427"/>
  <c r="H9422"/>
  <c r="I9422"/>
  <c r="H9417"/>
  <c r="I9417"/>
  <c r="H9412"/>
  <c r="I9412"/>
  <c r="H9407"/>
  <c r="I9407"/>
  <c r="H9402"/>
  <c r="I9402"/>
  <c r="H9397"/>
  <c r="I9397"/>
  <c r="H9392"/>
  <c r="I9392"/>
  <c r="H9387"/>
  <c r="I9387"/>
  <c r="H9382"/>
  <c r="I9382"/>
  <c r="H9377"/>
  <c r="I9377"/>
  <c r="H9372"/>
  <c r="I9372"/>
  <c r="H9367"/>
  <c r="I9367"/>
  <c r="H9362"/>
  <c r="I9362"/>
  <c r="H9357"/>
  <c r="I9357"/>
  <c r="H9352"/>
  <c r="I9352"/>
  <c r="H9347"/>
  <c r="I9347"/>
  <c r="H9342"/>
  <c r="I9342"/>
  <c r="H9337"/>
  <c r="I9337"/>
  <c r="H9332"/>
  <c r="I9332"/>
  <c r="H9327"/>
  <c r="I9327"/>
  <c r="H9322"/>
  <c r="I9322"/>
  <c r="H9317"/>
  <c r="I9317"/>
  <c r="H9312"/>
  <c r="I9312"/>
  <c r="H9307"/>
  <c r="I9307"/>
  <c r="H9302"/>
  <c r="I9302"/>
  <c r="H9297"/>
  <c r="I9297"/>
  <c r="H9292"/>
  <c r="I9292"/>
  <c r="H9287"/>
  <c r="I9287"/>
  <c r="H9282"/>
  <c r="I9282"/>
  <c r="H9277"/>
  <c r="I9277"/>
  <c r="H9272"/>
  <c r="I9272"/>
  <c r="H9267"/>
  <c r="I9267"/>
  <c r="H9262"/>
  <c r="I9262"/>
  <c r="H9257"/>
  <c r="I9257"/>
  <c r="H9252"/>
  <c r="I9252"/>
  <c r="H9247"/>
  <c r="I9247"/>
  <c r="H9242"/>
  <c r="I9242"/>
  <c r="H9237"/>
  <c r="I9237"/>
  <c r="H9232"/>
  <c r="I9232"/>
  <c r="H9227"/>
  <c r="I9227"/>
  <c r="H9222"/>
  <c r="I9222"/>
  <c r="H9217"/>
  <c r="I9217"/>
  <c r="H9212"/>
  <c r="I9212"/>
  <c r="H9207"/>
  <c r="I9207"/>
  <c r="H9202"/>
  <c r="I9202"/>
  <c r="H9197"/>
  <c r="I9197"/>
  <c r="H9192"/>
  <c r="I9192"/>
  <c r="H9187"/>
  <c r="I9187"/>
  <c r="H9182"/>
  <c r="I9182"/>
  <c r="H9177"/>
  <c r="I9177"/>
  <c r="H9172"/>
  <c r="I9172"/>
  <c r="H9167"/>
  <c r="I9167"/>
  <c r="H9162"/>
  <c r="I9162"/>
  <c r="H9157"/>
  <c r="I9157"/>
  <c r="H9152"/>
  <c r="I9152"/>
  <c r="H9147"/>
  <c r="I9147"/>
  <c r="H9142"/>
  <c r="I9142"/>
  <c r="H9137"/>
  <c r="I9137"/>
  <c r="H9132"/>
  <c r="I9132"/>
  <c r="H9127"/>
  <c r="I9127"/>
  <c r="H9122"/>
  <c r="I9122"/>
  <c r="H9117"/>
  <c r="I9117"/>
  <c r="H9112"/>
  <c r="I9112"/>
  <c r="H9107"/>
  <c r="I9107"/>
  <c r="H9102"/>
  <c r="I9102"/>
  <c r="H9097"/>
  <c r="I9097"/>
  <c r="H9092"/>
  <c r="I9092"/>
  <c r="H9087"/>
  <c r="I9087"/>
  <c r="H9082"/>
  <c r="I9082"/>
  <c r="H9077"/>
  <c r="I9077"/>
  <c r="H9072"/>
  <c r="I9072"/>
  <c r="H9067"/>
  <c r="I9067"/>
  <c r="H9062"/>
  <c r="I9062"/>
  <c r="H9057"/>
  <c r="I9057"/>
  <c r="H9052"/>
  <c r="I9052"/>
  <c r="H9047"/>
  <c r="I9047"/>
  <c r="H9042"/>
  <c r="I9042"/>
  <c r="H9037"/>
  <c r="I9037"/>
  <c r="H9032"/>
  <c r="I9032"/>
  <c r="H9027"/>
  <c r="I9027"/>
  <c r="H9022"/>
  <c r="I9022"/>
  <c r="H9017"/>
  <c r="I9017"/>
  <c r="H9012"/>
  <c r="I9012"/>
  <c r="H9007"/>
  <c r="I9007"/>
  <c r="H9002"/>
  <c r="I9002"/>
  <c r="H8997"/>
  <c r="I8997"/>
  <c r="H8992"/>
  <c r="I8992"/>
  <c r="H8987"/>
  <c r="I8987"/>
  <c r="H8982"/>
  <c r="I8982"/>
  <c r="H8977"/>
  <c r="I8977"/>
  <c r="H8972"/>
  <c r="I8972"/>
  <c r="H8967"/>
  <c r="I8967"/>
  <c r="H8962"/>
  <c r="I8962"/>
  <c r="H8957"/>
  <c r="I8957"/>
  <c r="H8952"/>
  <c r="I8952"/>
  <c r="H8947"/>
  <c r="I8947"/>
  <c r="H8942"/>
  <c r="I8942"/>
  <c r="H8937"/>
  <c r="I8937"/>
  <c r="H8932"/>
  <c r="I8932"/>
  <c r="H8927"/>
  <c r="I8927"/>
  <c r="H8922"/>
  <c r="I8922"/>
  <c r="H8917"/>
  <c r="I8917"/>
  <c r="H8912"/>
  <c r="I8912"/>
  <c r="H8907"/>
  <c r="I8907"/>
  <c r="H8902"/>
  <c r="I8902"/>
  <c r="H8897"/>
  <c r="I8897"/>
  <c r="H8892"/>
  <c r="I8892"/>
  <c r="H8887"/>
  <c r="I8887"/>
  <c r="H8882"/>
  <c r="I8882"/>
  <c r="H8877"/>
  <c r="I8877"/>
  <c r="H8872"/>
  <c r="I8872"/>
  <c r="H8867"/>
  <c r="I8867"/>
  <c r="H8862"/>
  <c r="I8862"/>
  <c r="H8857"/>
  <c r="I8857"/>
  <c r="H8852"/>
  <c r="I8852"/>
  <c r="H8847"/>
  <c r="I8847"/>
  <c r="H8842"/>
  <c r="I8842"/>
  <c r="H8837"/>
  <c r="I8837"/>
  <c r="H8832"/>
  <c r="I8832"/>
  <c r="H8827"/>
  <c r="I8827"/>
  <c r="H8822"/>
  <c r="I8822"/>
  <c r="H8817"/>
  <c r="I8817"/>
  <c r="H8812"/>
  <c r="I8812"/>
  <c r="H8807"/>
  <c r="I8807"/>
  <c r="H8802"/>
  <c r="I8802"/>
  <c r="H8797"/>
  <c r="I8797"/>
  <c r="H8792"/>
  <c r="I8792"/>
  <c r="H8787"/>
  <c r="I8787"/>
  <c r="H8782"/>
  <c r="I8782"/>
  <c r="H8777"/>
  <c r="I8777"/>
  <c r="H8772"/>
  <c r="I8772"/>
  <c r="H8767"/>
  <c r="I8767"/>
  <c r="H8762"/>
  <c r="I8762"/>
  <c r="H8757"/>
  <c r="I8757"/>
  <c r="H8752"/>
  <c r="I8752"/>
  <c r="H8747"/>
  <c r="I8747"/>
  <c r="H8742"/>
  <c r="I8742"/>
  <c r="H8737"/>
  <c r="I8737"/>
  <c r="H8732"/>
  <c r="I8732"/>
  <c r="H8727"/>
  <c r="I8727"/>
  <c r="H8722"/>
  <c r="I8722"/>
  <c r="H8717"/>
  <c r="I8717"/>
  <c r="H8712"/>
  <c r="I8712"/>
  <c r="H8707"/>
  <c r="I8707"/>
  <c r="H8702"/>
  <c r="I8702"/>
  <c r="H8697"/>
  <c r="I8697"/>
  <c r="H8692"/>
  <c r="I8692"/>
  <c r="H8687"/>
  <c r="I8687"/>
  <c r="H8682"/>
  <c r="I8682"/>
  <c r="H8677"/>
  <c r="I8677"/>
  <c r="H8672"/>
  <c r="I8672"/>
  <c r="H8667"/>
  <c r="I8667"/>
  <c r="H8662"/>
  <c r="I8662"/>
  <c r="H8657"/>
  <c r="I8657"/>
  <c r="H8652"/>
  <c r="I8652"/>
  <c r="H8647"/>
  <c r="I8647"/>
  <c r="H8642"/>
  <c r="I8642"/>
  <c r="H8637"/>
  <c r="I8637"/>
  <c r="H8632"/>
  <c r="I8632"/>
  <c r="H8627"/>
  <c r="I8627"/>
  <c r="H8622"/>
  <c r="I8622"/>
  <c r="H8617"/>
  <c r="I8617"/>
  <c r="H8612"/>
  <c r="I8612"/>
  <c r="H8607"/>
  <c r="I8607"/>
  <c r="H8602"/>
  <c r="I8602"/>
  <c r="H8597"/>
  <c r="I8597"/>
  <c r="H8592"/>
  <c r="I8592"/>
  <c r="H8587"/>
  <c r="I8587"/>
  <c r="H8582"/>
  <c r="I8582"/>
  <c r="H8577"/>
  <c r="I8577"/>
  <c r="H8572"/>
  <c r="I8572"/>
  <c r="H8567"/>
  <c r="I8567"/>
  <c r="H8562"/>
  <c r="I8562"/>
  <c r="H8557"/>
  <c r="I8557"/>
  <c r="H8552"/>
  <c r="I8552"/>
  <c r="H8547"/>
  <c r="I8547"/>
  <c r="H8542"/>
  <c r="I8542"/>
  <c r="H8537"/>
  <c r="I8537"/>
  <c r="H8532"/>
  <c r="I8532"/>
  <c r="H8527"/>
  <c r="I8527"/>
  <c r="H8522"/>
  <c r="I8522"/>
  <c r="H8517"/>
  <c r="I8517"/>
  <c r="H8512"/>
  <c r="I8512"/>
  <c r="H8507"/>
  <c r="I8507"/>
  <c r="H8502"/>
  <c r="I8502"/>
  <c r="H8497"/>
  <c r="I8497"/>
  <c r="H8492"/>
  <c r="I8492"/>
  <c r="H8487"/>
  <c r="I8487"/>
  <c r="H8482"/>
  <c r="I8482"/>
  <c r="H8477"/>
  <c r="I8477"/>
  <c r="H8472"/>
  <c r="I8472"/>
  <c r="H8467"/>
  <c r="I8467"/>
  <c r="H8462"/>
  <c r="I8462"/>
  <c r="H8457"/>
  <c r="I8457"/>
  <c r="H8452"/>
  <c r="I8452"/>
  <c r="H8447"/>
  <c r="I8447"/>
  <c r="H8442"/>
  <c r="I8442"/>
  <c r="H8437"/>
  <c r="I8437"/>
  <c r="H8432"/>
  <c r="I8432"/>
  <c r="H8427"/>
  <c r="I8427"/>
  <c r="H8422"/>
  <c r="I8422"/>
  <c r="H8417"/>
  <c r="I8417"/>
  <c r="H8412"/>
  <c r="I8412"/>
  <c r="H8407"/>
  <c r="I8407"/>
  <c r="H8402"/>
  <c r="I8402"/>
  <c r="H8397"/>
  <c r="I8397"/>
  <c r="H8392"/>
  <c r="I8392"/>
  <c r="H8387"/>
  <c r="I8387"/>
  <c r="H8382"/>
  <c r="I8382"/>
  <c r="H8377"/>
  <c r="I8377"/>
  <c r="H8372"/>
  <c r="I8372"/>
  <c r="H8367"/>
  <c r="I8367"/>
  <c r="H8362"/>
  <c r="I8362"/>
  <c r="H8357"/>
  <c r="I8357"/>
  <c r="H8352"/>
  <c r="I8352"/>
  <c r="H8347"/>
  <c r="I8347"/>
  <c r="H8342"/>
  <c r="I8342"/>
  <c r="H8337"/>
  <c r="I8337"/>
  <c r="H8332"/>
  <c r="I8332"/>
  <c r="H8327"/>
  <c r="I8327"/>
  <c r="H8322"/>
  <c r="I8322"/>
  <c r="H8317"/>
  <c r="I8317"/>
  <c r="H8312"/>
  <c r="I8312"/>
  <c r="H8307"/>
  <c r="I8307"/>
  <c r="H8302"/>
  <c r="I8302"/>
  <c r="H8297"/>
  <c r="I8297"/>
  <c r="H8292"/>
  <c r="I8292"/>
  <c r="H8287"/>
  <c r="I8287"/>
  <c r="H8282"/>
  <c r="I8282"/>
  <c r="H8277"/>
  <c r="I8277"/>
  <c r="H8272"/>
  <c r="I8272"/>
  <c r="H8267"/>
  <c r="I8267"/>
  <c r="H8262"/>
  <c r="I8262"/>
  <c r="H8257"/>
  <c r="I8257"/>
  <c r="H8252"/>
  <c r="I8252"/>
  <c r="H8247"/>
  <c r="I8247"/>
  <c r="H8242"/>
  <c r="I8242"/>
  <c r="H8237"/>
  <c r="I8237"/>
  <c r="H8232"/>
  <c r="I8232"/>
  <c r="H8227"/>
  <c r="I8227"/>
  <c r="H8222"/>
  <c r="I8222"/>
  <c r="H8217"/>
  <c r="I8217"/>
  <c r="H8212"/>
  <c r="I8212"/>
  <c r="H8207"/>
  <c r="I8207"/>
  <c r="H8202"/>
  <c r="I8202"/>
  <c r="H8197"/>
  <c r="I8197"/>
  <c r="H8192"/>
  <c r="I8192"/>
  <c r="H8187"/>
  <c r="I8187"/>
  <c r="H8182"/>
  <c r="I8182"/>
  <c r="H8177"/>
  <c r="I8177"/>
  <c r="H8172"/>
  <c r="I8172"/>
  <c r="H8167"/>
  <c r="I8167"/>
  <c r="H8162"/>
  <c r="I8162"/>
  <c r="H8157"/>
  <c r="I8157"/>
  <c r="H8152"/>
  <c r="I8152"/>
  <c r="H8147"/>
  <c r="I8147"/>
  <c r="H8142"/>
  <c r="I8142"/>
  <c r="H8137"/>
  <c r="I8137"/>
  <c r="H8132"/>
  <c r="I8132"/>
  <c r="H8127"/>
  <c r="I8127"/>
  <c r="H8122"/>
  <c r="I8122"/>
  <c r="H8117"/>
  <c r="I8117"/>
  <c r="H8112"/>
  <c r="I8112"/>
  <c r="H8107"/>
  <c r="I8107"/>
  <c r="H8102"/>
  <c r="I8102"/>
  <c r="H8097"/>
  <c r="I8097"/>
  <c r="H8092"/>
  <c r="I8092"/>
  <c r="H8087"/>
  <c r="I8087"/>
  <c r="H8082"/>
  <c r="I8082"/>
  <c r="H8077"/>
  <c r="I8077"/>
  <c r="H8072"/>
  <c r="I8072"/>
  <c r="H8067"/>
  <c r="I8067"/>
  <c r="H8062"/>
  <c r="I8062"/>
  <c r="H8057"/>
  <c r="I8057"/>
  <c r="H8052"/>
  <c r="I8052"/>
  <c r="H8047"/>
  <c r="I8047"/>
  <c r="H8042"/>
  <c r="I8042"/>
  <c r="H8037"/>
  <c r="I8037"/>
  <c r="H8032"/>
  <c r="I8032"/>
  <c r="H8027"/>
  <c r="I8027"/>
  <c r="H8022"/>
  <c r="I8022"/>
  <c r="H8017"/>
  <c r="I8017"/>
  <c r="H8012"/>
  <c r="I8012"/>
  <c r="H8007"/>
  <c r="I8007"/>
  <c r="H8002"/>
  <c r="I8002"/>
  <c r="H7997"/>
  <c r="I7997"/>
  <c r="H7992"/>
  <c r="I7992"/>
  <c r="H7987"/>
  <c r="I7987"/>
  <c r="H7982"/>
  <c r="I7982"/>
  <c r="H7977"/>
  <c r="I7977"/>
  <c r="H7972"/>
  <c r="I7972"/>
  <c r="H7967"/>
  <c r="I7967"/>
  <c r="H7962"/>
  <c r="I7962"/>
  <c r="H7957"/>
  <c r="I7957"/>
  <c r="H7952"/>
  <c r="I7952"/>
  <c r="H7947"/>
  <c r="I7947"/>
  <c r="H7942"/>
  <c r="I7942"/>
  <c r="H7937"/>
  <c r="I7937"/>
  <c r="H7932"/>
  <c r="I7932"/>
  <c r="H7927"/>
  <c r="I7927"/>
  <c r="H7922"/>
  <c r="I7922"/>
  <c r="H7917"/>
  <c r="I7917"/>
  <c r="H7912"/>
  <c r="I7912"/>
  <c r="H7907"/>
  <c r="I7907"/>
  <c r="H7902"/>
  <c r="I7902"/>
  <c r="H7897"/>
  <c r="I7897"/>
  <c r="H7892"/>
  <c r="I7892"/>
  <c r="H7887"/>
  <c r="I7887"/>
  <c r="H7882"/>
  <c r="I7882"/>
  <c r="H7877"/>
  <c r="I7877"/>
  <c r="H7872"/>
  <c r="I7872"/>
  <c r="H7867"/>
  <c r="I7867"/>
  <c r="H7862"/>
  <c r="I7862"/>
  <c r="H7857"/>
  <c r="I7857"/>
  <c r="H7852"/>
  <c r="I7852"/>
  <c r="H7847"/>
  <c r="I7847"/>
  <c r="H7842"/>
  <c r="I7842"/>
  <c r="H7837"/>
  <c r="I7837"/>
  <c r="H7832"/>
  <c r="I7832"/>
  <c r="H7827"/>
  <c r="I7827"/>
  <c r="H7822"/>
  <c r="I7822"/>
  <c r="H7817"/>
  <c r="I7817"/>
  <c r="H7812"/>
  <c r="I7812"/>
  <c r="H7807"/>
  <c r="I7807"/>
  <c r="H7802"/>
  <c r="I7802"/>
  <c r="H7797"/>
  <c r="I7797"/>
  <c r="H7792"/>
  <c r="I7792"/>
  <c r="H7787"/>
  <c r="I7787"/>
  <c r="H7782"/>
  <c r="I7782"/>
  <c r="H7777"/>
  <c r="I7777"/>
  <c r="H7772"/>
  <c r="I7772"/>
  <c r="H7767"/>
  <c r="I7767"/>
  <c r="H7762"/>
  <c r="I7762"/>
  <c r="H7757"/>
  <c r="I7757"/>
  <c r="H7752"/>
  <c r="I7752"/>
  <c r="H7747"/>
  <c r="I7747"/>
  <c r="H7742"/>
  <c r="I7742"/>
  <c r="H7737"/>
  <c r="I7737"/>
  <c r="H7732"/>
  <c r="I7732"/>
  <c r="H7727"/>
  <c r="I7727"/>
  <c r="H7722"/>
  <c r="I7722"/>
  <c r="H7717"/>
  <c r="I7717"/>
  <c r="H7712"/>
  <c r="I7712"/>
  <c r="H7707"/>
  <c r="I7707"/>
  <c r="H7702"/>
  <c r="I7702"/>
  <c r="H7697"/>
  <c r="I7697"/>
  <c r="H7692"/>
  <c r="I7692"/>
  <c r="H7687"/>
  <c r="I7687"/>
  <c r="H7682"/>
  <c r="I7682"/>
  <c r="H7677"/>
  <c r="I7677"/>
  <c r="H7672"/>
  <c r="I7672"/>
  <c r="H7667"/>
  <c r="I7667"/>
  <c r="H7662"/>
  <c r="I7662"/>
  <c r="H7657"/>
  <c r="I7657"/>
  <c r="H7652"/>
  <c r="I7652"/>
  <c r="H7647"/>
  <c r="I7647"/>
  <c r="H7642"/>
  <c r="I7642"/>
  <c r="H7637"/>
  <c r="I7637"/>
  <c r="H7632"/>
  <c r="I7632"/>
  <c r="H7627"/>
  <c r="I7627"/>
  <c r="H7622"/>
  <c r="I7622"/>
  <c r="H7617"/>
  <c r="I7617"/>
  <c r="H7612"/>
  <c r="I7612"/>
  <c r="H7607"/>
  <c r="I7607"/>
  <c r="H7602"/>
  <c r="I7602"/>
  <c r="H7597"/>
  <c r="I7597"/>
  <c r="H7592"/>
  <c r="I7592"/>
  <c r="H7587"/>
  <c r="I7587"/>
  <c r="H7582"/>
  <c r="I7582"/>
  <c r="H7577"/>
  <c r="I7577"/>
  <c r="H7572"/>
  <c r="I7572"/>
  <c r="H7567"/>
  <c r="I7567"/>
  <c r="H7562"/>
  <c r="I7562"/>
  <c r="H7557"/>
  <c r="I7557"/>
  <c r="H7552"/>
  <c r="I7552"/>
  <c r="H7547"/>
  <c r="I7547"/>
  <c r="H7542"/>
  <c r="I7542"/>
  <c r="H7537"/>
  <c r="I7537"/>
  <c r="H7532"/>
  <c r="I7532"/>
  <c r="H7527"/>
  <c r="I7527"/>
  <c r="H7522"/>
  <c r="I7522"/>
  <c r="H7517"/>
  <c r="I7517"/>
  <c r="H7512"/>
  <c r="I7512"/>
  <c r="H7507"/>
  <c r="I7507"/>
  <c r="H7502"/>
  <c r="I7502"/>
  <c r="H7497"/>
  <c r="I7497"/>
  <c r="H7492"/>
  <c r="I7492"/>
  <c r="H7487"/>
  <c r="I7487"/>
  <c r="H7482"/>
  <c r="I7482"/>
  <c r="H7477"/>
  <c r="I7477"/>
  <c r="H7472"/>
  <c r="I7472"/>
  <c r="H7467"/>
  <c r="I7467"/>
  <c r="H7462"/>
  <c r="I7462"/>
  <c r="H7457"/>
  <c r="I7457"/>
  <c r="H7452"/>
  <c r="I7452"/>
  <c r="H7447"/>
  <c r="I7447"/>
  <c r="H7442"/>
  <c r="I7442"/>
  <c r="H7437"/>
  <c r="I7437"/>
  <c r="H7432"/>
  <c r="I7432"/>
  <c r="H7427"/>
  <c r="I7427"/>
  <c r="H7422"/>
  <c r="I7422"/>
  <c r="H7417"/>
  <c r="I7417"/>
  <c r="H7412"/>
  <c r="I7412"/>
  <c r="H7407"/>
  <c r="I7407"/>
  <c r="H7402"/>
  <c r="I7402"/>
  <c r="H7397"/>
  <c r="I7397"/>
  <c r="H7392"/>
  <c r="I7392"/>
  <c r="H7387"/>
  <c r="I7387"/>
  <c r="H7382"/>
  <c r="I7382"/>
  <c r="H7377"/>
  <c r="I7377"/>
  <c r="H7372"/>
  <c r="I7372"/>
  <c r="H7367"/>
  <c r="I7367"/>
  <c r="H7362"/>
  <c r="I7362"/>
  <c r="H7357"/>
  <c r="I7357"/>
  <c r="H7352"/>
  <c r="I7352"/>
  <c r="H7347"/>
  <c r="I7347"/>
  <c r="H7342"/>
  <c r="I7342"/>
  <c r="H7337"/>
  <c r="I7337"/>
  <c r="H7332"/>
  <c r="I7332"/>
  <c r="H7327"/>
  <c r="I7327"/>
  <c r="H7322"/>
  <c r="I7322"/>
  <c r="H7317"/>
  <c r="I7317"/>
  <c r="H7312"/>
  <c r="I7312"/>
  <c r="H7307"/>
  <c r="I7307"/>
  <c r="H7302"/>
  <c r="I7302"/>
  <c r="J7298"/>
  <c r="K7297" s="1"/>
  <c r="H7289"/>
  <c r="I7289"/>
  <c r="H7284"/>
  <c r="I7284"/>
  <c r="H7279"/>
  <c r="I7279"/>
  <c r="H7274"/>
  <c r="I7274"/>
  <c r="H7269"/>
  <c r="I7269"/>
  <c r="H7264"/>
  <c r="I7264"/>
  <c r="H7259"/>
  <c r="I7259"/>
  <c r="H7254"/>
  <c r="I7254"/>
  <c r="H7249"/>
  <c r="I7249"/>
  <c r="H7244"/>
  <c r="I7244"/>
  <c r="H7239"/>
  <c r="I7239"/>
  <c r="H7234"/>
  <c r="I7234"/>
  <c r="H7229"/>
  <c r="I7229"/>
  <c r="H7224"/>
  <c r="I7224"/>
  <c r="H7219"/>
  <c r="I7219"/>
  <c r="H7214"/>
  <c r="I7214"/>
  <c r="H7209"/>
  <c r="I7209"/>
  <c r="H7204"/>
  <c r="I7204"/>
  <c r="H7199"/>
  <c r="I7199"/>
  <c r="H7194"/>
  <c r="I7194"/>
  <c r="H7189"/>
  <c r="I7189"/>
  <c r="H7184"/>
  <c r="I7184"/>
  <c r="H7179"/>
  <c r="I7179"/>
  <c r="H7174"/>
  <c r="I7174"/>
  <c r="H7169"/>
  <c r="I7169"/>
  <c r="H7164"/>
  <c r="I7164"/>
  <c r="H7159"/>
  <c r="I7159"/>
  <c r="H7154"/>
  <c r="I7154"/>
  <c r="H7149"/>
  <c r="I7149"/>
  <c r="H7144"/>
  <c r="I7144"/>
  <c r="H7139"/>
  <c r="I7139"/>
  <c r="H7134"/>
  <c r="I7134"/>
  <c r="H7129"/>
  <c r="I7129"/>
  <c r="H7124"/>
  <c r="I7124"/>
  <c r="H7119"/>
  <c r="I7119"/>
  <c r="H7114"/>
  <c r="I7114"/>
  <c r="H7109"/>
  <c r="I7109"/>
  <c r="H7104"/>
  <c r="I7104"/>
  <c r="H7099"/>
  <c r="I7099"/>
  <c r="H7094"/>
  <c r="I7094"/>
  <c r="H7089"/>
  <c r="I7089"/>
  <c r="H7084"/>
  <c r="I7084"/>
  <c r="H7079"/>
  <c r="I7079"/>
  <c r="H7074"/>
  <c r="I7074"/>
  <c r="H7069"/>
  <c r="I7069"/>
  <c r="H7064"/>
  <c r="I7064"/>
  <c r="H7059"/>
  <c r="I7059"/>
  <c r="H7054"/>
  <c r="I7054"/>
  <c r="H7049"/>
  <c r="I7049"/>
  <c r="H7044"/>
  <c r="I7044"/>
  <c r="H7039"/>
  <c r="I7039"/>
  <c r="H7034"/>
  <c r="I7034"/>
  <c r="H7029"/>
  <c r="I7029"/>
  <c r="H7024"/>
  <c r="I7024"/>
  <c r="H7019"/>
  <c r="I7019"/>
  <c r="H7014"/>
  <c r="I7014"/>
  <c r="H7009"/>
  <c r="I7009"/>
  <c r="H7004"/>
  <c r="I7004"/>
  <c r="H6999"/>
  <c r="I6999"/>
  <c r="H6994"/>
  <c r="I6994"/>
  <c r="H6989"/>
  <c r="I6989"/>
  <c r="H6984"/>
  <c r="I6984"/>
  <c r="H6979"/>
  <c r="I6979"/>
  <c r="H6974"/>
  <c r="I6974"/>
  <c r="H6969"/>
  <c r="I6969"/>
  <c r="H6964"/>
  <c r="I6964"/>
  <c r="H6959"/>
  <c r="I6959"/>
  <c r="H6954"/>
  <c r="I6954"/>
  <c r="H6949"/>
  <c r="I6949"/>
  <c r="H6944"/>
  <c r="I6944"/>
  <c r="H6939"/>
  <c r="I6939"/>
  <c r="H6934"/>
  <c r="I6934"/>
  <c r="H6929"/>
  <c r="I6929"/>
  <c r="H6924"/>
  <c r="I6924"/>
  <c r="H6919"/>
  <c r="I6919"/>
  <c r="H6914"/>
  <c r="I6914"/>
  <c r="H6909"/>
  <c r="I6909"/>
  <c r="H6904"/>
  <c r="I6904"/>
  <c r="H6899"/>
  <c r="I6899"/>
  <c r="H6894"/>
  <c r="I6894"/>
  <c r="H6889"/>
  <c r="I6889"/>
  <c r="H6884"/>
  <c r="I6884"/>
  <c r="H6879"/>
  <c r="I6879"/>
  <c r="H6874"/>
  <c r="I6874"/>
  <c r="H6869"/>
  <c r="I6869"/>
  <c r="H6864"/>
  <c r="I6864"/>
  <c r="H6859"/>
  <c r="I6859"/>
  <c r="H6854"/>
  <c r="I6854"/>
  <c r="H6849"/>
  <c r="I6849"/>
  <c r="H6844"/>
  <c r="I6844"/>
  <c r="H6839"/>
  <c r="I6839"/>
  <c r="H6834"/>
  <c r="I6834"/>
  <c r="H6829"/>
  <c r="I6829"/>
  <c r="H6824"/>
  <c r="I6824"/>
  <c r="H6819"/>
  <c r="I6819"/>
  <c r="H6814"/>
  <c r="I6814"/>
  <c r="H6809"/>
  <c r="I6809"/>
  <c r="H6804"/>
  <c r="I6804"/>
  <c r="H6799"/>
  <c r="I6799"/>
  <c r="H6794"/>
  <c r="I6794"/>
  <c r="H6789"/>
  <c r="I6789"/>
  <c r="H6784"/>
  <c r="I6784"/>
  <c r="H6779"/>
  <c r="I6779"/>
  <c r="H6774"/>
  <c r="I6774"/>
  <c r="H6769"/>
  <c r="I6769"/>
  <c r="H6764"/>
  <c r="I6764"/>
  <c r="H6759"/>
  <c r="I6759"/>
  <c r="H6754"/>
  <c r="I6754"/>
  <c r="H6749"/>
  <c r="I6749"/>
  <c r="H6744"/>
  <c r="I6744"/>
  <c r="H6739"/>
  <c r="I6739"/>
  <c r="H6734"/>
  <c r="I6734"/>
  <c r="H6729"/>
  <c r="I6729"/>
  <c r="H6724"/>
  <c r="I6724"/>
  <c r="H6719"/>
  <c r="I6719"/>
  <c r="H6714"/>
  <c r="I6714"/>
  <c r="H6709"/>
  <c r="I6709"/>
  <c r="H6704"/>
  <c r="I6704"/>
  <c r="H6699"/>
  <c r="I6699"/>
  <c r="H6694"/>
  <c r="I6694"/>
  <c r="H6689"/>
  <c r="I6689"/>
  <c r="H6684"/>
  <c r="I6684"/>
  <c r="H6679"/>
  <c r="I6679"/>
  <c r="H6674"/>
  <c r="I6674"/>
  <c r="H6669"/>
  <c r="I6669"/>
  <c r="H6664"/>
  <c r="I6664"/>
  <c r="H6659"/>
  <c r="I6659"/>
  <c r="H6654"/>
  <c r="I6654"/>
  <c r="H6649"/>
  <c r="I6649"/>
  <c r="H6644"/>
  <c r="I6644"/>
  <c r="H6639"/>
  <c r="I6639"/>
  <c r="H6634"/>
  <c r="I6634"/>
  <c r="H6629"/>
  <c r="I6629"/>
  <c r="H6624"/>
  <c r="I6624"/>
  <c r="H6619"/>
  <c r="I6619"/>
  <c r="H6614"/>
  <c r="I6614"/>
  <c r="H6609"/>
  <c r="I6609"/>
  <c r="H6604"/>
  <c r="I6604"/>
  <c r="H6599"/>
  <c r="I6599"/>
  <c r="H6594"/>
  <c r="I6594"/>
  <c r="H6589"/>
  <c r="I6589"/>
  <c r="H6584"/>
  <c r="I6584"/>
  <c r="H6579"/>
  <c r="I6579"/>
  <c r="H6574"/>
  <c r="I6574"/>
  <c r="H6569"/>
  <c r="I6569"/>
  <c r="H6564"/>
  <c r="I6564"/>
  <c r="H6559"/>
  <c r="I6559"/>
  <c r="H6554"/>
  <c r="I6554"/>
  <c r="H6549"/>
  <c r="I6549"/>
  <c r="H6544"/>
  <c r="I6544"/>
  <c r="H6539"/>
  <c r="I6539"/>
  <c r="H6534"/>
  <c r="I6534"/>
  <c r="H6529"/>
  <c r="I6529"/>
  <c r="H6524"/>
  <c r="I6524"/>
  <c r="H6519"/>
  <c r="I6519"/>
  <c r="H6514"/>
  <c r="I6514"/>
  <c r="H6509"/>
  <c r="I6509"/>
  <c r="H6504"/>
  <c r="I6504"/>
  <c r="H6499"/>
  <c r="I6499"/>
  <c r="H6494"/>
  <c r="I6494"/>
  <c r="H6489"/>
  <c r="I6489"/>
  <c r="H6484"/>
  <c r="I6484"/>
  <c r="H6479"/>
  <c r="I6479"/>
  <c r="H6474"/>
  <c r="I6474"/>
  <c r="H6469"/>
  <c r="I6469"/>
  <c r="H6464"/>
  <c r="I6464"/>
  <c r="H6459"/>
  <c r="I6459"/>
  <c r="H6454"/>
  <c r="I6454"/>
  <c r="H6449"/>
  <c r="I6449"/>
  <c r="H6444"/>
  <c r="I6444"/>
  <c r="H6439"/>
  <c r="I6439"/>
  <c r="H6434"/>
  <c r="I6434"/>
  <c r="H6429"/>
  <c r="I6429"/>
  <c r="H6424"/>
  <c r="I6424"/>
  <c r="H6419"/>
  <c r="I6419"/>
  <c r="H6414"/>
  <c r="I6414"/>
  <c r="H6409"/>
  <c r="I6409"/>
  <c r="H6404"/>
  <c r="I6404"/>
  <c r="H6399"/>
  <c r="I6399"/>
  <c r="H6394"/>
  <c r="I6394"/>
  <c r="H6389"/>
  <c r="I6389"/>
  <c r="H6384"/>
  <c r="I6384"/>
  <c r="H6379"/>
  <c r="I6379"/>
  <c r="H6374"/>
  <c r="I6374"/>
  <c r="H6369"/>
  <c r="I6369"/>
  <c r="H6364"/>
  <c r="I6364"/>
  <c r="H6359"/>
  <c r="I6359"/>
  <c r="H6354"/>
  <c r="I6354"/>
  <c r="H6349"/>
  <c r="I6349"/>
  <c r="H6344"/>
  <c r="I6344"/>
  <c r="H6339"/>
  <c r="I6339"/>
  <c r="H6334"/>
  <c r="I6334"/>
  <c r="H6329"/>
  <c r="I6329"/>
  <c r="H6324"/>
  <c r="I6324"/>
  <c r="H6319"/>
  <c r="I6319"/>
  <c r="H6314"/>
  <c r="I6314"/>
  <c r="H6309"/>
  <c r="I6309"/>
  <c r="H6304"/>
  <c r="I6304"/>
  <c r="H6299"/>
  <c r="I6299"/>
  <c r="H6294"/>
  <c r="I6294"/>
  <c r="H6289"/>
  <c r="I6289"/>
  <c r="H6284"/>
  <c r="I6284"/>
  <c r="H6279"/>
  <c r="I6279"/>
  <c r="H6274"/>
  <c r="I6274"/>
  <c r="H6269"/>
  <c r="I6269"/>
  <c r="H6264"/>
  <c r="I6264"/>
  <c r="H6259"/>
  <c r="I6259"/>
  <c r="H6254"/>
  <c r="I6254"/>
  <c r="H6249"/>
  <c r="I6249"/>
  <c r="H6244"/>
  <c r="I6244"/>
  <c r="H6239"/>
  <c r="I6239"/>
  <c r="H6234"/>
  <c r="I6234"/>
  <c r="H6229"/>
  <c r="I6229"/>
  <c r="H6224"/>
  <c r="I6224"/>
  <c r="H6219"/>
  <c r="I6219"/>
  <c r="H6214"/>
  <c r="I6214"/>
  <c r="H6209"/>
  <c r="I6209"/>
  <c r="H6204"/>
  <c r="I6204"/>
  <c r="H6199"/>
  <c r="I6199"/>
  <c r="H6194"/>
  <c r="I6194"/>
  <c r="H6189"/>
  <c r="I6189"/>
  <c r="H6184"/>
  <c r="I6184"/>
  <c r="H6179"/>
  <c r="I6179"/>
  <c r="H6174"/>
  <c r="I6174"/>
  <c r="H6169"/>
  <c r="I6169"/>
  <c r="H6164"/>
  <c r="I6164"/>
  <c r="H6159"/>
  <c r="I6159"/>
  <c r="H6154"/>
  <c r="I6154"/>
  <c r="H6149"/>
  <c r="I6149"/>
  <c r="H6144"/>
  <c r="I6144"/>
  <c r="H6139"/>
  <c r="I6139"/>
  <c r="H6134"/>
  <c r="I6134"/>
  <c r="H6129"/>
  <c r="I6129"/>
  <c r="H6124"/>
  <c r="I6124"/>
  <c r="H6119"/>
  <c r="I6119"/>
  <c r="H6114"/>
  <c r="I6114"/>
  <c r="H6109"/>
  <c r="I6109"/>
  <c r="H6104"/>
  <c r="I6104"/>
  <c r="H6099"/>
  <c r="I6099"/>
  <c r="H6094"/>
  <c r="I6094"/>
  <c r="H6089"/>
  <c r="I6089"/>
  <c r="H6084"/>
  <c r="I6084"/>
  <c r="H6079"/>
  <c r="I6079"/>
  <c r="H6074"/>
  <c r="I6074"/>
  <c r="H6069"/>
  <c r="I6069"/>
  <c r="H6064"/>
  <c r="I6064"/>
  <c r="H6059"/>
  <c r="I6059"/>
  <c r="H6054"/>
  <c r="I6054"/>
  <c r="H6049"/>
  <c r="I6049"/>
  <c r="H6044"/>
  <c r="I6044"/>
  <c r="H6039"/>
  <c r="I6039"/>
  <c r="H6034"/>
  <c r="I6034"/>
  <c r="H6029"/>
  <c r="I6029"/>
  <c r="H6024"/>
  <c r="I6024"/>
  <c r="H6019"/>
  <c r="I6019"/>
  <c r="H6014"/>
  <c r="I6014"/>
  <c r="H6009"/>
  <c r="I6009"/>
  <c r="H6004"/>
  <c r="I6004"/>
  <c r="H5999"/>
  <c r="I5999"/>
  <c r="H5994"/>
  <c r="I5994"/>
  <c r="H5989"/>
  <c r="I5989"/>
  <c r="H5984"/>
  <c r="I5984"/>
  <c r="H5979"/>
  <c r="I5979"/>
  <c r="H5974"/>
  <c r="I5974"/>
  <c r="H5969"/>
  <c r="I5969"/>
  <c r="H5964"/>
  <c r="I5964"/>
  <c r="H5959"/>
  <c r="I5959"/>
  <c r="H5954"/>
  <c r="I5954"/>
  <c r="H5949"/>
  <c r="I5949"/>
  <c r="H5944"/>
  <c r="I5944"/>
  <c r="H5939"/>
  <c r="I5939"/>
  <c r="H5934"/>
  <c r="I5934"/>
  <c r="H5929"/>
  <c r="I5929"/>
  <c r="H5924"/>
  <c r="I5924"/>
  <c r="H5919"/>
  <c r="I5919"/>
  <c r="H5914"/>
  <c r="I5914"/>
  <c r="H5909"/>
  <c r="I5909"/>
  <c r="H5904"/>
  <c r="I5904"/>
  <c r="H5899"/>
  <c r="I5899"/>
  <c r="H5894"/>
  <c r="I5894"/>
  <c r="H5889"/>
  <c r="I5889"/>
  <c r="H5884"/>
  <c r="I5884"/>
  <c r="H5879"/>
  <c r="I5879"/>
  <c r="H5874"/>
  <c r="I5874"/>
  <c r="H5869"/>
  <c r="I5869"/>
  <c r="H5864"/>
  <c r="I5864"/>
  <c r="H5859"/>
  <c r="I5859"/>
  <c r="H5854"/>
  <c r="I5854"/>
  <c r="H5849"/>
  <c r="I5849"/>
  <c r="H5844"/>
  <c r="I5844"/>
  <c r="H5839"/>
  <c r="I5839"/>
  <c r="H5834"/>
  <c r="I5834"/>
  <c r="H5829"/>
  <c r="I5829"/>
  <c r="H5824"/>
  <c r="I5824"/>
  <c r="H5819"/>
  <c r="I5819"/>
  <c r="H5814"/>
  <c r="I5814"/>
  <c r="H5809"/>
  <c r="I5809"/>
  <c r="H5804"/>
  <c r="I5804"/>
  <c r="H5799"/>
  <c r="I5799"/>
  <c r="H5794"/>
  <c r="I5794"/>
  <c r="H5789"/>
  <c r="I5789"/>
  <c r="H5784"/>
  <c r="I5784"/>
  <c r="H5779"/>
  <c r="I5779"/>
  <c r="H5774"/>
  <c r="I5774"/>
  <c r="H5769"/>
  <c r="I5769"/>
  <c r="H5764"/>
  <c r="I5764"/>
  <c r="H5759"/>
  <c r="I5759"/>
  <c r="H5754"/>
  <c r="I5754"/>
  <c r="H5749"/>
  <c r="I5749"/>
  <c r="H5744"/>
  <c r="I5744"/>
  <c r="H5739"/>
  <c r="I5739"/>
  <c r="H5734"/>
  <c r="I5734"/>
  <c r="H5729"/>
  <c r="I5729"/>
  <c r="H5724"/>
  <c r="I5724"/>
  <c r="H5719"/>
  <c r="I5719"/>
  <c r="H5714"/>
  <c r="I5714"/>
  <c r="H5709"/>
  <c r="I5709"/>
  <c r="H5704"/>
  <c r="I5704"/>
  <c r="H5699"/>
  <c r="I5699"/>
  <c r="H5694"/>
  <c r="I5694"/>
  <c r="H5689"/>
  <c r="I5689"/>
  <c r="H5684"/>
  <c r="I5684"/>
  <c r="H5679"/>
  <c r="I5679"/>
  <c r="H5674"/>
  <c r="I5674"/>
  <c r="H5669"/>
  <c r="I5669"/>
  <c r="H5664"/>
  <c r="I5664"/>
  <c r="H5659"/>
  <c r="I5659"/>
  <c r="H5654"/>
  <c r="I5654"/>
  <c r="H5649"/>
  <c r="I5649"/>
  <c r="H5644"/>
  <c r="I5644"/>
  <c r="H5639"/>
  <c r="I5639"/>
  <c r="H5634"/>
  <c r="I5634"/>
  <c r="H5629"/>
  <c r="I5629"/>
  <c r="H5624"/>
  <c r="I5624"/>
  <c r="H5619"/>
  <c r="I5619"/>
  <c r="H5614"/>
  <c r="I5614"/>
  <c r="H5609"/>
  <c r="I5609"/>
  <c r="H5604"/>
  <c r="I5604"/>
  <c r="H5599"/>
  <c r="I5599"/>
  <c r="H5594"/>
  <c r="I5594"/>
  <c r="H5589"/>
  <c r="I5589"/>
  <c r="H5584"/>
  <c r="I5584"/>
  <c r="H5579"/>
  <c r="I5579"/>
  <c r="H5574"/>
  <c r="I5574"/>
  <c r="H5569"/>
  <c r="I5569"/>
  <c r="H5564"/>
  <c r="I5564"/>
  <c r="H5559"/>
  <c r="I5559"/>
  <c r="H5554"/>
  <c r="I5554"/>
  <c r="H5549"/>
  <c r="I5549"/>
  <c r="H5544"/>
  <c r="I5544"/>
  <c r="H5539"/>
  <c r="I5539"/>
  <c r="H5534"/>
  <c r="I5534"/>
  <c r="H5529"/>
  <c r="I5529"/>
  <c r="H5524"/>
  <c r="I5524"/>
  <c r="H5519"/>
  <c r="I5519"/>
  <c r="H5514"/>
  <c r="I5514"/>
  <c r="H5509"/>
  <c r="I5509"/>
  <c r="H5504"/>
  <c r="I5504"/>
  <c r="H5499"/>
  <c r="I5499"/>
  <c r="H5494"/>
  <c r="I5494"/>
  <c r="H5489"/>
  <c r="I5489"/>
  <c r="H5484"/>
  <c r="I5484"/>
  <c r="H5479"/>
  <c r="I5479"/>
  <c r="H5474"/>
  <c r="I5474"/>
  <c r="H5469"/>
  <c r="I5469"/>
  <c r="H5464"/>
  <c r="I5464"/>
  <c r="H5459"/>
  <c r="I5459"/>
  <c r="H5454"/>
  <c r="I5454"/>
  <c r="H5449"/>
  <c r="I5449"/>
  <c r="H5444"/>
  <c r="I5444"/>
  <c r="H5439"/>
  <c r="I5439"/>
  <c r="H5434"/>
  <c r="I5434"/>
  <c r="H5429"/>
  <c r="I5429"/>
  <c r="H5424"/>
  <c r="I5424"/>
  <c r="H5419"/>
  <c r="I5419"/>
  <c r="H5414"/>
  <c r="I5414"/>
  <c r="H5409"/>
  <c r="I5409"/>
  <c r="H5404"/>
  <c r="I5404"/>
  <c r="H5399"/>
  <c r="I5399"/>
  <c r="H5394"/>
  <c r="I5394"/>
  <c r="H5389"/>
  <c r="I5389"/>
  <c r="H5384"/>
  <c r="I5384"/>
  <c r="H5379"/>
  <c r="I5379"/>
  <c r="H5374"/>
  <c r="I5374"/>
  <c r="H5369"/>
  <c r="I5369"/>
  <c r="H5364"/>
  <c r="I5364"/>
  <c r="H5359"/>
  <c r="I5359"/>
  <c r="H5354"/>
  <c r="I5354"/>
  <c r="H5349"/>
  <c r="I5349"/>
  <c r="H5344"/>
  <c r="I5344"/>
  <c r="H5339"/>
  <c r="I5339"/>
  <c r="H5334"/>
  <c r="I5334"/>
  <c r="H5329"/>
  <c r="I5329"/>
  <c r="H5324"/>
  <c r="I5324"/>
  <c r="H5319"/>
  <c r="I5319"/>
  <c r="H5314"/>
  <c r="I5314"/>
  <c r="H5309"/>
  <c r="I5309"/>
  <c r="H5304"/>
  <c r="I5304"/>
  <c r="H5299"/>
  <c r="I5299"/>
  <c r="H5294"/>
  <c r="I5294"/>
  <c r="H5289"/>
  <c r="I5289"/>
  <c r="H5284"/>
  <c r="I5284"/>
  <c r="H5279"/>
  <c r="I5279"/>
  <c r="H5274"/>
  <c r="I5274"/>
  <c r="H5269"/>
  <c r="I5269"/>
  <c r="H5264"/>
  <c r="I5264"/>
  <c r="H5259"/>
  <c r="I5259"/>
  <c r="H5254"/>
  <c r="I5254"/>
  <c r="H5249"/>
  <c r="I5249"/>
  <c r="H5244"/>
  <c r="I5244"/>
  <c r="H5239"/>
  <c r="I5239"/>
  <c r="H5234"/>
  <c r="I5234"/>
  <c r="H5229"/>
  <c r="I5229"/>
  <c r="H5224"/>
  <c r="I5224"/>
  <c r="H5219"/>
  <c r="I5219"/>
  <c r="H5214"/>
  <c r="I5214"/>
  <c r="H5209"/>
  <c r="I5209"/>
  <c r="H5204"/>
  <c r="I5204"/>
  <c r="H5199"/>
  <c r="I5199"/>
  <c r="H5194"/>
  <c r="I5194"/>
  <c r="H5189"/>
  <c r="I5189"/>
  <c r="H5184"/>
  <c r="I5184"/>
  <c r="H5179"/>
  <c r="I5179"/>
  <c r="H5174"/>
  <c r="I5174"/>
  <c r="H5169"/>
  <c r="I5169"/>
  <c r="H5164"/>
  <c r="I5164"/>
  <c r="H5159"/>
  <c r="I5159"/>
  <c r="H5154"/>
  <c r="I5154"/>
  <c r="H5149"/>
  <c r="I5149"/>
  <c r="H5144"/>
  <c r="I5144"/>
  <c r="H5139"/>
  <c r="I5139"/>
  <c r="H5134"/>
  <c r="I5134"/>
  <c r="H5129"/>
  <c r="I5129"/>
  <c r="H5124"/>
  <c r="I5124"/>
  <c r="H5119"/>
  <c r="I5119"/>
  <c r="H5114"/>
  <c r="I5114"/>
  <c r="H5109"/>
  <c r="I5109"/>
  <c r="H5104"/>
  <c r="I5104"/>
  <c r="H5099"/>
  <c r="I5099"/>
  <c r="H5094"/>
  <c r="I5094"/>
  <c r="H5089"/>
  <c r="I5089"/>
  <c r="H5084"/>
  <c r="I5084"/>
  <c r="H5079"/>
  <c r="I5079"/>
  <c r="H5074"/>
  <c r="I5074"/>
  <c r="H5069"/>
  <c r="I5069"/>
  <c r="H5064"/>
  <c r="I5064"/>
  <c r="H5059"/>
  <c r="I5059"/>
  <c r="H5054"/>
  <c r="I5054"/>
  <c r="H5049"/>
  <c r="I5049"/>
  <c r="H5044"/>
  <c r="I5044"/>
  <c r="H5039"/>
  <c r="I5039"/>
  <c r="H5034"/>
  <c r="I5034"/>
  <c r="H5029"/>
  <c r="I5029"/>
  <c r="H5024"/>
  <c r="I5024"/>
  <c r="H5019"/>
  <c r="I5019"/>
  <c r="H5014"/>
  <c r="I5014"/>
  <c r="H5009"/>
  <c r="I5009"/>
  <c r="H5004"/>
  <c r="I5004"/>
  <c r="H4999"/>
  <c r="I4999"/>
  <c r="H4994"/>
  <c r="I4994"/>
  <c r="H4989"/>
  <c r="I4989"/>
  <c r="H4984"/>
  <c r="I4984"/>
  <c r="H4979"/>
  <c r="I4979"/>
  <c r="H4974"/>
  <c r="I4974"/>
  <c r="H4969"/>
  <c r="I4969"/>
  <c r="H4964"/>
  <c r="I4964"/>
  <c r="H4959"/>
  <c r="I4959"/>
  <c r="H4954"/>
  <c r="I4954"/>
  <c r="H4949"/>
  <c r="I4949"/>
  <c r="H4944"/>
  <c r="I4944"/>
  <c r="H4939"/>
  <c r="I4939"/>
  <c r="H4934"/>
  <c r="I4934"/>
  <c r="H4929"/>
  <c r="I4929"/>
  <c r="H4924"/>
  <c r="I4924"/>
  <c r="H4919"/>
  <c r="I4919"/>
  <c r="H4914"/>
  <c r="I4914"/>
  <c r="H4909"/>
  <c r="I4909"/>
  <c r="H4904"/>
  <c r="I4904"/>
  <c r="H4899"/>
  <c r="I4899"/>
  <c r="H4894"/>
  <c r="I4894"/>
  <c r="H4889"/>
  <c r="I4889"/>
  <c r="H4884"/>
  <c r="I4884"/>
  <c r="H4879"/>
  <c r="I4879"/>
  <c r="H4874"/>
  <c r="I4874"/>
  <c r="H4869"/>
  <c r="I4869"/>
  <c r="H4864"/>
  <c r="I4864"/>
  <c r="H4859"/>
  <c r="I4859"/>
  <c r="H4854"/>
  <c r="I4854"/>
  <c r="H4849"/>
  <c r="I4849"/>
  <c r="H4844"/>
  <c r="I4844"/>
  <c r="H4839"/>
  <c r="I4839"/>
  <c r="H4834"/>
  <c r="I4834"/>
  <c r="H4829"/>
  <c r="I4829"/>
  <c r="H4824"/>
  <c r="I4824"/>
  <c r="H4819"/>
  <c r="I4819"/>
  <c r="H4814"/>
  <c r="I4814"/>
  <c r="H4809"/>
  <c r="I4809"/>
  <c r="H4804"/>
  <c r="I4804"/>
  <c r="H4799"/>
  <c r="I4799"/>
  <c r="H4794"/>
  <c r="I4794"/>
  <c r="H4789"/>
  <c r="I4789"/>
  <c r="H4784"/>
  <c r="I4784"/>
  <c r="H4779"/>
  <c r="I4779"/>
  <c r="H4774"/>
  <c r="I4774"/>
  <c r="H4769"/>
  <c r="I4769"/>
  <c r="H4764"/>
  <c r="I4764"/>
  <c r="H4759"/>
  <c r="I4759"/>
  <c r="H4754"/>
  <c r="I4754"/>
  <c r="H4749"/>
  <c r="I4749"/>
  <c r="H4744"/>
  <c r="I4744"/>
  <c r="H4739"/>
  <c r="I4739"/>
  <c r="H4734"/>
  <c r="I4734"/>
  <c r="H4729"/>
  <c r="I4729"/>
  <c r="H4724"/>
  <c r="I4724"/>
  <c r="H4719"/>
  <c r="I4719"/>
  <c r="H4714"/>
  <c r="I4714"/>
  <c r="H4709"/>
  <c r="I4709"/>
  <c r="H4704"/>
  <c r="I4704"/>
  <c r="H4699"/>
  <c r="I4699"/>
  <c r="H4694"/>
  <c r="I4694"/>
  <c r="H4689"/>
  <c r="I4689"/>
  <c r="H4684"/>
  <c r="I4684"/>
  <c r="H4679"/>
  <c r="I4679"/>
  <c r="H4674"/>
  <c r="I4674"/>
  <c r="H4669"/>
  <c r="I4669"/>
  <c r="H4664"/>
  <c r="I4664"/>
  <c r="H4659"/>
  <c r="I4659"/>
  <c r="H4654"/>
  <c r="I4654"/>
  <c r="H4649"/>
  <c r="I4649"/>
  <c r="H4644"/>
  <c r="I4644"/>
  <c r="H4639"/>
  <c r="I4639"/>
  <c r="H4634"/>
  <c r="I4634"/>
  <c r="H4629"/>
  <c r="I4629"/>
  <c r="H4624"/>
  <c r="I4624"/>
  <c r="H4619"/>
  <c r="I4619"/>
  <c r="H4614"/>
  <c r="I4614"/>
  <c r="H4609"/>
  <c r="I4609"/>
  <c r="H4604"/>
  <c r="I4604"/>
  <c r="H4599"/>
  <c r="I4599"/>
  <c r="H4594"/>
  <c r="I4594"/>
  <c r="H4589"/>
  <c r="I4589"/>
  <c r="H4584"/>
  <c r="I4584"/>
  <c r="H4579"/>
  <c r="I4579"/>
  <c r="H4574"/>
  <c r="I4574"/>
  <c r="H4569"/>
  <c r="I4569"/>
  <c r="H4564"/>
  <c r="I4564"/>
  <c r="H4559"/>
  <c r="I4559"/>
  <c r="H4554"/>
  <c r="I4554"/>
  <c r="H4549"/>
  <c r="I4549"/>
  <c r="H4544"/>
  <c r="I4544"/>
  <c r="H4539"/>
  <c r="I4539"/>
  <c r="H4534"/>
  <c r="I4534"/>
  <c r="H4529"/>
  <c r="I4529"/>
  <c r="H4524"/>
  <c r="I4524"/>
  <c r="H4519"/>
  <c r="I4519"/>
  <c r="H4514"/>
  <c r="I4514"/>
  <c r="H4509"/>
  <c r="I4509"/>
  <c r="H4504"/>
  <c r="I4504"/>
  <c r="H4499"/>
  <c r="I4499"/>
  <c r="H4494"/>
  <c r="I4494"/>
  <c r="H4489"/>
  <c r="I4489"/>
  <c r="H4484"/>
  <c r="I4484"/>
  <c r="H4479"/>
  <c r="I4479"/>
  <c r="H4474"/>
  <c r="I4474"/>
  <c r="H4469"/>
  <c r="I4469"/>
  <c r="H4464"/>
  <c r="I4464"/>
  <c r="H4459"/>
  <c r="I4459"/>
  <c r="H4454"/>
  <c r="I4454"/>
  <c r="H4449"/>
  <c r="I4449"/>
  <c r="H4444"/>
  <c r="I4444"/>
  <c r="H4439"/>
  <c r="I4439"/>
  <c r="H4434"/>
  <c r="I4434"/>
  <c r="H4429"/>
  <c r="I4429"/>
  <c r="H4424"/>
  <c r="I4424"/>
  <c r="H4419"/>
  <c r="I4419"/>
  <c r="H4414"/>
  <c r="I4414"/>
  <c r="H4409"/>
  <c r="I4409"/>
  <c r="H4404"/>
  <c r="I4404"/>
  <c r="H4399"/>
  <c r="I4399"/>
  <c r="H4394"/>
  <c r="I4394"/>
  <c r="H4389"/>
  <c r="I4389"/>
  <c r="H4384"/>
  <c r="I4384"/>
  <c r="H4379"/>
  <c r="I4379"/>
  <c r="H4374"/>
  <c r="I4374"/>
  <c r="H4369"/>
  <c r="I4369"/>
  <c r="H4364"/>
  <c r="I4364"/>
  <c r="H4359"/>
  <c r="I4359"/>
  <c r="H4354"/>
  <c r="I4354"/>
  <c r="H4349"/>
  <c r="I4349"/>
  <c r="H4344"/>
  <c r="I4344"/>
  <c r="H4339"/>
  <c r="I4339"/>
  <c r="H4334"/>
  <c r="I4334"/>
  <c r="H4329"/>
  <c r="I4329"/>
  <c r="H4324"/>
  <c r="I4324"/>
  <c r="H4319"/>
  <c r="I4319"/>
  <c r="H4314"/>
  <c r="I4314"/>
  <c r="H4309"/>
  <c r="I4309"/>
  <c r="H4304"/>
  <c r="I4304"/>
  <c r="H4299"/>
  <c r="I4299"/>
  <c r="H4294"/>
  <c r="I4294"/>
  <c r="H4289"/>
  <c r="I4289"/>
  <c r="H4284"/>
  <c r="I4284"/>
  <c r="H4279"/>
  <c r="I4279"/>
  <c r="H4274"/>
  <c r="I4274"/>
  <c r="H4269"/>
  <c r="I4269"/>
  <c r="H4264"/>
  <c r="I4264"/>
  <c r="H4259"/>
  <c r="I4259"/>
  <c r="H4254"/>
  <c r="I4254"/>
  <c r="H4249"/>
  <c r="I4249"/>
  <c r="H4244"/>
  <c r="I4244"/>
  <c r="H4239"/>
  <c r="I4239"/>
  <c r="H4234"/>
  <c r="I4234"/>
  <c r="H4229"/>
  <c r="I4229"/>
  <c r="H4224"/>
  <c r="I4224"/>
  <c r="H4219"/>
  <c r="I4219"/>
  <c r="H4214"/>
  <c r="I4214"/>
  <c r="H4209"/>
  <c r="I4209"/>
  <c r="H4204"/>
  <c r="I4204"/>
  <c r="H4199"/>
  <c r="I4199"/>
  <c r="H4194"/>
  <c r="I4194"/>
  <c r="H4189"/>
  <c r="I4189"/>
  <c r="H4184"/>
  <c r="I4184"/>
  <c r="H4179"/>
  <c r="I4179"/>
  <c r="H4174"/>
  <c r="I4174"/>
  <c r="H4169"/>
  <c r="I4169"/>
  <c r="H4164"/>
  <c r="I4164"/>
  <c r="H4159"/>
  <c r="I4159"/>
  <c r="H4154"/>
  <c r="I4154"/>
  <c r="H4149"/>
  <c r="I4149"/>
  <c r="H4144"/>
  <c r="I4144"/>
  <c r="H4139"/>
  <c r="I4139"/>
  <c r="H4134"/>
  <c r="I4134"/>
  <c r="H4129"/>
  <c r="I4129"/>
  <c r="H4124"/>
  <c r="I4124"/>
  <c r="H4119"/>
  <c r="I4119"/>
  <c r="H4114"/>
  <c r="I4114"/>
  <c r="H4109"/>
  <c r="I4109"/>
  <c r="H4104"/>
  <c r="I4104"/>
  <c r="H4099"/>
  <c r="I4099"/>
  <c r="H4094"/>
  <c r="I4094"/>
  <c r="H4089"/>
  <c r="I4089"/>
  <c r="H4084"/>
  <c r="I4084"/>
  <c r="H4079"/>
  <c r="I4079"/>
  <c r="H4074"/>
  <c r="I4074"/>
  <c r="H4069"/>
  <c r="I4069"/>
  <c r="H4064"/>
  <c r="I4064"/>
  <c r="H4059"/>
  <c r="I4059"/>
  <c r="H4054"/>
  <c r="I4054"/>
  <c r="H4049"/>
  <c r="I4049"/>
  <c r="H4044"/>
  <c r="I4044"/>
  <c r="H4039"/>
  <c r="I4039"/>
  <c r="H4034"/>
  <c r="I4034"/>
  <c r="H4029"/>
  <c r="I4029"/>
  <c r="H4024"/>
  <c r="I4024"/>
  <c r="H4019"/>
  <c r="I4019"/>
  <c r="H4014"/>
  <c r="I4014"/>
  <c r="H4009"/>
  <c r="I4009"/>
  <c r="H4004"/>
  <c r="I4004"/>
  <c r="H3999"/>
  <c r="I3999"/>
  <c r="H3994"/>
  <c r="I3994"/>
  <c r="H3989"/>
  <c r="I3989"/>
  <c r="H3984"/>
  <c r="I3984"/>
  <c r="H3979"/>
  <c r="I3979"/>
  <c r="H3974"/>
  <c r="I3974"/>
  <c r="H3969"/>
  <c r="I3969"/>
  <c r="H3964"/>
  <c r="I3964"/>
  <c r="H3959"/>
  <c r="I3959"/>
  <c r="H3954"/>
  <c r="I3954"/>
  <c r="H3949"/>
  <c r="I3949"/>
  <c r="H3944"/>
  <c r="I3944"/>
  <c r="H3939"/>
  <c r="I3939"/>
  <c r="H3934"/>
  <c r="I3934"/>
  <c r="H3929"/>
  <c r="I3929"/>
  <c r="H3924"/>
  <c r="I3924"/>
  <c r="H3919"/>
  <c r="I3919"/>
  <c r="H3914"/>
  <c r="I3914"/>
  <c r="H3909"/>
  <c r="I3909"/>
  <c r="H3904"/>
  <c r="I3904"/>
  <c r="H3899"/>
  <c r="I3899"/>
  <c r="H3894"/>
  <c r="I3894"/>
  <c r="H3889"/>
  <c r="I3889"/>
  <c r="H3884"/>
  <c r="I3884"/>
  <c r="H3879"/>
  <c r="I3879"/>
  <c r="H3874"/>
  <c r="I3874"/>
  <c r="H3869"/>
  <c r="I3869"/>
  <c r="H3864"/>
  <c r="I3864"/>
  <c r="H3859"/>
  <c r="I3859"/>
  <c r="H3854"/>
  <c r="I3854"/>
  <c r="H3849"/>
  <c r="I3849"/>
  <c r="H3844"/>
  <c r="I3844"/>
  <c r="H3839"/>
  <c r="I3839"/>
  <c r="H3834"/>
  <c r="I3834"/>
  <c r="H3829"/>
  <c r="I3829"/>
  <c r="H3824"/>
  <c r="I3824"/>
  <c r="H3819"/>
  <c r="I3819"/>
  <c r="H3814"/>
  <c r="I3814"/>
  <c r="H3809"/>
  <c r="I3809"/>
  <c r="H3804"/>
  <c r="I3804"/>
  <c r="H3799"/>
  <c r="I3799"/>
  <c r="H3794"/>
  <c r="I3794"/>
  <c r="H3789"/>
  <c r="I3789"/>
  <c r="H3784"/>
  <c r="I3784"/>
  <c r="H3779"/>
  <c r="I3779"/>
  <c r="H3774"/>
  <c r="I3774"/>
  <c r="H3769"/>
  <c r="I3769"/>
  <c r="H3764"/>
  <c r="I3764"/>
  <c r="H3759"/>
  <c r="I3759"/>
  <c r="H3754"/>
  <c r="I3754"/>
  <c r="H3749"/>
  <c r="I3749"/>
  <c r="H3744"/>
  <c r="I3744"/>
  <c r="H3739"/>
  <c r="I3739"/>
  <c r="H3734"/>
  <c r="I3734"/>
  <c r="H3729"/>
  <c r="I3729"/>
  <c r="H3724"/>
  <c r="I3724"/>
  <c r="H3719"/>
  <c r="I3719"/>
  <c r="H3714"/>
  <c r="I3714"/>
  <c r="H3709"/>
  <c r="I3709"/>
  <c r="H3704"/>
  <c r="I3704"/>
  <c r="H3699"/>
  <c r="I3699"/>
  <c r="H3694"/>
  <c r="I3694"/>
  <c r="H3689"/>
  <c r="I3689"/>
  <c r="H3684"/>
  <c r="I3684"/>
  <c r="H3679"/>
  <c r="I3679"/>
  <c r="H3674"/>
  <c r="I3674"/>
  <c r="H3669"/>
  <c r="I3669"/>
  <c r="H3664"/>
  <c r="I3664"/>
  <c r="H3659"/>
  <c r="I3659"/>
  <c r="H3654"/>
  <c r="I3654"/>
  <c r="H3649"/>
  <c r="I3649"/>
  <c r="H3644"/>
  <c r="I3644"/>
  <c r="H3639"/>
  <c r="I3639"/>
  <c r="H3634"/>
  <c r="I3634"/>
  <c r="H3629"/>
  <c r="I3629"/>
  <c r="H3624"/>
  <c r="I3624"/>
  <c r="H3619"/>
  <c r="I3619"/>
  <c r="H3614"/>
  <c r="I3614"/>
  <c r="H3609"/>
  <c r="I3609"/>
  <c r="H3604"/>
  <c r="I3604"/>
  <c r="H3599"/>
  <c r="I3599"/>
  <c r="H3594"/>
  <c r="I3594"/>
  <c r="H3589"/>
  <c r="I3589"/>
  <c r="H3584"/>
  <c r="I3584"/>
  <c r="H3579"/>
  <c r="I3579"/>
  <c r="H3574"/>
  <c r="I3574"/>
  <c r="H3569"/>
  <c r="I3569"/>
  <c r="H3564"/>
  <c r="I3564"/>
  <c r="H3559"/>
  <c r="I3559"/>
  <c r="H3554"/>
  <c r="I3554"/>
  <c r="H3549"/>
  <c r="I3549"/>
  <c r="H3544"/>
  <c r="I3544"/>
  <c r="H3539"/>
  <c r="I3539"/>
  <c r="H3534"/>
  <c r="I3534"/>
  <c r="H3529"/>
  <c r="I3529"/>
  <c r="H3524"/>
  <c r="I3524"/>
  <c r="H3519"/>
  <c r="I3519"/>
  <c r="H3514"/>
  <c r="I3514"/>
  <c r="H3509"/>
  <c r="I3509"/>
  <c r="H3504"/>
  <c r="I3504"/>
  <c r="H3499"/>
  <c r="I3499"/>
  <c r="H3494"/>
  <c r="I3494"/>
  <c r="H3489"/>
  <c r="I3489"/>
  <c r="H3484"/>
  <c r="I3484"/>
  <c r="H3479"/>
  <c r="I3479"/>
  <c r="H3474"/>
  <c r="I3474"/>
  <c r="H3469"/>
  <c r="I3469"/>
  <c r="H3464"/>
  <c r="I3464"/>
  <c r="H3459"/>
  <c r="I3459"/>
  <c r="H3454"/>
  <c r="I3454"/>
  <c r="H3449"/>
  <c r="I3449"/>
  <c r="H3444"/>
  <c r="I3444"/>
  <c r="H3439"/>
  <c r="I3439"/>
  <c r="H3434"/>
  <c r="I3434"/>
  <c r="H3429"/>
  <c r="I3429"/>
  <c r="H3424"/>
  <c r="I3424"/>
  <c r="H3419"/>
  <c r="I3419"/>
  <c r="H3414"/>
  <c r="I3414"/>
  <c r="H3409"/>
  <c r="I3409"/>
  <c r="H3404"/>
  <c r="I3404"/>
  <c r="H3399"/>
  <c r="I3399"/>
  <c r="H3394"/>
  <c r="I3394"/>
  <c r="H3389"/>
  <c r="I3389"/>
  <c r="H3384"/>
  <c r="I3384"/>
  <c r="H3379"/>
  <c r="I3379"/>
  <c r="H3374"/>
  <c r="I3374"/>
  <c r="H3369"/>
  <c r="I3369"/>
  <c r="H3364"/>
  <c r="I3364"/>
  <c r="H3359"/>
  <c r="I3359"/>
  <c r="H3354"/>
  <c r="I3354"/>
  <c r="H3349"/>
  <c r="I3349"/>
  <c r="H3344"/>
  <c r="I3344"/>
  <c r="H3339"/>
  <c r="I3339"/>
  <c r="H3334"/>
  <c r="I3334"/>
  <c r="H3329"/>
  <c r="I3329"/>
  <c r="H3324"/>
  <c r="I3324"/>
  <c r="H3319"/>
  <c r="I3319"/>
  <c r="H3314"/>
  <c r="I3314"/>
  <c r="H3309"/>
  <c r="I3309"/>
  <c r="H3304"/>
  <c r="I3304"/>
  <c r="H3299"/>
  <c r="I3299"/>
  <c r="H3294"/>
  <c r="I3294"/>
  <c r="H3289"/>
  <c r="I3289"/>
  <c r="H3284"/>
  <c r="I3284"/>
  <c r="H3279"/>
  <c r="I3279"/>
  <c r="H3274"/>
  <c r="I3274"/>
  <c r="H3269"/>
  <c r="I3269"/>
  <c r="H3264"/>
  <c r="I3264"/>
  <c r="H3259"/>
  <c r="I3259"/>
  <c r="H3254"/>
  <c r="I3254"/>
  <c r="H3249"/>
  <c r="I3249"/>
  <c r="H3244"/>
  <c r="I3244"/>
  <c r="H3239"/>
  <c r="I3239"/>
  <c r="H3234"/>
  <c r="I3234"/>
  <c r="H3229"/>
  <c r="I3229"/>
  <c r="H3224"/>
  <c r="I3224"/>
  <c r="H3219"/>
  <c r="I3219"/>
  <c r="H3214"/>
  <c r="I3214"/>
  <c r="H3209"/>
  <c r="I3209"/>
  <c r="H3204"/>
  <c r="I3204"/>
  <c r="H3199"/>
  <c r="I3199"/>
  <c r="H3194"/>
  <c r="I3194"/>
  <c r="H3189"/>
  <c r="I3189"/>
  <c r="H3184"/>
  <c r="I3184"/>
  <c r="H3179"/>
  <c r="I3179"/>
  <c r="H3174"/>
  <c r="I3174"/>
  <c r="H3169"/>
  <c r="I3169"/>
  <c r="H3164"/>
  <c r="I3164"/>
  <c r="H3159"/>
  <c r="I3159"/>
  <c r="H3154"/>
  <c r="I3154"/>
  <c r="H3149"/>
  <c r="I3149"/>
  <c r="H3144"/>
  <c r="I3144"/>
  <c r="H3139"/>
  <c r="I3139"/>
  <c r="H3134"/>
  <c r="I3134"/>
  <c r="H3129"/>
  <c r="I3129"/>
  <c r="H3124"/>
  <c r="I3124"/>
  <c r="H3119"/>
  <c r="I3119"/>
  <c r="H3114"/>
  <c r="I3114"/>
  <c r="H3109"/>
  <c r="I3109"/>
  <c r="H3104"/>
  <c r="I3104"/>
  <c r="H3099"/>
  <c r="I3099"/>
  <c r="H3094"/>
  <c r="I3094"/>
  <c r="H3089"/>
  <c r="I3089"/>
  <c r="H3084"/>
  <c r="I3084"/>
  <c r="H3079"/>
  <c r="I3079"/>
  <c r="H3074"/>
  <c r="I3074"/>
  <c r="H3069"/>
  <c r="I3069"/>
  <c r="H3064"/>
  <c r="I3064"/>
  <c r="H3059"/>
  <c r="I3059"/>
  <c r="H3054"/>
  <c r="I3054"/>
  <c r="H3049"/>
  <c r="I3049"/>
  <c r="H3044"/>
  <c r="I3044"/>
  <c r="H3039"/>
  <c r="I3039"/>
  <c r="H3034"/>
  <c r="I3034"/>
  <c r="H3029"/>
  <c r="I3029"/>
  <c r="H3024"/>
  <c r="I3024"/>
  <c r="H3019"/>
  <c r="I3019"/>
  <c r="H3014"/>
  <c r="I3014"/>
  <c r="H3009"/>
  <c r="I3009"/>
  <c r="H3004"/>
  <c r="I3004"/>
  <c r="H2999"/>
  <c r="I2999"/>
  <c r="H2994"/>
  <c r="I2994"/>
  <c r="H2989"/>
  <c r="I2989"/>
  <c r="H2984"/>
  <c r="I2984"/>
  <c r="H2979"/>
  <c r="I2979"/>
  <c r="H2974"/>
  <c r="I2974"/>
  <c r="H2969"/>
  <c r="I2969"/>
  <c r="H2964"/>
  <c r="I2964"/>
  <c r="H2959"/>
  <c r="I2959"/>
  <c r="H2954"/>
  <c r="I2954"/>
  <c r="H2949"/>
  <c r="I2949"/>
  <c r="H2944"/>
  <c r="I2944"/>
  <c r="H2939"/>
  <c r="I2939"/>
  <c r="H2934"/>
  <c r="I2934"/>
  <c r="H2929"/>
  <c r="I2929"/>
  <c r="H2924"/>
  <c r="I2924"/>
  <c r="H2919"/>
  <c r="I2919"/>
  <c r="H2914"/>
  <c r="I2914"/>
  <c r="H2909"/>
  <c r="I2909"/>
  <c r="H2904"/>
  <c r="I2904"/>
  <c r="H2899"/>
  <c r="I2899"/>
  <c r="H2894"/>
  <c r="I2894"/>
  <c r="H2889"/>
  <c r="I2889"/>
  <c r="H2884"/>
  <c r="I2884"/>
  <c r="H2879"/>
  <c r="I2879"/>
  <c r="H2874"/>
  <c r="I2874"/>
  <c r="H2869"/>
  <c r="I2869"/>
  <c r="H2864"/>
  <c r="I2864"/>
  <c r="H2859"/>
  <c r="I2859"/>
  <c r="H2854"/>
  <c r="I2854"/>
  <c r="H2849"/>
  <c r="I2849"/>
  <c r="H2844"/>
  <c r="I2844"/>
  <c r="H2839"/>
  <c r="I2839"/>
  <c r="H2834"/>
  <c r="I2834"/>
  <c r="H2829"/>
  <c r="I2829"/>
  <c r="H2824"/>
  <c r="I2824"/>
  <c r="H2819"/>
  <c r="I2819"/>
  <c r="H2814"/>
  <c r="I2814"/>
  <c r="H2809"/>
  <c r="I2809"/>
  <c r="H2804"/>
  <c r="I2804"/>
  <c r="H2799"/>
  <c r="I2799"/>
  <c r="H2794"/>
  <c r="I2794"/>
  <c r="H2789"/>
  <c r="I2789"/>
  <c r="H2784"/>
  <c r="I2784"/>
  <c r="H2779"/>
  <c r="I2779"/>
  <c r="H2774"/>
  <c r="I2774"/>
  <c r="H2769"/>
  <c r="I2769"/>
  <c r="H2764"/>
  <c r="I2764"/>
  <c r="H2759"/>
  <c r="I2759"/>
  <c r="H2754"/>
  <c r="I2754"/>
  <c r="H2749"/>
  <c r="I2749"/>
  <c r="H2744"/>
  <c r="I2744"/>
  <c r="H2739"/>
  <c r="I2739"/>
  <c r="H2734"/>
  <c r="I2734"/>
  <c r="H2729"/>
  <c r="I2729"/>
  <c r="H2724"/>
  <c r="I2724"/>
  <c r="H2719"/>
  <c r="I2719"/>
  <c r="H2714"/>
  <c r="I2714"/>
  <c r="H2709"/>
  <c r="I2709"/>
  <c r="H2704"/>
  <c r="I2704"/>
  <c r="H2699"/>
  <c r="I2699"/>
  <c r="H2694"/>
  <c r="I2694"/>
  <c r="H2689"/>
  <c r="I2689"/>
  <c r="H2684"/>
  <c r="I2684"/>
  <c r="H2679"/>
  <c r="I2679"/>
  <c r="H2674"/>
  <c r="I2674"/>
  <c r="H2669"/>
  <c r="I2669"/>
  <c r="H2664"/>
  <c r="I2664"/>
  <c r="H2659"/>
  <c r="I2659"/>
  <c r="H2654"/>
  <c r="I2654"/>
  <c r="H2649"/>
  <c r="I2649"/>
  <c r="H2644"/>
  <c r="I2644"/>
  <c r="H2639"/>
  <c r="I2639"/>
  <c r="H2634"/>
  <c r="I2634"/>
  <c r="H2629"/>
  <c r="I2629"/>
  <c r="H2624"/>
  <c r="I2624"/>
  <c r="H2619"/>
  <c r="I2619"/>
  <c r="H2614"/>
  <c r="I2614"/>
  <c r="H2609"/>
  <c r="I2609"/>
  <c r="H2604"/>
  <c r="I2604"/>
  <c r="H2599"/>
  <c r="I2599"/>
  <c r="H2594"/>
  <c r="I2594"/>
  <c r="H2589"/>
  <c r="I2589"/>
  <c r="H2584"/>
  <c r="I2584"/>
  <c r="H2579"/>
  <c r="I2579"/>
  <c r="H2574"/>
  <c r="I2574"/>
  <c r="H2569"/>
  <c r="I2569"/>
  <c r="H2564"/>
  <c r="I2564"/>
  <c r="H2559"/>
  <c r="I2559"/>
  <c r="H2554"/>
  <c r="I2554"/>
  <c r="H2549"/>
  <c r="I2549"/>
  <c r="H2544"/>
  <c r="I2544"/>
  <c r="H2539"/>
  <c r="I2539"/>
  <c r="H2534"/>
  <c r="I2534"/>
  <c r="H2529"/>
  <c r="I2529"/>
  <c r="H2524"/>
  <c r="I2524"/>
  <c r="H2519"/>
  <c r="I2519"/>
  <c r="H2514"/>
  <c r="I2514"/>
  <c r="H2509"/>
  <c r="I2509"/>
  <c r="H2504"/>
  <c r="I2504"/>
  <c r="H2499"/>
  <c r="I2499"/>
  <c r="H2494"/>
  <c r="I2494"/>
  <c r="H2489"/>
  <c r="I2489"/>
  <c r="H2484"/>
  <c r="I2484"/>
  <c r="H2479"/>
  <c r="I2479"/>
  <c r="H2474"/>
  <c r="I2474"/>
  <c r="H2469"/>
  <c r="I2469"/>
  <c r="H2464"/>
  <c r="I2464"/>
  <c r="H2459"/>
  <c r="I2459"/>
  <c r="H2454"/>
  <c r="I2454"/>
  <c r="H2449"/>
  <c r="I2449"/>
  <c r="H2444"/>
  <c r="I2444"/>
  <c r="H2439"/>
  <c r="I2439"/>
  <c r="H2434"/>
  <c r="I2434"/>
  <c r="H2429"/>
  <c r="I2429"/>
  <c r="H2424"/>
  <c r="I2424"/>
  <c r="H2419"/>
  <c r="I2419"/>
  <c r="H2414"/>
  <c r="I2414"/>
  <c r="H2409"/>
  <c r="I2409"/>
  <c r="H2404"/>
  <c r="I2404"/>
  <c r="H2399"/>
  <c r="I2399"/>
  <c r="H2394"/>
  <c r="I2394"/>
  <c r="H2389"/>
  <c r="I2389"/>
  <c r="H2384"/>
  <c r="I2384"/>
  <c r="H2379"/>
  <c r="I2379"/>
  <c r="H2374"/>
  <c r="I2374"/>
  <c r="H2369"/>
  <c r="I2369"/>
  <c r="H2364"/>
  <c r="I2364"/>
  <c r="H2359"/>
  <c r="I2359"/>
  <c r="H2354"/>
  <c r="I2354"/>
  <c r="H2349"/>
  <c r="I2349"/>
  <c r="H2344"/>
  <c r="I2344"/>
  <c r="H2339"/>
  <c r="I2339"/>
  <c r="H2334"/>
  <c r="I2334"/>
  <c r="H2329"/>
  <c r="I2329"/>
  <c r="H2324"/>
  <c r="I2324"/>
  <c r="H2319"/>
  <c r="I2319"/>
  <c r="H2314"/>
  <c r="I2314"/>
  <c r="H2309"/>
  <c r="I2309"/>
  <c r="H2304"/>
  <c r="I2304"/>
  <c r="H2299"/>
  <c r="I2299"/>
  <c r="H2294"/>
  <c r="I2294"/>
  <c r="H2289"/>
  <c r="I2289"/>
  <c r="H2284"/>
  <c r="I2284"/>
  <c r="H2279"/>
  <c r="I2279"/>
  <c r="H2274"/>
  <c r="I2274"/>
  <c r="H2269"/>
  <c r="I2269"/>
  <c r="H2264"/>
  <c r="I2264"/>
  <c r="H2259"/>
  <c r="I2259"/>
  <c r="H2254"/>
  <c r="I2254"/>
  <c r="H2249"/>
  <c r="I2249"/>
  <c r="H2244"/>
  <c r="I2244"/>
  <c r="H2239"/>
  <c r="I2239"/>
  <c r="H2234"/>
  <c r="I2234"/>
  <c r="H2229"/>
  <c r="I2229"/>
  <c r="H2224"/>
  <c r="I2224"/>
  <c r="H2219"/>
  <c r="I2219"/>
  <c r="H2214"/>
  <c r="I2214"/>
  <c r="H2209"/>
  <c r="I2209"/>
  <c r="H2204"/>
  <c r="I2204"/>
  <c r="H2199"/>
  <c r="I2199"/>
  <c r="H2194"/>
  <c r="I2194"/>
  <c r="H2189"/>
  <c r="I2189"/>
  <c r="H2184"/>
  <c r="I2184"/>
  <c r="H2179"/>
  <c r="I2179"/>
  <c r="H2174"/>
  <c r="I2174"/>
  <c r="H2169"/>
  <c r="I2169"/>
  <c r="H2164"/>
  <c r="I2164"/>
  <c r="H2159"/>
  <c r="I2159"/>
  <c r="H2154"/>
  <c r="I2154"/>
  <c r="H2149"/>
  <c r="I2149"/>
  <c r="H2144"/>
  <c r="I2144"/>
  <c r="H2139"/>
  <c r="I2139"/>
  <c r="H2134"/>
  <c r="I2134"/>
  <c r="H2129"/>
  <c r="I2129"/>
  <c r="H2124"/>
  <c r="I2124"/>
  <c r="H2119"/>
  <c r="I2119"/>
  <c r="H2114"/>
  <c r="I2114"/>
  <c r="H2109"/>
  <c r="I2109"/>
  <c r="H2104"/>
  <c r="I2104"/>
  <c r="H2099"/>
  <c r="I2099"/>
  <c r="H2094"/>
  <c r="I2094"/>
  <c r="H2089"/>
  <c r="I2089"/>
  <c r="H2084"/>
  <c r="I2084"/>
  <c r="H2079"/>
  <c r="I2079"/>
  <c r="H2074"/>
  <c r="I2074"/>
  <c r="H2069"/>
  <c r="I2069"/>
  <c r="H2064"/>
  <c r="I2064"/>
  <c r="H2059"/>
  <c r="I2059"/>
  <c r="H2054"/>
  <c r="I2054"/>
  <c r="H2049"/>
  <c r="I2049"/>
  <c r="H2044"/>
  <c r="I2044"/>
  <c r="H2039"/>
  <c r="I2039"/>
  <c r="H2034"/>
  <c r="I2034"/>
  <c r="H2029"/>
  <c r="I2029"/>
  <c r="H2024"/>
  <c r="I2024"/>
  <c r="H2019"/>
  <c r="I2019"/>
  <c r="H2014"/>
  <c r="I2014"/>
  <c r="H2009"/>
  <c r="I2009"/>
  <c r="H2004"/>
  <c r="I2004"/>
  <c r="H1999"/>
  <c r="I1999"/>
  <c r="H1994"/>
  <c r="I1994"/>
  <c r="H1989"/>
  <c r="I1989"/>
  <c r="H1984"/>
  <c r="I1984"/>
  <c r="H1979"/>
  <c r="I1979"/>
  <c r="H1974"/>
  <c r="I1974"/>
  <c r="H1969"/>
  <c r="I1969"/>
  <c r="H1964"/>
  <c r="I1964"/>
  <c r="H1959"/>
  <c r="I1959"/>
  <c r="H1954"/>
  <c r="I1954"/>
  <c r="H1949"/>
  <c r="I1949"/>
  <c r="H1944"/>
  <c r="I1944"/>
  <c r="H1939"/>
  <c r="I1939"/>
  <c r="H1934"/>
  <c r="I1934"/>
  <c r="H1929"/>
  <c r="I1929"/>
  <c r="H1924"/>
  <c r="I1924"/>
  <c r="H1919"/>
  <c r="I1919"/>
  <c r="H1914"/>
  <c r="I1914"/>
  <c r="H1909"/>
  <c r="I1909"/>
  <c r="H1904"/>
  <c r="I1904"/>
  <c r="H1899"/>
  <c r="I1899"/>
  <c r="H1894"/>
  <c r="I1894"/>
  <c r="H1889"/>
  <c r="I1889"/>
  <c r="H1884"/>
  <c r="I1884"/>
  <c r="H1879"/>
  <c r="I1879"/>
  <c r="H1874"/>
  <c r="I1874"/>
  <c r="H1869"/>
  <c r="I1869"/>
  <c r="H1864"/>
  <c r="I1864"/>
  <c r="H1859"/>
  <c r="I1859"/>
  <c r="H1854"/>
  <c r="I1854"/>
  <c r="H1849"/>
  <c r="I1849"/>
  <c r="H1844"/>
  <c r="I1844"/>
  <c r="I1839"/>
  <c r="H1839"/>
  <c r="H1834"/>
  <c r="I1834"/>
  <c r="H1829"/>
  <c r="I1829"/>
  <c r="H1824"/>
  <c r="I1824"/>
  <c r="H1819"/>
  <c r="I1819"/>
  <c r="H1814"/>
  <c r="I1814"/>
  <c r="H1809"/>
  <c r="I1809"/>
  <c r="H1804"/>
  <c r="I1804"/>
  <c r="H1799"/>
  <c r="I1799"/>
  <c r="H1794"/>
  <c r="I1794"/>
  <c r="H1789"/>
  <c r="I1789"/>
  <c r="H1784"/>
  <c r="I1784"/>
  <c r="H1779"/>
  <c r="I1779"/>
  <c r="H1774"/>
  <c r="I1774"/>
  <c r="H1769"/>
  <c r="I1769"/>
  <c r="H1764"/>
  <c r="I1764"/>
  <c r="H1759"/>
  <c r="I1759"/>
  <c r="H1754"/>
  <c r="I1754"/>
  <c r="H1749"/>
  <c r="I1749"/>
  <c r="H1744"/>
  <c r="I1744"/>
  <c r="H1739"/>
  <c r="I1739"/>
  <c r="H1734"/>
  <c r="I1734"/>
  <c r="H1729"/>
  <c r="I1729"/>
  <c r="H1724"/>
  <c r="I1724"/>
  <c r="H1719"/>
  <c r="I1719"/>
  <c r="H1714"/>
  <c r="I1714"/>
  <c r="H1709"/>
  <c r="I1709"/>
  <c r="H1704"/>
  <c r="I1704"/>
  <c r="H1699"/>
  <c r="I1699"/>
  <c r="H1694"/>
  <c r="I1694"/>
  <c r="H1689"/>
  <c r="I1689"/>
  <c r="H1684"/>
  <c r="I1684"/>
  <c r="H1679"/>
  <c r="I1679"/>
  <c r="H1674"/>
  <c r="I1674"/>
  <c r="H1669"/>
  <c r="I1669"/>
  <c r="H1664"/>
  <c r="I1664"/>
  <c r="H1659"/>
  <c r="I1659"/>
  <c r="H1654"/>
  <c r="I1654"/>
  <c r="H1649"/>
  <c r="I1649"/>
  <c r="H1644"/>
  <c r="I1644"/>
  <c r="H1639"/>
  <c r="I1639"/>
  <c r="H1634"/>
  <c r="I1634"/>
  <c r="H1629"/>
  <c r="I1629"/>
  <c r="H1624"/>
  <c r="I1624"/>
  <c r="H1619"/>
  <c r="I1619"/>
  <c r="H1614"/>
  <c r="I1614"/>
  <c r="H1609"/>
  <c r="I1609"/>
  <c r="H1604"/>
  <c r="I1604"/>
  <c r="H1599"/>
  <c r="I1599"/>
  <c r="H1594"/>
  <c r="I1594"/>
  <c r="H1589"/>
  <c r="I1589"/>
  <c r="H1584"/>
  <c r="I1584"/>
  <c r="H1579"/>
  <c r="I1579"/>
  <c r="H1574"/>
  <c r="I1574"/>
  <c r="H1569"/>
  <c r="I1569"/>
  <c r="H1564"/>
  <c r="I1564"/>
  <c r="H1559"/>
  <c r="I1559"/>
  <c r="H1554"/>
  <c r="I1554"/>
  <c r="H1549"/>
  <c r="I1549"/>
  <c r="H1544"/>
  <c r="I1544"/>
  <c r="H1539"/>
  <c r="I1539"/>
  <c r="H1534"/>
  <c r="I1534"/>
  <c r="H1529"/>
  <c r="I1529"/>
  <c r="H1524"/>
  <c r="I1524"/>
  <c r="H1519"/>
  <c r="I1519"/>
  <c r="H1514"/>
  <c r="I1514"/>
  <c r="H1509"/>
  <c r="I1509"/>
  <c r="H1504"/>
  <c r="I1504"/>
  <c r="H1499"/>
  <c r="I1499"/>
  <c r="H1494"/>
  <c r="I1494"/>
  <c r="H1489"/>
  <c r="I1489"/>
  <c r="H1484"/>
  <c r="I1484"/>
  <c r="H1479"/>
  <c r="I1479"/>
  <c r="H1474"/>
  <c r="I1474"/>
  <c r="H1469"/>
  <c r="I1469"/>
  <c r="H1464"/>
  <c r="I1464"/>
  <c r="H1459"/>
  <c r="I1459"/>
  <c r="H1454"/>
  <c r="I1454"/>
  <c r="H1449"/>
  <c r="I1449"/>
  <c r="H1444"/>
  <c r="I1444"/>
  <c r="H1439"/>
  <c r="I1439"/>
  <c r="H1434"/>
  <c r="I1434"/>
  <c r="H1429"/>
  <c r="I1429"/>
  <c r="H1424"/>
  <c r="I1424"/>
  <c r="H1419"/>
  <c r="I1419"/>
  <c r="H1414"/>
  <c r="I1414"/>
  <c r="H1409"/>
  <c r="I1409"/>
  <c r="H1404"/>
  <c r="I1404"/>
  <c r="H1399"/>
  <c r="I1399"/>
  <c r="H1394"/>
  <c r="I1394"/>
  <c r="H1389"/>
  <c r="I1389"/>
  <c r="H1384"/>
  <c r="I1384"/>
  <c r="H1379"/>
  <c r="I1379"/>
  <c r="H1374"/>
  <c r="I1374"/>
  <c r="H1369"/>
  <c r="I1369"/>
  <c r="H1364"/>
  <c r="I1364"/>
  <c r="H1359"/>
  <c r="I1359"/>
  <c r="H1354"/>
  <c r="I1354"/>
  <c r="H1349"/>
  <c r="I1349"/>
  <c r="H1344"/>
  <c r="I1344"/>
  <c r="H1339"/>
  <c r="I1339"/>
  <c r="H1334"/>
  <c r="I1334"/>
  <c r="H1329"/>
  <c r="I1329"/>
  <c r="H1324"/>
  <c r="I1324"/>
  <c r="H1319"/>
  <c r="I1319"/>
  <c r="H1314"/>
  <c r="I1314"/>
  <c r="H1309"/>
  <c r="I1309"/>
  <c r="H1304"/>
  <c r="I1304"/>
  <c r="H1299"/>
  <c r="I1299"/>
  <c r="H1294"/>
  <c r="I1294"/>
  <c r="H1289"/>
  <c r="I1289"/>
  <c r="H1284"/>
  <c r="I1284"/>
  <c r="H1279"/>
  <c r="I1279"/>
  <c r="H1274"/>
  <c r="I1274"/>
  <c r="H1269"/>
  <c r="I1269"/>
  <c r="H1264"/>
  <c r="I1264"/>
  <c r="H1259"/>
  <c r="I1259"/>
  <c r="H1254"/>
  <c r="I1254"/>
  <c r="H1249"/>
  <c r="I1249"/>
  <c r="H1244"/>
  <c r="I1244"/>
  <c r="H1239"/>
  <c r="I1239"/>
  <c r="H1234"/>
  <c r="I1234"/>
  <c r="H1229"/>
  <c r="I1229"/>
  <c r="H1224"/>
  <c r="I1224"/>
  <c r="H1219"/>
  <c r="I1219"/>
  <c r="H1214"/>
  <c r="I1214"/>
  <c r="H1209"/>
  <c r="I1209"/>
  <c r="H1204"/>
  <c r="I1204"/>
  <c r="H1199"/>
  <c r="I1199"/>
  <c r="H1194"/>
  <c r="I1194"/>
  <c r="H1189"/>
  <c r="I1189"/>
  <c r="H1184"/>
  <c r="I1184"/>
  <c r="H1179"/>
  <c r="I1179"/>
  <c r="H1174"/>
  <c r="I1174"/>
  <c r="H1169"/>
  <c r="I1169"/>
  <c r="H1164"/>
  <c r="I1164"/>
  <c r="H1159"/>
  <c r="I1159"/>
  <c r="H1154"/>
  <c r="I1154"/>
  <c r="H1149"/>
  <c r="I1149"/>
  <c r="H1144"/>
  <c r="I1144"/>
  <c r="H1139"/>
  <c r="I1139"/>
  <c r="H1134"/>
  <c r="I1134"/>
  <c r="H1129"/>
  <c r="I1129"/>
  <c r="H1124"/>
  <c r="I1124"/>
  <c r="H1119"/>
  <c r="I1119"/>
  <c r="H1114"/>
  <c r="I1114"/>
  <c r="H1109"/>
  <c r="I1109"/>
  <c r="H1104"/>
  <c r="I1104"/>
  <c r="H1099"/>
  <c r="I1099"/>
  <c r="H1094"/>
  <c r="I1094"/>
  <c r="H1089"/>
  <c r="I1089"/>
  <c r="H1084"/>
  <c r="I1084"/>
  <c r="H1079"/>
  <c r="I1079"/>
  <c r="H1074"/>
  <c r="I1074"/>
  <c r="H1069"/>
  <c r="I1069"/>
  <c r="H1064"/>
  <c r="I1064"/>
  <c r="H1059"/>
  <c r="I1059"/>
  <c r="H1054"/>
  <c r="I1054"/>
  <c r="H1049"/>
  <c r="I1049"/>
  <c r="H1044"/>
  <c r="I1044"/>
  <c r="H1039"/>
  <c r="I1039"/>
  <c r="H1034"/>
  <c r="I1034"/>
  <c r="H1029"/>
  <c r="I1029"/>
  <c r="H1024"/>
  <c r="I1024"/>
  <c r="H1019"/>
  <c r="I1019"/>
  <c r="H1014"/>
  <c r="I1014"/>
  <c r="H1009"/>
  <c r="I1009"/>
  <c r="H1004"/>
  <c r="I1004"/>
  <c r="H999"/>
  <c r="I999"/>
  <c r="H994"/>
  <c r="I994"/>
  <c r="H989"/>
  <c r="I989"/>
  <c r="H984"/>
  <c r="I984"/>
  <c r="H979"/>
  <c r="I979"/>
  <c r="H974"/>
  <c r="I974"/>
  <c r="H969"/>
  <c r="I969"/>
  <c r="H964"/>
  <c r="I964"/>
  <c r="H959"/>
  <c r="I959"/>
  <c r="H954"/>
  <c r="I954"/>
  <c r="H949"/>
  <c r="I949"/>
  <c r="H944"/>
  <c r="I944"/>
  <c r="H939"/>
  <c r="I939"/>
  <c r="H934"/>
  <c r="I934"/>
  <c r="H929"/>
  <c r="I929"/>
  <c r="H924"/>
  <c r="I924"/>
  <c r="H919"/>
  <c r="I919"/>
  <c r="H914"/>
  <c r="I914"/>
  <c r="H909"/>
  <c r="I909"/>
  <c r="H904"/>
  <c r="I904"/>
  <c r="H899"/>
  <c r="I899"/>
  <c r="H894"/>
  <c r="I894"/>
  <c r="H889"/>
  <c r="I889"/>
  <c r="H884"/>
  <c r="I884"/>
  <c r="H879"/>
  <c r="I879"/>
  <c r="H874"/>
  <c r="I874"/>
  <c r="H869"/>
  <c r="I869"/>
  <c r="H864"/>
  <c r="I864"/>
  <c r="H859"/>
  <c r="I859"/>
  <c r="H854"/>
  <c r="I854"/>
  <c r="H849"/>
  <c r="I849"/>
  <c r="H844"/>
  <c r="I844"/>
  <c r="H839"/>
  <c r="I839"/>
  <c r="H834"/>
  <c r="I834"/>
  <c r="H829"/>
  <c r="I829"/>
  <c r="H824"/>
  <c r="I824"/>
  <c r="H819"/>
  <c r="I819"/>
  <c r="H814"/>
  <c r="I814"/>
  <c r="H809"/>
  <c r="I809"/>
  <c r="H804"/>
  <c r="I804"/>
  <c r="H799"/>
  <c r="I799"/>
  <c r="H794"/>
  <c r="I794"/>
  <c r="H789"/>
  <c r="I789"/>
  <c r="H784"/>
  <c r="I784"/>
  <c r="H779"/>
  <c r="I779"/>
  <c r="H774"/>
  <c r="I774"/>
  <c r="H769"/>
  <c r="I769"/>
  <c r="H764"/>
  <c r="I764"/>
  <c r="H759"/>
  <c r="I759"/>
  <c r="H754"/>
  <c r="I754"/>
  <c r="H749"/>
  <c r="I749"/>
  <c r="H744"/>
  <c r="I744"/>
  <c r="H739"/>
  <c r="I739"/>
  <c r="H734"/>
  <c r="I734"/>
  <c r="H729"/>
  <c r="I729"/>
  <c r="H724"/>
  <c r="I724"/>
  <c r="H719"/>
  <c r="I719"/>
  <c r="H714"/>
  <c r="I714"/>
  <c r="H709"/>
  <c r="I709"/>
  <c r="H704"/>
  <c r="I704"/>
  <c r="H699"/>
  <c r="I699"/>
  <c r="H694"/>
  <c r="I694"/>
  <c r="H689"/>
  <c r="I689"/>
  <c r="H684"/>
  <c r="I684"/>
  <c r="H679"/>
  <c r="I679"/>
  <c r="H674"/>
  <c r="I674"/>
  <c r="H669"/>
  <c r="I669"/>
  <c r="H664"/>
  <c r="I664"/>
  <c r="H659"/>
  <c r="I659"/>
  <c r="H654"/>
  <c r="I654"/>
  <c r="H649"/>
  <c r="I649"/>
  <c r="H644"/>
  <c r="I644"/>
  <c r="H639"/>
  <c r="I639"/>
  <c r="H634"/>
  <c r="I634"/>
  <c r="H629"/>
  <c r="I629"/>
  <c r="H624"/>
  <c r="I624"/>
  <c r="H619"/>
  <c r="I619"/>
  <c r="H614"/>
  <c r="I614"/>
  <c r="H609"/>
  <c r="I609"/>
  <c r="H604"/>
  <c r="I604"/>
  <c r="H599"/>
  <c r="I599"/>
  <c r="H594"/>
  <c r="I594"/>
  <c r="H589"/>
  <c r="I589"/>
  <c r="H584"/>
  <c r="I584"/>
  <c r="H579"/>
  <c r="I579"/>
  <c r="H574"/>
  <c r="I574"/>
  <c r="H569"/>
  <c r="I569"/>
  <c r="H564"/>
  <c r="I564"/>
  <c r="H559"/>
  <c r="I559"/>
  <c r="H554"/>
  <c r="I554"/>
  <c r="H549"/>
  <c r="I549"/>
  <c r="H544"/>
  <c r="I544"/>
  <c r="H539"/>
  <c r="I539"/>
  <c r="H534"/>
  <c r="I534"/>
  <c r="H529"/>
  <c r="I529"/>
  <c r="H524"/>
  <c r="I524"/>
  <c r="H519"/>
  <c r="I519"/>
  <c r="H514"/>
  <c r="I514"/>
  <c r="H509"/>
  <c r="I509"/>
  <c r="H504"/>
  <c r="I504"/>
  <c r="H499"/>
  <c r="I499"/>
  <c r="H494"/>
  <c r="I494"/>
  <c r="H489"/>
  <c r="I489"/>
  <c r="H484"/>
  <c r="I484"/>
  <c r="H479"/>
  <c r="I479"/>
  <c r="H474"/>
  <c r="I474"/>
  <c r="H469"/>
  <c r="I469"/>
  <c r="H464"/>
  <c r="I464"/>
  <c r="H459"/>
  <c r="I459"/>
  <c r="H454"/>
  <c r="I454"/>
  <c r="H449"/>
  <c r="I449"/>
  <c r="H444"/>
  <c r="I444"/>
  <c r="H439"/>
  <c r="I439"/>
  <c r="H434"/>
  <c r="I434"/>
  <c r="H429"/>
  <c r="I429"/>
  <c r="H424"/>
  <c r="I424"/>
  <c r="H419"/>
  <c r="I419"/>
  <c r="H414"/>
  <c r="I414"/>
  <c r="H409"/>
  <c r="I409"/>
  <c r="H404"/>
  <c r="I404"/>
  <c r="H399"/>
  <c r="I399"/>
  <c r="H394"/>
  <c r="I394"/>
  <c r="H389"/>
  <c r="I389"/>
  <c r="H384"/>
  <c r="I384"/>
  <c r="H379"/>
  <c r="I379"/>
  <c r="H374"/>
  <c r="I374"/>
  <c r="H369"/>
  <c r="I369"/>
  <c r="H364"/>
  <c r="I364"/>
  <c r="H359"/>
  <c r="I359"/>
  <c r="H354"/>
  <c r="I354"/>
  <c r="H349"/>
  <c r="I349"/>
  <c r="H344"/>
  <c r="I344"/>
  <c r="H339"/>
  <c r="I339"/>
  <c r="H334"/>
  <c r="I334"/>
  <c r="H329"/>
  <c r="I329"/>
  <c r="H324"/>
  <c r="I324"/>
  <c r="H319"/>
  <c r="I319"/>
  <c r="H314"/>
  <c r="I314"/>
  <c r="H309"/>
  <c r="I309"/>
  <c r="H304"/>
  <c r="I304"/>
  <c r="H299"/>
  <c r="I299"/>
  <c r="H294"/>
  <c r="I294"/>
  <c r="H289"/>
  <c r="I289"/>
  <c r="H284"/>
  <c r="I284"/>
  <c r="H279"/>
  <c r="I279"/>
  <c r="H274"/>
  <c r="I274"/>
  <c r="H269"/>
  <c r="I269"/>
  <c r="H264"/>
  <c r="I264"/>
  <c r="H259"/>
  <c r="I259"/>
  <c r="H254"/>
  <c r="I254"/>
  <c r="H249"/>
  <c r="I249"/>
  <c r="H244"/>
  <c r="I244"/>
  <c r="H239"/>
  <c r="I239"/>
  <c r="H234"/>
  <c r="I234"/>
  <c r="H229"/>
  <c r="I229"/>
  <c r="H224"/>
  <c r="I224"/>
  <c r="H219"/>
  <c r="I219"/>
  <c r="H214"/>
  <c r="I214"/>
  <c r="H209"/>
  <c r="I209"/>
  <c r="H204"/>
  <c r="I204"/>
  <c r="H199"/>
  <c r="I199"/>
  <c r="H194"/>
  <c r="I194"/>
  <c r="H189"/>
  <c r="I189"/>
  <c r="H184"/>
  <c r="I184"/>
  <c r="H179"/>
  <c r="I179"/>
  <c r="H174"/>
  <c r="I174"/>
  <c r="H169"/>
  <c r="I169"/>
  <c r="H164"/>
  <c r="I164"/>
  <c r="H159"/>
  <c r="I159"/>
  <c r="H154"/>
  <c r="I154"/>
  <c r="H149"/>
  <c r="I149"/>
  <c r="H144"/>
  <c r="I144"/>
  <c r="H139"/>
  <c r="I139"/>
  <c r="H134"/>
  <c r="I134"/>
  <c r="H129"/>
  <c r="I129"/>
  <c r="H124"/>
  <c r="I124"/>
  <c r="H119"/>
  <c r="I119"/>
  <c r="H114"/>
  <c r="I114"/>
  <c r="H109"/>
  <c r="I109"/>
  <c r="H104"/>
  <c r="I104"/>
  <c r="H99"/>
  <c r="I99"/>
  <c r="H94"/>
  <c r="I94"/>
  <c r="H89"/>
  <c r="I89"/>
  <c r="H84"/>
  <c r="I84"/>
  <c r="H79"/>
  <c r="I79"/>
  <c r="H74"/>
  <c r="I74"/>
  <c r="H69"/>
  <c r="I69"/>
  <c r="H64"/>
  <c r="I64"/>
  <c r="H59"/>
  <c r="I59"/>
  <c r="H54"/>
  <c r="I54"/>
  <c r="H49"/>
  <c r="I49"/>
  <c r="H44"/>
  <c r="I44"/>
  <c r="H39"/>
  <c r="I39"/>
  <c r="H34"/>
  <c r="I34"/>
  <c r="H29"/>
  <c r="I29"/>
  <c r="H24"/>
  <c r="I24"/>
  <c r="H19"/>
  <c r="I19"/>
  <c r="H14"/>
  <c r="I14"/>
  <c r="C10537"/>
  <c r="C10538" s="1"/>
  <c r="C10539" s="1"/>
  <c r="C10540" s="1"/>
  <c r="C10541" s="1"/>
  <c r="C10542" s="1"/>
  <c r="C10543" s="1"/>
  <c r="C10544" s="1"/>
  <c r="C10545" s="1"/>
  <c r="C10546" s="1"/>
  <c r="C10547" s="1"/>
  <c r="C10548" s="1"/>
  <c r="C10549" s="1"/>
  <c r="C10550" s="1"/>
  <c r="C10551" s="1"/>
  <c r="C10552" s="1"/>
  <c r="C10553" s="1"/>
  <c r="C10554" s="1"/>
  <c r="C10555" s="1"/>
  <c r="C10556" s="1"/>
  <c r="C10557" s="1"/>
  <c r="C10558" s="1"/>
  <c r="C10559" s="1"/>
  <c r="C10560" s="1"/>
  <c r="C10561" s="1"/>
  <c r="C10562" s="1"/>
  <c r="C10563" s="1"/>
  <c r="C10564" s="1"/>
  <c r="J4"/>
  <c r="J9" s="1"/>
  <c r="E1"/>
  <c r="H9"/>
  <c r="I9"/>
  <c r="J5"/>
  <c r="K4" s="1"/>
  <c r="K9" s="1"/>
  <c r="F90" i="1"/>
  <c r="G5" i="6" s="1"/>
  <c r="F86" i="1"/>
  <c r="G4" i="6" s="1"/>
  <c r="E73" i="1"/>
  <c r="F73" s="1"/>
  <c r="E61"/>
  <c r="F61" s="1"/>
  <c r="E15"/>
  <c r="F15" s="1"/>
  <c r="E9"/>
  <c r="F9" s="1"/>
  <c r="E99"/>
  <c r="J96"/>
  <c r="J94"/>
  <c r="E83"/>
  <c r="F83" s="1"/>
  <c r="E81"/>
  <c r="F81" s="1"/>
  <c r="E79"/>
  <c r="F79" s="1"/>
  <c r="E77"/>
  <c r="F77" s="1"/>
  <c r="E75"/>
  <c r="F75" s="1"/>
  <c r="E71"/>
  <c r="F71" s="1"/>
  <c r="E69"/>
  <c r="F69" s="1"/>
  <c r="E67"/>
  <c r="F67" s="1"/>
  <c r="E65"/>
  <c r="F65" s="1"/>
  <c r="E63"/>
  <c r="F63" s="1"/>
  <c r="E59"/>
  <c r="F59" s="1"/>
  <c r="E57"/>
  <c r="F57" s="1"/>
  <c r="E55"/>
  <c r="F55" s="1"/>
  <c r="E53"/>
  <c r="F53" s="1"/>
  <c r="E51"/>
  <c r="F51" s="1"/>
  <c r="E49"/>
  <c r="F49" s="1"/>
  <c r="E47"/>
  <c r="F47" s="1"/>
  <c r="E45"/>
  <c r="F45" s="1"/>
  <c r="E42"/>
  <c r="F42" s="1"/>
  <c r="E39"/>
  <c r="F39" s="1"/>
  <c r="E36"/>
  <c r="F36" s="1"/>
  <c r="E33"/>
  <c r="F33" s="1"/>
  <c r="E27"/>
  <c r="F27" s="1"/>
  <c r="E24"/>
  <c r="F24" s="1"/>
  <c r="E21"/>
  <c r="F21" s="1"/>
  <c r="E18"/>
  <c r="F18" s="1"/>
  <c r="E12"/>
  <c r="F12" s="1"/>
  <c r="E6"/>
  <c r="F6" s="1"/>
  <c r="E1"/>
  <c r="J1" i="6"/>
  <c r="G17" i="5"/>
  <c r="G13"/>
  <c r="E1"/>
  <c r="J4" i="4"/>
  <c r="C2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C202" s="1"/>
  <c r="C203" s="1"/>
  <c r="C204" s="1"/>
  <c r="C205" s="1"/>
  <c r="C206" s="1"/>
  <c r="C207" s="1"/>
  <c r="C208" s="1"/>
  <c r="C209" s="1"/>
  <c r="C210" s="1"/>
  <c r="C211" s="1"/>
  <c r="C212" s="1"/>
  <c r="C213" s="1"/>
  <c r="C214" s="1"/>
  <c r="C215" s="1"/>
  <c r="C216" s="1"/>
  <c r="C217" s="1"/>
  <c r="C218" s="1"/>
  <c r="C219" s="1"/>
  <c r="C220" s="1"/>
  <c r="C221" s="1"/>
  <c r="C222" s="1"/>
  <c r="C223" s="1"/>
  <c r="C224" s="1"/>
  <c r="C225" s="1"/>
  <c r="C226" s="1"/>
  <c r="C227" s="1"/>
  <c r="C228" s="1"/>
  <c r="C229" s="1"/>
  <c r="C230" s="1"/>
  <c r="C231" s="1"/>
  <c r="C232" s="1"/>
  <c r="C233" s="1"/>
  <c r="C234" s="1"/>
  <c r="C235" s="1"/>
  <c r="C236" s="1"/>
  <c r="C237" s="1"/>
  <c r="C238" s="1"/>
  <c r="C239" s="1"/>
  <c r="C240" s="1"/>
  <c r="C241" s="1"/>
  <c r="C242" s="1"/>
  <c r="C243" s="1"/>
  <c r="C244" s="1"/>
  <c r="C245" s="1"/>
  <c r="C246" s="1"/>
  <c r="C247" s="1"/>
  <c r="C248" s="1"/>
  <c r="C249" s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C268" s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C372" s="1"/>
  <c r="C373" s="1"/>
  <c r="C374" s="1"/>
  <c r="C375" s="1"/>
  <c r="C376" s="1"/>
  <c r="C377" s="1"/>
  <c r="C378" s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C429" s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C556" s="1"/>
  <c r="C557" s="1"/>
  <c r="C558" s="1"/>
  <c r="C559" s="1"/>
  <c r="C560" s="1"/>
  <c r="C561" s="1"/>
  <c r="C562" s="1"/>
  <c r="C563" s="1"/>
  <c r="C564" s="1"/>
  <c r="C565" s="1"/>
  <c r="C566" s="1"/>
  <c r="C567" s="1"/>
  <c r="C568" s="1"/>
  <c r="C569" s="1"/>
  <c r="C570" s="1"/>
  <c r="C571" s="1"/>
  <c r="C572" s="1"/>
  <c r="C573" s="1"/>
  <c r="C574" s="1"/>
  <c r="C575" s="1"/>
  <c r="C576" s="1"/>
  <c r="C577" s="1"/>
  <c r="C578" s="1"/>
  <c r="C579" s="1"/>
  <c r="C580" s="1"/>
  <c r="C581" s="1"/>
  <c r="C582" s="1"/>
  <c r="C583" s="1"/>
  <c r="C584" s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726" s="1"/>
  <c r="C727" s="1"/>
  <c r="C728" s="1"/>
  <c r="C729" s="1"/>
  <c r="C730" s="1"/>
  <c r="C731" s="1"/>
  <c r="C732" s="1"/>
  <c r="C733" s="1"/>
  <c r="C734" s="1"/>
  <c r="C735" s="1"/>
  <c r="C736" s="1"/>
  <c r="C737" s="1"/>
  <c r="C738" s="1"/>
  <c r="C739" s="1"/>
  <c r="C740" s="1"/>
  <c r="C741" s="1"/>
  <c r="C742" s="1"/>
  <c r="C743" s="1"/>
  <c r="C744" s="1"/>
  <c r="C745" s="1"/>
  <c r="C746" s="1"/>
  <c r="C747" s="1"/>
  <c r="C748" s="1"/>
  <c r="C749" s="1"/>
  <c r="C750" s="1"/>
  <c r="C751" s="1"/>
  <c r="C752" s="1"/>
  <c r="C753" s="1"/>
  <c r="C754" s="1"/>
  <c r="C755" s="1"/>
  <c r="C756" s="1"/>
  <c r="C757" s="1"/>
  <c r="C758" s="1"/>
  <c r="C759" s="1"/>
  <c r="C760" s="1"/>
  <c r="C761" s="1"/>
  <c r="C762" s="1"/>
  <c r="C763" s="1"/>
  <c r="C764" s="1"/>
  <c r="C765" s="1"/>
  <c r="C766" s="1"/>
  <c r="C767" s="1"/>
  <c r="C768" s="1"/>
  <c r="C769" s="1"/>
  <c r="C770" s="1"/>
  <c r="C771" s="1"/>
  <c r="C772" s="1"/>
  <c r="C773" s="1"/>
  <c r="C774" s="1"/>
  <c r="C775" s="1"/>
  <c r="C776" s="1"/>
  <c r="C777" s="1"/>
  <c r="C778" s="1"/>
  <c r="C779" s="1"/>
  <c r="C780" s="1"/>
  <c r="C781" s="1"/>
  <c r="C782" s="1"/>
  <c r="C783" s="1"/>
  <c r="C784" s="1"/>
  <c r="C785" s="1"/>
  <c r="C786" s="1"/>
  <c r="C787" s="1"/>
  <c r="C788" s="1"/>
  <c r="C789" s="1"/>
  <c r="C790" s="1"/>
  <c r="C791" s="1"/>
  <c r="C792" s="1"/>
  <c r="C793" s="1"/>
  <c r="C794" s="1"/>
  <c r="C795" s="1"/>
  <c r="C796" s="1"/>
  <c r="C797" s="1"/>
  <c r="C798" s="1"/>
  <c r="C799" s="1"/>
  <c r="C800" s="1"/>
  <c r="C801" s="1"/>
  <c r="C802" s="1"/>
  <c r="C803" s="1"/>
  <c r="C804" s="1"/>
  <c r="C805" s="1"/>
  <c r="C806" s="1"/>
  <c r="C807" s="1"/>
  <c r="C808" s="1"/>
  <c r="C809" s="1"/>
  <c r="C810" s="1"/>
  <c r="C811" s="1"/>
  <c r="C812" s="1"/>
  <c r="C813" s="1"/>
  <c r="C814" s="1"/>
  <c r="C815" s="1"/>
  <c r="C816" s="1"/>
  <c r="C817" s="1"/>
  <c r="C818" s="1"/>
  <c r="C819" s="1"/>
  <c r="C820" s="1"/>
  <c r="C821" s="1"/>
  <c r="C822" s="1"/>
  <c r="C823" s="1"/>
  <c r="C824" s="1"/>
  <c r="C825" s="1"/>
  <c r="C826" s="1"/>
  <c r="C827" s="1"/>
  <c r="C828" s="1"/>
  <c r="C829" s="1"/>
  <c r="C830" s="1"/>
  <c r="C831" s="1"/>
  <c r="C832" s="1"/>
  <c r="C833" s="1"/>
  <c r="C834" s="1"/>
  <c r="C835" s="1"/>
  <c r="C836" s="1"/>
  <c r="C837" s="1"/>
  <c r="C838" s="1"/>
  <c r="C839" s="1"/>
  <c r="C840" s="1"/>
  <c r="C841" s="1"/>
  <c r="C842" s="1"/>
  <c r="C843" s="1"/>
  <c r="C844" s="1"/>
  <c r="C845" s="1"/>
  <c r="C846" s="1"/>
  <c r="C847" s="1"/>
  <c r="C848" s="1"/>
  <c r="C849" s="1"/>
  <c r="C850" s="1"/>
  <c r="C851" s="1"/>
  <c r="C852" s="1"/>
  <c r="C853" s="1"/>
  <c r="C854" s="1"/>
  <c r="C855" s="1"/>
  <c r="C856" s="1"/>
  <c r="C857" s="1"/>
  <c r="C858" s="1"/>
  <c r="C859" s="1"/>
  <c r="C860" s="1"/>
  <c r="C861" s="1"/>
  <c r="C862" s="1"/>
  <c r="C863" s="1"/>
  <c r="C864" s="1"/>
  <c r="C865" s="1"/>
  <c r="C866" s="1"/>
  <c r="C867" s="1"/>
  <c r="C868" s="1"/>
  <c r="C869" s="1"/>
  <c r="C870" s="1"/>
  <c r="C871" s="1"/>
  <c r="C872" s="1"/>
  <c r="C873" s="1"/>
  <c r="C874" s="1"/>
  <c r="C875" s="1"/>
  <c r="C876" s="1"/>
  <c r="C877" s="1"/>
  <c r="C878" s="1"/>
  <c r="C879" s="1"/>
  <c r="C880" s="1"/>
  <c r="C881" s="1"/>
  <c r="C882" s="1"/>
  <c r="C883" s="1"/>
  <c r="C884" s="1"/>
  <c r="C885" s="1"/>
  <c r="C886" s="1"/>
  <c r="C887" s="1"/>
  <c r="C888" s="1"/>
  <c r="C889" s="1"/>
  <c r="C890" s="1"/>
  <c r="C891" s="1"/>
  <c r="C892" s="1"/>
  <c r="C893" s="1"/>
  <c r="C894" s="1"/>
  <c r="C895" s="1"/>
  <c r="C896" s="1"/>
  <c r="C897" s="1"/>
  <c r="C898" s="1"/>
  <c r="C899" s="1"/>
  <c r="C900" s="1"/>
  <c r="C901" s="1"/>
  <c r="C902" s="1"/>
  <c r="C903" s="1"/>
  <c r="C904" s="1"/>
  <c r="C905" s="1"/>
  <c r="C906" s="1"/>
  <c r="C907" s="1"/>
  <c r="C908" s="1"/>
  <c r="C909" s="1"/>
  <c r="C910" s="1"/>
  <c r="C911" s="1"/>
  <c r="C912" s="1"/>
  <c r="C913" s="1"/>
  <c r="C914" s="1"/>
  <c r="C915" s="1"/>
  <c r="C916" s="1"/>
  <c r="C917" s="1"/>
  <c r="C918" s="1"/>
  <c r="C919" s="1"/>
  <c r="C920" s="1"/>
  <c r="C921" s="1"/>
  <c r="C922" s="1"/>
  <c r="C923" s="1"/>
  <c r="C924" s="1"/>
  <c r="C925" s="1"/>
  <c r="C926" s="1"/>
  <c r="C927" s="1"/>
  <c r="C928" s="1"/>
  <c r="C929" s="1"/>
  <c r="C930" s="1"/>
  <c r="C931" s="1"/>
  <c r="C932" s="1"/>
  <c r="C933" s="1"/>
  <c r="C934" s="1"/>
  <c r="C935" s="1"/>
  <c r="C936" s="1"/>
  <c r="C937" s="1"/>
  <c r="C938" s="1"/>
  <c r="C939" s="1"/>
  <c r="C940" s="1"/>
  <c r="C941" s="1"/>
  <c r="C942" s="1"/>
  <c r="C943" s="1"/>
  <c r="C944" s="1"/>
  <c r="C945" s="1"/>
  <c r="C946" s="1"/>
  <c r="C947" s="1"/>
  <c r="C948" s="1"/>
  <c r="C949" s="1"/>
  <c r="C950" s="1"/>
  <c r="C951" s="1"/>
  <c r="C952" s="1"/>
  <c r="C953" s="1"/>
  <c r="C954" s="1"/>
  <c r="C955" s="1"/>
  <c r="C956" s="1"/>
  <c r="C957" s="1"/>
  <c r="C958" s="1"/>
  <c r="C959" s="1"/>
  <c r="C960" s="1"/>
  <c r="C961" s="1"/>
  <c r="C962" s="1"/>
  <c r="C963" s="1"/>
  <c r="C964" s="1"/>
  <c r="C965" s="1"/>
  <c r="C966" s="1"/>
  <c r="C967" s="1"/>
  <c r="C968" s="1"/>
  <c r="C969" s="1"/>
  <c r="C970" s="1"/>
  <c r="C971" s="1"/>
  <c r="C972" s="1"/>
  <c r="C973" s="1"/>
  <c r="C974" s="1"/>
  <c r="C975" s="1"/>
  <c r="C976" s="1"/>
  <c r="C977" s="1"/>
  <c r="C978" s="1"/>
  <c r="C979" s="1"/>
  <c r="C980" s="1"/>
  <c r="C981" s="1"/>
  <c r="C982" s="1"/>
  <c r="C983" s="1"/>
  <c r="C984" s="1"/>
  <c r="C985" s="1"/>
  <c r="C986" s="1"/>
  <c r="C987" s="1"/>
  <c r="C988" s="1"/>
  <c r="C989" s="1"/>
  <c r="C990" s="1"/>
  <c r="C991" s="1"/>
  <c r="C992" s="1"/>
  <c r="C993" s="1"/>
  <c r="C994" s="1"/>
  <c r="C995" s="1"/>
  <c r="C996" s="1"/>
  <c r="C997" s="1"/>
  <c r="C998" s="1"/>
  <c r="C999" s="1"/>
  <c r="C1000" s="1"/>
  <c r="C1001" s="1"/>
  <c r="C1002" s="1"/>
  <c r="C1003" s="1"/>
  <c r="C1004" s="1"/>
  <c r="C1005" s="1"/>
  <c r="C1006" s="1"/>
  <c r="C1007" s="1"/>
  <c r="C1008" s="1"/>
  <c r="C1009" s="1"/>
  <c r="C1010" s="1"/>
  <c r="C1011" s="1"/>
  <c r="C1012" s="1"/>
  <c r="C1013" s="1"/>
  <c r="C1014" s="1"/>
  <c r="C1015" s="1"/>
  <c r="C1016" s="1"/>
  <c r="C1017" s="1"/>
  <c r="C1018" s="1"/>
  <c r="C1019" s="1"/>
  <c r="C1020" s="1"/>
  <c r="C1021" s="1"/>
  <c r="C1022" s="1"/>
  <c r="C1023" s="1"/>
  <c r="C1024" s="1"/>
  <c r="C1025" s="1"/>
  <c r="C1026" s="1"/>
  <c r="C1027" s="1"/>
  <c r="C1028" s="1"/>
  <c r="C1029" s="1"/>
  <c r="C1030" s="1"/>
  <c r="C1031" s="1"/>
  <c r="C1032" s="1"/>
  <c r="C1033" s="1"/>
  <c r="C1034" s="1"/>
  <c r="C1035" s="1"/>
  <c r="C1036" s="1"/>
  <c r="C1037" s="1"/>
  <c r="C1038" s="1"/>
  <c r="C1039" s="1"/>
  <c r="C1040" s="1"/>
  <c r="C1041" s="1"/>
  <c r="C1042" s="1"/>
  <c r="C1043" s="1"/>
  <c r="C1044" s="1"/>
  <c r="C1045" s="1"/>
  <c r="C1046" s="1"/>
  <c r="C1047" s="1"/>
  <c r="C1048" s="1"/>
  <c r="C1049" s="1"/>
  <c r="C1050" s="1"/>
  <c r="C1051" s="1"/>
  <c r="C1052" s="1"/>
  <c r="C1053" s="1"/>
  <c r="C1054" s="1"/>
  <c r="C1055" s="1"/>
  <c r="C1056" s="1"/>
  <c r="C1057" s="1"/>
  <c r="C1058" s="1"/>
  <c r="C1059" s="1"/>
  <c r="C1060" s="1"/>
  <c r="C1061" s="1"/>
  <c r="C1062" s="1"/>
  <c r="C1063" s="1"/>
  <c r="C1064" s="1"/>
  <c r="C1065" s="1"/>
  <c r="C1066" s="1"/>
  <c r="C1067" s="1"/>
  <c r="C1068" s="1"/>
  <c r="C1069" s="1"/>
  <c r="C1070" s="1"/>
  <c r="C1071" s="1"/>
  <c r="C1072" s="1"/>
  <c r="C1073" s="1"/>
  <c r="C1074" s="1"/>
  <c r="C1075" s="1"/>
  <c r="C1076" s="1"/>
  <c r="C1077" s="1"/>
  <c r="C1078" s="1"/>
  <c r="C1079" s="1"/>
  <c r="C1080" s="1"/>
  <c r="C1081" s="1"/>
  <c r="C1082" s="1"/>
  <c r="C1083" s="1"/>
  <c r="C1084" s="1"/>
  <c r="C1085" s="1"/>
  <c r="C1086" s="1"/>
  <c r="C1087" s="1"/>
  <c r="C1088" s="1"/>
  <c r="C1089" s="1"/>
  <c r="C1090" s="1"/>
  <c r="C1091" s="1"/>
  <c r="C1092" s="1"/>
  <c r="C1093" s="1"/>
  <c r="C1094" s="1"/>
  <c r="C1095" s="1"/>
  <c r="C1096" s="1"/>
  <c r="C1097" s="1"/>
  <c r="C1098" s="1"/>
  <c r="C1099" s="1"/>
  <c r="C1100" s="1"/>
  <c r="C1101" s="1"/>
  <c r="C1102" s="1"/>
  <c r="C1103" s="1"/>
  <c r="C1104" s="1"/>
  <c r="C1105" s="1"/>
  <c r="C1106" s="1"/>
  <c r="C1107" s="1"/>
  <c r="C1108" s="1"/>
  <c r="C1109" s="1"/>
  <c r="C1110" s="1"/>
  <c r="C1111" s="1"/>
  <c r="C1112" s="1"/>
  <c r="C1113" s="1"/>
  <c r="C1114" s="1"/>
  <c r="C1115" s="1"/>
  <c r="C1116" s="1"/>
  <c r="C1117" s="1"/>
  <c r="C1118" s="1"/>
  <c r="C1119" s="1"/>
  <c r="C1120" s="1"/>
  <c r="C1121" s="1"/>
  <c r="C1122" s="1"/>
  <c r="C1123" s="1"/>
  <c r="C1124" s="1"/>
  <c r="C1125" s="1"/>
  <c r="C1126" s="1"/>
  <c r="C1127" s="1"/>
  <c r="C1128" s="1"/>
  <c r="C1129" s="1"/>
  <c r="C1130" s="1"/>
  <c r="C1131" s="1"/>
  <c r="C1132" s="1"/>
  <c r="C1133" s="1"/>
  <c r="C1134" s="1"/>
  <c r="C1135" s="1"/>
  <c r="C1136" s="1"/>
  <c r="C1137" s="1"/>
  <c r="C1138" s="1"/>
  <c r="C1139" s="1"/>
  <c r="C1140" s="1"/>
  <c r="C1141" s="1"/>
  <c r="C1142" s="1"/>
  <c r="C1143" s="1"/>
  <c r="C1144" s="1"/>
  <c r="C1145" s="1"/>
  <c r="C1146" s="1"/>
  <c r="C1147" s="1"/>
  <c r="C1148" s="1"/>
  <c r="C1149" s="1"/>
  <c r="C1150" s="1"/>
  <c r="C1151" s="1"/>
  <c r="C1152" s="1"/>
  <c r="C1153" s="1"/>
  <c r="C1154" s="1"/>
  <c r="C1155" s="1"/>
  <c r="C1156" s="1"/>
  <c r="C1157" s="1"/>
  <c r="C1158" s="1"/>
  <c r="C1159" s="1"/>
  <c r="C1160" s="1"/>
  <c r="C1161" s="1"/>
  <c r="C1162" s="1"/>
  <c r="C1163" s="1"/>
  <c r="C1164" s="1"/>
  <c r="C1165" s="1"/>
  <c r="C1166" s="1"/>
  <c r="C1167" s="1"/>
  <c r="C1168" s="1"/>
  <c r="C1169" s="1"/>
  <c r="C1170" s="1"/>
  <c r="C1171" s="1"/>
  <c r="C1172" s="1"/>
  <c r="C1173" s="1"/>
  <c r="C1174" s="1"/>
  <c r="C1175" s="1"/>
  <c r="C1176" s="1"/>
  <c r="C1177" s="1"/>
  <c r="C1178" s="1"/>
  <c r="C1179" s="1"/>
  <c r="C1180" s="1"/>
  <c r="C1181" s="1"/>
  <c r="C1182" s="1"/>
  <c r="C1183" s="1"/>
  <c r="C1184" s="1"/>
  <c r="C1185" s="1"/>
  <c r="C1186" s="1"/>
  <c r="C1187" s="1"/>
  <c r="C1188" s="1"/>
  <c r="C1189" s="1"/>
  <c r="C1190" s="1"/>
  <c r="C1191" s="1"/>
  <c r="C1192" s="1"/>
  <c r="C1193" s="1"/>
  <c r="C1194" s="1"/>
  <c r="C1195" s="1"/>
  <c r="C1196" s="1"/>
  <c r="C1197" s="1"/>
  <c r="C1198" s="1"/>
  <c r="C1199" s="1"/>
  <c r="C1200" s="1"/>
  <c r="C1201" s="1"/>
  <c r="C1202" s="1"/>
  <c r="C1203" s="1"/>
  <c r="C1204" s="1"/>
  <c r="C1205" s="1"/>
  <c r="C1206" s="1"/>
  <c r="C1207" s="1"/>
  <c r="C1208" s="1"/>
  <c r="C1209" s="1"/>
  <c r="C1210" s="1"/>
  <c r="C1211" s="1"/>
  <c r="C1212" s="1"/>
  <c r="C1213" s="1"/>
  <c r="C1214" s="1"/>
  <c r="C1215" s="1"/>
  <c r="C1216" s="1"/>
  <c r="C1217" s="1"/>
  <c r="C1218" s="1"/>
  <c r="C1219" s="1"/>
  <c r="C1220" s="1"/>
  <c r="C1221" s="1"/>
  <c r="C1222" s="1"/>
  <c r="C1223" s="1"/>
  <c r="C1224" s="1"/>
  <c r="C1225" s="1"/>
  <c r="C1226" s="1"/>
  <c r="C1227" s="1"/>
  <c r="C1228" s="1"/>
  <c r="C1229" s="1"/>
  <c r="C1230" s="1"/>
  <c r="C1231" s="1"/>
  <c r="C1232" s="1"/>
  <c r="C1233" s="1"/>
  <c r="C1234" s="1"/>
  <c r="C1235" s="1"/>
  <c r="C1236" s="1"/>
  <c r="C1237" s="1"/>
  <c r="C1238" s="1"/>
  <c r="C1239" s="1"/>
  <c r="C1240" s="1"/>
  <c r="C1241" s="1"/>
  <c r="C1242" s="1"/>
  <c r="C1243" s="1"/>
  <c r="C1244" s="1"/>
  <c r="C1245" s="1"/>
  <c r="C1246" s="1"/>
  <c r="C1247" s="1"/>
  <c r="C1248" s="1"/>
  <c r="C1249" s="1"/>
  <c r="C1250" s="1"/>
  <c r="C1251" s="1"/>
  <c r="C1252" s="1"/>
  <c r="C1253" s="1"/>
  <c r="C1254" s="1"/>
  <c r="C1255" s="1"/>
  <c r="C1256" s="1"/>
  <c r="C1257" s="1"/>
  <c r="C1258" s="1"/>
  <c r="C1259" s="1"/>
  <c r="C1260" s="1"/>
  <c r="C1261" s="1"/>
  <c r="C1262" s="1"/>
  <c r="C1263" s="1"/>
  <c r="C1264" s="1"/>
  <c r="C1265" s="1"/>
  <c r="C1266" s="1"/>
  <c r="C1267" s="1"/>
  <c r="C1268" s="1"/>
  <c r="C1269" s="1"/>
  <c r="C1270" s="1"/>
  <c r="C1271" s="1"/>
  <c r="C1272" s="1"/>
  <c r="C1273" s="1"/>
  <c r="C1274" s="1"/>
  <c r="C1275" s="1"/>
  <c r="C1276" s="1"/>
  <c r="C1277" s="1"/>
  <c r="C1278" s="1"/>
  <c r="C1279" s="1"/>
  <c r="C1280" s="1"/>
  <c r="C1281" s="1"/>
  <c r="C1282" s="1"/>
  <c r="C1283" s="1"/>
  <c r="C1284" s="1"/>
  <c r="C1285" s="1"/>
  <c r="C1286" s="1"/>
  <c r="C1287" s="1"/>
  <c r="C1288" s="1"/>
  <c r="C1289" s="1"/>
  <c r="C1290" s="1"/>
  <c r="C1291" s="1"/>
  <c r="C1292" s="1"/>
  <c r="C1293" s="1"/>
  <c r="C1294" s="1"/>
  <c r="C1295" s="1"/>
  <c r="C1296" s="1"/>
  <c r="C1297" s="1"/>
  <c r="C1298" s="1"/>
  <c r="C1299" s="1"/>
  <c r="C1300" s="1"/>
  <c r="C1301" s="1"/>
  <c r="C1302" s="1"/>
  <c r="C1303" s="1"/>
  <c r="C1304" s="1"/>
  <c r="C1305" s="1"/>
  <c r="C1306" s="1"/>
  <c r="C1307" s="1"/>
  <c r="C1308" s="1"/>
  <c r="C1309" s="1"/>
  <c r="C1310" s="1"/>
  <c r="C1311" s="1"/>
  <c r="C1312" s="1"/>
  <c r="C1313" s="1"/>
  <c r="C1314" s="1"/>
  <c r="C1315" s="1"/>
  <c r="C1316" s="1"/>
  <c r="C1317" s="1"/>
  <c r="C1318" s="1"/>
  <c r="C1319" s="1"/>
  <c r="C1320" s="1"/>
  <c r="C1321" s="1"/>
  <c r="C1322" s="1"/>
  <c r="C1323" s="1"/>
  <c r="C1324" s="1"/>
  <c r="C1325" s="1"/>
  <c r="C1326" s="1"/>
  <c r="C1327" s="1"/>
  <c r="C1328" s="1"/>
  <c r="C1329" s="1"/>
  <c r="C1330" s="1"/>
  <c r="C1331" s="1"/>
  <c r="C1332" s="1"/>
  <c r="C1333" s="1"/>
  <c r="C1334" s="1"/>
  <c r="C1335" s="1"/>
  <c r="C1336" s="1"/>
  <c r="C1337" s="1"/>
  <c r="C1338" s="1"/>
  <c r="C1339" s="1"/>
  <c r="C1340" s="1"/>
  <c r="C1341" s="1"/>
  <c r="C1342" s="1"/>
  <c r="C1343" s="1"/>
  <c r="C1344" s="1"/>
  <c r="C1345" s="1"/>
  <c r="C1346" s="1"/>
  <c r="C1347" s="1"/>
  <c r="C1348" s="1"/>
  <c r="C1349" s="1"/>
  <c r="C1350" s="1"/>
  <c r="C1351" s="1"/>
  <c r="C1352" s="1"/>
  <c r="C1353" s="1"/>
  <c r="C1354" s="1"/>
  <c r="C1355" s="1"/>
  <c r="C1356" s="1"/>
  <c r="C1357" s="1"/>
  <c r="C1358" s="1"/>
  <c r="C1359" s="1"/>
  <c r="C1360" s="1"/>
  <c r="C1361" s="1"/>
  <c r="C1362" s="1"/>
  <c r="C1363" s="1"/>
  <c r="C1364" s="1"/>
  <c r="C1365" s="1"/>
  <c r="C1366" s="1"/>
  <c r="C1367" s="1"/>
  <c r="C1368" s="1"/>
  <c r="C1369" s="1"/>
  <c r="C1370" s="1"/>
  <c r="C1371" s="1"/>
  <c r="C1372" s="1"/>
  <c r="C1373" s="1"/>
  <c r="C1374" s="1"/>
  <c r="C1375" s="1"/>
  <c r="C1376" s="1"/>
  <c r="C1377" s="1"/>
  <c r="C1378" s="1"/>
  <c r="C1379" s="1"/>
  <c r="C1380" s="1"/>
  <c r="C1381" s="1"/>
  <c r="C1382" s="1"/>
  <c r="C1383" s="1"/>
  <c r="C1384" s="1"/>
  <c r="C1385" s="1"/>
  <c r="C1386" s="1"/>
  <c r="C1387" s="1"/>
  <c r="C1388" s="1"/>
  <c r="C1389" s="1"/>
  <c r="C1390" s="1"/>
  <c r="C1391" s="1"/>
  <c r="C1392" s="1"/>
  <c r="C1393" s="1"/>
  <c r="C1394" s="1"/>
  <c r="C1395" s="1"/>
  <c r="C1396" s="1"/>
  <c r="C1397" s="1"/>
  <c r="C1398" s="1"/>
  <c r="C1399" s="1"/>
  <c r="C1400" s="1"/>
  <c r="C1401" s="1"/>
  <c r="C1402" s="1"/>
  <c r="C1403" s="1"/>
  <c r="C1404" s="1"/>
  <c r="C1405" s="1"/>
  <c r="C1406" s="1"/>
  <c r="C1407" s="1"/>
  <c r="C1408" s="1"/>
  <c r="C1409" s="1"/>
  <c r="C1410" s="1"/>
  <c r="C1411" s="1"/>
  <c r="C1412" s="1"/>
  <c r="C1413" s="1"/>
  <c r="C1414" s="1"/>
  <c r="C1415" s="1"/>
  <c r="C1416" s="1"/>
  <c r="C1417" s="1"/>
  <c r="C1418" s="1"/>
  <c r="C1419" s="1"/>
  <c r="C1420" s="1"/>
  <c r="C1421" s="1"/>
  <c r="C1422" s="1"/>
  <c r="C1423" s="1"/>
  <c r="C1424" s="1"/>
  <c r="C1425" s="1"/>
  <c r="C1426" s="1"/>
  <c r="C1427" s="1"/>
  <c r="C1428" s="1"/>
  <c r="C1429" s="1"/>
  <c r="C1430" s="1"/>
  <c r="C1431" s="1"/>
  <c r="C1432" s="1"/>
  <c r="C1433" s="1"/>
  <c r="C1434" s="1"/>
  <c r="C1435" s="1"/>
  <c r="C1436" s="1"/>
  <c r="C1437" s="1"/>
  <c r="C1438" s="1"/>
  <c r="C1439" s="1"/>
  <c r="C1440" s="1"/>
  <c r="C1441" s="1"/>
  <c r="C1442" s="1"/>
  <c r="C1443" s="1"/>
  <c r="C1444" s="1"/>
  <c r="C1445" s="1"/>
  <c r="C1446" s="1"/>
  <c r="C1447" s="1"/>
  <c r="C1448" s="1"/>
  <c r="C1449" s="1"/>
  <c r="C1450" s="1"/>
  <c r="C1451" s="1"/>
  <c r="C1452" s="1"/>
  <c r="C1453" s="1"/>
  <c r="C1454" s="1"/>
  <c r="C1455" s="1"/>
  <c r="C1456" s="1"/>
  <c r="C1457" s="1"/>
  <c r="C1458" s="1"/>
  <c r="C1459" s="1"/>
  <c r="C1460" s="1"/>
  <c r="C1461" s="1"/>
  <c r="C1462" s="1"/>
  <c r="C1463" s="1"/>
  <c r="C1464" s="1"/>
  <c r="C1465" s="1"/>
  <c r="C1466" s="1"/>
  <c r="C1467" s="1"/>
  <c r="C1468" s="1"/>
  <c r="C1469" s="1"/>
  <c r="C1470" s="1"/>
  <c r="C1471" s="1"/>
  <c r="C1472" s="1"/>
  <c r="C1473" s="1"/>
  <c r="C1474" s="1"/>
  <c r="C1475" s="1"/>
  <c r="C1476" s="1"/>
  <c r="C1477" s="1"/>
  <c r="C1478" s="1"/>
  <c r="C1479" s="1"/>
  <c r="C1480" s="1"/>
  <c r="C1481" s="1"/>
  <c r="C1482" s="1"/>
  <c r="C1483" s="1"/>
  <c r="C1484" s="1"/>
  <c r="C1485" s="1"/>
  <c r="C1486" s="1"/>
  <c r="C1487" s="1"/>
  <c r="C1488" s="1"/>
  <c r="C1489" s="1"/>
  <c r="C1490" s="1"/>
  <c r="C1491" s="1"/>
  <c r="C1492" s="1"/>
  <c r="C1493" s="1"/>
  <c r="C1494" s="1"/>
  <c r="C1495" s="1"/>
  <c r="C1496" s="1"/>
  <c r="C1497" s="1"/>
  <c r="C1498" s="1"/>
  <c r="C1499" s="1"/>
  <c r="C1500" s="1"/>
  <c r="C1501" s="1"/>
  <c r="C1502" s="1"/>
  <c r="C1503" s="1"/>
  <c r="C1504" s="1"/>
  <c r="C1505" s="1"/>
  <c r="C1506" s="1"/>
  <c r="C1507" s="1"/>
  <c r="C1508" s="1"/>
  <c r="C1509" s="1"/>
  <c r="C1510" s="1"/>
  <c r="C1511" s="1"/>
  <c r="C1512" s="1"/>
  <c r="C1513" s="1"/>
  <c r="C1514" s="1"/>
  <c r="C1515" s="1"/>
  <c r="C1516" s="1"/>
  <c r="C1517" s="1"/>
  <c r="C1518" s="1"/>
  <c r="C1519" s="1"/>
  <c r="C1520" s="1"/>
  <c r="C1521" s="1"/>
  <c r="C1522" s="1"/>
  <c r="C1523" s="1"/>
  <c r="C1524" s="1"/>
  <c r="C1525" s="1"/>
  <c r="C1526" s="1"/>
  <c r="C1527" s="1"/>
  <c r="C1528" s="1"/>
  <c r="C1529" s="1"/>
  <c r="C1530" s="1"/>
  <c r="C1531" s="1"/>
  <c r="C1532" s="1"/>
  <c r="C1533" s="1"/>
  <c r="C1534" s="1"/>
  <c r="C1535" s="1"/>
  <c r="C1536" s="1"/>
  <c r="C1537" s="1"/>
  <c r="C1538" s="1"/>
  <c r="C1539" s="1"/>
  <c r="C1540" s="1"/>
  <c r="C1541" s="1"/>
  <c r="C1542" s="1"/>
  <c r="C1543" s="1"/>
  <c r="C1544" s="1"/>
  <c r="C1545" s="1"/>
  <c r="C1546" s="1"/>
  <c r="C1547" s="1"/>
  <c r="C1548" s="1"/>
  <c r="C1549" s="1"/>
  <c r="C1550" s="1"/>
  <c r="C1551" s="1"/>
  <c r="C1552" s="1"/>
  <c r="C1553" s="1"/>
  <c r="C1554" s="1"/>
  <c r="C1555" s="1"/>
  <c r="C1556" s="1"/>
  <c r="C1557" s="1"/>
  <c r="C1558" s="1"/>
  <c r="C1559" s="1"/>
  <c r="C1560" s="1"/>
  <c r="C1561" s="1"/>
  <c r="C1562" s="1"/>
  <c r="C1563" s="1"/>
  <c r="C1564" s="1"/>
  <c r="C1565" s="1"/>
  <c r="C1566" s="1"/>
  <c r="C1567" s="1"/>
  <c r="C1568" s="1"/>
  <c r="C1569" s="1"/>
  <c r="C1570" s="1"/>
  <c r="C1571" s="1"/>
  <c r="C1572" s="1"/>
  <c r="C1573" s="1"/>
  <c r="C1574" s="1"/>
  <c r="C1575" s="1"/>
  <c r="C1576" s="1"/>
  <c r="C1577" s="1"/>
  <c r="C1578" s="1"/>
  <c r="C1579" s="1"/>
  <c r="C1580" s="1"/>
  <c r="C1581" s="1"/>
  <c r="C1582" s="1"/>
  <c r="C1583" s="1"/>
  <c r="C1584" s="1"/>
  <c r="C1585" s="1"/>
  <c r="C1586" s="1"/>
  <c r="C1587" s="1"/>
  <c r="C1588" s="1"/>
  <c r="C1589" s="1"/>
  <c r="C1590" s="1"/>
  <c r="C1591" s="1"/>
  <c r="C1592" s="1"/>
  <c r="C1593" s="1"/>
  <c r="C1594" s="1"/>
  <c r="C1595" s="1"/>
  <c r="C1596" s="1"/>
  <c r="C1597" s="1"/>
  <c r="C1598" s="1"/>
  <c r="C1599" s="1"/>
  <c r="C1600" s="1"/>
  <c r="C1601" s="1"/>
  <c r="C1602" s="1"/>
  <c r="C1603" s="1"/>
  <c r="C1604" s="1"/>
  <c r="C1605" s="1"/>
  <c r="C1606" s="1"/>
  <c r="C1607" s="1"/>
  <c r="C1608" s="1"/>
  <c r="C1609" s="1"/>
  <c r="C1610" s="1"/>
  <c r="C1611" s="1"/>
  <c r="C1612" s="1"/>
  <c r="C1613" s="1"/>
  <c r="C1614" s="1"/>
  <c r="C1615" s="1"/>
  <c r="C1616" s="1"/>
  <c r="C1617" s="1"/>
  <c r="C1618" s="1"/>
  <c r="C1619" s="1"/>
  <c r="C1620" s="1"/>
  <c r="C1621" s="1"/>
  <c r="C1622" s="1"/>
  <c r="C1623" s="1"/>
  <c r="C1624" s="1"/>
  <c r="C1625" s="1"/>
  <c r="C1626" s="1"/>
  <c r="C1627" s="1"/>
  <c r="C1628" s="1"/>
  <c r="C1629" s="1"/>
  <c r="C1630" s="1"/>
  <c r="C1631" s="1"/>
  <c r="C1632" s="1"/>
  <c r="C1633" s="1"/>
  <c r="C1634" s="1"/>
  <c r="C1635" s="1"/>
  <c r="C1636" s="1"/>
  <c r="C1637" s="1"/>
  <c r="C1638" s="1"/>
  <c r="C1639" s="1"/>
  <c r="C1640" s="1"/>
  <c r="C1641" s="1"/>
  <c r="C1642" s="1"/>
  <c r="C1643" s="1"/>
  <c r="C1644" s="1"/>
  <c r="C1645" s="1"/>
  <c r="C1646" s="1"/>
  <c r="C1647" s="1"/>
  <c r="C1648" s="1"/>
  <c r="C1649" s="1"/>
  <c r="C1650" s="1"/>
  <c r="C1651" s="1"/>
  <c r="C1652" s="1"/>
  <c r="C1653" s="1"/>
  <c r="C1654" s="1"/>
  <c r="C1655" s="1"/>
  <c r="C1656" s="1"/>
  <c r="C1657" s="1"/>
  <c r="C1658" s="1"/>
  <c r="C1659" s="1"/>
  <c r="C1660" s="1"/>
  <c r="C1661" s="1"/>
  <c r="C1662" s="1"/>
  <c r="C1663" s="1"/>
  <c r="C1664" s="1"/>
  <c r="C1665" s="1"/>
  <c r="C1666" s="1"/>
  <c r="C1667" s="1"/>
  <c r="C1668" s="1"/>
  <c r="C1669" s="1"/>
  <c r="C1670" s="1"/>
  <c r="C1671" s="1"/>
  <c r="C1672" s="1"/>
  <c r="C1673" s="1"/>
  <c r="C1674" s="1"/>
  <c r="C1675" s="1"/>
  <c r="C1676" s="1"/>
  <c r="C1677" s="1"/>
  <c r="C1678" s="1"/>
  <c r="C1679" s="1"/>
  <c r="C1680" s="1"/>
  <c r="C1681" s="1"/>
  <c r="C1682" s="1"/>
  <c r="C1683" s="1"/>
  <c r="C1684" s="1"/>
  <c r="C1685" s="1"/>
  <c r="C1686" s="1"/>
  <c r="C1687" s="1"/>
  <c r="C1688" s="1"/>
  <c r="C1689" s="1"/>
  <c r="C1690" s="1"/>
  <c r="C1691" s="1"/>
  <c r="C1692" s="1"/>
  <c r="C1693" s="1"/>
  <c r="C1694" s="1"/>
  <c r="C1695" s="1"/>
  <c r="C1696" s="1"/>
  <c r="C1697" s="1"/>
  <c r="C1698" s="1"/>
  <c r="C1699" s="1"/>
  <c r="C1700" s="1"/>
  <c r="C1701" s="1"/>
  <c r="C1702" s="1"/>
  <c r="C1703" s="1"/>
  <c r="C1704" s="1"/>
  <c r="C1705" s="1"/>
  <c r="C1706" s="1"/>
  <c r="C1707" s="1"/>
  <c r="C1708" s="1"/>
  <c r="C1709" s="1"/>
  <c r="C1710" s="1"/>
  <c r="C1711" s="1"/>
  <c r="C1712" s="1"/>
  <c r="C1713" s="1"/>
  <c r="C1714" s="1"/>
  <c r="C1715" s="1"/>
  <c r="C1716" s="1"/>
  <c r="C1717" s="1"/>
  <c r="C1718" s="1"/>
  <c r="C1719" s="1"/>
  <c r="C1720" s="1"/>
  <c r="C1721" s="1"/>
  <c r="C1722" s="1"/>
  <c r="C1723" s="1"/>
  <c r="C1724" s="1"/>
  <c r="C1725" s="1"/>
  <c r="C1726" s="1"/>
  <c r="C1727" s="1"/>
  <c r="C1728" s="1"/>
  <c r="C1729" s="1"/>
  <c r="C1730" s="1"/>
  <c r="C1731" s="1"/>
  <c r="C1732" s="1"/>
  <c r="C1733" s="1"/>
  <c r="C1734" s="1"/>
  <c r="C1735" s="1"/>
  <c r="C1736" s="1"/>
  <c r="C1737" s="1"/>
  <c r="C1738" s="1"/>
  <c r="C1739" s="1"/>
  <c r="C1740" s="1"/>
  <c r="C1741" s="1"/>
  <c r="C1742" s="1"/>
  <c r="C1743" s="1"/>
  <c r="C1744" s="1"/>
  <c r="C1745" s="1"/>
  <c r="C1746" s="1"/>
  <c r="C1747" s="1"/>
  <c r="C1748" s="1"/>
  <c r="C1749" s="1"/>
  <c r="C1750" s="1"/>
  <c r="C1751" s="1"/>
  <c r="C1752" s="1"/>
  <c r="C1753" s="1"/>
  <c r="C1754" s="1"/>
  <c r="C1755" s="1"/>
  <c r="C1756" s="1"/>
  <c r="C1757" s="1"/>
  <c r="C1758" s="1"/>
  <c r="C1759" s="1"/>
  <c r="C1760" s="1"/>
  <c r="C1761" s="1"/>
  <c r="C1762" s="1"/>
  <c r="C1763" s="1"/>
  <c r="C1764" s="1"/>
  <c r="C1765" s="1"/>
  <c r="C1766" s="1"/>
  <c r="C1767" s="1"/>
  <c r="C1768" s="1"/>
  <c r="C1769" s="1"/>
  <c r="C1770" s="1"/>
  <c r="C1771" s="1"/>
  <c r="C1772" s="1"/>
  <c r="C1773" s="1"/>
  <c r="C1774" s="1"/>
  <c r="C1775" s="1"/>
  <c r="C1776" s="1"/>
  <c r="C1777" s="1"/>
  <c r="C1778" s="1"/>
  <c r="C1779" s="1"/>
  <c r="C1780" s="1"/>
  <c r="C1781" s="1"/>
  <c r="C1782" s="1"/>
  <c r="C1783" s="1"/>
  <c r="C1784" s="1"/>
  <c r="C1785" s="1"/>
  <c r="C1786" s="1"/>
  <c r="C1787" s="1"/>
  <c r="C1788" s="1"/>
  <c r="C1789" s="1"/>
  <c r="C1790" s="1"/>
  <c r="C1791" s="1"/>
  <c r="C1792" s="1"/>
  <c r="C1793" s="1"/>
  <c r="C1794" s="1"/>
  <c r="C1795" s="1"/>
  <c r="C1796" s="1"/>
  <c r="C1797" s="1"/>
  <c r="C1798" s="1"/>
  <c r="C1799" s="1"/>
  <c r="C1800" s="1"/>
  <c r="C1801" s="1"/>
  <c r="C1802" s="1"/>
  <c r="C1803" s="1"/>
  <c r="C1804" s="1"/>
  <c r="C1805" s="1"/>
  <c r="C1806" s="1"/>
  <c r="C1807" s="1"/>
  <c r="C1808" s="1"/>
  <c r="C1809" s="1"/>
  <c r="C1810" s="1"/>
  <c r="C1811" s="1"/>
  <c r="C1812" s="1"/>
  <c r="C1813" s="1"/>
  <c r="C1814" s="1"/>
  <c r="C1815" s="1"/>
  <c r="C1816" s="1"/>
  <c r="C1817" s="1"/>
  <c r="C1818" s="1"/>
  <c r="C1819" s="1"/>
  <c r="C1820" s="1"/>
  <c r="C1821" s="1"/>
  <c r="C1822" s="1"/>
  <c r="C1823" s="1"/>
  <c r="C1824" s="1"/>
  <c r="C1825" s="1"/>
  <c r="C1826" s="1"/>
  <c r="C1827" s="1"/>
  <c r="C1828" s="1"/>
  <c r="C1829" s="1"/>
  <c r="C1830" s="1"/>
  <c r="C1831" s="1"/>
  <c r="C1832" s="1"/>
  <c r="C1833" s="1"/>
  <c r="C1834" s="1"/>
  <c r="C1835" s="1"/>
  <c r="C1836" s="1"/>
  <c r="C1837" s="1"/>
  <c r="C1838" s="1"/>
  <c r="C1839" s="1"/>
  <c r="C1840" s="1"/>
  <c r="C1841" s="1"/>
  <c r="C1842" s="1"/>
  <c r="C1843" s="1"/>
  <c r="C1844" s="1"/>
  <c r="C1845" s="1"/>
  <c r="C1846" s="1"/>
  <c r="C1847" s="1"/>
  <c r="C1848" s="1"/>
  <c r="C1849" s="1"/>
  <c r="C1850" s="1"/>
  <c r="C1851" s="1"/>
  <c r="C1852" s="1"/>
  <c r="C1853" s="1"/>
  <c r="C1854" s="1"/>
  <c r="C1855" s="1"/>
  <c r="C1856" s="1"/>
  <c r="C1857" s="1"/>
  <c r="C1858" s="1"/>
  <c r="C1859" s="1"/>
  <c r="C1860" s="1"/>
  <c r="C1861" s="1"/>
  <c r="C1862" s="1"/>
  <c r="C1863" s="1"/>
  <c r="C1864" s="1"/>
  <c r="C1865" s="1"/>
  <c r="C1866" s="1"/>
  <c r="C1867" s="1"/>
  <c r="C1868" s="1"/>
  <c r="C1869" s="1"/>
  <c r="C1870" s="1"/>
  <c r="C1871" s="1"/>
  <c r="C1872" s="1"/>
  <c r="C1873" s="1"/>
  <c r="C1874" s="1"/>
  <c r="C1875" s="1"/>
  <c r="C1876" s="1"/>
  <c r="C1877" s="1"/>
  <c r="C1878" s="1"/>
  <c r="C1879" s="1"/>
  <c r="C1880" s="1"/>
  <c r="C1881" s="1"/>
  <c r="C1882" s="1"/>
  <c r="C1883" s="1"/>
  <c r="C1884" s="1"/>
  <c r="C1885" s="1"/>
  <c r="C1886" s="1"/>
  <c r="C1887" s="1"/>
  <c r="C1888" s="1"/>
  <c r="C1889" s="1"/>
  <c r="C1890" s="1"/>
  <c r="C1891" s="1"/>
  <c r="C1892" s="1"/>
  <c r="C1893" s="1"/>
  <c r="C1894" s="1"/>
  <c r="C1895" s="1"/>
  <c r="C1896" s="1"/>
  <c r="C1897" s="1"/>
  <c r="C1898" s="1"/>
  <c r="C1899" s="1"/>
  <c r="C1900" s="1"/>
  <c r="C1901" s="1"/>
  <c r="C1902" s="1"/>
  <c r="C1903" s="1"/>
  <c r="C1904" s="1"/>
  <c r="C1905" s="1"/>
  <c r="C1906" s="1"/>
  <c r="C1907" s="1"/>
  <c r="C1908" s="1"/>
  <c r="C1909" s="1"/>
  <c r="C1910" s="1"/>
  <c r="C1911" s="1"/>
  <c r="C1912" s="1"/>
  <c r="C1913" s="1"/>
  <c r="C1914" s="1"/>
  <c r="C1915" s="1"/>
  <c r="C1916" s="1"/>
  <c r="C1917" s="1"/>
  <c r="C1918" s="1"/>
  <c r="C1919" s="1"/>
  <c r="C1920" s="1"/>
  <c r="C1921" s="1"/>
  <c r="C1922" s="1"/>
  <c r="C1923" s="1"/>
  <c r="C1924" s="1"/>
  <c r="C1925" s="1"/>
  <c r="C1926" s="1"/>
  <c r="C1927" s="1"/>
  <c r="C1928" s="1"/>
  <c r="C1929" s="1"/>
  <c r="C1930" s="1"/>
  <c r="C1931" s="1"/>
  <c r="C1932" s="1"/>
  <c r="C1933" s="1"/>
  <c r="C1934" s="1"/>
  <c r="C1935" s="1"/>
  <c r="C1936" s="1"/>
  <c r="C1937" s="1"/>
  <c r="C1938" s="1"/>
  <c r="C1939" s="1"/>
  <c r="C1940" s="1"/>
  <c r="C1941" s="1"/>
  <c r="C1942" s="1"/>
  <c r="C1943" s="1"/>
  <c r="C1944" s="1"/>
  <c r="C1945" s="1"/>
  <c r="C1946" s="1"/>
  <c r="C1947" s="1"/>
  <c r="C1948" s="1"/>
  <c r="C1949" s="1"/>
  <c r="C1950" s="1"/>
  <c r="C1951" s="1"/>
  <c r="C1952" s="1"/>
  <c r="C1953" s="1"/>
  <c r="C1954" s="1"/>
  <c r="C1955" s="1"/>
  <c r="C1956" s="1"/>
  <c r="C1957" s="1"/>
  <c r="C1958" s="1"/>
  <c r="C1959" s="1"/>
  <c r="C1960" s="1"/>
  <c r="C1961" s="1"/>
  <c r="C1962" s="1"/>
  <c r="C1963" s="1"/>
  <c r="C1964" s="1"/>
  <c r="C1965" s="1"/>
  <c r="C1966" s="1"/>
  <c r="C1967" s="1"/>
  <c r="C1968" s="1"/>
  <c r="C1969" s="1"/>
  <c r="C1970" s="1"/>
  <c r="C1971" s="1"/>
  <c r="C1972" s="1"/>
  <c r="C1973" s="1"/>
  <c r="C1974" s="1"/>
  <c r="C1975" s="1"/>
  <c r="C1976" s="1"/>
  <c r="C1977" s="1"/>
  <c r="C1978" s="1"/>
  <c r="C1979" s="1"/>
  <c r="C1980" s="1"/>
  <c r="C1981" s="1"/>
  <c r="C1982" s="1"/>
  <c r="C1983" s="1"/>
  <c r="C1984" s="1"/>
  <c r="C1985" s="1"/>
  <c r="C1986" s="1"/>
  <c r="C1987" s="1"/>
  <c r="C1988" s="1"/>
  <c r="C1989" s="1"/>
  <c r="C1990" s="1"/>
  <c r="C1991" s="1"/>
  <c r="C1992" s="1"/>
  <c r="C1993" s="1"/>
  <c r="C1994" s="1"/>
  <c r="C1995" s="1"/>
  <c r="C1996" s="1"/>
  <c r="C1997" s="1"/>
  <c r="C1998" s="1"/>
  <c r="C1999" s="1"/>
  <c r="C2000" s="1"/>
  <c r="C2001" s="1"/>
  <c r="C2002" s="1"/>
  <c r="C2003" s="1"/>
  <c r="C2004" s="1"/>
  <c r="C2005" s="1"/>
  <c r="C2006" s="1"/>
  <c r="C2007" s="1"/>
  <c r="C2008" s="1"/>
  <c r="C2009" s="1"/>
  <c r="C2010" s="1"/>
  <c r="C2011" s="1"/>
  <c r="C2012" s="1"/>
  <c r="C2013" s="1"/>
  <c r="C2014" s="1"/>
  <c r="C2015" s="1"/>
  <c r="C2016" s="1"/>
  <c r="C2017" s="1"/>
  <c r="C2018" s="1"/>
  <c r="C2019" s="1"/>
  <c r="C2020" s="1"/>
  <c r="C2021" s="1"/>
  <c r="C2022" s="1"/>
  <c r="C2023" s="1"/>
  <c r="C2024" s="1"/>
  <c r="C2025" s="1"/>
  <c r="C2026" s="1"/>
  <c r="C2027" s="1"/>
  <c r="C2028" s="1"/>
  <c r="C2029" s="1"/>
  <c r="C2030" s="1"/>
  <c r="C2031" s="1"/>
  <c r="C2032" s="1"/>
  <c r="C2033" s="1"/>
  <c r="C2034" s="1"/>
  <c r="C2035" s="1"/>
  <c r="C2036" s="1"/>
  <c r="C2037" s="1"/>
  <c r="C2038" s="1"/>
  <c r="C2039" s="1"/>
  <c r="C2040" s="1"/>
  <c r="C2041" s="1"/>
  <c r="C2042" s="1"/>
  <c r="C2043" s="1"/>
  <c r="C2044" s="1"/>
  <c r="C2045" s="1"/>
  <c r="C2046" s="1"/>
  <c r="C2047" s="1"/>
  <c r="C2048" s="1"/>
  <c r="C2049" s="1"/>
  <c r="C2050" s="1"/>
  <c r="C2051" s="1"/>
  <c r="C2052" s="1"/>
  <c r="C2053" s="1"/>
  <c r="C2054" s="1"/>
  <c r="C2055" s="1"/>
  <c r="C2056" s="1"/>
  <c r="C2057" s="1"/>
  <c r="C2058" s="1"/>
  <c r="C2059" s="1"/>
  <c r="C2060" s="1"/>
  <c r="C2061" s="1"/>
  <c r="C2062" s="1"/>
  <c r="C2063" s="1"/>
  <c r="C2064" s="1"/>
  <c r="C2065" s="1"/>
  <c r="C2066" s="1"/>
  <c r="C2067" s="1"/>
  <c r="C2068" s="1"/>
  <c r="C2069" s="1"/>
  <c r="C2070" s="1"/>
  <c r="C2071" s="1"/>
  <c r="C2072" s="1"/>
  <c r="C2073" s="1"/>
  <c r="C2074" s="1"/>
  <c r="C2075" s="1"/>
  <c r="C2076" s="1"/>
  <c r="C2077" s="1"/>
  <c r="C2078" s="1"/>
  <c r="C2079" s="1"/>
  <c r="C2080" s="1"/>
  <c r="C2081" s="1"/>
  <c r="C2082" s="1"/>
  <c r="C2083" s="1"/>
  <c r="C2084" s="1"/>
  <c r="C2085" s="1"/>
  <c r="C2086" s="1"/>
  <c r="C2087" s="1"/>
  <c r="C2088" s="1"/>
  <c r="C2089" s="1"/>
  <c r="C2090" s="1"/>
  <c r="C2091" s="1"/>
  <c r="C2092" s="1"/>
  <c r="C2093" s="1"/>
  <c r="C2094" s="1"/>
  <c r="C2095" s="1"/>
  <c r="C2096" s="1"/>
  <c r="C2097" s="1"/>
  <c r="C2098" s="1"/>
  <c r="C2099" s="1"/>
  <c r="C2100" s="1"/>
  <c r="C2101" s="1"/>
  <c r="C2102" s="1"/>
  <c r="C2103" s="1"/>
  <c r="C2104" s="1"/>
  <c r="C2105" s="1"/>
  <c r="C2106" s="1"/>
  <c r="C2107" s="1"/>
  <c r="C2108" s="1"/>
  <c r="C2109" s="1"/>
  <c r="C2110" s="1"/>
  <c r="C2111" s="1"/>
  <c r="C2112" s="1"/>
  <c r="C2113" s="1"/>
  <c r="C2114" s="1"/>
  <c r="C2115" s="1"/>
  <c r="C2116" s="1"/>
  <c r="C2117" s="1"/>
  <c r="C2118" s="1"/>
  <c r="C2119" s="1"/>
  <c r="C2120" s="1"/>
  <c r="C2121" s="1"/>
  <c r="C2122" s="1"/>
  <c r="C2123" s="1"/>
  <c r="C2124" s="1"/>
  <c r="C2125" s="1"/>
  <c r="C2126" s="1"/>
  <c r="C2127" s="1"/>
  <c r="C2128" s="1"/>
  <c r="C2129" s="1"/>
  <c r="C2130" s="1"/>
  <c r="C2131" s="1"/>
  <c r="C2132" s="1"/>
  <c r="C2133" s="1"/>
  <c r="C2134" s="1"/>
  <c r="C2135" s="1"/>
  <c r="C2136" s="1"/>
  <c r="C2137" s="1"/>
  <c r="C2138" s="1"/>
  <c r="C2139" s="1"/>
  <c r="C2140" s="1"/>
  <c r="C2141" s="1"/>
  <c r="C2142" s="1"/>
  <c r="C2143" s="1"/>
  <c r="C2144" s="1"/>
  <c r="C2145" s="1"/>
  <c r="C2146" s="1"/>
  <c r="C2147" s="1"/>
  <c r="C2148" s="1"/>
  <c r="C2149" s="1"/>
  <c r="C2150" s="1"/>
  <c r="C2151" s="1"/>
  <c r="C2152" s="1"/>
  <c r="C2153" s="1"/>
  <c r="C2154" s="1"/>
  <c r="C2155" s="1"/>
  <c r="C2156" s="1"/>
  <c r="C2157" s="1"/>
  <c r="C2158" s="1"/>
  <c r="C2159" s="1"/>
  <c r="C2160" s="1"/>
  <c r="C2161" s="1"/>
  <c r="C2162" s="1"/>
  <c r="C2163" s="1"/>
  <c r="C2164" s="1"/>
  <c r="C2165" s="1"/>
  <c r="C2166" s="1"/>
  <c r="C2167" s="1"/>
  <c r="C2168" s="1"/>
  <c r="C2169" s="1"/>
  <c r="C2170" s="1"/>
  <c r="C2171" s="1"/>
  <c r="C2172" s="1"/>
  <c r="C2173" s="1"/>
  <c r="C2174" s="1"/>
  <c r="C2175" s="1"/>
  <c r="C2176" s="1"/>
  <c r="C2177" s="1"/>
  <c r="C2178" s="1"/>
  <c r="C2179" s="1"/>
  <c r="C2180" s="1"/>
  <c r="C2181" s="1"/>
  <c r="C2182" s="1"/>
  <c r="C2183" s="1"/>
  <c r="C2184" s="1"/>
  <c r="C2185" s="1"/>
  <c r="C2186" s="1"/>
  <c r="C2187" s="1"/>
  <c r="C2188" s="1"/>
  <c r="C2189" s="1"/>
  <c r="C2190" s="1"/>
  <c r="C2191" s="1"/>
  <c r="C2192" s="1"/>
  <c r="C2193" s="1"/>
  <c r="C2194" s="1"/>
  <c r="C2195" s="1"/>
  <c r="C2196" s="1"/>
  <c r="C2197" s="1"/>
  <c r="C2198" s="1"/>
  <c r="C2199" s="1"/>
  <c r="C2200" s="1"/>
  <c r="C2201" s="1"/>
  <c r="C2202" s="1"/>
  <c r="C2203" s="1"/>
  <c r="C2204" s="1"/>
  <c r="C2205" s="1"/>
  <c r="C2206" s="1"/>
  <c r="C2207" s="1"/>
  <c r="C2208" s="1"/>
  <c r="C2209" s="1"/>
  <c r="C2210" s="1"/>
  <c r="C2211" s="1"/>
  <c r="C2212" s="1"/>
  <c r="C2213" s="1"/>
  <c r="C2214" s="1"/>
  <c r="C2215" s="1"/>
  <c r="C2216" s="1"/>
  <c r="C2217" s="1"/>
  <c r="C2218" s="1"/>
  <c r="C2219" s="1"/>
  <c r="C2220" s="1"/>
  <c r="C2221" s="1"/>
  <c r="C2222" s="1"/>
  <c r="C2223" s="1"/>
  <c r="C2224" s="1"/>
  <c r="C2225" s="1"/>
  <c r="C2226" s="1"/>
  <c r="C2227" s="1"/>
  <c r="C2228" s="1"/>
  <c r="C2229" s="1"/>
  <c r="C2230" s="1"/>
  <c r="C2231" s="1"/>
  <c r="C2232" s="1"/>
  <c r="C2233" s="1"/>
  <c r="C2234" s="1"/>
  <c r="C2235" s="1"/>
  <c r="C2236" s="1"/>
  <c r="C2237" s="1"/>
  <c r="C2238" s="1"/>
  <c r="C2239" s="1"/>
  <c r="C2240" s="1"/>
  <c r="C2241" s="1"/>
  <c r="C2242" s="1"/>
  <c r="C2243" s="1"/>
  <c r="C2244" s="1"/>
  <c r="C2245" s="1"/>
  <c r="C2246" s="1"/>
  <c r="C2247" s="1"/>
  <c r="C2248" s="1"/>
  <c r="C2249" s="1"/>
  <c r="C2250" s="1"/>
  <c r="C2251" s="1"/>
  <c r="C2252" s="1"/>
  <c r="C2253" s="1"/>
  <c r="C2254" s="1"/>
  <c r="C2255" s="1"/>
  <c r="C2256" s="1"/>
  <c r="C2257" s="1"/>
  <c r="C2258" s="1"/>
  <c r="C2259" s="1"/>
  <c r="C2260" s="1"/>
  <c r="C2261" s="1"/>
  <c r="C2262" s="1"/>
  <c r="C2263" s="1"/>
  <c r="C2264" s="1"/>
  <c r="C2265" s="1"/>
  <c r="C2266" s="1"/>
  <c r="C2267" s="1"/>
  <c r="C2268" s="1"/>
  <c r="C2269" s="1"/>
  <c r="C2270" s="1"/>
  <c r="C2271" s="1"/>
  <c r="C2272" s="1"/>
  <c r="C2273" s="1"/>
  <c r="C2274" s="1"/>
  <c r="C2275" s="1"/>
  <c r="C2276" s="1"/>
  <c r="C2277" s="1"/>
  <c r="C2278" s="1"/>
  <c r="C2279" s="1"/>
  <c r="C2280" s="1"/>
  <c r="C2281" s="1"/>
  <c r="C2282" s="1"/>
  <c r="C2283" s="1"/>
  <c r="C2284" s="1"/>
  <c r="C2285" s="1"/>
  <c r="C2286" s="1"/>
  <c r="C2287" s="1"/>
  <c r="C2288" s="1"/>
  <c r="C2289" s="1"/>
  <c r="C2290" s="1"/>
  <c r="C2291" s="1"/>
  <c r="C2292" s="1"/>
  <c r="C2293" s="1"/>
  <c r="C2294" s="1"/>
  <c r="C2295" s="1"/>
  <c r="C2296" s="1"/>
  <c r="C2297" s="1"/>
  <c r="C2298" s="1"/>
  <c r="C2299" s="1"/>
  <c r="C2300" s="1"/>
  <c r="C2301" s="1"/>
  <c r="C2302" s="1"/>
  <c r="C2303" s="1"/>
  <c r="C2304" s="1"/>
  <c r="C2305" s="1"/>
  <c r="C2306" s="1"/>
  <c r="C2307" s="1"/>
  <c r="C2308" s="1"/>
  <c r="C2309" s="1"/>
  <c r="C2310" s="1"/>
  <c r="C2311" s="1"/>
  <c r="C2312" s="1"/>
  <c r="C2313" s="1"/>
  <c r="C2314" s="1"/>
  <c r="C2315" s="1"/>
  <c r="C2316" s="1"/>
  <c r="C2317" s="1"/>
  <c r="C2318" s="1"/>
  <c r="C2319" s="1"/>
  <c r="C2320" s="1"/>
  <c r="C2321" s="1"/>
  <c r="C2322" s="1"/>
  <c r="C2323" s="1"/>
  <c r="C2324" s="1"/>
  <c r="C2325" s="1"/>
  <c r="C2326" s="1"/>
  <c r="C2327" s="1"/>
  <c r="C2328" s="1"/>
  <c r="C2329" s="1"/>
  <c r="C2330" s="1"/>
  <c r="C2331" s="1"/>
  <c r="C2332" s="1"/>
  <c r="C2333" s="1"/>
  <c r="C2334" s="1"/>
  <c r="C2335" s="1"/>
  <c r="C2336" s="1"/>
  <c r="C2337" s="1"/>
  <c r="C2338" s="1"/>
  <c r="C2339" s="1"/>
  <c r="C2340" s="1"/>
  <c r="C2341" s="1"/>
  <c r="C2342" s="1"/>
  <c r="C2343" s="1"/>
  <c r="C2344" s="1"/>
  <c r="C2345" s="1"/>
  <c r="C2346" s="1"/>
  <c r="C2347" s="1"/>
  <c r="C2348" s="1"/>
  <c r="C2349" s="1"/>
  <c r="C2350" s="1"/>
  <c r="C2351" s="1"/>
  <c r="C2352" s="1"/>
  <c r="C2353" s="1"/>
  <c r="C2354" s="1"/>
  <c r="C2355" s="1"/>
  <c r="C2356" s="1"/>
  <c r="C2357" s="1"/>
  <c r="C2358" s="1"/>
  <c r="C2359" s="1"/>
  <c r="C2360" s="1"/>
  <c r="C2361" s="1"/>
  <c r="C2362" s="1"/>
  <c r="C2363" s="1"/>
  <c r="C2364" s="1"/>
  <c r="C2365" s="1"/>
  <c r="C2366" s="1"/>
  <c r="C2367" s="1"/>
  <c r="C2368" s="1"/>
  <c r="C2369" s="1"/>
  <c r="C2370" s="1"/>
  <c r="C2371" s="1"/>
  <c r="C2372" s="1"/>
  <c r="C2373" s="1"/>
  <c r="C2374" s="1"/>
  <c r="C2375" s="1"/>
  <c r="C2376" s="1"/>
  <c r="C2377" s="1"/>
  <c r="C2378" s="1"/>
  <c r="C2379" s="1"/>
  <c r="C2380" s="1"/>
  <c r="C2381" s="1"/>
  <c r="C2382" s="1"/>
  <c r="C2383" s="1"/>
  <c r="C2384" s="1"/>
  <c r="C2385" s="1"/>
  <c r="C2386" s="1"/>
  <c r="C2387" s="1"/>
  <c r="C2388" s="1"/>
  <c r="C2389" s="1"/>
  <c r="C2390" s="1"/>
  <c r="C2391" s="1"/>
  <c r="C2392" s="1"/>
  <c r="C2393" s="1"/>
  <c r="C2394" s="1"/>
  <c r="C2395" s="1"/>
  <c r="C2396" s="1"/>
  <c r="C2397" s="1"/>
  <c r="C2398" s="1"/>
  <c r="C2399" s="1"/>
  <c r="C2400" s="1"/>
  <c r="C2401" s="1"/>
  <c r="C2402" s="1"/>
  <c r="C2403" s="1"/>
  <c r="C2404" s="1"/>
  <c r="C2405" s="1"/>
  <c r="C2406" s="1"/>
  <c r="C2407" s="1"/>
  <c r="C2408" s="1"/>
  <c r="C2409" s="1"/>
  <c r="C2410" s="1"/>
  <c r="C2411" s="1"/>
  <c r="C2412" s="1"/>
  <c r="C2413" s="1"/>
  <c r="C2414" s="1"/>
  <c r="C2415" s="1"/>
  <c r="C2416" s="1"/>
  <c r="C2417" s="1"/>
  <c r="C2418" s="1"/>
  <c r="C2419" s="1"/>
  <c r="C2420" s="1"/>
  <c r="C2421" s="1"/>
  <c r="C2422" s="1"/>
  <c r="C2423" s="1"/>
  <c r="C2424" s="1"/>
  <c r="C2425" s="1"/>
  <c r="C2426" s="1"/>
  <c r="C2427" s="1"/>
  <c r="C2428" s="1"/>
  <c r="C2429" s="1"/>
  <c r="C2430" s="1"/>
  <c r="C2431" s="1"/>
  <c r="C2432" s="1"/>
  <c r="C2433" s="1"/>
  <c r="C2434" s="1"/>
  <c r="C2435" s="1"/>
  <c r="C2436" s="1"/>
  <c r="C2437" s="1"/>
  <c r="C2438" s="1"/>
  <c r="C2439" s="1"/>
  <c r="C2440" s="1"/>
  <c r="C2441" s="1"/>
  <c r="C2442" s="1"/>
  <c r="C2443" s="1"/>
  <c r="C2444" s="1"/>
  <c r="C2445" s="1"/>
  <c r="C2446" s="1"/>
  <c r="C2447" s="1"/>
  <c r="C2448" s="1"/>
  <c r="C2449" s="1"/>
  <c r="C2450" s="1"/>
  <c r="C2451" s="1"/>
  <c r="C2452" s="1"/>
  <c r="C2453" s="1"/>
  <c r="C2454" s="1"/>
  <c r="C2455" s="1"/>
  <c r="C2456" s="1"/>
  <c r="C2457" s="1"/>
  <c r="C2458" s="1"/>
  <c r="C2459" s="1"/>
  <c r="C2460" s="1"/>
  <c r="C2461" s="1"/>
  <c r="C2462" s="1"/>
  <c r="C2463" s="1"/>
  <c r="C2464" s="1"/>
  <c r="C2465" s="1"/>
  <c r="C2466" s="1"/>
  <c r="C2467" s="1"/>
  <c r="C2468" s="1"/>
  <c r="C2469" s="1"/>
  <c r="C2470" s="1"/>
  <c r="C2471" s="1"/>
  <c r="C2472" s="1"/>
  <c r="C2473" s="1"/>
  <c r="C2474" s="1"/>
  <c r="C2475" s="1"/>
  <c r="C2476" s="1"/>
  <c r="C2477" s="1"/>
  <c r="C2478" s="1"/>
  <c r="C2479" s="1"/>
  <c r="C2480" s="1"/>
  <c r="C2481" s="1"/>
  <c r="C2482" s="1"/>
  <c r="C2483" s="1"/>
  <c r="C2484" s="1"/>
  <c r="C2485" s="1"/>
  <c r="C2486" s="1"/>
  <c r="C2487" s="1"/>
  <c r="C2488" s="1"/>
  <c r="C2489" s="1"/>
  <c r="C2490" s="1"/>
  <c r="C2491" s="1"/>
  <c r="C2492" s="1"/>
  <c r="C2493" s="1"/>
  <c r="C2494" s="1"/>
  <c r="C2495" s="1"/>
  <c r="C2496" s="1"/>
  <c r="C2497" s="1"/>
  <c r="C2498" s="1"/>
  <c r="C2499" s="1"/>
  <c r="C2500" s="1"/>
  <c r="C2501" s="1"/>
  <c r="C2502" s="1"/>
  <c r="C2503" s="1"/>
  <c r="C2504" s="1"/>
  <c r="C2505" s="1"/>
  <c r="C2506" s="1"/>
  <c r="C2507" s="1"/>
  <c r="C2508" s="1"/>
  <c r="C2509" s="1"/>
  <c r="C2510" s="1"/>
  <c r="C2511" s="1"/>
  <c r="C2512" s="1"/>
  <c r="C2513" s="1"/>
  <c r="C2514" s="1"/>
  <c r="C2515" s="1"/>
  <c r="C2516" s="1"/>
  <c r="C2517" s="1"/>
  <c r="C2518" s="1"/>
  <c r="C2519" s="1"/>
  <c r="C2520" s="1"/>
  <c r="C2521" s="1"/>
  <c r="C2522" s="1"/>
  <c r="C2523" s="1"/>
  <c r="C2524" s="1"/>
  <c r="C2525" s="1"/>
  <c r="C2526" s="1"/>
  <c r="C2527" s="1"/>
  <c r="C2528" s="1"/>
  <c r="C2529" s="1"/>
  <c r="C2530" s="1"/>
  <c r="C2531" s="1"/>
  <c r="C2532" s="1"/>
  <c r="C2533" s="1"/>
  <c r="C2534" s="1"/>
  <c r="C2535" s="1"/>
  <c r="C2536" s="1"/>
  <c r="C2537" s="1"/>
  <c r="C2538" s="1"/>
  <c r="C2539" s="1"/>
  <c r="C2540" s="1"/>
  <c r="C2541" s="1"/>
  <c r="C2542" s="1"/>
  <c r="C2543" s="1"/>
  <c r="C2544" s="1"/>
  <c r="C2545" s="1"/>
  <c r="C2546" s="1"/>
  <c r="C2547" s="1"/>
  <c r="C2548" s="1"/>
  <c r="C2549" s="1"/>
  <c r="C2550" s="1"/>
  <c r="C2551" s="1"/>
  <c r="C2552" s="1"/>
  <c r="C2553" s="1"/>
  <c r="C2554" s="1"/>
  <c r="C2555" s="1"/>
  <c r="C2556" s="1"/>
  <c r="C2557" s="1"/>
  <c r="C2558" s="1"/>
  <c r="C2559" s="1"/>
  <c r="C2560" s="1"/>
  <c r="C2561" s="1"/>
  <c r="C2562" s="1"/>
  <c r="C2563" s="1"/>
  <c r="C2564" s="1"/>
  <c r="C2565" s="1"/>
  <c r="C2566" s="1"/>
  <c r="C2567" s="1"/>
  <c r="C2568" s="1"/>
  <c r="C2569" s="1"/>
  <c r="C2570" s="1"/>
  <c r="C2571" s="1"/>
  <c r="C2572" s="1"/>
  <c r="C2573" s="1"/>
  <c r="C2574" s="1"/>
  <c r="C2575" s="1"/>
  <c r="C2576" s="1"/>
  <c r="C2577" s="1"/>
  <c r="C2578" s="1"/>
  <c r="C2579" s="1"/>
  <c r="C2580" s="1"/>
  <c r="C2581" s="1"/>
  <c r="C2582" s="1"/>
  <c r="C2583" s="1"/>
  <c r="C2584" s="1"/>
  <c r="C2585" s="1"/>
  <c r="C2586" s="1"/>
  <c r="C2587" s="1"/>
  <c r="C2588" s="1"/>
  <c r="C2589" s="1"/>
  <c r="C2590" s="1"/>
  <c r="C2591" s="1"/>
  <c r="C2592" s="1"/>
  <c r="C2593" s="1"/>
  <c r="C2594" s="1"/>
  <c r="C2595" s="1"/>
  <c r="C2596" s="1"/>
  <c r="C2597" s="1"/>
  <c r="C2598" s="1"/>
  <c r="C2599" s="1"/>
  <c r="C2600" s="1"/>
  <c r="C2601" s="1"/>
  <c r="C2602" s="1"/>
  <c r="C2603" s="1"/>
  <c r="C2604" s="1"/>
  <c r="C2605" s="1"/>
  <c r="C2606" s="1"/>
  <c r="C2607" s="1"/>
  <c r="C2608" s="1"/>
  <c r="C2609" s="1"/>
  <c r="C2610" s="1"/>
  <c r="C2611" s="1"/>
  <c r="C2612" s="1"/>
  <c r="C2613" s="1"/>
  <c r="C2614" s="1"/>
  <c r="C2615" s="1"/>
  <c r="C2616" s="1"/>
  <c r="C2617" s="1"/>
  <c r="C2618" s="1"/>
  <c r="C2619" s="1"/>
  <c r="C2620" s="1"/>
  <c r="C2621" s="1"/>
  <c r="C2622" s="1"/>
  <c r="C2623" s="1"/>
  <c r="C2624" s="1"/>
  <c r="C2625" s="1"/>
  <c r="C2626" s="1"/>
  <c r="C2627" s="1"/>
  <c r="C2628" s="1"/>
  <c r="C2629" s="1"/>
  <c r="C2630" s="1"/>
  <c r="C2631" s="1"/>
  <c r="C2632" s="1"/>
  <c r="C2633" s="1"/>
  <c r="C2634" s="1"/>
  <c r="C2635" s="1"/>
  <c r="C2636" s="1"/>
  <c r="C2637" s="1"/>
  <c r="C2638" s="1"/>
  <c r="C2639" s="1"/>
  <c r="C2640" s="1"/>
  <c r="C2641" s="1"/>
  <c r="C2642" s="1"/>
  <c r="C2643" s="1"/>
  <c r="C2644" s="1"/>
  <c r="C2645" s="1"/>
  <c r="C2646" s="1"/>
  <c r="C2647" s="1"/>
  <c r="C2648" s="1"/>
  <c r="C2649" s="1"/>
  <c r="C2650" s="1"/>
  <c r="C2651" s="1"/>
  <c r="C2652" s="1"/>
  <c r="C2653" s="1"/>
  <c r="C2654" s="1"/>
  <c r="C2655" s="1"/>
  <c r="C2656" s="1"/>
  <c r="C2657" s="1"/>
  <c r="C2658" s="1"/>
  <c r="C2659" s="1"/>
  <c r="C2660" s="1"/>
  <c r="C2661" s="1"/>
  <c r="C2662" s="1"/>
  <c r="C2663" s="1"/>
  <c r="C2664" s="1"/>
  <c r="C2665" s="1"/>
  <c r="C2666" s="1"/>
  <c r="C2667" s="1"/>
  <c r="C2668" s="1"/>
  <c r="C2669" s="1"/>
  <c r="C2670" s="1"/>
  <c r="C2671" s="1"/>
  <c r="C2672" s="1"/>
  <c r="C2673" s="1"/>
  <c r="C2674" s="1"/>
  <c r="C2675" s="1"/>
  <c r="C2676" s="1"/>
  <c r="C2677" s="1"/>
  <c r="C2678" s="1"/>
  <c r="C2679" s="1"/>
  <c r="C2680" s="1"/>
  <c r="C2681" s="1"/>
  <c r="C2682" s="1"/>
  <c r="C2683" s="1"/>
  <c r="C2684" s="1"/>
  <c r="C2685" s="1"/>
  <c r="C2686" s="1"/>
  <c r="C2687" s="1"/>
  <c r="C2688" s="1"/>
  <c r="C2689" s="1"/>
  <c r="C2690" s="1"/>
  <c r="C2691" s="1"/>
  <c r="C2692" s="1"/>
  <c r="C2693" s="1"/>
  <c r="C2694" s="1"/>
  <c r="C2695" s="1"/>
  <c r="C2696" s="1"/>
  <c r="C2697" s="1"/>
  <c r="C2698" s="1"/>
  <c r="C2699" s="1"/>
  <c r="C2700" s="1"/>
  <c r="C2701" s="1"/>
  <c r="C2702" s="1"/>
  <c r="C2703" s="1"/>
  <c r="C2704" s="1"/>
  <c r="C2705" s="1"/>
  <c r="C2706" s="1"/>
  <c r="C2707" s="1"/>
  <c r="C2708" s="1"/>
  <c r="C2709" s="1"/>
  <c r="C2710" s="1"/>
  <c r="C2711" s="1"/>
  <c r="C2712" s="1"/>
  <c r="C2713" s="1"/>
  <c r="C2714" s="1"/>
  <c r="C2715" s="1"/>
  <c r="C2716" s="1"/>
  <c r="C2717" s="1"/>
  <c r="C2718" s="1"/>
  <c r="C2719" s="1"/>
  <c r="C2720" s="1"/>
  <c r="C2721" s="1"/>
  <c r="C2722" s="1"/>
  <c r="C2723" s="1"/>
  <c r="C2724" s="1"/>
  <c r="C2725" s="1"/>
  <c r="C2726" s="1"/>
  <c r="C2727" s="1"/>
  <c r="C2728" s="1"/>
  <c r="C2729" s="1"/>
  <c r="C2730" s="1"/>
  <c r="C2731" s="1"/>
  <c r="C2732" s="1"/>
  <c r="C2733" s="1"/>
  <c r="C2734" s="1"/>
  <c r="C2735" s="1"/>
  <c r="C2736" s="1"/>
  <c r="C2737" s="1"/>
  <c r="C2738" s="1"/>
  <c r="C2739" s="1"/>
  <c r="C2740" s="1"/>
  <c r="C2741" s="1"/>
  <c r="C2742" s="1"/>
  <c r="C2743" s="1"/>
  <c r="C2744" s="1"/>
  <c r="C2745" s="1"/>
  <c r="C2746" s="1"/>
  <c r="C2747" s="1"/>
  <c r="C2748" s="1"/>
  <c r="C2749" s="1"/>
  <c r="C2750" s="1"/>
  <c r="C2751" s="1"/>
  <c r="C2752" s="1"/>
  <c r="C2753" s="1"/>
  <c r="C2754" s="1"/>
  <c r="C2755" s="1"/>
  <c r="C2756" s="1"/>
  <c r="C2757" s="1"/>
  <c r="C2758" s="1"/>
  <c r="C2759" s="1"/>
  <c r="C2760" s="1"/>
  <c r="C2761" s="1"/>
  <c r="C2762" s="1"/>
  <c r="C2763" s="1"/>
  <c r="C2764" s="1"/>
  <c r="C2765" s="1"/>
  <c r="C2766" s="1"/>
  <c r="C2767" s="1"/>
  <c r="C2768" s="1"/>
  <c r="C2769" s="1"/>
  <c r="C2770" s="1"/>
  <c r="C2771" s="1"/>
  <c r="C2772" s="1"/>
  <c r="C2773" s="1"/>
  <c r="C2774" s="1"/>
  <c r="C2775" s="1"/>
  <c r="C2776" s="1"/>
  <c r="C2777" s="1"/>
  <c r="C2778" s="1"/>
  <c r="C2779" s="1"/>
  <c r="C2780" s="1"/>
  <c r="C2781" s="1"/>
  <c r="C2782" s="1"/>
  <c r="C2783" s="1"/>
  <c r="C2784" s="1"/>
  <c r="C2785" s="1"/>
  <c r="C2786" s="1"/>
  <c r="C2787" s="1"/>
  <c r="C2788" s="1"/>
  <c r="C2789" s="1"/>
  <c r="C2790" s="1"/>
  <c r="C2791" s="1"/>
  <c r="C2792" s="1"/>
  <c r="C2793" s="1"/>
  <c r="C2794" s="1"/>
  <c r="C2795" s="1"/>
  <c r="C2796" s="1"/>
  <c r="C2797" s="1"/>
  <c r="C2798" s="1"/>
  <c r="C2799" s="1"/>
  <c r="C2800" s="1"/>
  <c r="C2801" s="1"/>
  <c r="C2802" s="1"/>
  <c r="C2803" s="1"/>
  <c r="C2804" s="1"/>
  <c r="C2805" s="1"/>
  <c r="C2806" s="1"/>
  <c r="C2807" s="1"/>
  <c r="C2808" s="1"/>
  <c r="C2809" s="1"/>
  <c r="C2810" s="1"/>
  <c r="C2811" s="1"/>
  <c r="C2812" s="1"/>
  <c r="C2813" s="1"/>
  <c r="C2814" s="1"/>
  <c r="C2815" s="1"/>
  <c r="C2816" s="1"/>
  <c r="C2817" s="1"/>
  <c r="C2818" s="1"/>
  <c r="C2819" s="1"/>
  <c r="C2820" s="1"/>
  <c r="C2821" s="1"/>
  <c r="C2822" s="1"/>
  <c r="C2823" s="1"/>
  <c r="C2824" s="1"/>
  <c r="C2825" s="1"/>
  <c r="C2826" s="1"/>
  <c r="C2827" s="1"/>
  <c r="C2828" s="1"/>
  <c r="C2829" s="1"/>
  <c r="C2830" s="1"/>
  <c r="C2831" s="1"/>
  <c r="C2832" s="1"/>
  <c r="C2833" s="1"/>
  <c r="C2834" s="1"/>
  <c r="C2835" s="1"/>
  <c r="C2836" s="1"/>
  <c r="C2837" s="1"/>
  <c r="C2838" s="1"/>
  <c r="C2839" s="1"/>
  <c r="C2840" s="1"/>
  <c r="C2841" s="1"/>
  <c r="C2842" s="1"/>
  <c r="C2843" s="1"/>
  <c r="C2844" s="1"/>
  <c r="C2845" s="1"/>
  <c r="C2846" s="1"/>
  <c r="C2847" s="1"/>
  <c r="C2848" s="1"/>
  <c r="C2849" s="1"/>
  <c r="C2850" s="1"/>
  <c r="C2851" s="1"/>
  <c r="C2852" s="1"/>
  <c r="C2853" s="1"/>
  <c r="C2854" s="1"/>
  <c r="C2855" s="1"/>
  <c r="C2856" s="1"/>
  <c r="C2857" s="1"/>
  <c r="C2858" s="1"/>
  <c r="C2859" s="1"/>
  <c r="C2860" s="1"/>
  <c r="C2861" s="1"/>
  <c r="C2862" s="1"/>
  <c r="C2863" s="1"/>
  <c r="C2864" s="1"/>
  <c r="C2865" s="1"/>
  <c r="C2866" s="1"/>
  <c r="C2867" s="1"/>
  <c r="C2868" s="1"/>
  <c r="C2869" s="1"/>
  <c r="C2870" s="1"/>
  <c r="C2871" s="1"/>
  <c r="C2872" s="1"/>
  <c r="C2873" s="1"/>
  <c r="C2874" s="1"/>
  <c r="C2875" s="1"/>
  <c r="C2876" s="1"/>
  <c r="C2877" s="1"/>
  <c r="C2878" s="1"/>
  <c r="C2879" s="1"/>
  <c r="C2880" s="1"/>
  <c r="C2881" s="1"/>
  <c r="C2882" s="1"/>
  <c r="C2883" s="1"/>
  <c r="C2884" s="1"/>
  <c r="C2885" s="1"/>
  <c r="C2886" s="1"/>
  <c r="C2887" s="1"/>
  <c r="C2888" s="1"/>
  <c r="C2889" s="1"/>
  <c r="C2890" s="1"/>
  <c r="C2891" s="1"/>
  <c r="C2892" s="1"/>
  <c r="C2893" s="1"/>
  <c r="C2894" s="1"/>
  <c r="C2895" s="1"/>
  <c r="C2896" s="1"/>
  <c r="C2897" s="1"/>
  <c r="C2898" s="1"/>
  <c r="C2899" s="1"/>
  <c r="C2900" s="1"/>
  <c r="C2901" s="1"/>
  <c r="C2902" s="1"/>
  <c r="C2903" s="1"/>
  <c r="C2904" s="1"/>
  <c r="C2905" s="1"/>
  <c r="C2906" s="1"/>
  <c r="C2907" s="1"/>
  <c r="C2908" s="1"/>
  <c r="C2909" s="1"/>
  <c r="C2910" s="1"/>
  <c r="C2911" s="1"/>
  <c r="C2912" s="1"/>
  <c r="C2913" s="1"/>
  <c r="C2914" s="1"/>
  <c r="C2915" s="1"/>
  <c r="C2916" s="1"/>
  <c r="C2917" s="1"/>
  <c r="C2918" s="1"/>
  <c r="C2919" s="1"/>
  <c r="C2920" s="1"/>
  <c r="C2921" s="1"/>
  <c r="C2922" s="1"/>
  <c r="C2923" s="1"/>
  <c r="C2924" s="1"/>
  <c r="C2925" s="1"/>
  <c r="C2926" s="1"/>
  <c r="C2927" s="1"/>
  <c r="C2928" s="1"/>
  <c r="C2929" s="1"/>
  <c r="C2930" s="1"/>
  <c r="C2931" s="1"/>
  <c r="C2932" s="1"/>
  <c r="C2933" s="1"/>
  <c r="C2934" s="1"/>
  <c r="C2935" s="1"/>
  <c r="C2936" s="1"/>
  <c r="C2937" s="1"/>
  <c r="C2938" s="1"/>
  <c r="C2939" s="1"/>
  <c r="C2940" s="1"/>
  <c r="C2941" s="1"/>
  <c r="C2942" s="1"/>
  <c r="C2943" s="1"/>
  <c r="C2944" s="1"/>
  <c r="C2945" s="1"/>
  <c r="C2946" s="1"/>
  <c r="C2947" s="1"/>
  <c r="C2948" s="1"/>
  <c r="C2949" s="1"/>
  <c r="C2950" s="1"/>
  <c r="C2951" s="1"/>
  <c r="C2952" s="1"/>
  <c r="C2953" s="1"/>
  <c r="C2954" s="1"/>
  <c r="C2955" s="1"/>
  <c r="C2956" s="1"/>
  <c r="C2957" s="1"/>
  <c r="C2958" s="1"/>
  <c r="C2959" s="1"/>
  <c r="C2960" s="1"/>
  <c r="C2961" s="1"/>
  <c r="C2962" s="1"/>
  <c r="C2963" s="1"/>
  <c r="C2964" s="1"/>
  <c r="C2965" s="1"/>
  <c r="C2966" s="1"/>
  <c r="C2967" s="1"/>
  <c r="C2968" s="1"/>
  <c r="C2969" s="1"/>
  <c r="C2970" s="1"/>
  <c r="C2971" s="1"/>
  <c r="C2972" s="1"/>
  <c r="C2973" s="1"/>
  <c r="C2974" s="1"/>
  <c r="C2975" s="1"/>
  <c r="C2976" s="1"/>
  <c r="C2977" s="1"/>
  <c r="C2978" s="1"/>
  <c r="C2979" s="1"/>
  <c r="C2980" s="1"/>
  <c r="C2981" s="1"/>
  <c r="C2982" s="1"/>
  <c r="C2983" s="1"/>
  <c r="C2984" s="1"/>
  <c r="C2985" s="1"/>
  <c r="C2986" s="1"/>
  <c r="C2987" s="1"/>
  <c r="C2988" s="1"/>
  <c r="C2989" s="1"/>
  <c r="C2990" s="1"/>
  <c r="C2991" s="1"/>
  <c r="C2992" s="1"/>
  <c r="C2993" s="1"/>
  <c r="C2994" s="1"/>
  <c r="C2995" s="1"/>
  <c r="C2996" s="1"/>
  <c r="C2997" s="1"/>
  <c r="C2998" s="1"/>
  <c r="C2999" s="1"/>
  <c r="C3000" s="1"/>
  <c r="C3001" s="1"/>
  <c r="C3002" s="1"/>
  <c r="C3003" s="1"/>
  <c r="C3004" s="1"/>
  <c r="C3005" s="1"/>
  <c r="C3006" s="1"/>
  <c r="C3007" s="1"/>
  <c r="C3008" s="1"/>
  <c r="C3009" s="1"/>
  <c r="C3010" s="1"/>
  <c r="C3011" s="1"/>
  <c r="C3012" s="1"/>
  <c r="C3013" s="1"/>
  <c r="C3014" s="1"/>
  <c r="C3015" s="1"/>
  <c r="C3016" s="1"/>
  <c r="C3017" s="1"/>
  <c r="C3018" s="1"/>
  <c r="C3019" s="1"/>
  <c r="C3020" s="1"/>
  <c r="C3021" s="1"/>
  <c r="C3022" s="1"/>
  <c r="C3023" s="1"/>
  <c r="C3024" s="1"/>
  <c r="C3025" s="1"/>
  <c r="C3026" s="1"/>
  <c r="C3027" s="1"/>
  <c r="C3028" s="1"/>
  <c r="C3029" s="1"/>
  <c r="C3030" s="1"/>
  <c r="C3031" s="1"/>
  <c r="C3032" s="1"/>
  <c r="C3033" s="1"/>
  <c r="C3034" s="1"/>
  <c r="C3035" s="1"/>
  <c r="C3036" s="1"/>
  <c r="C3037" s="1"/>
  <c r="C3038" s="1"/>
  <c r="C3039" s="1"/>
  <c r="C3040" s="1"/>
  <c r="C3041" s="1"/>
  <c r="C3042" s="1"/>
  <c r="C3043" s="1"/>
  <c r="C3044" s="1"/>
  <c r="C3045" s="1"/>
  <c r="C3046" s="1"/>
  <c r="C3047" s="1"/>
  <c r="C3048" s="1"/>
  <c r="C3049" s="1"/>
  <c r="C3050" s="1"/>
  <c r="C3051" s="1"/>
  <c r="C3052" s="1"/>
  <c r="C3053" s="1"/>
  <c r="C3054" s="1"/>
  <c r="C3055" s="1"/>
  <c r="C3056" s="1"/>
  <c r="C3057" s="1"/>
  <c r="C3058" s="1"/>
  <c r="C3059" s="1"/>
  <c r="C3060" s="1"/>
  <c r="C3061" s="1"/>
  <c r="C3062" s="1"/>
  <c r="C3063" s="1"/>
  <c r="C3064" s="1"/>
  <c r="C3065" s="1"/>
  <c r="C3066" s="1"/>
  <c r="C3067" s="1"/>
  <c r="C3068" s="1"/>
  <c r="C3069" s="1"/>
  <c r="C3070" s="1"/>
  <c r="C3071" s="1"/>
  <c r="C3072" s="1"/>
  <c r="C3073" s="1"/>
  <c r="C3074" s="1"/>
  <c r="C3075" s="1"/>
  <c r="C3076" s="1"/>
  <c r="C3077" s="1"/>
  <c r="C3078" s="1"/>
  <c r="C3079" s="1"/>
  <c r="C3080" s="1"/>
  <c r="C3081" s="1"/>
  <c r="C3082" s="1"/>
  <c r="C3083" s="1"/>
  <c r="C3084" s="1"/>
  <c r="C3085" s="1"/>
  <c r="C3086" s="1"/>
  <c r="C3087" s="1"/>
  <c r="C3088" s="1"/>
  <c r="C3089" s="1"/>
  <c r="C3090" s="1"/>
  <c r="C3091" s="1"/>
  <c r="C3092" s="1"/>
  <c r="C3093" s="1"/>
  <c r="C3094" s="1"/>
  <c r="C3095" s="1"/>
  <c r="C3096" s="1"/>
  <c r="C3097" s="1"/>
  <c r="C3098" s="1"/>
  <c r="C3099" s="1"/>
  <c r="C3100" s="1"/>
  <c r="C3101" s="1"/>
  <c r="C3102" s="1"/>
  <c r="C3103" s="1"/>
  <c r="C3104" s="1"/>
  <c r="C3105" s="1"/>
  <c r="C3106" s="1"/>
  <c r="C3107" s="1"/>
  <c r="C3108" s="1"/>
  <c r="C3109" s="1"/>
  <c r="C3110" s="1"/>
  <c r="C3111" s="1"/>
  <c r="C3112" s="1"/>
  <c r="C3113" s="1"/>
  <c r="C3114" s="1"/>
  <c r="C3115" s="1"/>
  <c r="C3116" s="1"/>
  <c r="C3117" s="1"/>
  <c r="C3118" s="1"/>
  <c r="C3119" s="1"/>
  <c r="C3120" s="1"/>
  <c r="C3121" s="1"/>
  <c r="C3122" s="1"/>
  <c r="C3123" s="1"/>
  <c r="C3124" s="1"/>
  <c r="C3125" s="1"/>
  <c r="C3126" s="1"/>
  <c r="C3127" s="1"/>
  <c r="C3128" s="1"/>
  <c r="C3129" s="1"/>
  <c r="C3130" s="1"/>
  <c r="C3131" s="1"/>
  <c r="C3132" s="1"/>
  <c r="C3133" s="1"/>
  <c r="C3134" s="1"/>
  <c r="C3135" s="1"/>
  <c r="C3136" s="1"/>
  <c r="C3137" s="1"/>
  <c r="C3138" s="1"/>
  <c r="C3139" s="1"/>
  <c r="C3140" s="1"/>
  <c r="C3141" s="1"/>
  <c r="C3142" s="1"/>
  <c r="C3143" s="1"/>
  <c r="C3144" s="1"/>
  <c r="C3145" s="1"/>
  <c r="C3146" s="1"/>
  <c r="C3147" s="1"/>
  <c r="C3148" s="1"/>
  <c r="C3149" s="1"/>
  <c r="C3150" s="1"/>
  <c r="C3151" s="1"/>
  <c r="C3152" s="1"/>
  <c r="C3153" s="1"/>
  <c r="C3154" s="1"/>
  <c r="C3155" s="1"/>
  <c r="C3156" s="1"/>
  <c r="C3157" s="1"/>
  <c r="C3158" s="1"/>
  <c r="C3159" s="1"/>
  <c r="C3160" s="1"/>
  <c r="C3161" s="1"/>
  <c r="C3162" s="1"/>
  <c r="C3163" s="1"/>
  <c r="C3164" s="1"/>
  <c r="C3165" s="1"/>
  <c r="C3166" s="1"/>
  <c r="C3167" s="1"/>
  <c r="C3168" s="1"/>
  <c r="C3169" s="1"/>
  <c r="C3170" s="1"/>
  <c r="C3171" s="1"/>
  <c r="C3172" s="1"/>
  <c r="C3173" s="1"/>
  <c r="C3174" s="1"/>
  <c r="C3175" s="1"/>
  <c r="C3176" s="1"/>
  <c r="C3177" s="1"/>
  <c r="C3178" s="1"/>
  <c r="C3179" s="1"/>
  <c r="C3180" s="1"/>
  <c r="C3181" s="1"/>
  <c r="C3182" s="1"/>
  <c r="C3183" s="1"/>
  <c r="C3184" s="1"/>
  <c r="C3185" s="1"/>
  <c r="C3186" s="1"/>
  <c r="C3187" s="1"/>
  <c r="C3188" s="1"/>
  <c r="C3189" s="1"/>
  <c r="C3190" s="1"/>
  <c r="C3191" s="1"/>
  <c r="C3192" s="1"/>
  <c r="C3193" s="1"/>
  <c r="C3194" s="1"/>
  <c r="C3195" s="1"/>
  <c r="C3196" s="1"/>
  <c r="C3197" s="1"/>
  <c r="C3198" s="1"/>
  <c r="C3199" s="1"/>
  <c r="C3200" s="1"/>
  <c r="C3201" s="1"/>
  <c r="C3202" s="1"/>
  <c r="C3203" s="1"/>
  <c r="C3204" s="1"/>
  <c r="C3205" s="1"/>
  <c r="C3206" s="1"/>
  <c r="C3207" s="1"/>
  <c r="C3208" s="1"/>
  <c r="C3209" s="1"/>
  <c r="C3210" s="1"/>
  <c r="C3211" s="1"/>
  <c r="C3212" s="1"/>
  <c r="C3213" s="1"/>
  <c r="C3214" s="1"/>
  <c r="C3215" s="1"/>
  <c r="C3216" s="1"/>
  <c r="C3217" s="1"/>
  <c r="C3218" s="1"/>
  <c r="C3219" s="1"/>
  <c r="C3220" s="1"/>
  <c r="C3221" s="1"/>
  <c r="C3222" s="1"/>
  <c r="C3223" s="1"/>
  <c r="C3224" s="1"/>
  <c r="C3225" s="1"/>
  <c r="C3226" s="1"/>
  <c r="C3227" s="1"/>
  <c r="C3228" s="1"/>
  <c r="C3229" s="1"/>
  <c r="C3230" s="1"/>
  <c r="C3231" s="1"/>
  <c r="C3232" s="1"/>
  <c r="C3233" s="1"/>
  <c r="C3234" s="1"/>
  <c r="C3235" s="1"/>
  <c r="C3236" s="1"/>
  <c r="C3237" s="1"/>
  <c r="C3238" s="1"/>
  <c r="C3239" s="1"/>
  <c r="C3240" s="1"/>
  <c r="C3241" s="1"/>
  <c r="C3242" s="1"/>
  <c r="C3243" s="1"/>
  <c r="C3244" s="1"/>
  <c r="C3245" s="1"/>
  <c r="C3246" s="1"/>
  <c r="C3247" s="1"/>
  <c r="C3248" s="1"/>
  <c r="C3249" s="1"/>
  <c r="C3250" s="1"/>
  <c r="C3251" s="1"/>
  <c r="C3252" s="1"/>
  <c r="C3253" s="1"/>
  <c r="C3254" s="1"/>
  <c r="C3255" s="1"/>
  <c r="C3256" s="1"/>
  <c r="C3257" s="1"/>
  <c r="C3258" s="1"/>
  <c r="C3259" s="1"/>
  <c r="C3260" s="1"/>
  <c r="C3261" s="1"/>
  <c r="C3262" s="1"/>
  <c r="C3263" s="1"/>
  <c r="C3264" s="1"/>
  <c r="C3265" s="1"/>
  <c r="C3266" s="1"/>
  <c r="C3267" s="1"/>
  <c r="C3268" s="1"/>
  <c r="C3269" s="1"/>
  <c r="C3270" s="1"/>
  <c r="C3271" s="1"/>
  <c r="C3272" s="1"/>
  <c r="C3273" s="1"/>
  <c r="C3274" s="1"/>
  <c r="C3275" s="1"/>
  <c r="C3276" s="1"/>
  <c r="C3277" s="1"/>
  <c r="C3278" s="1"/>
  <c r="C3279" s="1"/>
  <c r="C3280" s="1"/>
  <c r="C3281" s="1"/>
  <c r="C3282" s="1"/>
  <c r="C3283" s="1"/>
  <c r="C3284" s="1"/>
  <c r="C3285" s="1"/>
  <c r="C3286" s="1"/>
  <c r="C3287" s="1"/>
  <c r="C3288" s="1"/>
  <c r="C3289" s="1"/>
  <c r="C3290" s="1"/>
  <c r="C3291" s="1"/>
  <c r="C3292" s="1"/>
  <c r="C3293" s="1"/>
  <c r="C3294" s="1"/>
  <c r="C3295" s="1"/>
  <c r="C3296" s="1"/>
  <c r="C3297" s="1"/>
  <c r="C3298" s="1"/>
  <c r="C3299" s="1"/>
  <c r="C3300" s="1"/>
  <c r="C3301" s="1"/>
  <c r="C3302" s="1"/>
  <c r="C3303" s="1"/>
  <c r="C3304" s="1"/>
  <c r="C3305" s="1"/>
  <c r="C3306" s="1"/>
  <c r="C3307" s="1"/>
  <c r="C3308" s="1"/>
  <c r="C3309" s="1"/>
  <c r="C3310" s="1"/>
  <c r="C3311" s="1"/>
  <c r="C3312" s="1"/>
  <c r="C3313" s="1"/>
  <c r="C3314" s="1"/>
  <c r="C3315" s="1"/>
  <c r="C3316" s="1"/>
  <c r="C3317" s="1"/>
  <c r="C3318" s="1"/>
  <c r="C3319" s="1"/>
  <c r="C3320" s="1"/>
  <c r="C3321" s="1"/>
  <c r="C3322" s="1"/>
  <c r="C3323" s="1"/>
  <c r="C3324" s="1"/>
  <c r="C3325" s="1"/>
  <c r="C3326" s="1"/>
  <c r="C3327" s="1"/>
  <c r="C3328" s="1"/>
  <c r="C3329" s="1"/>
  <c r="C3330" s="1"/>
  <c r="C3331" s="1"/>
  <c r="C3332" s="1"/>
  <c r="C3333" s="1"/>
  <c r="C3334" s="1"/>
  <c r="C3335" s="1"/>
  <c r="C3336" s="1"/>
  <c r="C3337" s="1"/>
  <c r="C3338" s="1"/>
  <c r="C3339" s="1"/>
  <c r="C3340" s="1"/>
  <c r="C3341" s="1"/>
  <c r="C3342" s="1"/>
  <c r="C3343" s="1"/>
  <c r="C3344" s="1"/>
  <c r="C3345" s="1"/>
  <c r="C3346" s="1"/>
  <c r="C3347" s="1"/>
  <c r="C3348" s="1"/>
  <c r="C3349" s="1"/>
  <c r="C3350" s="1"/>
  <c r="C3351" s="1"/>
  <c r="C3352" s="1"/>
  <c r="C3353" s="1"/>
  <c r="C3354" s="1"/>
  <c r="C3355" s="1"/>
  <c r="C3356" s="1"/>
  <c r="C3357" s="1"/>
  <c r="C3358" s="1"/>
  <c r="C3359" s="1"/>
  <c r="C3360" s="1"/>
  <c r="C3361" s="1"/>
  <c r="C3362" s="1"/>
  <c r="C3363" s="1"/>
  <c r="C3364" s="1"/>
  <c r="C3365" s="1"/>
  <c r="C3366" s="1"/>
  <c r="C3367" s="1"/>
  <c r="C3368" s="1"/>
  <c r="C3369" s="1"/>
  <c r="C3370" s="1"/>
  <c r="C3371" s="1"/>
  <c r="C3372" s="1"/>
  <c r="C3373" s="1"/>
  <c r="C3374" s="1"/>
  <c r="C3375" s="1"/>
  <c r="C3376" s="1"/>
  <c r="C3377" s="1"/>
  <c r="C3378" s="1"/>
  <c r="C3379" s="1"/>
  <c r="C3380" s="1"/>
  <c r="C3381" s="1"/>
  <c r="C3382" s="1"/>
  <c r="C3383" s="1"/>
  <c r="C3384" s="1"/>
  <c r="C3385" s="1"/>
  <c r="C3386" s="1"/>
  <c r="C3387" s="1"/>
  <c r="C3388" s="1"/>
  <c r="C3389" s="1"/>
  <c r="C3390" s="1"/>
  <c r="C3391" s="1"/>
  <c r="C3392" s="1"/>
  <c r="C3393" s="1"/>
  <c r="C3394" s="1"/>
  <c r="C3395" s="1"/>
  <c r="C3396" s="1"/>
  <c r="C3397" s="1"/>
  <c r="C3398" s="1"/>
  <c r="C3399" s="1"/>
  <c r="C3400" s="1"/>
  <c r="C3401" s="1"/>
  <c r="C3402" s="1"/>
  <c r="C3403" s="1"/>
  <c r="C3404" s="1"/>
  <c r="C3405" s="1"/>
  <c r="C3406" s="1"/>
  <c r="C3407" s="1"/>
  <c r="C3408" s="1"/>
  <c r="C3409" s="1"/>
  <c r="C3410" s="1"/>
  <c r="C3411" s="1"/>
  <c r="C3412" s="1"/>
  <c r="C3413" s="1"/>
  <c r="C3414" s="1"/>
  <c r="C3415" s="1"/>
  <c r="C3416" s="1"/>
  <c r="C3417" s="1"/>
  <c r="C3418" s="1"/>
  <c r="C3419" s="1"/>
  <c r="C3420" s="1"/>
  <c r="C3421" s="1"/>
  <c r="C3422" s="1"/>
  <c r="C3423" s="1"/>
  <c r="C3424" s="1"/>
  <c r="C3425" s="1"/>
  <c r="C3426" s="1"/>
  <c r="C3427" s="1"/>
  <c r="C3428" s="1"/>
  <c r="C3429" s="1"/>
  <c r="C3430" s="1"/>
  <c r="C3431" s="1"/>
  <c r="C3432" s="1"/>
  <c r="C3433" s="1"/>
  <c r="C3434" s="1"/>
  <c r="C3435" s="1"/>
  <c r="C3436" s="1"/>
  <c r="C3437" s="1"/>
  <c r="C3438" s="1"/>
  <c r="C3439" s="1"/>
  <c r="C3440" s="1"/>
  <c r="C3441" s="1"/>
  <c r="C3442" s="1"/>
  <c r="C3443" s="1"/>
  <c r="C3444" s="1"/>
  <c r="C3445" s="1"/>
  <c r="C3446" s="1"/>
  <c r="C3447" s="1"/>
  <c r="C3448" s="1"/>
  <c r="C3449" s="1"/>
  <c r="C3450" s="1"/>
  <c r="C3451" s="1"/>
  <c r="C3452" s="1"/>
  <c r="C3453" s="1"/>
  <c r="C3454" s="1"/>
  <c r="C3455" s="1"/>
  <c r="C3456" s="1"/>
  <c r="C3457" s="1"/>
  <c r="C3458" s="1"/>
  <c r="C3459" s="1"/>
  <c r="C3460" s="1"/>
  <c r="C3461" s="1"/>
  <c r="C3462" s="1"/>
  <c r="C3463" s="1"/>
  <c r="C3464" s="1"/>
  <c r="C3465" s="1"/>
  <c r="C3466" s="1"/>
  <c r="C3467" s="1"/>
  <c r="C3468" s="1"/>
  <c r="C3469" s="1"/>
  <c r="C3470" s="1"/>
  <c r="C3471" s="1"/>
  <c r="C3472" s="1"/>
  <c r="C3473" s="1"/>
  <c r="C3474" s="1"/>
  <c r="C3475" s="1"/>
  <c r="C3476" s="1"/>
  <c r="C3477" s="1"/>
  <c r="C3478" s="1"/>
  <c r="C3479" s="1"/>
  <c r="C3480" s="1"/>
  <c r="C3481" s="1"/>
  <c r="C3482" s="1"/>
  <c r="C3483" s="1"/>
  <c r="C3484" s="1"/>
  <c r="C3485" s="1"/>
  <c r="C3486" s="1"/>
  <c r="C3487" s="1"/>
  <c r="C3488" s="1"/>
  <c r="C3489" s="1"/>
  <c r="C3490" s="1"/>
  <c r="C3491" s="1"/>
  <c r="C3492" s="1"/>
  <c r="C3493" s="1"/>
  <c r="C3494" s="1"/>
  <c r="C3495" s="1"/>
  <c r="C3496" s="1"/>
  <c r="C3497" s="1"/>
  <c r="C3498" s="1"/>
  <c r="C3499" s="1"/>
  <c r="C3500" s="1"/>
  <c r="C3501" s="1"/>
  <c r="C3502" s="1"/>
  <c r="C3503" s="1"/>
  <c r="C3504" s="1"/>
  <c r="C3505" s="1"/>
  <c r="C3506" s="1"/>
  <c r="C3507" s="1"/>
  <c r="C3508" s="1"/>
  <c r="C3509" s="1"/>
  <c r="C3510" s="1"/>
  <c r="C3511" s="1"/>
  <c r="C3512" s="1"/>
  <c r="C3513" s="1"/>
  <c r="C3514" s="1"/>
  <c r="C3515" s="1"/>
  <c r="C3516" s="1"/>
  <c r="C3517" s="1"/>
  <c r="C3518" s="1"/>
  <c r="C3519" s="1"/>
  <c r="C3520" s="1"/>
  <c r="C3521" s="1"/>
  <c r="C3522" s="1"/>
  <c r="C3523" s="1"/>
  <c r="C3524" s="1"/>
  <c r="C3525" s="1"/>
  <c r="C3526" s="1"/>
  <c r="C3527" s="1"/>
  <c r="C3528" s="1"/>
  <c r="C3529" s="1"/>
  <c r="C3530" s="1"/>
  <c r="C3531" s="1"/>
  <c r="C3532" s="1"/>
  <c r="C3533" s="1"/>
  <c r="C3534" s="1"/>
  <c r="C3535" s="1"/>
  <c r="C3536" s="1"/>
  <c r="C3537" s="1"/>
  <c r="C3538" s="1"/>
  <c r="C3539" s="1"/>
  <c r="C3540" s="1"/>
  <c r="C3541" s="1"/>
  <c r="C3542" s="1"/>
  <c r="C3543" s="1"/>
  <c r="C3544" s="1"/>
  <c r="C3545" s="1"/>
  <c r="C3546" s="1"/>
  <c r="C3547" s="1"/>
  <c r="C3548" s="1"/>
  <c r="C3549" s="1"/>
  <c r="C3550" s="1"/>
  <c r="C3551" s="1"/>
  <c r="C3552" s="1"/>
  <c r="C3553" s="1"/>
  <c r="C3554" s="1"/>
  <c r="C3555" s="1"/>
  <c r="C3556" s="1"/>
  <c r="C3557" s="1"/>
  <c r="C3558" s="1"/>
  <c r="C3559" s="1"/>
  <c r="C3560" s="1"/>
  <c r="C3561" s="1"/>
  <c r="C3562" s="1"/>
  <c r="C3563" s="1"/>
  <c r="C3564" s="1"/>
  <c r="C3565" s="1"/>
  <c r="C3566" s="1"/>
  <c r="C3567" s="1"/>
  <c r="C3568" s="1"/>
  <c r="C3569" s="1"/>
  <c r="C3570" s="1"/>
  <c r="C3571" s="1"/>
  <c r="C3572" s="1"/>
  <c r="C3573" s="1"/>
  <c r="C3574" s="1"/>
  <c r="C3575" s="1"/>
  <c r="C3576" s="1"/>
  <c r="C3577" s="1"/>
  <c r="C3578" s="1"/>
  <c r="C3579" s="1"/>
  <c r="C3580" s="1"/>
  <c r="C3581" s="1"/>
  <c r="C3582" s="1"/>
  <c r="C3583" s="1"/>
  <c r="C3584" s="1"/>
  <c r="C3585" s="1"/>
  <c r="C3586" s="1"/>
  <c r="C3587" s="1"/>
  <c r="C3588" s="1"/>
  <c r="C3589" s="1"/>
  <c r="C3590" s="1"/>
  <c r="C3591" s="1"/>
  <c r="C3592" s="1"/>
  <c r="C3593" s="1"/>
  <c r="C3594" s="1"/>
  <c r="C3595" s="1"/>
  <c r="C3596" s="1"/>
  <c r="C3597" s="1"/>
  <c r="C3598" s="1"/>
  <c r="C3599" s="1"/>
  <c r="C3600" s="1"/>
  <c r="C3601" s="1"/>
  <c r="C3602" s="1"/>
  <c r="C3603" s="1"/>
  <c r="C3604" s="1"/>
  <c r="C3605" s="1"/>
  <c r="C3606" s="1"/>
  <c r="C3607" s="1"/>
  <c r="C3608" s="1"/>
  <c r="C3609" s="1"/>
  <c r="C3610" s="1"/>
  <c r="C3611" s="1"/>
  <c r="C3612" s="1"/>
  <c r="C3613" s="1"/>
  <c r="C3614" s="1"/>
  <c r="C3615" s="1"/>
  <c r="C3616" s="1"/>
  <c r="C3617" s="1"/>
  <c r="C3618" s="1"/>
  <c r="C3619" s="1"/>
  <c r="C3620" s="1"/>
  <c r="C3621" s="1"/>
  <c r="C3622" s="1"/>
  <c r="C3623" s="1"/>
  <c r="C3624" s="1"/>
  <c r="C3625" s="1"/>
  <c r="C3626" s="1"/>
  <c r="C3627" s="1"/>
  <c r="C3628" s="1"/>
  <c r="C3629" s="1"/>
  <c r="C3630" s="1"/>
  <c r="C3631" s="1"/>
  <c r="C3632" s="1"/>
  <c r="C3633" s="1"/>
  <c r="C3634" s="1"/>
  <c r="C3635" s="1"/>
  <c r="C3636" s="1"/>
  <c r="C3637" s="1"/>
  <c r="C3638" s="1"/>
  <c r="C3639" s="1"/>
  <c r="C3640" s="1"/>
  <c r="C3641" s="1"/>
  <c r="C3642" s="1"/>
  <c r="C3643" s="1"/>
  <c r="C3644" s="1"/>
  <c r="C3645" s="1"/>
  <c r="C3646" s="1"/>
  <c r="C3647" s="1"/>
  <c r="C3648" s="1"/>
  <c r="C3649" s="1"/>
  <c r="C3650" s="1"/>
  <c r="C3651" s="1"/>
  <c r="C3652" s="1"/>
  <c r="C3653" s="1"/>
  <c r="C3654" s="1"/>
  <c r="C3655" s="1"/>
  <c r="C3656" s="1"/>
  <c r="C3657" s="1"/>
  <c r="C3658" s="1"/>
  <c r="C3659" s="1"/>
  <c r="C3660" s="1"/>
  <c r="C3661" s="1"/>
  <c r="C3662" s="1"/>
  <c r="C3663" s="1"/>
  <c r="C3664" s="1"/>
  <c r="C3665" s="1"/>
  <c r="C3666" s="1"/>
  <c r="C3667" s="1"/>
  <c r="C3668" s="1"/>
  <c r="C3669" s="1"/>
  <c r="C3670" s="1"/>
  <c r="C3671" s="1"/>
  <c r="C3672" s="1"/>
  <c r="C3673" s="1"/>
  <c r="C3674" s="1"/>
  <c r="C3675" s="1"/>
  <c r="C3676" s="1"/>
  <c r="C3677" s="1"/>
  <c r="C3678" s="1"/>
  <c r="C3679" s="1"/>
  <c r="C3680" s="1"/>
  <c r="C3681" s="1"/>
  <c r="C3682" s="1"/>
  <c r="C3683" s="1"/>
  <c r="C3684" s="1"/>
  <c r="C3685" s="1"/>
  <c r="C3686" s="1"/>
  <c r="C3687" s="1"/>
  <c r="C3688" s="1"/>
  <c r="C3689" s="1"/>
  <c r="C3690" s="1"/>
  <c r="C3691" s="1"/>
  <c r="C3692" s="1"/>
  <c r="C3693" s="1"/>
  <c r="C3694" s="1"/>
  <c r="C3695" s="1"/>
  <c r="C3696" s="1"/>
  <c r="C3697" s="1"/>
  <c r="C3698" s="1"/>
  <c r="C3699" s="1"/>
  <c r="C3700" s="1"/>
  <c r="C3701" s="1"/>
  <c r="C3702" s="1"/>
  <c r="C3703" s="1"/>
  <c r="C3704" s="1"/>
  <c r="C3705" s="1"/>
  <c r="C3706" s="1"/>
  <c r="C3707" s="1"/>
  <c r="C3708" s="1"/>
  <c r="C3709" s="1"/>
  <c r="C3710" s="1"/>
  <c r="C3711" s="1"/>
  <c r="C3712" s="1"/>
  <c r="C3713" s="1"/>
  <c r="C3714" s="1"/>
  <c r="C3715" s="1"/>
  <c r="C3716" s="1"/>
  <c r="C3717" s="1"/>
  <c r="C3718" s="1"/>
  <c r="C3719" s="1"/>
  <c r="C3720" s="1"/>
  <c r="C3721" s="1"/>
  <c r="C3722" s="1"/>
  <c r="C3723" s="1"/>
  <c r="C3724" s="1"/>
  <c r="C3725" s="1"/>
  <c r="C3726" s="1"/>
  <c r="C3727" s="1"/>
  <c r="C3728" s="1"/>
  <c r="C3729" s="1"/>
  <c r="C3730" s="1"/>
  <c r="C3731" s="1"/>
  <c r="C3732" s="1"/>
  <c r="C3733" s="1"/>
  <c r="C3734" s="1"/>
  <c r="C3735" s="1"/>
  <c r="C3736" s="1"/>
  <c r="C3737" s="1"/>
  <c r="C3738" s="1"/>
  <c r="C3739" s="1"/>
  <c r="C3740" s="1"/>
  <c r="C3741" s="1"/>
  <c r="C3742" s="1"/>
  <c r="C3743" s="1"/>
  <c r="C3744" s="1"/>
  <c r="C3745" s="1"/>
  <c r="C3746" s="1"/>
  <c r="C3747" s="1"/>
  <c r="C3748" s="1"/>
  <c r="C3749" s="1"/>
  <c r="C3750" s="1"/>
  <c r="C3751" s="1"/>
  <c r="C3752" s="1"/>
  <c r="C3753" s="1"/>
  <c r="C3754" s="1"/>
  <c r="C3755" s="1"/>
  <c r="C3756" s="1"/>
  <c r="C3757" s="1"/>
  <c r="C3758" s="1"/>
  <c r="C3759" s="1"/>
  <c r="C3760" s="1"/>
  <c r="C3761" s="1"/>
  <c r="C3762" s="1"/>
  <c r="C3763" s="1"/>
  <c r="C3764" s="1"/>
  <c r="C3765" s="1"/>
  <c r="C3766" s="1"/>
  <c r="C3767" s="1"/>
  <c r="C3768" s="1"/>
  <c r="C3769" s="1"/>
  <c r="C3770" s="1"/>
  <c r="C3771" s="1"/>
  <c r="C3772" s="1"/>
  <c r="C3773" s="1"/>
  <c r="C3774" s="1"/>
  <c r="C3775" s="1"/>
  <c r="C3776" s="1"/>
  <c r="C3777" s="1"/>
  <c r="C3778" s="1"/>
  <c r="C3779" s="1"/>
  <c r="C3780" s="1"/>
  <c r="C3781" s="1"/>
  <c r="C3782" s="1"/>
  <c r="C3783" s="1"/>
  <c r="C3784" s="1"/>
  <c r="C3785" s="1"/>
  <c r="C3786" s="1"/>
  <c r="C3787" s="1"/>
  <c r="C3788" s="1"/>
  <c r="C3789" s="1"/>
  <c r="C3790" s="1"/>
  <c r="C3791" s="1"/>
  <c r="C3792" s="1"/>
  <c r="C3793" s="1"/>
  <c r="C3794" s="1"/>
  <c r="C3795" s="1"/>
  <c r="C3796" s="1"/>
  <c r="C3797" s="1"/>
  <c r="C3798" s="1"/>
  <c r="C3799" s="1"/>
  <c r="C3800" s="1"/>
  <c r="C3801" s="1"/>
  <c r="C3802" s="1"/>
  <c r="C3803" s="1"/>
  <c r="C3804" s="1"/>
  <c r="C3805" s="1"/>
  <c r="C3806" s="1"/>
  <c r="C3807" s="1"/>
  <c r="C3808" s="1"/>
  <c r="C3809" s="1"/>
  <c r="C3810" s="1"/>
  <c r="C3811" s="1"/>
  <c r="C3812" s="1"/>
  <c r="C3813" s="1"/>
  <c r="C3814" s="1"/>
  <c r="C3815" s="1"/>
  <c r="C3816" s="1"/>
  <c r="C3817" s="1"/>
  <c r="C3818" s="1"/>
  <c r="C3819" s="1"/>
  <c r="C3820" s="1"/>
  <c r="C3821" s="1"/>
  <c r="C3822" s="1"/>
  <c r="C3823" s="1"/>
  <c r="C3824" s="1"/>
  <c r="C3825" s="1"/>
  <c r="C3826" s="1"/>
  <c r="C3827" s="1"/>
  <c r="C3828" s="1"/>
  <c r="C3829" s="1"/>
  <c r="C3830" s="1"/>
  <c r="C3831" s="1"/>
  <c r="C3832" s="1"/>
  <c r="C3833" s="1"/>
  <c r="C3834" s="1"/>
  <c r="C3835" s="1"/>
  <c r="C3836" s="1"/>
  <c r="C3837" s="1"/>
  <c r="C3838" s="1"/>
  <c r="C3839" s="1"/>
  <c r="C3840" s="1"/>
  <c r="C3841" s="1"/>
  <c r="C3842" s="1"/>
  <c r="C3843" s="1"/>
  <c r="C3844" s="1"/>
  <c r="C3845" s="1"/>
  <c r="C3846" s="1"/>
  <c r="C3847" s="1"/>
  <c r="C3848" s="1"/>
  <c r="C3849" s="1"/>
  <c r="C3850" s="1"/>
  <c r="C3851" s="1"/>
  <c r="C3852" s="1"/>
  <c r="C3853" s="1"/>
  <c r="C3854" s="1"/>
  <c r="C3855" s="1"/>
  <c r="C3856" s="1"/>
  <c r="C3857" s="1"/>
  <c r="C3858" s="1"/>
  <c r="C3859" s="1"/>
  <c r="C3860" s="1"/>
  <c r="C3861" s="1"/>
  <c r="C3862" s="1"/>
  <c r="C3863" s="1"/>
  <c r="C3864" s="1"/>
  <c r="C3865" s="1"/>
  <c r="C3866" s="1"/>
  <c r="C3867" s="1"/>
  <c r="C3868" s="1"/>
  <c r="C3869" s="1"/>
  <c r="C3870" s="1"/>
  <c r="C3871" s="1"/>
  <c r="C3872" s="1"/>
  <c r="C3873" s="1"/>
  <c r="C3874" s="1"/>
  <c r="C3875" s="1"/>
  <c r="C3876" s="1"/>
  <c r="C3877" s="1"/>
  <c r="C3878" s="1"/>
  <c r="C3879" s="1"/>
  <c r="C3880" s="1"/>
  <c r="C3881" s="1"/>
  <c r="C3882" s="1"/>
  <c r="C3883" s="1"/>
  <c r="C3884" s="1"/>
  <c r="C3885" s="1"/>
  <c r="C3886" s="1"/>
  <c r="C3887" s="1"/>
  <c r="C3888" s="1"/>
  <c r="C3889" s="1"/>
  <c r="C3890" s="1"/>
  <c r="C3891" s="1"/>
  <c r="C3892" s="1"/>
  <c r="C3893" s="1"/>
  <c r="C3894" s="1"/>
  <c r="C3895" s="1"/>
  <c r="C3896" s="1"/>
  <c r="C3897" s="1"/>
  <c r="C3898" s="1"/>
  <c r="C3899" s="1"/>
  <c r="C3900" s="1"/>
  <c r="C3901" s="1"/>
  <c r="C3902" s="1"/>
  <c r="C3903" s="1"/>
  <c r="C3904" s="1"/>
  <c r="C3905" s="1"/>
  <c r="C3906" s="1"/>
  <c r="C3907" s="1"/>
  <c r="C3908" s="1"/>
  <c r="C3909" s="1"/>
  <c r="C3910" s="1"/>
  <c r="C3911" s="1"/>
  <c r="C3912" s="1"/>
  <c r="C3913" s="1"/>
  <c r="C3914" s="1"/>
  <c r="C3915" s="1"/>
  <c r="C3916" s="1"/>
  <c r="C3917" s="1"/>
  <c r="C3918" s="1"/>
  <c r="C3919" s="1"/>
  <c r="C3920" s="1"/>
  <c r="C3921" s="1"/>
  <c r="C3922" s="1"/>
  <c r="C3923" s="1"/>
  <c r="C3924" s="1"/>
  <c r="C3925" s="1"/>
  <c r="C3926" s="1"/>
  <c r="C3927" s="1"/>
  <c r="C3928" s="1"/>
  <c r="C3929" s="1"/>
  <c r="C3930" s="1"/>
  <c r="C3931" s="1"/>
  <c r="C3932" s="1"/>
  <c r="C3933" s="1"/>
  <c r="C3934" s="1"/>
  <c r="C3935" s="1"/>
  <c r="C3936" s="1"/>
  <c r="C3937" s="1"/>
  <c r="C3938" s="1"/>
  <c r="C3939" s="1"/>
  <c r="C3940" s="1"/>
  <c r="C3941" s="1"/>
  <c r="C3942" s="1"/>
  <c r="C3943" s="1"/>
  <c r="C3944" s="1"/>
  <c r="C3945" s="1"/>
  <c r="C3946" s="1"/>
  <c r="C3947" s="1"/>
  <c r="C3948" s="1"/>
  <c r="C3949" s="1"/>
  <c r="C3950" s="1"/>
  <c r="C3951" s="1"/>
  <c r="C3952" s="1"/>
  <c r="C3953" s="1"/>
  <c r="C3954" s="1"/>
  <c r="C3955" s="1"/>
  <c r="C3956" s="1"/>
  <c r="C3957" s="1"/>
  <c r="C3958" s="1"/>
  <c r="C3959" s="1"/>
  <c r="C3960" s="1"/>
  <c r="C3961" s="1"/>
  <c r="C3962" s="1"/>
  <c r="C3963" s="1"/>
  <c r="C3964" s="1"/>
  <c r="C3965" s="1"/>
  <c r="C3966" s="1"/>
  <c r="C3967" s="1"/>
  <c r="C3968" s="1"/>
  <c r="C3969" s="1"/>
  <c r="C3970" s="1"/>
  <c r="C3971" s="1"/>
  <c r="C3972" s="1"/>
  <c r="C3973" s="1"/>
  <c r="C3974" s="1"/>
  <c r="C3975" s="1"/>
  <c r="C3976" s="1"/>
  <c r="C3977" s="1"/>
  <c r="C3978" s="1"/>
  <c r="C3979" s="1"/>
  <c r="C3980" s="1"/>
  <c r="C3981" s="1"/>
  <c r="C3982" s="1"/>
  <c r="C3983" s="1"/>
  <c r="C3984" s="1"/>
  <c r="C3985" s="1"/>
  <c r="C3986" s="1"/>
  <c r="C3987" s="1"/>
  <c r="C3988" s="1"/>
  <c r="C3989" s="1"/>
  <c r="C3990" s="1"/>
  <c r="C3991" s="1"/>
  <c r="C3992" s="1"/>
  <c r="C3993" s="1"/>
  <c r="C3994" s="1"/>
  <c r="C3995" s="1"/>
  <c r="C3996" s="1"/>
  <c r="C3997" s="1"/>
  <c r="C3998" s="1"/>
  <c r="C3999" s="1"/>
  <c r="C4000" s="1"/>
  <c r="C4001" s="1"/>
  <c r="C4002" s="1"/>
  <c r="C4003" s="1"/>
  <c r="C4004" s="1"/>
  <c r="C4005" s="1"/>
  <c r="C4006" s="1"/>
  <c r="C4007" s="1"/>
  <c r="C4008" s="1"/>
  <c r="C4009" s="1"/>
  <c r="C4010" s="1"/>
  <c r="C4011" s="1"/>
  <c r="C4012" s="1"/>
  <c r="C4013" s="1"/>
  <c r="C4014" s="1"/>
  <c r="C4015" s="1"/>
  <c r="C4016" s="1"/>
  <c r="C4017" s="1"/>
  <c r="C4018" s="1"/>
  <c r="C4019" s="1"/>
  <c r="C4020" s="1"/>
  <c r="C4021" s="1"/>
  <c r="C4022" s="1"/>
  <c r="C4023" s="1"/>
  <c r="C4024" s="1"/>
  <c r="C4025" s="1"/>
  <c r="C4026" s="1"/>
  <c r="C4027" s="1"/>
  <c r="C4028" s="1"/>
  <c r="C4029" s="1"/>
  <c r="C4030" s="1"/>
  <c r="C4031" s="1"/>
  <c r="C4032" s="1"/>
  <c r="C4033" s="1"/>
  <c r="C4034" s="1"/>
  <c r="C4035" s="1"/>
  <c r="C4036" s="1"/>
  <c r="C4037" s="1"/>
  <c r="C4038" s="1"/>
  <c r="C4039" s="1"/>
  <c r="C4040" s="1"/>
  <c r="C4041" s="1"/>
  <c r="C4042" s="1"/>
  <c r="C4043" s="1"/>
  <c r="C4044" s="1"/>
  <c r="C4045" s="1"/>
  <c r="C4046" s="1"/>
  <c r="C4047" s="1"/>
  <c r="C4048" s="1"/>
  <c r="C4049" s="1"/>
  <c r="C4050" s="1"/>
  <c r="C4051" s="1"/>
  <c r="C4052" s="1"/>
  <c r="C4053" s="1"/>
  <c r="C4054" s="1"/>
  <c r="C4055" s="1"/>
  <c r="C4056" s="1"/>
  <c r="C4057" s="1"/>
  <c r="C4058" s="1"/>
  <c r="C4059" s="1"/>
  <c r="C4060" s="1"/>
  <c r="C4061" s="1"/>
  <c r="C4062" s="1"/>
  <c r="C4063" s="1"/>
  <c r="C4064" s="1"/>
  <c r="C4065" s="1"/>
  <c r="C4066" s="1"/>
  <c r="C4067" s="1"/>
  <c r="C4068" s="1"/>
  <c r="C4069" s="1"/>
  <c r="C4070" s="1"/>
  <c r="C4071" s="1"/>
  <c r="C4072" s="1"/>
  <c r="C4073" s="1"/>
  <c r="C4074" s="1"/>
  <c r="C4075" s="1"/>
  <c r="C4076" s="1"/>
  <c r="C4077" s="1"/>
  <c r="C4078" s="1"/>
  <c r="C4079" s="1"/>
  <c r="C4080" s="1"/>
  <c r="C4081" s="1"/>
  <c r="C4082" s="1"/>
  <c r="C4083" s="1"/>
  <c r="C4084" s="1"/>
  <c r="C4085" s="1"/>
  <c r="C4086" s="1"/>
  <c r="C4087" s="1"/>
  <c r="C4088" s="1"/>
  <c r="C4089" s="1"/>
  <c r="C4090" s="1"/>
  <c r="C4091" s="1"/>
  <c r="C4092" s="1"/>
  <c r="C4093" s="1"/>
  <c r="C4094" s="1"/>
  <c r="C4095" s="1"/>
  <c r="C4096" s="1"/>
  <c r="C4097" s="1"/>
  <c r="C4098" s="1"/>
  <c r="C4099" s="1"/>
  <c r="C4100" s="1"/>
  <c r="C4101" s="1"/>
  <c r="C4102" s="1"/>
  <c r="C4103" s="1"/>
  <c r="C4104" s="1"/>
  <c r="C4105" s="1"/>
  <c r="C4106" s="1"/>
  <c r="C4107" s="1"/>
  <c r="C4108" s="1"/>
  <c r="C4109" s="1"/>
  <c r="C4110" s="1"/>
  <c r="C4111" s="1"/>
  <c r="C4112" s="1"/>
  <c r="C4113" s="1"/>
  <c r="C4114" s="1"/>
  <c r="C4115" s="1"/>
  <c r="C4116" s="1"/>
  <c r="C4117" s="1"/>
  <c r="C4118" s="1"/>
  <c r="C4119" s="1"/>
  <c r="C4120" s="1"/>
  <c r="C4121" s="1"/>
  <c r="C4122" s="1"/>
  <c r="C4123" s="1"/>
  <c r="C4124" s="1"/>
  <c r="C4125" s="1"/>
  <c r="C4126" s="1"/>
  <c r="C4127" s="1"/>
  <c r="C4128" s="1"/>
  <c r="C4129" s="1"/>
  <c r="C4130" s="1"/>
  <c r="C4131" s="1"/>
  <c r="C4132" s="1"/>
  <c r="C4133" s="1"/>
  <c r="C4134" s="1"/>
  <c r="C4135" s="1"/>
  <c r="C4136" s="1"/>
  <c r="C4137" s="1"/>
  <c r="C4138" s="1"/>
  <c r="C4139" s="1"/>
  <c r="C4140" s="1"/>
  <c r="C4141" s="1"/>
  <c r="C4142" s="1"/>
  <c r="C4143" s="1"/>
  <c r="C4144" s="1"/>
  <c r="C4145" s="1"/>
  <c r="C4146" s="1"/>
  <c r="C4147" s="1"/>
  <c r="C4148" s="1"/>
  <c r="C4149" s="1"/>
  <c r="C4150" s="1"/>
  <c r="C4151" s="1"/>
  <c r="C4152" s="1"/>
  <c r="C4153" s="1"/>
  <c r="C4154" s="1"/>
  <c r="C4155" s="1"/>
  <c r="C4156" s="1"/>
  <c r="C4157" s="1"/>
  <c r="C4158" s="1"/>
  <c r="C4159" s="1"/>
  <c r="C4160" s="1"/>
  <c r="C4161" s="1"/>
  <c r="C4162" s="1"/>
  <c r="C4163" s="1"/>
  <c r="C4164" s="1"/>
  <c r="C4165" s="1"/>
  <c r="C4166" s="1"/>
  <c r="C4167" s="1"/>
  <c r="C4168" s="1"/>
  <c r="C4169" s="1"/>
  <c r="C4170" s="1"/>
  <c r="C4171" s="1"/>
  <c r="C4172" s="1"/>
  <c r="C4173" s="1"/>
  <c r="C4174" s="1"/>
  <c r="C4175" s="1"/>
  <c r="C4176" s="1"/>
  <c r="C4177" s="1"/>
  <c r="C4178" s="1"/>
  <c r="C4179" s="1"/>
  <c r="C4180" s="1"/>
  <c r="C4181" s="1"/>
  <c r="C4182" s="1"/>
  <c r="C4183" s="1"/>
  <c r="C4184" s="1"/>
  <c r="C4185" s="1"/>
  <c r="C4186" s="1"/>
  <c r="C4187" s="1"/>
  <c r="C4188" s="1"/>
  <c r="C4189" s="1"/>
  <c r="C4190" s="1"/>
  <c r="C4191" s="1"/>
  <c r="C4192" s="1"/>
  <c r="C4193" s="1"/>
  <c r="C4194" s="1"/>
  <c r="C4195" s="1"/>
  <c r="C4196" s="1"/>
  <c r="C4197" s="1"/>
  <c r="C4198" s="1"/>
  <c r="C4199" s="1"/>
  <c r="C4200" s="1"/>
  <c r="C4201" s="1"/>
  <c r="C4202" s="1"/>
  <c r="C4203" s="1"/>
  <c r="C4204" s="1"/>
  <c r="C4205" s="1"/>
  <c r="C4206" s="1"/>
  <c r="C4207" s="1"/>
  <c r="C4208" s="1"/>
  <c r="C4209" s="1"/>
  <c r="C4210" s="1"/>
  <c r="C4211" s="1"/>
  <c r="C4212" s="1"/>
  <c r="C4213" s="1"/>
  <c r="C4214" s="1"/>
  <c r="C4215" s="1"/>
  <c r="C4216" s="1"/>
  <c r="C4217" s="1"/>
  <c r="C4218" s="1"/>
  <c r="C4219" s="1"/>
  <c r="C4220" s="1"/>
  <c r="C4221" s="1"/>
  <c r="C4222" s="1"/>
  <c r="C4223" s="1"/>
  <c r="C4224" s="1"/>
  <c r="C4225" s="1"/>
  <c r="C4226" s="1"/>
  <c r="C4227" s="1"/>
  <c r="C4228" s="1"/>
  <c r="C4229" s="1"/>
  <c r="C4230" s="1"/>
  <c r="C4231" s="1"/>
  <c r="C4232" s="1"/>
  <c r="C4233" s="1"/>
  <c r="C4234" s="1"/>
  <c r="C4235" s="1"/>
  <c r="C4236" s="1"/>
  <c r="C4237" s="1"/>
  <c r="C4238" s="1"/>
  <c r="C4239" s="1"/>
  <c r="C4240" s="1"/>
  <c r="C4241" s="1"/>
  <c r="C4242" s="1"/>
  <c r="C4243" s="1"/>
  <c r="C4244" s="1"/>
  <c r="C4245" s="1"/>
  <c r="C4246" s="1"/>
  <c r="C4247" s="1"/>
  <c r="C4248" s="1"/>
  <c r="C4249" s="1"/>
  <c r="C4250" s="1"/>
  <c r="C4251" s="1"/>
  <c r="C4252" s="1"/>
  <c r="C4253" s="1"/>
  <c r="C4254" s="1"/>
  <c r="C4255" s="1"/>
  <c r="C4256" s="1"/>
  <c r="C4257" s="1"/>
  <c r="C4258" s="1"/>
  <c r="C4259" s="1"/>
  <c r="C4260" s="1"/>
  <c r="C4261" s="1"/>
  <c r="C4262" s="1"/>
  <c r="C4263" s="1"/>
  <c r="C4264" s="1"/>
  <c r="C4265" s="1"/>
  <c r="C4266" s="1"/>
  <c r="C4267" s="1"/>
  <c r="C4268" s="1"/>
  <c r="C4269" s="1"/>
  <c r="C4270" s="1"/>
  <c r="C4271" s="1"/>
  <c r="C4272" s="1"/>
  <c r="C4273" s="1"/>
  <c r="C4274" s="1"/>
  <c r="C4275" s="1"/>
  <c r="C4276" s="1"/>
  <c r="C4277" s="1"/>
  <c r="C4278" s="1"/>
  <c r="C4279" s="1"/>
  <c r="C4280" s="1"/>
  <c r="C4281" s="1"/>
  <c r="C4282" s="1"/>
  <c r="C4283" s="1"/>
  <c r="C4284" s="1"/>
  <c r="C4285" s="1"/>
  <c r="C4286" s="1"/>
  <c r="C4287" s="1"/>
  <c r="C4288" s="1"/>
  <c r="C4289" s="1"/>
  <c r="C4290" s="1"/>
  <c r="C4291" s="1"/>
  <c r="C4292" s="1"/>
  <c r="C4293" s="1"/>
  <c r="C4294" s="1"/>
  <c r="C4295" s="1"/>
  <c r="C4296" s="1"/>
  <c r="C4297" s="1"/>
  <c r="C4298" s="1"/>
  <c r="C4299" s="1"/>
  <c r="C4300" s="1"/>
  <c r="C4301" s="1"/>
  <c r="C4302" s="1"/>
  <c r="C4303" s="1"/>
  <c r="C4304" s="1"/>
  <c r="C4305" s="1"/>
  <c r="C4306" s="1"/>
  <c r="C4307" s="1"/>
  <c r="C4308" s="1"/>
  <c r="C4309" s="1"/>
  <c r="C4310" s="1"/>
  <c r="C4311" s="1"/>
  <c r="C4312" s="1"/>
  <c r="C4313" s="1"/>
  <c r="C4314" s="1"/>
  <c r="C4315" s="1"/>
  <c r="C4316" s="1"/>
  <c r="C4317" s="1"/>
  <c r="C4318" s="1"/>
  <c r="C4319" s="1"/>
  <c r="C4320" s="1"/>
  <c r="C4321" s="1"/>
  <c r="C4322" s="1"/>
  <c r="C4323" s="1"/>
  <c r="C4324" s="1"/>
  <c r="C4325" s="1"/>
  <c r="C4326" s="1"/>
  <c r="C4327" s="1"/>
  <c r="C4328" s="1"/>
  <c r="C4329" s="1"/>
  <c r="C4330" s="1"/>
  <c r="C4331" s="1"/>
  <c r="C4332" s="1"/>
  <c r="C4333" s="1"/>
  <c r="C4334" s="1"/>
  <c r="C4335" s="1"/>
  <c r="C4336" s="1"/>
  <c r="C4337" s="1"/>
  <c r="C4338" s="1"/>
  <c r="C4339" s="1"/>
  <c r="C4340" s="1"/>
  <c r="C4341" s="1"/>
  <c r="C4342" s="1"/>
  <c r="C4343" s="1"/>
  <c r="C4344" s="1"/>
  <c r="C4345" s="1"/>
  <c r="C4346" s="1"/>
  <c r="C4347" s="1"/>
  <c r="C4348" s="1"/>
  <c r="C4349" s="1"/>
  <c r="C4350" s="1"/>
  <c r="C4351" s="1"/>
  <c r="C4352" s="1"/>
  <c r="C4353" s="1"/>
  <c r="C4354" s="1"/>
  <c r="C4355" s="1"/>
  <c r="C4356" s="1"/>
  <c r="C4357" s="1"/>
  <c r="C4358" s="1"/>
  <c r="C4359" s="1"/>
  <c r="C4360" s="1"/>
  <c r="C4361" s="1"/>
  <c r="C4362" s="1"/>
  <c r="C4363" s="1"/>
  <c r="C4364" s="1"/>
  <c r="C4365" s="1"/>
  <c r="C4366" s="1"/>
  <c r="C4367" s="1"/>
  <c r="C4368" s="1"/>
  <c r="C4369" s="1"/>
  <c r="C4370" s="1"/>
  <c r="C4371" s="1"/>
  <c r="C4372" s="1"/>
  <c r="C4373" s="1"/>
  <c r="C4374" s="1"/>
  <c r="C4375" s="1"/>
  <c r="C4376" s="1"/>
  <c r="C4377" s="1"/>
  <c r="C4378" s="1"/>
  <c r="C4379" s="1"/>
  <c r="C4380" s="1"/>
  <c r="C4381" s="1"/>
  <c r="C4382" s="1"/>
  <c r="C4383" s="1"/>
  <c r="C4384" s="1"/>
  <c r="C4385" s="1"/>
  <c r="C4386" s="1"/>
  <c r="C4387" s="1"/>
  <c r="C4388" s="1"/>
  <c r="C4389" s="1"/>
  <c r="C4390" s="1"/>
  <c r="C4391" s="1"/>
  <c r="C4392" s="1"/>
  <c r="C4393" s="1"/>
  <c r="C4394" s="1"/>
  <c r="C4395" s="1"/>
  <c r="C4396" s="1"/>
  <c r="C4397" s="1"/>
  <c r="C4398" s="1"/>
  <c r="C4399" s="1"/>
  <c r="C4400" s="1"/>
  <c r="C4401" s="1"/>
  <c r="C4402" s="1"/>
  <c r="C4403" s="1"/>
  <c r="C4404" s="1"/>
  <c r="C4405" s="1"/>
  <c r="C4406" s="1"/>
  <c r="C4407" s="1"/>
  <c r="C4408" s="1"/>
  <c r="C4409" s="1"/>
  <c r="C4410" s="1"/>
  <c r="C4411" s="1"/>
  <c r="C4412" s="1"/>
  <c r="C4413" s="1"/>
  <c r="C4414" s="1"/>
  <c r="C4415" s="1"/>
  <c r="C4416" s="1"/>
  <c r="C4417" s="1"/>
  <c r="C4418" s="1"/>
  <c r="C4419" s="1"/>
  <c r="C4420" s="1"/>
  <c r="C4421" s="1"/>
  <c r="C4422" s="1"/>
  <c r="C4423" s="1"/>
  <c r="C4424" s="1"/>
  <c r="C4425" s="1"/>
  <c r="C4426" s="1"/>
  <c r="C4427" s="1"/>
  <c r="C4428" s="1"/>
  <c r="C4429" s="1"/>
  <c r="C4430" s="1"/>
  <c r="C4431" s="1"/>
  <c r="C4432" s="1"/>
  <c r="C4433" s="1"/>
  <c r="C4434" s="1"/>
  <c r="C4435" s="1"/>
  <c r="C4436" s="1"/>
  <c r="C4437" s="1"/>
  <c r="C4438" s="1"/>
  <c r="C4439" s="1"/>
  <c r="C4440" s="1"/>
  <c r="C4441" s="1"/>
  <c r="C4442" s="1"/>
  <c r="C4443" s="1"/>
  <c r="C4444" s="1"/>
  <c r="C4445" s="1"/>
  <c r="C4446" s="1"/>
  <c r="C4447" s="1"/>
  <c r="C4448" s="1"/>
  <c r="C4449" s="1"/>
  <c r="C4450" s="1"/>
  <c r="C4451" s="1"/>
  <c r="C4452" s="1"/>
  <c r="C4453" s="1"/>
  <c r="C4454" s="1"/>
  <c r="C4455" s="1"/>
  <c r="C4456" s="1"/>
  <c r="C4457" s="1"/>
  <c r="C4458" s="1"/>
  <c r="C4459" s="1"/>
  <c r="C4460" s="1"/>
  <c r="C4461" s="1"/>
  <c r="C4462" s="1"/>
  <c r="C4463" s="1"/>
  <c r="C4464" s="1"/>
  <c r="C4465" s="1"/>
  <c r="C4466" s="1"/>
  <c r="C4467" s="1"/>
  <c r="C4468" s="1"/>
  <c r="C4469" s="1"/>
  <c r="C4470" s="1"/>
  <c r="C4471" s="1"/>
  <c r="C4472" s="1"/>
  <c r="C4473" s="1"/>
  <c r="C4474" s="1"/>
  <c r="C4475" s="1"/>
  <c r="C4476" s="1"/>
  <c r="C4477" s="1"/>
  <c r="C4478" s="1"/>
  <c r="C4479" s="1"/>
  <c r="C4480" s="1"/>
  <c r="C4481" s="1"/>
  <c r="C4482" s="1"/>
  <c r="C4483" s="1"/>
  <c r="C4484" s="1"/>
  <c r="C4485" s="1"/>
  <c r="C4486" s="1"/>
  <c r="C4487" s="1"/>
  <c r="C4488" s="1"/>
  <c r="C4489" s="1"/>
  <c r="C4490" s="1"/>
  <c r="C4491" s="1"/>
  <c r="C4492" s="1"/>
  <c r="C4493" s="1"/>
  <c r="C4494" s="1"/>
  <c r="C4495" s="1"/>
  <c r="C4496" s="1"/>
  <c r="C4497" s="1"/>
  <c r="C4498" s="1"/>
  <c r="C4499" s="1"/>
  <c r="C4500" s="1"/>
  <c r="C4501" s="1"/>
  <c r="C4502" s="1"/>
  <c r="C4503" s="1"/>
  <c r="C4504" s="1"/>
  <c r="C4505" s="1"/>
  <c r="C4506" s="1"/>
  <c r="C4507" s="1"/>
  <c r="C4508" s="1"/>
  <c r="C4509" s="1"/>
  <c r="C4510" s="1"/>
  <c r="C4511" s="1"/>
  <c r="C4512" s="1"/>
  <c r="C4513" s="1"/>
  <c r="C4514" s="1"/>
  <c r="C4515" s="1"/>
  <c r="C4516" s="1"/>
  <c r="C4517" s="1"/>
  <c r="C4518" s="1"/>
  <c r="C4519" s="1"/>
  <c r="C4520" s="1"/>
  <c r="C4521" s="1"/>
  <c r="C4522" s="1"/>
  <c r="C4523" s="1"/>
  <c r="C4524" s="1"/>
  <c r="C4525" s="1"/>
  <c r="C4526" s="1"/>
  <c r="C4527" s="1"/>
  <c r="C4528" s="1"/>
  <c r="C4529" s="1"/>
  <c r="C4530" s="1"/>
  <c r="C4531" s="1"/>
  <c r="C4532" s="1"/>
  <c r="C4533" s="1"/>
  <c r="C4534" s="1"/>
  <c r="C4535" s="1"/>
  <c r="C4536" s="1"/>
  <c r="C4537" s="1"/>
  <c r="C4538" s="1"/>
  <c r="C4539" s="1"/>
  <c r="C4540" s="1"/>
  <c r="C4541" s="1"/>
  <c r="C4542" s="1"/>
  <c r="C4543" s="1"/>
  <c r="C4544" s="1"/>
  <c r="C4545" s="1"/>
  <c r="C4546" s="1"/>
  <c r="C4547" s="1"/>
  <c r="C4548" s="1"/>
  <c r="C4549" s="1"/>
  <c r="C4550" s="1"/>
  <c r="C4551" s="1"/>
  <c r="C4552" s="1"/>
  <c r="C4553" s="1"/>
  <c r="C4554" s="1"/>
  <c r="C4555" s="1"/>
  <c r="C4556" s="1"/>
  <c r="C4557" s="1"/>
  <c r="C4558" s="1"/>
  <c r="C4559" s="1"/>
  <c r="C4560" s="1"/>
  <c r="C4561" s="1"/>
  <c r="C4562" s="1"/>
  <c r="C4563" s="1"/>
  <c r="C4564" s="1"/>
  <c r="C4565" s="1"/>
  <c r="C4566" s="1"/>
  <c r="C4567" s="1"/>
  <c r="C4568" s="1"/>
  <c r="C4569" s="1"/>
  <c r="C4570" s="1"/>
  <c r="C4571" s="1"/>
  <c r="C4572" s="1"/>
  <c r="C4573" s="1"/>
  <c r="C4574" s="1"/>
  <c r="C4575" s="1"/>
  <c r="C4576" s="1"/>
  <c r="C4577" s="1"/>
  <c r="C4578" s="1"/>
  <c r="C4579" s="1"/>
  <c r="C4580" s="1"/>
  <c r="C4581" s="1"/>
  <c r="C4582" s="1"/>
  <c r="C4583" s="1"/>
  <c r="C4584" s="1"/>
  <c r="C4585" s="1"/>
  <c r="C4586" s="1"/>
  <c r="C4587" s="1"/>
  <c r="C4588" s="1"/>
  <c r="C4589" s="1"/>
  <c r="C4590" s="1"/>
  <c r="C4591" s="1"/>
  <c r="C4592" s="1"/>
  <c r="C4593" s="1"/>
  <c r="C4594" s="1"/>
  <c r="C4595" s="1"/>
  <c r="C4596" s="1"/>
  <c r="C4597" s="1"/>
  <c r="C4598" s="1"/>
  <c r="C4599" s="1"/>
  <c r="C4600" s="1"/>
  <c r="C4601" s="1"/>
  <c r="C4602" s="1"/>
  <c r="C4603" s="1"/>
  <c r="C4604" s="1"/>
  <c r="C4605" s="1"/>
  <c r="C4606" s="1"/>
  <c r="C4607" s="1"/>
  <c r="C4608" s="1"/>
  <c r="C4609" s="1"/>
  <c r="C4610" s="1"/>
  <c r="C4611" s="1"/>
  <c r="C4612" s="1"/>
  <c r="C4613" s="1"/>
  <c r="C4614" s="1"/>
  <c r="C4615" s="1"/>
  <c r="C4616" s="1"/>
  <c r="C4617" s="1"/>
  <c r="C4618" s="1"/>
  <c r="C4619" s="1"/>
  <c r="C4620" s="1"/>
  <c r="C4621" s="1"/>
  <c r="C4622" s="1"/>
  <c r="C4623" s="1"/>
  <c r="C4624" s="1"/>
  <c r="C4625" s="1"/>
  <c r="C4626" s="1"/>
  <c r="C4627" s="1"/>
  <c r="C4628" s="1"/>
  <c r="C4629" s="1"/>
  <c r="C4630" s="1"/>
  <c r="C4631" s="1"/>
  <c r="C4632" s="1"/>
  <c r="C4633" s="1"/>
  <c r="C4634" s="1"/>
  <c r="C4635" s="1"/>
  <c r="C4636" s="1"/>
  <c r="C4637" s="1"/>
  <c r="C4638" s="1"/>
  <c r="C4639" s="1"/>
  <c r="C4640" s="1"/>
  <c r="C4641" s="1"/>
  <c r="C4642" s="1"/>
  <c r="C4643" s="1"/>
  <c r="C4644" s="1"/>
  <c r="C4645" s="1"/>
  <c r="C4646" s="1"/>
  <c r="C4647" s="1"/>
  <c r="C4648" s="1"/>
  <c r="C4649" s="1"/>
  <c r="C4650" s="1"/>
  <c r="C4651" s="1"/>
  <c r="C4652" s="1"/>
  <c r="C4653" s="1"/>
  <c r="C4654" s="1"/>
  <c r="C4655" s="1"/>
  <c r="C4656" s="1"/>
  <c r="C4657" s="1"/>
  <c r="C4658" s="1"/>
  <c r="C4659" s="1"/>
  <c r="C4660" s="1"/>
  <c r="C4661" s="1"/>
  <c r="C4662" s="1"/>
  <c r="C4663" s="1"/>
  <c r="C4664" s="1"/>
  <c r="C4665" s="1"/>
  <c r="C4666" s="1"/>
  <c r="C4667" s="1"/>
  <c r="C4668" s="1"/>
  <c r="C4669" s="1"/>
  <c r="C4670" s="1"/>
  <c r="C4671" s="1"/>
  <c r="C4672" s="1"/>
  <c r="C4673" s="1"/>
  <c r="C4674" s="1"/>
  <c r="C4675" s="1"/>
  <c r="C4676" s="1"/>
  <c r="C4677" s="1"/>
  <c r="C4678" s="1"/>
  <c r="C4679" s="1"/>
  <c r="C4680" s="1"/>
  <c r="C4681" s="1"/>
  <c r="C4682" s="1"/>
  <c r="C4683" s="1"/>
  <c r="C4684" s="1"/>
  <c r="C4685" s="1"/>
  <c r="C4686" s="1"/>
  <c r="C4687" s="1"/>
  <c r="C4688" s="1"/>
  <c r="C4689" s="1"/>
  <c r="C4690" s="1"/>
  <c r="C4691" s="1"/>
  <c r="C4692" s="1"/>
  <c r="C4693" s="1"/>
  <c r="C4694" s="1"/>
  <c r="C4695" s="1"/>
  <c r="C4696" s="1"/>
  <c r="C4697" s="1"/>
  <c r="C4698" s="1"/>
  <c r="C4699" s="1"/>
  <c r="C4700" s="1"/>
  <c r="C4701" s="1"/>
  <c r="C4702" s="1"/>
  <c r="C4703" s="1"/>
  <c r="C4704" s="1"/>
  <c r="C4705" s="1"/>
  <c r="C4706" s="1"/>
  <c r="C4707" s="1"/>
  <c r="C4708" s="1"/>
  <c r="C4709" s="1"/>
  <c r="C4710" s="1"/>
  <c r="C4711" s="1"/>
  <c r="C4712" s="1"/>
  <c r="C4713" s="1"/>
  <c r="C4714" s="1"/>
  <c r="C4715" s="1"/>
  <c r="C4716" s="1"/>
  <c r="C4717" s="1"/>
  <c r="C4718" s="1"/>
  <c r="C4719" s="1"/>
  <c r="C4720" s="1"/>
  <c r="C4721" s="1"/>
  <c r="C4722" s="1"/>
  <c r="C4723" s="1"/>
  <c r="C4724" s="1"/>
  <c r="C4725" s="1"/>
  <c r="C4726" s="1"/>
  <c r="C4727" s="1"/>
  <c r="C4728" s="1"/>
  <c r="C4729" s="1"/>
  <c r="C4730" s="1"/>
  <c r="C4731" s="1"/>
  <c r="C4732" s="1"/>
  <c r="C4733" s="1"/>
  <c r="C4734" s="1"/>
  <c r="C4735" s="1"/>
  <c r="C4736" s="1"/>
  <c r="C4737" s="1"/>
  <c r="C4738" s="1"/>
  <c r="C4739" s="1"/>
  <c r="C4740" s="1"/>
  <c r="C4741" s="1"/>
  <c r="C4742" s="1"/>
  <c r="C4743" s="1"/>
  <c r="C4744" s="1"/>
  <c r="C4745" s="1"/>
  <c r="C4746" s="1"/>
  <c r="C4747" s="1"/>
  <c r="C4748" s="1"/>
  <c r="C4749" s="1"/>
  <c r="C4750" s="1"/>
  <c r="C4751" s="1"/>
  <c r="C4752" s="1"/>
  <c r="C4753" s="1"/>
  <c r="C4754" s="1"/>
  <c r="C4755" s="1"/>
  <c r="C4756" s="1"/>
  <c r="C4757" s="1"/>
  <c r="C4758" s="1"/>
  <c r="C4759" s="1"/>
  <c r="C4760" s="1"/>
  <c r="C4761" s="1"/>
  <c r="C4762" s="1"/>
  <c r="C4763" s="1"/>
  <c r="C4764" s="1"/>
  <c r="C4765" s="1"/>
  <c r="C4766" s="1"/>
  <c r="C4767" s="1"/>
  <c r="C4768" s="1"/>
  <c r="C4769" s="1"/>
  <c r="C4770" s="1"/>
  <c r="C4771" s="1"/>
  <c r="C4772" s="1"/>
  <c r="C4773" s="1"/>
  <c r="C4774" s="1"/>
  <c r="C4775" s="1"/>
  <c r="C4776" s="1"/>
  <c r="C4777" s="1"/>
  <c r="C4778" s="1"/>
  <c r="C4779" s="1"/>
  <c r="C4780" s="1"/>
  <c r="C4781" s="1"/>
  <c r="C4782" s="1"/>
  <c r="C4783" s="1"/>
  <c r="C4784" s="1"/>
  <c r="C4785" s="1"/>
  <c r="C4786" s="1"/>
  <c r="C4787" s="1"/>
  <c r="C4788" s="1"/>
  <c r="C4789" s="1"/>
  <c r="C4790" s="1"/>
  <c r="C4791" s="1"/>
  <c r="C4792" s="1"/>
  <c r="C4793" s="1"/>
  <c r="C4794" s="1"/>
  <c r="C4795" s="1"/>
  <c r="C4796" s="1"/>
  <c r="C4797" s="1"/>
  <c r="C4798" s="1"/>
  <c r="C4799" s="1"/>
  <c r="C4800" s="1"/>
  <c r="C4801" s="1"/>
  <c r="C4802" s="1"/>
  <c r="C4803" s="1"/>
  <c r="C4804" s="1"/>
  <c r="C4805" s="1"/>
  <c r="C4806" s="1"/>
  <c r="C4807" s="1"/>
  <c r="C4808" s="1"/>
  <c r="C4809" s="1"/>
  <c r="C4810" s="1"/>
  <c r="C4811" s="1"/>
  <c r="C4812" s="1"/>
  <c r="C4813" s="1"/>
  <c r="C4814" s="1"/>
  <c r="C4815" s="1"/>
  <c r="C4816" s="1"/>
  <c r="C4817" s="1"/>
  <c r="C4818" s="1"/>
  <c r="C4819" s="1"/>
  <c r="C4820" s="1"/>
  <c r="C4821" s="1"/>
  <c r="C4822" s="1"/>
  <c r="C4823" s="1"/>
  <c r="C4824" s="1"/>
  <c r="C4825" s="1"/>
  <c r="C4826" s="1"/>
  <c r="C4827" s="1"/>
  <c r="C4828" s="1"/>
  <c r="C4829" s="1"/>
  <c r="C4830" s="1"/>
  <c r="C4831" s="1"/>
  <c r="C4832" s="1"/>
  <c r="C4833" s="1"/>
  <c r="C4834" s="1"/>
  <c r="C4835" s="1"/>
  <c r="C4836" s="1"/>
  <c r="C4837" s="1"/>
  <c r="C4838" s="1"/>
  <c r="C4839" s="1"/>
  <c r="C4840" s="1"/>
  <c r="C4841" s="1"/>
  <c r="C4842" s="1"/>
  <c r="C4843" s="1"/>
  <c r="C4844" s="1"/>
  <c r="C4845" s="1"/>
  <c r="C4846" s="1"/>
  <c r="C4847" s="1"/>
  <c r="C4848" s="1"/>
  <c r="C4849" s="1"/>
  <c r="C4850" s="1"/>
  <c r="C4851" s="1"/>
  <c r="C4852" s="1"/>
  <c r="C4853" s="1"/>
  <c r="C4854" s="1"/>
  <c r="C4855" s="1"/>
  <c r="C4856" s="1"/>
  <c r="C4857" s="1"/>
  <c r="C4858" s="1"/>
  <c r="C4859" s="1"/>
  <c r="C4860" s="1"/>
  <c r="C4861" s="1"/>
  <c r="C4862" s="1"/>
  <c r="C4863" s="1"/>
  <c r="C4864" s="1"/>
  <c r="C4865" s="1"/>
  <c r="C4866" s="1"/>
  <c r="C4867" s="1"/>
  <c r="C4868" s="1"/>
  <c r="C4869" s="1"/>
  <c r="C4870" s="1"/>
  <c r="C4871" s="1"/>
  <c r="C4872" s="1"/>
  <c r="C4873" s="1"/>
  <c r="C4874" s="1"/>
  <c r="C4875" s="1"/>
  <c r="C4876" s="1"/>
  <c r="C4877" s="1"/>
  <c r="C4878" s="1"/>
  <c r="C4879" s="1"/>
  <c r="C4880" s="1"/>
  <c r="C4881" s="1"/>
  <c r="C4882" s="1"/>
  <c r="C4883" s="1"/>
  <c r="C4884" s="1"/>
  <c r="C4885" s="1"/>
  <c r="C4886" s="1"/>
  <c r="C4887" s="1"/>
  <c r="C4888" s="1"/>
  <c r="C4889" s="1"/>
  <c r="C4890" s="1"/>
  <c r="C4891" s="1"/>
  <c r="C4892" s="1"/>
  <c r="C4893" s="1"/>
  <c r="C4894" s="1"/>
  <c r="C4895" s="1"/>
  <c r="C4896" s="1"/>
  <c r="C4897" s="1"/>
  <c r="C4898" s="1"/>
  <c r="C4899" s="1"/>
  <c r="C4900" s="1"/>
  <c r="C4901" s="1"/>
  <c r="C4902" s="1"/>
  <c r="C4903" s="1"/>
  <c r="C4904" s="1"/>
  <c r="C4905" s="1"/>
  <c r="C4906" s="1"/>
  <c r="C4907" s="1"/>
  <c r="C4908" s="1"/>
  <c r="C4909" s="1"/>
  <c r="C4910" s="1"/>
  <c r="C4911" s="1"/>
  <c r="C4912" s="1"/>
  <c r="C4913" s="1"/>
  <c r="C4914" s="1"/>
  <c r="C4915" s="1"/>
  <c r="C4916" s="1"/>
  <c r="C4917" s="1"/>
  <c r="C4918" s="1"/>
  <c r="C4919" s="1"/>
  <c r="C4920" s="1"/>
  <c r="C4921" s="1"/>
  <c r="C4922" s="1"/>
  <c r="C4923" s="1"/>
  <c r="C4924" s="1"/>
  <c r="C4925" s="1"/>
  <c r="C4926" s="1"/>
  <c r="C4927" s="1"/>
  <c r="C4928" s="1"/>
  <c r="C4929" s="1"/>
  <c r="C4930" s="1"/>
  <c r="C4931" s="1"/>
  <c r="C4932" s="1"/>
  <c r="C4933" s="1"/>
  <c r="C4934" s="1"/>
  <c r="C4935" s="1"/>
  <c r="C4936" s="1"/>
  <c r="C4937" s="1"/>
  <c r="C4938" s="1"/>
  <c r="C4939" s="1"/>
  <c r="C4940" s="1"/>
  <c r="C4941" s="1"/>
  <c r="C4942" s="1"/>
  <c r="C4943" s="1"/>
  <c r="C4944" s="1"/>
  <c r="C4945" s="1"/>
  <c r="C4946" s="1"/>
  <c r="C4947" s="1"/>
  <c r="C4948" s="1"/>
  <c r="C4949" s="1"/>
  <c r="C4950" s="1"/>
  <c r="C4951" s="1"/>
  <c r="C4952" s="1"/>
  <c r="C4953" s="1"/>
  <c r="C4954" s="1"/>
  <c r="C4955" s="1"/>
  <c r="C4956" s="1"/>
  <c r="C4957" s="1"/>
  <c r="C4958" s="1"/>
  <c r="C4959" s="1"/>
  <c r="C4960" s="1"/>
  <c r="C4961" s="1"/>
  <c r="C4962" s="1"/>
  <c r="C4963" s="1"/>
  <c r="C4964" s="1"/>
  <c r="C4965" s="1"/>
  <c r="C4966" s="1"/>
  <c r="C4967" s="1"/>
  <c r="C4968" s="1"/>
  <c r="C4969" s="1"/>
  <c r="C4970" s="1"/>
  <c r="C4971" s="1"/>
  <c r="C4972" s="1"/>
  <c r="C4973" s="1"/>
  <c r="C4974" s="1"/>
  <c r="C4975" s="1"/>
  <c r="C4976" s="1"/>
  <c r="C4977" s="1"/>
  <c r="C4978" s="1"/>
  <c r="C4979" s="1"/>
  <c r="C4980" s="1"/>
  <c r="C4981" s="1"/>
  <c r="C4982" s="1"/>
  <c r="C4983" s="1"/>
  <c r="C4984" s="1"/>
  <c r="C4985" s="1"/>
  <c r="C4986" s="1"/>
  <c r="C4987" s="1"/>
  <c r="C4988" s="1"/>
  <c r="C4989" s="1"/>
  <c r="C4990" s="1"/>
  <c r="C4991" s="1"/>
  <c r="C4992" s="1"/>
  <c r="C4993" s="1"/>
  <c r="C4994" s="1"/>
  <c r="C4995" s="1"/>
  <c r="C4996" s="1"/>
  <c r="C4997" s="1"/>
  <c r="C4998" s="1"/>
  <c r="C4999" s="1"/>
  <c r="C5000" s="1"/>
  <c r="C5001" s="1"/>
  <c r="C5002" s="1"/>
  <c r="C5003" s="1"/>
  <c r="C5004" s="1"/>
  <c r="C5005" s="1"/>
  <c r="C5006" s="1"/>
  <c r="C5007" s="1"/>
  <c r="C5008" s="1"/>
  <c r="C5009" s="1"/>
  <c r="C5010" s="1"/>
  <c r="C5011" s="1"/>
  <c r="C5012" s="1"/>
  <c r="C5013" s="1"/>
  <c r="C5014" s="1"/>
  <c r="C5015" s="1"/>
  <c r="C5016" s="1"/>
  <c r="C5017" s="1"/>
  <c r="C5018" s="1"/>
  <c r="C5019" s="1"/>
  <c r="C5020" s="1"/>
  <c r="C5021" s="1"/>
  <c r="C5022" s="1"/>
  <c r="C5023" s="1"/>
  <c r="C5024" s="1"/>
  <c r="C5025" s="1"/>
  <c r="C5026" s="1"/>
  <c r="C5027" s="1"/>
  <c r="C5028" s="1"/>
  <c r="C5029" s="1"/>
  <c r="C5030" s="1"/>
  <c r="C5031" s="1"/>
  <c r="C5032" s="1"/>
  <c r="C5033" s="1"/>
  <c r="C5034" s="1"/>
  <c r="C5035" s="1"/>
  <c r="C5036" s="1"/>
  <c r="C5037" s="1"/>
  <c r="C5038" s="1"/>
  <c r="C5039" s="1"/>
  <c r="C5040" s="1"/>
  <c r="C5041" s="1"/>
  <c r="C5042" s="1"/>
  <c r="C5043" s="1"/>
  <c r="C5044" s="1"/>
  <c r="C5045" s="1"/>
  <c r="C5046" s="1"/>
  <c r="C5047" s="1"/>
  <c r="C5048" s="1"/>
  <c r="C5049" s="1"/>
  <c r="C5050" s="1"/>
  <c r="C5051" s="1"/>
  <c r="C5052" s="1"/>
  <c r="C5053" s="1"/>
  <c r="C5054" s="1"/>
  <c r="C5055" s="1"/>
  <c r="C5056" s="1"/>
  <c r="C5057" s="1"/>
  <c r="C5058" s="1"/>
  <c r="C5059" s="1"/>
  <c r="C5060" s="1"/>
  <c r="C5061" s="1"/>
  <c r="C5062" s="1"/>
  <c r="C5063" s="1"/>
  <c r="C5064" s="1"/>
  <c r="C5065" s="1"/>
  <c r="C5066" s="1"/>
  <c r="C5067" s="1"/>
  <c r="C5068" s="1"/>
  <c r="C5069" s="1"/>
  <c r="C5070" s="1"/>
  <c r="C5071" s="1"/>
  <c r="C5072" s="1"/>
  <c r="C5073" s="1"/>
  <c r="C5074" s="1"/>
  <c r="C5075" s="1"/>
  <c r="C5076" s="1"/>
  <c r="C5077" s="1"/>
  <c r="C5078" s="1"/>
  <c r="C5079" s="1"/>
  <c r="C5080" s="1"/>
  <c r="C5081" s="1"/>
  <c r="C5082" s="1"/>
  <c r="C5083" s="1"/>
  <c r="C5084" s="1"/>
  <c r="C5085" s="1"/>
  <c r="C5086" s="1"/>
  <c r="C5087" s="1"/>
  <c r="C5088" s="1"/>
  <c r="C5089" s="1"/>
  <c r="C5090" s="1"/>
  <c r="C5091" s="1"/>
  <c r="C5092" s="1"/>
  <c r="C5093" s="1"/>
  <c r="C5094" s="1"/>
  <c r="C5095" s="1"/>
  <c r="C5096" s="1"/>
  <c r="C5097" s="1"/>
  <c r="C5098" s="1"/>
  <c r="C5099" s="1"/>
  <c r="C5100" s="1"/>
  <c r="C5101" s="1"/>
  <c r="C5102" s="1"/>
  <c r="C5103" s="1"/>
  <c r="C5104" s="1"/>
  <c r="C5105" s="1"/>
  <c r="C5106" s="1"/>
  <c r="C5107" s="1"/>
  <c r="C5108" s="1"/>
  <c r="C5109" s="1"/>
  <c r="C5110" s="1"/>
  <c r="C5111" s="1"/>
  <c r="C5112" s="1"/>
  <c r="C5113" s="1"/>
  <c r="C5114" s="1"/>
  <c r="C5115" s="1"/>
  <c r="C5116" s="1"/>
  <c r="C5117" s="1"/>
  <c r="C5118" s="1"/>
  <c r="C5119" s="1"/>
  <c r="C5120" s="1"/>
  <c r="C5121" s="1"/>
  <c r="C5122" s="1"/>
  <c r="C5123" s="1"/>
  <c r="C5124" s="1"/>
  <c r="C5125" s="1"/>
  <c r="C5126" s="1"/>
  <c r="C5127" s="1"/>
  <c r="C5128" s="1"/>
  <c r="C5129" s="1"/>
  <c r="C5130" s="1"/>
  <c r="C5131" s="1"/>
  <c r="C5132" s="1"/>
  <c r="C5133" s="1"/>
  <c r="C5134" s="1"/>
  <c r="C5135" s="1"/>
  <c r="C5136" s="1"/>
  <c r="C5137" s="1"/>
  <c r="C5138" s="1"/>
  <c r="C5139" s="1"/>
  <c r="C5140" s="1"/>
  <c r="C5141" s="1"/>
  <c r="C5142" s="1"/>
  <c r="C5143" s="1"/>
  <c r="C5144" s="1"/>
  <c r="C5145" s="1"/>
  <c r="C5146" s="1"/>
  <c r="C5147" s="1"/>
  <c r="C5148" s="1"/>
  <c r="C5149" s="1"/>
  <c r="C5150" s="1"/>
  <c r="C5151" s="1"/>
  <c r="C5152" s="1"/>
  <c r="C5153" s="1"/>
  <c r="C5154" s="1"/>
  <c r="C5155" s="1"/>
  <c r="C5156" s="1"/>
  <c r="C5157" s="1"/>
  <c r="C5158" s="1"/>
  <c r="C5159" s="1"/>
  <c r="C5160" s="1"/>
  <c r="C5161" s="1"/>
  <c r="C5162" s="1"/>
  <c r="C5163" s="1"/>
  <c r="C5164" s="1"/>
  <c r="C5165" s="1"/>
  <c r="C5166" s="1"/>
  <c r="C5167" s="1"/>
  <c r="C5168" s="1"/>
  <c r="C5169" s="1"/>
  <c r="C5170" s="1"/>
  <c r="C5171" s="1"/>
  <c r="C5172" s="1"/>
  <c r="C5173" s="1"/>
  <c r="C5174" s="1"/>
  <c r="C5175" s="1"/>
  <c r="C5176" s="1"/>
  <c r="C5177" s="1"/>
  <c r="C5178" s="1"/>
  <c r="C5179" s="1"/>
  <c r="C5180" s="1"/>
  <c r="C5181" s="1"/>
  <c r="C5182" s="1"/>
  <c r="C5183" s="1"/>
  <c r="C5184" s="1"/>
  <c r="C5185" s="1"/>
  <c r="C5186" s="1"/>
  <c r="C5187" s="1"/>
  <c r="C5188" s="1"/>
  <c r="C5189" s="1"/>
  <c r="C5190" s="1"/>
  <c r="C5191" s="1"/>
  <c r="C5192" s="1"/>
  <c r="C5193" s="1"/>
  <c r="C5194" s="1"/>
  <c r="C5195" s="1"/>
  <c r="C5196" s="1"/>
  <c r="C5197" s="1"/>
  <c r="C5198" s="1"/>
  <c r="C5199" s="1"/>
  <c r="C5200" s="1"/>
  <c r="C5201" s="1"/>
  <c r="C5202" s="1"/>
  <c r="C5203" s="1"/>
  <c r="C5204" s="1"/>
  <c r="C5205" s="1"/>
  <c r="C5206" s="1"/>
  <c r="C5207" s="1"/>
  <c r="C5208" s="1"/>
  <c r="C5209" s="1"/>
  <c r="C5210" s="1"/>
  <c r="C5211" s="1"/>
  <c r="C5212" s="1"/>
  <c r="C5213" s="1"/>
  <c r="C5214" s="1"/>
  <c r="C5215" s="1"/>
  <c r="C5216" s="1"/>
  <c r="C5217" s="1"/>
  <c r="C5218" s="1"/>
  <c r="C5219" s="1"/>
  <c r="C5220" s="1"/>
  <c r="C5221" s="1"/>
  <c r="C5222" s="1"/>
  <c r="C5223" s="1"/>
  <c r="C5224" s="1"/>
  <c r="C5225" s="1"/>
  <c r="C5226" s="1"/>
  <c r="C5227" s="1"/>
  <c r="C5228" s="1"/>
  <c r="C5229" s="1"/>
  <c r="C5230" s="1"/>
  <c r="C5231" s="1"/>
  <c r="C5232" s="1"/>
  <c r="C5233" s="1"/>
  <c r="C5234" s="1"/>
  <c r="C5235" s="1"/>
  <c r="C5236" s="1"/>
  <c r="C5237" s="1"/>
  <c r="C5238" s="1"/>
  <c r="C5239" s="1"/>
  <c r="C5240" s="1"/>
  <c r="C5241" s="1"/>
  <c r="C5242" s="1"/>
  <c r="C5243" s="1"/>
  <c r="C5244" s="1"/>
  <c r="C5245" s="1"/>
  <c r="C5246" s="1"/>
  <c r="C5247" s="1"/>
  <c r="C5248" s="1"/>
  <c r="C5249" s="1"/>
  <c r="C5250" s="1"/>
  <c r="C5251" s="1"/>
  <c r="C5252" s="1"/>
  <c r="C5253" s="1"/>
  <c r="C5254" s="1"/>
  <c r="C5255" s="1"/>
  <c r="C5256" s="1"/>
  <c r="C5257" s="1"/>
  <c r="C5258" s="1"/>
  <c r="C5259" s="1"/>
  <c r="C5260" s="1"/>
  <c r="C5261" s="1"/>
  <c r="C5262" s="1"/>
  <c r="C5263" s="1"/>
  <c r="C5264" s="1"/>
  <c r="C5265" s="1"/>
  <c r="C5266" s="1"/>
  <c r="C5267" s="1"/>
  <c r="C5268" s="1"/>
  <c r="C5269" s="1"/>
  <c r="C5270" s="1"/>
  <c r="C5271" s="1"/>
  <c r="C5272" s="1"/>
  <c r="C5273" s="1"/>
  <c r="C5274" s="1"/>
  <c r="C5275" s="1"/>
  <c r="C5276" s="1"/>
  <c r="C5277" s="1"/>
  <c r="C5278" s="1"/>
  <c r="C5279" s="1"/>
  <c r="C5280" s="1"/>
  <c r="C5281" s="1"/>
  <c r="C5282" s="1"/>
  <c r="C5283" s="1"/>
  <c r="C5284" s="1"/>
  <c r="C5285" s="1"/>
  <c r="C5286" s="1"/>
  <c r="C5287" s="1"/>
  <c r="C5288" s="1"/>
  <c r="C5289" s="1"/>
  <c r="C5290" s="1"/>
  <c r="C5291" s="1"/>
  <c r="C5292" s="1"/>
  <c r="C5293" s="1"/>
  <c r="C5294" s="1"/>
  <c r="C5295" s="1"/>
  <c r="C5296" s="1"/>
  <c r="C5297" s="1"/>
  <c r="C5298" s="1"/>
  <c r="C5299" s="1"/>
  <c r="C5300" s="1"/>
  <c r="C5301" s="1"/>
  <c r="C5302" s="1"/>
  <c r="C5303" s="1"/>
  <c r="C5304" s="1"/>
  <c r="C5305" s="1"/>
  <c r="C5306" s="1"/>
  <c r="C5307" s="1"/>
  <c r="C5308" s="1"/>
  <c r="C5309" s="1"/>
  <c r="C5310" s="1"/>
  <c r="C5311" s="1"/>
  <c r="C5312" s="1"/>
  <c r="C5313" s="1"/>
  <c r="C5314" s="1"/>
  <c r="C5315" s="1"/>
  <c r="C5316" s="1"/>
  <c r="C5317" s="1"/>
  <c r="C5318" s="1"/>
  <c r="C5319" s="1"/>
  <c r="C5320" s="1"/>
  <c r="C5321" s="1"/>
  <c r="C5322" s="1"/>
  <c r="C5323" s="1"/>
  <c r="C5324" s="1"/>
  <c r="C5325" s="1"/>
  <c r="C5326" s="1"/>
  <c r="C5327" s="1"/>
  <c r="C5328" s="1"/>
  <c r="C5329" s="1"/>
  <c r="C5330" s="1"/>
  <c r="C5331" s="1"/>
  <c r="C5332" s="1"/>
  <c r="C5333" s="1"/>
  <c r="C5334" s="1"/>
  <c r="C5335" s="1"/>
  <c r="C5336" s="1"/>
  <c r="C5337" s="1"/>
  <c r="C5338" s="1"/>
  <c r="C5339" s="1"/>
  <c r="C5340" s="1"/>
  <c r="C5341" s="1"/>
  <c r="C5342" s="1"/>
  <c r="C5343" s="1"/>
  <c r="C5344" s="1"/>
  <c r="C5345" s="1"/>
  <c r="C5346" s="1"/>
  <c r="C5347" s="1"/>
  <c r="C5348" s="1"/>
  <c r="C5349" s="1"/>
  <c r="C5350" s="1"/>
  <c r="C5351" s="1"/>
  <c r="C5352" s="1"/>
  <c r="C5353" s="1"/>
  <c r="C5354" s="1"/>
  <c r="C5355" s="1"/>
  <c r="C5356" s="1"/>
  <c r="C5357" s="1"/>
  <c r="C5358" s="1"/>
  <c r="C5359" s="1"/>
  <c r="C5360" s="1"/>
  <c r="C5361" s="1"/>
  <c r="C5362" s="1"/>
  <c r="C5363" s="1"/>
  <c r="C5364" s="1"/>
  <c r="C5365" s="1"/>
  <c r="C5366" s="1"/>
  <c r="C5367" s="1"/>
  <c r="C5368" s="1"/>
  <c r="C5369" s="1"/>
  <c r="C5370" s="1"/>
  <c r="C5371" s="1"/>
  <c r="C5372" s="1"/>
  <c r="C5373" s="1"/>
  <c r="C5374" s="1"/>
  <c r="C5375" s="1"/>
  <c r="C5376" s="1"/>
  <c r="C5377" s="1"/>
  <c r="C5378" s="1"/>
  <c r="C5379" s="1"/>
  <c r="C5380" s="1"/>
  <c r="C5381" s="1"/>
  <c r="C5382" s="1"/>
  <c r="C5383" s="1"/>
  <c r="C5384" s="1"/>
  <c r="C5385" s="1"/>
  <c r="C5386" s="1"/>
  <c r="C5387" s="1"/>
  <c r="C5388" s="1"/>
  <c r="C5389" s="1"/>
  <c r="C5390" s="1"/>
  <c r="C5391" s="1"/>
  <c r="C5392" s="1"/>
  <c r="C5393" s="1"/>
  <c r="C5394" s="1"/>
  <c r="C5395" s="1"/>
  <c r="C5396" s="1"/>
  <c r="C5397" s="1"/>
  <c r="C5398" s="1"/>
  <c r="C5399" s="1"/>
  <c r="C5400" s="1"/>
  <c r="C5401" s="1"/>
  <c r="C5402" s="1"/>
  <c r="C5403" s="1"/>
  <c r="C5404" s="1"/>
  <c r="C5405" s="1"/>
  <c r="C5406" s="1"/>
  <c r="C5407" s="1"/>
  <c r="C5408" s="1"/>
  <c r="C5409" s="1"/>
  <c r="C5410" s="1"/>
  <c r="C5411" s="1"/>
  <c r="C5412" s="1"/>
  <c r="C5413" s="1"/>
  <c r="C5414" s="1"/>
  <c r="C5415" s="1"/>
  <c r="C5416" s="1"/>
  <c r="C5417" s="1"/>
  <c r="C5418" s="1"/>
  <c r="C5419" s="1"/>
  <c r="C5420" s="1"/>
  <c r="C5421" s="1"/>
  <c r="C5422" s="1"/>
  <c r="C5423" s="1"/>
  <c r="C5424" s="1"/>
  <c r="C5425" s="1"/>
  <c r="C5426" s="1"/>
  <c r="C5427" s="1"/>
  <c r="C5428" s="1"/>
  <c r="C5429" s="1"/>
  <c r="C5430" s="1"/>
  <c r="C5431" s="1"/>
  <c r="C5432" s="1"/>
  <c r="C5433" s="1"/>
  <c r="C5434" s="1"/>
  <c r="C5435" s="1"/>
  <c r="C5436" s="1"/>
  <c r="C5437" s="1"/>
  <c r="C5438" s="1"/>
  <c r="C5439" s="1"/>
  <c r="C5440" s="1"/>
  <c r="C5441" s="1"/>
  <c r="C5442" s="1"/>
  <c r="C5443" s="1"/>
  <c r="C5444" s="1"/>
  <c r="C5445" s="1"/>
  <c r="C5446" s="1"/>
  <c r="C5447" s="1"/>
  <c r="C5448" s="1"/>
  <c r="C5449" s="1"/>
  <c r="C5450" s="1"/>
  <c r="C5451" s="1"/>
  <c r="C5452" s="1"/>
  <c r="C5453" s="1"/>
  <c r="C5454" s="1"/>
  <c r="C5455" s="1"/>
  <c r="C5456" s="1"/>
  <c r="C5457" s="1"/>
  <c r="C5458" s="1"/>
  <c r="C5459" s="1"/>
  <c r="C5460" s="1"/>
  <c r="C5461" s="1"/>
  <c r="C5462" s="1"/>
  <c r="C5463" s="1"/>
  <c r="C5464" s="1"/>
  <c r="C5465" s="1"/>
  <c r="C5466" s="1"/>
  <c r="C5467" s="1"/>
  <c r="C5468" s="1"/>
  <c r="C5469" s="1"/>
  <c r="C5470" s="1"/>
  <c r="C5471" s="1"/>
  <c r="C5472" s="1"/>
  <c r="C5473" s="1"/>
  <c r="C5474" s="1"/>
  <c r="C5475" s="1"/>
  <c r="C5476" s="1"/>
  <c r="C5477" s="1"/>
  <c r="C5478" s="1"/>
  <c r="C5479" s="1"/>
  <c r="C5480" s="1"/>
  <c r="C5481" s="1"/>
  <c r="C5482" s="1"/>
  <c r="C5483" s="1"/>
  <c r="C5484" s="1"/>
  <c r="C5485" s="1"/>
  <c r="C5486" s="1"/>
  <c r="C5487" s="1"/>
  <c r="C5488" s="1"/>
  <c r="C5489" s="1"/>
  <c r="C5490" s="1"/>
  <c r="C5491" s="1"/>
  <c r="C5492" s="1"/>
  <c r="C5493" s="1"/>
  <c r="C5494" s="1"/>
  <c r="C5495" s="1"/>
  <c r="C5496" s="1"/>
  <c r="C5497" s="1"/>
  <c r="C5498" s="1"/>
  <c r="C5499" s="1"/>
  <c r="C5500" s="1"/>
  <c r="C5501" s="1"/>
  <c r="C5502" s="1"/>
  <c r="C5503" s="1"/>
  <c r="C5504" s="1"/>
  <c r="C5505" s="1"/>
  <c r="C5506" s="1"/>
  <c r="C5507" s="1"/>
  <c r="C5508" s="1"/>
  <c r="C5509" s="1"/>
  <c r="C5510" s="1"/>
  <c r="C5511" s="1"/>
  <c r="C5512" s="1"/>
  <c r="C5513" s="1"/>
  <c r="C5514" s="1"/>
  <c r="C5515" s="1"/>
  <c r="C5516" s="1"/>
  <c r="C5517" s="1"/>
  <c r="C5518" s="1"/>
  <c r="C5519" s="1"/>
  <c r="C5520" s="1"/>
  <c r="C5521" s="1"/>
  <c r="C5522" s="1"/>
  <c r="C5523" s="1"/>
  <c r="C5524" s="1"/>
  <c r="C5525" s="1"/>
  <c r="C5526" s="1"/>
  <c r="C5527" s="1"/>
  <c r="C5528" s="1"/>
  <c r="C5529" s="1"/>
  <c r="C5530" s="1"/>
  <c r="C5531" s="1"/>
  <c r="C5532" s="1"/>
  <c r="C5533" s="1"/>
  <c r="C5534" s="1"/>
  <c r="C5535" s="1"/>
  <c r="C5536" s="1"/>
  <c r="C5537" s="1"/>
  <c r="C5538" s="1"/>
  <c r="C5539" s="1"/>
  <c r="C5540" s="1"/>
  <c r="C5541" s="1"/>
  <c r="C5542" s="1"/>
  <c r="C5543" s="1"/>
  <c r="C5544" s="1"/>
  <c r="C5545" s="1"/>
  <c r="C5546" s="1"/>
  <c r="C5547" s="1"/>
  <c r="C5548" s="1"/>
  <c r="C5549" s="1"/>
  <c r="C5550" s="1"/>
  <c r="C5551" s="1"/>
  <c r="C5552" s="1"/>
  <c r="C5553" s="1"/>
  <c r="C5554" s="1"/>
  <c r="C5555" s="1"/>
  <c r="C5556" s="1"/>
  <c r="C5557" s="1"/>
  <c r="C5558" s="1"/>
  <c r="C5559" s="1"/>
  <c r="C5560" s="1"/>
  <c r="C5561" s="1"/>
  <c r="C5562" s="1"/>
  <c r="C5563" s="1"/>
  <c r="C5564" s="1"/>
  <c r="C5565" s="1"/>
  <c r="C5566" s="1"/>
  <c r="C5567" s="1"/>
  <c r="C5568" s="1"/>
  <c r="C5569" s="1"/>
  <c r="C5570" s="1"/>
  <c r="C5571" s="1"/>
  <c r="C5572" s="1"/>
  <c r="C5573" s="1"/>
  <c r="C5574" s="1"/>
  <c r="C5575" s="1"/>
  <c r="C5576" s="1"/>
  <c r="C5577" s="1"/>
  <c r="C5578" s="1"/>
  <c r="C5579" s="1"/>
  <c r="C5580" s="1"/>
  <c r="C5581" s="1"/>
  <c r="C5582" s="1"/>
  <c r="C5583" s="1"/>
  <c r="C5584" s="1"/>
  <c r="C5585" s="1"/>
  <c r="C5586" s="1"/>
  <c r="C5587" s="1"/>
  <c r="C5588" s="1"/>
  <c r="C5589" s="1"/>
  <c r="C5590" s="1"/>
  <c r="C5591" s="1"/>
  <c r="C5592" s="1"/>
  <c r="C5593" s="1"/>
  <c r="C5594" s="1"/>
  <c r="C5595" s="1"/>
  <c r="C5596" s="1"/>
  <c r="C5597" s="1"/>
  <c r="C5598" s="1"/>
  <c r="C5599" s="1"/>
  <c r="C5600" s="1"/>
  <c r="C5601" s="1"/>
  <c r="C5602" s="1"/>
  <c r="C5603" s="1"/>
  <c r="C5604" s="1"/>
  <c r="C5605" s="1"/>
  <c r="C5606" s="1"/>
  <c r="C5607" s="1"/>
  <c r="C5608" s="1"/>
  <c r="C5609" s="1"/>
  <c r="C5610" s="1"/>
  <c r="C5611" s="1"/>
  <c r="C5612" s="1"/>
  <c r="C5613" s="1"/>
  <c r="C5614" s="1"/>
  <c r="C5615" s="1"/>
  <c r="C5616" s="1"/>
  <c r="C5617" s="1"/>
  <c r="C5618" s="1"/>
  <c r="C5619" s="1"/>
  <c r="C5620" s="1"/>
  <c r="C5621" s="1"/>
  <c r="C5622" s="1"/>
  <c r="C5623" s="1"/>
  <c r="C5624" s="1"/>
  <c r="C5625" s="1"/>
  <c r="C5626" s="1"/>
  <c r="C5627" s="1"/>
  <c r="C5628" s="1"/>
  <c r="C5629" s="1"/>
  <c r="C5630" s="1"/>
  <c r="C5631" s="1"/>
  <c r="C5632" s="1"/>
  <c r="C5633" s="1"/>
  <c r="C5634" s="1"/>
  <c r="C5635" s="1"/>
  <c r="C5636" s="1"/>
  <c r="C5637" s="1"/>
  <c r="C5638" s="1"/>
  <c r="C5639" s="1"/>
  <c r="C5640" s="1"/>
  <c r="C5641" s="1"/>
  <c r="C5642" s="1"/>
  <c r="C5643" s="1"/>
  <c r="C5644" s="1"/>
  <c r="C5645" s="1"/>
  <c r="C5646" s="1"/>
  <c r="C5647" s="1"/>
  <c r="C5648" s="1"/>
  <c r="C5649" s="1"/>
  <c r="C5650" s="1"/>
  <c r="C5651" s="1"/>
  <c r="C5652" s="1"/>
  <c r="C5653" s="1"/>
  <c r="C5654" s="1"/>
  <c r="C5655" s="1"/>
  <c r="C5656" s="1"/>
  <c r="C5657" s="1"/>
  <c r="C5658" s="1"/>
  <c r="C5659" s="1"/>
  <c r="C5660" s="1"/>
  <c r="C5661" s="1"/>
  <c r="C5662" s="1"/>
  <c r="C5663" s="1"/>
  <c r="C5664" s="1"/>
  <c r="C5665" s="1"/>
  <c r="C5666" s="1"/>
  <c r="C5667" s="1"/>
  <c r="C5668" s="1"/>
  <c r="C5669" s="1"/>
  <c r="C5670" s="1"/>
  <c r="C5671" s="1"/>
  <c r="C5672" s="1"/>
  <c r="C5673" s="1"/>
  <c r="C5674" s="1"/>
  <c r="C5675" s="1"/>
  <c r="C5676" s="1"/>
  <c r="C5677" s="1"/>
  <c r="C5678" s="1"/>
  <c r="C5679" s="1"/>
  <c r="C5680" s="1"/>
  <c r="C5681" s="1"/>
  <c r="C5682" s="1"/>
  <c r="C5683" s="1"/>
  <c r="C5684" s="1"/>
  <c r="C5685" s="1"/>
  <c r="C5686" s="1"/>
  <c r="C5687" s="1"/>
  <c r="C5688" s="1"/>
  <c r="C5689" s="1"/>
  <c r="C5690" s="1"/>
  <c r="C5691" s="1"/>
  <c r="C5692" s="1"/>
  <c r="C5693" s="1"/>
  <c r="C5694" s="1"/>
  <c r="C5695" s="1"/>
  <c r="C5696" s="1"/>
  <c r="C5697" s="1"/>
  <c r="C5698" s="1"/>
  <c r="C5699" s="1"/>
  <c r="C5700" s="1"/>
  <c r="C5701" s="1"/>
  <c r="C5702" s="1"/>
  <c r="C5703" s="1"/>
  <c r="C5704" s="1"/>
  <c r="C5705" s="1"/>
  <c r="C5706" s="1"/>
  <c r="C5707" s="1"/>
  <c r="C5708" s="1"/>
  <c r="C5709" s="1"/>
  <c r="C5710" s="1"/>
  <c r="C5711" s="1"/>
  <c r="C5712" s="1"/>
  <c r="C5713" s="1"/>
  <c r="C5714" s="1"/>
  <c r="C5715" s="1"/>
  <c r="C5716" s="1"/>
  <c r="C5717" s="1"/>
  <c r="C5718" s="1"/>
  <c r="C5719" s="1"/>
  <c r="C5720" s="1"/>
  <c r="C5721" s="1"/>
  <c r="C5722" s="1"/>
  <c r="C5723" s="1"/>
  <c r="C5724" s="1"/>
  <c r="C5725" s="1"/>
  <c r="C5726" s="1"/>
  <c r="C5727" s="1"/>
  <c r="C5728" s="1"/>
  <c r="C5729" s="1"/>
  <c r="C5730" s="1"/>
  <c r="C5731" s="1"/>
  <c r="C5732" s="1"/>
  <c r="C5733" s="1"/>
  <c r="C5734" s="1"/>
  <c r="C5735" s="1"/>
  <c r="C5736" s="1"/>
  <c r="C5737" s="1"/>
  <c r="C5738" s="1"/>
  <c r="C5739" s="1"/>
  <c r="C5740" s="1"/>
  <c r="C5741" s="1"/>
  <c r="C5742" s="1"/>
  <c r="C5743" s="1"/>
  <c r="C5744" s="1"/>
  <c r="C5745" s="1"/>
  <c r="C5746" s="1"/>
  <c r="C5747" s="1"/>
  <c r="C5748" s="1"/>
  <c r="C5749" s="1"/>
  <c r="C5750" s="1"/>
  <c r="C5751" s="1"/>
  <c r="C5752" s="1"/>
  <c r="C5753" s="1"/>
  <c r="C5754" s="1"/>
  <c r="C5755" s="1"/>
  <c r="C5756" s="1"/>
  <c r="C5757" s="1"/>
  <c r="C5758" s="1"/>
  <c r="C5759" s="1"/>
  <c r="C5760" s="1"/>
  <c r="C5761" s="1"/>
  <c r="C5762" s="1"/>
  <c r="C5763" s="1"/>
  <c r="C5764" s="1"/>
  <c r="C5765" s="1"/>
  <c r="C5766" s="1"/>
  <c r="C5767" s="1"/>
  <c r="C5768" s="1"/>
  <c r="C5769" s="1"/>
  <c r="C5770" s="1"/>
  <c r="C5771" s="1"/>
  <c r="C5772" s="1"/>
  <c r="C5773" s="1"/>
  <c r="C5774" s="1"/>
  <c r="C5775" s="1"/>
  <c r="C5776" s="1"/>
  <c r="C5777" s="1"/>
  <c r="C5778" s="1"/>
  <c r="C5779" s="1"/>
  <c r="C5780" s="1"/>
  <c r="C5781" s="1"/>
  <c r="C5782" s="1"/>
  <c r="C5783" s="1"/>
  <c r="C5784" s="1"/>
  <c r="C5785" s="1"/>
  <c r="C5786" s="1"/>
  <c r="C5787" s="1"/>
  <c r="C5788" s="1"/>
  <c r="C5789" s="1"/>
  <c r="C5790" s="1"/>
  <c r="C5791" s="1"/>
  <c r="C5792" s="1"/>
  <c r="C5793" s="1"/>
  <c r="C5794" s="1"/>
  <c r="C5795" s="1"/>
  <c r="C5796" s="1"/>
  <c r="C5797" s="1"/>
  <c r="C5798" s="1"/>
  <c r="C5799" s="1"/>
  <c r="C5800" s="1"/>
  <c r="C5801" s="1"/>
  <c r="C5802" s="1"/>
  <c r="C5803" s="1"/>
  <c r="C5804" s="1"/>
  <c r="C5805" s="1"/>
  <c r="C5806" s="1"/>
  <c r="C5807" s="1"/>
  <c r="C5808" s="1"/>
  <c r="C5809" s="1"/>
  <c r="C5810" s="1"/>
  <c r="C5811" s="1"/>
  <c r="C5812" s="1"/>
  <c r="C5813" s="1"/>
  <c r="C5814" s="1"/>
  <c r="C5815" s="1"/>
  <c r="C5816" s="1"/>
  <c r="C5817" s="1"/>
  <c r="C5818" s="1"/>
  <c r="C5819" s="1"/>
  <c r="C5820" s="1"/>
  <c r="C5821" s="1"/>
  <c r="C5822" s="1"/>
  <c r="C5823" s="1"/>
  <c r="C5824" s="1"/>
  <c r="C5825" s="1"/>
  <c r="C5826" s="1"/>
  <c r="C5827" s="1"/>
  <c r="C5828" s="1"/>
  <c r="C5829" s="1"/>
  <c r="C5830" s="1"/>
  <c r="C5831" s="1"/>
  <c r="C5832" s="1"/>
  <c r="C5833" s="1"/>
  <c r="C5834" s="1"/>
  <c r="C5835" s="1"/>
  <c r="C5836" s="1"/>
  <c r="C5837" s="1"/>
  <c r="C5838" s="1"/>
  <c r="C5839" s="1"/>
  <c r="C5840" s="1"/>
  <c r="C5841" s="1"/>
  <c r="C5842" s="1"/>
  <c r="C5843" s="1"/>
  <c r="C5844" s="1"/>
  <c r="C5845" s="1"/>
  <c r="C5846" s="1"/>
  <c r="C5847" s="1"/>
  <c r="C5848" s="1"/>
  <c r="C5849" s="1"/>
  <c r="C5850" s="1"/>
  <c r="C5851" s="1"/>
  <c r="C5852" s="1"/>
  <c r="C5853" s="1"/>
  <c r="C5854" s="1"/>
  <c r="C5855" s="1"/>
  <c r="C5856" s="1"/>
  <c r="C5857" s="1"/>
  <c r="C5858" s="1"/>
  <c r="C5859" s="1"/>
  <c r="C5860" s="1"/>
  <c r="C5861" s="1"/>
  <c r="C5862" s="1"/>
  <c r="C5863" s="1"/>
  <c r="C5864" s="1"/>
  <c r="C5865" s="1"/>
  <c r="C5866" s="1"/>
  <c r="C5867" s="1"/>
  <c r="C5868" s="1"/>
  <c r="C5869" s="1"/>
  <c r="C5870" s="1"/>
  <c r="C5871" s="1"/>
  <c r="C5872" s="1"/>
  <c r="C5873" s="1"/>
  <c r="C5874" s="1"/>
  <c r="C5875" s="1"/>
  <c r="C5876" s="1"/>
  <c r="C5877" s="1"/>
  <c r="C5878" s="1"/>
  <c r="C5879" s="1"/>
  <c r="C5880" s="1"/>
  <c r="C5881" s="1"/>
  <c r="C5882" s="1"/>
  <c r="C5883" s="1"/>
  <c r="C5884" s="1"/>
  <c r="C5885" s="1"/>
  <c r="C5886" s="1"/>
  <c r="C5887" s="1"/>
  <c r="C5888" s="1"/>
  <c r="C5889" s="1"/>
  <c r="C5890" s="1"/>
  <c r="C5891" s="1"/>
  <c r="C5892" s="1"/>
  <c r="C5893" s="1"/>
  <c r="C5894" s="1"/>
  <c r="C5895" s="1"/>
  <c r="C5896" s="1"/>
  <c r="C5897" s="1"/>
  <c r="C5898" s="1"/>
  <c r="C5899" s="1"/>
  <c r="C5900" s="1"/>
  <c r="C5901" s="1"/>
  <c r="C5902" s="1"/>
  <c r="C5903" s="1"/>
  <c r="C5904" s="1"/>
  <c r="C5905" s="1"/>
  <c r="C5906" s="1"/>
  <c r="C5907" s="1"/>
  <c r="C5908" s="1"/>
  <c r="C5909" s="1"/>
  <c r="C5910" s="1"/>
  <c r="C5911" s="1"/>
  <c r="C5912" s="1"/>
  <c r="C5913" s="1"/>
  <c r="C5914" s="1"/>
  <c r="C5915" s="1"/>
  <c r="C5916" s="1"/>
  <c r="C5917" s="1"/>
  <c r="C5918" s="1"/>
  <c r="C5919" s="1"/>
  <c r="C5920" s="1"/>
  <c r="C5921" s="1"/>
  <c r="C5922" s="1"/>
  <c r="C5923" s="1"/>
  <c r="C5924" s="1"/>
  <c r="C5925" s="1"/>
  <c r="C5926" s="1"/>
  <c r="C5927" s="1"/>
  <c r="C5928" s="1"/>
  <c r="C5929" s="1"/>
  <c r="C5930" s="1"/>
  <c r="C5931" s="1"/>
  <c r="C5932" s="1"/>
  <c r="C5933" s="1"/>
  <c r="C5934" s="1"/>
  <c r="C5935" s="1"/>
  <c r="C5936" s="1"/>
  <c r="C5937" s="1"/>
  <c r="C5938" s="1"/>
  <c r="C5939" s="1"/>
  <c r="C5940" s="1"/>
  <c r="C5941" s="1"/>
  <c r="C5942" s="1"/>
  <c r="C5943" s="1"/>
  <c r="C5944" s="1"/>
  <c r="C5945" s="1"/>
  <c r="C5946" s="1"/>
  <c r="C5947" s="1"/>
  <c r="C5948" s="1"/>
  <c r="C5949" s="1"/>
  <c r="C5950" s="1"/>
  <c r="C5951" s="1"/>
  <c r="C5952" s="1"/>
  <c r="C5953" s="1"/>
  <c r="C5954" s="1"/>
  <c r="C5955" s="1"/>
  <c r="C5956" s="1"/>
  <c r="C5957" s="1"/>
  <c r="C5958" s="1"/>
  <c r="C5959" s="1"/>
  <c r="C5960" s="1"/>
  <c r="C5961" s="1"/>
  <c r="C5962" s="1"/>
  <c r="C5963" s="1"/>
  <c r="C5964" s="1"/>
  <c r="C5965" s="1"/>
  <c r="C5966" s="1"/>
  <c r="C5967" s="1"/>
  <c r="C5968" s="1"/>
  <c r="C5969" s="1"/>
  <c r="C5970" s="1"/>
  <c r="C5971" s="1"/>
  <c r="C5972" s="1"/>
  <c r="C5973" s="1"/>
  <c r="C5974" s="1"/>
  <c r="C5975" s="1"/>
  <c r="C5976" s="1"/>
  <c r="C5977" s="1"/>
  <c r="C5978" s="1"/>
  <c r="C5979" s="1"/>
  <c r="C5980" s="1"/>
  <c r="C5981" s="1"/>
  <c r="C5982" s="1"/>
  <c r="C5983" s="1"/>
  <c r="C5984" s="1"/>
  <c r="C5985" s="1"/>
  <c r="C5986" s="1"/>
  <c r="C5987" s="1"/>
  <c r="C5988" s="1"/>
  <c r="C5989" s="1"/>
  <c r="C5990" s="1"/>
  <c r="C5991" s="1"/>
  <c r="C5992" s="1"/>
  <c r="C5993" s="1"/>
  <c r="C5994" s="1"/>
  <c r="C5995" s="1"/>
  <c r="C5996" s="1"/>
  <c r="C5997" s="1"/>
  <c r="C5998" s="1"/>
  <c r="C5999" s="1"/>
  <c r="C6000" s="1"/>
  <c r="C6001" s="1"/>
  <c r="C6002" s="1"/>
  <c r="C6003" s="1"/>
  <c r="C6004" s="1"/>
  <c r="C6005" s="1"/>
  <c r="C6006" s="1"/>
  <c r="C6007" s="1"/>
  <c r="C6008" s="1"/>
  <c r="C6009" s="1"/>
  <c r="C6010" s="1"/>
  <c r="C6011" s="1"/>
  <c r="C6012" s="1"/>
  <c r="C6013" s="1"/>
  <c r="C6014" s="1"/>
  <c r="C6015" s="1"/>
  <c r="C6016" s="1"/>
  <c r="C6017" s="1"/>
  <c r="C6018" s="1"/>
  <c r="C6019" s="1"/>
  <c r="C6020" s="1"/>
  <c r="C6021" s="1"/>
  <c r="C6022" s="1"/>
  <c r="C6023" s="1"/>
  <c r="C6024" s="1"/>
  <c r="C6025" s="1"/>
  <c r="C6026" s="1"/>
  <c r="C6027" s="1"/>
  <c r="C6028" s="1"/>
  <c r="C6029" s="1"/>
  <c r="C6030" s="1"/>
  <c r="C6031" s="1"/>
  <c r="C6032" s="1"/>
  <c r="C6033" s="1"/>
  <c r="C6034" s="1"/>
  <c r="C6035" s="1"/>
  <c r="C6036" s="1"/>
  <c r="C6037" s="1"/>
  <c r="C6038" s="1"/>
  <c r="C6039" s="1"/>
  <c r="C6040" s="1"/>
  <c r="C6041" s="1"/>
  <c r="C6042" s="1"/>
  <c r="C6043" s="1"/>
  <c r="C6044" s="1"/>
  <c r="C6045" s="1"/>
  <c r="C6046" s="1"/>
  <c r="C6047" s="1"/>
  <c r="C6048" s="1"/>
  <c r="C6049" s="1"/>
  <c r="C6050" s="1"/>
  <c r="C6051" s="1"/>
  <c r="C6052" s="1"/>
  <c r="C6053" s="1"/>
  <c r="C6054" s="1"/>
  <c r="C6055" s="1"/>
  <c r="C6056" s="1"/>
  <c r="C6057" s="1"/>
  <c r="C6058" s="1"/>
  <c r="C6059" s="1"/>
  <c r="C6060" s="1"/>
  <c r="C6061" s="1"/>
  <c r="C6062" s="1"/>
  <c r="C6063" s="1"/>
  <c r="C6064" s="1"/>
  <c r="C6065" s="1"/>
  <c r="C6066" s="1"/>
  <c r="C6067" s="1"/>
  <c r="C6068" s="1"/>
  <c r="C6069" s="1"/>
  <c r="C6070" s="1"/>
  <c r="C6071" s="1"/>
  <c r="C6072" s="1"/>
  <c r="C6073" s="1"/>
  <c r="C6074" s="1"/>
  <c r="C6075" s="1"/>
  <c r="C6076" s="1"/>
  <c r="C6077" s="1"/>
  <c r="C6078" s="1"/>
  <c r="C6079" s="1"/>
  <c r="C6080" s="1"/>
  <c r="C6081" s="1"/>
  <c r="C6082" s="1"/>
  <c r="C6083" s="1"/>
  <c r="C6084" s="1"/>
  <c r="C6085" s="1"/>
  <c r="C6086" s="1"/>
  <c r="C6087" s="1"/>
  <c r="C6088" s="1"/>
  <c r="C6089" s="1"/>
  <c r="C6090" s="1"/>
  <c r="C6091" s="1"/>
  <c r="C6092" s="1"/>
  <c r="C6093" s="1"/>
  <c r="C6094" s="1"/>
  <c r="C6095" s="1"/>
  <c r="C6096" s="1"/>
  <c r="C6097" s="1"/>
  <c r="C6098" s="1"/>
  <c r="C6099" s="1"/>
  <c r="C6100" s="1"/>
  <c r="C6101" s="1"/>
  <c r="C6102" s="1"/>
  <c r="C6103" s="1"/>
  <c r="C6104" s="1"/>
  <c r="C6105" s="1"/>
  <c r="C6106" s="1"/>
  <c r="C6107" s="1"/>
  <c r="C6108" s="1"/>
  <c r="C6109" s="1"/>
  <c r="C6110" s="1"/>
  <c r="C6111" s="1"/>
  <c r="C6112" s="1"/>
  <c r="C6113" s="1"/>
  <c r="C6114" s="1"/>
  <c r="C6115" s="1"/>
  <c r="C6116" s="1"/>
  <c r="C6117" s="1"/>
  <c r="C6118" s="1"/>
  <c r="C6119" s="1"/>
  <c r="C6120" s="1"/>
  <c r="C6121" s="1"/>
  <c r="C6122" s="1"/>
  <c r="C6123" s="1"/>
  <c r="C6124" s="1"/>
  <c r="C6125" s="1"/>
  <c r="C6126" s="1"/>
  <c r="C6127" s="1"/>
  <c r="C6128" s="1"/>
  <c r="C6129" s="1"/>
  <c r="C6130" s="1"/>
  <c r="C6131" s="1"/>
  <c r="C6132" s="1"/>
  <c r="C6133" s="1"/>
  <c r="C6134" s="1"/>
  <c r="C6135" s="1"/>
  <c r="C6136" s="1"/>
  <c r="C6137" s="1"/>
  <c r="C6138" s="1"/>
  <c r="C6139" s="1"/>
  <c r="C6140" s="1"/>
  <c r="C6141" s="1"/>
  <c r="C6142" s="1"/>
  <c r="C6143" s="1"/>
  <c r="C6144" s="1"/>
  <c r="C6145" s="1"/>
  <c r="C6146" s="1"/>
  <c r="C6147" s="1"/>
  <c r="C6148" s="1"/>
  <c r="C6149" s="1"/>
  <c r="C6150" s="1"/>
  <c r="C6151" s="1"/>
  <c r="C6152" s="1"/>
  <c r="C6153" s="1"/>
  <c r="C6154" s="1"/>
  <c r="C6155" s="1"/>
  <c r="C6156" s="1"/>
  <c r="C6157" s="1"/>
  <c r="C6158" s="1"/>
  <c r="C6159" s="1"/>
  <c r="C6160" s="1"/>
  <c r="C6161" s="1"/>
  <c r="C6162" s="1"/>
  <c r="C6163" s="1"/>
  <c r="C6164" s="1"/>
  <c r="C6165" s="1"/>
  <c r="C6166" s="1"/>
  <c r="C6167" s="1"/>
  <c r="C6168" s="1"/>
  <c r="C6169" s="1"/>
  <c r="C6170" s="1"/>
  <c r="C6171" s="1"/>
  <c r="C6172" s="1"/>
  <c r="C6173" s="1"/>
  <c r="C6174" s="1"/>
  <c r="C6175" s="1"/>
  <c r="C6176" s="1"/>
  <c r="C6177" s="1"/>
  <c r="C6178" s="1"/>
  <c r="C6179" s="1"/>
  <c r="C6180" s="1"/>
  <c r="C6181" s="1"/>
  <c r="C6182" s="1"/>
  <c r="C6183" s="1"/>
  <c r="C6184" s="1"/>
  <c r="C6185" s="1"/>
  <c r="C6186" s="1"/>
  <c r="C6187" s="1"/>
  <c r="C6188" s="1"/>
  <c r="C6189" s="1"/>
  <c r="C6190" s="1"/>
  <c r="C6191" s="1"/>
  <c r="C6192" s="1"/>
  <c r="C6193" s="1"/>
  <c r="C6194" s="1"/>
  <c r="C6195" s="1"/>
  <c r="C6196" s="1"/>
  <c r="C6197" s="1"/>
  <c r="C6198" s="1"/>
  <c r="C6199" s="1"/>
  <c r="C6200" s="1"/>
  <c r="C6201" s="1"/>
  <c r="C6202" s="1"/>
  <c r="C6203" s="1"/>
  <c r="C6204" s="1"/>
  <c r="C6205" s="1"/>
  <c r="C6206" s="1"/>
  <c r="C6207" s="1"/>
  <c r="C6208" s="1"/>
  <c r="C6209" s="1"/>
  <c r="C6210" s="1"/>
  <c r="C6211" s="1"/>
  <c r="C6212" s="1"/>
  <c r="C6213" s="1"/>
  <c r="C6214" s="1"/>
  <c r="C6215" s="1"/>
  <c r="C6216" s="1"/>
  <c r="C6217" s="1"/>
  <c r="C6218" s="1"/>
  <c r="C6219" s="1"/>
  <c r="C6220" s="1"/>
  <c r="C6221" s="1"/>
  <c r="C6222" s="1"/>
  <c r="C6223" s="1"/>
  <c r="C6224" s="1"/>
  <c r="C6225" s="1"/>
  <c r="C6226" s="1"/>
  <c r="C6227" s="1"/>
  <c r="C6228" s="1"/>
  <c r="C6229" s="1"/>
  <c r="C6230" s="1"/>
  <c r="C6231" s="1"/>
  <c r="C6232" s="1"/>
  <c r="C6233" s="1"/>
  <c r="C6234" s="1"/>
  <c r="C6235" s="1"/>
  <c r="C6236" s="1"/>
  <c r="C6237" s="1"/>
  <c r="C6238" s="1"/>
  <c r="C6239" s="1"/>
  <c r="C6240" s="1"/>
  <c r="C6241" s="1"/>
  <c r="C6242" s="1"/>
  <c r="C6243" s="1"/>
  <c r="C6244" s="1"/>
  <c r="C6245" s="1"/>
  <c r="C6246" s="1"/>
  <c r="C6247" s="1"/>
  <c r="C6248" s="1"/>
  <c r="C6249" s="1"/>
  <c r="C6250" s="1"/>
  <c r="C6251" s="1"/>
  <c r="C6252" s="1"/>
  <c r="C6253" s="1"/>
  <c r="C6254" s="1"/>
  <c r="C6255" s="1"/>
  <c r="C6256" s="1"/>
  <c r="C6257" s="1"/>
  <c r="C6258" s="1"/>
  <c r="C6259" s="1"/>
  <c r="C6260" s="1"/>
  <c r="C6261" s="1"/>
  <c r="C6262" s="1"/>
  <c r="C6263" s="1"/>
  <c r="C6264" s="1"/>
  <c r="C6265" s="1"/>
  <c r="C6266" s="1"/>
  <c r="C6267" s="1"/>
  <c r="C6268" s="1"/>
  <c r="C6269" s="1"/>
  <c r="C6270" s="1"/>
  <c r="C6271" s="1"/>
  <c r="C6272" s="1"/>
  <c r="C6273" s="1"/>
  <c r="C6274" s="1"/>
  <c r="C6275" s="1"/>
  <c r="C6276" s="1"/>
  <c r="C6277" s="1"/>
  <c r="C6278" s="1"/>
  <c r="C6279" s="1"/>
  <c r="C6280" s="1"/>
  <c r="C6281" s="1"/>
  <c r="C6282" s="1"/>
  <c r="C6283" s="1"/>
  <c r="C6284" s="1"/>
  <c r="C6285" s="1"/>
  <c r="C6286" s="1"/>
  <c r="C6287" s="1"/>
  <c r="C6288" s="1"/>
  <c r="C6289" s="1"/>
  <c r="C6290" s="1"/>
  <c r="C6291" s="1"/>
  <c r="C6292" s="1"/>
  <c r="C6293" s="1"/>
  <c r="C6294" s="1"/>
  <c r="C6295" s="1"/>
  <c r="C6296" s="1"/>
  <c r="C6297" s="1"/>
  <c r="C6298" s="1"/>
  <c r="C6299" s="1"/>
  <c r="C6300" s="1"/>
  <c r="C6301" s="1"/>
  <c r="C6302" s="1"/>
  <c r="C6303" s="1"/>
  <c r="C6304" s="1"/>
  <c r="C6305" s="1"/>
  <c r="C6306" s="1"/>
  <c r="C6307" s="1"/>
  <c r="C6308" s="1"/>
  <c r="C6309" s="1"/>
  <c r="C6310" s="1"/>
  <c r="C6311" s="1"/>
  <c r="C6312" s="1"/>
  <c r="C6313" s="1"/>
  <c r="C6314" s="1"/>
  <c r="C6315" s="1"/>
  <c r="C6316" s="1"/>
  <c r="C6317" s="1"/>
  <c r="C6318" s="1"/>
  <c r="C6319" s="1"/>
  <c r="C6320" s="1"/>
  <c r="C6321" s="1"/>
  <c r="C6322" s="1"/>
  <c r="C6323" s="1"/>
  <c r="C6324" s="1"/>
  <c r="C6325" s="1"/>
  <c r="C6326" s="1"/>
  <c r="C6327" s="1"/>
  <c r="C6328" s="1"/>
  <c r="C6329" s="1"/>
  <c r="C6330" s="1"/>
  <c r="C6331" s="1"/>
  <c r="C6332" s="1"/>
  <c r="C6333" s="1"/>
  <c r="C6334" s="1"/>
  <c r="C6335" s="1"/>
  <c r="C6336" s="1"/>
  <c r="C6337" s="1"/>
  <c r="C6338" s="1"/>
  <c r="C6339" s="1"/>
  <c r="C6340" s="1"/>
  <c r="C6341" s="1"/>
  <c r="C6342" s="1"/>
  <c r="C6343" s="1"/>
  <c r="C6344" s="1"/>
  <c r="C6345" s="1"/>
  <c r="C6346" s="1"/>
  <c r="C6347" s="1"/>
  <c r="C6348" s="1"/>
  <c r="C6349" s="1"/>
  <c r="C6350" s="1"/>
  <c r="C6351" s="1"/>
  <c r="C6352" s="1"/>
  <c r="C6353" s="1"/>
  <c r="C6354" s="1"/>
  <c r="C6355" s="1"/>
  <c r="C6356" s="1"/>
  <c r="C6357" s="1"/>
  <c r="C6358" s="1"/>
  <c r="C6359" s="1"/>
  <c r="C6360" s="1"/>
  <c r="C6361" s="1"/>
  <c r="C6362" s="1"/>
  <c r="C6363" s="1"/>
  <c r="C6364" s="1"/>
  <c r="C6365" s="1"/>
  <c r="C6366" s="1"/>
  <c r="C6367" s="1"/>
  <c r="C6368" s="1"/>
  <c r="C6369" s="1"/>
  <c r="C6370" s="1"/>
  <c r="C6371" s="1"/>
  <c r="C6372" s="1"/>
  <c r="C6373" s="1"/>
  <c r="C6374" s="1"/>
  <c r="C6375" s="1"/>
  <c r="C6376" s="1"/>
  <c r="C6377" s="1"/>
  <c r="C6378" s="1"/>
  <c r="C6379" s="1"/>
  <c r="C6380" s="1"/>
  <c r="C6381" s="1"/>
  <c r="C6382" s="1"/>
  <c r="C6383" s="1"/>
  <c r="C6384" s="1"/>
  <c r="C6385" s="1"/>
  <c r="C6386" s="1"/>
  <c r="C6387" s="1"/>
  <c r="C6388" s="1"/>
  <c r="C6389" s="1"/>
  <c r="C6390" s="1"/>
  <c r="C6391" s="1"/>
  <c r="C6392" s="1"/>
  <c r="C6393" s="1"/>
  <c r="C6394" s="1"/>
  <c r="C6395" s="1"/>
  <c r="C6396" s="1"/>
  <c r="C6397" s="1"/>
  <c r="C6398" s="1"/>
  <c r="C6399" s="1"/>
  <c r="C6400" s="1"/>
  <c r="C6401" s="1"/>
  <c r="C6402" s="1"/>
  <c r="C6403" s="1"/>
  <c r="C6404" s="1"/>
  <c r="C6405" s="1"/>
  <c r="C6406" s="1"/>
  <c r="C6407" s="1"/>
  <c r="C6408" s="1"/>
  <c r="C6409" s="1"/>
  <c r="C6410" s="1"/>
  <c r="C6411" s="1"/>
  <c r="C6412" s="1"/>
  <c r="C6413" s="1"/>
  <c r="C6414" s="1"/>
  <c r="C6415" s="1"/>
  <c r="C6416" s="1"/>
  <c r="C6417" s="1"/>
  <c r="C6418" s="1"/>
  <c r="C6419" s="1"/>
  <c r="C6420" s="1"/>
  <c r="C6421" s="1"/>
  <c r="C6422" s="1"/>
  <c r="C6423" s="1"/>
  <c r="C6424" s="1"/>
  <c r="C6425" s="1"/>
  <c r="C6426" s="1"/>
  <c r="C6427" s="1"/>
  <c r="C6428" s="1"/>
  <c r="C6429" s="1"/>
  <c r="C6430" s="1"/>
  <c r="C6431" s="1"/>
  <c r="C6432" s="1"/>
  <c r="C6433" s="1"/>
  <c r="C6434" s="1"/>
  <c r="C6435" s="1"/>
  <c r="C6436" s="1"/>
  <c r="C6437" s="1"/>
  <c r="C6438" s="1"/>
  <c r="C6439" s="1"/>
  <c r="C6440" s="1"/>
  <c r="C6441" s="1"/>
  <c r="C6442" s="1"/>
  <c r="C6443" s="1"/>
  <c r="C6444" s="1"/>
  <c r="C6445" s="1"/>
  <c r="C6446" s="1"/>
  <c r="C6447" s="1"/>
  <c r="C6448" s="1"/>
  <c r="C6449" s="1"/>
  <c r="C6450" s="1"/>
  <c r="C6451" s="1"/>
  <c r="C6452" s="1"/>
  <c r="C6453" s="1"/>
  <c r="C6454" s="1"/>
  <c r="C6455" s="1"/>
  <c r="C6456" s="1"/>
  <c r="C6457" s="1"/>
  <c r="C6458" s="1"/>
  <c r="C6459" s="1"/>
  <c r="C6460" s="1"/>
  <c r="C6461" s="1"/>
  <c r="C6462" s="1"/>
  <c r="C6463" s="1"/>
  <c r="C6464" s="1"/>
  <c r="C6465" s="1"/>
  <c r="C6466" s="1"/>
  <c r="C6467" s="1"/>
  <c r="C6468" s="1"/>
  <c r="C6469" s="1"/>
  <c r="C6470" s="1"/>
  <c r="C6471" s="1"/>
  <c r="C6472" s="1"/>
  <c r="C6473" s="1"/>
  <c r="C6474" s="1"/>
  <c r="C6475" s="1"/>
  <c r="C6476" s="1"/>
  <c r="C6477" s="1"/>
  <c r="C6478" s="1"/>
  <c r="C6479" s="1"/>
  <c r="C6480" s="1"/>
  <c r="C6481" s="1"/>
  <c r="C6482" s="1"/>
  <c r="C6483" s="1"/>
  <c r="C6484" s="1"/>
  <c r="C6485" s="1"/>
  <c r="C6486" s="1"/>
  <c r="C6487" s="1"/>
  <c r="C6488" s="1"/>
  <c r="C6489" s="1"/>
  <c r="C6490" s="1"/>
  <c r="C6491" s="1"/>
  <c r="C6492" s="1"/>
  <c r="C6493" s="1"/>
  <c r="C6494" s="1"/>
  <c r="C6495" s="1"/>
  <c r="C6496" s="1"/>
  <c r="C6497" s="1"/>
  <c r="C6498" s="1"/>
  <c r="C6499" s="1"/>
  <c r="C6500" s="1"/>
  <c r="C6501" s="1"/>
  <c r="C6502" s="1"/>
  <c r="C6503" s="1"/>
  <c r="C6504" s="1"/>
  <c r="C6505" s="1"/>
  <c r="C6506" s="1"/>
  <c r="C6507" s="1"/>
  <c r="C6508" s="1"/>
  <c r="C6509" s="1"/>
  <c r="C6510" s="1"/>
  <c r="C6511" s="1"/>
  <c r="C6512" s="1"/>
  <c r="C6513" s="1"/>
  <c r="C6514" s="1"/>
  <c r="C6515" s="1"/>
  <c r="C6516" s="1"/>
  <c r="C6517" s="1"/>
  <c r="C6518" s="1"/>
  <c r="C6519" s="1"/>
  <c r="C6520" s="1"/>
  <c r="C6521" s="1"/>
  <c r="C6522" s="1"/>
  <c r="C6523" s="1"/>
  <c r="C6524" s="1"/>
  <c r="C6525" s="1"/>
  <c r="C6526" s="1"/>
  <c r="C6527" s="1"/>
  <c r="C6528" s="1"/>
  <c r="C6529" s="1"/>
  <c r="C6530" s="1"/>
  <c r="C6531" s="1"/>
  <c r="C6532" s="1"/>
  <c r="C6533" s="1"/>
  <c r="C6534" s="1"/>
  <c r="C6535" s="1"/>
  <c r="C6536" s="1"/>
  <c r="C6537" s="1"/>
  <c r="C6538" s="1"/>
  <c r="C6539" s="1"/>
  <c r="C6540" s="1"/>
  <c r="C6541" s="1"/>
  <c r="C6542" s="1"/>
  <c r="C6543" s="1"/>
  <c r="C6544" s="1"/>
  <c r="C6545" s="1"/>
  <c r="C6546" s="1"/>
  <c r="C6547" s="1"/>
  <c r="C6548" s="1"/>
  <c r="C6549" s="1"/>
  <c r="C6550" s="1"/>
  <c r="C6551" s="1"/>
  <c r="C6552" s="1"/>
  <c r="C6553" s="1"/>
  <c r="C6554" s="1"/>
  <c r="C6555" s="1"/>
  <c r="C6556" s="1"/>
  <c r="C6557" s="1"/>
  <c r="C6558" s="1"/>
  <c r="C6559" s="1"/>
  <c r="C6560" s="1"/>
  <c r="C6561" s="1"/>
  <c r="C6562" s="1"/>
  <c r="C6563" s="1"/>
  <c r="C6564" s="1"/>
  <c r="C6565" s="1"/>
  <c r="C6566" s="1"/>
  <c r="C6567" s="1"/>
  <c r="C6568" s="1"/>
  <c r="C6569" s="1"/>
  <c r="C6570" s="1"/>
  <c r="C6571" s="1"/>
  <c r="C6572" s="1"/>
  <c r="C6573" s="1"/>
  <c r="C6574" s="1"/>
  <c r="C6575" s="1"/>
  <c r="C6576" s="1"/>
  <c r="C6577" s="1"/>
  <c r="C6578" s="1"/>
  <c r="C6579" s="1"/>
  <c r="C6580" s="1"/>
  <c r="C6581" s="1"/>
  <c r="C6582" s="1"/>
  <c r="C6583" s="1"/>
  <c r="C6584" s="1"/>
  <c r="C6585" s="1"/>
  <c r="C6586" s="1"/>
  <c r="C6587" s="1"/>
  <c r="C6588" s="1"/>
  <c r="C6589" s="1"/>
  <c r="C6590" s="1"/>
  <c r="C6591" s="1"/>
  <c r="C6592" s="1"/>
  <c r="C6593" s="1"/>
  <c r="C6594" s="1"/>
  <c r="C6595" s="1"/>
  <c r="C6596" s="1"/>
  <c r="C6597" s="1"/>
  <c r="C6598" s="1"/>
  <c r="C6599" s="1"/>
  <c r="C6600" s="1"/>
  <c r="C6601" s="1"/>
  <c r="C6602" s="1"/>
  <c r="C6603" s="1"/>
  <c r="C6604" s="1"/>
  <c r="C6605" s="1"/>
  <c r="C6606" s="1"/>
  <c r="C6607" s="1"/>
  <c r="C6608" s="1"/>
  <c r="C6609" s="1"/>
  <c r="C6610" s="1"/>
  <c r="C6611" s="1"/>
  <c r="C6612" s="1"/>
  <c r="C6613" s="1"/>
  <c r="C6614" s="1"/>
  <c r="C6615" s="1"/>
  <c r="C6616" s="1"/>
  <c r="C6617" s="1"/>
  <c r="C6618" s="1"/>
  <c r="C6619" s="1"/>
  <c r="C6620" s="1"/>
  <c r="C6621" s="1"/>
  <c r="C6622" s="1"/>
  <c r="C6623" s="1"/>
  <c r="C6624" s="1"/>
  <c r="C6625" s="1"/>
  <c r="C6626" s="1"/>
  <c r="C6627" s="1"/>
  <c r="C6628" s="1"/>
  <c r="C6629" s="1"/>
  <c r="C6630" s="1"/>
  <c r="C6631" s="1"/>
  <c r="C6632" s="1"/>
  <c r="C6633" s="1"/>
  <c r="C6634" s="1"/>
  <c r="C6635" s="1"/>
  <c r="C6636" s="1"/>
  <c r="C6637" s="1"/>
  <c r="C6638" s="1"/>
  <c r="C6639" s="1"/>
  <c r="C6640" s="1"/>
  <c r="C6641" s="1"/>
  <c r="C6642" s="1"/>
  <c r="C6643" s="1"/>
  <c r="C6644" s="1"/>
  <c r="C6645" s="1"/>
  <c r="C6646" s="1"/>
  <c r="C6647" s="1"/>
  <c r="C6648" s="1"/>
  <c r="C6649" s="1"/>
  <c r="C6650" s="1"/>
  <c r="C6651" s="1"/>
  <c r="C6652" s="1"/>
  <c r="C6653" s="1"/>
  <c r="C6654" s="1"/>
  <c r="C6655" s="1"/>
  <c r="C6656" s="1"/>
  <c r="C6657" s="1"/>
  <c r="C6658" s="1"/>
  <c r="C6659" s="1"/>
  <c r="C6660" s="1"/>
  <c r="C6661" s="1"/>
  <c r="C6662" s="1"/>
  <c r="C6663" s="1"/>
  <c r="C6664" s="1"/>
  <c r="C6665" s="1"/>
  <c r="C6666" s="1"/>
  <c r="C6667" s="1"/>
  <c r="C6668" s="1"/>
  <c r="C6669" s="1"/>
  <c r="C6670" s="1"/>
  <c r="C6671" s="1"/>
  <c r="C6672" s="1"/>
  <c r="C6673" s="1"/>
  <c r="C6674" s="1"/>
  <c r="C6675" s="1"/>
  <c r="C6676" s="1"/>
  <c r="C6677" s="1"/>
  <c r="C6678" s="1"/>
  <c r="C6679" s="1"/>
  <c r="C6680" s="1"/>
  <c r="C6681" s="1"/>
  <c r="C6682" s="1"/>
  <c r="C6683" s="1"/>
  <c r="C6684" s="1"/>
  <c r="C6685" s="1"/>
  <c r="C6686" s="1"/>
  <c r="C6687" s="1"/>
  <c r="C6688" s="1"/>
  <c r="C6689" s="1"/>
  <c r="C6690" s="1"/>
  <c r="C6691" s="1"/>
  <c r="C6692" s="1"/>
  <c r="C6693" s="1"/>
  <c r="C6694" s="1"/>
  <c r="C6695" s="1"/>
  <c r="C6696" s="1"/>
  <c r="C6697" s="1"/>
  <c r="C6698" s="1"/>
  <c r="C6699" s="1"/>
  <c r="C6700" s="1"/>
  <c r="C6701" s="1"/>
  <c r="C6702" s="1"/>
  <c r="C6703" s="1"/>
  <c r="C6704" s="1"/>
  <c r="C6705" s="1"/>
  <c r="C6706" s="1"/>
  <c r="C6707" s="1"/>
  <c r="C6708" s="1"/>
  <c r="C6709" s="1"/>
  <c r="C6710" s="1"/>
  <c r="C6711" s="1"/>
  <c r="C6712" s="1"/>
  <c r="C6713" s="1"/>
  <c r="C6714" s="1"/>
  <c r="C6715" s="1"/>
  <c r="C6716" s="1"/>
  <c r="C6717" s="1"/>
  <c r="C6718" s="1"/>
  <c r="C6719" s="1"/>
  <c r="C6720" s="1"/>
  <c r="C6721" s="1"/>
  <c r="C6722" s="1"/>
  <c r="C6723" s="1"/>
  <c r="C6724" s="1"/>
  <c r="C6725" s="1"/>
  <c r="C6726" s="1"/>
  <c r="C6727" s="1"/>
  <c r="C6728" s="1"/>
  <c r="C6729" s="1"/>
  <c r="C6730" s="1"/>
  <c r="C6731" s="1"/>
  <c r="C6732" s="1"/>
  <c r="C6733" s="1"/>
  <c r="C6734" s="1"/>
  <c r="C6735" s="1"/>
  <c r="C6736" s="1"/>
  <c r="C6737" s="1"/>
  <c r="C6738" s="1"/>
  <c r="C6739" s="1"/>
  <c r="C6740" s="1"/>
  <c r="C6741" s="1"/>
  <c r="C6742" s="1"/>
  <c r="C6743" s="1"/>
  <c r="C6744" s="1"/>
  <c r="C6745" s="1"/>
  <c r="C6746" s="1"/>
  <c r="C6747" s="1"/>
  <c r="C6748" s="1"/>
  <c r="C6749" s="1"/>
  <c r="C6750" s="1"/>
  <c r="C6751" s="1"/>
  <c r="C6752" s="1"/>
  <c r="C6753" s="1"/>
  <c r="C6754" s="1"/>
  <c r="C6755" s="1"/>
  <c r="C6756" s="1"/>
  <c r="C6757" s="1"/>
  <c r="C6758" s="1"/>
  <c r="C6759" s="1"/>
  <c r="C6760" s="1"/>
  <c r="C6761" s="1"/>
  <c r="C6762" s="1"/>
  <c r="C6763" s="1"/>
  <c r="C6764" s="1"/>
  <c r="C6765" s="1"/>
  <c r="C6766" s="1"/>
  <c r="C6767" s="1"/>
  <c r="C6768" s="1"/>
  <c r="C6769" s="1"/>
  <c r="C6770" s="1"/>
  <c r="C6771" s="1"/>
  <c r="C6772" s="1"/>
  <c r="C6773" s="1"/>
  <c r="C6774" s="1"/>
  <c r="C6775" s="1"/>
  <c r="C6776" s="1"/>
  <c r="C6777" s="1"/>
  <c r="C6778" s="1"/>
  <c r="C6779" s="1"/>
  <c r="C6780" s="1"/>
  <c r="C6781" s="1"/>
  <c r="C6782" s="1"/>
  <c r="C6783" s="1"/>
  <c r="C6784" s="1"/>
  <c r="C6785" s="1"/>
  <c r="C6786" s="1"/>
  <c r="C6787" s="1"/>
  <c r="C6788" s="1"/>
  <c r="C6789" s="1"/>
  <c r="C6790" s="1"/>
  <c r="C6791" s="1"/>
  <c r="C6792" s="1"/>
  <c r="C6793" s="1"/>
  <c r="C6794" s="1"/>
  <c r="C6795" s="1"/>
  <c r="C6796" s="1"/>
  <c r="C6797" s="1"/>
  <c r="C6798" s="1"/>
  <c r="C6799" s="1"/>
  <c r="C6800" s="1"/>
  <c r="C6801" s="1"/>
  <c r="C6802" s="1"/>
  <c r="C6803" s="1"/>
  <c r="C6804" s="1"/>
  <c r="C6805" s="1"/>
  <c r="C6806" s="1"/>
  <c r="C6807" s="1"/>
  <c r="C6808" s="1"/>
  <c r="C6809" s="1"/>
  <c r="C6810" s="1"/>
  <c r="C6811" s="1"/>
  <c r="C6812" s="1"/>
  <c r="C6813" s="1"/>
  <c r="C6814" s="1"/>
  <c r="C6815" s="1"/>
  <c r="C6816" s="1"/>
  <c r="C6817" s="1"/>
  <c r="C6818" s="1"/>
  <c r="C6819" s="1"/>
  <c r="C6820" s="1"/>
  <c r="C6821" s="1"/>
  <c r="C6822" s="1"/>
  <c r="C6823" s="1"/>
  <c r="C6824" s="1"/>
  <c r="C6825" s="1"/>
  <c r="C6826" s="1"/>
  <c r="C6827" s="1"/>
  <c r="C6828" s="1"/>
  <c r="C6829" s="1"/>
  <c r="C6830" s="1"/>
  <c r="C6831" s="1"/>
  <c r="C6832" s="1"/>
  <c r="C6833" s="1"/>
  <c r="C6834" s="1"/>
  <c r="C6835" s="1"/>
  <c r="C6836" s="1"/>
  <c r="C6837" s="1"/>
  <c r="C6838" s="1"/>
  <c r="C6839" s="1"/>
  <c r="C6840" s="1"/>
  <c r="C6841" s="1"/>
  <c r="C6842" s="1"/>
  <c r="C6843" s="1"/>
  <c r="C6844" s="1"/>
  <c r="C6845" s="1"/>
  <c r="C6846" s="1"/>
  <c r="C6847" s="1"/>
  <c r="C6848" s="1"/>
  <c r="C6849" s="1"/>
  <c r="C6850" s="1"/>
  <c r="C6851" s="1"/>
  <c r="C6852" s="1"/>
  <c r="C6853" s="1"/>
  <c r="C6854" s="1"/>
  <c r="C6855" s="1"/>
  <c r="C6856" s="1"/>
  <c r="C6857" s="1"/>
  <c r="C6858" s="1"/>
  <c r="C6859" s="1"/>
  <c r="C6860" s="1"/>
  <c r="C6861" s="1"/>
  <c r="C6862" s="1"/>
  <c r="C6863" s="1"/>
  <c r="C6864" s="1"/>
  <c r="C6865" s="1"/>
  <c r="C6866" s="1"/>
  <c r="C6867" s="1"/>
  <c r="C6868" s="1"/>
  <c r="C6869" s="1"/>
  <c r="C6870" s="1"/>
  <c r="C6871" s="1"/>
  <c r="C6872" s="1"/>
  <c r="C6873" s="1"/>
  <c r="C6874" s="1"/>
  <c r="C6875" s="1"/>
  <c r="C6876" s="1"/>
  <c r="C6877" s="1"/>
  <c r="C6878" s="1"/>
  <c r="C6879" s="1"/>
  <c r="C6880" s="1"/>
  <c r="C6881" s="1"/>
  <c r="C6882" s="1"/>
  <c r="C6883" s="1"/>
  <c r="C6884" s="1"/>
  <c r="C6885" s="1"/>
  <c r="C6886" s="1"/>
  <c r="C6887" s="1"/>
  <c r="C6888" s="1"/>
  <c r="C6889" s="1"/>
  <c r="C6890" s="1"/>
  <c r="C6891" s="1"/>
  <c r="C6892" s="1"/>
  <c r="C6893" s="1"/>
  <c r="C6894" s="1"/>
  <c r="C6895" s="1"/>
  <c r="C6896" s="1"/>
  <c r="C6897" s="1"/>
  <c r="C6898" s="1"/>
  <c r="C6899" s="1"/>
  <c r="C6900" s="1"/>
  <c r="C6901" s="1"/>
  <c r="C6902" s="1"/>
  <c r="C6903" s="1"/>
  <c r="C6904" s="1"/>
  <c r="C6905" s="1"/>
  <c r="C6906" s="1"/>
  <c r="C6907" s="1"/>
  <c r="C6908" s="1"/>
  <c r="C6909" s="1"/>
  <c r="C6910" s="1"/>
  <c r="C6911" s="1"/>
  <c r="C6912" s="1"/>
  <c r="C6913" s="1"/>
  <c r="C6914" s="1"/>
  <c r="C6915" s="1"/>
  <c r="C6916" s="1"/>
  <c r="C6917" s="1"/>
  <c r="C6918" s="1"/>
  <c r="C6919" s="1"/>
  <c r="C6920" s="1"/>
  <c r="C6921" s="1"/>
  <c r="C6922" s="1"/>
  <c r="C6923" s="1"/>
  <c r="C6924" s="1"/>
  <c r="C6925" s="1"/>
  <c r="C6926" s="1"/>
  <c r="C6927" s="1"/>
  <c r="C6928" s="1"/>
  <c r="C6929" s="1"/>
  <c r="C6930" s="1"/>
  <c r="C6931" s="1"/>
  <c r="C6932" s="1"/>
  <c r="C6933" s="1"/>
  <c r="C6934" s="1"/>
  <c r="C6935" s="1"/>
  <c r="C6936" s="1"/>
  <c r="C6937" s="1"/>
  <c r="C6938" s="1"/>
  <c r="C6939" s="1"/>
  <c r="C6940" s="1"/>
  <c r="C6941" s="1"/>
  <c r="C6942" s="1"/>
  <c r="C6943" s="1"/>
  <c r="C6944" s="1"/>
  <c r="C6945" s="1"/>
  <c r="C6946" s="1"/>
  <c r="C6947" s="1"/>
  <c r="C6948" s="1"/>
  <c r="C6949" s="1"/>
  <c r="C6950" s="1"/>
  <c r="C6951" s="1"/>
  <c r="C6952" s="1"/>
  <c r="C6953" s="1"/>
  <c r="C6954" s="1"/>
  <c r="C6955" s="1"/>
  <c r="C6956" s="1"/>
  <c r="C6957" s="1"/>
  <c r="C6958" s="1"/>
  <c r="C6959" s="1"/>
  <c r="C6960" s="1"/>
  <c r="C6961" s="1"/>
  <c r="C6962" s="1"/>
  <c r="C6963" s="1"/>
  <c r="C6964" s="1"/>
  <c r="C6965" s="1"/>
  <c r="C6966" s="1"/>
  <c r="C6967" s="1"/>
  <c r="C6968" s="1"/>
  <c r="C6969" s="1"/>
  <c r="C6970" s="1"/>
  <c r="C6971" s="1"/>
  <c r="C6972" s="1"/>
  <c r="C6973" s="1"/>
  <c r="C6974" s="1"/>
  <c r="C6975" s="1"/>
  <c r="C6976" s="1"/>
  <c r="C6977" s="1"/>
  <c r="C6978" s="1"/>
  <c r="C6979" s="1"/>
  <c r="C6980" s="1"/>
  <c r="C6981" s="1"/>
  <c r="C6982" s="1"/>
  <c r="C6983" s="1"/>
  <c r="C6984" s="1"/>
  <c r="C6985" s="1"/>
  <c r="C6986" s="1"/>
  <c r="C6987" s="1"/>
  <c r="C6988" s="1"/>
  <c r="C6989" s="1"/>
  <c r="C6990" s="1"/>
  <c r="C6991" s="1"/>
  <c r="C6992" s="1"/>
  <c r="C6993" s="1"/>
  <c r="C6994" s="1"/>
  <c r="C6995" s="1"/>
  <c r="C6996" s="1"/>
  <c r="C6997" s="1"/>
  <c r="C6998" s="1"/>
  <c r="C6999" s="1"/>
  <c r="C7000" s="1"/>
  <c r="C7001" s="1"/>
  <c r="C7002" s="1"/>
  <c r="C7003" s="1"/>
  <c r="C7004" s="1"/>
  <c r="C7005" s="1"/>
  <c r="C7006" s="1"/>
  <c r="C7007" s="1"/>
  <c r="C7008" s="1"/>
  <c r="C7009" s="1"/>
  <c r="C7010" s="1"/>
  <c r="C7011" s="1"/>
  <c r="C7012" s="1"/>
  <c r="C7013" s="1"/>
  <c r="C7014" s="1"/>
  <c r="C7015" s="1"/>
  <c r="C7016" s="1"/>
  <c r="C7017" s="1"/>
  <c r="C7018" s="1"/>
  <c r="C7019" s="1"/>
  <c r="C7020" s="1"/>
  <c r="C7021" s="1"/>
  <c r="C7022" s="1"/>
  <c r="C7023" s="1"/>
  <c r="C7024" s="1"/>
  <c r="C7025" s="1"/>
  <c r="C7026" s="1"/>
  <c r="C7027" s="1"/>
  <c r="C7028" s="1"/>
  <c r="C7029" s="1"/>
  <c r="C7030" s="1"/>
  <c r="C7031" s="1"/>
  <c r="C7032" s="1"/>
  <c r="C7033" s="1"/>
  <c r="C7034" s="1"/>
  <c r="C7035" s="1"/>
  <c r="C7036" s="1"/>
  <c r="C7037" s="1"/>
  <c r="C7038" s="1"/>
  <c r="C7039" s="1"/>
  <c r="C7040" s="1"/>
  <c r="C7041" s="1"/>
  <c r="C7042" s="1"/>
  <c r="C7043" s="1"/>
  <c r="C7044" s="1"/>
  <c r="C7045" s="1"/>
  <c r="C7046" s="1"/>
  <c r="C7047" s="1"/>
  <c r="C7048" s="1"/>
  <c r="C7049" s="1"/>
  <c r="C7050" s="1"/>
  <c r="C7051" s="1"/>
  <c r="C7052" s="1"/>
  <c r="C7053" s="1"/>
  <c r="C7054" s="1"/>
  <c r="C7055" s="1"/>
  <c r="C7056" s="1"/>
  <c r="C7057" s="1"/>
  <c r="C7058" s="1"/>
  <c r="C7059" s="1"/>
  <c r="C7060" s="1"/>
  <c r="C7061" s="1"/>
  <c r="C7062" s="1"/>
  <c r="C7063" s="1"/>
  <c r="C7064" s="1"/>
  <c r="C7065" s="1"/>
  <c r="C7066" s="1"/>
  <c r="C7067" s="1"/>
  <c r="C7068" s="1"/>
  <c r="C7069" s="1"/>
  <c r="C7070" s="1"/>
  <c r="C7071" s="1"/>
  <c r="C7072" s="1"/>
  <c r="C7073" s="1"/>
  <c r="C7074" s="1"/>
  <c r="C7075" s="1"/>
  <c r="C7076" s="1"/>
  <c r="C7077" s="1"/>
  <c r="C7078" s="1"/>
  <c r="C7079" s="1"/>
  <c r="C7080" s="1"/>
  <c r="C7081" s="1"/>
  <c r="C7082" s="1"/>
  <c r="C7083" s="1"/>
  <c r="C7084" s="1"/>
  <c r="C7085" s="1"/>
  <c r="C7086" s="1"/>
  <c r="C7087" s="1"/>
  <c r="C7088" s="1"/>
  <c r="C7089" s="1"/>
  <c r="C7090" s="1"/>
  <c r="C7091" s="1"/>
  <c r="C7092" s="1"/>
  <c r="C7093" s="1"/>
  <c r="C7094" s="1"/>
  <c r="C7095" s="1"/>
  <c r="C7096" s="1"/>
  <c r="C7097" s="1"/>
  <c r="C7098" s="1"/>
  <c r="C7099" s="1"/>
  <c r="C7100" s="1"/>
  <c r="C7101" s="1"/>
  <c r="C7102" s="1"/>
  <c r="C7103" s="1"/>
  <c r="C7104" s="1"/>
  <c r="C7105" s="1"/>
  <c r="C7106" s="1"/>
  <c r="C7107" s="1"/>
  <c r="C7108" s="1"/>
  <c r="C7109" s="1"/>
  <c r="C7110" s="1"/>
  <c r="C7111" s="1"/>
  <c r="C7112" s="1"/>
  <c r="C7113" s="1"/>
  <c r="C7114" s="1"/>
  <c r="C7115" s="1"/>
  <c r="C7116" s="1"/>
  <c r="C7117" s="1"/>
  <c r="C7118" s="1"/>
  <c r="C7119" s="1"/>
  <c r="C7120" s="1"/>
  <c r="C7121" s="1"/>
  <c r="C7122" s="1"/>
  <c r="C7123" s="1"/>
  <c r="C7124" s="1"/>
  <c r="C7125" s="1"/>
  <c r="C7126" s="1"/>
  <c r="C7127" s="1"/>
  <c r="C7128" s="1"/>
  <c r="C7129" s="1"/>
  <c r="C7130" s="1"/>
  <c r="C7131" s="1"/>
  <c r="C7132" s="1"/>
  <c r="C7133" s="1"/>
  <c r="C7134" s="1"/>
  <c r="C7135" s="1"/>
  <c r="C7136" s="1"/>
  <c r="C7137" s="1"/>
  <c r="C7138" s="1"/>
  <c r="C7139" s="1"/>
  <c r="C7140" s="1"/>
  <c r="C7141" s="1"/>
  <c r="C7142" s="1"/>
  <c r="C7143" s="1"/>
  <c r="C7144" s="1"/>
  <c r="C7145" s="1"/>
  <c r="C7146" s="1"/>
  <c r="C7147" s="1"/>
  <c r="C7148" s="1"/>
  <c r="C7149" s="1"/>
  <c r="C7150" s="1"/>
  <c r="C7151" s="1"/>
  <c r="C7152" s="1"/>
  <c r="C7153" s="1"/>
  <c r="C7154" s="1"/>
  <c r="C7155" s="1"/>
  <c r="C7156" s="1"/>
  <c r="C7157" s="1"/>
  <c r="C7158" s="1"/>
  <c r="C7159" s="1"/>
  <c r="C7160" s="1"/>
  <c r="C7161" s="1"/>
  <c r="C7162" s="1"/>
  <c r="C7163" s="1"/>
  <c r="C7164" s="1"/>
  <c r="C7165" s="1"/>
  <c r="C7166" s="1"/>
  <c r="C7167" s="1"/>
  <c r="C7168" s="1"/>
  <c r="C7169" s="1"/>
  <c r="C7170" s="1"/>
  <c r="C7171" s="1"/>
  <c r="C7172" s="1"/>
  <c r="C7173" s="1"/>
  <c r="C7174" s="1"/>
  <c r="C7175" s="1"/>
  <c r="C7176" s="1"/>
  <c r="C7177" s="1"/>
  <c r="C7178" s="1"/>
  <c r="C7179" s="1"/>
  <c r="C7180" s="1"/>
  <c r="C7181" s="1"/>
  <c r="C7182" s="1"/>
  <c r="C7183" s="1"/>
  <c r="C7184" s="1"/>
  <c r="C7185" s="1"/>
  <c r="C7186" s="1"/>
  <c r="C7187" s="1"/>
  <c r="C7188" s="1"/>
  <c r="C7189" s="1"/>
  <c r="C7190" s="1"/>
  <c r="C7191" s="1"/>
  <c r="C7192" s="1"/>
  <c r="C7193" s="1"/>
  <c r="C7194" s="1"/>
  <c r="C7195" s="1"/>
  <c r="C7196" s="1"/>
  <c r="C7197" s="1"/>
  <c r="C7198" s="1"/>
  <c r="C7199" s="1"/>
  <c r="C7200" s="1"/>
  <c r="C7201" s="1"/>
  <c r="C7202" s="1"/>
  <c r="C7203" s="1"/>
  <c r="C7204" s="1"/>
  <c r="C7205" s="1"/>
  <c r="C7206" s="1"/>
  <c r="C7207" s="1"/>
  <c r="C7208" s="1"/>
  <c r="C7209" s="1"/>
  <c r="C7210" s="1"/>
  <c r="C7211" s="1"/>
  <c r="C7212" s="1"/>
  <c r="C7213" s="1"/>
  <c r="C7214" s="1"/>
  <c r="C7215" s="1"/>
  <c r="C7216" s="1"/>
  <c r="C7217" s="1"/>
  <c r="C7218" s="1"/>
  <c r="C7219" s="1"/>
  <c r="C7220" s="1"/>
  <c r="C7221" s="1"/>
  <c r="C7222" s="1"/>
  <c r="C7223" s="1"/>
  <c r="C7224" s="1"/>
  <c r="C7225" s="1"/>
  <c r="C7226" s="1"/>
  <c r="C7227" s="1"/>
  <c r="C7228" s="1"/>
  <c r="C7229" s="1"/>
  <c r="C7230" s="1"/>
  <c r="C7231" s="1"/>
  <c r="C7232" s="1"/>
  <c r="C7233" s="1"/>
  <c r="C7234" s="1"/>
  <c r="C7235" s="1"/>
  <c r="C7236" s="1"/>
  <c r="C7237" s="1"/>
  <c r="C7238" s="1"/>
  <c r="C7239" s="1"/>
  <c r="C7240" s="1"/>
  <c r="C7241" s="1"/>
  <c r="C7242" s="1"/>
  <c r="C7243" s="1"/>
  <c r="C7244" s="1"/>
  <c r="C7245" s="1"/>
  <c r="C7246" s="1"/>
  <c r="C7247" s="1"/>
  <c r="C7248" s="1"/>
  <c r="C7249" s="1"/>
  <c r="C7250" s="1"/>
  <c r="C7251" s="1"/>
  <c r="C7252" s="1"/>
  <c r="C7253" s="1"/>
  <c r="C7254" s="1"/>
  <c r="C7255" s="1"/>
  <c r="C7256" s="1"/>
  <c r="C7257" s="1"/>
  <c r="C7258" s="1"/>
  <c r="C7259" s="1"/>
  <c r="C7260" s="1"/>
  <c r="C7261" s="1"/>
  <c r="C7262" s="1"/>
  <c r="C7263" s="1"/>
  <c r="C7264" s="1"/>
  <c r="C7265" s="1"/>
  <c r="C7266" s="1"/>
  <c r="C7267" s="1"/>
  <c r="C7268" s="1"/>
  <c r="C7269" s="1"/>
  <c r="C7270" s="1"/>
  <c r="C7271" s="1"/>
  <c r="C7272" s="1"/>
  <c r="C7273" s="1"/>
  <c r="C7274" s="1"/>
  <c r="C7275" s="1"/>
  <c r="C7276" s="1"/>
  <c r="C7277" s="1"/>
  <c r="C7278" s="1"/>
  <c r="C7279" s="1"/>
  <c r="C7280" s="1"/>
  <c r="C7281" s="1"/>
  <c r="C7282" s="1"/>
  <c r="C7283" s="1"/>
  <c r="C7284" s="1"/>
  <c r="C7285" s="1"/>
  <c r="C7286" s="1"/>
  <c r="C7287" s="1"/>
  <c r="C7288" s="1"/>
  <c r="C7289" s="1"/>
  <c r="C7290" s="1"/>
  <c r="C7291" s="1"/>
  <c r="C7292" s="1"/>
  <c r="C7293" s="1"/>
  <c r="C7294" s="1"/>
  <c r="C7295" s="1"/>
  <c r="C7296" s="1"/>
  <c r="C7297" s="1"/>
  <c r="C7298" s="1"/>
  <c r="C7299" s="1"/>
  <c r="C7300" s="1"/>
  <c r="C7301" s="1"/>
  <c r="C7302" s="1"/>
  <c r="C7303" s="1"/>
  <c r="C7304" s="1"/>
  <c r="C7305" s="1"/>
  <c r="C7306" s="1"/>
  <c r="C7307" s="1"/>
  <c r="C7308" s="1"/>
  <c r="C7309" s="1"/>
  <c r="C7310" s="1"/>
  <c r="C7311" s="1"/>
  <c r="C7312" s="1"/>
  <c r="C7313" s="1"/>
  <c r="C7314" s="1"/>
  <c r="C7315" s="1"/>
  <c r="C7316" s="1"/>
  <c r="C7317" s="1"/>
  <c r="C7318" s="1"/>
  <c r="C7319" s="1"/>
  <c r="C7320" s="1"/>
  <c r="C7321" s="1"/>
  <c r="C7322" s="1"/>
  <c r="C7323" s="1"/>
  <c r="C7324" s="1"/>
  <c r="C7325" s="1"/>
  <c r="C7326" s="1"/>
  <c r="C7327" s="1"/>
  <c r="C7328" s="1"/>
  <c r="C7329" s="1"/>
  <c r="C7330" s="1"/>
  <c r="C7331" s="1"/>
  <c r="C7332" s="1"/>
  <c r="C7333" s="1"/>
  <c r="C7334" s="1"/>
  <c r="C7335" s="1"/>
  <c r="C7336" s="1"/>
  <c r="C7337" s="1"/>
  <c r="C7338" s="1"/>
  <c r="C7339" s="1"/>
  <c r="C7340" s="1"/>
  <c r="C7341" s="1"/>
  <c r="C7342" s="1"/>
  <c r="C7343" s="1"/>
  <c r="C7344" s="1"/>
  <c r="C7345" s="1"/>
  <c r="C7346" s="1"/>
  <c r="C7347" s="1"/>
  <c r="C7348" s="1"/>
  <c r="C7349" s="1"/>
  <c r="C7350" s="1"/>
  <c r="C7351" s="1"/>
  <c r="C7352" s="1"/>
  <c r="C7353" s="1"/>
  <c r="C7354" s="1"/>
  <c r="C7355" s="1"/>
  <c r="C7356" s="1"/>
  <c r="C7357" s="1"/>
  <c r="C7358" s="1"/>
  <c r="C7359" s="1"/>
  <c r="C7360" s="1"/>
  <c r="C7361" s="1"/>
  <c r="C7362" s="1"/>
  <c r="C7363" s="1"/>
  <c r="C7364" s="1"/>
  <c r="C7365" s="1"/>
  <c r="C7366" s="1"/>
  <c r="C7367" s="1"/>
  <c r="C7368" s="1"/>
  <c r="C7369" s="1"/>
  <c r="C7370" s="1"/>
  <c r="C7371" s="1"/>
  <c r="C7372" s="1"/>
  <c r="C7373" s="1"/>
  <c r="C7374" s="1"/>
  <c r="C7375" s="1"/>
  <c r="C7376" s="1"/>
  <c r="C7377" s="1"/>
  <c r="C7378" s="1"/>
  <c r="C7379" s="1"/>
  <c r="C7380" s="1"/>
  <c r="C7381" s="1"/>
  <c r="C7382" s="1"/>
  <c r="C7383" s="1"/>
  <c r="C7384" s="1"/>
  <c r="C7385" s="1"/>
  <c r="C7386" s="1"/>
  <c r="C7387" s="1"/>
  <c r="C7388" s="1"/>
  <c r="C7389" s="1"/>
  <c r="C7390" s="1"/>
  <c r="C7391" s="1"/>
  <c r="C7392" s="1"/>
  <c r="C7393" s="1"/>
  <c r="C7394" s="1"/>
  <c r="C7395" s="1"/>
  <c r="C7396" s="1"/>
  <c r="C7397" s="1"/>
  <c r="C7398" s="1"/>
  <c r="C7399" s="1"/>
  <c r="C7400" s="1"/>
  <c r="C7401" s="1"/>
  <c r="C7402" s="1"/>
  <c r="C7403" s="1"/>
  <c r="C7404" s="1"/>
  <c r="C7405" s="1"/>
  <c r="C7406" s="1"/>
  <c r="C7407" s="1"/>
  <c r="C7408" s="1"/>
  <c r="C7409" s="1"/>
  <c r="C7410" s="1"/>
  <c r="C7411" s="1"/>
  <c r="C7412" s="1"/>
  <c r="C7413" s="1"/>
  <c r="C7414" s="1"/>
  <c r="C7415" s="1"/>
  <c r="C7416" s="1"/>
  <c r="C7417" s="1"/>
  <c r="C7418" s="1"/>
  <c r="C7419" s="1"/>
  <c r="C7420" s="1"/>
  <c r="C7421" s="1"/>
  <c r="C7422" s="1"/>
  <c r="C7423" s="1"/>
  <c r="C7424" s="1"/>
  <c r="C7425" s="1"/>
  <c r="C7426" s="1"/>
  <c r="C7427" s="1"/>
  <c r="C7428" s="1"/>
  <c r="C7429" s="1"/>
  <c r="C7430" s="1"/>
  <c r="C7431" s="1"/>
  <c r="C7432" s="1"/>
  <c r="C7433" s="1"/>
  <c r="C7434" s="1"/>
  <c r="C7435" s="1"/>
  <c r="C7436" s="1"/>
  <c r="C7437" s="1"/>
  <c r="C7438" s="1"/>
  <c r="C7439" s="1"/>
  <c r="C7440" s="1"/>
  <c r="C7441" s="1"/>
  <c r="C7442" s="1"/>
  <c r="C7443" s="1"/>
  <c r="C7444" s="1"/>
  <c r="C7445" s="1"/>
  <c r="C7446" s="1"/>
  <c r="C7447" s="1"/>
  <c r="C7448" s="1"/>
  <c r="C7449" s="1"/>
  <c r="C7450" s="1"/>
  <c r="C7451" s="1"/>
  <c r="C7452" s="1"/>
  <c r="C7453" s="1"/>
  <c r="C7454" s="1"/>
  <c r="C7455" s="1"/>
  <c r="C7456" s="1"/>
  <c r="C7457" s="1"/>
  <c r="C7458" s="1"/>
  <c r="C7459" s="1"/>
  <c r="C7460" s="1"/>
  <c r="C7461" s="1"/>
  <c r="C7462" s="1"/>
  <c r="C7463" s="1"/>
  <c r="C7464" s="1"/>
  <c r="C7465" s="1"/>
  <c r="C7466" s="1"/>
  <c r="C7467" s="1"/>
  <c r="C7468" s="1"/>
  <c r="C7469" s="1"/>
  <c r="C7470" s="1"/>
  <c r="C7471" s="1"/>
  <c r="C7472" s="1"/>
  <c r="C7473" s="1"/>
  <c r="C7474" s="1"/>
  <c r="C7475" s="1"/>
  <c r="C7476" s="1"/>
  <c r="C7477" s="1"/>
  <c r="C7478" s="1"/>
  <c r="C7479" s="1"/>
  <c r="C7480" s="1"/>
  <c r="C7481" s="1"/>
  <c r="C7482" s="1"/>
  <c r="C7483" s="1"/>
  <c r="C7484" s="1"/>
  <c r="C7485" s="1"/>
  <c r="C7486" s="1"/>
  <c r="C7487" s="1"/>
  <c r="C7488" s="1"/>
  <c r="C7489" s="1"/>
  <c r="C7490" s="1"/>
  <c r="C7491" s="1"/>
  <c r="C7492" s="1"/>
  <c r="C7493" s="1"/>
  <c r="C7494" s="1"/>
  <c r="C7495" s="1"/>
  <c r="C7496" s="1"/>
  <c r="C7497" s="1"/>
  <c r="C7498" s="1"/>
  <c r="C7499" s="1"/>
  <c r="C7500" s="1"/>
  <c r="C7501" s="1"/>
  <c r="C7502" s="1"/>
  <c r="C7503" s="1"/>
  <c r="C7504" s="1"/>
  <c r="C7505" s="1"/>
  <c r="C7506" s="1"/>
  <c r="C7507" s="1"/>
  <c r="C7508" s="1"/>
  <c r="C7509" s="1"/>
  <c r="C7510" s="1"/>
  <c r="C7511" s="1"/>
  <c r="C7512" s="1"/>
  <c r="C7513" s="1"/>
  <c r="C7514" s="1"/>
  <c r="C7515" s="1"/>
  <c r="C7516" s="1"/>
  <c r="C7517" s="1"/>
  <c r="C7518" s="1"/>
  <c r="C7519" s="1"/>
  <c r="C7520" s="1"/>
  <c r="C7521" s="1"/>
  <c r="C7522" s="1"/>
  <c r="C7523" s="1"/>
  <c r="C7524" s="1"/>
  <c r="C7525" s="1"/>
  <c r="C7526" s="1"/>
  <c r="C7527" s="1"/>
  <c r="C7528" s="1"/>
  <c r="C7529" s="1"/>
  <c r="C7530" s="1"/>
  <c r="C7531" s="1"/>
  <c r="C7532" s="1"/>
  <c r="C7533" s="1"/>
  <c r="C7534" s="1"/>
  <c r="C7535" s="1"/>
  <c r="C7536" s="1"/>
  <c r="C7537" s="1"/>
  <c r="C7538" s="1"/>
  <c r="C7539" s="1"/>
  <c r="C7540" s="1"/>
  <c r="C7541" s="1"/>
  <c r="C7542" s="1"/>
  <c r="C7543" s="1"/>
  <c r="C7544" s="1"/>
  <c r="C7545" s="1"/>
  <c r="C7546" s="1"/>
  <c r="C7547" s="1"/>
  <c r="C7548" s="1"/>
  <c r="C7549" s="1"/>
  <c r="C7550" s="1"/>
  <c r="C7551" s="1"/>
  <c r="C7552" s="1"/>
  <c r="C7553" s="1"/>
  <c r="C7554" s="1"/>
  <c r="C7555" s="1"/>
  <c r="C7556" s="1"/>
  <c r="C7557" s="1"/>
  <c r="C7558" s="1"/>
  <c r="C7559" s="1"/>
  <c r="C7560" s="1"/>
  <c r="C7561" s="1"/>
  <c r="C7562" s="1"/>
  <c r="C7563" s="1"/>
  <c r="C7564" s="1"/>
  <c r="C7565" s="1"/>
  <c r="C7566" s="1"/>
  <c r="C7567" s="1"/>
  <c r="C7568" s="1"/>
  <c r="C7569" s="1"/>
  <c r="C7570" s="1"/>
  <c r="C7571" s="1"/>
  <c r="C7572" s="1"/>
  <c r="C7573" s="1"/>
  <c r="C7574" s="1"/>
  <c r="C7575" s="1"/>
  <c r="C7576" s="1"/>
  <c r="C7577" s="1"/>
  <c r="C7578" s="1"/>
  <c r="C7579" s="1"/>
  <c r="C7580" s="1"/>
  <c r="C7581" s="1"/>
  <c r="C7582" s="1"/>
  <c r="C7583" s="1"/>
  <c r="C7584" s="1"/>
  <c r="C7585" s="1"/>
  <c r="C7586" s="1"/>
  <c r="C7587" s="1"/>
  <c r="C7588" s="1"/>
  <c r="C7589" s="1"/>
  <c r="C7590" s="1"/>
  <c r="C7591" s="1"/>
  <c r="C7592" s="1"/>
  <c r="C7593" s="1"/>
  <c r="C7594" s="1"/>
  <c r="C7595" s="1"/>
  <c r="C7596" s="1"/>
  <c r="C7597" s="1"/>
  <c r="C7598" s="1"/>
  <c r="C7599" s="1"/>
  <c r="C7600" s="1"/>
  <c r="C7601" s="1"/>
  <c r="C7602" s="1"/>
  <c r="C7603" s="1"/>
  <c r="C7604" s="1"/>
  <c r="C7605" s="1"/>
  <c r="C7606" s="1"/>
  <c r="C7607" s="1"/>
  <c r="C7608" s="1"/>
  <c r="C7609" s="1"/>
  <c r="C7610" s="1"/>
  <c r="C7611" s="1"/>
  <c r="C7612" s="1"/>
  <c r="C7613" s="1"/>
  <c r="C7614" s="1"/>
  <c r="C7615" s="1"/>
  <c r="C7616" s="1"/>
  <c r="C7617" s="1"/>
  <c r="C7618" s="1"/>
  <c r="C7619" s="1"/>
  <c r="C7620" s="1"/>
  <c r="C7621" s="1"/>
  <c r="C7622" s="1"/>
  <c r="C7623" s="1"/>
  <c r="C7624" s="1"/>
  <c r="C7625" s="1"/>
  <c r="C7626" s="1"/>
  <c r="C7627" s="1"/>
  <c r="C7628" s="1"/>
  <c r="C7629" s="1"/>
  <c r="C7630" s="1"/>
  <c r="C7631" s="1"/>
  <c r="C7632" s="1"/>
  <c r="C7633" s="1"/>
  <c r="C7634" s="1"/>
  <c r="C7635" s="1"/>
  <c r="C7636" s="1"/>
  <c r="C7637" s="1"/>
  <c r="C7638" s="1"/>
  <c r="C7639" s="1"/>
  <c r="C7640" s="1"/>
  <c r="C7641" s="1"/>
  <c r="C7642" s="1"/>
  <c r="C7643" s="1"/>
  <c r="C7644" s="1"/>
  <c r="C7645" s="1"/>
  <c r="C7646" s="1"/>
  <c r="C7647" s="1"/>
  <c r="C7648" s="1"/>
  <c r="C7649" s="1"/>
  <c r="C7650" s="1"/>
  <c r="C7651" s="1"/>
  <c r="C7652" s="1"/>
  <c r="C7653" s="1"/>
  <c r="C7654" s="1"/>
  <c r="C7655" s="1"/>
  <c r="C7656" s="1"/>
  <c r="C7657" s="1"/>
  <c r="C7658" s="1"/>
  <c r="C7659" s="1"/>
  <c r="C7660" s="1"/>
  <c r="C7661" s="1"/>
  <c r="C7662" s="1"/>
  <c r="C7663" s="1"/>
  <c r="C7664" s="1"/>
  <c r="C7665" s="1"/>
  <c r="C7666" s="1"/>
  <c r="C7667" s="1"/>
  <c r="C7668" s="1"/>
  <c r="C7669" s="1"/>
  <c r="C7670" s="1"/>
  <c r="C7671" s="1"/>
  <c r="C7672" s="1"/>
  <c r="C7673" s="1"/>
  <c r="C7674" s="1"/>
  <c r="C7675" s="1"/>
  <c r="C7676" s="1"/>
  <c r="C7677" s="1"/>
  <c r="C7678" s="1"/>
  <c r="C7679" s="1"/>
  <c r="C7680" s="1"/>
  <c r="C7681" s="1"/>
  <c r="C7682" s="1"/>
  <c r="C7683" s="1"/>
  <c r="C7684" s="1"/>
  <c r="C7685" s="1"/>
  <c r="C7686" s="1"/>
  <c r="C7687" s="1"/>
  <c r="C7688" s="1"/>
  <c r="C7689" s="1"/>
  <c r="C7690" s="1"/>
  <c r="C7691" s="1"/>
  <c r="C7692" s="1"/>
  <c r="C7693" s="1"/>
  <c r="C7694" s="1"/>
  <c r="C7695" s="1"/>
  <c r="C7696" s="1"/>
  <c r="C7697" s="1"/>
  <c r="C7698" s="1"/>
  <c r="C7699" s="1"/>
  <c r="C7700" s="1"/>
  <c r="C7701" s="1"/>
  <c r="C7702" s="1"/>
  <c r="C7703" s="1"/>
  <c r="C7704" s="1"/>
  <c r="C7705" s="1"/>
  <c r="C7706" s="1"/>
  <c r="C7707" s="1"/>
  <c r="C7708" s="1"/>
  <c r="C7709" s="1"/>
  <c r="C7710" s="1"/>
  <c r="C7711" s="1"/>
  <c r="C7712" s="1"/>
  <c r="C7713" s="1"/>
  <c r="C7714" s="1"/>
  <c r="C7715" s="1"/>
  <c r="C7716" s="1"/>
  <c r="C7717" s="1"/>
  <c r="C7718" s="1"/>
  <c r="C7719" s="1"/>
  <c r="C7720" s="1"/>
  <c r="C7721" s="1"/>
  <c r="C7722" s="1"/>
  <c r="C7723" s="1"/>
  <c r="C7724" s="1"/>
  <c r="C7725" s="1"/>
  <c r="C7726" s="1"/>
  <c r="C7727" s="1"/>
  <c r="C7728" s="1"/>
  <c r="C7729" s="1"/>
  <c r="C7730" s="1"/>
  <c r="C7731" s="1"/>
  <c r="C7732" s="1"/>
  <c r="C7733" s="1"/>
  <c r="C7734" s="1"/>
  <c r="C7735" s="1"/>
  <c r="C7736" s="1"/>
  <c r="C7737" s="1"/>
  <c r="C7738" s="1"/>
  <c r="C7739" s="1"/>
  <c r="C7740" s="1"/>
  <c r="C7741" s="1"/>
  <c r="C7742" s="1"/>
  <c r="C7743" s="1"/>
  <c r="C7744" s="1"/>
  <c r="C7745" s="1"/>
  <c r="C7746" s="1"/>
  <c r="C7747" s="1"/>
  <c r="C7748" s="1"/>
  <c r="C7749" s="1"/>
  <c r="C7750" s="1"/>
  <c r="C7751" s="1"/>
  <c r="C7752" s="1"/>
  <c r="C7753" s="1"/>
  <c r="C7754" s="1"/>
  <c r="C7755" s="1"/>
  <c r="C7756" s="1"/>
  <c r="C7757" s="1"/>
  <c r="C7758" s="1"/>
  <c r="C7759" s="1"/>
  <c r="C7760" s="1"/>
  <c r="C7761" s="1"/>
  <c r="C7762" s="1"/>
  <c r="C7763" s="1"/>
  <c r="C7764" s="1"/>
  <c r="C7765" s="1"/>
  <c r="C7766" s="1"/>
  <c r="C7767" s="1"/>
  <c r="C7768" s="1"/>
  <c r="C7769" s="1"/>
  <c r="C7770" s="1"/>
  <c r="C7771" s="1"/>
  <c r="C7772" s="1"/>
  <c r="C7773" s="1"/>
  <c r="C7774" s="1"/>
  <c r="C7775" s="1"/>
  <c r="C7776" s="1"/>
  <c r="C7777" s="1"/>
  <c r="C7778" s="1"/>
  <c r="C7779" s="1"/>
  <c r="C7780" s="1"/>
  <c r="C7781" s="1"/>
  <c r="C7782" s="1"/>
  <c r="C7783" s="1"/>
  <c r="C7784" s="1"/>
  <c r="C7785" s="1"/>
  <c r="C7786" s="1"/>
  <c r="C7787" s="1"/>
  <c r="C7788" s="1"/>
  <c r="C7789" s="1"/>
  <c r="C7790" s="1"/>
  <c r="C7791" s="1"/>
  <c r="C7792" s="1"/>
  <c r="C7793" s="1"/>
  <c r="C7794" s="1"/>
  <c r="C7795" s="1"/>
  <c r="C7796" s="1"/>
  <c r="C7797" s="1"/>
  <c r="C7798" s="1"/>
  <c r="C7799" s="1"/>
  <c r="C7800" s="1"/>
  <c r="C7801" s="1"/>
  <c r="C7802" s="1"/>
  <c r="C7803" s="1"/>
  <c r="C7804" s="1"/>
  <c r="C7805" s="1"/>
  <c r="C7806" s="1"/>
  <c r="C7807" s="1"/>
  <c r="C7808" s="1"/>
  <c r="C7809" s="1"/>
  <c r="C7810" s="1"/>
  <c r="C7811" s="1"/>
  <c r="C7812" s="1"/>
  <c r="C7813" s="1"/>
  <c r="C7814" s="1"/>
  <c r="C7815" s="1"/>
  <c r="C7816" s="1"/>
  <c r="C7817" s="1"/>
  <c r="C7818" s="1"/>
  <c r="C7819" s="1"/>
  <c r="C7820" s="1"/>
  <c r="C7821" s="1"/>
  <c r="C7822" s="1"/>
  <c r="C7823" s="1"/>
  <c r="C7824" s="1"/>
  <c r="C7825" s="1"/>
  <c r="C7826" s="1"/>
  <c r="C7827" s="1"/>
  <c r="C7828" s="1"/>
  <c r="C7829" s="1"/>
  <c r="C7830" s="1"/>
  <c r="C7831" s="1"/>
  <c r="C7832" s="1"/>
  <c r="C7833" s="1"/>
  <c r="C7834" s="1"/>
  <c r="C7835" s="1"/>
  <c r="C7836" s="1"/>
  <c r="C7837" s="1"/>
  <c r="C7838" s="1"/>
  <c r="C7839" s="1"/>
  <c r="C7840" s="1"/>
  <c r="C7841" s="1"/>
  <c r="C7842" s="1"/>
  <c r="C7843" s="1"/>
  <c r="C7844" s="1"/>
  <c r="C7845" s="1"/>
  <c r="C7846" s="1"/>
  <c r="C7847" s="1"/>
  <c r="C7848" s="1"/>
  <c r="C7849" s="1"/>
  <c r="C7850" s="1"/>
  <c r="C7851" s="1"/>
  <c r="C7852" s="1"/>
  <c r="C7853" s="1"/>
  <c r="C7854" s="1"/>
  <c r="C7855" s="1"/>
  <c r="C7856" s="1"/>
  <c r="C7857" s="1"/>
  <c r="C7858" s="1"/>
  <c r="C7859" s="1"/>
  <c r="C7860" s="1"/>
  <c r="C7861" s="1"/>
  <c r="C7862" s="1"/>
  <c r="C7863" s="1"/>
  <c r="C7864" s="1"/>
  <c r="C7865" s="1"/>
  <c r="C7866" s="1"/>
  <c r="C7867" s="1"/>
  <c r="C7868" s="1"/>
  <c r="C7869" s="1"/>
  <c r="C7870" s="1"/>
  <c r="C7871" s="1"/>
  <c r="C7872" s="1"/>
  <c r="C7873" s="1"/>
  <c r="C7874" s="1"/>
  <c r="C7875" s="1"/>
  <c r="C7876" s="1"/>
  <c r="C7877" s="1"/>
  <c r="C7878" s="1"/>
  <c r="C7879" s="1"/>
  <c r="C7880" s="1"/>
  <c r="C7881" s="1"/>
  <c r="C7882" s="1"/>
  <c r="C7883" s="1"/>
  <c r="C7884" s="1"/>
  <c r="C7885" s="1"/>
  <c r="C7886" s="1"/>
  <c r="C7887" s="1"/>
  <c r="C7888" s="1"/>
  <c r="C7889" s="1"/>
  <c r="C7890" s="1"/>
  <c r="C7891" s="1"/>
  <c r="C7892" s="1"/>
  <c r="C7893" s="1"/>
  <c r="C7894" s="1"/>
  <c r="C7895" s="1"/>
  <c r="C7896" s="1"/>
  <c r="C7897" s="1"/>
  <c r="C7898" s="1"/>
  <c r="C7899" s="1"/>
  <c r="C7900" s="1"/>
  <c r="C7901" s="1"/>
  <c r="C7902" s="1"/>
  <c r="C7903" s="1"/>
  <c r="C7904" s="1"/>
  <c r="C7905" s="1"/>
  <c r="C7906" s="1"/>
  <c r="C7907" s="1"/>
  <c r="C7908" s="1"/>
  <c r="C7909" s="1"/>
  <c r="C7910" s="1"/>
  <c r="C7911" s="1"/>
  <c r="C7912" s="1"/>
  <c r="C7913" s="1"/>
  <c r="C7914" s="1"/>
  <c r="C7915" s="1"/>
  <c r="C7916" s="1"/>
  <c r="C7917" s="1"/>
  <c r="C7918" s="1"/>
  <c r="C7919" s="1"/>
  <c r="C7920" s="1"/>
  <c r="C7921" s="1"/>
  <c r="C7922" s="1"/>
  <c r="C7923" s="1"/>
  <c r="C7924" s="1"/>
  <c r="C7925" s="1"/>
  <c r="C7926" s="1"/>
  <c r="C7927" s="1"/>
  <c r="C7928" s="1"/>
  <c r="C7929" s="1"/>
  <c r="C7930" s="1"/>
  <c r="C7931" s="1"/>
  <c r="C7932" s="1"/>
  <c r="C7933" s="1"/>
  <c r="C7934" s="1"/>
  <c r="C7935" s="1"/>
  <c r="C7936" s="1"/>
  <c r="C7937" s="1"/>
  <c r="C7938" s="1"/>
  <c r="C7939" s="1"/>
  <c r="C7940" s="1"/>
  <c r="C7941" s="1"/>
  <c r="C7942" s="1"/>
  <c r="C7943" s="1"/>
  <c r="C7944" s="1"/>
  <c r="C7945" s="1"/>
  <c r="C7946" s="1"/>
  <c r="C7947" s="1"/>
  <c r="C7948" s="1"/>
  <c r="C7949" s="1"/>
  <c r="C7950" s="1"/>
  <c r="C7951" s="1"/>
  <c r="C7952" s="1"/>
  <c r="C7953" s="1"/>
  <c r="C7954" s="1"/>
  <c r="C7955" s="1"/>
  <c r="C7956" s="1"/>
  <c r="C7957" s="1"/>
  <c r="C7958" s="1"/>
  <c r="C7959" s="1"/>
  <c r="C7960" s="1"/>
  <c r="C7961" s="1"/>
  <c r="C7962" s="1"/>
  <c r="C7963" s="1"/>
  <c r="C7964" s="1"/>
  <c r="C7965" s="1"/>
  <c r="C7966" s="1"/>
  <c r="C7967" s="1"/>
  <c r="C7968" s="1"/>
  <c r="C7969" s="1"/>
  <c r="C7970" s="1"/>
  <c r="C7971" s="1"/>
  <c r="C7972" s="1"/>
  <c r="C7973" s="1"/>
  <c r="C7974" s="1"/>
  <c r="C7975" s="1"/>
  <c r="C7976" s="1"/>
  <c r="C7977" s="1"/>
  <c r="C7978" s="1"/>
  <c r="C7979" s="1"/>
  <c r="C7980" s="1"/>
  <c r="C7981" s="1"/>
  <c r="C7982" s="1"/>
  <c r="C7983" s="1"/>
  <c r="C7984" s="1"/>
  <c r="C7985" s="1"/>
  <c r="C7986" s="1"/>
  <c r="C7987" s="1"/>
  <c r="C7988" s="1"/>
  <c r="C7989" s="1"/>
  <c r="C7990" s="1"/>
  <c r="C7991" s="1"/>
  <c r="C7992" s="1"/>
  <c r="C7993" s="1"/>
  <c r="C7994" s="1"/>
  <c r="C7995" s="1"/>
  <c r="C7996" s="1"/>
  <c r="C7997" s="1"/>
  <c r="C7998" s="1"/>
  <c r="C7999" s="1"/>
  <c r="C8000" s="1"/>
  <c r="C8001" s="1"/>
  <c r="C8002" s="1"/>
  <c r="C8003" s="1"/>
  <c r="C8004" s="1"/>
  <c r="C8005" s="1"/>
  <c r="C8006" s="1"/>
  <c r="C8007" s="1"/>
  <c r="C8008" s="1"/>
  <c r="C8009" s="1"/>
  <c r="C8010" s="1"/>
  <c r="C8011" s="1"/>
  <c r="C8012" s="1"/>
  <c r="C8013" s="1"/>
  <c r="C8014" s="1"/>
  <c r="C8015" s="1"/>
  <c r="C8016" s="1"/>
  <c r="C8017" s="1"/>
  <c r="C8018" s="1"/>
  <c r="C8019" s="1"/>
  <c r="C8020" s="1"/>
  <c r="C8021" s="1"/>
  <c r="C8022" s="1"/>
  <c r="C8023" s="1"/>
  <c r="C8024" s="1"/>
  <c r="C8025" s="1"/>
  <c r="C8026" s="1"/>
  <c r="C8027" s="1"/>
  <c r="C8028" s="1"/>
  <c r="C8029" s="1"/>
  <c r="C8030" s="1"/>
  <c r="C8031" s="1"/>
  <c r="C8032" s="1"/>
  <c r="C8033" s="1"/>
  <c r="C8034" s="1"/>
  <c r="C8035" s="1"/>
  <c r="C8036" s="1"/>
  <c r="C8037" s="1"/>
  <c r="C8038" s="1"/>
  <c r="C8039" s="1"/>
  <c r="C8040" s="1"/>
  <c r="C8041" s="1"/>
  <c r="C8042" s="1"/>
  <c r="C8043" s="1"/>
  <c r="C8044" s="1"/>
  <c r="C8045" s="1"/>
  <c r="C8046" s="1"/>
  <c r="C8047" s="1"/>
  <c r="C8048" s="1"/>
  <c r="C8049" s="1"/>
  <c r="C8050" s="1"/>
  <c r="C8051" s="1"/>
  <c r="C8052" s="1"/>
  <c r="C8053" s="1"/>
  <c r="C8054" s="1"/>
  <c r="C8055" s="1"/>
  <c r="C8056" s="1"/>
  <c r="C8057" s="1"/>
  <c r="C8058" s="1"/>
  <c r="C8059" s="1"/>
  <c r="C8060" s="1"/>
  <c r="C8061" s="1"/>
  <c r="C8062" s="1"/>
  <c r="C8063" s="1"/>
  <c r="C8064" s="1"/>
  <c r="C8065" s="1"/>
  <c r="C8066" s="1"/>
  <c r="C8067" s="1"/>
  <c r="C8068" s="1"/>
  <c r="C8069" s="1"/>
  <c r="C8070" s="1"/>
  <c r="C8071" s="1"/>
  <c r="C8072" s="1"/>
  <c r="C8073" s="1"/>
  <c r="C8074" s="1"/>
  <c r="C8075" s="1"/>
  <c r="C8076" s="1"/>
  <c r="C8077" s="1"/>
  <c r="C8078" s="1"/>
  <c r="C8079" s="1"/>
  <c r="C8080" s="1"/>
  <c r="C8081" s="1"/>
  <c r="C8082" s="1"/>
  <c r="C8083" s="1"/>
  <c r="C8084" s="1"/>
  <c r="C8085" s="1"/>
  <c r="C8086" s="1"/>
  <c r="C8087" s="1"/>
  <c r="C8088" s="1"/>
  <c r="C8089" s="1"/>
  <c r="C8090" s="1"/>
  <c r="C8091" s="1"/>
  <c r="C8092" s="1"/>
  <c r="C8093" s="1"/>
  <c r="C8094" s="1"/>
  <c r="C8095" s="1"/>
  <c r="C8096" s="1"/>
  <c r="C8097" s="1"/>
  <c r="C8098" s="1"/>
  <c r="C8099" s="1"/>
  <c r="C8100" s="1"/>
  <c r="C8101" s="1"/>
  <c r="C8102" s="1"/>
  <c r="C8103" s="1"/>
  <c r="C8104" s="1"/>
  <c r="C8105" s="1"/>
  <c r="C8106" s="1"/>
  <c r="C8107" s="1"/>
  <c r="C8108" s="1"/>
  <c r="C8109" s="1"/>
  <c r="C8110" s="1"/>
  <c r="C8111" s="1"/>
  <c r="C8112" s="1"/>
  <c r="C8113" s="1"/>
  <c r="C8114" s="1"/>
  <c r="C8115" s="1"/>
  <c r="C8116" s="1"/>
  <c r="C8117" s="1"/>
  <c r="C8118" s="1"/>
  <c r="C8119" s="1"/>
  <c r="C8120" s="1"/>
  <c r="C8121" s="1"/>
  <c r="C8122" s="1"/>
  <c r="C8123" s="1"/>
  <c r="C8124" s="1"/>
  <c r="C8125" s="1"/>
  <c r="C8126" s="1"/>
  <c r="C8127" s="1"/>
  <c r="C8128" s="1"/>
  <c r="C8129" s="1"/>
  <c r="C8130" s="1"/>
  <c r="C8131" s="1"/>
  <c r="C8132" s="1"/>
  <c r="C8133" s="1"/>
  <c r="C8134" s="1"/>
  <c r="C8135" s="1"/>
  <c r="C8136" s="1"/>
  <c r="C8137" s="1"/>
  <c r="C8138" s="1"/>
  <c r="C8139" s="1"/>
  <c r="C8140" s="1"/>
  <c r="C8141" s="1"/>
  <c r="C8142" s="1"/>
  <c r="C8143" s="1"/>
  <c r="C8144" s="1"/>
  <c r="C8145" s="1"/>
  <c r="C8146" s="1"/>
  <c r="C8147" s="1"/>
  <c r="C8148" s="1"/>
  <c r="C8149" s="1"/>
  <c r="C8150" s="1"/>
  <c r="C8151" s="1"/>
  <c r="C8152" s="1"/>
  <c r="C8153" s="1"/>
  <c r="C8154" s="1"/>
  <c r="C8155" s="1"/>
  <c r="C8156" s="1"/>
  <c r="C8157" s="1"/>
  <c r="C8158" s="1"/>
  <c r="C8159" s="1"/>
  <c r="C8160" s="1"/>
  <c r="C8161" s="1"/>
  <c r="C8162" s="1"/>
  <c r="C8163" s="1"/>
  <c r="C8164" s="1"/>
  <c r="C8165" s="1"/>
  <c r="C8166" s="1"/>
  <c r="C8167" s="1"/>
  <c r="C8168" s="1"/>
  <c r="C8169" s="1"/>
  <c r="C8170" s="1"/>
  <c r="C8171" s="1"/>
  <c r="C8172" s="1"/>
  <c r="C8173" s="1"/>
  <c r="C8174" s="1"/>
  <c r="C8175" s="1"/>
  <c r="C8176" s="1"/>
  <c r="C8177" s="1"/>
  <c r="C8178" s="1"/>
  <c r="C8179" s="1"/>
  <c r="C8180" s="1"/>
  <c r="C8181" s="1"/>
  <c r="C8182" s="1"/>
  <c r="C8183" s="1"/>
  <c r="C8184" s="1"/>
  <c r="C8185" s="1"/>
  <c r="C8186" s="1"/>
  <c r="C8187" s="1"/>
  <c r="C8188" s="1"/>
  <c r="C8189" s="1"/>
  <c r="C8190" s="1"/>
  <c r="C8191" s="1"/>
  <c r="C8192" s="1"/>
  <c r="C8193" s="1"/>
  <c r="C8194" s="1"/>
  <c r="C8195" s="1"/>
  <c r="C8196" s="1"/>
  <c r="C8197" s="1"/>
  <c r="C8198" s="1"/>
  <c r="C8199" s="1"/>
  <c r="C8200" s="1"/>
  <c r="C8201" s="1"/>
  <c r="C8202" s="1"/>
  <c r="C8203" s="1"/>
  <c r="C8204" s="1"/>
  <c r="C8205" s="1"/>
  <c r="C8206" s="1"/>
  <c r="C8207" s="1"/>
  <c r="C8208" s="1"/>
  <c r="C8209" s="1"/>
  <c r="C8210" s="1"/>
  <c r="C8211" s="1"/>
  <c r="C8212" s="1"/>
  <c r="C8213" s="1"/>
  <c r="C8214" s="1"/>
  <c r="C8215" s="1"/>
  <c r="C8216" s="1"/>
  <c r="C8217" s="1"/>
  <c r="C8218" s="1"/>
  <c r="C8219" s="1"/>
  <c r="C8220" s="1"/>
  <c r="C8221" s="1"/>
  <c r="C8222" s="1"/>
  <c r="C8223" s="1"/>
  <c r="C8224" s="1"/>
  <c r="C8225" s="1"/>
  <c r="C8226" s="1"/>
  <c r="C8227" s="1"/>
  <c r="C8228" s="1"/>
  <c r="C8229" s="1"/>
  <c r="C8230" s="1"/>
  <c r="C8231" s="1"/>
  <c r="C8232" s="1"/>
  <c r="C8233" s="1"/>
  <c r="C8234" s="1"/>
  <c r="C8235" s="1"/>
  <c r="C8236" s="1"/>
  <c r="C8237" s="1"/>
  <c r="C8238" s="1"/>
  <c r="C8239" s="1"/>
  <c r="C8240" s="1"/>
  <c r="C8241" s="1"/>
  <c r="C8242" s="1"/>
  <c r="C8243" s="1"/>
  <c r="C8244" s="1"/>
  <c r="C8245" s="1"/>
  <c r="C8246" s="1"/>
  <c r="C8247" s="1"/>
  <c r="C8248" s="1"/>
  <c r="C8249" s="1"/>
  <c r="C8250" s="1"/>
  <c r="C8251" s="1"/>
  <c r="C8252" s="1"/>
  <c r="C8253" s="1"/>
  <c r="C8254" s="1"/>
  <c r="C8255" s="1"/>
  <c r="C8256" s="1"/>
  <c r="C8257" s="1"/>
  <c r="C8258" s="1"/>
  <c r="C8259" s="1"/>
  <c r="C8260" s="1"/>
  <c r="C8261" s="1"/>
  <c r="C8262" s="1"/>
  <c r="C8263" s="1"/>
  <c r="C8264" s="1"/>
  <c r="C8265" s="1"/>
  <c r="C8266" s="1"/>
  <c r="C8267" s="1"/>
  <c r="C8268" s="1"/>
  <c r="C8269" s="1"/>
  <c r="C8270" s="1"/>
  <c r="C8271" s="1"/>
  <c r="C8272" s="1"/>
  <c r="C8273" s="1"/>
  <c r="C8274" s="1"/>
  <c r="C8275" s="1"/>
  <c r="C8276" s="1"/>
  <c r="C8277" s="1"/>
  <c r="C8278" s="1"/>
  <c r="C8279" s="1"/>
  <c r="C8280" s="1"/>
  <c r="C8281" s="1"/>
  <c r="C8282" s="1"/>
  <c r="C8283" s="1"/>
  <c r="C8284" s="1"/>
  <c r="C8285" s="1"/>
  <c r="C8286" s="1"/>
  <c r="C8287" s="1"/>
  <c r="C8288" s="1"/>
  <c r="C8289" s="1"/>
  <c r="C8290" s="1"/>
  <c r="C8291" s="1"/>
  <c r="C8292" s="1"/>
  <c r="C8293" s="1"/>
  <c r="C8294" s="1"/>
  <c r="C8295" s="1"/>
  <c r="C8296" s="1"/>
  <c r="C8297" s="1"/>
  <c r="C8298" s="1"/>
  <c r="C8299" s="1"/>
  <c r="C8300" s="1"/>
  <c r="C8301" s="1"/>
  <c r="C8302" s="1"/>
  <c r="C8303" s="1"/>
  <c r="C8304" s="1"/>
  <c r="C8305" s="1"/>
  <c r="C8306" s="1"/>
  <c r="C8307" s="1"/>
  <c r="C8308" s="1"/>
  <c r="C8309" s="1"/>
  <c r="C8310" s="1"/>
  <c r="C8311" s="1"/>
  <c r="C8312" s="1"/>
  <c r="C8313" s="1"/>
  <c r="C8314" s="1"/>
  <c r="C8315" s="1"/>
  <c r="C8316" s="1"/>
  <c r="C8317" s="1"/>
  <c r="C8318" s="1"/>
  <c r="C8319" s="1"/>
  <c r="C8320" s="1"/>
  <c r="C8321" s="1"/>
  <c r="C8322" s="1"/>
  <c r="C8323" s="1"/>
  <c r="C8324" s="1"/>
  <c r="C8325" s="1"/>
  <c r="C8326" s="1"/>
  <c r="C8327" s="1"/>
  <c r="C8328" s="1"/>
  <c r="C8329" s="1"/>
  <c r="C8330" s="1"/>
  <c r="C8331" s="1"/>
  <c r="C8332" s="1"/>
  <c r="C8333" s="1"/>
  <c r="C8334" s="1"/>
  <c r="C8335" s="1"/>
  <c r="C8336" s="1"/>
  <c r="C8337" s="1"/>
  <c r="C8338" s="1"/>
  <c r="C8339" s="1"/>
  <c r="C8340" s="1"/>
  <c r="C8341" s="1"/>
  <c r="C8342" s="1"/>
  <c r="C8343" s="1"/>
  <c r="C8344" s="1"/>
  <c r="C8345" s="1"/>
  <c r="C8346" s="1"/>
  <c r="C8347" s="1"/>
  <c r="C8348" s="1"/>
  <c r="C8349" s="1"/>
  <c r="C8350" s="1"/>
  <c r="C8351" s="1"/>
  <c r="C8352" s="1"/>
  <c r="C8353" s="1"/>
  <c r="C8354" s="1"/>
  <c r="C8355" s="1"/>
  <c r="C8356" s="1"/>
  <c r="C8357" s="1"/>
  <c r="C8358" s="1"/>
  <c r="C8359" s="1"/>
  <c r="C8360" s="1"/>
  <c r="C8361" s="1"/>
  <c r="C8362" s="1"/>
  <c r="C8363" s="1"/>
  <c r="C8364" s="1"/>
  <c r="C8365" s="1"/>
  <c r="C8366" s="1"/>
  <c r="C8367" s="1"/>
  <c r="C8368" s="1"/>
  <c r="C8369" s="1"/>
  <c r="C8370" s="1"/>
  <c r="C8371" s="1"/>
  <c r="C8372" s="1"/>
  <c r="C8373" s="1"/>
  <c r="C8374" s="1"/>
  <c r="C8375" s="1"/>
  <c r="C8376" s="1"/>
  <c r="C8377" s="1"/>
  <c r="C8378" s="1"/>
  <c r="C8379" s="1"/>
  <c r="C8380" s="1"/>
  <c r="C8381" s="1"/>
  <c r="C8382" s="1"/>
  <c r="C8383" s="1"/>
  <c r="C8384" s="1"/>
  <c r="C8385" s="1"/>
  <c r="C8386" s="1"/>
  <c r="C8387" s="1"/>
  <c r="C8388" s="1"/>
  <c r="C8389" s="1"/>
  <c r="C8390" s="1"/>
  <c r="C8391" s="1"/>
  <c r="C8392" s="1"/>
  <c r="C8393" s="1"/>
  <c r="C8394" s="1"/>
  <c r="C8395" s="1"/>
  <c r="C8396" s="1"/>
  <c r="C8397" s="1"/>
  <c r="C8398" s="1"/>
  <c r="C8399" s="1"/>
  <c r="C8400" s="1"/>
  <c r="C8401" s="1"/>
  <c r="C8402" s="1"/>
  <c r="C8403" s="1"/>
  <c r="C8404" s="1"/>
  <c r="C8405" s="1"/>
  <c r="C8406" s="1"/>
  <c r="C8407" s="1"/>
  <c r="C8408" s="1"/>
  <c r="C8409" s="1"/>
  <c r="C8410" s="1"/>
  <c r="C8411" s="1"/>
  <c r="C8412" s="1"/>
  <c r="C8413" s="1"/>
  <c r="C8414" s="1"/>
  <c r="C8415" s="1"/>
  <c r="C8416" s="1"/>
  <c r="C8417" s="1"/>
  <c r="C8418" s="1"/>
  <c r="C8419" s="1"/>
  <c r="C8420" s="1"/>
  <c r="C8421" s="1"/>
  <c r="C8422" s="1"/>
  <c r="C8423" s="1"/>
  <c r="C8424" s="1"/>
  <c r="C8425" s="1"/>
  <c r="C8426" s="1"/>
  <c r="C8427" s="1"/>
  <c r="C8428" s="1"/>
  <c r="C8429" s="1"/>
  <c r="C8430" s="1"/>
  <c r="C8431" s="1"/>
  <c r="C8432" s="1"/>
  <c r="C8433" s="1"/>
  <c r="C8434" s="1"/>
  <c r="C8435" s="1"/>
  <c r="C8436" s="1"/>
  <c r="C8437" s="1"/>
  <c r="C8438" s="1"/>
  <c r="C8439" s="1"/>
  <c r="C8440" s="1"/>
  <c r="C8441" s="1"/>
  <c r="C8442" s="1"/>
  <c r="C8443" s="1"/>
  <c r="C8444" s="1"/>
  <c r="C8445" s="1"/>
  <c r="C8446" s="1"/>
  <c r="C8447" s="1"/>
  <c r="C8448" s="1"/>
  <c r="C8449" s="1"/>
  <c r="C8450" s="1"/>
  <c r="C8451" s="1"/>
  <c r="C8452" s="1"/>
  <c r="C8453" s="1"/>
  <c r="C8454" s="1"/>
  <c r="C8455" s="1"/>
  <c r="C8456" s="1"/>
  <c r="C8457" s="1"/>
  <c r="C8458" s="1"/>
  <c r="C8459" s="1"/>
  <c r="C8460" s="1"/>
  <c r="C8461" s="1"/>
  <c r="C8462" s="1"/>
  <c r="C8463" s="1"/>
  <c r="C8464" s="1"/>
  <c r="C8465" s="1"/>
  <c r="C8466" s="1"/>
  <c r="C8467" s="1"/>
  <c r="C8468" s="1"/>
  <c r="C8469" s="1"/>
  <c r="C8470" s="1"/>
  <c r="C8471" s="1"/>
  <c r="C8472" s="1"/>
  <c r="C8473" s="1"/>
  <c r="C8474" s="1"/>
  <c r="C8475" s="1"/>
  <c r="C8476" s="1"/>
  <c r="C8477" s="1"/>
  <c r="C8478" s="1"/>
  <c r="C8479" s="1"/>
  <c r="C8480" s="1"/>
  <c r="C8481" s="1"/>
  <c r="C8482" s="1"/>
  <c r="C8483" s="1"/>
  <c r="C8484" s="1"/>
  <c r="C8485" s="1"/>
  <c r="C8486" s="1"/>
  <c r="C8487" s="1"/>
  <c r="C8488" s="1"/>
  <c r="C8489" s="1"/>
  <c r="C8490" s="1"/>
  <c r="C8491" s="1"/>
  <c r="C8492" s="1"/>
  <c r="C8493" s="1"/>
  <c r="C8494" s="1"/>
  <c r="C8495" s="1"/>
  <c r="C8496" s="1"/>
  <c r="C8497" s="1"/>
  <c r="C8498" s="1"/>
  <c r="C8499" s="1"/>
  <c r="C8500" s="1"/>
  <c r="C8501" s="1"/>
  <c r="C8502" s="1"/>
  <c r="C8503" s="1"/>
  <c r="C8504" s="1"/>
  <c r="C8505" s="1"/>
  <c r="C8506" s="1"/>
  <c r="C8507" s="1"/>
  <c r="C8508" s="1"/>
  <c r="C8509" s="1"/>
  <c r="C8510" s="1"/>
  <c r="C8511" s="1"/>
  <c r="C8512" s="1"/>
  <c r="C8513" s="1"/>
  <c r="C8514" s="1"/>
  <c r="C8515" s="1"/>
  <c r="C8516" s="1"/>
  <c r="C8517" s="1"/>
  <c r="C8518" s="1"/>
  <c r="C8519" s="1"/>
  <c r="C8520" s="1"/>
  <c r="C8521" s="1"/>
  <c r="C8522" s="1"/>
  <c r="C8523" s="1"/>
  <c r="C8524" s="1"/>
  <c r="C8525" s="1"/>
  <c r="C8526" s="1"/>
  <c r="C8527" s="1"/>
  <c r="C8528" s="1"/>
  <c r="C8529" s="1"/>
  <c r="C8530" s="1"/>
  <c r="C8531" s="1"/>
  <c r="C8532" s="1"/>
  <c r="C8533" s="1"/>
  <c r="C8534" s="1"/>
  <c r="C8535" s="1"/>
  <c r="C8536" s="1"/>
  <c r="C8537" s="1"/>
  <c r="C8538" s="1"/>
  <c r="C8539" s="1"/>
  <c r="C8540" s="1"/>
  <c r="C8541" s="1"/>
  <c r="C8542" s="1"/>
  <c r="C8543" s="1"/>
  <c r="C8544" s="1"/>
  <c r="C8545" s="1"/>
  <c r="C8546" s="1"/>
  <c r="C8547" s="1"/>
  <c r="C8548" s="1"/>
  <c r="C8549" s="1"/>
  <c r="C8550" s="1"/>
  <c r="C8551" s="1"/>
  <c r="C8552" s="1"/>
  <c r="C8553" s="1"/>
  <c r="C8554" s="1"/>
  <c r="C8555" s="1"/>
  <c r="C8556" s="1"/>
  <c r="C8557" s="1"/>
  <c r="C8558" s="1"/>
  <c r="C8559" s="1"/>
  <c r="C8560" s="1"/>
  <c r="C8561" s="1"/>
  <c r="C8562" s="1"/>
  <c r="C8563" s="1"/>
  <c r="C8564" s="1"/>
  <c r="C8565" s="1"/>
  <c r="C8566" s="1"/>
  <c r="C8567" s="1"/>
  <c r="C8568" s="1"/>
  <c r="C8569" s="1"/>
  <c r="C8570" s="1"/>
  <c r="C8571" s="1"/>
  <c r="C8572" s="1"/>
  <c r="C8573" s="1"/>
  <c r="C8574" s="1"/>
  <c r="C8575" s="1"/>
  <c r="C8576" s="1"/>
  <c r="C8577" s="1"/>
  <c r="C8578" s="1"/>
  <c r="C8579" s="1"/>
  <c r="C8580" s="1"/>
  <c r="C8581" s="1"/>
  <c r="C8582" s="1"/>
  <c r="C8583" s="1"/>
  <c r="C8584" s="1"/>
  <c r="C8585" s="1"/>
  <c r="C8586" s="1"/>
  <c r="C8587" s="1"/>
  <c r="C8588" s="1"/>
  <c r="C8589" s="1"/>
  <c r="C8590" s="1"/>
  <c r="C8591" s="1"/>
  <c r="C8592" s="1"/>
  <c r="C8593" s="1"/>
  <c r="C8594" s="1"/>
  <c r="C8595" s="1"/>
  <c r="C8596" s="1"/>
  <c r="C8597" s="1"/>
  <c r="C8598" s="1"/>
  <c r="C8599" s="1"/>
  <c r="C8600" s="1"/>
  <c r="C8601" s="1"/>
  <c r="C8602" s="1"/>
  <c r="C8603" s="1"/>
  <c r="C8604" s="1"/>
  <c r="C8605" s="1"/>
  <c r="C8606" s="1"/>
  <c r="C8607" s="1"/>
  <c r="C8608" s="1"/>
  <c r="C8609" s="1"/>
  <c r="C8610" s="1"/>
  <c r="C8611" s="1"/>
  <c r="C8612" s="1"/>
  <c r="C8613" s="1"/>
  <c r="C8614" s="1"/>
  <c r="C8615" s="1"/>
  <c r="C8616" s="1"/>
  <c r="C8617" s="1"/>
  <c r="C8618" s="1"/>
  <c r="C8619" s="1"/>
  <c r="C8620" s="1"/>
  <c r="C8621" s="1"/>
  <c r="C8622" s="1"/>
  <c r="C8623" s="1"/>
  <c r="C8624" s="1"/>
  <c r="C8625" s="1"/>
  <c r="C8626" s="1"/>
  <c r="C8627" s="1"/>
  <c r="C8628" s="1"/>
  <c r="C8629" s="1"/>
  <c r="C8630" s="1"/>
  <c r="C8631" s="1"/>
  <c r="C8632" s="1"/>
  <c r="C8633" s="1"/>
  <c r="C8634" s="1"/>
  <c r="C8635" s="1"/>
  <c r="C8636" s="1"/>
  <c r="C8637" s="1"/>
  <c r="C8638" s="1"/>
  <c r="C8639" s="1"/>
  <c r="C8640" s="1"/>
  <c r="C8641" s="1"/>
  <c r="C8642" s="1"/>
  <c r="C8643" s="1"/>
  <c r="C8644" s="1"/>
  <c r="C8645" s="1"/>
  <c r="C8646" s="1"/>
  <c r="C8647" s="1"/>
  <c r="C8648" s="1"/>
  <c r="C8649" s="1"/>
  <c r="C8650" s="1"/>
  <c r="C8651" s="1"/>
  <c r="C8652" s="1"/>
  <c r="C8653" s="1"/>
  <c r="C8654" s="1"/>
  <c r="C8655" s="1"/>
  <c r="C8656" s="1"/>
  <c r="C8657" s="1"/>
  <c r="C8658" s="1"/>
  <c r="C8659" s="1"/>
  <c r="C8660" s="1"/>
  <c r="C8661" s="1"/>
  <c r="C8662" s="1"/>
  <c r="C8663" s="1"/>
  <c r="C8664" s="1"/>
  <c r="C8665" s="1"/>
  <c r="C8666" s="1"/>
  <c r="C8667" s="1"/>
  <c r="C8668" s="1"/>
  <c r="C8669" s="1"/>
  <c r="C8670" s="1"/>
  <c r="C8671" s="1"/>
  <c r="C8672" s="1"/>
  <c r="C8673" s="1"/>
  <c r="C8674" s="1"/>
  <c r="C8675" s="1"/>
  <c r="C8676" s="1"/>
  <c r="C8677" s="1"/>
  <c r="C8678" s="1"/>
  <c r="C8679" s="1"/>
  <c r="C8680" s="1"/>
  <c r="C8681" s="1"/>
  <c r="C8682" s="1"/>
  <c r="C8683" s="1"/>
  <c r="C8684" s="1"/>
  <c r="C8685" s="1"/>
  <c r="C8686" s="1"/>
  <c r="C8687" s="1"/>
  <c r="C8688" s="1"/>
  <c r="C8689" s="1"/>
  <c r="C8690" s="1"/>
  <c r="C8691" s="1"/>
  <c r="C8692" s="1"/>
  <c r="C8693" s="1"/>
  <c r="C8694" s="1"/>
  <c r="C8695" s="1"/>
  <c r="C8696" s="1"/>
  <c r="C8697" s="1"/>
  <c r="C8698" s="1"/>
  <c r="C8699" s="1"/>
  <c r="C8700" s="1"/>
  <c r="C8701" s="1"/>
  <c r="C8702" s="1"/>
  <c r="C8703" s="1"/>
  <c r="C8704" s="1"/>
  <c r="C8705" s="1"/>
  <c r="C8706" s="1"/>
  <c r="C8707" s="1"/>
  <c r="C8708" s="1"/>
  <c r="C8709" s="1"/>
  <c r="C8710" s="1"/>
  <c r="C8711" s="1"/>
  <c r="C8712" s="1"/>
  <c r="C8713" s="1"/>
  <c r="C8714" s="1"/>
  <c r="C8715" s="1"/>
  <c r="C8716" s="1"/>
  <c r="C8717" s="1"/>
  <c r="C8718" s="1"/>
  <c r="C8719" s="1"/>
  <c r="C8720" s="1"/>
  <c r="C8721" s="1"/>
  <c r="C8722" s="1"/>
  <c r="C8723" s="1"/>
  <c r="C8724" s="1"/>
  <c r="C8725" s="1"/>
  <c r="C8726" s="1"/>
  <c r="C8727" s="1"/>
  <c r="C8728" s="1"/>
  <c r="C8729" s="1"/>
  <c r="C8730" s="1"/>
  <c r="C8731" s="1"/>
  <c r="C8732" s="1"/>
  <c r="C8733" s="1"/>
  <c r="C8734" s="1"/>
  <c r="C8735" s="1"/>
  <c r="C8736" s="1"/>
  <c r="C8737" s="1"/>
  <c r="C8738" s="1"/>
  <c r="C8739" s="1"/>
  <c r="C8740" s="1"/>
  <c r="C8741" s="1"/>
  <c r="C8742" s="1"/>
  <c r="C8743" s="1"/>
  <c r="C8744" s="1"/>
  <c r="C8745" s="1"/>
  <c r="C8746" s="1"/>
  <c r="C8747" s="1"/>
  <c r="C8748" s="1"/>
  <c r="C8749" s="1"/>
  <c r="C8750" s="1"/>
  <c r="C8751" s="1"/>
  <c r="C8752" s="1"/>
  <c r="C8753" s="1"/>
  <c r="C8754" s="1"/>
  <c r="C8755" s="1"/>
  <c r="C8756" s="1"/>
  <c r="C8757" s="1"/>
  <c r="C8758" s="1"/>
  <c r="C8759" s="1"/>
  <c r="C8760" s="1"/>
  <c r="C8761" s="1"/>
  <c r="C8762" s="1"/>
  <c r="C8763" s="1"/>
  <c r="C8764" s="1"/>
  <c r="C8765" s="1"/>
  <c r="C8766" s="1"/>
  <c r="C8767" s="1"/>
  <c r="C8768" s="1"/>
  <c r="C8769" s="1"/>
  <c r="C8770" s="1"/>
  <c r="C8771" s="1"/>
  <c r="C8772" s="1"/>
  <c r="C8773" s="1"/>
  <c r="C8774" s="1"/>
  <c r="C8775" s="1"/>
  <c r="C8776" s="1"/>
  <c r="C8777" s="1"/>
  <c r="C8778" s="1"/>
  <c r="C8779" s="1"/>
  <c r="C8780" s="1"/>
  <c r="C8781" s="1"/>
  <c r="C8782" s="1"/>
  <c r="C8783" s="1"/>
  <c r="C8784" s="1"/>
  <c r="C8785" s="1"/>
  <c r="C8786" s="1"/>
  <c r="C8787" s="1"/>
  <c r="C8788" s="1"/>
  <c r="C8789" s="1"/>
  <c r="C8790" s="1"/>
  <c r="C8791" s="1"/>
  <c r="C8792" s="1"/>
  <c r="C8793" s="1"/>
  <c r="C8794" s="1"/>
  <c r="C8795" s="1"/>
  <c r="C8796" s="1"/>
  <c r="C8797" s="1"/>
  <c r="C8798" s="1"/>
  <c r="C8799" s="1"/>
  <c r="C8800" s="1"/>
  <c r="C8801" s="1"/>
  <c r="C8802" s="1"/>
  <c r="C8803" s="1"/>
  <c r="C8804" s="1"/>
  <c r="C8805" s="1"/>
  <c r="C8806" s="1"/>
  <c r="C8807" s="1"/>
  <c r="C8808" s="1"/>
  <c r="C8809" s="1"/>
  <c r="C8810" s="1"/>
  <c r="C8811" s="1"/>
  <c r="C8812" s="1"/>
  <c r="C8813" s="1"/>
  <c r="C8814" s="1"/>
  <c r="C8815" s="1"/>
  <c r="C8816" s="1"/>
  <c r="C8817" s="1"/>
  <c r="C8818" s="1"/>
  <c r="C8819" s="1"/>
  <c r="C8820" s="1"/>
  <c r="C8821" s="1"/>
  <c r="C8822" s="1"/>
  <c r="C8823" s="1"/>
  <c r="C8824" s="1"/>
  <c r="C8825" s="1"/>
  <c r="C8826" s="1"/>
  <c r="C8827" s="1"/>
  <c r="C8828" s="1"/>
  <c r="C8829" s="1"/>
  <c r="C8830" s="1"/>
  <c r="C8831" s="1"/>
  <c r="C8832" s="1"/>
  <c r="C8833" s="1"/>
  <c r="C8834" s="1"/>
  <c r="C8835" s="1"/>
  <c r="C8836" s="1"/>
  <c r="C8837" s="1"/>
  <c r="C8838" s="1"/>
  <c r="C8839" s="1"/>
  <c r="C8840" s="1"/>
  <c r="C8841" s="1"/>
  <c r="C8842" s="1"/>
  <c r="C8843" s="1"/>
  <c r="C8844" s="1"/>
  <c r="C8845" s="1"/>
  <c r="C8846" s="1"/>
  <c r="C8847" s="1"/>
  <c r="C8848" s="1"/>
  <c r="C8849" s="1"/>
  <c r="C8850" s="1"/>
  <c r="C8851" s="1"/>
  <c r="C8852" s="1"/>
  <c r="C8853" s="1"/>
  <c r="C8854" s="1"/>
  <c r="C8855" s="1"/>
  <c r="C8856" s="1"/>
  <c r="C8857" s="1"/>
  <c r="C8858" s="1"/>
  <c r="C8859" s="1"/>
  <c r="C8860" s="1"/>
  <c r="C8861" s="1"/>
  <c r="C8862" s="1"/>
  <c r="C8863" s="1"/>
  <c r="C8864" s="1"/>
  <c r="C8865" s="1"/>
  <c r="C8866" s="1"/>
  <c r="C8867" s="1"/>
  <c r="C8868" s="1"/>
  <c r="C8869" s="1"/>
  <c r="C8870" s="1"/>
  <c r="C8871" s="1"/>
  <c r="C8872" s="1"/>
  <c r="C8873" s="1"/>
  <c r="C8874" s="1"/>
  <c r="C8875" s="1"/>
  <c r="C8876" s="1"/>
  <c r="C8877" s="1"/>
  <c r="C8878" s="1"/>
  <c r="C8879" s="1"/>
  <c r="C8880" s="1"/>
  <c r="C8881" s="1"/>
  <c r="C8882" s="1"/>
  <c r="C8883" s="1"/>
  <c r="C8884" s="1"/>
  <c r="C8885" s="1"/>
  <c r="C8886" s="1"/>
  <c r="C8887" s="1"/>
  <c r="C8888" s="1"/>
  <c r="C8889" s="1"/>
  <c r="C8890" s="1"/>
  <c r="C8891" s="1"/>
  <c r="C8892" s="1"/>
  <c r="C8893" s="1"/>
  <c r="C8894" s="1"/>
  <c r="C8895" s="1"/>
  <c r="C8896" s="1"/>
  <c r="C8897" s="1"/>
  <c r="C8898" s="1"/>
  <c r="C8899" s="1"/>
  <c r="C8900" s="1"/>
  <c r="C8901" s="1"/>
  <c r="C8902" s="1"/>
  <c r="C8903" s="1"/>
  <c r="C8904" s="1"/>
  <c r="C8905" s="1"/>
  <c r="C8906" s="1"/>
  <c r="C8907" s="1"/>
  <c r="C8908" s="1"/>
  <c r="C8909" s="1"/>
  <c r="C8910" s="1"/>
  <c r="C8911" s="1"/>
  <c r="C8912" s="1"/>
  <c r="C8913" s="1"/>
  <c r="C8914" s="1"/>
  <c r="C8915" s="1"/>
  <c r="C8916" s="1"/>
  <c r="C8917" s="1"/>
  <c r="C8918" s="1"/>
  <c r="C8919" s="1"/>
  <c r="C8920" s="1"/>
  <c r="C8921" s="1"/>
  <c r="C8922" s="1"/>
  <c r="C8923" s="1"/>
  <c r="C8924" s="1"/>
  <c r="C8925" s="1"/>
  <c r="C8926" s="1"/>
  <c r="C8927" s="1"/>
  <c r="C8928" s="1"/>
  <c r="C8929" s="1"/>
  <c r="C8930" s="1"/>
  <c r="C8931" s="1"/>
  <c r="C8932" s="1"/>
  <c r="C8933" s="1"/>
  <c r="C8934" s="1"/>
  <c r="C8935" s="1"/>
  <c r="C8936" s="1"/>
  <c r="C8937" s="1"/>
  <c r="C8938" s="1"/>
  <c r="C8939" s="1"/>
  <c r="C8940" s="1"/>
  <c r="C8941" s="1"/>
  <c r="C8942" s="1"/>
  <c r="C8943" s="1"/>
  <c r="C8944" s="1"/>
  <c r="C8945" s="1"/>
  <c r="C8946" s="1"/>
  <c r="C8947" s="1"/>
  <c r="C8948" s="1"/>
  <c r="C8949" s="1"/>
  <c r="C8950" s="1"/>
  <c r="C8951" s="1"/>
  <c r="C8952" s="1"/>
  <c r="C8953" s="1"/>
  <c r="C8954" s="1"/>
  <c r="C8955" s="1"/>
  <c r="C8956" s="1"/>
  <c r="C8957" s="1"/>
  <c r="C8958" s="1"/>
  <c r="C8959" s="1"/>
  <c r="C8960" s="1"/>
  <c r="C8961" s="1"/>
  <c r="C8962" s="1"/>
  <c r="C8963" s="1"/>
  <c r="C8964" s="1"/>
  <c r="C8965" s="1"/>
  <c r="C8966" s="1"/>
  <c r="C8967" s="1"/>
  <c r="C8968" s="1"/>
  <c r="C8969" s="1"/>
  <c r="C8970" s="1"/>
  <c r="C8971" s="1"/>
  <c r="C8972" s="1"/>
  <c r="C8973" s="1"/>
  <c r="C8974" s="1"/>
  <c r="C8975" s="1"/>
  <c r="C8976" s="1"/>
  <c r="C8977" s="1"/>
  <c r="C8978" s="1"/>
  <c r="C8979" s="1"/>
  <c r="C8980" s="1"/>
  <c r="C8981" s="1"/>
  <c r="C8982" s="1"/>
  <c r="C8983" s="1"/>
  <c r="C8984" s="1"/>
  <c r="C8985" s="1"/>
  <c r="C8986" s="1"/>
  <c r="C8987" s="1"/>
  <c r="C8988" s="1"/>
  <c r="C8989" s="1"/>
  <c r="C8990" s="1"/>
  <c r="C8991" s="1"/>
  <c r="C8992" s="1"/>
  <c r="C8993" s="1"/>
  <c r="C8994" s="1"/>
  <c r="C8995" s="1"/>
  <c r="C8996" s="1"/>
  <c r="C8997" s="1"/>
  <c r="C8998" s="1"/>
  <c r="C8999" s="1"/>
  <c r="C9000" s="1"/>
  <c r="C9001" s="1"/>
  <c r="C9002" s="1"/>
  <c r="C9003" s="1"/>
  <c r="C9004" s="1"/>
  <c r="C9005" s="1"/>
  <c r="C9006" s="1"/>
  <c r="C9007" s="1"/>
  <c r="C9008" s="1"/>
  <c r="C9009" s="1"/>
  <c r="C9010" s="1"/>
  <c r="C9011" s="1"/>
  <c r="C9012" s="1"/>
  <c r="C9013" s="1"/>
  <c r="C9014" s="1"/>
  <c r="C9015" s="1"/>
  <c r="C9016" s="1"/>
  <c r="C9017" s="1"/>
  <c r="C9018" s="1"/>
  <c r="C9019" s="1"/>
  <c r="C9020" s="1"/>
  <c r="C9021" s="1"/>
  <c r="C9022" s="1"/>
  <c r="C9023" s="1"/>
  <c r="C9024" s="1"/>
  <c r="C9025" s="1"/>
  <c r="C9026" s="1"/>
  <c r="C9027" s="1"/>
  <c r="C9028" s="1"/>
  <c r="C9029" s="1"/>
  <c r="C9030" s="1"/>
  <c r="C9031" s="1"/>
  <c r="C9032" s="1"/>
  <c r="C9033" s="1"/>
  <c r="C9034" s="1"/>
  <c r="C9035" s="1"/>
  <c r="C9036" s="1"/>
  <c r="C9037" s="1"/>
  <c r="C9038" s="1"/>
  <c r="C9039" s="1"/>
  <c r="C9040" s="1"/>
  <c r="C9041" s="1"/>
  <c r="C9042" s="1"/>
  <c r="C9043" s="1"/>
  <c r="C9044" s="1"/>
  <c r="C9045" s="1"/>
  <c r="C9046" s="1"/>
  <c r="C9047" s="1"/>
  <c r="C9048" s="1"/>
  <c r="C9049" s="1"/>
  <c r="C9050" s="1"/>
  <c r="C9051" s="1"/>
  <c r="C9052" s="1"/>
  <c r="C9053" s="1"/>
  <c r="C9054" s="1"/>
  <c r="C9055" s="1"/>
  <c r="C9056" s="1"/>
  <c r="C9057" s="1"/>
  <c r="C9058" s="1"/>
  <c r="C9059" s="1"/>
  <c r="C9060" s="1"/>
  <c r="C9061" s="1"/>
  <c r="C9062" s="1"/>
  <c r="C9063" s="1"/>
  <c r="C9064" s="1"/>
  <c r="C9065" s="1"/>
  <c r="C9066" s="1"/>
  <c r="C9067" s="1"/>
  <c r="C9068" s="1"/>
  <c r="C9069" s="1"/>
  <c r="C9070" s="1"/>
  <c r="C9071" s="1"/>
  <c r="C9072" s="1"/>
  <c r="C9073" s="1"/>
  <c r="C9074" s="1"/>
  <c r="C9075" s="1"/>
  <c r="C9076" s="1"/>
  <c r="C9077" s="1"/>
  <c r="C9078" s="1"/>
  <c r="C9079" s="1"/>
  <c r="C9080" s="1"/>
  <c r="C9081" s="1"/>
  <c r="C9082" s="1"/>
  <c r="C9083" s="1"/>
  <c r="C9084" s="1"/>
  <c r="C9085" s="1"/>
  <c r="C9086" s="1"/>
  <c r="C9087" s="1"/>
  <c r="C9088" s="1"/>
  <c r="C9089" s="1"/>
  <c r="C9090" s="1"/>
  <c r="C9091" s="1"/>
  <c r="C9092" s="1"/>
  <c r="C9093" s="1"/>
  <c r="C9094" s="1"/>
  <c r="C9095" s="1"/>
  <c r="C9096" s="1"/>
  <c r="C9097" s="1"/>
  <c r="C9098" s="1"/>
  <c r="C9099" s="1"/>
  <c r="C9100" s="1"/>
  <c r="C9101" s="1"/>
  <c r="C9102" s="1"/>
  <c r="C9103" s="1"/>
  <c r="C9104" s="1"/>
  <c r="C9105" s="1"/>
  <c r="C9106" s="1"/>
  <c r="C9107" s="1"/>
  <c r="C9108" s="1"/>
  <c r="C9109" s="1"/>
  <c r="C9110" s="1"/>
  <c r="C9111" s="1"/>
  <c r="C9112" s="1"/>
  <c r="C9113" s="1"/>
  <c r="C9114" s="1"/>
  <c r="C9115" s="1"/>
  <c r="C9116" s="1"/>
  <c r="C9117" s="1"/>
  <c r="C9118" s="1"/>
  <c r="C9119" s="1"/>
  <c r="C9120" s="1"/>
  <c r="C9121" s="1"/>
  <c r="C9122" s="1"/>
  <c r="C9123" s="1"/>
  <c r="C9124" s="1"/>
  <c r="C9125" s="1"/>
  <c r="C9126" s="1"/>
  <c r="C9127" s="1"/>
  <c r="C9128" s="1"/>
  <c r="C9129" s="1"/>
  <c r="C9130" s="1"/>
  <c r="C9131" s="1"/>
  <c r="C9132" s="1"/>
  <c r="C9133" s="1"/>
  <c r="C9134" s="1"/>
  <c r="C9135" s="1"/>
  <c r="C9136" s="1"/>
  <c r="C9137" s="1"/>
  <c r="C9138" s="1"/>
  <c r="C9139" s="1"/>
  <c r="C9140" s="1"/>
  <c r="C9141" s="1"/>
  <c r="C9142" s="1"/>
  <c r="C9143" s="1"/>
  <c r="C9144" s="1"/>
  <c r="C9145" s="1"/>
  <c r="C9146" s="1"/>
  <c r="C9147" s="1"/>
  <c r="C9148" s="1"/>
  <c r="C9149" s="1"/>
  <c r="C9150" s="1"/>
  <c r="C9151" s="1"/>
  <c r="C9152" s="1"/>
  <c r="C9153" s="1"/>
  <c r="C9154" s="1"/>
  <c r="C9155" s="1"/>
  <c r="C9156" s="1"/>
  <c r="C9157" s="1"/>
  <c r="C9158" s="1"/>
  <c r="C9159" s="1"/>
  <c r="C9160" s="1"/>
  <c r="C9161" s="1"/>
  <c r="C9162" s="1"/>
  <c r="C9163" s="1"/>
  <c r="C9164" s="1"/>
  <c r="C9165" s="1"/>
  <c r="C9166" s="1"/>
  <c r="C9167" s="1"/>
  <c r="C9168" s="1"/>
  <c r="C9169" s="1"/>
  <c r="C9170" s="1"/>
  <c r="C9171" s="1"/>
  <c r="C9172" s="1"/>
  <c r="C9173" s="1"/>
  <c r="C9174" s="1"/>
  <c r="C9175" s="1"/>
  <c r="C9176" s="1"/>
  <c r="C9177" s="1"/>
  <c r="C9178" s="1"/>
  <c r="C9179" s="1"/>
  <c r="C9180" s="1"/>
  <c r="C9181" s="1"/>
  <c r="C9182" s="1"/>
  <c r="C9183" s="1"/>
  <c r="C9184" s="1"/>
  <c r="C9185" s="1"/>
  <c r="C9186" s="1"/>
  <c r="C9187" s="1"/>
  <c r="C9188" s="1"/>
  <c r="C9189" s="1"/>
  <c r="C9190" s="1"/>
  <c r="C9191" s="1"/>
  <c r="C9192" s="1"/>
  <c r="C9193" s="1"/>
  <c r="C9194" s="1"/>
  <c r="C9195" s="1"/>
  <c r="C9196" s="1"/>
  <c r="C9197" s="1"/>
  <c r="C9198" s="1"/>
  <c r="C9199" s="1"/>
  <c r="C9200" s="1"/>
  <c r="C9201" s="1"/>
  <c r="C9202" s="1"/>
  <c r="C9203" s="1"/>
  <c r="C9204" s="1"/>
  <c r="C9205" s="1"/>
  <c r="C9206" s="1"/>
  <c r="C9207" s="1"/>
  <c r="C9208" s="1"/>
  <c r="C9209" s="1"/>
  <c r="C9210" s="1"/>
  <c r="C9211" s="1"/>
  <c r="C9212" s="1"/>
  <c r="C9213" s="1"/>
  <c r="C9214" s="1"/>
  <c r="C9215" s="1"/>
  <c r="C9216" s="1"/>
  <c r="C9217" s="1"/>
  <c r="C9218" s="1"/>
  <c r="C9219" s="1"/>
  <c r="C9220" s="1"/>
  <c r="C9221" s="1"/>
  <c r="C9222" s="1"/>
  <c r="C9223" s="1"/>
  <c r="C9224" s="1"/>
  <c r="C9225" s="1"/>
  <c r="C9226" s="1"/>
  <c r="C9227" s="1"/>
  <c r="C9228" s="1"/>
  <c r="C9229" s="1"/>
  <c r="C9230" s="1"/>
  <c r="C9231" s="1"/>
  <c r="C9232" s="1"/>
  <c r="C9233" s="1"/>
  <c r="C9234" s="1"/>
  <c r="C9235" s="1"/>
  <c r="C9236" s="1"/>
  <c r="C9237" s="1"/>
  <c r="C9238" s="1"/>
  <c r="C9239" s="1"/>
  <c r="C9240" s="1"/>
  <c r="C9241" s="1"/>
  <c r="C9242" s="1"/>
  <c r="C9243" s="1"/>
  <c r="C9244" s="1"/>
  <c r="C9245" s="1"/>
  <c r="C9246" s="1"/>
  <c r="C9247" s="1"/>
  <c r="C9248" s="1"/>
  <c r="C9249" s="1"/>
  <c r="C9250" s="1"/>
  <c r="C9251" s="1"/>
  <c r="C9252" s="1"/>
  <c r="C9253" s="1"/>
  <c r="C9254" s="1"/>
  <c r="C9255" s="1"/>
  <c r="C9256" s="1"/>
  <c r="C9257" s="1"/>
  <c r="C9258" s="1"/>
  <c r="C9259" s="1"/>
  <c r="C9260" s="1"/>
  <c r="C9261" s="1"/>
  <c r="C9262" s="1"/>
  <c r="C9263" s="1"/>
  <c r="C9264" s="1"/>
  <c r="C9265" s="1"/>
  <c r="C9266" s="1"/>
  <c r="C9267" s="1"/>
  <c r="C9268" s="1"/>
  <c r="C9269" s="1"/>
  <c r="C9270" s="1"/>
  <c r="C9271" s="1"/>
  <c r="C9272" s="1"/>
  <c r="C9273" s="1"/>
  <c r="C9274" s="1"/>
  <c r="C9275" s="1"/>
  <c r="C9276" s="1"/>
  <c r="C9277" s="1"/>
  <c r="C9278" s="1"/>
  <c r="C9279" s="1"/>
  <c r="C9280" s="1"/>
  <c r="C9281" s="1"/>
  <c r="C9282" s="1"/>
  <c r="C9283" s="1"/>
  <c r="C9284" s="1"/>
  <c r="C9285" s="1"/>
  <c r="C9286" s="1"/>
  <c r="C9287" s="1"/>
  <c r="C9288" s="1"/>
  <c r="C9289" s="1"/>
  <c r="C9290" s="1"/>
  <c r="C9291" s="1"/>
  <c r="C9292" s="1"/>
  <c r="C9293" s="1"/>
  <c r="C9294" s="1"/>
  <c r="C9295" s="1"/>
  <c r="C9296" s="1"/>
  <c r="C9297" s="1"/>
  <c r="C9298" s="1"/>
  <c r="C9299" s="1"/>
  <c r="C9300" s="1"/>
  <c r="C9301" s="1"/>
  <c r="C9302" s="1"/>
  <c r="C9303" s="1"/>
  <c r="C9304" s="1"/>
  <c r="C9305" s="1"/>
  <c r="C9306" s="1"/>
  <c r="C9307" s="1"/>
  <c r="C9308" s="1"/>
  <c r="C9309" s="1"/>
  <c r="C9310" s="1"/>
  <c r="C9311" s="1"/>
  <c r="C9312" s="1"/>
  <c r="C9313" s="1"/>
  <c r="C9314" s="1"/>
  <c r="C9315" s="1"/>
  <c r="C9316" s="1"/>
  <c r="C9317" s="1"/>
  <c r="C9318" s="1"/>
  <c r="C9319" s="1"/>
  <c r="C9320" s="1"/>
  <c r="C9321" s="1"/>
  <c r="C9322" s="1"/>
  <c r="C9323" s="1"/>
  <c r="C9324" s="1"/>
  <c r="C9325" s="1"/>
  <c r="C9326" s="1"/>
  <c r="C9327" s="1"/>
  <c r="C9328" s="1"/>
  <c r="C9329" s="1"/>
  <c r="C9330" s="1"/>
  <c r="C9331" s="1"/>
  <c r="C9332" s="1"/>
  <c r="C9333" s="1"/>
  <c r="C9334" s="1"/>
  <c r="C9335" s="1"/>
  <c r="C9336" s="1"/>
  <c r="C9337" s="1"/>
  <c r="C9338" s="1"/>
  <c r="C9339" s="1"/>
  <c r="C9340" s="1"/>
  <c r="C9341" s="1"/>
  <c r="C9342" s="1"/>
  <c r="C9343" s="1"/>
  <c r="C9344" s="1"/>
  <c r="C9345" s="1"/>
  <c r="C9346" s="1"/>
  <c r="C9347" s="1"/>
  <c r="C9348" s="1"/>
  <c r="C9349" s="1"/>
  <c r="C9350" s="1"/>
  <c r="C9351" s="1"/>
  <c r="C9352" s="1"/>
  <c r="C9353" s="1"/>
  <c r="C9354" s="1"/>
  <c r="C9355" s="1"/>
  <c r="C9356" s="1"/>
  <c r="C9357" s="1"/>
  <c r="C9358" s="1"/>
  <c r="C9359" s="1"/>
  <c r="C9360" s="1"/>
  <c r="C9361" s="1"/>
  <c r="C9362" s="1"/>
  <c r="C9363" s="1"/>
  <c r="C9364" s="1"/>
  <c r="C9365" s="1"/>
  <c r="C9366" s="1"/>
  <c r="C9367" s="1"/>
  <c r="C9368" s="1"/>
  <c r="C9369" s="1"/>
  <c r="C9370" s="1"/>
  <c r="C9371" s="1"/>
  <c r="C9372" s="1"/>
  <c r="C9373" s="1"/>
  <c r="C9374" s="1"/>
  <c r="C9375" s="1"/>
  <c r="C9376" s="1"/>
  <c r="C9377" s="1"/>
  <c r="C9378" s="1"/>
  <c r="C9379" s="1"/>
  <c r="C9380" s="1"/>
  <c r="C9381" s="1"/>
  <c r="C9382" s="1"/>
  <c r="C9383" s="1"/>
  <c r="C9384" s="1"/>
  <c r="C9385" s="1"/>
  <c r="C9386" s="1"/>
  <c r="C9387" s="1"/>
  <c r="C9388" s="1"/>
  <c r="C9389" s="1"/>
  <c r="C9390" s="1"/>
  <c r="C9391" s="1"/>
  <c r="C9392" s="1"/>
  <c r="C9393" s="1"/>
  <c r="C9394" s="1"/>
  <c r="C9395" s="1"/>
  <c r="C9396" s="1"/>
  <c r="C9397" s="1"/>
  <c r="C9398" s="1"/>
  <c r="C9399" s="1"/>
  <c r="C9400" s="1"/>
  <c r="C9401" s="1"/>
  <c r="C9402" s="1"/>
  <c r="C9403" s="1"/>
  <c r="C9404" s="1"/>
  <c r="C9405" s="1"/>
  <c r="C9406" s="1"/>
  <c r="C9407" s="1"/>
  <c r="C9408" s="1"/>
  <c r="C9409" s="1"/>
  <c r="C9410" s="1"/>
  <c r="C9411" s="1"/>
  <c r="C9412" s="1"/>
  <c r="C9413" s="1"/>
  <c r="C9414" s="1"/>
  <c r="C9415" s="1"/>
  <c r="C9416" s="1"/>
  <c r="C9417" s="1"/>
  <c r="C9418" s="1"/>
  <c r="C9419" s="1"/>
  <c r="C9420" s="1"/>
  <c r="C9421" s="1"/>
  <c r="C9422" s="1"/>
  <c r="C9423" s="1"/>
  <c r="C9424" s="1"/>
  <c r="C9425" s="1"/>
  <c r="C9426" s="1"/>
  <c r="C9427" s="1"/>
  <c r="C9428" s="1"/>
  <c r="C9429" s="1"/>
  <c r="C9430" s="1"/>
  <c r="C9431" s="1"/>
  <c r="C9432" s="1"/>
  <c r="C9433" s="1"/>
  <c r="C9434" s="1"/>
  <c r="C9435" s="1"/>
  <c r="C9436" s="1"/>
  <c r="C9437" s="1"/>
  <c r="C9438" s="1"/>
  <c r="C9439" s="1"/>
  <c r="C9440" s="1"/>
  <c r="C9441" s="1"/>
  <c r="C9442" s="1"/>
  <c r="C9443" s="1"/>
  <c r="C9444" s="1"/>
  <c r="C9445" s="1"/>
  <c r="C9446" s="1"/>
  <c r="C9447" s="1"/>
  <c r="C9448" s="1"/>
  <c r="C9449" s="1"/>
  <c r="C9450" s="1"/>
  <c r="C9451" s="1"/>
  <c r="C9452" s="1"/>
  <c r="C9453" s="1"/>
  <c r="C9454" s="1"/>
  <c r="C9455" s="1"/>
  <c r="C9456" s="1"/>
  <c r="C9457" s="1"/>
  <c r="C9458" s="1"/>
  <c r="C9459" s="1"/>
  <c r="C9460" s="1"/>
  <c r="C9461" s="1"/>
  <c r="C9462" s="1"/>
  <c r="C9463" s="1"/>
  <c r="C9464" s="1"/>
  <c r="C9465" s="1"/>
  <c r="C9466" s="1"/>
  <c r="C9467" s="1"/>
  <c r="C9468" s="1"/>
  <c r="C9469" s="1"/>
  <c r="C9470" s="1"/>
  <c r="C9471" s="1"/>
  <c r="C9472" s="1"/>
  <c r="C9473" s="1"/>
  <c r="C9474" s="1"/>
  <c r="C9475" s="1"/>
  <c r="C9476" s="1"/>
  <c r="C9477" s="1"/>
  <c r="C9478" s="1"/>
  <c r="C9479" s="1"/>
  <c r="C9480" s="1"/>
  <c r="C9481" s="1"/>
  <c r="C9482" s="1"/>
  <c r="C9483" s="1"/>
  <c r="C9484" s="1"/>
  <c r="C9485" s="1"/>
  <c r="C9486" s="1"/>
  <c r="C9487" s="1"/>
  <c r="C9488" s="1"/>
  <c r="C9489" s="1"/>
  <c r="C9490" s="1"/>
  <c r="C9491" s="1"/>
  <c r="C9492" s="1"/>
  <c r="C9493" s="1"/>
  <c r="C9494" s="1"/>
  <c r="C9495" s="1"/>
  <c r="C9496" s="1"/>
  <c r="C9497" s="1"/>
  <c r="C9498" s="1"/>
  <c r="C9499" s="1"/>
  <c r="C9500" s="1"/>
  <c r="C9501" s="1"/>
  <c r="C9502" s="1"/>
  <c r="C9503" s="1"/>
  <c r="C9504" s="1"/>
  <c r="C9505" s="1"/>
  <c r="C9506" s="1"/>
  <c r="C9507" s="1"/>
  <c r="C9508" s="1"/>
  <c r="C9509" s="1"/>
  <c r="C9510" s="1"/>
  <c r="C9511" s="1"/>
  <c r="C9512" s="1"/>
  <c r="C9513" s="1"/>
  <c r="C9514" s="1"/>
  <c r="C9515" s="1"/>
  <c r="C9516" s="1"/>
  <c r="C9517" s="1"/>
  <c r="C9518" s="1"/>
  <c r="C9519" s="1"/>
  <c r="C9520" s="1"/>
  <c r="C9521" s="1"/>
  <c r="C9522" s="1"/>
  <c r="C9523" s="1"/>
  <c r="C9524" s="1"/>
  <c r="C9525" s="1"/>
  <c r="C9526" s="1"/>
  <c r="C9527" s="1"/>
  <c r="C9528" s="1"/>
  <c r="C9529" s="1"/>
  <c r="C9530" s="1"/>
  <c r="C9531" s="1"/>
  <c r="C9532" s="1"/>
  <c r="C9533" s="1"/>
  <c r="C9534" s="1"/>
  <c r="C9535" s="1"/>
  <c r="C9536" s="1"/>
  <c r="C9537" s="1"/>
  <c r="C9538" s="1"/>
  <c r="C9539" s="1"/>
  <c r="C9540" s="1"/>
  <c r="C9541" s="1"/>
  <c r="C9542" s="1"/>
  <c r="C9543" s="1"/>
  <c r="C9544" s="1"/>
  <c r="C9545" s="1"/>
  <c r="C9546" s="1"/>
  <c r="C9547" s="1"/>
  <c r="C9548" s="1"/>
  <c r="C9549" s="1"/>
  <c r="C9550" s="1"/>
  <c r="C9551" s="1"/>
  <c r="C9552" s="1"/>
  <c r="C9553" s="1"/>
  <c r="C9554" s="1"/>
  <c r="C9555" s="1"/>
  <c r="C9556" s="1"/>
  <c r="C9557" s="1"/>
  <c r="C9558" s="1"/>
  <c r="C9559" s="1"/>
  <c r="C9560" s="1"/>
  <c r="C9561" s="1"/>
  <c r="C9562" s="1"/>
  <c r="C9563" s="1"/>
  <c r="C9564" s="1"/>
  <c r="C9565" s="1"/>
  <c r="C9566" s="1"/>
  <c r="C9567" s="1"/>
  <c r="C9568" s="1"/>
  <c r="C9569" s="1"/>
  <c r="C9570" s="1"/>
  <c r="C9571" s="1"/>
  <c r="C9572" s="1"/>
  <c r="C9573" s="1"/>
  <c r="C9574" s="1"/>
  <c r="C9575" s="1"/>
  <c r="C9576" s="1"/>
  <c r="C9577" s="1"/>
  <c r="C9578" s="1"/>
  <c r="C9579" s="1"/>
  <c r="C9580" s="1"/>
  <c r="C9581" s="1"/>
  <c r="C9582" s="1"/>
  <c r="C9583" s="1"/>
  <c r="C9584" s="1"/>
  <c r="C9585" s="1"/>
  <c r="C9586" s="1"/>
  <c r="C9587" s="1"/>
  <c r="C9588" s="1"/>
  <c r="C9589" s="1"/>
  <c r="C9590" s="1"/>
  <c r="C9591" s="1"/>
  <c r="C9592" s="1"/>
  <c r="C9593" s="1"/>
  <c r="C9594" s="1"/>
  <c r="C9595" s="1"/>
  <c r="C9596" s="1"/>
  <c r="C9597" s="1"/>
  <c r="C9598" s="1"/>
  <c r="C9599" s="1"/>
  <c r="C9600" s="1"/>
  <c r="C9601" s="1"/>
  <c r="C9602" s="1"/>
  <c r="C9603" s="1"/>
  <c r="C9604" s="1"/>
  <c r="C9605" s="1"/>
  <c r="C9606" s="1"/>
  <c r="C9607" s="1"/>
  <c r="C9608" s="1"/>
  <c r="C9609" s="1"/>
  <c r="C9610" s="1"/>
  <c r="C9611" s="1"/>
  <c r="C9612" s="1"/>
  <c r="C9613" s="1"/>
  <c r="C9614" s="1"/>
  <c r="C9615" s="1"/>
  <c r="C9616" s="1"/>
  <c r="C9617" s="1"/>
  <c r="C9618" s="1"/>
  <c r="C9619" s="1"/>
  <c r="C9620" s="1"/>
  <c r="C9621" s="1"/>
  <c r="C9622" s="1"/>
  <c r="C9623" s="1"/>
  <c r="C9624" s="1"/>
  <c r="C9625" s="1"/>
  <c r="C9626" s="1"/>
  <c r="C9627" s="1"/>
  <c r="C9628" s="1"/>
  <c r="C9629" s="1"/>
  <c r="C9630" s="1"/>
  <c r="C9631" s="1"/>
  <c r="C9632" s="1"/>
  <c r="C9633" s="1"/>
  <c r="C9634" s="1"/>
  <c r="C9635" s="1"/>
  <c r="C9636" s="1"/>
  <c r="C9637" s="1"/>
  <c r="C9638" s="1"/>
  <c r="C9639" s="1"/>
  <c r="C9640" s="1"/>
  <c r="C9641" s="1"/>
  <c r="C9642" s="1"/>
  <c r="C9643" s="1"/>
  <c r="C9644" s="1"/>
  <c r="C9645" s="1"/>
  <c r="C9646" s="1"/>
  <c r="C9647" s="1"/>
  <c r="C9648" s="1"/>
  <c r="C9649" s="1"/>
  <c r="C9650" s="1"/>
  <c r="C9651" s="1"/>
  <c r="C9652" s="1"/>
  <c r="C9653" s="1"/>
  <c r="C9654" s="1"/>
  <c r="C9655" s="1"/>
  <c r="C9656" s="1"/>
  <c r="C9657" s="1"/>
  <c r="C9658" s="1"/>
  <c r="C9659" s="1"/>
  <c r="C9660" s="1"/>
  <c r="C9661" s="1"/>
  <c r="C9662" s="1"/>
  <c r="C9663" s="1"/>
  <c r="C9664" s="1"/>
  <c r="C9665" s="1"/>
  <c r="C9666" s="1"/>
  <c r="C9667" s="1"/>
  <c r="C9668" s="1"/>
  <c r="C9669" s="1"/>
  <c r="C9670" s="1"/>
  <c r="C9671" s="1"/>
  <c r="C9672" s="1"/>
  <c r="C9673" s="1"/>
  <c r="C9674" s="1"/>
  <c r="C9675" s="1"/>
  <c r="C9676" s="1"/>
  <c r="C9677" s="1"/>
  <c r="C9678" s="1"/>
  <c r="C9679" s="1"/>
  <c r="C9680" s="1"/>
  <c r="C9681" s="1"/>
  <c r="C9682" s="1"/>
  <c r="C9683" s="1"/>
  <c r="C9684" s="1"/>
  <c r="C9685" s="1"/>
  <c r="C9686" s="1"/>
  <c r="C9687" s="1"/>
  <c r="C9688" s="1"/>
  <c r="C9689" s="1"/>
  <c r="C9690" s="1"/>
  <c r="C9691" s="1"/>
  <c r="C9692" s="1"/>
  <c r="C9693" s="1"/>
  <c r="C9694" s="1"/>
  <c r="C9695" s="1"/>
  <c r="C9696" s="1"/>
  <c r="C9697" s="1"/>
  <c r="C9698" s="1"/>
  <c r="C9699" s="1"/>
  <c r="C9700" s="1"/>
  <c r="C9701" s="1"/>
  <c r="C9702" s="1"/>
  <c r="C9703" s="1"/>
  <c r="C9704" s="1"/>
  <c r="C9705" s="1"/>
  <c r="C9706" s="1"/>
  <c r="C9707" s="1"/>
  <c r="C9708" s="1"/>
  <c r="C9709" s="1"/>
  <c r="C9710" s="1"/>
  <c r="C9711" s="1"/>
  <c r="C9712" s="1"/>
  <c r="C9713" s="1"/>
  <c r="C9714" s="1"/>
  <c r="C9715" s="1"/>
  <c r="C9716" s="1"/>
  <c r="C9717" s="1"/>
  <c r="C9718" s="1"/>
  <c r="C9719" s="1"/>
  <c r="C9720" s="1"/>
  <c r="C9721" s="1"/>
  <c r="C9722" s="1"/>
  <c r="C9723" s="1"/>
  <c r="C9724" s="1"/>
  <c r="C9725" s="1"/>
  <c r="C9726" s="1"/>
  <c r="C9727" s="1"/>
  <c r="C9728" s="1"/>
  <c r="C9729" s="1"/>
  <c r="C9730" s="1"/>
  <c r="C9731" s="1"/>
  <c r="C9732" s="1"/>
  <c r="C9733" s="1"/>
  <c r="C9734" s="1"/>
  <c r="C9735" s="1"/>
  <c r="C9736" s="1"/>
  <c r="C9737" s="1"/>
  <c r="C9738" s="1"/>
  <c r="C9739" s="1"/>
  <c r="C9740" s="1"/>
  <c r="C9741" s="1"/>
  <c r="C9742" s="1"/>
  <c r="C9743" s="1"/>
  <c r="C9744" s="1"/>
  <c r="C9745" s="1"/>
  <c r="C9746" s="1"/>
  <c r="C9747" s="1"/>
  <c r="C9748" s="1"/>
  <c r="C9749" s="1"/>
  <c r="C9750" s="1"/>
  <c r="C9751" s="1"/>
  <c r="C9752" s="1"/>
  <c r="C9753" s="1"/>
  <c r="C9754" s="1"/>
  <c r="C9755" s="1"/>
  <c r="C9756" s="1"/>
  <c r="C9757" s="1"/>
  <c r="C9758" s="1"/>
  <c r="C9759" s="1"/>
  <c r="C9760" s="1"/>
  <c r="C9761" s="1"/>
  <c r="C9762" s="1"/>
  <c r="C9763" s="1"/>
  <c r="C9764" s="1"/>
  <c r="C9765" s="1"/>
  <c r="C9766" s="1"/>
  <c r="C9767" s="1"/>
  <c r="C9768" s="1"/>
  <c r="C9769" s="1"/>
  <c r="C9770" s="1"/>
  <c r="C9771" s="1"/>
  <c r="C9772" s="1"/>
  <c r="C9773" s="1"/>
  <c r="C9774" s="1"/>
  <c r="C9775" s="1"/>
  <c r="C9776" s="1"/>
  <c r="C9777" s="1"/>
  <c r="C9778" s="1"/>
  <c r="C9779" s="1"/>
  <c r="C9780" s="1"/>
  <c r="C9781" s="1"/>
  <c r="C9782" s="1"/>
  <c r="C9783" s="1"/>
  <c r="C9784" s="1"/>
  <c r="C9785" s="1"/>
  <c r="C9786" s="1"/>
  <c r="C9787" s="1"/>
  <c r="C9788" s="1"/>
  <c r="C9789" s="1"/>
  <c r="C9790" s="1"/>
  <c r="C9791" s="1"/>
  <c r="C9792" s="1"/>
  <c r="C9793" s="1"/>
  <c r="C9794" s="1"/>
  <c r="C9795" s="1"/>
  <c r="C9796" s="1"/>
  <c r="C9797" s="1"/>
  <c r="C9798" s="1"/>
  <c r="C9799" s="1"/>
  <c r="C9800" s="1"/>
  <c r="C9801" s="1"/>
  <c r="C9802" s="1"/>
  <c r="C9803" s="1"/>
  <c r="C9804" s="1"/>
  <c r="C9805" s="1"/>
  <c r="C9806" s="1"/>
  <c r="C9807" s="1"/>
  <c r="C9808" s="1"/>
  <c r="C9809" s="1"/>
  <c r="C9810" s="1"/>
  <c r="C9811" s="1"/>
  <c r="C9812" s="1"/>
  <c r="C9813" s="1"/>
  <c r="C9814" s="1"/>
  <c r="C9815" s="1"/>
  <c r="C9816" s="1"/>
  <c r="C9817" s="1"/>
  <c r="C9818" s="1"/>
  <c r="C9819" s="1"/>
  <c r="C9820" s="1"/>
  <c r="C9821" s="1"/>
  <c r="C9822" s="1"/>
  <c r="C9823" s="1"/>
  <c r="C9824" s="1"/>
  <c r="C9825" s="1"/>
  <c r="C9826" s="1"/>
  <c r="C9827" s="1"/>
  <c r="C9828" s="1"/>
  <c r="C9829" s="1"/>
  <c r="C9830" s="1"/>
  <c r="C9831" s="1"/>
  <c r="C9832" s="1"/>
  <c r="C9833" s="1"/>
  <c r="C9834" s="1"/>
  <c r="C9835" s="1"/>
  <c r="C9836" s="1"/>
  <c r="C9837" s="1"/>
  <c r="C9838" s="1"/>
  <c r="C9839" s="1"/>
  <c r="C9840" s="1"/>
  <c r="C9841" s="1"/>
  <c r="C9842" s="1"/>
  <c r="C9843" s="1"/>
  <c r="C9844" s="1"/>
  <c r="C9845" s="1"/>
  <c r="C9846" s="1"/>
  <c r="C9847" s="1"/>
  <c r="C9848" s="1"/>
  <c r="C9849" s="1"/>
  <c r="C9850" s="1"/>
  <c r="C9851" s="1"/>
  <c r="C9852" s="1"/>
  <c r="C9853" s="1"/>
  <c r="C9854" s="1"/>
  <c r="C9855" s="1"/>
  <c r="C9856" s="1"/>
  <c r="C9857" s="1"/>
  <c r="C9858" s="1"/>
  <c r="C9859" s="1"/>
  <c r="C9860" s="1"/>
  <c r="C9861" s="1"/>
  <c r="C9862" s="1"/>
  <c r="C9863" s="1"/>
  <c r="C9864" s="1"/>
  <c r="C9865" s="1"/>
  <c r="C9866" s="1"/>
  <c r="C9867" s="1"/>
  <c r="C9868" s="1"/>
  <c r="C9869" s="1"/>
  <c r="C9870" s="1"/>
  <c r="C9871" s="1"/>
  <c r="C9872" s="1"/>
  <c r="C9873" s="1"/>
  <c r="C9874" s="1"/>
  <c r="C9875" s="1"/>
  <c r="C9876" s="1"/>
  <c r="C9877" s="1"/>
  <c r="C9878" s="1"/>
  <c r="C9879" s="1"/>
  <c r="C9880" s="1"/>
  <c r="C9881" s="1"/>
  <c r="C9882" s="1"/>
  <c r="C9883" s="1"/>
  <c r="C9884" s="1"/>
  <c r="C9885" s="1"/>
  <c r="C9886" s="1"/>
  <c r="C9887" s="1"/>
  <c r="C9888" s="1"/>
  <c r="C9889" s="1"/>
  <c r="C9890" s="1"/>
  <c r="C9891" s="1"/>
  <c r="C9892" s="1"/>
  <c r="C9893" s="1"/>
  <c r="C9894" s="1"/>
  <c r="C9895" s="1"/>
  <c r="C9896" s="1"/>
  <c r="C9897" s="1"/>
  <c r="C9898" s="1"/>
  <c r="C9899" s="1"/>
  <c r="C9900" s="1"/>
  <c r="C9901" s="1"/>
  <c r="C9902" s="1"/>
  <c r="C9903" s="1"/>
  <c r="C9904" s="1"/>
  <c r="C9905" s="1"/>
  <c r="C9906" s="1"/>
  <c r="C9907" s="1"/>
  <c r="C9908" s="1"/>
  <c r="C9909" s="1"/>
  <c r="C9910" s="1"/>
  <c r="C9911" s="1"/>
  <c r="C9912" s="1"/>
  <c r="C9913" s="1"/>
  <c r="C9914" s="1"/>
  <c r="C9915" s="1"/>
  <c r="C9916" s="1"/>
  <c r="C9917" s="1"/>
  <c r="C9918" s="1"/>
  <c r="C9919" s="1"/>
  <c r="C9920" s="1"/>
  <c r="C9921" s="1"/>
  <c r="C9922" s="1"/>
  <c r="C9923" s="1"/>
  <c r="C9924" s="1"/>
  <c r="C9925" s="1"/>
  <c r="C9926" s="1"/>
  <c r="C9927" s="1"/>
  <c r="C9928" s="1"/>
  <c r="C9929" s="1"/>
  <c r="C9930" s="1"/>
  <c r="C9931" s="1"/>
  <c r="C9932" s="1"/>
  <c r="C9933" s="1"/>
  <c r="C9934" s="1"/>
  <c r="C9935" s="1"/>
  <c r="C9936" s="1"/>
  <c r="C9937" s="1"/>
  <c r="C9938" s="1"/>
  <c r="C9939" s="1"/>
  <c r="C9940" s="1"/>
  <c r="C9941" s="1"/>
  <c r="C9942" s="1"/>
  <c r="C9943" s="1"/>
  <c r="C9944" s="1"/>
  <c r="C9945" s="1"/>
  <c r="C9946" s="1"/>
  <c r="C9947" s="1"/>
  <c r="C9948" s="1"/>
  <c r="C9949" s="1"/>
  <c r="C9950" s="1"/>
  <c r="C9951" s="1"/>
  <c r="C9952" s="1"/>
  <c r="C9953" s="1"/>
  <c r="C9954" s="1"/>
  <c r="C9955" s="1"/>
  <c r="C9956" s="1"/>
  <c r="C9957" s="1"/>
  <c r="C9958" s="1"/>
  <c r="C9959" s="1"/>
  <c r="C9960" s="1"/>
  <c r="C9961" s="1"/>
  <c r="C9962" s="1"/>
  <c r="C9963" s="1"/>
  <c r="C9964" s="1"/>
  <c r="C9965" s="1"/>
  <c r="C9966" s="1"/>
  <c r="C9967" s="1"/>
  <c r="C9968" s="1"/>
  <c r="C9969" s="1"/>
  <c r="C9970" s="1"/>
  <c r="C9971" s="1"/>
  <c r="C9972" s="1"/>
  <c r="C9973" s="1"/>
  <c r="C9974" s="1"/>
  <c r="C9975" s="1"/>
  <c r="C9976" s="1"/>
  <c r="C9977" s="1"/>
  <c r="C9978" s="1"/>
  <c r="C9979" s="1"/>
  <c r="C9980" s="1"/>
  <c r="C9981" s="1"/>
  <c r="C9982" s="1"/>
  <c r="C9983" s="1"/>
  <c r="C9984" s="1"/>
  <c r="C9985" s="1"/>
  <c r="C9986" s="1"/>
  <c r="C9987" s="1"/>
  <c r="C9988" s="1"/>
  <c r="C9989" s="1"/>
  <c r="C9990" s="1"/>
  <c r="C9991" s="1"/>
  <c r="C9992" s="1"/>
  <c r="C9993" s="1"/>
  <c r="C9994" s="1"/>
  <c r="C9995" s="1"/>
  <c r="C9996" s="1"/>
  <c r="C9997" s="1"/>
  <c r="C9998" s="1"/>
  <c r="C9999" s="1"/>
  <c r="C10000" s="1"/>
  <c r="C10001" s="1"/>
  <c r="C10002" s="1"/>
  <c r="C10003" s="1"/>
  <c r="C10004" s="1"/>
  <c r="C10005" s="1"/>
  <c r="C10006" s="1"/>
  <c r="C10007" s="1"/>
  <c r="C10008" s="1"/>
  <c r="C10009" s="1"/>
  <c r="C10010" s="1"/>
  <c r="C10011" s="1"/>
  <c r="C10012" s="1"/>
  <c r="C10013" s="1"/>
  <c r="C10014" s="1"/>
  <c r="C10015" s="1"/>
  <c r="C10016" s="1"/>
  <c r="C10017" s="1"/>
  <c r="C10018" s="1"/>
  <c r="C10019" s="1"/>
  <c r="C10020" s="1"/>
  <c r="C10021" s="1"/>
  <c r="C10022" s="1"/>
  <c r="C10023" s="1"/>
  <c r="C10024" s="1"/>
  <c r="C10025" s="1"/>
  <c r="C10026" s="1"/>
  <c r="C10027" s="1"/>
  <c r="C10028" s="1"/>
  <c r="C10029" s="1"/>
  <c r="C10030" s="1"/>
  <c r="C10031" s="1"/>
  <c r="C10032" s="1"/>
  <c r="C10033" s="1"/>
  <c r="C10034" s="1"/>
  <c r="C10035" s="1"/>
  <c r="C10036" s="1"/>
  <c r="C10037" s="1"/>
  <c r="C10038" s="1"/>
  <c r="C10039" s="1"/>
  <c r="C10040" s="1"/>
  <c r="C10041" s="1"/>
  <c r="C10042" s="1"/>
  <c r="C10043" s="1"/>
  <c r="C10044" s="1"/>
  <c r="C10045" s="1"/>
  <c r="C10046" s="1"/>
  <c r="C10047" s="1"/>
  <c r="C10048" s="1"/>
  <c r="C10049" s="1"/>
  <c r="C10050" s="1"/>
  <c r="C10051" s="1"/>
  <c r="C10052" s="1"/>
  <c r="C10053" s="1"/>
  <c r="C10054" s="1"/>
  <c r="C10055" s="1"/>
  <c r="C10056" s="1"/>
  <c r="C10057" s="1"/>
  <c r="C10058" s="1"/>
  <c r="C10059" s="1"/>
  <c r="C10060" s="1"/>
  <c r="C10061" s="1"/>
  <c r="C10062" s="1"/>
  <c r="C10063" s="1"/>
  <c r="C10064" s="1"/>
  <c r="C10065" s="1"/>
  <c r="C10066" s="1"/>
  <c r="C10067" s="1"/>
  <c r="C10068" s="1"/>
  <c r="C10069" s="1"/>
  <c r="C10070" s="1"/>
  <c r="C10071" s="1"/>
  <c r="C10072" s="1"/>
  <c r="C10073" s="1"/>
  <c r="C10074" s="1"/>
  <c r="C10075" s="1"/>
  <c r="C10076" s="1"/>
  <c r="C10077" s="1"/>
  <c r="C10078" s="1"/>
  <c r="C10079" s="1"/>
  <c r="C10080" s="1"/>
  <c r="C10081" s="1"/>
  <c r="C10082" s="1"/>
  <c r="C10083" s="1"/>
  <c r="C10084" s="1"/>
  <c r="C10085" s="1"/>
  <c r="C10086" s="1"/>
  <c r="C10087" s="1"/>
  <c r="C10088" s="1"/>
  <c r="C10089" s="1"/>
  <c r="C10090" s="1"/>
  <c r="C10091" s="1"/>
  <c r="C10092" s="1"/>
  <c r="C10093" s="1"/>
  <c r="C10094" s="1"/>
  <c r="C10095" s="1"/>
  <c r="C10096" s="1"/>
  <c r="C10097" s="1"/>
  <c r="C10098" s="1"/>
  <c r="C10099" s="1"/>
  <c r="C10100" s="1"/>
  <c r="C10101" s="1"/>
  <c r="C10102" s="1"/>
  <c r="C10103" s="1"/>
  <c r="C10104" s="1"/>
  <c r="C10105" s="1"/>
  <c r="C10106" s="1"/>
  <c r="C10107" s="1"/>
  <c r="C10108" s="1"/>
  <c r="C10109" s="1"/>
  <c r="C10110" s="1"/>
  <c r="C10111" s="1"/>
  <c r="C10112" s="1"/>
  <c r="C10113" s="1"/>
  <c r="C10114" s="1"/>
  <c r="C10115" s="1"/>
  <c r="C10116" s="1"/>
  <c r="C10117" s="1"/>
  <c r="C10118" s="1"/>
  <c r="C10119" s="1"/>
  <c r="C10120" s="1"/>
  <c r="C10121" s="1"/>
  <c r="C10122" s="1"/>
  <c r="C10123" s="1"/>
  <c r="C10124" s="1"/>
  <c r="C10125" s="1"/>
  <c r="C10126" s="1"/>
  <c r="C10127" s="1"/>
  <c r="C10128" s="1"/>
  <c r="C10129" s="1"/>
  <c r="C10130" s="1"/>
  <c r="C10131" s="1"/>
  <c r="C10132" s="1"/>
  <c r="C10133" s="1"/>
  <c r="C10134" s="1"/>
  <c r="C10135" s="1"/>
  <c r="C10136" s="1"/>
  <c r="C10137" s="1"/>
  <c r="C10138" s="1"/>
  <c r="C10139" s="1"/>
  <c r="C10140" s="1"/>
  <c r="C10141" s="1"/>
  <c r="C10142" s="1"/>
  <c r="C10143" s="1"/>
  <c r="C10144" s="1"/>
  <c r="C10145" s="1"/>
  <c r="C10146" s="1"/>
  <c r="C10147" s="1"/>
  <c r="C10148" s="1"/>
  <c r="C10149" s="1"/>
  <c r="C10150" s="1"/>
  <c r="C10151" s="1"/>
  <c r="C10152" s="1"/>
  <c r="C10153" s="1"/>
  <c r="C10154" s="1"/>
  <c r="C10155" s="1"/>
  <c r="C10156" s="1"/>
  <c r="C10157" s="1"/>
  <c r="C10158" s="1"/>
  <c r="C10159" s="1"/>
  <c r="C10160" s="1"/>
  <c r="C10161" s="1"/>
  <c r="C10162" s="1"/>
  <c r="C10163" s="1"/>
  <c r="C10164" s="1"/>
  <c r="C10165" s="1"/>
  <c r="C10166" s="1"/>
  <c r="C10167" s="1"/>
  <c r="C10168" s="1"/>
  <c r="C10169" s="1"/>
  <c r="C10170" s="1"/>
  <c r="C10171" s="1"/>
  <c r="C10172" s="1"/>
  <c r="C10173" s="1"/>
  <c r="C10174" s="1"/>
  <c r="C10175" s="1"/>
  <c r="C10176" s="1"/>
  <c r="C10177" s="1"/>
  <c r="C10178" s="1"/>
  <c r="C10179" s="1"/>
  <c r="C10180" s="1"/>
  <c r="C10181" s="1"/>
  <c r="C10182" s="1"/>
  <c r="C10183" s="1"/>
  <c r="C10184" s="1"/>
  <c r="C10185" s="1"/>
  <c r="C10186" s="1"/>
  <c r="C10187" s="1"/>
  <c r="C10188" s="1"/>
  <c r="C10189" s="1"/>
  <c r="C10190" s="1"/>
  <c r="C10191" s="1"/>
  <c r="C10192" s="1"/>
  <c r="C10193" s="1"/>
  <c r="C10194" s="1"/>
  <c r="C10195" s="1"/>
  <c r="C10196" s="1"/>
  <c r="C10197" s="1"/>
  <c r="C10198" s="1"/>
  <c r="C10199" s="1"/>
  <c r="C10200" s="1"/>
  <c r="C10201" s="1"/>
  <c r="C10202" s="1"/>
  <c r="C10203" s="1"/>
  <c r="C10204" s="1"/>
  <c r="C10205" s="1"/>
  <c r="C10206" s="1"/>
  <c r="C10207" s="1"/>
  <c r="C10208" s="1"/>
  <c r="C10209" s="1"/>
  <c r="C10210" s="1"/>
  <c r="C10211" s="1"/>
  <c r="C10212" s="1"/>
  <c r="C10213" s="1"/>
  <c r="C10214" s="1"/>
  <c r="C10215" s="1"/>
  <c r="C10216" s="1"/>
  <c r="C10217" s="1"/>
  <c r="C10218" s="1"/>
  <c r="C10219" s="1"/>
  <c r="C10220" s="1"/>
  <c r="C10221" s="1"/>
  <c r="C10222" s="1"/>
  <c r="C10223" s="1"/>
  <c r="C10224" s="1"/>
  <c r="C10225" s="1"/>
  <c r="C10226" s="1"/>
  <c r="C10227" s="1"/>
  <c r="C10228" s="1"/>
  <c r="C10229" s="1"/>
  <c r="C10230" s="1"/>
  <c r="C10231" s="1"/>
  <c r="C10232" s="1"/>
  <c r="C10233" s="1"/>
  <c r="C10234" s="1"/>
  <c r="C10235" s="1"/>
  <c r="C10236" s="1"/>
  <c r="C10237" s="1"/>
  <c r="C10238" s="1"/>
  <c r="C10239" s="1"/>
  <c r="C10240" s="1"/>
  <c r="C10241" s="1"/>
  <c r="C10242" s="1"/>
  <c r="C10243" s="1"/>
  <c r="C10244" s="1"/>
  <c r="C10245" s="1"/>
  <c r="C10246" s="1"/>
  <c r="C10247" s="1"/>
  <c r="C10248" s="1"/>
  <c r="C10249" s="1"/>
  <c r="C10250" s="1"/>
  <c r="C10251" s="1"/>
  <c r="C10252" s="1"/>
  <c r="C10253" s="1"/>
  <c r="C10254" s="1"/>
  <c r="C10255" s="1"/>
  <c r="C10256" s="1"/>
  <c r="C10257" s="1"/>
  <c r="C10258" s="1"/>
  <c r="C10259" s="1"/>
  <c r="C10260" s="1"/>
  <c r="C10261" s="1"/>
  <c r="C10262" s="1"/>
  <c r="C10263" s="1"/>
  <c r="C10264" s="1"/>
  <c r="C10265" s="1"/>
  <c r="C10266" s="1"/>
  <c r="C10267" s="1"/>
  <c r="C10268" s="1"/>
  <c r="C10269" s="1"/>
  <c r="C10270" s="1"/>
  <c r="C10271" s="1"/>
  <c r="C10272" s="1"/>
  <c r="C10273" s="1"/>
  <c r="C10274" s="1"/>
  <c r="C10275" s="1"/>
  <c r="C10276" s="1"/>
  <c r="C10277" s="1"/>
  <c r="C10278" s="1"/>
  <c r="C10279" s="1"/>
  <c r="C10280" s="1"/>
  <c r="C10281" s="1"/>
  <c r="C10282" s="1"/>
  <c r="C10283" s="1"/>
  <c r="C10284" s="1"/>
  <c r="C10285" s="1"/>
  <c r="C10286" s="1"/>
  <c r="C10287" s="1"/>
  <c r="C10288" s="1"/>
  <c r="C10289" s="1"/>
  <c r="C10290" s="1"/>
  <c r="C10291" s="1"/>
  <c r="C10292" s="1"/>
  <c r="C10293" s="1"/>
  <c r="C10294" s="1"/>
  <c r="C10295" s="1"/>
  <c r="C10296" s="1"/>
  <c r="C10297" s="1"/>
  <c r="C10298" s="1"/>
  <c r="C10299" s="1"/>
  <c r="C10300" s="1"/>
  <c r="C10301" s="1"/>
  <c r="C10302" s="1"/>
  <c r="C10303" s="1"/>
  <c r="C10304" s="1"/>
  <c r="C10305" s="1"/>
  <c r="C10306" s="1"/>
  <c r="C10307" s="1"/>
  <c r="C10308" s="1"/>
  <c r="C10309" s="1"/>
  <c r="C10310" s="1"/>
  <c r="C10311" s="1"/>
  <c r="C10312" s="1"/>
  <c r="C10313" s="1"/>
  <c r="C10314" s="1"/>
  <c r="C10315" s="1"/>
  <c r="C10316" s="1"/>
  <c r="C10317" s="1"/>
  <c r="C10318" s="1"/>
  <c r="C10319" s="1"/>
  <c r="C10320" s="1"/>
  <c r="C10321" s="1"/>
  <c r="C10322" s="1"/>
  <c r="C10323" s="1"/>
  <c r="C10324" s="1"/>
  <c r="C10325" s="1"/>
  <c r="C10326" s="1"/>
  <c r="C10327" s="1"/>
  <c r="C10328" s="1"/>
  <c r="C10329" s="1"/>
  <c r="C10330" s="1"/>
  <c r="C10331" s="1"/>
  <c r="C10332" s="1"/>
  <c r="C10333" s="1"/>
  <c r="C10334" s="1"/>
  <c r="C10335" s="1"/>
  <c r="C10336" s="1"/>
  <c r="C10337" s="1"/>
  <c r="C10338" s="1"/>
  <c r="C10339" s="1"/>
  <c r="C10340" s="1"/>
  <c r="C10341" s="1"/>
  <c r="C10342" s="1"/>
  <c r="C10343" s="1"/>
  <c r="C10344" s="1"/>
  <c r="C10345" s="1"/>
  <c r="C10346" s="1"/>
  <c r="C10347" s="1"/>
  <c r="C10348" s="1"/>
  <c r="C10349" s="1"/>
  <c r="C10350" s="1"/>
  <c r="C10351" s="1"/>
  <c r="C10352" s="1"/>
  <c r="C10353" s="1"/>
  <c r="C10354" s="1"/>
  <c r="C10355" s="1"/>
  <c r="C10356" s="1"/>
  <c r="C10357" s="1"/>
  <c r="C10358" s="1"/>
  <c r="C10359" s="1"/>
  <c r="C10360" s="1"/>
  <c r="C10361" s="1"/>
  <c r="C10362" s="1"/>
  <c r="C10363" s="1"/>
  <c r="C10364" s="1"/>
  <c r="C10365" s="1"/>
  <c r="C10366" s="1"/>
  <c r="C10367" s="1"/>
  <c r="C10368" s="1"/>
  <c r="C10369" s="1"/>
  <c r="C10370" s="1"/>
  <c r="C10371" s="1"/>
  <c r="C10372" s="1"/>
  <c r="C10373" s="1"/>
  <c r="C10374" s="1"/>
  <c r="C10375" s="1"/>
  <c r="C10376" s="1"/>
  <c r="C10377" s="1"/>
  <c r="C10378" s="1"/>
  <c r="C10379" s="1"/>
  <c r="C10380" s="1"/>
  <c r="C10381" s="1"/>
  <c r="C10382" s="1"/>
  <c r="C10383" s="1"/>
  <c r="C10384" s="1"/>
  <c r="C10385" s="1"/>
  <c r="C10386" s="1"/>
  <c r="C10387" s="1"/>
  <c r="C10388" s="1"/>
  <c r="C10389" s="1"/>
  <c r="C10390" s="1"/>
  <c r="C10391" s="1"/>
  <c r="C10392" s="1"/>
  <c r="C10393" s="1"/>
  <c r="C10394" s="1"/>
  <c r="C10395" s="1"/>
  <c r="C10396" s="1"/>
  <c r="C10397" s="1"/>
  <c r="C10398" s="1"/>
  <c r="C10399" s="1"/>
  <c r="C10400" s="1"/>
  <c r="C10401" s="1"/>
  <c r="C10402" s="1"/>
  <c r="C10403" s="1"/>
  <c r="C10404" s="1"/>
  <c r="C10405" s="1"/>
  <c r="C10406" s="1"/>
  <c r="C10407" s="1"/>
  <c r="C10408" s="1"/>
  <c r="C10409" s="1"/>
  <c r="C10410" s="1"/>
  <c r="C10411" s="1"/>
  <c r="C10412" s="1"/>
  <c r="C10413" s="1"/>
  <c r="C10414" s="1"/>
  <c r="C10415" s="1"/>
  <c r="C10416" s="1"/>
  <c r="C10417" s="1"/>
  <c r="C10418" s="1"/>
  <c r="C10419" s="1"/>
  <c r="C10420" s="1"/>
  <c r="C10421" s="1"/>
  <c r="C10422" s="1"/>
  <c r="C10423" s="1"/>
  <c r="C10424" s="1"/>
  <c r="C10425" s="1"/>
  <c r="C10426" s="1"/>
  <c r="C10427" s="1"/>
  <c r="C10428" s="1"/>
  <c r="C10429" s="1"/>
  <c r="C10430" s="1"/>
  <c r="C10431" s="1"/>
  <c r="C10432" s="1"/>
  <c r="C10433" s="1"/>
  <c r="C10434" s="1"/>
  <c r="C10435" s="1"/>
  <c r="C10436" s="1"/>
  <c r="C10437" s="1"/>
  <c r="C10438" s="1"/>
  <c r="C10439" s="1"/>
  <c r="C10440" s="1"/>
  <c r="C10441" s="1"/>
  <c r="C10442" s="1"/>
  <c r="C10443" s="1"/>
  <c r="C10444" s="1"/>
  <c r="C10445" s="1"/>
  <c r="C10446" s="1"/>
  <c r="C10447" s="1"/>
  <c r="C10448" s="1"/>
  <c r="C10449" s="1"/>
  <c r="C10450" s="1"/>
  <c r="C10451" s="1"/>
  <c r="C10452" s="1"/>
  <c r="C10453" s="1"/>
  <c r="C10454" s="1"/>
  <c r="C10455" s="1"/>
  <c r="C10456" s="1"/>
  <c r="C10457" s="1"/>
  <c r="C10458" s="1"/>
  <c r="C10459" s="1"/>
  <c r="C10460" s="1"/>
  <c r="C10461" s="1"/>
  <c r="C10462" s="1"/>
  <c r="C10463" s="1"/>
  <c r="C10464" s="1"/>
  <c r="C10465" s="1"/>
  <c r="C10466" s="1"/>
  <c r="C10467" s="1"/>
  <c r="C10468" s="1"/>
  <c r="C10469" s="1"/>
  <c r="C10470" s="1"/>
  <c r="C10471" s="1"/>
  <c r="C10472" s="1"/>
  <c r="C10473" s="1"/>
  <c r="C10474" s="1"/>
  <c r="C10475" s="1"/>
  <c r="C10476" s="1"/>
  <c r="C10477" s="1"/>
  <c r="C10478" s="1"/>
  <c r="C10479" s="1"/>
  <c r="C10480" s="1"/>
  <c r="C10481" s="1"/>
  <c r="C10482" s="1"/>
  <c r="C10483" s="1"/>
  <c r="C10484" s="1"/>
  <c r="C10485" s="1"/>
  <c r="C10486" s="1"/>
  <c r="C10487" s="1"/>
  <c r="C10488" s="1"/>
  <c r="C10489" s="1"/>
  <c r="C10490" s="1"/>
  <c r="C10491" s="1"/>
  <c r="C10492" s="1"/>
  <c r="C10493" s="1"/>
  <c r="C10494" s="1"/>
  <c r="C10495" s="1"/>
  <c r="C10496" s="1"/>
  <c r="C10497" s="1"/>
  <c r="C10498" s="1"/>
  <c r="C10499" s="1"/>
  <c r="C10500" s="1"/>
  <c r="C10501" s="1"/>
  <c r="C10502" s="1"/>
  <c r="C10503" s="1"/>
  <c r="C10504" s="1"/>
  <c r="C10505" s="1"/>
  <c r="C10506" s="1"/>
  <c r="C10507" s="1"/>
  <c r="C10508" s="1"/>
  <c r="C10509" s="1"/>
  <c r="C10510" s="1"/>
  <c r="C10511" s="1"/>
  <c r="C10512" s="1"/>
  <c r="C10513" s="1"/>
  <c r="C10514" s="1"/>
  <c r="C10515" s="1"/>
  <c r="C10516" s="1"/>
  <c r="C10517" s="1"/>
  <c r="C10518" s="1"/>
  <c r="C10519" s="1"/>
  <c r="C10520" s="1"/>
  <c r="C10521" s="1"/>
  <c r="C10522" s="1"/>
  <c r="C10523" s="1"/>
  <c r="C10524" s="1"/>
  <c r="C10525" s="1"/>
  <c r="C10526" s="1"/>
  <c r="C10527" s="1"/>
  <c r="C10528" s="1"/>
  <c r="C10529" s="1"/>
  <c r="C10530" s="1"/>
  <c r="C10531" s="1"/>
  <c r="C10532" s="1"/>
  <c r="C10533" s="1"/>
  <c r="C10534" s="1"/>
  <c r="C10535" s="1"/>
  <c r="C10536" s="1"/>
  <c r="C10537" s="1"/>
  <c r="C10538" s="1"/>
  <c r="C10539" s="1"/>
  <c r="C10540" s="1"/>
  <c r="C10541" s="1"/>
  <c r="C10542" s="1"/>
  <c r="C10543" s="1"/>
  <c r="C10544" s="1"/>
  <c r="C10545" s="1"/>
  <c r="C10546" s="1"/>
  <c r="C10547" s="1"/>
  <c r="C10548" s="1"/>
  <c r="C10549" s="1"/>
  <c r="C10550" s="1"/>
  <c r="C10551" s="1"/>
  <c r="C10552" s="1"/>
  <c r="C10553" s="1"/>
  <c r="C10554" s="1"/>
  <c r="C10555" s="1"/>
  <c r="C10556" s="1"/>
  <c r="C10557" s="1"/>
  <c r="C10558" s="1"/>
  <c r="C10559" s="1"/>
  <c r="C10560" s="1"/>
  <c r="C10561" s="1"/>
  <c r="C10562" s="1"/>
  <c r="C10563" s="1"/>
  <c r="C10564" s="1"/>
  <c r="I9"/>
  <c r="H9"/>
  <c r="J5"/>
  <c r="K65" i="1" l="1"/>
  <c r="K45"/>
  <c r="K15"/>
  <c r="J2" i="6"/>
  <c r="N2" s="1"/>
  <c r="G12" s="1"/>
  <c r="G13" s="1"/>
  <c r="G14" s="1"/>
  <c r="G15" s="1"/>
  <c r="N1"/>
  <c r="P1"/>
  <c r="G7" l="1"/>
  <c r="G8" s="1"/>
  <c r="G9" s="1"/>
  <c r="G10" s="1"/>
</calcChain>
</file>

<file path=xl/sharedStrings.xml><?xml version="1.0" encoding="utf-8"?>
<sst xmlns="http://schemas.openxmlformats.org/spreadsheetml/2006/main" count="6524" uniqueCount="62">
  <si>
    <t>[kWh]</t>
  </si>
  <si>
    <t>[ore]</t>
  </si>
  <si>
    <t>Potenza totale</t>
  </si>
  <si>
    <t>Tempo totale registrazione</t>
  </si>
  <si>
    <t>Tempo totale ON</t>
  </si>
  <si>
    <t>oggi</t>
  </si>
  <si>
    <t>ieri</t>
  </si>
  <si>
    <t>2 gg fa</t>
  </si>
  <si>
    <t>3 gg fa</t>
  </si>
  <si>
    <t>4 gg fa</t>
  </si>
  <si>
    <t>5 gg fa</t>
  </si>
  <si>
    <t>6 gg fa</t>
  </si>
  <si>
    <t>7 gg fa</t>
  </si>
  <si>
    <t>8 gg fa</t>
  </si>
  <si>
    <t>9 gg fa</t>
  </si>
  <si>
    <t>Tempo reg.</t>
  </si>
  <si>
    <t>9gg fa</t>
  </si>
  <si>
    <t>Tempo ON</t>
  </si>
  <si>
    <t>ID Logger</t>
  </si>
  <si>
    <t>Tariffa 1</t>
  </si>
  <si>
    <t>Tariffa 2</t>
  </si>
  <si>
    <t>[minuti]</t>
  </si>
  <si>
    <t>[mese]</t>
  </si>
  <si>
    <t>[giorno]</t>
  </si>
  <si>
    <t>setting</t>
  </si>
  <si>
    <t>[anno]</t>
  </si>
  <si>
    <t>[Volt]</t>
  </si>
  <si>
    <t>[Ampere]</t>
  </si>
  <si>
    <r>
      <t>[cos</t>
    </r>
    <r>
      <rPr>
        <sz val="10"/>
        <color theme="1"/>
        <rFont val="Times New Roman"/>
        <family val="1"/>
      </rPr>
      <t>φ</t>
    </r>
    <r>
      <rPr>
        <sz val="10"/>
        <color theme="1"/>
        <rFont val="Times New Roman"/>
        <family val="2"/>
      </rPr>
      <t>]</t>
    </r>
  </si>
  <si>
    <t>e03b3267.bin</t>
  </si>
  <si>
    <t>[Wh]</t>
  </si>
  <si>
    <t>[VAh]</t>
  </si>
  <si>
    <t>[ora]</t>
  </si>
  <si>
    <t>F2</t>
  </si>
  <si>
    <t>HEX</t>
  </si>
  <si>
    <t>DEC</t>
  </si>
  <si>
    <t>ID Logger =</t>
  </si>
  <si>
    <t>Formato ora:</t>
  </si>
  <si>
    <t xml:space="preserve">Formato Data: </t>
  </si>
  <si>
    <t xml:space="preserve">Valuta: </t>
  </si>
  <si>
    <t>Tariffa 1:</t>
  </si>
  <si>
    <t>tempo</t>
  </si>
  <si>
    <t>[W]</t>
  </si>
  <si>
    <t>Pot.Max</t>
  </si>
  <si>
    <t>consumo</t>
  </si>
  <si>
    <t>[h]</t>
  </si>
  <si>
    <t>consumo medio</t>
  </si>
  <si>
    <t>inizio misura</t>
  </si>
  <si>
    <t>grafico da</t>
  </si>
  <si>
    <t>a</t>
  </si>
  <si>
    <t>asse tempi</t>
  </si>
  <si>
    <t>D:\VoltCraft\Example_LogFiles\temp.bin</t>
  </si>
  <si>
    <t>[€]</t>
  </si>
  <si>
    <t>[€/kWh]</t>
  </si>
  <si>
    <t>Costi medi 1</t>
  </si>
  <si>
    <t>Oraria</t>
  </si>
  <si>
    <t>Mensile</t>
  </si>
  <si>
    <t>Annua</t>
  </si>
  <si>
    <t>Giornaliera</t>
  </si>
  <si>
    <t>Costi medi 2</t>
  </si>
  <si>
    <t>D:\VoltCraft\EL4000-0-10\a0b3f2e5.bin</t>
  </si>
  <si>
    <t>D:\VoltCraft\EL4000-0-10\a0b3f2e6.bin</t>
  </si>
</sst>
</file>

<file path=xl/styles.xml><?xml version="1.0" encoding="utf-8"?>
<styleSheet xmlns="http://schemas.openxmlformats.org/spreadsheetml/2006/main">
  <numFmts count="6">
    <numFmt numFmtId="164" formatCode="#,##0.000"/>
    <numFmt numFmtId="165" formatCode="#,##0.0"/>
    <numFmt numFmtId="166" formatCode="0.000"/>
    <numFmt numFmtId="167" formatCode="h:mm;@"/>
    <numFmt numFmtId="168" formatCode="0.000000"/>
    <numFmt numFmtId="169" formatCode="#,##0.000000"/>
  </numFmts>
  <fonts count="11">
    <font>
      <sz val="10"/>
      <color theme="1"/>
      <name val="Times New Roman"/>
      <family val="2"/>
    </font>
    <font>
      <sz val="10"/>
      <color rgb="FF0070C0"/>
      <name val="Times New Roman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rgb="FFC00000"/>
      <name val="Times New Roman"/>
      <family val="2"/>
    </font>
    <font>
      <sz val="10"/>
      <color rgb="FFFF0000"/>
      <name val="Times New Roman"/>
      <family val="2"/>
    </font>
    <font>
      <b/>
      <sz val="10"/>
      <color rgb="FFFF0000"/>
      <name val="Times New Roman"/>
      <family val="1"/>
    </font>
    <font>
      <b/>
      <sz val="10"/>
      <color rgb="FF009900"/>
      <name val="Times New Roman"/>
      <family val="1"/>
    </font>
    <font>
      <sz val="10"/>
      <color rgb="FF000000"/>
      <name val="Times New Roman"/>
      <family val="1"/>
    </font>
    <font>
      <u/>
      <sz val="10"/>
      <color theme="1"/>
      <name val="Times New Roman"/>
      <family val="2"/>
    </font>
    <font>
      <i/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64" fontId="2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2" xfId="0" applyBorder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2" borderId="0" xfId="0" applyFill="1" applyBorder="1" applyAlignment="1">
      <alignment horizontal="center"/>
    </xf>
    <xf numFmtId="3" fontId="2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3" fontId="2" fillId="0" borderId="0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3" fontId="2" fillId="0" borderId="7" xfId="0" applyNumberFormat="1" applyFont="1" applyBorder="1" applyAlignment="1">
      <alignment horizontal="center"/>
    </xf>
    <xf numFmtId="0" fontId="0" fillId="0" borderId="7" xfId="0" applyBorder="1"/>
    <xf numFmtId="164" fontId="2" fillId="0" borderId="0" xfId="0" applyNumberFormat="1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166" fontId="2" fillId="0" borderId="0" xfId="0" applyNumberFormat="1" applyFont="1" applyBorder="1" applyAlignment="1">
      <alignment horizontal="center"/>
    </xf>
    <xf numFmtId="166" fontId="0" fillId="0" borderId="0" xfId="0" applyNumberFormat="1" applyBorder="1"/>
    <xf numFmtId="166" fontId="2" fillId="0" borderId="7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3" fontId="2" fillId="0" borderId="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3" fontId="2" fillId="0" borderId="10" xfId="0" applyNumberFormat="1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2" borderId="7" xfId="0" applyFill="1" applyBorder="1" applyAlignment="1">
      <alignment horizontal="center"/>
    </xf>
    <xf numFmtId="3" fontId="2" fillId="2" borderId="7" xfId="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left"/>
    </xf>
    <xf numFmtId="168" fontId="0" fillId="3" borderId="0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2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right"/>
    </xf>
    <xf numFmtId="0" fontId="0" fillId="2" borderId="5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9" fontId="0" fillId="0" borderId="0" xfId="0" applyNumberFormat="1" applyBorder="1"/>
    <xf numFmtId="0" fontId="0" fillId="2" borderId="0" xfId="0" applyFill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3" fontId="2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2" xfId="0" applyFill="1" applyBorder="1" applyAlignment="1">
      <alignment horizontal="center"/>
    </xf>
    <xf numFmtId="3" fontId="2" fillId="0" borderId="2" xfId="0" applyNumberFormat="1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3" fontId="2" fillId="0" borderId="7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Fill="1" applyBorder="1"/>
    <xf numFmtId="165" fontId="2" fillId="0" borderId="0" xfId="0" applyNumberFormat="1" applyFont="1" applyFill="1" applyBorder="1" applyAlignment="1">
      <alignment horizontal="center"/>
    </xf>
    <xf numFmtId="4" fontId="2" fillId="0" borderId="0" xfId="0" applyNumberFormat="1" applyFont="1" applyFill="1" applyBorder="1" applyAlignment="1">
      <alignment horizontal="center"/>
    </xf>
    <xf numFmtId="164" fontId="2" fillId="0" borderId="7" xfId="0" applyNumberFormat="1" applyFont="1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7" xfId="0" applyBorder="1" applyAlignment="1">
      <alignment horizontal="right"/>
    </xf>
    <xf numFmtId="0" fontId="2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left"/>
    </xf>
    <xf numFmtId="0" fontId="5" fillId="0" borderId="3" xfId="0" applyFont="1" applyFill="1" applyBorder="1" applyAlignment="1">
      <alignment horizontal="left"/>
    </xf>
    <xf numFmtId="0" fontId="5" fillId="0" borderId="8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4" fontId="5" fillId="0" borderId="3" xfId="0" applyNumberFormat="1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164" fontId="0" fillId="0" borderId="0" xfId="0" applyNumberFormat="1" applyAlignment="1">
      <alignment horizontal="center"/>
    </xf>
    <xf numFmtId="169" fontId="2" fillId="0" borderId="0" xfId="0" applyNumberFormat="1" applyFont="1" applyBorder="1"/>
    <xf numFmtId="0" fontId="0" fillId="0" borderId="1" xfId="0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4" fillId="0" borderId="2" xfId="0" applyFont="1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5" xfId="0" applyBorder="1" applyProtection="1">
      <protection hidden="1"/>
    </xf>
    <xf numFmtId="0" fontId="0" fillId="2" borderId="0" xfId="0" applyFill="1" applyBorder="1" applyAlignment="1" applyProtection="1">
      <alignment horizontal="center"/>
      <protection hidden="1"/>
    </xf>
    <xf numFmtId="3" fontId="2" fillId="2" borderId="0" xfId="0" applyNumberFormat="1" applyFont="1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left"/>
      <protection hidden="1"/>
    </xf>
    <xf numFmtId="167" fontId="0" fillId="2" borderId="5" xfId="0" applyNumberFormat="1" applyFill="1" applyBorder="1" applyAlignment="1" applyProtection="1">
      <alignment horizontal="center"/>
      <protection hidden="1"/>
    </xf>
    <xf numFmtId="169" fontId="2" fillId="0" borderId="0" xfId="0" applyNumberFormat="1" applyFont="1" applyBorder="1" applyProtection="1">
      <protection hidden="1"/>
    </xf>
    <xf numFmtId="0" fontId="0" fillId="2" borderId="5" xfId="0" applyFill="1" applyBorder="1" applyAlignment="1" applyProtection="1">
      <alignment horizontal="right"/>
      <protection hidden="1"/>
    </xf>
    <xf numFmtId="0" fontId="0" fillId="2" borderId="5" xfId="0" applyFill="1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1" fillId="0" borderId="7" xfId="0" applyFont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3" fontId="2" fillId="2" borderId="7" xfId="0" applyNumberFormat="1" applyFont="1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left"/>
      <protection hidden="1"/>
    </xf>
    <xf numFmtId="0" fontId="0" fillId="2" borderId="8" xfId="0" applyFill="1" applyBorder="1" applyAlignment="1" applyProtection="1">
      <alignment horizontal="center"/>
      <protection hidden="1"/>
    </xf>
    <xf numFmtId="165" fontId="2" fillId="0" borderId="2" xfId="0" applyNumberFormat="1" applyFont="1" applyBorder="1" applyAlignment="1" applyProtection="1">
      <alignment horizontal="center"/>
      <protection hidden="1"/>
    </xf>
    <xf numFmtId="168" fontId="0" fillId="3" borderId="0" xfId="0" applyNumberFormat="1" applyFill="1" applyBorder="1" applyAlignment="1" applyProtection="1">
      <alignment horizontal="center"/>
      <protection hidden="1"/>
    </xf>
    <xf numFmtId="167" fontId="0" fillId="3" borderId="0" xfId="0" applyNumberFormat="1" applyFill="1" applyBorder="1" applyAlignment="1" applyProtection="1">
      <alignment horizontal="center"/>
      <protection hidden="1"/>
    </xf>
    <xf numFmtId="169" fontId="0" fillId="0" borderId="0" xfId="0" applyNumberForma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6" fontId="2" fillId="0" borderId="0" xfId="0" applyNumberFormat="1" applyFont="1" applyBorder="1" applyAlignment="1" applyProtection="1">
      <alignment horizontal="center"/>
      <protection hidden="1"/>
    </xf>
    <xf numFmtId="166" fontId="0" fillId="0" borderId="0" xfId="0" applyNumberFormat="1" applyBorder="1" applyProtection="1">
      <protection hidden="1"/>
    </xf>
    <xf numFmtId="166" fontId="2" fillId="0" borderId="7" xfId="0" applyNumberFormat="1" applyFont="1" applyBorder="1" applyAlignment="1" applyProtection="1">
      <alignment horizontal="center"/>
      <protection hidden="1"/>
    </xf>
    <xf numFmtId="0" fontId="0" fillId="0" borderId="8" xfId="0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right"/>
      <protection hidden="1"/>
    </xf>
    <xf numFmtId="166" fontId="0" fillId="0" borderId="0" xfId="0" applyNumberFormat="1" applyAlignment="1" applyProtection="1">
      <alignment horizontal="right"/>
      <protection hidden="1"/>
    </xf>
    <xf numFmtId="3" fontId="0" fillId="0" borderId="0" xfId="0" applyNumberFormat="1" applyAlignment="1" applyProtection="1">
      <alignment horizontal="right"/>
      <protection hidden="1"/>
    </xf>
    <xf numFmtId="0" fontId="0" fillId="0" borderId="0" xfId="0" applyProtection="1">
      <protection hidden="1"/>
    </xf>
    <xf numFmtId="3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166" fontId="0" fillId="0" borderId="0" xfId="0" applyNumberFormat="1" applyProtection="1">
      <protection hidden="1"/>
    </xf>
    <xf numFmtId="166" fontId="10" fillId="0" borderId="0" xfId="0" applyNumberFormat="1" applyFont="1" applyProtection="1">
      <protection hidden="1"/>
    </xf>
    <xf numFmtId="3" fontId="10" fillId="0" borderId="0" xfId="0" applyNumberFormat="1" applyFont="1" applyProtection="1">
      <protection hidden="1"/>
    </xf>
    <xf numFmtId="0" fontId="10" fillId="0" borderId="0" xfId="0" applyFont="1" applyProtection="1">
      <protection hidden="1"/>
    </xf>
    <xf numFmtId="164" fontId="0" fillId="0" borderId="0" xfId="0" applyNumberFormat="1" applyProtection="1">
      <protection hidden="1"/>
    </xf>
    <xf numFmtId="3" fontId="0" fillId="4" borderId="0" xfId="0" applyNumberFormat="1" applyFill="1" applyProtection="1">
      <protection hidden="1"/>
    </xf>
    <xf numFmtId="3" fontId="9" fillId="4" borderId="0" xfId="0" applyNumberFormat="1" applyFont="1" applyFill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3" fontId="0" fillId="4" borderId="0" xfId="0" applyNumberFormat="1" applyFill="1" applyAlignment="1" applyProtection="1">
      <alignment horizontal="right"/>
      <protection hidden="1"/>
    </xf>
    <xf numFmtId="4" fontId="0" fillId="4" borderId="0" xfId="0" applyNumberFormat="1" applyFill="1" applyProtection="1">
      <protection hidden="1"/>
    </xf>
    <xf numFmtId="165" fontId="0" fillId="4" borderId="0" xfId="0" applyNumberFormat="1" applyFill="1" applyProtection="1">
      <protection hidden="1"/>
    </xf>
    <xf numFmtId="3" fontId="0" fillId="4" borderId="12" xfId="0" applyNumberFormat="1" applyFill="1" applyBorder="1" applyProtection="1">
      <protection hidden="1"/>
    </xf>
    <xf numFmtId="3" fontId="9" fillId="4" borderId="13" xfId="0" applyNumberFormat="1" applyFont="1" applyFill="1" applyBorder="1" applyAlignment="1" applyProtection="1">
      <alignment horizontal="center"/>
      <protection hidden="1"/>
    </xf>
    <xf numFmtId="0" fontId="0" fillId="4" borderId="14" xfId="0" applyFill="1" applyBorder="1" applyProtection="1">
      <protection hidden="1"/>
    </xf>
    <xf numFmtId="3" fontId="0" fillId="4" borderId="15" xfId="0" applyNumberFormat="1" applyFill="1" applyBorder="1" applyAlignment="1" applyProtection="1">
      <alignment horizontal="right"/>
      <protection hidden="1"/>
    </xf>
    <xf numFmtId="4" fontId="0" fillId="4" borderId="0" xfId="0" applyNumberFormat="1" applyFill="1" applyBorder="1" applyProtection="1">
      <protection hidden="1"/>
    </xf>
    <xf numFmtId="0" fontId="0" fillId="4" borderId="16" xfId="0" applyFill="1" applyBorder="1" applyProtection="1">
      <protection hidden="1"/>
    </xf>
    <xf numFmtId="165" fontId="0" fillId="4" borderId="0" xfId="0" applyNumberFormat="1" applyFill="1" applyBorder="1" applyProtection="1">
      <protection hidden="1"/>
    </xf>
    <xf numFmtId="3" fontId="0" fillId="4" borderId="17" xfId="0" applyNumberFormat="1" applyFill="1" applyBorder="1" applyAlignment="1" applyProtection="1">
      <alignment horizontal="right"/>
      <protection hidden="1"/>
    </xf>
    <xf numFmtId="165" fontId="0" fillId="4" borderId="18" xfId="0" applyNumberFormat="1" applyFill="1" applyBorder="1" applyProtection="1">
      <protection hidden="1"/>
    </xf>
    <xf numFmtId="0" fontId="0" fillId="4" borderId="19" xfId="0" applyFill="1" applyBorder="1" applyProtection="1">
      <protection hidden="1"/>
    </xf>
    <xf numFmtId="165" fontId="7" fillId="2" borderId="0" xfId="0" applyNumberFormat="1" applyFont="1" applyFill="1" applyProtection="1">
      <protection locked="0"/>
    </xf>
    <xf numFmtId="3" fontId="7" fillId="2" borderId="0" xfId="0" applyNumberFormat="1" applyFont="1" applyFill="1" applyProtection="1">
      <protection locked="0"/>
    </xf>
  </cellXfs>
  <cellStyles count="1">
    <cellStyle name="Normale" xfId="0" builtinId="0"/>
  </cellStyles>
  <dxfs count="0"/>
  <tableStyles count="0" defaultTableStyle="TableStyleMedium9" defaultPivotStyle="PivotStyleLight16"/>
  <colors>
    <mruColors>
      <color rgb="FF009900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en-US"/>
              <a:t>Potenza impegnata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6.2684423706295969E-2"/>
          <c:y val="1.6639453810604964E-2"/>
          <c:w val="0.91788741275880981"/>
          <c:h val="0.88116322882952458"/>
        </c:manualLayout>
      </c:layout>
      <c:scatterChart>
        <c:scatterStyle val="lineMarker"/>
        <c:ser>
          <c:idx val="0"/>
          <c:order val="0"/>
          <c:tx>
            <c:v>Watt</c:v>
          </c:tx>
          <c:spPr>
            <a:ln w="9525"/>
          </c:spPr>
          <c:marker>
            <c:symbol val="none"/>
          </c:marker>
          <c:xVal>
            <c:numRef>
              <c:f>Grafico!$A$2:$A$2099</c:f>
              <c:numCache>
                <c:formatCode>0.00</c:formatCode>
                <c:ptCount val="2098"/>
                <c:pt idx="0">
                  <c:v>1.6666677387667347E-2</c:v>
                </c:pt>
                <c:pt idx="1">
                  <c:v>3.3333354775334695E-2</c:v>
                </c:pt>
                <c:pt idx="2">
                  <c:v>5.0000032163002035E-2</c:v>
                </c:pt>
                <c:pt idx="3">
                  <c:v>6.666670955066939E-2</c:v>
                </c:pt>
                <c:pt idx="4">
                  <c:v>8.3333386938336723E-2</c:v>
                </c:pt>
                <c:pt idx="5">
                  <c:v>0.10000006432600407</c:v>
                </c:pt>
                <c:pt idx="6">
                  <c:v>0.1166667417136714</c:v>
                </c:pt>
                <c:pt idx="7">
                  <c:v>0.13333341910133878</c:v>
                </c:pt>
                <c:pt idx="8">
                  <c:v>0.15000009648900609</c:v>
                </c:pt>
                <c:pt idx="9">
                  <c:v>0.16666677387667345</c:v>
                </c:pt>
                <c:pt idx="10">
                  <c:v>0.18333345126434078</c:v>
                </c:pt>
                <c:pt idx="11">
                  <c:v>0.20000012865200814</c:v>
                </c:pt>
                <c:pt idx="12">
                  <c:v>0.21666680603967547</c:v>
                </c:pt>
                <c:pt idx="13">
                  <c:v>0.23333348342734281</c:v>
                </c:pt>
                <c:pt idx="14">
                  <c:v>0.25000016081501014</c:v>
                </c:pt>
                <c:pt idx="15">
                  <c:v>0.26666683820267756</c:v>
                </c:pt>
                <c:pt idx="16">
                  <c:v>0.28333351559034486</c:v>
                </c:pt>
                <c:pt idx="17">
                  <c:v>0.30000019297801217</c:v>
                </c:pt>
                <c:pt idx="18">
                  <c:v>0.31666687036567953</c:v>
                </c:pt>
                <c:pt idx="19">
                  <c:v>0.33333354775334689</c:v>
                </c:pt>
                <c:pt idx="20">
                  <c:v>0.3500002251410142</c:v>
                </c:pt>
                <c:pt idx="21">
                  <c:v>0.36666690252868156</c:v>
                </c:pt>
                <c:pt idx="22">
                  <c:v>0.38333357991634892</c:v>
                </c:pt>
                <c:pt idx="23">
                  <c:v>0.40000025730401628</c:v>
                </c:pt>
                <c:pt idx="24">
                  <c:v>0.41666693469168359</c:v>
                </c:pt>
                <c:pt idx="25">
                  <c:v>0.43333361207935095</c:v>
                </c:pt>
                <c:pt idx="26">
                  <c:v>0.45000028946701831</c:v>
                </c:pt>
                <c:pt idx="27">
                  <c:v>0.46666696685468562</c:v>
                </c:pt>
                <c:pt idx="28">
                  <c:v>0.48333364424235298</c:v>
                </c:pt>
                <c:pt idx="29">
                  <c:v>0.50000032163002028</c:v>
                </c:pt>
                <c:pt idx="30">
                  <c:v>0.51666699901768764</c:v>
                </c:pt>
                <c:pt idx="31">
                  <c:v>0.53333367640535512</c:v>
                </c:pt>
                <c:pt idx="32">
                  <c:v>0.55000035379302237</c:v>
                </c:pt>
                <c:pt idx="33">
                  <c:v>0.56666703118068973</c:v>
                </c:pt>
                <c:pt idx="34">
                  <c:v>0.58333370856835709</c:v>
                </c:pt>
                <c:pt idx="35">
                  <c:v>0.60000038595602434</c:v>
                </c:pt>
                <c:pt idx="36">
                  <c:v>0.61666706334369181</c:v>
                </c:pt>
                <c:pt idx="37">
                  <c:v>0.63333374073135906</c:v>
                </c:pt>
                <c:pt idx="38">
                  <c:v>0.65000041811902642</c:v>
                </c:pt>
                <c:pt idx="39">
                  <c:v>0.66666709550669379</c:v>
                </c:pt>
                <c:pt idx="40">
                  <c:v>0.68333377289436115</c:v>
                </c:pt>
                <c:pt idx="41">
                  <c:v>0.7000004502820284</c:v>
                </c:pt>
                <c:pt idx="42">
                  <c:v>0.71666712766969587</c:v>
                </c:pt>
                <c:pt idx="43">
                  <c:v>0.73333380505736312</c:v>
                </c:pt>
                <c:pt idx="44">
                  <c:v>0.75000048244503048</c:v>
                </c:pt>
                <c:pt idx="45">
                  <c:v>0.76666715983269784</c:v>
                </c:pt>
                <c:pt idx="46">
                  <c:v>0.7833338372203652</c:v>
                </c:pt>
                <c:pt idx="47">
                  <c:v>0.80000051460803256</c:v>
                </c:pt>
                <c:pt idx="48">
                  <c:v>0.81666719199569993</c:v>
                </c:pt>
                <c:pt idx="49">
                  <c:v>0.83333386938336718</c:v>
                </c:pt>
                <c:pt idx="50">
                  <c:v>0.85000054677103465</c:v>
                </c:pt>
                <c:pt idx="51">
                  <c:v>0.8666672241587019</c:v>
                </c:pt>
                <c:pt idx="52">
                  <c:v>0.88333390154636926</c:v>
                </c:pt>
                <c:pt idx="53">
                  <c:v>0.90000057893403662</c:v>
                </c:pt>
                <c:pt idx="54">
                  <c:v>0.91666725632170398</c:v>
                </c:pt>
                <c:pt idx="55">
                  <c:v>0.93333393370937123</c:v>
                </c:pt>
                <c:pt idx="56">
                  <c:v>0.95000061109703871</c:v>
                </c:pt>
                <c:pt idx="57">
                  <c:v>0.96666728848470596</c:v>
                </c:pt>
                <c:pt idx="58">
                  <c:v>0.98333396587237343</c:v>
                </c:pt>
                <c:pt idx="59">
                  <c:v>1.0000006432600406</c:v>
                </c:pt>
                <c:pt idx="60">
                  <c:v>1.0166673206477082</c:v>
                </c:pt>
                <c:pt idx="61">
                  <c:v>1.0333339980353753</c:v>
                </c:pt>
                <c:pt idx="62">
                  <c:v>1.0500006754230429</c:v>
                </c:pt>
                <c:pt idx="63">
                  <c:v>1.0666673528107102</c:v>
                </c:pt>
                <c:pt idx="64">
                  <c:v>1.0833340301983774</c:v>
                </c:pt>
                <c:pt idx="65">
                  <c:v>1.1000007075860447</c:v>
                </c:pt>
                <c:pt idx="66">
                  <c:v>1.1166673849737121</c:v>
                </c:pt>
                <c:pt idx="67">
                  <c:v>1.1333340623613795</c:v>
                </c:pt>
                <c:pt idx="68">
                  <c:v>1.1500007397490468</c:v>
                </c:pt>
                <c:pt idx="69">
                  <c:v>1.1666674171367142</c:v>
                </c:pt>
                <c:pt idx="70">
                  <c:v>1.1833340945243813</c:v>
                </c:pt>
                <c:pt idx="71">
                  <c:v>1.2000007719120487</c:v>
                </c:pt>
                <c:pt idx="72">
                  <c:v>1.2166674492997163</c:v>
                </c:pt>
                <c:pt idx="73">
                  <c:v>1.2333341266873836</c:v>
                </c:pt>
                <c:pt idx="74">
                  <c:v>1.2500008040750508</c:v>
                </c:pt>
                <c:pt idx="75">
                  <c:v>1.2666674814627181</c:v>
                </c:pt>
                <c:pt idx="76">
                  <c:v>1.2833341588503857</c:v>
                </c:pt>
                <c:pt idx="77">
                  <c:v>1.3000008362380528</c:v>
                </c:pt>
                <c:pt idx="78">
                  <c:v>1.3166675136257202</c:v>
                </c:pt>
                <c:pt idx="79">
                  <c:v>1.3333341910133876</c:v>
                </c:pt>
                <c:pt idx="80">
                  <c:v>1.3500008684010549</c:v>
                </c:pt>
                <c:pt idx="81">
                  <c:v>1.3666675457887223</c:v>
                </c:pt>
                <c:pt idx="82">
                  <c:v>1.3833342231763897</c:v>
                </c:pt>
                <c:pt idx="83">
                  <c:v>1.4000009005640568</c:v>
                </c:pt>
                <c:pt idx="84">
                  <c:v>1.4166675779517244</c:v>
                </c:pt>
                <c:pt idx="85">
                  <c:v>1.4333342553393917</c:v>
                </c:pt>
                <c:pt idx="86">
                  <c:v>1.4500009327270589</c:v>
                </c:pt>
                <c:pt idx="87">
                  <c:v>1.4666676101147262</c:v>
                </c:pt>
                <c:pt idx="88">
                  <c:v>1.4833342875023938</c:v>
                </c:pt>
                <c:pt idx="89">
                  <c:v>1.500000964890061</c:v>
                </c:pt>
                <c:pt idx="90">
                  <c:v>1.5166676422777283</c:v>
                </c:pt>
                <c:pt idx="91">
                  <c:v>1.5333343196653957</c:v>
                </c:pt>
                <c:pt idx="92">
                  <c:v>1.5500009970530633</c:v>
                </c:pt>
                <c:pt idx="93">
                  <c:v>1.5666676744407304</c:v>
                </c:pt>
                <c:pt idx="94">
                  <c:v>1.5833343518283978</c:v>
                </c:pt>
                <c:pt idx="95">
                  <c:v>1.6000010292160651</c:v>
                </c:pt>
                <c:pt idx="96">
                  <c:v>1.6166677066037325</c:v>
                </c:pt>
                <c:pt idx="97">
                  <c:v>1.6333343839913999</c:v>
                </c:pt>
                <c:pt idx="98">
                  <c:v>1.6500010613790672</c:v>
                </c:pt>
                <c:pt idx="99">
                  <c:v>1.6666677387667344</c:v>
                </c:pt>
                <c:pt idx="100">
                  <c:v>1.6833344161544019</c:v>
                </c:pt>
                <c:pt idx="101">
                  <c:v>1.7000010935420693</c:v>
                </c:pt>
                <c:pt idx="102">
                  <c:v>1.7166677709297364</c:v>
                </c:pt>
                <c:pt idx="103">
                  <c:v>1.7333344483174038</c:v>
                </c:pt>
                <c:pt idx="104">
                  <c:v>1.7500011257050712</c:v>
                </c:pt>
                <c:pt idx="105">
                  <c:v>1.7666678030927385</c:v>
                </c:pt>
                <c:pt idx="106">
                  <c:v>1.7833344804804059</c:v>
                </c:pt>
                <c:pt idx="107">
                  <c:v>1.8000011578680732</c:v>
                </c:pt>
                <c:pt idx="108">
                  <c:v>1.8166678352557404</c:v>
                </c:pt>
                <c:pt idx="109">
                  <c:v>1.833334512643408</c:v>
                </c:pt>
                <c:pt idx="110">
                  <c:v>1.8500011900310753</c:v>
                </c:pt>
                <c:pt idx="111">
                  <c:v>1.8666678674187425</c:v>
                </c:pt>
                <c:pt idx="112">
                  <c:v>1.8833345448064098</c:v>
                </c:pt>
                <c:pt idx="113">
                  <c:v>1.9000012221940774</c:v>
                </c:pt>
                <c:pt idx="114">
                  <c:v>1.9166678995817448</c:v>
                </c:pt>
                <c:pt idx="115">
                  <c:v>1.9333345769694119</c:v>
                </c:pt>
                <c:pt idx="116">
                  <c:v>1.9500012543570793</c:v>
                </c:pt>
                <c:pt idx="117">
                  <c:v>1.9666679317447469</c:v>
                </c:pt>
                <c:pt idx="118">
                  <c:v>1.983334609132414</c:v>
                </c:pt>
                <c:pt idx="119">
                  <c:v>2.0000012865200811</c:v>
                </c:pt>
                <c:pt idx="120">
                  <c:v>2.0166679639077487</c:v>
                </c:pt>
                <c:pt idx="121">
                  <c:v>2.0333346412954163</c:v>
                </c:pt>
                <c:pt idx="122">
                  <c:v>2.0500013186830834</c:v>
                </c:pt>
                <c:pt idx="123">
                  <c:v>2.0666679960707506</c:v>
                </c:pt>
                <c:pt idx="124">
                  <c:v>2.0833346734584182</c:v>
                </c:pt>
                <c:pt idx="125">
                  <c:v>2.1000013508460857</c:v>
                </c:pt>
                <c:pt idx="126">
                  <c:v>2.1166680282337529</c:v>
                </c:pt>
                <c:pt idx="127">
                  <c:v>2.1333347056214205</c:v>
                </c:pt>
                <c:pt idx="128">
                  <c:v>2.1500013830090876</c:v>
                </c:pt>
                <c:pt idx="129">
                  <c:v>2.1666680603967547</c:v>
                </c:pt>
                <c:pt idx="130">
                  <c:v>2.1833347377844219</c:v>
                </c:pt>
                <c:pt idx="131">
                  <c:v>2.2000014151720895</c:v>
                </c:pt>
                <c:pt idx="132">
                  <c:v>2.2166680925597571</c:v>
                </c:pt>
                <c:pt idx="133">
                  <c:v>2.2333347699474242</c:v>
                </c:pt>
                <c:pt idx="134">
                  <c:v>2.2500014473350918</c:v>
                </c:pt>
                <c:pt idx="135">
                  <c:v>2.2666681247227589</c:v>
                </c:pt>
                <c:pt idx="136">
                  <c:v>2.2833348021104261</c:v>
                </c:pt>
                <c:pt idx="137">
                  <c:v>2.3000014794980936</c:v>
                </c:pt>
                <c:pt idx="138">
                  <c:v>2.3166681568857608</c:v>
                </c:pt>
                <c:pt idx="139">
                  <c:v>2.3333348342734284</c:v>
                </c:pt>
                <c:pt idx="140">
                  <c:v>2.3500015116610959</c:v>
                </c:pt>
                <c:pt idx="141">
                  <c:v>2.3666681890487626</c:v>
                </c:pt>
                <c:pt idx="142">
                  <c:v>2.3833348664364302</c:v>
                </c:pt>
                <c:pt idx="143">
                  <c:v>2.4000015438240974</c:v>
                </c:pt>
                <c:pt idx="144">
                  <c:v>2.4166682212117649</c:v>
                </c:pt>
                <c:pt idx="145">
                  <c:v>2.4333348985994325</c:v>
                </c:pt>
                <c:pt idx="146">
                  <c:v>2.4500015759870997</c:v>
                </c:pt>
                <c:pt idx="147">
                  <c:v>2.4666682533747673</c:v>
                </c:pt>
                <c:pt idx="148">
                  <c:v>2.4833349307624344</c:v>
                </c:pt>
                <c:pt idx="149">
                  <c:v>2.5000016081501015</c:v>
                </c:pt>
                <c:pt idx="150">
                  <c:v>2.5166682855377691</c:v>
                </c:pt>
                <c:pt idx="151">
                  <c:v>2.5333349629254363</c:v>
                </c:pt>
                <c:pt idx="152">
                  <c:v>2.5500016403131038</c:v>
                </c:pt>
                <c:pt idx="153">
                  <c:v>2.5666683177007714</c:v>
                </c:pt>
                <c:pt idx="154">
                  <c:v>2.5833349950884381</c:v>
                </c:pt>
                <c:pt idx="155">
                  <c:v>2.6000016724761057</c:v>
                </c:pt>
                <c:pt idx="156">
                  <c:v>2.6166683498637733</c:v>
                </c:pt>
                <c:pt idx="157">
                  <c:v>2.6333350272514404</c:v>
                </c:pt>
                <c:pt idx="158">
                  <c:v>2.650001704639108</c:v>
                </c:pt>
                <c:pt idx="159">
                  <c:v>2.6666683820267751</c:v>
                </c:pt>
                <c:pt idx="160">
                  <c:v>2.6833350594144423</c:v>
                </c:pt>
                <c:pt idx="161">
                  <c:v>2.7000017368021099</c:v>
                </c:pt>
                <c:pt idx="162">
                  <c:v>2.716668414189777</c:v>
                </c:pt>
                <c:pt idx="163">
                  <c:v>2.7333350915774446</c:v>
                </c:pt>
                <c:pt idx="164">
                  <c:v>2.7500017689651122</c:v>
                </c:pt>
                <c:pt idx="165">
                  <c:v>2.7666684463527793</c:v>
                </c:pt>
                <c:pt idx="166">
                  <c:v>2.7833351237404469</c:v>
                </c:pt>
                <c:pt idx="167">
                  <c:v>2.8000018011281136</c:v>
                </c:pt>
                <c:pt idx="168">
                  <c:v>2.8166684785157812</c:v>
                </c:pt>
                <c:pt idx="169">
                  <c:v>2.8333351559034488</c:v>
                </c:pt>
                <c:pt idx="170">
                  <c:v>2.8500018332911159</c:v>
                </c:pt>
                <c:pt idx="171">
                  <c:v>2.8666685106787835</c:v>
                </c:pt>
                <c:pt idx="172">
                  <c:v>2.8833351880664511</c:v>
                </c:pt>
                <c:pt idx="173">
                  <c:v>2.9000018654541178</c:v>
                </c:pt>
                <c:pt idx="174">
                  <c:v>2.9166685428417853</c:v>
                </c:pt>
                <c:pt idx="175">
                  <c:v>2.9333352202294525</c:v>
                </c:pt>
                <c:pt idx="176">
                  <c:v>2.9500018976171201</c:v>
                </c:pt>
                <c:pt idx="177">
                  <c:v>2.9666685750047876</c:v>
                </c:pt>
                <c:pt idx="178">
                  <c:v>2.9833352523924548</c:v>
                </c:pt>
                <c:pt idx="179">
                  <c:v>3.0000019297801219</c:v>
                </c:pt>
                <c:pt idx="180">
                  <c:v>3.0166686071677891</c:v>
                </c:pt>
                <c:pt idx="181">
                  <c:v>3.0333352845554566</c:v>
                </c:pt>
                <c:pt idx="182">
                  <c:v>3.0500019619431242</c:v>
                </c:pt>
                <c:pt idx="183">
                  <c:v>3.0666686393307914</c:v>
                </c:pt>
                <c:pt idx="184">
                  <c:v>3.083335316718459</c:v>
                </c:pt>
                <c:pt idx="185">
                  <c:v>3.1000019941061265</c:v>
                </c:pt>
                <c:pt idx="186">
                  <c:v>3.1166686714937932</c:v>
                </c:pt>
                <c:pt idx="187">
                  <c:v>3.1333353488814608</c:v>
                </c:pt>
                <c:pt idx="188">
                  <c:v>3.150002026269128</c:v>
                </c:pt>
                <c:pt idx="189">
                  <c:v>3.1666687036567955</c:v>
                </c:pt>
                <c:pt idx="190">
                  <c:v>3.1833353810444631</c:v>
                </c:pt>
                <c:pt idx="191">
                  <c:v>3.2000020584321303</c:v>
                </c:pt>
                <c:pt idx="192">
                  <c:v>3.2166687358197974</c:v>
                </c:pt>
                <c:pt idx="193">
                  <c:v>3.233335413207465</c:v>
                </c:pt>
                <c:pt idx="194">
                  <c:v>3.2500020905951321</c:v>
                </c:pt>
                <c:pt idx="195">
                  <c:v>3.2666687679827997</c:v>
                </c:pt>
                <c:pt idx="196">
                  <c:v>3.2833354453704668</c:v>
                </c:pt>
                <c:pt idx="197">
                  <c:v>3.3000021227581344</c:v>
                </c:pt>
                <c:pt idx="198">
                  <c:v>3.3166688001458016</c:v>
                </c:pt>
                <c:pt idx="199">
                  <c:v>3.3333354775334687</c:v>
                </c:pt>
                <c:pt idx="200">
                  <c:v>3.3500021549211363</c:v>
                </c:pt>
                <c:pt idx="201">
                  <c:v>3.3666688323088039</c:v>
                </c:pt>
                <c:pt idx="202">
                  <c:v>3.383335509696471</c:v>
                </c:pt>
                <c:pt idx="203">
                  <c:v>3.4000021870841386</c:v>
                </c:pt>
                <c:pt idx="204">
                  <c:v>3.4166688644718053</c:v>
                </c:pt>
                <c:pt idx="205">
                  <c:v>3.4333355418594729</c:v>
                </c:pt>
                <c:pt idx="206">
                  <c:v>3.4500022192471405</c:v>
                </c:pt>
                <c:pt idx="207">
                  <c:v>3.4666688966348076</c:v>
                </c:pt>
                <c:pt idx="208">
                  <c:v>3.4833355740224752</c:v>
                </c:pt>
                <c:pt idx="209">
                  <c:v>3.5000022514101423</c:v>
                </c:pt>
                <c:pt idx="210">
                  <c:v>3.5166689287978099</c:v>
                </c:pt>
                <c:pt idx="211">
                  <c:v>3.533335606185477</c:v>
                </c:pt>
                <c:pt idx="212">
                  <c:v>3.5500022835731442</c:v>
                </c:pt>
                <c:pt idx="213">
                  <c:v>3.5666689609608118</c:v>
                </c:pt>
                <c:pt idx="214">
                  <c:v>3.5833356383484793</c:v>
                </c:pt>
                <c:pt idx="215">
                  <c:v>3.6000023157361465</c:v>
                </c:pt>
                <c:pt idx="216">
                  <c:v>3.6166689931238141</c:v>
                </c:pt>
                <c:pt idx="217">
                  <c:v>3.6333356705114808</c:v>
                </c:pt>
                <c:pt idx="218">
                  <c:v>3.6500023478991483</c:v>
                </c:pt>
                <c:pt idx="219">
                  <c:v>3.6666690252868159</c:v>
                </c:pt>
                <c:pt idx="220">
                  <c:v>3.6833357026744831</c:v>
                </c:pt>
                <c:pt idx="221">
                  <c:v>3.7000023800621507</c:v>
                </c:pt>
                <c:pt idx="222">
                  <c:v>3.7166690574498182</c:v>
                </c:pt>
                <c:pt idx="223">
                  <c:v>3.7333357348374849</c:v>
                </c:pt>
                <c:pt idx="224">
                  <c:v>3.7500024122251525</c:v>
                </c:pt>
                <c:pt idx="225">
                  <c:v>3.7666690896128197</c:v>
                </c:pt>
                <c:pt idx="226">
                  <c:v>3.7833357670004872</c:v>
                </c:pt>
                <c:pt idx="227">
                  <c:v>3.8000024443881548</c:v>
                </c:pt>
                <c:pt idx="228">
                  <c:v>3.816669121775822</c:v>
                </c:pt>
                <c:pt idx="229">
                  <c:v>3.8333357991634895</c:v>
                </c:pt>
                <c:pt idx="230">
                  <c:v>3.8500024765511567</c:v>
                </c:pt>
                <c:pt idx="231">
                  <c:v>3.8666691539388238</c:v>
                </c:pt>
                <c:pt idx="232">
                  <c:v>3.8833358313264914</c:v>
                </c:pt>
                <c:pt idx="233">
                  <c:v>3.9000025087141585</c:v>
                </c:pt>
                <c:pt idx="234">
                  <c:v>3.9166691861018261</c:v>
                </c:pt>
                <c:pt idx="235">
                  <c:v>3.9333358634894937</c:v>
                </c:pt>
                <c:pt idx="236">
                  <c:v>3.9500025408771604</c:v>
                </c:pt>
                <c:pt idx="237">
                  <c:v>3.966669218264828</c:v>
                </c:pt>
                <c:pt idx="238">
                  <c:v>3.9833358956524956</c:v>
                </c:pt>
                <c:pt idx="239">
                  <c:v>4.0000025730401623</c:v>
                </c:pt>
                <c:pt idx="240">
                  <c:v>4.0166692504278299</c:v>
                </c:pt>
                <c:pt idx="241">
                  <c:v>4.0333359278154974</c:v>
                </c:pt>
                <c:pt idx="242">
                  <c:v>4.050002605203165</c:v>
                </c:pt>
                <c:pt idx="243">
                  <c:v>4.0666692825908326</c:v>
                </c:pt>
                <c:pt idx="244">
                  <c:v>4.0833359599784993</c:v>
                </c:pt>
                <c:pt idx="245">
                  <c:v>4.1000026373661669</c:v>
                </c:pt>
                <c:pt idx="246">
                  <c:v>4.1166693147538336</c:v>
                </c:pt>
                <c:pt idx="247">
                  <c:v>4.1333359921415012</c:v>
                </c:pt>
                <c:pt idx="248">
                  <c:v>4.1500026695291687</c:v>
                </c:pt>
                <c:pt idx="249">
                  <c:v>4.1666693469168363</c:v>
                </c:pt>
                <c:pt idx="250">
                  <c:v>4.1833360243045039</c:v>
                </c:pt>
                <c:pt idx="251">
                  <c:v>4.2000027016921715</c:v>
                </c:pt>
                <c:pt idx="252">
                  <c:v>4.2166693790798382</c:v>
                </c:pt>
                <c:pt idx="253">
                  <c:v>4.2333360564675058</c:v>
                </c:pt>
                <c:pt idx="254">
                  <c:v>4.2500027338551725</c:v>
                </c:pt>
                <c:pt idx="255">
                  <c:v>4.2666694112428409</c:v>
                </c:pt>
                <c:pt idx="256">
                  <c:v>4.2833360886305076</c:v>
                </c:pt>
                <c:pt idx="257">
                  <c:v>4.3000027660181752</c:v>
                </c:pt>
                <c:pt idx="258">
                  <c:v>4.3166694434058419</c:v>
                </c:pt>
                <c:pt idx="259">
                  <c:v>4.3333361207935095</c:v>
                </c:pt>
                <c:pt idx="260">
                  <c:v>4.3500027981811771</c:v>
                </c:pt>
                <c:pt idx="261">
                  <c:v>4.3666694755688438</c:v>
                </c:pt>
                <c:pt idx="262">
                  <c:v>4.3833361529565122</c:v>
                </c:pt>
                <c:pt idx="263">
                  <c:v>4.4000028303441789</c:v>
                </c:pt>
                <c:pt idx="264">
                  <c:v>4.4166695077318456</c:v>
                </c:pt>
                <c:pt idx="265">
                  <c:v>4.4333361851195141</c:v>
                </c:pt>
                <c:pt idx="266">
                  <c:v>4.4500028625071808</c:v>
                </c:pt>
                <c:pt idx="267">
                  <c:v>4.4666695398948484</c:v>
                </c:pt>
                <c:pt idx="268">
                  <c:v>4.483336217282516</c:v>
                </c:pt>
                <c:pt idx="269">
                  <c:v>4.5000028946701836</c:v>
                </c:pt>
                <c:pt idx="270">
                  <c:v>4.5166695720578502</c:v>
                </c:pt>
                <c:pt idx="271">
                  <c:v>4.5333362494455178</c:v>
                </c:pt>
                <c:pt idx="272">
                  <c:v>4.5500029268331854</c:v>
                </c:pt>
                <c:pt idx="273">
                  <c:v>4.5666696042208521</c:v>
                </c:pt>
                <c:pt idx="274">
                  <c:v>4.5833362816085197</c:v>
                </c:pt>
                <c:pt idx="275">
                  <c:v>4.6000029589961873</c:v>
                </c:pt>
                <c:pt idx="276">
                  <c:v>4.6166696363838549</c:v>
                </c:pt>
                <c:pt idx="277">
                  <c:v>4.6333363137715216</c:v>
                </c:pt>
                <c:pt idx="278">
                  <c:v>4.6500029911591891</c:v>
                </c:pt>
                <c:pt idx="279">
                  <c:v>4.6666696685468567</c:v>
                </c:pt>
                <c:pt idx="280">
                  <c:v>4.6833363459345234</c:v>
                </c:pt>
                <c:pt idx="281">
                  <c:v>4.7000030233221919</c:v>
                </c:pt>
                <c:pt idx="282">
                  <c:v>4.7166697007098586</c:v>
                </c:pt>
                <c:pt idx="283">
                  <c:v>4.7333363780975253</c:v>
                </c:pt>
                <c:pt idx="284">
                  <c:v>4.7500030554851937</c:v>
                </c:pt>
                <c:pt idx="285">
                  <c:v>4.7666697328728604</c:v>
                </c:pt>
                <c:pt idx="286">
                  <c:v>4.783336410260528</c:v>
                </c:pt>
                <c:pt idx="287">
                  <c:v>4.8000030876481947</c:v>
                </c:pt>
                <c:pt idx="288">
                  <c:v>4.8166697650358632</c:v>
                </c:pt>
                <c:pt idx="289">
                  <c:v>4.8333364424235299</c:v>
                </c:pt>
                <c:pt idx="290">
                  <c:v>4.8500031198111966</c:v>
                </c:pt>
                <c:pt idx="291">
                  <c:v>4.8666697971988651</c:v>
                </c:pt>
                <c:pt idx="292">
                  <c:v>4.8833364745865318</c:v>
                </c:pt>
                <c:pt idx="293">
                  <c:v>4.9000031519741993</c:v>
                </c:pt>
                <c:pt idx="294">
                  <c:v>4.9166698293618669</c:v>
                </c:pt>
                <c:pt idx="295">
                  <c:v>4.9333365067495345</c:v>
                </c:pt>
                <c:pt idx="296">
                  <c:v>4.9500031841372012</c:v>
                </c:pt>
                <c:pt idx="297">
                  <c:v>4.9666698615248688</c:v>
                </c:pt>
                <c:pt idx="298">
                  <c:v>4.9833365389125364</c:v>
                </c:pt>
                <c:pt idx="299">
                  <c:v>5.0000032163002031</c:v>
                </c:pt>
                <c:pt idx="300">
                  <c:v>5.0166698936878715</c:v>
                </c:pt>
                <c:pt idx="301">
                  <c:v>5.0333365710755382</c:v>
                </c:pt>
                <c:pt idx="302">
                  <c:v>5.0500032484632049</c:v>
                </c:pt>
                <c:pt idx="303">
                  <c:v>5.0666699258508725</c:v>
                </c:pt>
                <c:pt idx="304">
                  <c:v>5.0833366032385401</c:v>
                </c:pt>
                <c:pt idx="305">
                  <c:v>5.1000032806262077</c:v>
                </c:pt>
                <c:pt idx="306">
                  <c:v>5.1166699580138744</c:v>
                </c:pt>
                <c:pt idx="307">
                  <c:v>5.1333366354015428</c:v>
                </c:pt>
                <c:pt idx="308">
                  <c:v>5.1500033127892095</c:v>
                </c:pt>
                <c:pt idx="309">
                  <c:v>5.1666699901768762</c:v>
                </c:pt>
                <c:pt idx="310">
                  <c:v>5.1833366675645447</c:v>
                </c:pt>
                <c:pt idx="311">
                  <c:v>5.2000033449522114</c:v>
                </c:pt>
                <c:pt idx="312">
                  <c:v>5.216670022339879</c:v>
                </c:pt>
                <c:pt idx="313">
                  <c:v>5.2333366997275466</c:v>
                </c:pt>
                <c:pt idx="314">
                  <c:v>5.2500033771152141</c:v>
                </c:pt>
                <c:pt idx="315">
                  <c:v>5.2666700545028808</c:v>
                </c:pt>
                <c:pt idx="316">
                  <c:v>5.2833367318905475</c:v>
                </c:pt>
                <c:pt idx="317">
                  <c:v>5.300003409278216</c:v>
                </c:pt>
                <c:pt idx="318">
                  <c:v>5.3166700866658827</c:v>
                </c:pt>
                <c:pt idx="319">
                  <c:v>5.3333367640535503</c:v>
                </c:pt>
                <c:pt idx="320">
                  <c:v>5.3500034414412179</c:v>
                </c:pt>
                <c:pt idx="321">
                  <c:v>5.3666701188288846</c:v>
                </c:pt>
                <c:pt idx="322">
                  <c:v>5.3833367962165521</c:v>
                </c:pt>
                <c:pt idx="323">
                  <c:v>5.4000034736042197</c:v>
                </c:pt>
                <c:pt idx="324">
                  <c:v>5.4166701509918873</c:v>
                </c:pt>
                <c:pt idx="325">
                  <c:v>5.433336828379554</c:v>
                </c:pt>
                <c:pt idx="326">
                  <c:v>5.4500035057672225</c:v>
                </c:pt>
                <c:pt idx="327">
                  <c:v>5.4666701831548892</c:v>
                </c:pt>
                <c:pt idx="328">
                  <c:v>5.4833368605425559</c:v>
                </c:pt>
                <c:pt idx="329">
                  <c:v>5.5000035379302243</c:v>
                </c:pt>
                <c:pt idx="330">
                  <c:v>5.516670215317891</c:v>
                </c:pt>
                <c:pt idx="331">
                  <c:v>5.5333368927055586</c:v>
                </c:pt>
                <c:pt idx="332">
                  <c:v>5.5500035700932253</c:v>
                </c:pt>
                <c:pt idx="333">
                  <c:v>5.5666702474808938</c:v>
                </c:pt>
                <c:pt idx="334">
                  <c:v>5.5833369248685605</c:v>
                </c:pt>
                <c:pt idx="335">
                  <c:v>5.6000036022562272</c:v>
                </c:pt>
                <c:pt idx="336">
                  <c:v>5.6166702796438956</c:v>
                </c:pt>
                <c:pt idx="337">
                  <c:v>5.6333369570315623</c:v>
                </c:pt>
                <c:pt idx="338">
                  <c:v>5.6500036344192299</c:v>
                </c:pt>
                <c:pt idx="339">
                  <c:v>5.6666703118068975</c:v>
                </c:pt>
                <c:pt idx="340">
                  <c:v>5.6833369891945642</c:v>
                </c:pt>
                <c:pt idx="341">
                  <c:v>5.7000036665822318</c:v>
                </c:pt>
                <c:pt idx="342">
                  <c:v>5.7166703439698994</c:v>
                </c:pt>
                <c:pt idx="343">
                  <c:v>5.733337021357567</c:v>
                </c:pt>
                <c:pt idx="344">
                  <c:v>5.7500036987452336</c:v>
                </c:pt>
                <c:pt idx="345">
                  <c:v>5.7666703761329021</c:v>
                </c:pt>
                <c:pt idx="346">
                  <c:v>5.7833370535205688</c:v>
                </c:pt>
                <c:pt idx="347">
                  <c:v>5.8000037309082355</c:v>
                </c:pt>
                <c:pt idx="348">
                  <c:v>5.8166704082959031</c:v>
                </c:pt>
                <c:pt idx="349">
                  <c:v>5.8333370856835707</c:v>
                </c:pt>
                <c:pt idx="350">
                  <c:v>5.8500037630712383</c:v>
                </c:pt>
                <c:pt idx="351">
                  <c:v>5.866670440458905</c:v>
                </c:pt>
                <c:pt idx="352">
                  <c:v>5.8833371178465734</c:v>
                </c:pt>
                <c:pt idx="353">
                  <c:v>5.9000037952342401</c:v>
                </c:pt>
                <c:pt idx="354">
                  <c:v>5.9166704726219068</c:v>
                </c:pt>
                <c:pt idx="355">
                  <c:v>5.9333371500095753</c:v>
                </c:pt>
                <c:pt idx="356">
                  <c:v>5.950003827397242</c:v>
                </c:pt>
                <c:pt idx="357">
                  <c:v>5.9666705047849096</c:v>
                </c:pt>
                <c:pt idx="358">
                  <c:v>5.9833371821725772</c:v>
                </c:pt>
                <c:pt idx="359">
                  <c:v>6.0000038595602438</c:v>
                </c:pt>
                <c:pt idx="360">
                  <c:v>6.0166705369479114</c:v>
                </c:pt>
                <c:pt idx="361">
                  <c:v>6.0333372143355781</c:v>
                </c:pt>
                <c:pt idx="362">
                  <c:v>6.0500038917232466</c:v>
                </c:pt>
                <c:pt idx="363">
                  <c:v>6.0666705691109133</c:v>
                </c:pt>
                <c:pt idx="364">
                  <c:v>6.0833372464985809</c:v>
                </c:pt>
                <c:pt idx="365">
                  <c:v>6.1000039238862485</c:v>
                </c:pt>
                <c:pt idx="366">
                  <c:v>6.1166706012739152</c:v>
                </c:pt>
                <c:pt idx="367">
                  <c:v>6.1333372786615827</c:v>
                </c:pt>
                <c:pt idx="368">
                  <c:v>6.1500039560492503</c:v>
                </c:pt>
                <c:pt idx="369">
                  <c:v>6.1666706334369179</c:v>
                </c:pt>
                <c:pt idx="370">
                  <c:v>6.1833373108245846</c:v>
                </c:pt>
                <c:pt idx="371">
                  <c:v>6.2000039882122531</c:v>
                </c:pt>
                <c:pt idx="372">
                  <c:v>6.2166706655999198</c:v>
                </c:pt>
                <c:pt idx="373">
                  <c:v>6.2333373429875865</c:v>
                </c:pt>
                <c:pt idx="374">
                  <c:v>6.2500040203752549</c:v>
                </c:pt>
                <c:pt idx="375">
                  <c:v>6.2666706977629216</c:v>
                </c:pt>
                <c:pt idx="376">
                  <c:v>6.2833373751505892</c:v>
                </c:pt>
                <c:pt idx="377">
                  <c:v>6.3000040525382559</c:v>
                </c:pt>
                <c:pt idx="378">
                  <c:v>6.3166707299259235</c:v>
                </c:pt>
                <c:pt idx="379">
                  <c:v>6.3333374073135911</c:v>
                </c:pt>
                <c:pt idx="380">
                  <c:v>6.3500040847012578</c:v>
                </c:pt>
                <c:pt idx="381">
                  <c:v>6.3666707620889262</c:v>
                </c:pt>
                <c:pt idx="382">
                  <c:v>6.3833374394765929</c:v>
                </c:pt>
                <c:pt idx="383">
                  <c:v>6.4000041168642605</c:v>
                </c:pt>
                <c:pt idx="384">
                  <c:v>6.4166707942519281</c:v>
                </c:pt>
                <c:pt idx="385">
                  <c:v>6.4333374716395948</c:v>
                </c:pt>
                <c:pt idx="386">
                  <c:v>6.4500041490272624</c:v>
                </c:pt>
                <c:pt idx="387">
                  <c:v>6.46667082641493</c:v>
                </c:pt>
                <c:pt idx="388">
                  <c:v>6.4833375038025975</c:v>
                </c:pt>
                <c:pt idx="389">
                  <c:v>6.5000041811902642</c:v>
                </c:pt>
                <c:pt idx="390">
                  <c:v>6.5166708585779309</c:v>
                </c:pt>
                <c:pt idx="391">
                  <c:v>6.5333375359655994</c:v>
                </c:pt>
                <c:pt idx="392">
                  <c:v>6.5500042133532661</c:v>
                </c:pt>
                <c:pt idx="393">
                  <c:v>6.5666708907409337</c:v>
                </c:pt>
                <c:pt idx="394">
                  <c:v>6.5833375681286013</c:v>
                </c:pt>
                <c:pt idx="395">
                  <c:v>6.6000042455162689</c:v>
                </c:pt>
                <c:pt idx="396">
                  <c:v>6.6166709229039355</c:v>
                </c:pt>
                <c:pt idx="397">
                  <c:v>6.6333376002916031</c:v>
                </c:pt>
                <c:pt idx="398">
                  <c:v>6.6500042776792707</c:v>
                </c:pt>
                <c:pt idx="399">
                  <c:v>6.6666709550669374</c:v>
                </c:pt>
                <c:pt idx="400">
                  <c:v>6.6833376324546059</c:v>
                </c:pt>
                <c:pt idx="401">
                  <c:v>6.7000043098422726</c:v>
                </c:pt>
                <c:pt idx="402">
                  <c:v>6.7166709872299402</c:v>
                </c:pt>
                <c:pt idx="403">
                  <c:v>6.7333376646176077</c:v>
                </c:pt>
                <c:pt idx="404">
                  <c:v>6.7500043420052744</c:v>
                </c:pt>
                <c:pt idx="405">
                  <c:v>6.766671019392942</c:v>
                </c:pt>
                <c:pt idx="406">
                  <c:v>6.7833376967806087</c:v>
                </c:pt>
                <c:pt idx="407">
                  <c:v>6.8000043741682772</c:v>
                </c:pt>
                <c:pt idx="408">
                  <c:v>6.8166710515559439</c:v>
                </c:pt>
                <c:pt idx="409">
                  <c:v>6.8333377289436106</c:v>
                </c:pt>
                <c:pt idx="410">
                  <c:v>6.850004406331279</c:v>
                </c:pt>
                <c:pt idx="411">
                  <c:v>6.8666710837189457</c:v>
                </c:pt>
                <c:pt idx="412">
                  <c:v>6.8833377611066133</c:v>
                </c:pt>
                <c:pt idx="413">
                  <c:v>6.9000044384942809</c:v>
                </c:pt>
                <c:pt idx="414">
                  <c:v>6.9166711158819485</c:v>
                </c:pt>
                <c:pt idx="415">
                  <c:v>6.9333377932696152</c:v>
                </c:pt>
                <c:pt idx="416">
                  <c:v>6.9500044706572828</c:v>
                </c:pt>
                <c:pt idx="417">
                  <c:v>6.9666711480449504</c:v>
                </c:pt>
                <c:pt idx="418">
                  <c:v>6.9833378254326171</c:v>
                </c:pt>
                <c:pt idx="419">
                  <c:v>7.0000045028202846</c:v>
                </c:pt>
                <c:pt idx="420">
                  <c:v>7.0166711802079522</c:v>
                </c:pt>
                <c:pt idx="421">
                  <c:v>7.0333378575956198</c:v>
                </c:pt>
                <c:pt idx="422">
                  <c:v>7.0500045349832865</c:v>
                </c:pt>
                <c:pt idx="423">
                  <c:v>7.0666712123709541</c:v>
                </c:pt>
                <c:pt idx="424">
                  <c:v>7.0833378897586217</c:v>
                </c:pt>
                <c:pt idx="425">
                  <c:v>7.1000045671462884</c:v>
                </c:pt>
                <c:pt idx="426">
                  <c:v>7.1166712445339568</c:v>
                </c:pt>
                <c:pt idx="427">
                  <c:v>7.1333379219216235</c:v>
                </c:pt>
                <c:pt idx="428">
                  <c:v>7.1500045993092902</c:v>
                </c:pt>
                <c:pt idx="429">
                  <c:v>7.1666712766969587</c:v>
                </c:pt>
                <c:pt idx="430">
                  <c:v>7.1833379540846254</c:v>
                </c:pt>
                <c:pt idx="431">
                  <c:v>7.200004631472293</c:v>
                </c:pt>
                <c:pt idx="432">
                  <c:v>7.2166713088599606</c:v>
                </c:pt>
                <c:pt idx="433">
                  <c:v>7.2333379862476281</c:v>
                </c:pt>
                <c:pt idx="434">
                  <c:v>7.2500046636352948</c:v>
                </c:pt>
                <c:pt idx="435">
                  <c:v>7.2666713410229615</c:v>
                </c:pt>
                <c:pt idx="436">
                  <c:v>7.28333801841063</c:v>
                </c:pt>
                <c:pt idx="437">
                  <c:v>7.3000046957982967</c:v>
                </c:pt>
                <c:pt idx="438">
                  <c:v>7.3166713731859643</c:v>
                </c:pt>
                <c:pt idx="439">
                  <c:v>7.3333380505736319</c:v>
                </c:pt>
                <c:pt idx="440">
                  <c:v>7.3500047279612994</c:v>
                </c:pt>
                <c:pt idx="441">
                  <c:v>7.3666714053489661</c:v>
                </c:pt>
                <c:pt idx="442">
                  <c:v>7.3833380827366337</c:v>
                </c:pt>
                <c:pt idx="443">
                  <c:v>7.4000047601243013</c:v>
                </c:pt>
                <c:pt idx="444">
                  <c:v>7.416671437511968</c:v>
                </c:pt>
                <c:pt idx="445">
                  <c:v>7.4333381148996365</c:v>
                </c:pt>
                <c:pt idx="446">
                  <c:v>7.4500047922873032</c:v>
                </c:pt>
                <c:pt idx="447">
                  <c:v>7.4666714696749699</c:v>
                </c:pt>
                <c:pt idx="448">
                  <c:v>7.4833381470626383</c:v>
                </c:pt>
                <c:pt idx="449">
                  <c:v>7.500004824450305</c:v>
                </c:pt>
                <c:pt idx="450">
                  <c:v>7.5166715018379726</c:v>
                </c:pt>
                <c:pt idx="451">
                  <c:v>7.5333381792256393</c:v>
                </c:pt>
                <c:pt idx="452">
                  <c:v>7.5500048566133078</c:v>
                </c:pt>
                <c:pt idx="453">
                  <c:v>7.5666715340009745</c:v>
                </c:pt>
                <c:pt idx="454">
                  <c:v>7.5833382113886412</c:v>
                </c:pt>
                <c:pt idx="455">
                  <c:v>7.6000048887763096</c:v>
                </c:pt>
                <c:pt idx="456">
                  <c:v>7.6166715661639763</c:v>
                </c:pt>
                <c:pt idx="457">
                  <c:v>7.6333382435516439</c:v>
                </c:pt>
                <c:pt idx="458">
                  <c:v>7.6500049209393115</c:v>
                </c:pt>
                <c:pt idx="459">
                  <c:v>7.6666715983269791</c:v>
                </c:pt>
                <c:pt idx="460">
                  <c:v>7.6833382757146458</c:v>
                </c:pt>
                <c:pt idx="461">
                  <c:v>7.7000049531023134</c:v>
                </c:pt>
                <c:pt idx="462">
                  <c:v>7.7166716304899809</c:v>
                </c:pt>
                <c:pt idx="463">
                  <c:v>7.7333383078776476</c:v>
                </c:pt>
                <c:pt idx="464">
                  <c:v>7.7500049852653152</c:v>
                </c:pt>
                <c:pt idx="465">
                  <c:v>7.7666716626529828</c:v>
                </c:pt>
                <c:pt idx="466">
                  <c:v>7.7833383400406495</c:v>
                </c:pt>
                <c:pt idx="467">
                  <c:v>7.8000050174283171</c:v>
                </c:pt>
                <c:pt idx="468">
                  <c:v>7.8166716948159847</c:v>
                </c:pt>
                <c:pt idx="469">
                  <c:v>7.8333383722036523</c:v>
                </c:pt>
                <c:pt idx="470">
                  <c:v>7.850005049591319</c:v>
                </c:pt>
                <c:pt idx="471">
                  <c:v>7.8666717269789874</c:v>
                </c:pt>
                <c:pt idx="472">
                  <c:v>7.8833384043666541</c:v>
                </c:pt>
                <c:pt idx="473">
                  <c:v>7.9000050817543208</c:v>
                </c:pt>
                <c:pt idx="474">
                  <c:v>7.9166717591419893</c:v>
                </c:pt>
                <c:pt idx="475">
                  <c:v>7.933338436529656</c:v>
                </c:pt>
                <c:pt idx="476">
                  <c:v>7.9500051139173236</c:v>
                </c:pt>
                <c:pt idx="477">
                  <c:v>7.9666717913049911</c:v>
                </c:pt>
                <c:pt idx="478">
                  <c:v>7.9833384686926587</c:v>
                </c:pt>
                <c:pt idx="479">
                  <c:v>8.0000051460803245</c:v>
                </c:pt>
                <c:pt idx="480">
                  <c:v>8.016671823467993</c:v>
                </c:pt>
                <c:pt idx="481">
                  <c:v>8.0333385008556597</c:v>
                </c:pt>
                <c:pt idx="482">
                  <c:v>8.0500051782433282</c:v>
                </c:pt>
                <c:pt idx="483">
                  <c:v>8.0666718556309949</c:v>
                </c:pt>
                <c:pt idx="484">
                  <c:v>8.0833385330186633</c:v>
                </c:pt>
                <c:pt idx="485">
                  <c:v>8.10000521040633</c:v>
                </c:pt>
                <c:pt idx="486">
                  <c:v>8.1166718877939967</c:v>
                </c:pt>
                <c:pt idx="487">
                  <c:v>8.1333385651816652</c:v>
                </c:pt>
                <c:pt idx="488">
                  <c:v>8.1500052425693319</c:v>
                </c:pt>
                <c:pt idx="489">
                  <c:v>8.1666719199569986</c:v>
                </c:pt>
                <c:pt idx="490">
                  <c:v>8.1833385973446671</c:v>
                </c:pt>
                <c:pt idx="491">
                  <c:v>8.2000052747323338</c:v>
                </c:pt>
                <c:pt idx="492">
                  <c:v>8.2166719521200005</c:v>
                </c:pt>
                <c:pt idx="493">
                  <c:v>8.2333386295076672</c:v>
                </c:pt>
                <c:pt idx="494">
                  <c:v>8.2500053068953356</c:v>
                </c:pt>
                <c:pt idx="495">
                  <c:v>8.2666719842830023</c:v>
                </c:pt>
                <c:pt idx="496">
                  <c:v>8.2833386616706708</c:v>
                </c:pt>
                <c:pt idx="497">
                  <c:v>8.3000053390583375</c:v>
                </c:pt>
                <c:pt idx="498">
                  <c:v>8.3166720164460042</c:v>
                </c:pt>
                <c:pt idx="499">
                  <c:v>8.3333386938336727</c:v>
                </c:pt>
                <c:pt idx="500">
                  <c:v>8.3500053712213393</c:v>
                </c:pt>
                <c:pt idx="501">
                  <c:v>8.3666720486090078</c:v>
                </c:pt>
                <c:pt idx="502">
                  <c:v>8.3833387259966745</c:v>
                </c:pt>
                <c:pt idx="503">
                  <c:v>8.400005403384343</c:v>
                </c:pt>
                <c:pt idx="504">
                  <c:v>8.4166720807720097</c:v>
                </c:pt>
                <c:pt idx="505">
                  <c:v>8.4333387581596764</c:v>
                </c:pt>
                <c:pt idx="506">
                  <c:v>8.4500054355473448</c:v>
                </c:pt>
                <c:pt idx="507">
                  <c:v>8.4666721129350115</c:v>
                </c:pt>
                <c:pt idx="508">
                  <c:v>8.4833387903226782</c:v>
                </c:pt>
                <c:pt idx="509">
                  <c:v>8.5000054677103449</c:v>
                </c:pt>
                <c:pt idx="510">
                  <c:v>8.5166721450980134</c:v>
                </c:pt>
                <c:pt idx="511">
                  <c:v>8.5333388224856819</c:v>
                </c:pt>
                <c:pt idx="512">
                  <c:v>8.5500054998733486</c:v>
                </c:pt>
                <c:pt idx="513">
                  <c:v>8.5666721772610153</c:v>
                </c:pt>
                <c:pt idx="514">
                  <c:v>8.583338854648682</c:v>
                </c:pt>
                <c:pt idx="515">
                  <c:v>8.6000055320363504</c:v>
                </c:pt>
                <c:pt idx="516">
                  <c:v>8.6166722094240171</c:v>
                </c:pt>
                <c:pt idx="517">
                  <c:v>8.6333388868116838</c:v>
                </c:pt>
                <c:pt idx="518">
                  <c:v>8.6500055641993523</c:v>
                </c:pt>
                <c:pt idx="519">
                  <c:v>8.666672241587019</c:v>
                </c:pt>
                <c:pt idx="520">
                  <c:v>8.6833389189746875</c:v>
                </c:pt>
                <c:pt idx="521">
                  <c:v>8.7000055963623542</c:v>
                </c:pt>
                <c:pt idx="522">
                  <c:v>8.7166722737500208</c:v>
                </c:pt>
                <c:pt idx="523">
                  <c:v>8.7333389511376875</c:v>
                </c:pt>
                <c:pt idx="524">
                  <c:v>8.750005628525356</c:v>
                </c:pt>
                <c:pt idx="525">
                  <c:v>8.7666723059130245</c:v>
                </c:pt>
                <c:pt idx="526">
                  <c:v>8.7833389833006912</c:v>
                </c:pt>
                <c:pt idx="527">
                  <c:v>8.8000056606883579</c:v>
                </c:pt>
                <c:pt idx="528">
                  <c:v>8.8166723380760246</c:v>
                </c:pt>
                <c:pt idx="529">
                  <c:v>8.8333390154636913</c:v>
                </c:pt>
                <c:pt idx="530">
                  <c:v>8.8500056928513597</c:v>
                </c:pt>
                <c:pt idx="531">
                  <c:v>8.8666723702390282</c:v>
                </c:pt>
                <c:pt idx="532">
                  <c:v>8.8833390476266949</c:v>
                </c:pt>
                <c:pt idx="533">
                  <c:v>8.9000057250143616</c:v>
                </c:pt>
                <c:pt idx="534">
                  <c:v>8.9166724024020301</c:v>
                </c:pt>
                <c:pt idx="535">
                  <c:v>8.9333390797896968</c:v>
                </c:pt>
                <c:pt idx="536">
                  <c:v>8.9500057571773635</c:v>
                </c:pt>
                <c:pt idx="537">
                  <c:v>8.9666724345650319</c:v>
                </c:pt>
                <c:pt idx="538">
                  <c:v>8.9833391119526986</c:v>
                </c:pt>
                <c:pt idx="539">
                  <c:v>9.0000057893403671</c:v>
                </c:pt>
                <c:pt idx="540">
                  <c:v>9.0166724667280338</c:v>
                </c:pt>
                <c:pt idx="541">
                  <c:v>9.0333391441157005</c:v>
                </c:pt>
                <c:pt idx="542">
                  <c:v>9.0500058215033672</c:v>
                </c:pt>
                <c:pt idx="543">
                  <c:v>9.0666724988910357</c:v>
                </c:pt>
                <c:pt idx="544">
                  <c:v>9.0833391762787041</c:v>
                </c:pt>
                <c:pt idx="545">
                  <c:v>9.1000058536663708</c:v>
                </c:pt>
                <c:pt idx="546">
                  <c:v>9.1166725310540375</c:v>
                </c:pt>
                <c:pt idx="547">
                  <c:v>9.1333392084417042</c:v>
                </c:pt>
                <c:pt idx="548">
                  <c:v>9.1500058858293709</c:v>
                </c:pt>
                <c:pt idx="549">
                  <c:v>9.1666725632170394</c:v>
                </c:pt>
                <c:pt idx="550">
                  <c:v>9.1833392406047079</c:v>
                </c:pt>
                <c:pt idx="551">
                  <c:v>9.2000059179923745</c:v>
                </c:pt>
                <c:pt idx="552">
                  <c:v>9.2166725953800412</c:v>
                </c:pt>
                <c:pt idx="553">
                  <c:v>9.2333392727677097</c:v>
                </c:pt>
                <c:pt idx="554">
                  <c:v>9.2500059501553764</c:v>
                </c:pt>
                <c:pt idx="555">
                  <c:v>9.2666726275430431</c:v>
                </c:pt>
                <c:pt idx="556">
                  <c:v>9.2833393049307116</c:v>
                </c:pt>
                <c:pt idx="557">
                  <c:v>9.3000059823183783</c:v>
                </c:pt>
                <c:pt idx="558">
                  <c:v>9.3166726597060467</c:v>
                </c:pt>
                <c:pt idx="559">
                  <c:v>9.3333393370937134</c:v>
                </c:pt>
                <c:pt idx="560">
                  <c:v>9.3500060144813801</c:v>
                </c:pt>
                <c:pt idx="561">
                  <c:v>9.3666726918690468</c:v>
                </c:pt>
                <c:pt idx="562">
                  <c:v>9.3833393692567135</c:v>
                </c:pt>
                <c:pt idx="563">
                  <c:v>9.4000060466443838</c:v>
                </c:pt>
                <c:pt idx="564">
                  <c:v>9.4166727240320505</c:v>
                </c:pt>
                <c:pt idx="565">
                  <c:v>9.4333394014197172</c:v>
                </c:pt>
                <c:pt idx="566">
                  <c:v>9.4500060788073839</c:v>
                </c:pt>
                <c:pt idx="567">
                  <c:v>9.4666727561950506</c:v>
                </c:pt>
                <c:pt idx="568">
                  <c:v>9.483339433582719</c:v>
                </c:pt>
                <c:pt idx="569">
                  <c:v>9.5000061109703875</c:v>
                </c:pt>
                <c:pt idx="570">
                  <c:v>9.5166727883580542</c:v>
                </c:pt>
                <c:pt idx="571">
                  <c:v>9.5333394657457209</c:v>
                </c:pt>
                <c:pt idx="572">
                  <c:v>9.5500061431333894</c:v>
                </c:pt>
                <c:pt idx="573">
                  <c:v>9.5666728205210561</c:v>
                </c:pt>
                <c:pt idx="574">
                  <c:v>9.5833394979087227</c:v>
                </c:pt>
                <c:pt idx="575">
                  <c:v>9.6000061752963894</c:v>
                </c:pt>
                <c:pt idx="576">
                  <c:v>9.6166728526840579</c:v>
                </c:pt>
                <c:pt idx="577">
                  <c:v>9.6333395300717264</c:v>
                </c:pt>
                <c:pt idx="578">
                  <c:v>9.6500062074593931</c:v>
                </c:pt>
                <c:pt idx="579">
                  <c:v>9.6666728848470598</c:v>
                </c:pt>
                <c:pt idx="580">
                  <c:v>9.6833395622347265</c:v>
                </c:pt>
                <c:pt idx="581">
                  <c:v>9.7000062396223932</c:v>
                </c:pt>
                <c:pt idx="582">
                  <c:v>9.7166729170100634</c:v>
                </c:pt>
                <c:pt idx="583">
                  <c:v>9.7333395943977301</c:v>
                </c:pt>
                <c:pt idx="584">
                  <c:v>9.7500062717853968</c:v>
                </c:pt>
                <c:pt idx="585">
                  <c:v>9.7666729491730635</c:v>
                </c:pt>
                <c:pt idx="586">
                  <c:v>9.7833396265607302</c:v>
                </c:pt>
                <c:pt idx="587">
                  <c:v>9.8000063039483987</c:v>
                </c:pt>
                <c:pt idx="588">
                  <c:v>9.8166729813360671</c:v>
                </c:pt>
                <c:pt idx="589">
                  <c:v>9.8333396587237338</c:v>
                </c:pt>
                <c:pt idx="590">
                  <c:v>9.8500063361114005</c:v>
                </c:pt>
                <c:pt idx="591">
                  <c:v>9.866673013499069</c:v>
                </c:pt>
                <c:pt idx="592">
                  <c:v>9.8833396908867357</c:v>
                </c:pt>
                <c:pt idx="593">
                  <c:v>9.9000063682744024</c:v>
                </c:pt>
                <c:pt idx="594">
                  <c:v>9.9166730456620691</c:v>
                </c:pt>
                <c:pt idx="595">
                  <c:v>9.9333397230497376</c:v>
                </c:pt>
                <c:pt idx="596">
                  <c:v>9.950006400437406</c:v>
                </c:pt>
                <c:pt idx="597">
                  <c:v>9.9666730778250727</c:v>
                </c:pt>
                <c:pt idx="598">
                  <c:v>9.9833397552127394</c:v>
                </c:pt>
                <c:pt idx="599">
                  <c:v>10.000006432600406</c:v>
                </c:pt>
                <c:pt idx="600">
                  <c:v>10.016673109988073</c:v>
                </c:pt>
                <c:pt idx="601">
                  <c:v>10.033339787375743</c:v>
                </c:pt>
                <c:pt idx="602">
                  <c:v>10.05000646476341</c:v>
                </c:pt>
                <c:pt idx="603">
                  <c:v>10.066673142151076</c:v>
                </c:pt>
                <c:pt idx="604">
                  <c:v>10.083339819538743</c:v>
                </c:pt>
                <c:pt idx="605">
                  <c:v>10.10000649692641</c:v>
                </c:pt>
                <c:pt idx="606">
                  <c:v>10.116673174314078</c:v>
                </c:pt>
                <c:pt idx="607">
                  <c:v>10.133339851701745</c:v>
                </c:pt>
                <c:pt idx="608">
                  <c:v>10.150006529089413</c:v>
                </c:pt>
                <c:pt idx="609">
                  <c:v>10.16667320647708</c:v>
                </c:pt>
                <c:pt idx="610">
                  <c:v>10.183339883864749</c:v>
                </c:pt>
                <c:pt idx="611">
                  <c:v>10.200006561252415</c:v>
                </c:pt>
                <c:pt idx="612">
                  <c:v>10.216673238640082</c:v>
                </c:pt>
                <c:pt idx="613">
                  <c:v>10.233339916027749</c:v>
                </c:pt>
                <c:pt idx="614">
                  <c:v>10.250006593415417</c:v>
                </c:pt>
                <c:pt idx="615">
                  <c:v>10.266673270803086</c:v>
                </c:pt>
                <c:pt idx="616">
                  <c:v>10.283339948190752</c:v>
                </c:pt>
                <c:pt idx="617">
                  <c:v>10.300006625578419</c:v>
                </c:pt>
                <c:pt idx="618">
                  <c:v>10.316673302966086</c:v>
                </c:pt>
                <c:pt idx="619">
                  <c:v>10.333339980353752</c:v>
                </c:pt>
                <c:pt idx="620">
                  <c:v>10.350006657741421</c:v>
                </c:pt>
                <c:pt idx="621">
                  <c:v>10.366673335129089</c:v>
                </c:pt>
                <c:pt idx="622">
                  <c:v>10.383340012516756</c:v>
                </c:pt>
                <c:pt idx="623">
                  <c:v>10.400006689904423</c:v>
                </c:pt>
                <c:pt idx="624">
                  <c:v>10.416673367292089</c:v>
                </c:pt>
                <c:pt idx="625">
                  <c:v>10.433340044679758</c:v>
                </c:pt>
                <c:pt idx="626">
                  <c:v>10.450006722067425</c:v>
                </c:pt>
                <c:pt idx="627">
                  <c:v>10.466673399455093</c:v>
                </c:pt>
                <c:pt idx="628">
                  <c:v>10.48334007684276</c:v>
                </c:pt>
                <c:pt idx="629">
                  <c:v>10.500006754230428</c:v>
                </c:pt>
                <c:pt idx="630">
                  <c:v>10.516673431618095</c:v>
                </c:pt>
                <c:pt idx="631">
                  <c:v>10.533340109005762</c:v>
                </c:pt>
                <c:pt idx="632">
                  <c:v>10.550006786393428</c:v>
                </c:pt>
                <c:pt idx="633">
                  <c:v>10.566673463781095</c:v>
                </c:pt>
                <c:pt idx="634">
                  <c:v>10.583340141168765</c:v>
                </c:pt>
                <c:pt idx="635">
                  <c:v>10.600006818556432</c:v>
                </c:pt>
                <c:pt idx="636">
                  <c:v>10.616673495944099</c:v>
                </c:pt>
                <c:pt idx="637">
                  <c:v>10.633340173331765</c:v>
                </c:pt>
                <c:pt idx="638">
                  <c:v>10.650006850719432</c:v>
                </c:pt>
                <c:pt idx="639">
                  <c:v>10.666673528107101</c:v>
                </c:pt>
                <c:pt idx="640">
                  <c:v>10.683340205494769</c:v>
                </c:pt>
                <c:pt idx="641">
                  <c:v>10.700006882882436</c:v>
                </c:pt>
                <c:pt idx="642">
                  <c:v>10.716673560270102</c:v>
                </c:pt>
                <c:pt idx="643">
                  <c:v>10.733340237657769</c:v>
                </c:pt>
                <c:pt idx="644">
                  <c:v>10.750006915045438</c:v>
                </c:pt>
                <c:pt idx="645">
                  <c:v>10.766673592433104</c:v>
                </c:pt>
                <c:pt idx="646">
                  <c:v>10.783340269820773</c:v>
                </c:pt>
                <c:pt idx="647">
                  <c:v>10.800006947208439</c:v>
                </c:pt>
                <c:pt idx="648">
                  <c:v>10.816673624596108</c:v>
                </c:pt>
                <c:pt idx="649">
                  <c:v>10.833340301983775</c:v>
                </c:pt>
                <c:pt idx="650">
                  <c:v>10.850006979371441</c:v>
                </c:pt>
                <c:pt idx="651">
                  <c:v>10.866673656759108</c:v>
                </c:pt>
                <c:pt idx="652">
                  <c:v>10.883340334146775</c:v>
                </c:pt>
                <c:pt idx="653">
                  <c:v>10.900007011534445</c:v>
                </c:pt>
                <c:pt idx="654">
                  <c:v>10.916673688922112</c:v>
                </c:pt>
                <c:pt idx="655">
                  <c:v>10.933340366309778</c:v>
                </c:pt>
                <c:pt idx="656">
                  <c:v>10.950007043697445</c:v>
                </c:pt>
                <c:pt idx="657">
                  <c:v>10.966673721085112</c:v>
                </c:pt>
                <c:pt idx="658">
                  <c:v>10.98334039847278</c:v>
                </c:pt>
                <c:pt idx="659">
                  <c:v>11.000007075860449</c:v>
                </c:pt>
                <c:pt idx="660">
                  <c:v>11.016673753248115</c:v>
                </c:pt>
                <c:pt idx="661">
                  <c:v>11.033340430635782</c:v>
                </c:pt>
                <c:pt idx="662">
                  <c:v>11.050007108023449</c:v>
                </c:pt>
                <c:pt idx="663">
                  <c:v>11.066673785411117</c:v>
                </c:pt>
                <c:pt idx="664">
                  <c:v>11.083340462798784</c:v>
                </c:pt>
                <c:pt idx="665">
                  <c:v>11.100007140186451</c:v>
                </c:pt>
                <c:pt idx="666">
                  <c:v>11.116673817574119</c:v>
                </c:pt>
                <c:pt idx="667">
                  <c:v>11.133340494961788</c:v>
                </c:pt>
                <c:pt idx="668">
                  <c:v>11.150007172349454</c:v>
                </c:pt>
                <c:pt idx="669">
                  <c:v>11.166673849737121</c:v>
                </c:pt>
                <c:pt idx="670">
                  <c:v>11.183340527124788</c:v>
                </c:pt>
                <c:pt idx="671">
                  <c:v>11.200007204512454</c:v>
                </c:pt>
                <c:pt idx="672">
                  <c:v>11.216673881900125</c:v>
                </c:pt>
                <c:pt idx="673">
                  <c:v>11.233340559287791</c:v>
                </c:pt>
                <c:pt idx="674">
                  <c:v>11.250007236675458</c:v>
                </c:pt>
                <c:pt idx="675">
                  <c:v>11.266673914063125</c:v>
                </c:pt>
                <c:pt idx="676">
                  <c:v>11.283340591450791</c:v>
                </c:pt>
                <c:pt idx="677">
                  <c:v>11.30000726883846</c:v>
                </c:pt>
                <c:pt idx="678">
                  <c:v>11.316673946226127</c:v>
                </c:pt>
                <c:pt idx="679">
                  <c:v>11.333340623613795</c:v>
                </c:pt>
                <c:pt idx="680">
                  <c:v>11.350007301001462</c:v>
                </c:pt>
                <c:pt idx="681">
                  <c:v>11.366673978389128</c:v>
                </c:pt>
                <c:pt idx="682">
                  <c:v>11.383340655776797</c:v>
                </c:pt>
                <c:pt idx="683">
                  <c:v>11.400007333164464</c:v>
                </c:pt>
                <c:pt idx="684">
                  <c:v>11.41667401055213</c:v>
                </c:pt>
                <c:pt idx="685">
                  <c:v>11.433340687939799</c:v>
                </c:pt>
                <c:pt idx="686">
                  <c:v>11.450007365327467</c:v>
                </c:pt>
                <c:pt idx="687">
                  <c:v>11.466674042715134</c:v>
                </c:pt>
                <c:pt idx="688">
                  <c:v>11.483340720102801</c:v>
                </c:pt>
                <c:pt idx="689">
                  <c:v>11.500007397490467</c:v>
                </c:pt>
                <c:pt idx="690">
                  <c:v>11.516674074878134</c:v>
                </c:pt>
                <c:pt idx="691">
                  <c:v>11.533340752265804</c:v>
                </c:pt>
                <c:pt idx="692">
                  <c:v>11.550007429653471</c:v>
                </c:pt>
                <c:pt idx="693">
                  <c:v>11.566674107041138</c:v>
                </c:pt>
                <c:pt idx="694">
                  <c:v>11.583340784428804</c:v>
                </c:pt>
                <c:pt idx="695">
                  <c:v>11.600007461816471</c:v>
                </c:pt>
                <c:pt idx="696">
                  <c:v>11.616674139204139</c:v>
                </c:pt>
                <c:pt idx="697">
                  <c:v>11.633340816591806</c:v>
                </c:pt>
                <c:pt idx="698">
                  <c:v>11.650007493979475</c:v>
                </c:pt>
                <c:pt idx="699">
                  <c:v>11.666674171367141</c:v>
                </c:pt>
                <c:pt idx="700">
                  <c:v>11.683340848754808</c:v>
                </c:pt>
                <c:pt idx="701">
                  <c:v>11.700007526142477</c:v>
                </c:pt>
                <c:pt idx="702">
                  <c:v>11.716674203530143</c:v>
                </c:pt>
                <c:pt idx="703">
                  <c:v>11.73334088091781</c:v>
                </c:pt>
                <c:pt idx="704">
                  <c:v>11.750007558305478</c:v>
                </c:pt>
                <c:pt idx="705">
                  <c:v>11.766674235693147</c:v>
                </c:pt>
                <c:pt idx="706">
                  <c:v>11.783340913080814</c:v>
                </c:pt>
                <c:pt idx="707">
                  <c:v>11.80000759046848</c:v>
                </c:pt>
                <c:pt idx="708">
                  <c:v>11.816674267856147</c:v>
                </c:pt>
                <c:pt idx="709">
                  <c:v>11.833340945243814</c:v>
                </c:pt>
                <c:pt idx="710">
                  <c:v>11.850007622631482</c:v>
                </c:pt>
                <c:pt idx="711">
                  <c:v>11.866674300019151</c:v>
                </c:pt>
                <c:pt idx="712">
                  <c:v>11.883340977406817</c:v>
                </c:pt>
                <c:pt idx="713">
                  <c:v>11.900007654794484</c:v>
                </c:pt>
                <c:pt idx="714">
                  <c:v>11.916674332182151</c:v>
                </c:pt>
                <c:pt idx="715">
                  <c:v>11.933341009569819</c:v>
                </c:pt>
                <c:pt idx="716">
                  <c:v>11.950007686957486</c:v>
                </c:pt>
                <c:pt idx="717">
                  <c:v>11.966674364345154</c:v>
                </c:pt>
                <c:pt idx="718">
                  <c:v>11.983341041732821</c:v>
                </c:pt>
                <c:pt idx="719">
                  <c:v>12.000007719120488</c:v>
                </c:pt>
                <c:pt idx="720">
                  <c:v>12.016674396508156</c:v>
                </c:pt>
                <c:pt idx="721">
                  <c:v>12.033341073895823</c:v>
                </c:pt>
                <c:pt idx="722">
                  <c:v>12.05000775128349</c:v>
                </c:pt>
                <c:pt idx="723">
                  <c:v>12.066674428671156</c:v>
                </c:pt>
                <c:pt idx="724">
                  <c:v>12.083341106058826</c:v>
                </c:pt>
                <c:pt idx="725">
                  <c:v>12.100007783446493</c:v>
                </c:pt>
                <c:pt idx="726">
                  <c:v>12.11667446083416</c:v>
                </c:pt>
                <c:pt idx="727">
                  <c:v>12.133341138221827</c:v>
                </c:pt>
                <c:pt idx="728">
                  <c:v>12.150007815609493</c:v>
                </c:pt>
                <c:pt idx="729">
                  <c:v>12.166674492997162</c:v>
                </c:pt>
                <c:pt idx="730">
                  <c:v>12.18334117038483</c:v>
                </c:pt>
                <c:pt idx="731">
                  <c:v>12.200007847772497</c:v>
                </c:pt>
                <c:pt idx="732">
                  <c:v>12.216674525160164</c:v>
                </c:pt>
                <c:pt idx="733">
                  <c:v>12.23334120254783</c:v>
                </c:pt>
                <c:pt idx="734">
                  <c:v>12.250007879935499</c:v>
                </c:pt>
                <c:pt idx="735">
                  <c:v>12.266674557323165</c:v>
                </c:pt>
                <c:pt idx="736">
                  <c:v>12.283341234710832</c:v>
                </c:pt>
                <c:pt idx="737">
                  <c:v>12.300007912098501</c:v>
                </c:pt>
                <c:pt idx="738">
                  <c:v>12.316674589486167</c:v>
                </c:pt>
                <c:pt idx="739">
                  <c:v>12.333341266873836</c:v>
                </c:pt>
                <c:pt idx="740">
                  <c:v>12.350007944261503</c:v>
                </c:pt>
                <c:pt idx="741">
                  <c:v>12.366674621649169</c:v>
                </c:pt>
                <c:pt idx="742">
                  <c:v>12.383341299036836</c:v>
                </c:pt>
                <c:pt idx="743">
                  <c:v>12.400007976424506</c:v>
                </c:pt>
                <c:pt idx="744">
                  <c:v>12.416674653812173</c:v>
                </c:pt>
                <c:pt idx="745">
                  <c:v>12.43334133119984</c:v>
                </c:pt>
                <c:pt idx="746">
                  <c:v>12.450008008587506</c:v>
                </c:pt>
                <c:pt idx="747">
                  <c:v>12.466674685975173</c:v>
                </c:pt>
                <c:pt idx="748">
                  <c:v>12.483341363362841</c:v>
                </c:pt>
                <c:pt idx="749">
                  <c:v>12.50000804075051</c:v>
                </c:pt>
                <c:pt idx="750">
                  <c:v>12.516674718138177</c:v>
                </c:pt>
                <c:pt idx="751">
                  <c:v>12.533341395525843</c:v>
                </c:pt>
                <c:pt idx="752">
                  <c:v>12.55000807291351</c:v>
                </c:pt>
                <c:pt idx="753">
                  <c:v>12.566674750301178</c:v>
                </c:pt>
                <c:pt idx="754">
                  <c:v>12.583341427688845</c:v>
                </c:pt>
                <c:pt idx="755">
                  <c:v>12.600008105076512</c:v>
                </c:pt>
                <c:pt idx="756">
                  <c:v>12.61667478246418</c:v>
                </c:pt>
                <c:pt idx="757">
                  <c:v>12.633341459851847</c:v>
                </c:pt>
                <c:pt idx="758">
                  <c:v>12.650008137239515</c:v>
                </c:pt>
                <c:pt idx="759">
                  <c:v>12.666674814627182</c:v>
                </c:pt>
                <c:pt idx="760">
                  <c:v>12.683341492014849</c:v>
                </c:pt>
                <c:pt idx="761">
                  <c:v>12.700008169402516</c:v>
                </c:pt>
                <c:pt idx="762">
                  <c:v>12.716674846790186</c:v>
                </c:pt>
                <c:pt idx="763">
                  <c:v>12.733341524177852</c:v>
                </c:pt>
                <c:pt idx="764">
                  <c:v>12.750008201565519</c:v>
                </c:pt>
                <c:pt idx="765">
                  <c:v>12.766674878953186</c:v>
                </c:pt>
                <c:pt idx="766">
                  <c:v>12.783341556340853</c:v>
                </c:pt>
                <c:pt idx="767">
                  <c:v>12.800008233728521</c:v>
                </c:pt>
                <c:pt idx="768">
                  <c:v>12.816674911116188</c:v>
                </c:pt>
                <c:pt idx="769">
                  <c:v>12.833341588503856</c:v>
                </c:pt>
                <c:pt idx="770">
                  <c:v>12.850008265891523</c:v>
                </c:pt>
                <c:pt idx="771">
                  <c:v>12.86667494327919</c:v>
                </c:pt>
                <c:pt idx="772">
                  <c:v>12.883341620666858</c:v>
                </c:pt>
                <c:pt idx="773">
                  <c:v>12.900008298054525</c:v>
                </c:pt>
                <c:pt idx="774">
                  <c:v>12.916674975442191</c:v>
                </c:pt>
                <c:pt idx="775">
                  <c:v>12.93334165282986</c:v>
                </c:pt>
                <c:pt idx="776">
                  <c:v>12.950008330217527</c:v>
                </c:pt>
                <c:pt idx="777">
                  <c:v>12.966675007605195</c:v>
                </c:pt>
                <c:pt idx="778">
                  <c:v>12.983341684992862</c:v>
                </c:pt>
                <c:pt idx="779">
                  <c:v>13.000008362380528</c:v>
                </c:pt>
                <c:pt idx="780">
                  <c:v>13.016675039768195</c:v>
                </c:pt>
                <c:pt idx="781">
                  <c:v>13.033341717155862</c:v>
                </c:pt>
                <c:pt idx="782">
                  <c:v>13.050008394543532</c:v>
                </c:pt>
                <c:pt idx="783">
                  <c:v>13.066675071931199</c:v>
                </c:pt>
                <c:pt idx="784">
                  <c:v>13.083341749318866</c:v>
                </c:pt>
                <c:pt idx="785">
                  <c:v>13.100008426706532</c:v>
                </c:pt>
                <c:pt idx="786">
                  <c:v>13.116675104094201</c:v>
                </c:pt>
                <c:pt idx="787">
                  <c:v>13.133341781481867</c:v>
                </c:pt>
                <c:pt idx="788">
                  <c:v>13.150008458869536</c:v>
                </c:pt>
                <c:pt idx="789">
                  <c:v>13.166675136257203</c:v>
                </c:pt>
                <c:pt idx="790">
                  <c:v>13.183341813644869</c:v>
                </c:pt>
                <c:pt idx="791">
                  <c:v>13.200008491032538</c:v>
                </c:pt>
                <c:pt idx="792">
                  <c:v>13.216675168420204</c:v>
                </c:pt>
                <c:pt idx="793">
                  <c:v>13.233341845807871</c:v>
                </c:pt>
                <c:pt idx="794">
                  <c:v>13.25000852319554</c:v>
                </c:pt>
                <c:pt idx="795">
                  <c:v>13.266675200583206</c:v>
                </c:pt>
                <c:pt idx="796">
                  <c:v>13.283341877970875</c:v>
                </c:pt>
                <c:pt idx="797">
                  <c:v>13.300008555358541</c:v>
                </c:pt>
                <c:pt idx="798">
                  <c:v>13.316675232746208</c:v>
                </c:pt>
                <c:pt idx="799">
                  <c:v>13.333341910133875</c:v>
                </c:pt>
                <c:pt idx="800">
                  <c:v>13.350008587521542</c:v>
                </c:pt>
                <c:pt idx="801">
                  <c:v>13.366675264909212</c:v>
                </c:pt>
                <c:pt idx="802">
                  <c:v>13.383341942296878</c:v>
                </c:pt>
                <c:pt idx="803">
                  <c:v>13.400008619684545</c:v>
                </c:pt>
                <c:pt idx="804">
                  <c:v>13.416675297072212</c:v>
                </c:pt>
                <c:pt idx="805">
                  <c:v>13.43334197445988</c:v>
                </c:pt>
                <c:pt idx="806">
                  <c:v>13.450008651847547</c:v>
                </c:pt>
                <c:pt idx="807">
                  <c:v>13.466675329235215</c:v>
                </c:pt>
                <c:pt idx="808">
                  <c:v>13.483342006622882</c:v>
                </c:pt>
                <c:pt idx="809">
                  <c:v>13.500008684010549</c:v>
                </c:pt>
                <c:pt idx="810">
                  <c:v>13.516675361398217</c:v>
                </c:pt>
                <c:pt idx="811">
                  <c:v>13.533342038785884</c:v>
                </c:pt>
                <c:pt idx="812">
                  <c:v>13.550008716173551</c:v>
                </c:pt>
                <c:pt idx="813">
                  <c:v>13.566675393561217</c:v>
                </c:pt>
                <c:pt idx="814">
                  <c:v>13.583342070948886</c:v>
                </c:pt>
                <c:pt idx="815">
                  <c:v>13.600008748336554</c:v>
                </c:pt>
                <c:pt idx="816">
                  <c:v>13.616675425724221</c:v>
                </c:pt>
                <c:pt idx="817">
                  <c:v>13.633342103111888</c:v>
                </c:pt>
                <c:pt idx="818">
                  <c:v>13.650008780499554</c:v>
                </c:pt>
                <c:pt idx="819">
                  <c:v>13.666675457887221</c:v>
                </c:pt>
                <c:pt idx="820">
                  <c:v>13.683342135274891</c:v>
                </c:pt>
                <c:pt idx="821">
                  <c:v>13.700008812662558</c:v>
                </c:pt>
                <c:pt idx="822">
                  <c:v>13.716675490050225</c:v>
                </c:pt>
                <c:pt idx="823">
                  <c:v>13.733342167437891</c:v>
                </c:pt>
                <c:pt idx="824">
                  <c:v>13.75000884482556</c:v>
                </c:pt>
                <c:pt idx="825">
                  <c:v>13.766675522213227</c:v>
                </c:pt>
                <c:pt idx="826">
                  <c:v>13.783342199600893</c:v>
                </c:pt>
                <c:pt idx="827">
                  <c:v>13.800008876988562</c:v>
                </c:pt>
                <c:pt idx="828">
                  <c:v>13.816675554376229</c:v>
                </c:pt>
                <c:pt idx="829">
                  <c:v>13.833342231763897</c:v>
                </c:pt>
                <c:pt idx="830">
                  <c:v>13.850008909151564</c:v>
                </c:pt>
                <c:pt idx="831">
                  <c:v>13.86667558653923</c:v>
                </c:pt>
                <c:pt idx="832">
                  <c:v>13.883342263926897</c:v>
                </c:pt>
                <c:pt idx="833">
                  <c:v>13.900008941314566</c:v>
                </c:pt>
                <c:pt idx="834">
                  <c:v>13.916675618702234</c:v>
                </c:pt>
                <c:pt idx="835">
                  <c:v>13.933342296089901</c:v>
                </c:pt>
                <c:pt idx="836">
                  <c:v>13.950008973477567</c:v>
                </c:pt>
                <c:pt idx="837">
                  <c:v>13.966675650865234</c:v>
                </c:pt>
                <c:pt idx="838">
                  <c:v>13.983342328252901</c:v>
                </c:pt>
                <c:pt idx="839">
                  <c:v>14.000009005640569</c:v>
                </c:pt>
                <c:pt idx="840">
                  <c:v>14.016675683028238</c:v>
                </c:pt>
                <c:pt idx="841">
                  <c:v>14.033342360415904</c:v>
                </c:pt>
                <c:pt idx="842">
                  <c:v>14.050009037803571</c:v>
                </c:pt>
                <c:pt idx="843">
                  <c:v>14.06667571519124</c:v>
                </c:pt>
                <c:pt idx="844">
                  <c:v>14.083342392578906</c:v>
                </c:pt>
                <c:pt idx="845">
                  <c:v>14.100009069966573</c:v>
                </c:pt>
                <c:pt idx="846">
                  <c:v>14.116675747354241</c:v>
                </c:pt>
                <c:pt idx="847">
                  <c:v>14.133342424741908</c:v>
                </c:pt>
                <c:pt idx="848">
                  <c:v>14.150009102129577</c:v>
                </c:pt>
                <c:pt idx="849">
                  <c:v>14.166675779517243</c:v>
                </c:pt>
                <c:pt idx="850">
                  <c:v>14.18334245690491</c:v>
                </c:pt>
                <c:pt idx="851">
                  <c:v>14.200009134292577</c:v>
                </c:pt>
                <c:pt idx="852">
                  <c:v>14.216675811680245</c:v>
                </c:pt>
                <c:pt idx="853">
                  <c:v>14.233342489067914</c:v>
                </c:pt>
                <c:pt idx="854">
                  <c:v>14.25000916645558</c:v>
                </c:pt>
                <c:pt idx="855">
                  <c:v>14.266675843843247</c:v>
                </c:pt>
                <c:pt idx="856">
                  <c:v>14.283342521230914</c:v>
                </c:pt>
                <c:pt idx="857">
                  <c:v>14.30000919861858</c:v>
                </c:pt>
                <c:pt idx="858">
                  <c:v>14.316675876006249</c:v>
                </c:pt>
                <c:pt idx="859">
                  <c:v>14.333342553393917</c:v>
                </c:pt>
                <c:pt idx="860">
                  <c:v>14.350009230781584</c:v>
                </c:pt>
                <c:pt idx="861">
                  <c:v>14.366675908169251</c:v>
                </c:pt>
                <c:pt idx="862">
                  <c:v>14.383342585556919</c:v>
                </c:pt>
                <c:pt idx="863">
                  <c:v>14.400009262944586</c:v>
                </c:pt>
                <c:pt idx="864">
                  <c:v>14.416675940332253</c:v>
                </c:pt>
                <c:pt idx="865">
                  <c:v>14.433342617719921</c:v>
                </c:pt>
                <c:pt idx="866">
                  <c:v>14.450009295107588</c:v>
                </c:pt>
                <c:pt idx="867">
                  <c:v>14.466675972495256</c:v>
                </c:pt>
                <c:pt idx="868">
                  <c:v>14.483342649882923</c:v>
                </c:pt>
                <c:pt idx="869">
                  <c:v>14.50000932727059</c:v>
                </c:pt>
                <c:pt idx="870">
                  <c:v>14.516676004658256</c:v>
                </c:pt>
                <c:pt idx="871">
                  <c:v>14.533342682045923</c:v>
                </c:pt>
                <c:pt idx="872">
                  <c:v>14.550009359433593</c:v>
                </c:pt>
                <c:pt idx="873">
                  <c:v>14.56667603682126</c:v>
                </c:pt>
                <c:pt idx="874">
                  <c:v>14.583342714208927</c:v>
                </c:pt>
                <c:pt idx="875">
                  <c:v>14.600009391596593</c:v>
                </c:pt>
                <c:pt idx="876">
                  <c:v>14.61667606898426</c:v>
                </c:pt>
                <c:pt idx="877">
                  <c:v>14.633342746371929</c:v>
                </c:pt>
                <c:pt idx="878">
                  <c:v>14.650009423759597</c:v>
                </c:pt>
                <c:pt idx="879">
                  <c:v>14.666676101147264</c:v>
                </c:pt>
                <c:pt idx="880">
                  <c:v>14.68334277853493</c:v>
                </c:pt>
                <c:pt idx="881">
                  <c:v>14.700009455922599</c:v>
                </c:pt>
                <c:pt idx="882">
                  <c:v>14.716676133310266</c:v>
                </c:pt>
                <c:pt idx="883">
                  <c:v>14.733342810697932</c:v>
                </c:pt>
                <c:pt idx="884">
                  <c:v>14.750009488085599</c:v>
                </c:pt>
                <c:pt idx="885">
                  <c:v>14.766676165473267</c:v>
                </c:pt>
                <c:pt idx="886">
                  <c:v>14.783342842860936</c:v>
                </c:pt>
                <c:pt idx="887">
                  <c:v>14.800009520248603</c:v>
                </c:pt>
                <c:pt idx="888">
                  <c:v>14.816676197636269</c:v>
                </c:pt>
                <c:pt idx="889">
                  <c:v>14.833342875023936</c:v>
                </c:pt>
                <c:pt idx="890">
                  <c:v>14.850009552411603</c:v>
                </c:pt>
                <c:pt idx="891">
                  <c:v>14.866676229799273</c:v>
                </c:pt>
                <c:pt idx="892">
                  <c:v>14.88334290718694</c:v>
                </c:pt>
                <c:pt idx="893">
                  <c:v>14.900009584574606</c:v>
                </c:pt>
                <c:pt idx="894">
                  <c:v>14.916676261962273</c:v>
                </c:pt>
                <c:pt idx="895">
                  <c:v>14.93334293934994</c:v>
                </c:pt>
                <c:pt idx="896">
                  <c:v>14.950009616737608</c:v>
                </c:pt>
                <c:pt idx="897">
                  <c:v>14.966676294125277</c:v>
                </c:pt>
                <c:pt idx="898">
                  <c:v>14.983342971512943</c:v>
                </c:pt>
                <c:pt idx="899">
                  <c:v>15.00000964890061</c:v>
                </c:pt>
                <c:pt idx="900">
                  <c:v>15.016676326288279</c:v>
                </c:pt>
                <c:pt idx="901">
                  <c:v>15.033343003675945</c:v>
                </c:pt>
                <c:pt idx="902">
                  <c:v>15.050009681063612</c:v>
                </c:pt>
                <c:pt idx="903">
                  <c:v>15.066676358451279</c:v>
                </c:pt>
                <c:pt idx="904">
                  <c:v>15.083343035838947</c:v>
                </c:pt>
                <c:pt idx="905">
                  <c:v>15.100009713226616</c:v>
                </c:pt>
                <c:pt idx="906">
                  <c:v>15.116676390614282</c:v>
                </c:pt>
                <c:pt idx="907">
                  <c:v>15.133343068001949</c:v>
                </c:pt>
                <c:pt idx="908">
                  <c:v>15.150009745389616</c:v>
                </c:pt>
                <c:pt idx="909">
                  <c:v>15.166676422777282</c:v>
                </c:pt>
                <c:pt idx="910">
                  <c:v>15.183343100164953</c:v>
                </c:pt>
                <c:pt idx="911">
                  <c:v>15.200009777552619</c:v>
                </c:pt>
                <c:pt idx="912">
                  <c:v>15.216676454940286</c:v>
                </c:pt>
                <c:pt idx="913">
                  <c:v>15.233343132327953</c:v>
                </c:pt>
                <c:pt idx="914">
                  <c:v>15.250009809715619</c:v>
                </c:pt>
                <c:pt idx="915">
                  <c:v>15.266676487103288</c:v>
                </c:pt>
                <c:pt idx="916">
                  <c:v>15.283343164490955</c:v>
                </c:pt>
                <c:pt idx="917">
                  <c:v>15.300009841878623</c:v>
                </c:pt>
                <c:pt idx="918">
                  <c:v>15.31667651926629</c:v>
                </c:pt>
                <c:pt idx="919">
                  <c:v>15.333343196653958</c:v>
                </c:pt>
                <c:pt idx="920">
                  <c:v>15.350009874041625</c:v>
                </c:pt>
                <c:pt idx="921">
                  <c:v>15.366676551429292</c:v>
                </c:pt>
                <c:pt idx="922">
                  <c:v>15.383343228816958</c:v>
                </c:pt>
                <c:pt idx="923">
                  <c:v>15.400009906204627</c:v>
                </c:pt>
                <c:pt idx="924">
                  <c:v>15.416676583592295</c:v>
                </c:pt>
                <c:pt idx="925">
                  <c:v>15.433343260979962</c:v>
                </c:pt>
                <c:pt idx="926">
                  <c:v>15.450009938367629</c:v>
                </c:pt>
                <c:pt idx="927">
                  <c:v>15.466676615755295</c:v>
                </c:pt>
                <c:pt idx="928">
                  <c:v>15.483343293142962</c:v>
                </c:pt>
                <c:pt idx="929">
                  <c:v>15.50000997053063</c:v>
                </c:pt>
                <c:pt idx="930">
                  <c:v>15.516676647918299</c:v>
                </c:pt>
                <c:pt idx="931">
                  <c:v>15.533343325305966</c:v>
                </c:pt>
                <c:pt idx="932">
                  <c:v>15.550010002693632</c:v>
                </c:pt>
                <c:pt idx="933">
                  <c:v>15.566676680081299</c:v>
                </c:pt>
                <c:pt idx="934">
                  <c:v>15.583343357468967</c:v>
                </c:pt>
                <c:pt idx="935">
                  <c:v>15.600010034856634</c:v>
                </c:pt>
                <c:pt idx="936">
                  <c:v>15.616676712244303</c:v>
                </c:pt>
                <c:pt idx="937">
                  <c:v>15.633343389631969</c:v>
                </c:pt>
                <c:pt idx="938">
                  <c:v>15.650010067019638</c:v>
                </c:pt>
                <c:pt idx="939">
                  <c:v>15.666676744407305</c:v>
                </c:pt>
                <c:pt idx="940">
                  <c:v>15.683343421794971</c:v>
                </c:pt>
                <c:pt idx="941">
                  <c:v>15.700010099182638</c:v>
                </c:pt>
                <c:pt idx="942">
                  <c:v>15.716676776570305</c:v>
                </c:pt>
                <c:pt idx="943">
                  <c:v>15.733343453957975</c:v>
                </c:pt>
                <c:pt idx="944">
                  <c:v>15.750010131345642</c:v>
                </c:pt>
                <c:pt idx="945">
                  <c:v>15.766676808733308</c:v>
                </c:pt>
                <c:pt idx="946">
                  <c:v>15.783343486120975</c:v>
                </c:pt>
                <c:pt idx="947">
                  <c:v>15.800010163508642</c:v>
                </c:pt>
                <c:pt idx="948">
                  <c:v>15.81667684089631</c:v>
                </c:pt>
                <c:pt idx="949">
                  <c:v>15.833343518283979</c:v>
                </c:pt>
                <c:pt idx="950">
                  <c:v>15.850010195671645</c:v>
                </c:pt>
                <c:pt idx="951">
                  <c:v>15.866676873059312</c:v>
                </c:pt>
                <c:pt idx="952">
                  <c:v>15.883343550446979</c:v>
                </c:pt>
                <c:pt idx="953">
                  <c:v>15.900010227834647</c:v>
                </c:pt>
                <c:pt idx="954">
                  <c:v>15.916676905222314</c:v>
                </c:pt>
                <c:pt idx="955">
                  <c:v>15.933343582609982</c:v>
                </c:pt>
                <c:pt idx="956">
                  <c:v>15.950010259997649</c:v>
                </c:pt>
                <c:pt idx="957">
                  <c:v>15.966676937385317</c:v>
                </c:pt>
                <c:pt idx="958">
                  <c:v>15.983343614772984</c:v>
                </c:pt>
                <c:pt idx="959">
                  <c:v>16.000010292160649</c:v>
                </c:pt>
                <c:pt idx="960">
                  <c:v>16.016676969548318</c:v>
                </c:pt>
                <c:pt idx="961">
                  <c:v>16.033343646935986</c:v>
                </c:pt>
                <c:pt idx="962">
                  <c:v>16.050010324323654</c:v>
                </c:pt>
                <c:pt idx="963">
                  <c:v>16.066677001711319</c:v>
                </c:pt>
                <c:pt idx="964">
                  <c:v>16.083343679098988</c:v>
                </c:pt>
                <c:pt idx="965">
                  <c:v>16.100010356486656</c:v>
                </c:pt>
                <c:pt idx="966">
                  <c:v>16.116677033874321</c:v>
                </c:pt>
                <c:pt idx="967">
                  <c:v>16.13334371126199</c:v>
                </c:pt>
                <c:pt idx="968">
                  <c:v>16.150010388649658</c:v>
                </c:pt>
                <c:pt idx="969">
                  <c:v>16.166677066037327</c:v>
                </c:pt>
                <c:pt idx="970">
                  <c:v>16.183343743424992</c:v>
                </c:pt>
                <c:pt idx="971">
                  <c:v>16.20001042081266</c:v>
                </c:pt>
                <c:pt idx="972">
                  <c:v>16.216677098200325</c:v>
                </c:pt>
                <c:pt idx="973">
                  <c:v>16.233343775587993</c:v>
                </c:pt>
                <c:pt idx="974">
                  <c:v>16.250010452975662</c:v>
                </c:pt>
                <c:pt idx="975">
                  <c:v>16.26667713036333</c:v>
                </c:pt>
                <c:pt idx="976">
                  <c:v>16.283343807750995</c:v>
                </c:pt>
                <c:pt idx="977">
                  <c:v>16.300010485138664</c:v>
                </c:pt>
                <c:pt idx="978">
                  <c:v>16.316677162526329</c:v>
                </c:pt>
                <c:pt idx="979">
                  <c:v>16.333343839913997</c:v>
                </c:pt>
                <c:pt idx="980">
                  <c:v>16.350010517301666</c:v>
                </c:pt>
                <c:pt idx="981">
                  <c:v>16.366677194689334</c:v>
                </c:pt>
                <c:pt idx="982">
                  <c:v>16.383343872076999</c:v>
                </c:pt>
                <c:pt idx="983">
                  <c:v>16.400010549464668</c:v>
                </c:pt>
                <c:pt idx="984">
                  <c:v>16.416677226852336</c:v>
                </c:pt>
                <c:pt idx="985">
                  <c:v>16.433343904240001</c:v>
                </c:pt>
                <c:pt idx="986">
                  <c:v>16.450010581627669</c:v>
                </c:pt>
                <c:pt idx="987">
                  <c:v>16.466677259015334</c:v>
                </c:pt>
                <c:pt idx="988">
                  <c:v>16.483343936403006</c:v>
                </c:pt>
                <c:pt idx="989">
                  <c:v>16.500010613790671</c:v>
                </c:pt>
                <c:pt idx="990">
                  <c:v>16.51667729117834</c:v>
                </c:pt>
                <c:pt idx="991">
                  <c:v>16.533343968566005</c:v>
                </c:pt>
                <c:pt idx="992">
                  <c:v>16.550010645953673</c:v>
                </c:pt>
                <c:pt idx="993">
                  <c:v>16.566677323341342</c:v>
                </c:pt>
                <c:pt idx="994">
                  <c:v>16.58334400072901</c:v>
                </c:pt>
                <c:pt idx="995">
                  <c:v>16.600010678116675</c:v>
                </c:pt>
                <c:pt idx="996">
                  <c:v>16.616677355504343</c:v>
                </c:pt>
                <c:pt idx="997">
                  <c:v>16.633344032892008</c:v>
                </c:pt>
                <c:pt idx="998">
                  <c:v>16.650010710279677</c:v>
                </c:pt>
                <c:pt idx="999">
                  <c:v>16.666677387667345</c:v>
                </c:pt>
                <c:pt idx="1000">
                  <c:v>16.683344065055014</c:v>
                </c:pt>
                <c:pt idx="1001">
                  <c:v>16.700010742442679</c:v>
                </c:pt>
                <c:pt idx="1002">
                  <c:v>16.716677419830347</c:v>
                </c:pt>
                <c:pt idx="1003">
                  <c:v>16.733344097218016</c:v>
                </c:pt>
                <c:pt idx="1004">
                  <c:v>16.750010774605681</c:v>
                </c:pt>
                <c:pt idx="1005">
                  <c:v>16.766677451993349</c:v>
                </c:pt>
                <c:pt idx="1006">
                  <c:v>16.783344129381014</c:v>
                </c:pt>
                <c:pt idx="1007">
                  <c:v>16.800010806768686</c:v>
                </c:pt>
                <c:pt idx="1008">
                  <c:v>16.816677484156351</c:v>
                </c:pt>
                <c:pt idx="1009">
                  <c:v>16.833344161544019</c:v>
                </c:pt>
                <c:pt idx="1010">
                  <c:v>16.850010838931684</c:v>
                </c:pt>
                <c:pt idx="1011">
                  <c:v>16.866677516319353</c:v>
                </c:pt>
                <c:pt idx="1012">
                  <c:v>16.883344193707021</c:v>
                </c:pt>
                <c:pt idx="1013">
                  <c:v>16.90001087109469</c:v>
                </c:pt>
                <c:pt idx="1014">
                  <c:v>16.916677548482355</c:v>
                </c:pt>
                <c:pt idx="1015">
                  <c:v>16.933344225870023</c:v>
                </c:pt>
                <c:pt idx="1016">
                  <c:v>16.950010903257688</c:v>
                </c:pt>
                <c:pt idx="1017">
                  <c:v>16.966677580645356</c:v>
                </c:pt>
                <c:pt idx="1018">
                  <c:v>16.983344258033025</c:v>
                </c:pt>
                <c:pt idx="1019">
                  <c:v>17.00001093542069</c:v>
                </c:pt>
                <c:pt idx="1020">
                  <c:v>17.016677612808358</c:v>
                </c:pt>
                <c:pt idx="1021">
                  <c:v>17.033344290196027</c:v>
                </c:pt>
                <c:pt idx="1022">
                  <c:v>17.050010967583695</c:v>
                </c:pt>
                <c:pt idx="1023">
                  <c:v>17.066677644971364</c:v>
                </c:pt>
                <c:pt idx="1024">
                  <c:v>17.083344322359029</c:v>
                </c:pt>
                <c:pt idx="1025">
                  <c:v>17.100010999746697</c:v>
                </c:pt>
                <c:pt idx="1026">
                  <c:v>17.116677677134362</c:v>
                </c:pt>
                <c:pt idx="1027">
                  <c:v>17.133344354522031</c:v>
                </c:pt>
                <c:pt idx="1028">
                  <c:v>17.150011031909695</c:v>
                </c:pt>
                <c:pt idx="1029">
                  <c:v>17.166677709297364</c:v>
                </c:pt>
                <c:pt idx="1030">
                  <c:v>17.183344386685032</c:v>
                </c:pt>
                <c:pt idx="1031">
                  <c:v>17.200011064072701</c:v>
                </c:pt>
                <c:pt idx="1032">
                  <c:v>17.216677741460369</c:v>
                </c:pt>
                <c:pt idx="1033">
                  <c:v>17.233344418848034</c:v>
                </c:pt>
                <c:pt idx="1034">
                  <c:v>17.250011096235703</c:v>
                </c:pt>
                <c:pt idx="1035">
                  <c:v>17.266677773623368</c:v>
                </c:pt>
                <c:pt idx="1036">
                  <c:v>17.283344451011036</c:v>
                </c:pt>
                <c:pt idx="1037">
                  <c:v>17.300011128398705</c:v>
                </c:pt>
                <c:pt idx="1038">
                  <c:v>17.31667780578637</c:v>
                </c:pt>
                <c:pt idx="1039">
                  <c:v>17.333344483174038</c:v>
                </c:pt>
                <c:pt idx="1040">
                  <c:v>17.350011160561703</c:v>
                </c:pt>
                <c:pt idx="1041">
                  <c:v>17.366677837949375</c:v>
                </c:pt>
                <c:pt idx="1042">
                  <c:v>17.383344515337043</c:v>
                </c:pt>
                <c:pt idx="1043">
                  <c:v>17.400011192724708</c:v>
                </c:pt>
                <c:pt idx="1044">
                  <c:v>17.416677870112377</c:v>
                </c:pt>
                <c:pt idx="1045">
                  <c:v>17.433344547500042</c:v>
                </c:pt>
                <c:pt idx="1046">
                  <c:v>17.45001122488771</c:v>
                </c:pt>
                <c:pt idx="1047">
                  <c:v>17.466677902275375</c:v>
                </c:pt>
                <c:pt idx="1048">
                  <c:v>17.483344579663044</c:v>
                </c:pt>
                <c:pt idx="1049">
                  <c:v>17.500011257050712</c:v>
                </c:pt>
                <c:pt idx="1050">
                  <c:v>17.516677934438381</c:v>
                </c:pt>
                <c:pt idx="1051">
                  <c:v>17.533344611826049</c:v>
                </c:pt>
                <c:pt idx="1052">
                  <c:v>17.550011289213714</c:v>
                </c:pt>
                <c:pt idx="1053">
                  <c:v>17.566677966601382</c:v>
                </c:pt>
                <c:pt idx="1054">
                  <c:v>17.583344643989047</c:v>
                </c:pt>
                <c:pt idx="1055">
                  <c:v>17.600011321376716</c:v>
                </c:pt>
                <c:pt idx="1056">
                  <c:v>17.616677998764384</c:v>
                </c:pt>
                <c:pt idx="1057">
                  <c:v>17.633344676152049</c:v>
                </c:pt>
                <c:pt idx="1058">
                  <c:v>17.650011353539718</c:v>
                </c:pt>
                <c:pt idx="1059">
                  <c:v>17.666678030927383</c:v>
                </c:pt>
                <c:pt idx="1060">
                  <c:v>17.683344708315055</c:v>
                </c:pt>
                <c:pt idx="1061">
                  <c:v>17.700011385702719</c:v>
                </c:pt>
                <c:pt idx="1062">
                  <c:v>17.716678063090388</c:v>
                </c:pt>
                <c:pt idx="1063">
                  <c:v>17.733344740478056</c:v>
                </c:pt>
                <c:pt idx="1064">
                  <c:v>17.750011417865721</c:v>
                </c:pt>
                <c:pt idx="1065">
                  <c:v>17.76667809525339</c:v>
                </c:pt>
                <c:pt idx="1066">
                  <c:v>17.783344772641055</c:v>
                </c:pt>
                <c:pt idx="1067">
                  <c:v>17.800011450028723</c:v>
                </c:pt>
                <c:pt idx="1068">
                  <c:v>17.816678127416392</c:v>
                </c:pt>
                <c:pt idx="1069">
                  <c:v>17.83334480480406</c:v>
                </c:pt>
                <c:pt idx="1070">
                  <c:v>17.850011482191729</c:v>
                </c:pt>
                <c:pt idx="1071">
                  <c:v>17.866678159579394</c:v>
                </c:pt>
                <c:pt idx="1072">
                  <c:v>17.883344836967062</c:v>
                </c:pt>
                <c:pt idx="1073">
                  <c:v>17.900011514354727</c:v>
                </c:pt>
                <c:pt idx="1074">
                  <c:v>17.916678191742395</c:v>
                </c:pt>
                <c:pt idx="1075">
                  <c:v>17.933344869130064</c:v>
                </c:pt>
                <c:pt idx="1076">
                  <c:v>17.950011546517729</c:v>
                </c:pt>
                <c:pt idx="1077">
                  <c:v>17.966678223905397</c:v>
                </c:pt>
                <c:pt idx="1078">
                  <c:v>17.983344901293062</c:v>
                </c:pt>
                <c:pt idx="1079">
                  <c:v>18.000011578680734</c:v>
                </c:pt>
                <c:pt idx="1080">
                  <c:v>18.016678256068399</c:v>
                </c:pt>
                <c:pt idx="1081">
                  <c:v>18.033344933456068</c:v>
                </c:pt>
                <c:pt idx="1082">
                  <c:v>18.050011610843736</c:v>
                </c:pt>
                <c:pt idx="1083">
                  <c:v>18.066678288231401</c:v>
                </c:pt>
                <c:pt idx="1084">
                  <c:v>18.083344965619069</c:v>
                </c:pt>
                <c:pt idx="1085">
                  <c:v>18.100011643006734</c:v>
                </c:pt>
                <c:pt idx="1086">
                  <c:v>18.116678320394403</c:v>
                </c:pt>
                <c:pt idx="1087">
                  <c:v>18.133344997782071</c:v>
                </c:pt>
                <c:pt idx="1088">
                  <c:v>18.15001167516974</c:v>
                </c:pt>
                <c:pt idx="1089">
                  <c:v>18.166678352557408</c:v>
                </c:pt>
                <c:pt idx="1090">
                  <c:v>18.183345029945073</c:v>
                </c:pt>
                <c:pt idx="1091">
                  <c:v>18.200011707332742</c:v>
                </c:pt>
                <c:pt idx="1092">
                  <c:v>18.216678384720407</c:v>
                </c:pt>
                <c:pt idx="1093">
                  <c:v>18.233345062108075</c:v>
                </c:pt>
                <c:pt idx="1094">
                  <c:v>18.250011739495744</c:v>
                </c:pt>
                <c:pt idx="1095">
                  <c:v>18.266678416883408</c:v>
                </c:pt>
                <c:pt idx="1096">
                  <c:v>18.283345094271077</c:v>
                </c:pt>
                <c:pt idx="1097">
                  <c:v>18.300011771658742</c:v>
                </c:pt>
                <c:pt idx="1098">
                  <c:v>18.316678449046414</c:v>
                </c:pt>
                <c:pt idx="1099">
                  <c:v>18.333345126434079</c:v>
                </c:pt>
                <c:pt idx="1100">
                  <c:v>18.350011803821747</c:v>
                </c:pt>
                <c:pt idx="1101">
                  <c:v>18.366678481209416</c:v>
                </c:pt>
                <c:pt idx="1102">
                  <c:v>18.383345158597081</c:v>
                </c:pt>
                <c:pt idx="1103">
                  <c:v>18.400011835984749</c:v>
                </c:pt>
                <c:pt idx="1104">
                  <c:v>18.416678513372414</c:v>
                </c:pt>
                <c:pt idx="1105">
                  <c:v>18.433345190760082</c:v>
                </c:pt>
                <c:pt idx="1106">
                  <c:v>18.450011868147747</c:v>
                </c:pt>
                <c:pt idx="1107">
                  <c:v>18.466678545535419</c:v>
                </c:pt>
                <c:pt idx="1108">
                  <c:v>18.483345222923088</c:v>
                </c:pt>
                <c:pt idx="1109">
                  <c:v>18.500011900310753</c:v>
                </c:pt>
                <c:pt idx="1110">
                  <c:v>18.516678577698421</c:v>
                </c:pt>
                <c:pt idx="1111">
                  <c:v>18.533345255086086</c:v>
                </c:pt>
                <c:pt idx="1112">
                  <c:v>18.550011932473755</c:v>
                </c:pt>
                <c:pt idx="1113">
                  <c:v>18.566678609861423</c:v>
                </c:pt>
                <c:pt idx="1114">
                  <c:v>18.583345287249088</c:v>
                </c:pt>
                <c:pt idx="1115">
                  <c:v>18.600011964636757</c:v>
                </c:pt>
                <c:pt idx="1116">
                  <c:v>18.616678642024421</c:v>
                </c:pt>
                <c:pt idx="1117">
                  <c:v>18.633345319412093</c:v>
                </c:pt>
                <c:pt idx="1118">
                  <c:v>18.650011996799758</c:v>
                </c:pt>
                <c:pt idx="1119">
                  <c:v>18.666678674187427</c:v>
                </c:pt>
                <c:pt idx="1120">
                  <c:v>18.683345351575095</c:v>
                </c:pt>
                <c:pt idx="1121">
                  <c:v>18.70001202896276</c:v>
                </c:pt>
                <c:pt idx="1122">
                  <c:v>18.716678706350429</c:v>
                </c:pt>
                <c:pt idx="1123">
                  <c:v>18.733345383738094</c:v>
                </c:pt>
                <c:pt idx="1124">
                  <c:v>18.750012061125762</c:v>
                </c:pt>
                <c:pt idx="1125">
                  <c:v>18.766678738513427</c:v>
                </c:pt>
                <c:pt idx="1126">
                  <c:v>18.783345415901099</c:v>
                </c:pt>
                <c:pt idx="1127">
                  <c:v>18.800012093288768</c:v>
                </c:pt>
                <c:pt idx="1128">
                  <c:v>18.816678770676432</c:v>
                </c:pt>
                <c:pt idx="1129">
                  <c:v>18.833345448064101</c:v>
                </c:pt>
                <c:pt idx="1130">
                  <c:v>18.850012125451766</c:v>
                </c:pt>
                <c:pt idx="1131">
                  <c:v>18.866678802839434</c:v>
                </c:pt>
                <c:pt idx="1132">
                  <c:v>18.883345480227103</c:v>
                </c:pt>
                <c:pt idx="1133">
                  <c:v>18.900012157614768</c:v>
                </c:pt>
                <c:pt idx="1134">
                  <c:v>18.916678835002436</c:v>
                </c:pt>
                <c:pt idx="1135">
                  <c:v>18.933345512390101</c:v>
                </c:pt>
                <c:pt idx="1136">
                  <c:v>18.950012189777773</c:v>
                </c:pt>
                <c:pt idx="1137">
                  <c:v>18.966678867165438</c:v>
                </c:pt>
                <c:pt idx="1138">
                  <c:v>18.983345544553107</c:v>
                </c:pt>
                <c:pt idx="1139">
                  <c:v>19.000012221940775</c:v>
                </c:pt>
                <c:pt idx="1140">
                  <c:v>19.01667889932844</c:v>
                </c:pt>
                <c:pt idx="1141">
                  <c:v>19.033345576716108</c:v>
                </c:pt>
                <c:pt idx="1142">
                  <c:v>19.050012254103773</c:v>
                </c:pt>
                <c:pt idx="1143">
                  <c:v>19.066678931491442</c:v>
                </c:pt>
                <c:pt idx="1144">
                  <c:v>19.083345608879107</c:v>
                </c:pt>
                <c:pt idx="1145">
                  <c:v>19.100012286266779</c:v>
                </c:pt>
                <c:pt idx="1146">
                  <c:v>19.116678963654447</c:v>
                </c:pt>
                <c:pt idx="1147">
                  <c:v>19.133345641042112</c:v>
                </c:pt>
                <c:pt idx="1148">
                  <c:v>19.150012318429781</c:v>
                </c:pt>
                <c:pt idx="1149">
                  <c:v>19.166678995817445</c:v>
                </c:pt>
                <c:pt idx="1150">
                  <c:v>19.183345673205114</c:v>
                </c:pt>
                <c:pt idx="1151">
                  <c:v>19.200012350592779</c:v>
                </c:pt>
                <c:pt idx="1152">
                  <c:v>19.216679027980447</c:v>
                </c:pt>
                <c:pt idx="1153">
                  <c:v>19.233345705368116</c:v>
                </c:pt>
                <c:pt idx="1154">
                  <c:v>19.250012382755781</c:v>
                </c:pt>
                <c:pt idx="1155">
                  <c:v>19.266679060143453</c:v>
                </c:pt>
                <c:pt idx="1156">
                  <c:v>19.283345737531118</c:v>
                </c:pt>
                <c:pt idx="1157">
                  <c:v>19.300012414918786</c:v>
                </c:pt>
                <c:pt idx="1158">
                  <c:v>19.316679092306455</c:v>
                </c:pt>
                <c:pt idx="1159">
                  <c:v>19.33334576969412</c:v>
                </c:pt>
                <c:pt idx="1160">
                  <c:v>19.350012447081788</c:v>
                </c:pt>
                <c:pt idx="1161">
                  <c:v>19.366679124469453</c:v>
                </c:pt>
                <c:pt idx="1162">
                  <c:v>19.383345801857121</c:v>
                </c:pt>
                <c:pt idx="1163">
                  <c:v>19.400012479244786</c:v>
                </c:pt>
                <c:pt idx="1164">
                  <c:v>19.416679156632458</c:v>
                </c:pt>
                <c:pt idx="1165">
                  <c:v>19.433345834020127</c:v>
                </c:pt>
                <c:pt idx="1166">
                  <c:v>19.450012511407792</c:v>
                </c:pt>
                <c:pt idx="1167">
                  <c:v>19.46667918879546</c:v>
                </c:pt>
                <c:pt idx="1168">
                  <c:v>19.483345866183125</c:v>
                </c:pt>
                <c:pt idx="1169">
                  <c:v>19.500012543570794</c:v>
                </c:pt>
                <c:pt idx="1170">
                  <c:v>19.516679220958459</c:v>
                </c:pt>
                <c:pt idx="1171">
                  <c:v>19.533345898346127</c:v>
                </c:pt>
                <c:pt idx="1172">
                  <c:v>19.550012575733795</c:v>
                </c:pt>
                <c:pt idx="1173">
                  <c:v>19.56667925312146</c:v>
                </c:pt>
                <c:pt idx="1174">
                  <c:v>19.583345930509132</c:v>
                </c:pt>
                <c:pt idx="1175">
                  <c:v>19.600012607896797</c:v>
                </c:pt>
                <c:pt idx="1176">
                  <c:v>19.616679285284466</c:v>
                </c:pt>
                <c:pt idx="1177">
                  <c:v>19.633345962672134</c:v>
                </c:pt>
                <c:pt idx="1178">
                  <c:v>19.650012640059799</c:v>
                </c:pt>
                <c:pt idx="1179">
                  <c:v>19.666679317447468</c:v>
                </c:pt>
                <c:pt idx="1180">
                  <c:v>19.683345994835133</c:v>
                </c:pt>
                <c:pt idx="1181">
                  <c:v>19.700012672222801</c:v>
                </c:pt>
                <c:pt idx="1182">
                  <c:v>19.716679349610466</c:v>
                </c:pt>
                <c:pt idx="1183">
                  <c:v>19.733346026998138</c:v>
                </c:pt>
                <c:pt idx="1184">
                  <c:v>19.750012704385806</c:v>
                </c:pt>
                <c:pt idx="1185">
                  <c:v>19.766679381773471</c:v>
                </c:pt>
                <c:pt idx="1186">
                  <c:v>19.78334605916114</c:v>
                </c:pt>
                <c:pt idx="1187">
                  <c:v>19.800012736548805</c:v>
                </c:pt>
                <c:pt idx="1188">
                  <c:v>19.816679413936473</c:v>
                </c:pt>
                <c:pt idx="1189">
                  <c:v>19.833346091324138</c:v>
                </c:pt>
                <c:pt idx="1190">
                  <c:v>19.850012768711807</c:v>
                </c:pt>
                <c:pt idx="1191">
                  <c:v>19.866679446099475</c:v>
                </c:pt>
                <c:pt idx="1192">
                  <c:v>19.88334612348714</c:v>
                </c:pt>
                <c:pt idx="1193">
                  <c:v>19.900012800874812</c:v>
                </c:pt>
                <c:pt idx="1194">
                  <c:v>19.916679478262477</c:v>
                </c:pt>
                <c:pt idx="1195">
                  <c:v>19.933346155650145</c:v>
                </c:pt>
                <c:pt idx="1196">
                  <c:v>19.95001283303781</c:v>
                </c:pt>
                <c:pt idx="1197">
                  <c:v>19.966679510425479</c:v>
                </c:pt>
                <c:pt idx="1198">
                  <c:v>19.983346187813147</c:v>
                </c:pt>
                <c:pt idx="1199">
                  <c:v>20.000012865200812</c:v>
                </c:pt>
                <c:pt idx="1200">
                  <c:v>20.016679542588481</c:v>
                </c:pt>
                <c:pt idx="1201">
                  <c:v>20.033346219976146</c:v>
                </c:pt>
                <c:pt idx="1202">
                  <c:v>20.050012897363818</c:v>
                </c:pt>
                <c:pt idx="1203">
                  <c:v>20.066679574751486</c:v>
                </c:pt>
                <c:pt idx="1204">
                  <c:v>20.083346252139151</c:v>
                </c:pt>
                <c:pt idx="1205">
                  <c:v>20.10001292952682</c:v>
                </c:pt>
                <c:pt idx="1206">
                  <c:v>20.116679606914484</c:v>
                </c:pt>
                <c:pt idx="1207">
                  <c:v>20.133346284302153</c:v>
                </c:pt>
                <c:pt idx="1208">
                  <c:v>20.150012961689818</c:v>
                </c:pt>
                <c:pt idx="1209">
                  <c:v>20.166679639077486</c:v>
                </c:pt>
                <c:pt idx="1210">
                  <c:v>20.183346316465155</c:v>
                </c:pt>
                <c:pt idx="1211">
                  <c:v>20.20001299385282</c:v>
                </c:pt>
                <c:pt idx="1212">
                  <c:v>20.216679671240492</c:v>
                </c:pt>
                <c:pt idx="1213">
                  <c:v>20.233346348628157</c:v>
                </c:pt>
                <c:pt idx="1214">
                  <c:v>20.250013026015825</c:v>
                </c:pt>
                <c:pt idx="1215">
                  <c:v>20.26667970340349</c:v>
                </c:pt>
                <c:pt idx="1216">
                  <c:v>20.283346380791158</c:v>
                </c:pt>
                <c:pt idx="1217">
                  <c:v>20.300013058178827</c:v>
                </c:pt>
                <c:pt idx="1218">
                  <c:v>20.316679735566492</c:v>
                </c:pt>
                <c:pt idx="1219">
                  <c:v>20.33334641295416</c:v>
                </c:pt>
                <c:pt idx="1220">
                  <c:v>20.350013090341825</c:v>
                </c:pt>
                <c:pt idx="1221">
                  <c:v>20.366679767729497</c:v>
                </c:pt>
                <c:pt idx="1222">
                  <c:v>20.383346445117162</c:v>
                </c:pt>
                <c:pt idx="1223">
                  <c:v>20.400013122504831</c:v>
                </c:pt>
                <c:pt idx="1224">
                  <c:v>20.416679799892499</c:v>
                </c:pt>
                <c:pt idx="1225">
                  <c:v>20.433346477280164</c:v>
                </c:pt>
                <c:pt idx="1226">
                  <c:v>20.450013154667833</c:v>
                </c:pt>
                <c:pt idx="1227">
                  <c:v>20.466679832055497</c:v>
                </c:pt>
                <c:pt idx="1228">
                  <c:v>20.483346509443166</c:v>
                </c:pt>
                <c:pt idx="1229">
                  <c:v>20.500013186830834</c:v>
                </c:pt>
                <c:pt idx="1230">
                  <c:v>20.516679864218499</c:v>
                </c:pt>
                <c:pt idx="1231">
                  <c:v>20.533346541606171</c:v>
                </c:pt>
                <c:pt idx="1232">
                  <c:v>20.550013218993836</c:v>
                </c:pt>
                <c:pt idx="1233">
                  <c:v>20.566679896381505</c:v>
                </c:pt>
                <c:pt idx="1234">
                  <c:v>20.58334657376917</c:v>
                </c:pt>
                <c:pt idx="1235">
                  <c:v>20.600013251156838</c:v>
                </c:pt>
                <c:pt idx="1236">
                  <c:v>20.616679928544507</c:v>
                </c:pt>
                <c:pt idx="1237">
                  <c:v>20.633346605932172</c:v>
                </c:pt>
                <c:pt idx="1238">
                  <c:v>20.65001328331984</c:v>
                </c:pt>
                <c:pt idx="1239">
                  <c:v>20.666679960707505</c:v>
                </c:pt>
                <c:pt idx="1240">
                  <c:v>20.683346638095177</c:v>
                </c:pt>
                <c:pt idx="1241">
                  <c:v>20.700013315482842</c:v>
                </c:pt>
                <c:pt idx="1242">
                  <c:v>20.71667999287051</c:v>
                </c:pt>
                <c:pt idx="1243">
                  <c:v>20.733346670258179</c:v>
                </c:pt>
                <c:pt idx="1244">
                  <c:v>20.750013347645844</c:v>
                </c:pt>
                <c:pt idx="1245">
                  <c:v>20.766680025033512</c:v>
                </c:pt>
                <c:pt idx="1246">
                  <c:v>20.783346702421177</c:v>
                </c:pt>
                <c:pt idx="1247">
                  <c:v>20.800013379808846</c:v>
                </c:pt>
                <c:pt idx="1248">
                  <c:v>20.816680057196514</c:v>
                </c:pt>
                <c:pt idx="1249">
                  <c:v>20.833346734584179</c:v>
                </c:pt>
                <c:pt idx="1250">
                  <c:v>20.850013411971851</c:v>
                </c:pt>
                <c:pt idx="1251">
                  <c:v>20.866680089359516</c:v>
                </c:pt>
                <c:pt idx="1252">
                  <c:v>20.883346766747184</c:v>
                </c:pt>
                <c:pt idx="1253">
                  <c:v>20.900013444134849</c:v>
                </c:pt>
                <c:pt idx="1254">
                  <c:v>20.916680121522518</c:v>
                </c:pt>
                <c:pt idx="1255">
                  <c:v>20.933346798910186</c:v>
                </c:pt>
                <c:pt idx="1256">
                  <c:v>20.950013476297851</c:v>
                </c:pt>
                <c:pt idx="1257">
                  <c:v>20.96668015368552</c:v>
                </c:pt>
                <c:pt idx="1258">
                  <c:v>20.983346831073185</c:v>
                </c:pt>
                <c:pt idx="1259">
                  <c:v>21.000013508460857</c:v>
                </c:pt>
                <c:pt idx="1260">
                  <c:v>21.016680185848521</c:v>
                </c:pt>
                <c:pt idx="1261">
                  <c:v>21.03334686323619</c:v>
                </c:pt>
                <c:pt idx="1262">
                  <c:v>21.050013540623858</c:v>
                </c:pt>
                <c:pt idx="1263">
                  <c:v>21.066680218011523</c:v>
                </c:pt>
                <c:pt idx="1264">
                  <c:v>21.083346895399192</c:v>
                </c:pt>
                <c:pt idx="1265">
                  <c:v>21.100013572786857</c:v>
                </c:pt>
                <c:pt idx="1266">
                  <c:v>21.116680250174525</c:v>
                </c:pt>
                <c:pt idx="1267">
                  <c:v>21.13334692756219</c:v>
                </c:pt>
                <c:pt idx="1268">
                  <c:v>21.150013604949859</c:v>
                </c:pt>
                <c:pt idx="1269">
                  <c:v>21.166680282337531</c:v>
                </c:pt>
                <c:pt idx="1270">
                  <c:v>21.183346959725196</c:v>
                </c:pt>
                <c:pt idx="1271">
                  <c:v>21.200013637112864</c:v>
                </c:pt>
                <c:pt idx="1272">
                  <c:v>21.216680314500529</c:v>
                </c:pt>
                <c:pt idx="1273">
                  <c:v>21.233346991888197</c:v>
                </c:pt>
                <c:pt idx="1274">
                  <c:v>21.250013669275866</c:v>
                </c:pt>
                <c:pt idx="1275">
                  <c:v>21.266680346663531</c:v>
                </c:pt>
                <c:pt idx="1276">
                  <c:v>21.283347024051199</c:v>
                </c:pt>
                <c:pt idx="1277">
                  <c:v>21.300013701438864</c:v>
                </c:pt>
                <c:pt idx="1278">
                  <c:v>21.316680378826536</c:v>
                </c:pt>
                <c:pt idx="1279">
                  <c:v>21.333347056214201</c:v>
                </c:pt>
                <c:pt idx="1280">
                  <c:v>21.35001373360187</c:v>
                </c:pt>
                <c:pt idx="1281">
                  <c:v>21.366680410989538</c:v>
                </c:pt>
                <c:pt idx="1282">
                  <c:v>21.383347088377203</c:v>
                </c:pt>
                <c:pt idx="1283">
                  <c:v>21.400013765764871</c:v>
                </c:pt>
                <c:pt idx="1284">
                  <c:v>21.416680443152536</c:v>
                </c:pt>
                <c:pt idx="1285">
                  <c:v>21.433347120540205</c:v>
                </c:pt>
                <c:pt idx="1286">
                  <c:v>21.45001379792787</c:v>
                </c:pt>
                <c:pt idx="1287">
                  <c:v>21.466680475315538</c:v>
                </c:pt>
                <c:pt idx="1288">
                  <c:v>21.48334715270321</c:v>
                </c:pt>
                <c:pt idx="1289">
                  <c:v>21.500013830090875</c:v>
                </c:pt>
                <c:pt idx="1290">
                  <c:v>21.516680507478544</c:v>
                </c:pt>
                <c:pt idx="1291">
                  <c:v>21.533347184866209</c:v>
                </c:pt>
                <c:pt idx="1292">
                  <c:v>21.550013862253877</c:v>
                </c:pt>
                <c:pt idx="1293">
                  <c:v>21.566680539641546</c:v>
                </c:pt>
                <c:pt idx="1294">
                  <c:v>21.58334721702921</c:v>
                </c:pt>
                <c:pt idx="1295">
                  <c:v>21.600013894416879</c:v>
                </c:pt>
                <c:pt idx="1296">
                  <c:v>21.616680571804544</c:v>
                </c:pt>
                <c:pt idx="1297">
                  <c:v>21.633347249192216</c:v>
                </c:pt>
                <c:pt idx="1298">
                  <c:v>21.650013926579881</c:v>
                </c:pt>
                <c:pt idx="1299">
                  <c:v>21.666680603967549</c:v>
                </c:pt>
                <c:pt idx="1300">
                  <c:v>21.683347281355218</c:v>
                </c:pt>
                <c:pt idx="1301">
                  <c:v>21.700013958742883</c:v>
                </c:pt>
                <c:pt idx="1302">
                  <c:v>21.716680636130551</c:v>
                </c:pt>
                <c:pt idx="1303">
                  <c:v>21.733347313518216</c:v>
                </c:pt>
                <c:pt idx="1304">
                  <c:v>21.750013990905884</c:v>
                </c:pt>
                <c:pt idx="1305">
                  <c:v>21.766680668293549</c:v>
                </c:pt>
                <c:pt idx="1306">
                  <c:v>21.783347345681218</c:v>
                </c:pt>
                <c:pt idx="1307">
                  <c:v>21.80001402306889</c:v>
                </c:pt>
                <c:pt idx="1308">
                  <c:v>21.816680700456555</c:v>
                </c:pt>
                <c:pt idx="1309">
                  <c:v>21.833347377844223</c:v>
                </c:pt>
                <c:pt idx="1310">
                  <c:v>21.850014055231888</c:v>
                </c:pt>
                <c:pt idx="1311">
                  <c:v>21.866680732619557</c:v>
                </c:pt>
                <c:pt idx="1312">
                  <c:v>21.883347410007222</c:v>
                </c:pt>
                <c:pt idx="1313">
                  <c:v>21.90001408739489</c:v>
                </c:pt>
                <c:pt idx="1314">
                  <c:v>21.916680764782559</c:v>
                </c:pt>
                <c:pt idx="1315">
                  <c:v>21.933347442170223</c:v>
                </c:pt>
                <c:pt idx="1316">
                  <c:v>21.950014119557895</c:v>
                </c:pt>
                <c:pt idx="1317">
                  <c:v>21.96668079694556</c:v>
                </c:pt>
                <c:pt idx="1318">
                  <c:v>21.983347474333229</c:v>
                </c:pt>
                <c:pt idx="1319">
                  <c:v>22.000014151720897</c:v>
                </c:pt>
                <c:pt idx="1320">
                  <c:v>22.016680829108562</c:v>
                </c:pt>
                <c:pt idx="1321">
                  <c:v>22.033347506496231</c:v>
                </c:pt>
                <c:pt idx="1322">
                  <c:v>22.050014183883896</c:v>
                </c:pt>
                <c:pt idx="1323">
                  <c:v>22.066680861271564</c:v>
                </c:pt>
                <c:pt idx="1324">
                  <c:v>22.083347538659229</c:v>
                </c:pt>
                <c:pt idx="1325">
                  <c:v>22.100014216046898</c:v>
                </c:pt>
                <c:pt idx="1326">
                  <c:v>22.11668089343457</c:v>
                </c:pt>
                <c:pt idx="1327">
                  <c:v>22.133347570822234</c:v>
                </c:pt>
                <c:pt idx="1328">
                  <c:v>22.150014248209903</c:v>
                </c:pt>
                <c:pt idx="1329">
                  <c:v>22.166680925597568</c:v>
                </c:pt>
                <c:pt idx="1330">
                  <c:v>22.183347602985236</c:v>
                </c:pt>
                <c:pt idx="1331">
                  <c:v>22.200014280372901</c:v>
                </c:pt>
                <c:pt idx="1332">
                  <c:v>22.21668095776057</c:v>
                </c:pt>
                <c:pt idx="1333">
                  <c:v>22.233347635148238</c:v>
                </c:pt>
                <c:pt idx="1334">
                  <c:v>22.250014312535903</c:v>
                </c:pt>
                <c:pt idx="1335">
                  <c:v>22.266680989923575</c:v>
                </c:pt>
                <c:pt idx="1336">
                  <c:v>22.28334766731124</c:v>
                </c:pt>
                <c:pt idx="1337">
                  <c:v>22.300014344698909</c:v>
                </c:pt>
                <c:pt idx="1338">
                  <c:v>22.316681022086577</c:v>
                </c:pt>
                <c:pt idx="1339">
                  <c:v>22.333347699474242</c:v>
                </c:pt>
                <c:pt idx="1340">
                  <c:v>22.35001437686191</c:v>
                </c:pt>
                <c:pt idx="1341">
                  <c:v>22.366681054249575</c:v>
                </c:pt>
                <c:pt idx="1342">
                  <c:v>22.383347731637244</c:v>
                </c:pt>
                <c:pt idx="1343">
                  <c:v>22.400014409024909</c:v>
                </c:pt>
                <c:pt idx="1344">
                  <c:v>22.416681086412577</c:v>
                </c:pt>
                <c:pt idx="1345">
                  <c:v>22.433347763800249</c:v>
                </c:pt>
                <c:pt idx="1346">
                  <c:v>22.450014441187914</c:v>
                </c:pt>
                <c:pt idx="1347">
                  <c:v>22.466681118575583</c:v>
                </c:pt>
                <c:pt idx="1348">
                  <c:v>22.483347795963248</c:v>
                </c:pt>
                <c:pt idx="1349">
                  <c:v>22.500014473350916</c:v>
                </c:pt>
                <c:pt idx="1350">
                  <c:v>22.516681150738581</c:v>
                </c:pt>
                <c:pt idx="1351">
                  <c:v>22.533347828126249</c:v>
                </c:pt>
                <c:pt idx="1352">
                  <c:v>22.550014505513918</c:v>
                </c:pt>
                <c:pt idx="1353">
                  <c:v>22.566681182901583</c:v>
                </c:pt>
                <c:pt idx="1354">
                  <c:v>22.583347860289255</c:v>
                </c:pt>
                <c:pt idx="1355">
                  <c:v>22.60001453767692</c:v>
                </c:pt>
                <c:pt idx="1356">
                  <c:v>22.616681215064588</c:v>
                </c:pt>
                <c:pt idx="1357">
                  <c:v>22.633347892452253</c:v>
                </c:pt>
                <c:pt idx="1358">
                  <c:v>22.650014569839922</c:v>
                </c:pt>
                <c:pt idx="1359">
                  <c:v>22.66668124722759</c:v>
                </c:pt>
                <c:pt idx="1360">
                  <c:v>22.683347924615255</c:v>
                </c:pt>
                <c:pt idx="1361">
                  <c:v>22.700014602002923</c:v>
                </c:pt>
                <c:pt idx="1362">
                  <c:v>22.716681279390588</c:v>
                </c:pt>
                <c:pt idx="1363">
                  <c:v>22.733347956778257</c:v>
                </c:pt>
                <c:pt idx="1364">
                  <c:v>22.750014634165929</c:v>
                </c:pt>
                <c:pt idx="1365">
                  <c:v>22.766681311553594</c:v>
                </c:pt>
                <c:pt idx="1366">
                  <c:v>22.783347988941262</c:v>
                </c:pt>
                <c:pt idx="1367">
                  <c:v>22.800014666328927</c:v>
                </c:pt>
                <c:pt idx="1368">
                  <c:v>22.816681343716596</c:v>
                </c:pt>
                <c:pt idx="1369">
                  <c:v>22.833348021104261</c:v>
                </c:pt>
                <c:pt idx="1370">
                  <c:v>22.850014698491929</c:v>
                </c:pt>
                <c:pt idx="1371">
                  <c:v>22.866681375879597</c:v>
                </c:pt>
                <c:pt idx="1372">
                  <c:v>22.883348053267262</c:v>
                </c:pt>
                <c:pt idx="1373">
                  <c:v>22.900014730654934</c:v>
                </c:pt>
                <c:pt idx="1374">
                  <c:v>22.916681408042599</c:v>
                </c:pt>
                <c:pt idx="1375">
                  <c:v>22.933348085430268</c:v>
                </c:pt>
                <c:pt idx="1376">
                  <c:v>22.950014762817933</c:v>
                </c:pt>
                <c:pt idx="1377">
                  <c:v>22.966681440205601</c:v>
                </c:pt>
                <c:pt idx="1378">
                  <c:v>22.98334811759327</c:v>
                </c:pt>
                <c:pt idx="1379">
                  <c:v>23.000014794980935</c:v>
                </c:pt>
                <c:pt idx="1380">
                  <c:v>23.016681472368603</c:v>
                </c:pt>
                <c:pt idx="1381">
                  <c:v>23.033348149756268</c:v>
                </c:pt>
                <c:pt idx="1382">
                  <c:v>23.050014827143936</c:v>
                </c:pt>
                <c:pt idx="1383">
                  <c:v>23.066681504531608</c:v>
                </c:pt>
                <c:pt idx="1384">
                  <c:v>23.083348181919273</c:v>
                </c:pt>
                <c:pt idx="1385">
                  <c:v>23.100014859306942</c:v>
                </c:pt>
                <c:pt idx="1386">
                  <c:v>23.116681536694607</c:v>
                </c:pt>
                <c:pt idx="1387">
                  <c:v>23.133348214082275</c:v>
                </c:pt>
                <c:pt idx="1388">
                  <c:v>23.15001489146994</c:v>
                </c:pt>
                <c:pt idx="1389">
                  <c:v>23.166681568857609</c:v>
                </c:pt>
                <c:pt idx="1390">
                  <c:v>23.183348246245277</c:v>
                </c:pt>
                <c:pt idx="1391">
                  <c:v>23.200014923632942</c:v>
                </c:pt>
                <c:pt idx="1392">
                  <c:v>23.216681601020614</c:v>
                </c:pt>
                <c:pt idx="1393">
                  <c:v>23.233348278408279</c:v>
                </c:pt>
                <c:pt idx="1394">
                  <c:v>23.250014955795947</c:v>
                </c:pt>
                <c:pt idx="1395">
                  <c:v>23.266681633183612</c:v>
                </c:pt>
                <c:pt idx="1396">
                  <c:v>23.283348310571281</c:v>
                </c:pt>
                <c:pt idx="1397">
                  <c:v>23.300014987958949</c:v>
                </c:pt>
                <c:pt idx="1398">
                  <c:v>23.316681665346614</c:v>
                </c:pt>
                <c:pt idx="1399">
                  <c:v>23.333348342734283</c:v>
                </c:pt>
                <c:pt idx="1400">
                  <c:v>23.350015020121948</c:v>
                </c:pt>
                <c:pt idx="1401">
                  <c:v>23.366681697509616</c:v>
                </c:pt>
                <c:pt idx="1402">
                  <c:v>23.383348374897285</c:v>
                </c:pt>
                <c:pt idx="1403">
                  <c:v>23.400015052284953</c:v>
                </c:pt>
                <c:pt idx="1404">
                  <c:v>23.416681729672622</c:v>
                </c:pt>
                <c:pt idx="1405">
                  <c:v>23.433348407060286</c:v>
                </c:pt>
                <c:pt idx="1406">
                  <c:v>23.450015084447955</c:v>
                </c:pt>
                <c:pt idx="1407">
                  <c:v>23.46668176183562</c:v>
                </c:pt>
                <c:pt idx="1408">
                  <c:v>23.483348439223288</c:v>
                </c:pt>
                <c:pt idx="1409">
                  <c:v>23.500015116610957</c:v>
                </c:pt>
                <c:pt idx="1410">
                  <c:v>23.516681793998622</c:v>
                </c:pt>
                <c:pt idx="1411">
                  <c:v>23.533348471386294</c:v>
                </c:pt>
                <c:pt idx="1412">
                  <c:v>23.550015148773959</c:v>
                </c:pt>
                <c:pt idx="1413">
                  <c:v>23.566681826161627</c:v>
                </c:pt>
                <c:pt idx="1414">
                  <c:v>23.583348503549292</c:v>
                </c:pt>
                <c:pt idx="1415">
                  <c:v>23.60001518093696</c:v>
                </c:pt>
                <c:pt idx="1416">
                  <c:v>23.616681858324629</c:v>
                </c:pt>
                <c:pt idx="1417">
                  <c:v>23.633348535712294</c:v>
                </c:pt>
                <c:pt idx="1418">
                  <c:v>23.650015213099962</c:v>
                </c:pt>
                <c:pt idx="1419">
                  <c:v>23.666681890487627</c:v>
                </c:pt>
                <c:pt idx="1420">
                  <c:v>23.683348567875296</c:v>
                </c:pt>
                <c:pt idx="1421">
                  <c:v>23.700015245262964</c:v>
                </c:pt>
                <c:pt idx="1422">
                  <c:v>23.716681922650633</c:v>
                </c:pt>
                <c:pt idx="1423">
                  <c:v>23.733348600038301</c:v>
                </c:pt>
                <c:pt idx="1424">
                  <c:v>23.750015277425966</c:v>
                </c:pt>
                <c:pt idx="1425">
                  <c:v>23.766681954813635</c:v>
                </c:pt>
                <c:pt idx="1426">
                  <c:v>23.783348632201299</c:v>
                </c:pt>
                <c:pt idx="1427">
                  <c:v>23.800015309588968</c:v>
                </c:pt>
                <c:pt idx="1428">
                  <c:v>23.816681986976633</c:v>
                </c:pt>
                <c:pt idx="1429">
                  <c:v>23.833348664364301</c:v>
                </c:pt>
                <c:pt idx="1430">
                  <c:v>23.850015341751973</c:v>
                </c:pt>
                <c:pt idx="1431">
                  <c:v>23.866682019139638</c:v>
                </c:pt>
                <c:pt idx="1432">
                  <c:v>23.883348696527307</c:v>
                </c:pt>
                <c:pt idx="1433">
                  <c:v>23.900015373914972</c:v>
                </c:pt>
                <c:pt idx="1434">
                  <c:v>23.91668205130264</c:v>
                </c:pt>
                <c:pt idx="1435">
                  <c:v>23.933348728690309</c:v>
                </c:pt>
                <c:pt idx="1436">
                  <c:v>23.950015406077974</c:v>
                </c:pt>
                <c:pt idx="1437">
                  <c:v>23.966682083465642</c:v>
                </c:pt>
                <c:pt idx="1438">
                  <c:v>23.983348760853307</c:v>
                </c:pt>
                <c:pt idx="1439">
                  <c:v>24.000015438240975</c:v>
                </c:pt>
                <c:pt idx="1440">
                  <c:v>24.016682115628644</c:v>
                </c:pt>
                <c:pt idx="1441">
                  <c:v>24.033348793016312</c:v>
                </c:pt>
                <c:pt idx="1442">
                  <c:v>24.050015470403981</c:v>
                </c:pt>
                <c:pt idx="1443">
                  <c:v>24.066682147791646</c:v>
                </c:pt>
                <c:pt idx="1444">
                  <c:v>24.083348825179314</c:v>
                </c:pt>
                <c:pt idx="1445">
                  <c:v>24.100015502566979</c:v>
                </c:pt>
                <c:pt idx="1446">
                  <c:v>24.116682179954648</c:v>
                </c:pt>
                <c:pt idx="1447">
                  <c:v>24.133348857342312</c:v>
                </c:pt>
                <c:pt idx="1448">
                  <c:v>24.150015534729981</c:v>
                </c:pt>
                <c:pt idx="1449">
                  <c:v>24.166682212117653</c:v>
                </c:pt>
                <c:pt idx="1450">
                  <c:v>24.183348889505318</c:v>
                </c:pt>
                <c:pt idx="1451">
                  <c:v>24.200015566892986</c:v>
                </c:pt>
                <c:pt idx="1452">
                  <c:v>24.216682244280651</c:v>
                </c:pt>
                <c:pt idx="1453">
                  <c:v>24.23334892166832</c:v>
                </c:pt>
                <c:pt idx="1454">
                  <c:v>24.250015599055988</c:v>
                </c:pt>
                <c:pt idx="1455">
                  <c:v>24.266682276443653</c:v>
                </c:pt>
                <c:pt idx="1456">
                  <c:v>24.283348953831322</c:v>
                </c:pt>
                <c:pt idx="1457">
                  <c:v>24.750015840184759</c:v>
                </c:pt>
                <c:pt idx="1458">
                  <c:v>24.766682517572427</c:v>
                </c:pt>
                <c:pt idx="1459">
                  <c:v>24.783349194960092</c:v>
                </c:pt>
                <c:pt idx="1460">
                  <c:v>24.800015872347764</c:v>
                </c:pt>
                <c:pt idx="1461">
                  <c:v>24.816682549735432</c:v>
                </c:pt>
                <c:pt idx="1462">
                  <c:v>24.833349227123097</c:v>
                </c:pt>
                <c:pt idx="1463">
                  <c:v>24.850015904510766</c:v>
                </c:pt>
                <c:pt idx="1464">
                  <c:v>24.866682581898431</c:v>
                </c:pt>
                <c:pt idx="1465">
                  <c:v>24.883349259286099</c:v>
                </c:pt>
                <c:pt idx="1466">
                  <c:v>24.900015936673764</c:v>
                </c:pt>
                <c:pt idx="1467">
                  <c:v>24.916682614061433</c:v>
                </c:pt>
                <c:pt idx="1468">
                  <c:v>24.933349291449101</c:v>
                </c:pt>
                <c:pt idx="1469">
                  <c:v>24.95001596883677</c:v>
                </c:pt>
                <c:pt idx="1470">
                  <c:v>24.966682646224438</c:v>
                </c:pt>
                <c:pt idx="1471">
                  <c:v>24.983349323612103</c:v>
                </c:pt>
                <c:pt idx="1472">
                  <c:v>25.000016000999771</c:v>
                </c:pt>
                <c:pt idx="1473">
                  <c:v>25.016682678387436</c:v>
                </c:pt>
                <c:pt idx="1474">
                  <c:v>25.033349355775105</c:v>
                </c:pt>
                <c:pt idx="1475">
                  <c:v>25.050016033162773</c:v>
                </c:pt>
                <c:pt idx="1476">
                  <c:v>25.066682710550438</c:v>
                </c:pt>
                <c:pt idx="1477">
                  <c:v>25.083349387938107</c:v>
                </c:pt>
                <c:pt idx="1478">
                  <c:v>25.100016065325772</c:v>
                </c:pt>
                <c:pt idx="1479">
                  <c:v>25.116682742713444</c:v>
                </c:pt>
                <c:pt idx="1480">
                  <c:v>25.133349420101112</c:v>
                </c:pt>
                <c:pt idx="1481">
                  <c:v>25.150016097488777</c:v>
                </c:pt>
                <c:pt idx="1482">
                  <c:v>25.166682774876445</c:v>
                </c:pt>
                <c:pt idx="1483">
                  <c:v>25.18334945226411</c:v>
                </c:pt>
                <c:pt idx="1484">
                  <c:v>25.200016129651779</c:v>
                </c:pt>
                <c:pt idx="1485">
                  <c:v>25.216682807039444</c:v>
                </c:pt>
                <c:pt idx="1486">
                  <c:v>25.233349484427112</c:v>
                </c:pt>
                <c:pt idx="1487">
                  <c:v>25.250016161814781</c:v>
                </c:pt>
                <c:pt idx="1488">
                  <c:v>25.266682839202449</c:v>
                </c:pt>
                <c:pt idx="1489">
                  <c:v>25.283349516590118</c:v>
                </c:pt>
                <c:pt idx="1490">
                  <c:v>25.300016193977783</c:v>
                </c:pt>
                <c:pt idx="1491">
                  <c:v>25.316682871365451</c:v>
                </c:pt>
                <c:pt idx="1492">
                  <c:v>25.333349548753116</c:v>
                </c:pt>
                <c:pt idx="1493">
                  <c:v>25.350016226140784</c:v>
                </c:pt>
                <c:pt idx="1494">
                  <c:v>25.366682903528453</c:v>
                </c:pt>
                <c:pt idx="1495">
                  <c:v>25.383349580916118</c:v>
                </c:pt>
                <c:pt idx="1496">
                  <c:v>25.400016258303786</c:v>
                </c:pt>
                <c:pt idx="1497">
                  <c:v>25.416682935691451</c:v>
                </c:pt>
                <c:pt idx="1498">
                  <c:v>25.433349613079123</c:v>
                </c:pt>
                <c:pt idx="1499">
                  <c:v>25.450016290466792</c:v>
                </c:pt>
                <c:pt idx="1500">
                  <c:v>25.466682967854457</c:v>
                </c:pt>
                <c:pt idx="1501">
                  <c:v>25.483349645242125</c:v>
                </c:pt>
                <c:pt idx="1502">
                  <c:v>25.50001632262979</c:v>
                </c:pt>
                <c:pt idx="1503">
                  <c:v>25.516683000017458</c:v>
                </c:pt>
                <c:pt idx="1504">
                  <c:v>25.533349677405123</c:v>
                </c:pt>
                <c:pt idx="1505">
                  <c:v>25.550016354792792</c:v>
                </c:pt>
                <c:pt idx="1506">
                  <c:v>25.56668303218046</c:v>
                </c:pt>
                <c:pt idx="1507">
                  <c:v>25.583349709568129</c:v>
                </c:pt>
                <c:pt idx="1508">
                  <c:v>25.600016386955797</c:v>
                </c:pt>
                <c:pt idx="1509">
                  <c:v>25.616683064343462</c:v>
                </c:pt>
                <c:pt idx="1510">
                  <c:v>25.633349741731131</c:v>
                </c:pt>
                <c:pt idx="1511">
                  <c:v>25.650016419118796</c:v>
                </c:pt>
                <c:pt idx="1512">
                  <c:v>25.666683096506464</c:v>
                </c:pt>
                <c:pt idx="1513">
                  <c:v>25.683349773894133</c:v>
                </c:pt>
                <c:pt idx="1514">
                  <c:v>25.700016451281797</c:v>
                </c:pt>
                <c:pt idx="1515">
                  <c:v>25.716683128669466</c:v>
                </c:pt>
                <c:pt idx="1516">
                  <c:v>25.733349806057131</c:v>
                </c:pt>
                <c:pt idx="1517">
                  <c:v>25.750016483444803</c:v>
                </c:pt>
                <c:pt idx="1518">
                  <c:v>25.766683160832468</c:v>
                </c:pt>
                <c:pt idx="1519">
                  <c:v>25.783349838220136</c:v>
                </c:pt>
                <c:pt idx="1520">
                  <c:v>25.800016515607805</c:v>
                </c:pt>
                <c:pt idx="1521">
                  <c:v>25.81668319299547</c:v>
                </c:pt>
                <c:pt idx="1522">
                  <c:v>25.833349870383138</c:v>
                </c:pt>
                <c:pt idx="1523">
                  <c:v>25.850016547770803</c:v>
                </c:pt>
                <c:pt idx="1524">
                  <c:v>25.866683225158472</c:v>
                </c:pt>
                <c:pt idx="1525">
                  <c:v>25.88334990254614</c:v>
                </c:pt>
                <c:pt idx="1526">
                  <c:v>25.900016579933808</c:v>
                </c:pt>
                <c:pt idx="1527">
                  <c:v>25.916683257321477</c:v>
                </c:pt>
                <c:pt idx="1528">
                  <c:v>25.933349934709142</c:v>
                </c:pt>
                <c:pt idx="1529">
                  <c:v>25.95001661209681</c:v>
                </c:pt>
                <c:pt idx="1530">
                  <c:v>25.966683289484475</c:v>
                </c:pt>
                <c:pt idx="1531">
                  <c:v>25.983349966872144</c:v>
                </c:pt>
                <c:pt idx="1532">
                  <c:v>26.000016644259812</c:v>
                </c:pt>
                <c:pt idx="1533">
                  <c:v>26.016683321647477</c:v>
                </c:pt>
                <c:pt idx="1534">
                  <c:v>26.033349999035146</c:v>
                </c:pt>
                <c:pt idx="1535">
                  <c:v>26.05001667642281</c:v>
                </c:pt>
                <c:pt idx="1536">
                  <c:v>26.066683353810483</c:v>
                </c:pt>
                <c:pt idx="1537">
                  <c:v>26.083350031198147</c:v>
                </c:pt>
                <c:pt idx="1538">
                  <c:v>26.100016708585816</c:v>
                </c:pt>
                <c:pt idx="1539">
                  <c:v>26.116683385973484</c:v>
                </c:pt>
                <c:pt idx="1540">
                  <c:v>26.133350063361149</c:v>
                </c:pt>
                <c:pt idx="1541">
                  <c:v>26.150016740748818</c:v>
                </c:pt>
                <c:pt idx="1542">
                  <c:v>26.166683418136483</c:v>
                </c:pt>
                <c:pt idx="1543">
                  <c:v>26.183350095524151</c:v>
                </c:pt>
                <c:pt idx="1544">
                  <c:v>26.20001677291182</c:v>
                </c:pt>
                <c:pt idx="1545">
                  <c:v>26.216683450299488</c:v>
                </c:pt>
                <c:pt idx="1546">
                  <c:v>26.233350127687157</c:v>
                </c:pt>
                <c:pt idx="1547">
                  <c:v>26.250016805074821</c:v>
                </c:pt>
                <c:pt idx="1548">
                  <c:v>26.26668348246249</c:v>
                </c:pt>
                <c:pt idx="1549">
                  <c:v>26.283350159850155</c:v>
                </c:pt>
                <c:pt idx="1550">
                  <c:v>26.300016837237823</c:v>
                </c:pt>
                <c:pt idx="1551">
                  <c:v>26.316683514625492</c:v>
                </c:pt>
                <c:pt idx="1552">
                  <c:v>26.333350192013157</c:v>
                </c:pt>
                <c:pt idx="1553">
                  <c:v>26.350016869400825</c:v>
                </c:pt>
                <c:pt idx="1554">
                  <c:v>26.36668354678849</c:v>
                </c:pt>
                <c:pt idx="1555">
                  <c:v>26.383350224176162</c:v>
                </c:pt>
                <c:pt idx="1556">
                  <c:v>26.400016901563827</c:v>
                </c:pt>
                <c:pt idx="1557">
                  <c:v>26.416683578951496</c:v>
                </c:pt>
                <c:pt idx="1558">
                  <c:v>26.433350256339164</c:v>
                </c:pt>
                <c:pt idx="1559">
                  <c:v>26.450016933726829</c:v>
                </c:pt>
                <c:pt idx="1560">
                  <c:v>26.466683611114497</c:v>
                </c:pt>
                <c:pt idx="1561">
                  <c:v>26.483350288502162</c:v>
                </c:pt>
                <c:pt idx="1562">
                  <c:v>26.500016965889831</c:v>
                </c:pt>
                <c:pt idx="1563">
                  <c:v>26.516683643277496</c:v>
                </c:pt>
                <c:pt idx="1564">
                  <c:v>26.533350320665168</c:v>
                </c:pt>
                <c:pt idx="1565">
                  <c:v>26.550016998052836</c:v>
                </c:pt>
                <c:pt idx="1566">
                  <c:v>26.566683675440501</c:v>
                </c:pt>
                <c:pt idx="1567">
                  <c:v>26.58335035282817</c:v>
                </c:pt>
                <c:pt idx="1568">
                  <c:v>26.600017030215835</c:v>
                </c:pt>
                <c:pt idx="1569">
                  <c:v>26.616683707603503</c:v>
                </c:pt>
                <c:pt idx="1570">
                  <c:v>26.633350384991171</c:v>
                </c:pt>
                <c:pt idx="1571">
                  <c:v>26.650017062378836</c:v>
                </c:pt>
                <c:pt idx="1572">
                  <c:v>26.666683739766505</c:v>
                </c:pt>
                <c:pt idx="1573">
                  <c:v>26.68335041715417</c:v>
                </c:pt>
                <c:pt idx="1574">
                  <c:v>26.700017094541842</c:v>
                </c:pt>
                <c:pt idx="1575">
                  <c:v>26.716683771929507</c:v>
                </c:pt>
                <c:pt idx="1576">
                  <c:v>26.733350449317175</c:v>
                </c:pt>
                <c:pt idx="1577">
                  <c:v>26.750017126704844</c:v>
                </c:pt>
                <c:pt idx="1578">
                  <c:v>26.766683804092509</c:v>
                </c:pt>
                <c:pt idx="1579">
                  <c:v>26.783350481480177</c:v>
                </c:pt>
                <c:pt idx="1580">
                  <c:v>26.800017158867842</c:v>
                </c:pt>
                <c:pt idx="1581">
                  <c:v>26.81668383625551</c:v>
                </c:pt>
                <c:pt idx="1582">
                  <c:v>26.833350513643175</c:v>
                </c:pt>
                <c:pt idx="1583">
                  <c:v>26.850017191030847</c:v>
                </c:pt>
                <c:pt idx="1584">
                  <c:v>26.866683868418516</c:v>
                </c:pt>
                <c:pt idx="1585">
                  <c:v>26.883350545806181</c:v>
                </c:pt>
                <c:pt idx="1586">
                  <c:v>26.900017223193849</c:v>
                </c:pt>
                <c:pt idx="1587">
                  <c:v>26.916683900581514</c:v>
                </c:pt>
                <c:pt idx="1588">
                  <c:v>26.933350577969183</c:v>
                </c:pt>
                <c:pt idx="1589">
                  <c:v>26.950017255356851</c:v>
                </c:pt>
                <c:pt idx="1590">
                  <c:v>26.966683932744516</c:v>
                </c:pt>
                <c:pt idx="1591">
                  <c:v>26.983350610132184</c:v>
                </c:pt>
                <c:pt idx="1592">
                  <c:v>27.000017287519849</c:v>
                </c:pt>
                <c:pt idx="1593">
                  <c:v>27.016683964907521</c:v>
                </c:pt>
                <c:pt idx="1594">
                  <c:v>27.033350642295186</c:v>
                </c:pt>
                <c:pt idx="1595">
                  <c:v>27.050017319682855</c:v>
                </c:pt>
                <c:pt idx="1596">
                  <c:v>27.066683997070523</c:v>
                </c:pt>
                <c:pt idx="1597">
                  <c:v>27.083350674458188</c:v>
                </c:pt>
                <c:pt idx="1598">
                  <c:v>27.100017351845857</c:v>
                </c:pt>
                <c:pt idx="1599">
                  <c:v>27.116684029233522</c:v>
                </c:pt>
                <c:pt idx="1600">
                  <c:v>27.13335070662119</c:v>
                </c:pt>
                <c:pt idx="1601">
                  <c:v>27.150017384008855</c:v>
                </c:pt>
                <c:pt idx="1602">
                  <c:v>27.166684061396527</c:v>
                </c:pt>
                <c:pt idx="1603">
                  <c:v>27.183350738784195</c:v>
                </c:pt>
                <c:pt idx="1604">
                  <c:v>27.20001741617186</c:v>
                </c:pt>
                <c:pt idx="1605">
                  <c:v>27.216684093559529</c:v>
                </c:pt>
                <c:pt idx="1606">
                  <c:v>27.233350770947194</c:v>
                </c:pt>
                <c:pt idx="1607">
                  <c:v>27.250017448334862</c:v>
                </c:pt>
                <c:pt idx="1608">
                  <c:v>27.266684125722527</c:v>
                </c:pt>
                <c:pt idx="1609">
                  <c:v>27.283350803110196</c:v>
                </c:pt>
                <c:pt idx="1610">
                  <c:v>27.300017480497864</c:v>
                </c:pt>
                <c:pt idx="1611">
                  <c:v>27.316684157885529</c:v>
                </c:pt>
                <c:pt idx="1612">
                  <c:v>27.333350835273201</c:v>
                </c:pt>
                <c:pt idx="1613">
                  <c:v>27.350017512660866</c:v>
                </c:pt>
                <c:pt idx="1614">
                  <c:v>27.366684190048534</c:v>
                </c:pt>
                <c:pt idx="1615">
                  <c:v>27.383350867436203</c:v>
                </c:pt>
                <c:pt idx="1616">
                  <c:v>27.400017544823868</c:v>
                </c:pt>
                <c:pt idx="1617">
                  <c:v>27.416684222211536</c:v>
                </c:pt>
                <c:pt idx="1618">
                  <c:v>27.433350899599201</c:v>
                </c:pt>
                <c:pt idx="1619">
                  <c:v>27.45001757698687</c:v>
                </c:pt>
                <c:pt idx="1620">
                  <c:v>27.466684254374535</c:v>
                </c:pt>
                <c:pt idx="1621">
                  <c:v>27.483350931762207</c:v>
                </c:pt>
                <c:pt idx="1622">
                  <c:v>27.500017609149875</c:v>
                </c:pt>
                <c:pt idx="1623">
                  <c:v>27.51668428653754</c:v>
                </c:pt>
                <c:pt idx="1624">
                  <c:v>27.533350963925209</c:v>
                </c:pt>
                <c:pt idx="1625">
                  <c:v>27.550017641312873</c:v>
                </c:pt>
                <c:pt idx="1626">
                  <c:v>27.566684318700542</c:v>
                </c:pt>
                <c:pt idx="1627">
                  <c:v>27.583350996088207</c:v>
                </c:pt>
                <c:pt idx="1628">
                  <c:v>27.600017673475875</c:v>
                </c:pt>
                <c:pt idx="1629">
                  <c:v>27.616684350863544</c:v>
                </c:pt>
                <c:pt idx="1630">
                  <c:v>27.633351028251209</c:v>
                </c:pt>
                <c:pt idx="1631">
                  <c:v>27.650017705638881</c:v>
                </c:pt>
                <c:pt idx="1632">
                  <c:v>27.666684383026546</c:v>
                </c:pt>
                <c:pt idx="1633">
                  <c:v>27.683351060414214</c:v>
                </c:pt>
                <c:pt idx="1634">
                  <c:v>27.700017737801883</c:v>
                </c:pt>
                <c:pt idx="1635">
                  <c:v>27.716684415189548</c:v>
                </c:pt>
                <c:pt idx="1636">
                  <c:v>27.733351092577216</c:v>
                </c:pt>
                <c:pt idx="1637">
                  <c:v>27.750017769964881</c:v>
                </c:pt>
                <c:pt idx="1638">
                  <c:v>27.766684447352549</c:v>
                </c:pt>
                <c:pt idx="1639">
                  <c:v>27.783351124740214</c:v>
                </c:pt>
                <c:pt idx="1640">
                  <c:v>27.800017802127886</c:v>
                </c:pt>
                <c:pt idx="1641">
                  <c:v>27.816684479515555</c:v>
                </c:pt>
                <c:pt idx="1642">
                  <c:v>27.83335115690322</c:v>
                </c:pt>
                <c:pt idx="1643">
                  <c:v>27.850017834290888</c:v>
                </c:pt>
                <c:pt idx="1644">
                  <c:v>27.866684511678553</c:v>
                </c:pt>
                <c:pt idx="1645">
                  <c:v>27.883351189066222</c:v>
                </c:pt>
                <c:pt idx="1646">
                  <c:v>27.900017866453886</c:v>
                </c:pt>
                <c:pt idx="1647">
                  <c:v>27.916684543841555</c:v>
                </c:pt>
                <c:pt idx="1648">
                  <c:v>27.933351221229223</c:v>
                </c:pt>
                <c:pt idx="1649">
                  <c:v>27.950017898616888</c:v>
                </c:pt>
                <c:pt idx="1650">
                  <c:v>27.96668457600456</c:v>
                </c:pt>
                <c:pt idx="1651">
                  <c:v>27.983351253392225</c:v>
                </c:pt>
                <c:pt idx="1652">
                  <c:v>28.000017930779894</c:v>
                </c:pt>
                <c:pt idx="1653">
                  <c:v>28.016684608167559</c:v>
                </c:pt>
                <c:pt idx="1654">
                  <c:v>28.033351285555227</c:v>
                </c:pt>
                <c:pt idx="1655">
                  <c:v>28.050017962942896</c:v>
                </c:pt>
                <c:pt idx="1656">
                  <c:v>28.066684640330561</c:v>
                </c:pt>
                <c:pt idx="1657">
                  <c:v>28.083351317718229</c:v>
                </c:pt>
                <c:pt idx="1658">
                  <c:v>28.100017995105894</c:v>
                </c:pt>
                <c:pt idx="1659">
                  <c:v>28.116684672493566</c:v>
                </c:pt>
                <c:pt idx="1660">
                  <c:v>28.133351349881234</c:v>
                </c:pt>
                <c:pt idx="1661">
                  <c:v>28.150018027268899</c:v>
                </c:pt>
                <c:pt idx="1662">
                  <c:v>28.166684704656568</c:v>
                </c:pt>
                <c:pt idx="1663">
                  <c:v>28.183351382044233</c:v>
                </c:pt>
                <c:pt idx="1664">
                  <c:v>28.200018059431901</c:v>
                </c:pt>
                <c:pt idx="1665">
                  <c:v>28.216684736819566</c:v>
                </c:pt>
                <c:pt idx="1666">
                  <c:v>28.233351414207235</c:v>
                </c:pt>
                <c:pt idx="1667">
                  <c:v>28.250018091594903</c:v>
                </c:pt>
                <c:pt idx="1668">
                  <c:v>28.266684768982568</c:v>
                </c:pt>
                <c:pt idx="1669">
                  <c:v>28.28335144637024</c:v>
                </c:pt>
                <c:pt idx="1670">
                  <c:v>28.300018123757905</c:v>
                </c:pt>
                <c:pt idx="1671">
                  <c:v>28.316684801145573</c:v>
                </c:pt>
                <c:pt idx="1672">
                  <c:v>28.333351478533238</c:v>
                </c:pt>
                <c:pt idx="1673">
                  <c:v>28.350018155920907</c:v>
                </c:pt>
                <c:pt idx="1674">
                  <c:v>28.366684833308575</c:v>
                </c:pt>
                <c:pt idx="1675">
                  <c:v>28.38335151069624</c:v>
                </c:pt>
                <c:pt idx="1676">
                  <c:v>28.400018188083909</c:v>
                </c:pt>
                <c:pt idx="1677">
                  <c:v>28.416684865471574</c:v>
                </c:pt>
                <c:pt idx="1678">
                  <c:v>28.433351542859246</c:v>
                </c:pt>
                <c:pt idx="1679">
                  <c:v>28.450018220246911</c:v>
                </c:pt>
                <c:pt idx="1680">
                  <c:v>28.466684897634579</c:v>
                </c:pt>
                <c:pt idx="1681">
                  <c:v>28.483351575022247</c:v>
                </c:pt>
                <c:pt idx="1682">
                  <c:v>28.500018252409912</c:v>
                </c:pt>
                <c:pt idx="1683">
                  <c:v>28.516684929797581</c:v>
                </c:pt>
                <c:pt idx="1684">
                  <c:v>28.533351607185246</c:v>
                </c:pt>
                <c:pt idx="1685">
                  <c:v>28.550018284572914</c:v>
                </c:pt>
                <c:pt idx="1686">
                  <c:v>28.566684961960583</c:v>
                </c:pt>
                <c:pt idx="1687">
                  <c:v>28.583351639348248</c:v>
                </c:pt>
                <c:pt idx="1688">
                  <c:v>28.60001831673592</c:v>
                </c:pt>
                <c:pt idx="1689">
                  <c:v>28.616684994123585</c:v>
                </c:pt>
                <c:pt idx="1690">
                  <c:v>28.633351671511253</c:v>
                </c:pt>
                <c:pt idx="1691">
                  <c:v>28.650018348898918</c:v>
                </c:pt>
                <c:pt idx="1692">
                  <c:v>28.666685026286586</c:v>
                </c:pt>
                <c:pt idx="1693">
                  <c:v>28.683351703674255</c:v>
                </c:pt>
                <c:pt idx="1694">
                  <c:v>28.70001838106192</c:v>
                </c:pt>
                <c:pt idx="1695">
                  <c:v>28.716685058449588</c:v>
                </c:pt>
                <c:pt idx="1696">
                  <c:v>28.733351735837253</c:v>
                </c:pt>
                <c:pt idx="1697">
                  <c:v>28.750018413224925</c:v>
                </c:pt>
                <c:pt idx="1698">
                  <c:v>28.76668509061259</c:v>
                </c:pt>
                <c:pt idx="1699">
                  <c:v>28.783351768000259</c:v>
                </c:pt>
                <c:pt idx="1700">
                  <c:v>28.800018445387927</c:v>
                </c:pt>
                <c:pt idx="1701">
                  <c:v>28.816685122775592</c:v>
                </c:pt>
                <c:pt idx="1702">
                  <c:v>28.83335180016326</c:v>
                </c:pt>
                <c:pt idx="1703">
                  <c:v>28.850018477550925</c:v>
                </c:pt>
                <c:pt idx="1704">
                  <c:v>28.866685154938594</c:v>
                </c:pt>
                <c:pt idx="1705">
                  <c:v>28.883351832326262</c:v>
                </c:pt>
                <c:pt idx="1706">
                  <c:v>28.900018509713927</c:v>
                </c:pt>
                <c:pt idx="1707">
                  <c:v>28.916685187101599</c:v>
                </c:pt>
                <c:pt idx="1708">
                  <c:v>28.933351864489264</c:v>
                </c:pt>
                <c:pt idx="1709">
                  <c:v>28.950018541876933</c:v>
                </c:pt>
                <c:pt idx="1710">
                  <c:v>28.966685219264598</c:v>
                </c:pt>
                <c:pt idx="1711">
                  <c:v>28.983351896652266</c:v>
                </c:pt>
                <c:pt idx="1712">
                  <c:v>29.000018574039935</c:v>
                </c:pt>
                <c:pt idx="1713">
                  <c:v>29.016685251427599</c:v>
                </c:pt>
                <c:pt idx="1714">
                  <c:v>29.033351928815268</c:v>
                </c:pt>
                <c:pt idx="1715">
                  <c:v>29.050018606202933</c:v>
                </c:pt>
                <c:pt idx="1716">
                  <c:v>29.066685283590605</c:v>
                </c:pt>
                <c:pt idx="1717">
                  <c:v>29.08335196097827</c:v>
                </c:pt>
                <c:pt idx="1718">
                  <c:v>29.100018638365938</c:v>
                </c:pt>
                <c:pt idx="1719">
                  <c:v>29.116685315753607</c:v>
                </c:pt>
                <c:pt idx="1720">
                  <c:v>29.133351993141272</c:v>
                </c:pt>
                <c:pt idx="1721">
                  <c:v>29.15001867052894</c:v>
                </c:pt>
                <c:pt idx="1722">
                  <c:v>29.166685347916605</c:v>
                </c:pt>
                <c:pt idx="1723">
                  <c:v>29.183352025304274</c:v>
                </c:pt>
                <c:pt idx="1724">
                  <c:v>29.200018702691938</c:v>
                </c:pt>
                <c:pt idx="1725">
                  <c:v>29.216685380079607</c:v>
                </c:pt>
                <c:pt idx="1726">
                  <c:v>29.233352057467279</c:v>
                </c:pt>
                <c:pt idx="1727">
                  <c:v>29.250018734854944</c:v>
                </c:pt>
                <c:pt idx="1728">
                  <c:v>29.266685412242612</c:v>
                </c:pt>
                <c:pt idx="1729">
                  <c:v>29.283352089630277</c:v>
                </c:pt>
                <c:pt idx="1730">
                  <c:v>29.300018767017946</c:v>
                </c:pt>
                <c:pt idx="1731">
                  <c:v>29.316685444405614</c:v>
                </c:pt>
                <c:pt idx="1732">
                  <c:v>29.333352121793279</c:v>
                </c:pt>
                <c:pt idx="1733">
                  <c:v>29.350018799180948</c:v>
                </c:pt>
                <c:pt idx="1734">
                  <c:v>29.366685476568613</c:v>
                </c:pt>
                <c:pt idx="1735">
                  <c:v>29.383352153956285</c:v>
                </c:pt>
                <c:pt idx="1736">
                  <c:v>29.400018831343949</c:v>
                </c:pt>
                <c:pt idx="1737">
                  <c:v>29.416685508731618</c:v>
                </c:pt>
                <c:pt idx="1738">
                  <c:v>29.433352186119286</c:v>
                </c:pt>
                <c:pt idx="1739">
                  <c:v>29.450018863506951</c:v>
                </c:pt>
                <c:pt idx="1740">
                  <c:v>29.46668554089462</c:v>
                </c:pt>
                <c:pt idx="1741">
                  <c:v>29.483352218282285</c:v>
                </c:pt>
                <c:pt idx="1742">
                  <c:v>29.500018895669953</c:v>
                </c:pt>
                <c:pt idx="1743">
                  <c:v>29.516685573057618</c:v>
                </c:pt>
                <c:pt idx="1744">
                  <c:v>29.533352250445287</c:v>
                </c:pt>
                <c:pt idx="1745">
                  <c:v>29.550018927832959</c:v>
                </c:pt>
                <c:pt idx="1746">
                  <c:v>29.566685605220624</c:v>
                </c:pt>
                <c:pt idx="1747">
                  <c:v>29.583352282608292</c:v>
                </c:pt>
                <c:pt idx="1748">
                  <c:v>29.600018959995957</c:v>
                </c:pt>
                <c:pt idx="1749">
                  <c:v>29.616685637383625</c:v>
                </c:pt>
                <c:pt idx="1750">
                  <c:v>29.633352314771294</c:v>
                </c:pt>
                <c:pt idx="1751">
                  <c:v>29.650018992158959</c:v>
                </c:pt>
                <c:pt idx="1752">
                  <c:v>29.666685669546627</c:v>
                </c:pt>
                <c:pt idx="1753">
                  <c:v>29.683352346934292</c:v>
                </c:pt>
                <c:pt idx="1754">
                  <c:v>29.700019024321964</c:v>
                </c:pt>
                <c:pt idx="1755">
                  <c:v>29.716685701709629</c:v>
                </c:pt>
                <c:pt idx="1756">
                  <c:v>29.733352379097298</c:v>
                </c:pt>
                <c:pt idx="1757">
                  <c:v>29.750019056484966</c:v>
                </c:pt>
                <c:pt idx="1758">
                  <c:v>29.766685733872631</c:v>
                </c:pt>
                <c:pt idx="1759">
                  <c:v>29.783352411260299</c:v>
                </c:pt>
                <c:pt idx="1760">
                  <c:v>29.800019088647964</c:v>
                </c:pt>
                <c:pt idx="1761">
                  <c:v>29.816685766035633</c:v>
                </c:pt>
                <c:pt idx="1762">
                  <c:v>29.833352443423298</c:v>
                </c:pt>
                <c:pt idx="1763">
                  <c:v>29.850019120810966</c:v>
                </c:pt>
                <c:pt idx="1764">
                  <c:v>29.866685798198638</c:v>
                </c:pt>
                <c:pt idx="1765">
                  <c:v>29.883352475586303</c:v>
                </c:pt>
                <c:pt idx="1766">
                  <c:v>29.900019152973972</c:v>
                </c:pt>
                <c:pt idx="1767">
                  <c:v>29.916685830361637</c:v>
                </c:pt>
                <c:pt idx="1768">
                  <c:v>29.933352507749305</c:v>
                </c:pt>
                <c:pt idx="1769">
                  <c:v>29.95001918513697</c:v>
                </c:pt>
                <c:pt idx="1770">
                  <c:v>29.966685862524638</c:v>
                </c:pt>
                <c:pt idx="1771">
                  <c:v>29.983352539912307</c:v>
                </c:pt>
                <c:pt idx="1772">
                  <c:v>30.000019217299972</c:v>
                </c:pt>
                <c:pt idx="1773">
                  <c:v>30.016685894687644</c:v>
                </c:pt>
                <c:pt idx="1774">
                  <c:v>30.033352572075309</c:v>
                </c:pt>
                <c:pt idx="1775">
                  <c:v>30.050019249462977</c:v>
                </c:pt>
                <c:pt idx="1776">
                  <c:v>30.066685926850646</c:v>
                </c:pt>
                <c:pt idx="1777">
                  <c:v>30.083352604238311</c:v>
                </c:pt>
                <c:pt idx="1778">
                  <c:v>30.100019281625979</c:v>
                </c:pt>
                <c:pt idx="1779">
                  <c:v>30.116685959013644</c:v>
                </c:pt>
                <c:pt idx="1780">
                  <c:v>30.133352636401312</c:v>
                </c:pt>
                <c:pt idx="1781">
                  <c:v>30.150019313788977</c:v>
                </c:pt>
                <c:pt idx="1782">
                  <c:v>30.166685991176646</c:v>
                </c:pt>
                <c:pt idx="1783">
                  <c:v>30.183352668564318</c:v>
                </c:pt>
                <c:pt idx="1784">
                  <c:v>30.200019345951983</c:v>
                </c:pt>
                <c:pt idx="1785">
                  <c:v>30.216686023339651</c:v>
                </c:pt>
                <c:pt idx="1786">
                  <c:v>30.233352700727316</c:v>
                </c:pt>
                <c:pt idx="1787">
                  <c:v>30.250019378114985</c:v>
                </c:pt>
                <c:pt idx="1788">
                  <c:v>30.26668605550265</c:v>
                </c:pt>
                <c:pt idx="1789">
                  <c:v>30.283352732890318</c:v>
                </c:pt>
                <c:pt idx="1790">
                  <c:v>30.300019410277987</c:v>
                </c:pt>
                <c:pt idx="1791">
                  <c:v>30.316686087665651</c:v>
                </c:pt>
                <c:pt idx="1792">
                  <c:v>30.333352765053323</c:v>
                </c:pt>
                <c:pt idx="1793">
                  <c:v>30.350019442440988</c:v>
                </c:pt>
                <c:pt idx="1794">
                  <c:v>30.366686119828657</c:v>
                </c:pt>
                <c:pt idx="1795">
                  <c:v>30.383352797216325</c:v>
                </c:pt>
                <c:pt idx="1796">
                  <c:v>30.40001947460399</c:v>
                </c:pt>
                <c:pt idx="1797">
                  <c:v>30.416686151991659</c:v>
                </c:pt>
                <c:pt idx="1798">
                  <c:v>30.433352829379324</c:v>
                </c:pt>
                <c:pt idx="1799">
                  <c:v>30.450019506766992</c:v>
                </c:pt>
                <c:pt idx="1800">
                  <c:v>30.466686184154657</c:v>
                </c:pt>
                <c:pt idx="1801">
                  <c:v>30.483352861542325</c:v>
                </c:pt>
                <c:pt idx="1802">
                  <c:v>30.500019538929998</c:v>
                </c:pt>
                <c:pt idx="1803">
                  <c:v>30.516686216317662</c:v>
                </c:pt>
                <c:pt idx="1804">
                  <c:v>30.533352893705331</c:v>
                </c:pt>
                <c:pt idx="1805">
                  <c:v>30.550019571092996</c:v>
                </c:pt>
                <c:pt idx="1806">
                  <c:v>30.566686248480664</c:v>
                </c:pt>
                <c:pt idx="1807">
                  <c:v>30.583352925868329</c:v>
                </c:pt>
                <c:pt idx="1808">
                  <c:v>30.600019603255998</c:v>
                </c:pt>
                <c:pt idx="1809">
                  <c:v>30.616686280643666</c:v>
                </c:pt>
                <c:pt idx="1810">
                  <c:v>30.633352958031331</c:v>
                </c:pt>
                <c:pt idx="1811">
                  <c:v>30.650019635419003</c:v>
                </c:pt>
                <c:pt idx="1812">
                  <c:v>30.666686312806668</c:v>
                </c:pt>
                <c:pt idx="1813">
                  <c:v>30.683352990194336</c:v>
                </c:pt>
                <c:pt idx="1814">
                  <c:v>30.700019667582001</c:v>
                </c:pt>
                <c:pt idx="1815">
                  <c:v>30.71668634496967</c:v>
                </c:pt>
                <c:pt idx="1816">
                  <c:v>30.733353022357338</c:v>
                </c:pt>
                <c:pt idx="1817">
                  <c:v>30.750019699745003</c:v>
                </c:pt>
                <c:pt idx="1818">
                  <c:v>30.766686377132672</c:v>
                </c:pt>
                <c:pt idx="1819">
                  <c:v>30.783353054520337</c:v>
                </c:pt>
                <c:pt idx="1820">
                  <c:v>30.800019731908005</c:v>
                </c:pt>
                <c:pt idx="1821">
                  <c:v>30.816686409295677</c:v>
                </c:pt>
                <c:pt idx="1822">
                  <c:v>30.833353086683342</c:v>
                </c:pt>
                <c:pt idx="1823">
                  <c:v>30.850019764071011</c:v>
                </c:pt>
                <c:pt idx="1824">
                  <c:v>30.866686441458675</c:v>
                </c:pt>
                <c:pt idx="1825">
                  <c:v>30.883353118846344</c:v>
                </c:pt>
                <c:pt idx="1826">
                  <c:v>30.900019796234009</c:v>
                </c:pt>
                <c:pt idx="1827">
                  <c:v>30.916686473621677</c:v>
                </c:pt>
                <c:pt idx="1828">
                  <c:v>30.933353151009346</c:v>
                </c:pt>
                <c:pt idx="1829">
                  <c:v>30.950019828397011</c:v>
                </c:pt>
                <c:pt idx="1830">
                  <c:v>30.966686505784683</c:v>
                </c:pt>
                <c:pt idx="1831">
                  <c:v>30.983353183172348</c:v>
                </c:pt>
                <c:pt idx="1832">
                  <c:v>31.000019860560016</c:v>
                </c:pt>
                <c:pt idx="1833">
                  <c:v>31.016686537947681</c:v>
                </c:pt>
                <c:pt idx="1834">
                  <c:v>31.03335321533535</c:v>
                </c:pt>
                <c:pt idx="1835">
                  <c:v>31.050019892723018</c:v>
                </c:pt>
                <c:pt idx="1836">
                  <c:v>31.066686570110683</c:v>
                </c:pt>
                <c:pt idx="1837">
                  <c:v>31.083353247498351</c:v>
                </c:pt>
                <c:pt idx="1838">
                  <c:v>31.100019924886016</c:v>
                </c:pt>
                <c:pt idx="1839">
                  <c:v>31.116686602273685</c:v>
                </c:pt>
                <c:pt idx="1840">
                  <c:v>31.133353279661357</c:v>
                </c:pt>
                <c:pt idx="1841">
                  <c:v>31.150019957049022</c:v>
                </c:pt>
                <c:pt idx="1842">
                  <c:v>31.16668663443669</c:v>
                </c:pt>
                <c:pt idx="1843">
                  <c:v>31.183353311824355</c:v>
                </c:pt>
                <c:pt idx="1844">
                  <c:v>31.200019989212024</c:v>
                </c:pt>
                <c:pt idx="1845">
                  <c:v>31.216686666599688</c:v>
                </c:pt>
                <c:pt idx="1846">
                  <c:v>31.233353343987357</c:v>
                </c:pt>
                <c:pt idx="1847">
                  <c:v>31.250020021375025</c:v>
                </c:pt>
                <c:pt idx="1848">
                  <c:v>31.26668669876269</c:v>
                </c:pt>
                <c:pt idx="1849">
                  <c:v>31.283353376150362</c:v>
                </c:pt>
                <c:pt idx="1850">
                  <c:v>31.300020053538027</c:v>
                </c:pt>
                <c:pt idx="1851">
                  <c:v>31.316686730925696</c:v>
                </c:pt>
                <c:pt idx="1852">
                  <c:v>31.333353408313361</c:v>
                </c:pt>
                <c:pt idx="1853">
                  <c:v>31.350020085701029</c:v>
                </c:pt>
                <c:pt idx="1854">
                  <c:v>31.366686763088698</c:v>
                </c:pt>
                <c:pt idx="1855">
                  <c:v>31.383353440476363</c:v>
                </c:pt>
                <c:pt idx="1856">
                  <c:v>31.400020117864031</c:v>
                </c:pt>
                <c:pt idx="1857">
                  <c:v>31.416686795251696</c:v>
                </c:pt>
                <c:pt idx="1858">
                  <c:v>31.433353472639364</c:v>
                </c:pt>
                <c:pt idx="1859">
                  <c:v>31.450020150027033</c:v>
                </c:pt>
                <c:pt idx="1860">
                  <c:v>31.466686827414701</c:v>
                </c:pt>
                <c:pt idx="1861">
                  <c:v>31.48335350480237</c:v>
                </c:pt>
                <c:pt idx="1862">
                  <c:v>31.500020182190035</c:v>
                </c:pt>
                <c:pt idx="1863">
                  <c:v>31.516686859577703</c:v>
                </c:pt>
                <c:pt idx="1864">
                  <c:v>31.533353536965368</c:v>
                </c:pt>
                <c:pt idx="1865">
                  <c:v>31.550020214353037</c:v>
                </c:pt>
                <c:pt idx="1866">
                  <c:v>31.566686891740705</c:v>
                </c:pt>
                <c:pt idx="1867">
                  <c:v>31.58335356912837</c:v>
                </c:pt>
                <c:pt idx="1868">
                  <c:v>31.600020246516042</c:v>
                </c:pt>
                <c:pt idx="1869">
                  <c:v>31.616686923903707</c:v>
                </c:pt>
                <c:pt idx="1870">
                  <c:v>31.633353601291375</c:v>
                </c:pt>
                <c:pt idx="1871">
                  <c:v>31.65002027867904</c:v>
                </c:pt>
                <c:pt idx="1872">
                  <c:v>31.666686956066709</c:v>
                </c:pt>
                <c:pt idx="1873">
                  <c:v>31.683353633454377</c:v>
                </c:pt>
                <c:pt idx="1874">
                  <c:v>31.700020310842042</c:v>
                </c:pt>
                <c:pt idx="1875">
                  <c:v>31.716686988229711</c:v>
                </c:pt>
                <c:pt idx="1876">
                  <c:v>31.733353665617376</c:v>
                </c:pt>
                <c:pt idx="1877">
                  <c:v>31.750020343005044</c:v>
                </c:pt>
                <c:pt idx="1878">
                  <c:v>31.766687020392713</c:v>
                </c:pt>
                <c:pt idx="1879">
                  <c:v>31.783353697780381</c:v>
                </c:pt>
                <c:pt idx="1880">
                  <c:v>31.800020375168049</c:v>
                </c:pt>
                <c:pt idx="1881">
                  <c:v>31.816687052555714</c:v>
                </c:pt>
                <c:pt idx="1882">
                  <c:v>31.833353729943383</c:v>
                </c:pt>
                <c:pt idx="1883">
                  <c:v>31.850020407331048</c:v>
                </c:pt>
                <c:pt idx="1884">
                  <c:v>31.866687084718716</c:v>
                </c:pt>
                <c:pt idx="1885">
                  <c:v>31.883353762106381</c:v>
                </c:pt>
                <c:pt idx="1886">
                  <c:v>31.90002043949405</c:v>
                </c:pt>
                <c:pt idx="1887">
                  <c:v>31.916687116881722</c:v>
                </c:pt>
                <c:pt idx="1888">
                  <c:v>31.933353794269387</c:v>
                </c:pt>
                <c:pt idx="1889">
                  <c:v>31.950020471657055</c:v>
                </c:pt>
                <c:pt idx="1890">
                  <c:v>31.96668714904472</c:v>
                </c:pt>
                <c:pt idx="1891">
                  <c:v>31.983353826432388</c:v>
                </c:pt>
                <c:pt idx="1892">
                  <c:v>32.00002050382006</c:v>
                </c:pt>
                <c:pt idx="1893">
                  <c:v>32.016687181207722</c:v>
                </c:pt>
                <c:pt idx="1894">
                  <c:v>32.03335385859539</c:v>
                </c:pt>
                <c:pt idx="1895">
                  <c:v>32.050020535983059</c:v>
                </c:pt>
                <c:pt idx="1896">
                  <c:v>32.066687213370727</c:v>
                </c:pt>
                <c:pt idx="1897">
                  <c:v>32.083353890758389</c:v>
                </c:pt>
                <c:pt idx="1898">
                  <c:v>32.100020568146057</c:v>
                </c:pt>
                <c:pt idx="1899">
                  <c:v>32.116687245533726</c:v>
                </c:pt>
                <c:pt idx="1900">
                  <c:v>32.133353922921394</c:v>
                </c:pt>
                <c:pt idx="1901">
                  <c:v>32.150020600309063</c:v>
                </c:pt>
                <c:pt idx="1902">
                  <c:v>32.166687277696731</c:v>
                </c:pt>
                <c:pt idx="1903">
                  <c:v>32.183353955084399</c:v>
                </c:pt>
                <c:pt idx="1904">
                  <c:v>32.200020632472061</c:v>
                </c:pt>
                <c:pt idx="1905">
                  <c:v>32.216687309859729</c:v>
                </c:pt>
                <c:pt idx="1906">
                  <c:v>32.233353987247398</c:v>
                </c:pt>
                <c:pt idx="1907">
                  <c:v>32.250020664635066</c:v>
                </c:pt>
                <c:pt idx="1908">
                  <c:v>32.266687342022735</c:v>
                </c:pt>
                <c:pt idx="1909">
                  <c:v>32.283354019410396</c:v>
                </c:pt>
                <c:pt idx="1910">
                  <c:v>32.300020696798065</c:v>
                </c:pt>
                <c:pt idx="1911">
                  <c:v>32.31668737418574</c:v>
                </c:pt>
                <c:pt idx="1912">
                  <c:v>32.333354051573401</c:v>
                </c:pt>
                <c:pt idx="1913">
                  <c:v>32.35002072896107</c:v>
                </c:pt>
                <c:pt idx="1914">
                  <c:v>32.366687406348738</c:v>
                </c:pt>
                <c:pt idx="1915">
                  <c:v>32.383354083736407</c:v>
                </c:pt>
                <c:pt idx="1916">
                  <c:v>32.400020761124068</c:v>
                </c:pt>
                <c:pt idx="1917">
                  <c:v>32.416687438511737</c:v>
                </c:pt>
                <c:pt idx="1918">
                  <c:v>32.433354115899405</c:v>
                </c:pt>
                <c:pt idx="1919">
                  <c:v>32.450020793287074</c:v>
                </c:pt>
                <c:pt idx="1920">
                  <c:v>32.466687470674742</c:v>
                </c:pt>
                <c:pt idx="1921">
                  <c:v>32.483354148062411</c:v>
                </c:pt>
                <c:pt idx="1922">
                  <c:v>32.500020825450079</c:v>
                </c:pt>
                <c:pt idx="1923">
                  <c:v>32.51668750283774</c:v>
                </c:pt>
                <c:pt idx="1924">
                  <c:v>32.533354180225409</c:v>
                </c:pt>
                <c:pt idx="1925">
                  <c:v>32.550020857613077</c:v>
                </c:pt>
                <c:pt idx="1926">
                  <c:v>32.566687535000746</c:v>
                </c:pt>
                <c:pt idx="1927">
                  <c:v>32.583354212388414</c:v>
                </c:pt>
                <c:pt idx="1928">
                  <c:v>32.600020889776076</c:v>
                </c:pt>
                <c:pt idx="1929">
                  <c:v>32.616687567163744</c:v>
                </c:pt>
                <c:pt idx="1930">
                  <c:v>32.633354244551413</c:v>
                </c:pt>
                <c:pt idx="1931">
                  <c:v>32.650020921939081</c:v>
                </c:pt>
                <c:pt idx="1932">
                  <c:v>32.66668759932675</c:v>
                </c:pt>
                <c:pt idx="1933">
                  <c:v>32.683354276714418</c:v>
                </c:pt>
                <c:pt idx="1934">
                  <c:v>32.700020954102087</c:v>
                </c:pt>
                <c:pt idx="1935">
                  <c:v>32.716687631489748</c:v>
                </c:pt>
                <c:pt idx="1936">
                  <c:v>32.733354308877416</c:v>
                </c:pt>
                <c:pt idx="1937">
                  <c:v>32.750020986265085</c:v>
                </c:pt>
                <c:pt idx="1938">
                  <c:v>32.766687663652753</c:v>
                </c:pt>
                <c:pt idx="1939">
                  <c:v>32.783354341040422</c:v>
                </c:pt>
                <c:pt idx="1940">
                  <c:v>32.80002101842809</c:v>
                </c:pt>
                <c:pt idx="1941">
                  <c:v>32.816687695815759</c:v>
                </c:pt>
                <c:pt idx="1942">
                  <c:v>32.83335437320342</c:v>
                </c:pt>
                <c:pt idx="1943">
                  <c:v>32.850021050591089</c:v>
                </c:pt>
                <c:pt idx="1944">
                  <c:v>32.866687727978757</c:v>
                </c:pt>
                <c:pt idx="1945">
                  <c:v>32.883354405366426</c:v>
                </c:pt>
                <c:pt idx="1946">
                  <c:v>32.900021082754094</c:v>
                </c:pt>
                <c:pt idx="1947">
                  <c:v>32.916687760141755</c:v>
                </c:pt>
                <c:pt idx="1948">
                  <c:v>32.933354437529424</c:v>
                </c:pt>
                <c:pt idx="1949">
                  <c:v>32.950021114917092</c:v>
                </c:pt>
                <c:pt idx="1950">
                  <c:v>32.966687792304761</c:v>
                </c:pt>
                <c:pt idx="1951">
                  <c:v>32.983354469692429</c:v>
                </c:pt>
                <c:pt idx="1952">
                  <c:v>33.000021147080098</c:v>
                </c:pt>
                <c:pt idx="1953">
                  <c:v>33.016687824467766</c:v>
                </c:pt>
                <c:pt idx="1954">
                  <c:v>33.033354501855428</c:v>
                </c:pt>
                <c:pt idx="1955">
                  <c:v>33.050021179243096</c:v>
                </c:pt>
                <c:pt idx="1956">
                  <c:v>33.066687856630764</c:v>
                </c:pt>
                <c:pt idx="1957">
                  <c:v>33.083354534018433</c:v>
                </c:pt>
                <c:pt idx="1958">
                  <c:v>33.100021211406101</c:v>
                </c:pt>
                <c:pt idx="1959">
                  <c:v>33.11668788879377</c:v>
                </c:pt>
                <c:pt idx="1960">
                  <c:v>33.133354566181438</c:v>
                </c:pt>
                <c:pt idx="1961">
                  <c:v>33.1500212435691</c:v>
                </c:pt>
                <c:pt idx="1962">
                  <c:v>33.166687920956768</c:v>
                </c:pt>
                <c:pt idx="1963">
                  <c:v>33.183354598344437</c:v>
                </c:pt>
                <c:pt idx="1964">
                  <c:v>33.200021275732105</c:v>
                </c:pt>
                <c:pt idx="1965">
                  <c:v>33.216687953119774</c:v>
                </c:pt>
                <c:pt idx="1966">
                  <c:v>33.233354630507435</c:v>
                </c:pt>
                <c:pt idx="1967">
                  <c:v>33.250021307895103</c:v>
                </c:pt>
                <c:pt idx="1968">
                  <c:v>33.266687985282772</c:v>
                </c:pt>
                <c:pt idx="1969">
                  <c:v>33.28335466267044</c:v>
                </c:pt>
                <c:pt idx="1970">
                  <c:v>33.300021340058109</c:v>
                </c:pt>
                <c:pt idx="1971">
                  <c:v>33.316688017445777</c:v>
                </c:pt>
                <c:pt idx="1972">
                  <c:v>33.333354694833446</c:v>
                </c:pt>
                <c:pt idx="1973">
                  <c:v>33.350021372221107</c:v>
                </c:pt>
                <c:pt idx="1974">
                  <c:v>33.366688049608776</c:v>
                </c:pt>
                <c:pt idx="1975">
                  <c:v>33.383354726996444</c:v>
                </c:pt>
                <c:pt idx="1976">
                  <c:v>33.400021404384113</c:v>
                </c:pt>
                <c:pt idx="1977">
                  <c:v>33.416688081771781</c:v>
                </c:pt>
                <c:pt idx="1978">
                  <c:v>33.43335475915945</c:v>
                </c:pt>
                <c:pt idx="1979">
                  <c:v>33.450021436547118</c:v>
                </c:pt>
                <c:pt idx="1980">
                  <c:v>33.466688113934779</c:v>
                </c:pt>
                <c:pt idx="1981">
                  <c:v>33.483354791322448</c:v>
                </c:pt>
                <c:pt idx="1982">
                  <c:v>33.500021468710116</c:v>
                </c:pt>
                <c:pt idx="1983">
                  <c:v>33.516688146097785</c:v>
                </c:pt>
                <c:pt idx="1984">
                  <c:v>33.533354823485453</c:v>
                </c:pt>
                <c:pt idx="1985">
                  <c:v>33.550021500873115</c:v>
                </c:pt>
                <c:pt idx="1986">
                  <c:v>33.566688178260783</c:v>
                </c:pt>
                <c:pt idx="1987">
                  <c:v>33.583354855648452</c:v>
                </c:pt>
                <c:pt idx="1988">
                  <c:v>33.60002153303612</c:v>
                </c:pt>
                <c:pt idx="1989">
                  <c:v>33.616688210423789</c:v>
                </c:pt>
                <c:pt idx="1990">
                  <c:v>33.633354887811457</c:v>
                </c:pt>
                <c:pt idx="1991">
                  <c:v>33.650021565199125</c:v>
                </c:pt>
                <c:pt idx="1992">
                  <c:v>33.666688242586787</c:v>
                </c:pt>
                <c:pt idx="1993">
                  <c:v>33.683354919974455</c:v>
                </c:pt>
                <c:pt idx="1994">
                  <c:v>33.700021597362124</c:v>
                </c:pt>
                <c:pt idx="1995">
                  <c:v>33.716688274749792</c:v>
                </c:pt>
                <c:pt idx="1996">
                  <c:v>33.733354952137461</c:v>
                </c:pt>
                <c:pt idx="1997">
                  <c:v>33.750021629525129</c:v>
                </c:pt>
                <c:pt idx="1998">
                  <c:v>33.766688306912798</c:v>
                </c:pt>
                <c:pt idx="1999">
                  <c:v>33.783354984300459</c:v>
                </c:pt>
                <c:pt idx="2000">
                  <c:v>33.800021661688127</c:v>
                </c:pt>
                <c:pt idx="2001">
                  <c:v>33.816688339075796</c:v>
                </c:pt>
                <c:pt idx="2002">
                  <c:v>33.833355016463464</c:v>
                </c:pt>
                <c:pt idx="2003">
                  <c:v>33.850021693851133</c:v>
                </c:pt>
                <c:pt idx="2004">
                  <c:v>33.866688371238794</c:v>
                </c:pt>
                <c:pt idx="2005">
                  <c:v>33.883355048626463</c:v>
                </c:pt>
                <c:pt idx="2006">
                  <c:v>33.900021726014131</c:v>
                </c:pt>
                <c:pt idx="2007">
                  <c:v>33.9166884034018</c:v>
                </c:pt>
                <c:pt idx="2008">
                  <c:v>33.933355080789468</c:v>
                </c:pt>
                <c:pt idx="2009">
                  <c:v>33.950021758177137</c:v>
                </c:pt>
                <c:pt idx="2010">
                  <c:v>33.966688435564805</c:v>
                </c:pt>
                <c:pt idx="2011">
                  <c:v>33.983355112952466</c:v>
                </c:pt>
                <c:pt idx="2012">
                  <c:v>34.000021790340135</c:v>
                </c:pt>
                <c:pt idx="2013">
                  <c:v>34.016688467727803</c:v>
                </c:pt>
                <c:pt idx="2014">
                  <c:v>34.033355145115472</c:v>
                </c:pt>
                <c:pt idx="2015">
                  <c:v>34.05002182250314</c:v>
                </c:pt>
                <c:pt idx="2016">
                  <c:v>34.066688499890809</c:v>
                </c:pt>
                <c:pt idx="2017">
                  <c:v>34.083355177278477</c:v>
                </c:pt>
                <c:pt idx="2018">
                  <c:v>34.100021854666139</c:v>
                </c:pt>
                <c:pt idx="2019">
                  <c:v>34.116688532053807</c:v>
                </c:pt>
                <c:pt idx="2020">
                  <c:v>34.133355209441476</c:v>
                </c:pt>
                <c:pt idx="2021">
                  <c:v>34.150021886829144</c:v>
                </c:pt>
                <c:pt idx="2022">
                  <c:v>34.166688564216805</c:v>
                </c:pt>
                <c:pt idx="2023">
                  <c:v>34.183355241604474</c:v>
                </c:pt>
                <c:pt idx="2024">
                  <c:v>34.200021918992142</c:v>
                </c:pt>
                <c:pt idx="2025">
                  <c:v>34.216688596379818</c:v>
                </c:pt>
                <c:pt idx="2026">
                  <c:v>34.233355273767479</c:v>
                </c:pt>
                <c:pt idx="2027">
                  <c:v>34.250021951155148</c:v>
                </c:pt>
                <c:pt idx="2028">
                  <c:v>34.266688628542816</c:v>
                </c:pt>
                <c:pt idx="2029">
                  <c:v>34.283355305930485</c:v>
                </c:pt>
                <c:pt idx="2030">
                  <c:v>34.300021983318153</c:v>
                </c:pt>
                <c:pt idx="2031">
                  <c:v>34.316688660705815</c:v>
                </c:pt>
                <c:pt idx="2032">
                  <c:v>34.333355338093483</c:v>
                </c:pt>
                <c:pt idx="2033">
                  <c:v>34.350022015481152</c:v>
                </c:pt>
                <c:pt idx="2034">
                  <c:v>34.36668869286882</c:v>
                </c:pt>
                <c:pt idx="2035">
                  <c:v>34.383355370256488</c:v>
                </c:pt>
                <c:pt idx="2036">
                  <c:v>34.40002204764415</c:v>
                </c:pt>
                <c:pt idx="2037">
                  <c:v>34.416688725031818</c:v>
                </c:pt>
                <c:pt idx="2038">
                  <c:v>34.433355402419487</c:v>
                </c:pt>
                <c:pt idx="2039">
                  <c:v>34.450022079807155</c:v>
                </c:pt>
                <c:pt idx="2040">
                  <c:v>34.466688757194824</c:v>
                </c:pt>
                <c:pt idx="2041">
                  <c:v>34.483355434582485</c:v>
                </c:pt>
                <c:pt idx="2042">
                  <c:v>34.500022111970154</c:v>
                </c:pt>
                <c:pt idx="2043">
                  <c:v>34.516688789357822</c:v>
                </c:pt>
                <c:pt idx="2044">
                  <c:v>34.533355466745498</c:v>
                </c:pt>
                <c:pt idx="2045">
                  <c:v>34.550022144133159</c:v>
                </c:pt>
                <c:pt idx="2046">
                  <c:v>34.566688821520827</c:v>
                </c:pt>
                <c:pt idx="2047">
                  <c:v>34.583355498908496</c:v>
                </c:pt>
                <c:pt idx="2048">
                  <c:v>34.600022176296164</c:v>
                </c:pt>
                <c:pt idx="2049">
                  <c:v>34.616688853683833</c:v>
                </c:pt>
                <c:pt idx="2050">
                  <c:v>34.633355531071494</c:v>
                </c:pt>
                <c:pt idx="2051">
                  <c:v>34.650022208459163</c:v>
                </c:pt>
                <c:pt idx="2052">
                  <c:v>34.666688885846831</c:v>
                </c:pt>
                <c:pt idx="2053">
                  <c:v>34.6833555632345</c:v>
                </c:pt>
                <c:pt idx="2054">
                  <c:v>34.700022240622168</c:v>
                </c:pt>
                <c:pt idx="2055">
                  <c:v>34.716688918009829</c:v>
                </c:pt>
                <c:pt idx="2056">
                  <c:v>34.733355595397498</c:v>
                </c:pt>
                <c:pt idx="2057">
                  <c:v>34.750022272785166</c:v>
                </c:pt>
                <c:pt idx="2058">
                  <c:v>34.766688950172835</c:v>
                </c:pt>
                <c:pt idx="2059">
                  <c:v>34.783355627560503</c:v>
                </c:pt>
                <c:pt idx="2060">
                  <c:v>34.800022304948165</c:v>
                </c:pt>
                <c:pt idx="2061">
                  <c:v>34.816688982335833</c:v>
                </c:pt>
                <c:pt idx="2062">
                  <c:v>34.833355659723502</c:v>
                </c:pt>
                <c:pt idx="2063">
                  <c:v>34.850022337111177</c:v>
                </c:pt>
                <c:pt idx="2064">
                  <c:v>34.866689014498839</c:v>
                </c:pt>
                <c:pt idx="2065">
                  <c:v>34.883355691886507</c:v>
                </c:pt>
                <c:pt idx="2066">
                  <c:v>34.900022369274176</c:v>
                </c:pt>
                <c:pt idx="2067">
                  <c:v>34.916689046661844</c:v>
                </c:pt>
                <c:pt idx="2068">
                  <c:v>34.933355724049513</c:v>
                </c:pt>
                <c:pt idx="2069">
                  <c:v>34.950022401437174</c:v>
                </c:pt>
                <c:pt idx="2070">
                  <c:v>34.966689078824842</c:v>
                </c:pt>
                <c:pt idx="2071">
                  <c:v>34.983355756212511</c:v>
                </c:pt>
                <c:pt idx="2072">
                  <c:v>35.000022433600179</c:v>
                </c:pt>
                <c:pt idx="2073">
                  <c:v>35.016689110987848</c:v>
                </c:pt>
                <c:pt idx="2074">
                  <c:v>35.033355788375509</c:v>
                </c:pt>
                <c:pt idx="2075">
                  <c:v>35.050022465763178</c:v>
                </c:pt>
                <c:pt idx="2076">
                  <c:v>35.066689143150846</c:v>
                </c:pt>
                <c:pt idx="2077">
                  <c:v>35.083355820538515</c:v>
                </c:pt>
                <c:pt idx="2078">
                  <c:v>35.100022497926176</c:v>
                </c:pt>
                <c:pt idx="2079">
                  <c:v>35.116689175313844</c:v>
                </c:pt>
                <c:pt idx="2080">
                  <c:v>35.133355852701513</c:v>
                </c:pt>
                <c:pt idx="2081">
                  <c:v>35.150022530089181</c:v>
                </c:pt>
                <c:pt idx="2082">
                  <c:v>35.166689207476857</c:v>
                </c:pt>
                <c:pt idx="2083">
                  <c:v>35.183355884864518</c:v>
                </c:pt>
                <c:pt idx="2084">
                  <c:v>35.200022562252187</c:v>
                </c:pt>
                <c:pt idx="2085">
                  <c:v>35.216689239639855</c:v>
                </c:pt>
                <c:pt idx="2086">
                  <c:v>35.233355917027524</c:v>
                </c:pt>
                <c:pt idx="2087">
                  <c:v>35.250022594415192</c:v>
                </c:pt>
                <c:pt idx="2088">
                  <c:v>35.266689271802854</c:v>
                </c:pt>
                <c:pt idx="2089">
                  <c:v>35.283355949190522</c:v>
                </c:pt>
                <c:pt idx="2090">
                  <c:v>35.30002262657819</c:v>
                </c:pt>
                <c:pt idx="2091">
                  <c:v>35.316689303965859</c:v>
                </c:pt>
                <c:pt idx="2092">
                  <c:v>35.333355981353527</c:v>
                </c:pt>
                <c:pt idx="2093">
                  <c:v>35.350022658741189</c:v>
                </c:pt>
                <c:pt idx="2094">
                  <c:v>35.366689336128857</c:v>
                </c:pt>
                <c:pt idx="2095">
                  <c:v>35.383356013516526</c:v>
                </c:pt>
                <c:pt idx="2096">
                  <c:v>35.400022690904194</c:v>
                </c:pt>
                <c:pt idx="2097">
                  <c:v>35.416689368291856</c:v>
                </c:pt>
              </c:numCache>
            </c:numRef>
          </c:xVal>
          <c:yVal>
            <c:numRef>
              <c:f>Grafico!$E$2:$E$2099</c:f>
              <c:numCache>
                <c:formatCode>#,##0</c:formatCode>
                <c:ptCount val="2098"/>
                <c:pt idx="0">
                  <c:v>153.4974</c:v>
                </c:pt>
                <c:pt idx="1">
                  <c:v>153.32044000000002</c:v>
                </c:pt>
                <c:pt idx="2">
                  <c:v>154.967928</c:v>
                </c:pt>
                <c:pt idx="3">
                  <c:v>155.28486800000002</c:v>
                </c:pt>
                <c:pt idx="4">
                  <c:v>154.77417600000001</c:v>
                </c:pt>
                <c:pt idx="5">
                  <c:v>154.06504000000001</c:v>
                </c:pt>
                <c:pt idx="6">
                  <c:v>154.06872000000001</c:v>
                </c:pt>
                <c:pt idx="7">
                  <c:v>154.829376</c:v>
                </c:pt>
                <c:pt idx="8">
                  <c:v>154.26928000000001</c:v>
                </c:pt>
                <c:pt idx="9">
                  <c:v>155.22239999999999</c:v>
                </c:pt>
                <c:pt idx="10">
                  <c:v>154.349559</c:v>
                </c:pt>
                <c:pt idx="11">
                  <c:v>154.079835</c:v>
                </c:pt>
                <c:pt idx="12">
                  <c:v>153.96926999999999</c:v>
                </c:pt>
                <c:pt idx="13">
                  <c:v>153.89337599999999</c:v>
                </c:pt>
                <c:pt idx="14">
                  <c:v>153.67388400000002</c:v>
                </c:pt>
                <c:pt idx="15">
                  <c:v>153.642944</c:v>
                </c:pt>
                <c:pt idx="16">
                  <c:v>153.34956</c:v>
                </c:pt>
                <c:pt idx="17">
                  <c:v>154.28212800000003</c:v>
                </c:pt>
                <c:pt idx="18">
                  <c:v>155.295816</c:v>
                </c:pt>
                <c:pt idx="19">
                  <c:v>155.02312800000001</c:v>
                </c:pt>
                <c:pt idx="20">
                  <c:v>154.55558400000001</c:v>
                </c:pt>
                <c:pt idx="21">
                  <c:v>154.61795999999998</c:v>
                </c:pt>
                <c:pt idx="22">
                  <c:v>154.69846000000001</c:v>
                </c:pt>
                <c:pt idx="23">
                  <c:v>154.48548000000002</c:v>
                </c:pt>
                <c:pt idx="24">
                  <c:v>153.71948800000001</c:v>
                </c:pt>
                <c:pt idx="25">
                  <c:v>154.12217200000001</c:v>
                </c:pt>
                <c:pt idx="26">
                  <c:v>154.34012000000001</c:v>
                </c:pt>
                <c:pt idx="27">
                  <c:v>154.61795999999998</c:v>
                </c:pt>
                <c:pt idx="28">
                  <c:v>153.84359600000002</c:v>
                </c:pt>
                <c:pt idx="29">
                  <c:v>153.691428</c:v>
                </c:pt>
                <c:pt idx="30">
                  <c:v>153.39629199999999</c:v>
                </c:pt>
                <c:pt idx="31">
                  <c:v>153.78885600000001</c:v>
                </c:pt>
                <c:pt idx="32">
                  <c:v>153.93697600000002</c:v>
                </c:pt>
                <c:pt idx="33">
                  <c:v>153.94139200000001</c:v>
                </c:pt>
                <c:pt idx="34">
                  <c:v>154.28354000000002</c:v>
                </c:pt>
                <c:pt idx="35">
                  <c:v>155.12028000000001</c:v>
                </c:pt>
                <c:pt idx="36">
                  <c:v>156.39624000000001</c:v>
                </c:pt>
                <c:pt idx="37">
                  <c:v>155.35258000000002</c:v>
                </c:pt>
                <c:pt idx="38">
                  <c:v>155.93475600000002</c:v>
                </c:pt>
                <c:pt idx="39">
                  <c:v>157.322484</c:v>
                </c:pt>
                <c:pt idx="40">
                  <c:v>153.016682</c:v>
                </c:pt>
                <c:pt idx="41">
                  <c:v>153.28349399999999</c:v>
                </c:pt>
                <c:pt idx="42">
                  <c:v>153.55030599999998</c:v>
                </c:pt>
                <c:pt idx="43">
                  <c:v>153.827856</c:v>
                </c:pt>
                <c:pt idx="44">
                  <c:v>153.48424</c:v>
                </c:pt>
                <c:pt idx="45">
                  <c:v>153.49261200000001</c:v>
                </c:pt>
                <c:pt idx="46">
                  <c:v>153.58615999999998</c:v>
                </c:pt>
                <c:pt idx="47">
                  <c:v>155.57485199999999</c:v>
                </c:pt>
                <c:pt idx="48">
                  <c:v>153.67388400000002</c:v>
                </c:pt>
                <c:pt idx="49">
                  <c:v>153.45330000000001</c:v>
                </c:pt>
                <c:pt idx="50">
                  <c:v>153.730031</c:v>
                </c:pt>
                <c:pt idx="51">
                  <c:v>153.78545</c:v>
                </c:pt>
                <c:pt idx="52">
                  <c:v>153.18758</c:v>
                </c:pt>
                <c:pt idx="53">
                  <c:v>155.46675200000001</c:v>
                </c:pt>
                <c:pt idx="54">
                  <c:v>154.90049199999999</c:v>
                </c:pt>
                <c:pt idx="55">
                  <c:v>154.28403900000001</c:v>
                </c:pt>
                <c:pt idx="56">
                  <c:v>154.14016800000002</c:v>
                </c:pt>
                <c:pt idx="57">
                  <c:v>156.44784000000001</c:v>
                </c:pt>
                <c:pt idx="58">
                  <c:v>153.89337599999999</c:v>
                </c:pt>
                <c:pt idx="59">
                  <c:v>153.442016</c:v>
                </c:pt>
                <c:pt idx="60">
                  <c:v>153.642944</c:v>
                </c:pt>
                <c:pt idx="61">
                  <c:v>155.15947200000002</c:v>
                </c:pt>
                <c:pt idx="62">
                  <c:v>155.73060800000002</c:v>
                </c:pt>
                <c:pt idx="63">
                  <c:v>155.45644800000002</c:v>
                </c:pt>
                <c:pt idx="64">
                  <c:v>154.61795999999998</c:v>
                </c:pt>
                <c:pt idx="65">
                  <c:v>154.68622400000001</c:v>
                </c:pt>
                <c:pt idx="66">
                  <c:v>155.99704</c:v>
                </c:pt>
                <c:pt idx="67">
                  <c:v>154.03615500000001</c:v>
                </c:pt>
                <c:pt idx="68">
                  <c:v>153.28576899999999</c:v>
                </c:pt>
                <c:pt idx="69">
                  <c:v>153.90647999999999</c:v>
                </c:pt>
                <c:pt idx="70">
                  <c:v>153.70746299999999</c:v>
                </c:pt>
                <c:pt idx="71">
                  <c:v>153.45330000000001</c:v>
                </c:pt>
                <c:pt idx="72">
                  <c:v>155.38192799999999</c:v>
                </c:pt>
                <c:pt idx="73">
                  <c:v>155.988392</c:v>
                </c:pt>
                <c:pt idx="74">
                  <c:v>158.231168</c:v>
                </c:pt>
                <c:pt idx="75">
                  <c:v>158.85870000000003</c:v>
                </c:pt>
                <c:pt idx="76">
                  <c:v>154.67959999999999</c:v>
                </c:pt>
                <c:pt idx="77">
                  <c:v>154.97676000000001</c:v>
                </c:pt>
                <c:pt idx="78">
                  <c:v>157.92223200000001</c:v>
                </c:pt>
                <c:pt idx="79">
                  <c:v>160.24421999999998</c:v>
                </c:pt>
                <c:pt idx="80">
                  <c:v>161.731584</c:v>
                </c:pt>
                <c:pt idx="81">
                  <c:v>159.55698000000001</c:v>
                </c:pt>
                <c:pt idx="82">
                  <c:v>163.76588800000002</c:v>
                </c:pt>
                <c:pt idx="83">
                  <c:v>155.06048000000001</c:v>
                </c:pt>
                <c:pt idx="84">
                  <c:v>155.37385499999999</c:v>
                </c:pt>
                <c:pt idx="85">
                  <c:v>154.59480400000001</c:v>
                </c:pt>
                <c:pt idx="86">
                  <c:v>154.19567799999999</c:v>
                </c:pt>
                <c:pt idx="87">
                  <c:v>156.83065199999999</c:v>
                </c:pt>
                <c:pt idx="88">
                  <c:v>154.64758399999999</c:v>
                </c:pt>
                <c:pt idx="89">
                  <c:v>156.87701999999999</c:v>
                </c:pt>
                <c:pt idx="90">
                  <c:v>155.1028</c:v>
                </c:pt>
                <c:pt idx="91">
                  <c:v>165.58794800000001</c:v>
                </c:pt>
                <c:pt idx="92">
                  <c:v>174.37797599999999</c:v>
                </c:pt>
                <c:pt idx="93">
                  <c:v>175.64110199999999</c:v>
                </c:pt>
                <c:pt idx="94">
                  <c:v>157.00720000000001</c:v>
                </c:pt>
                <c:pt idx="95">
                  <c:v>156.17552000000001</c:v>
                </c:pt>
                <c:pt idx="96">
                  <c:v>156.250224</c:v>
                </c:pt>
                <c:pt idx="97">
                  <c:v>155.82132000000001</c:v>
                </c:pt>
                <c:pt idx="98">
                  <c:v>155.36398800000001</c:v>
                </c:pt>
                <c:pt idx="99">
                  <c:v>154.64694</c:v>
                </c:pt>
                <c:pt idx="100">
                  <c:v>154.938672</c:v>
                </c:pt>
                <c:pt idx="101">
                  <c:v>154.531296</c:v>
                </c:pt>
                <c:pt idx="102">
                  <c:v>154.54592400000001</c:v>
                </c:pt>
                <c:pt idx="103">
                  <c:v>155.01264</c:v>
                </c:pt>
                <c:pt idx="104">
                  <c:v>154.54592400000001</c:v>
                </c:pt>
                <c:pt idx="105">
                  <c:v>154.87077600000001</c:v>
                </c:pt>
                <c:pt idx="106">
                  <c:v>155.02754400000001</c:v>
                </c:pt>
                <c:pt idx="107">
                  <c:v>156.11387999999999</c:v>
                </c:pt>
                <c:pt idx="108">
                  <c:v>154.03615500000001</c:v>
                </c:pt>
                <c:pt idx="109">
                  <c:v>153.75978799999999</c:v>
                </c:pt>
                <c:pt idx="110">
                  <c:v>153.76861499999998</c:v>
                </c:pt>
                <c:pt idx="111">
                  <c:v>153.11396100000002</c:v>
                </c:pt>
                <c:pt idx="112">
                  <c:v>154.69248000000002</c:v>
                </c:pt>
                <c:pt idx="113">
                  <c:v>154.89469600000001</c:v>
                </c:pt>
                <c:pt idx="114">
                  <c:v>154.418688</c:v>
                </c:pt>
                <c:pt idx="115">
                  <c:v>154.89782400000001</c:v>
                </c:pt>
                <c:pt idx="116">
                  <c:v>154.55558400000001</c:v>
                </c:pt>
                <c:pt idx="117">
                  <c:v>156.007712</c:v>
                </c:pt>
                <c:pt idx="118">
                  <c:v>154.83379199999999</c:v>
                </c:pt>
                <c:pt idx="119">
                  <c:v>155.11126400000001</c:v>
                </c:pt>
                <c:pt idx="120">
                  <c:v>154.68962800000003</c:v>
                </c:pt>
                <c:pt idx="121">
                  <c:v>154.62789600000002</c:v>
                </c:pt>
                <c:pt idx="122">
                  <c:v>157.04317200000003</c:v>
                </c:pt>
                <c:pt idx="123">
                  <c:v>159.80400000000003</c:v>
                </c:pt>
                <c:pt idx="124">
                  <c:v>155.576784</c:v>
                </c:pt>
                <c:pt idx="125">
                  <c:v>154.97041200000001</c:v>
                </c:pt>
                <c:pt idx="126">
                  <c:v>154.75688</c:v>
                </c:pt>
                <c:pt idx="127">
                  <c:v>155.22239999999999</c:v>
                </c:pt>
                <c:pt idx="128">
                  <c:v>154.693308</c:v>
                </c:pt>
                <c:pt idx="129">
                  <c:v>155.45644800000002</c:v>
                </c:pt>
                <c:pt idx="130">
                  <c:v>154.61409600000002</c:v>
                </c:pt>
                <c:pt idx="131">
                  <c:v>154.54969600000001</c:v>
                </c:pt>
                <c:pt idx="132">
                  <c:v>154.96894</c:v>
                </c:pt>
                <c:pt idx="133">
                  <c:v>155.384964</c:v>
                </c:pt>
                <c:pt idx="134">
                  <c:v>155.09976400000002</c:v>
                </c:pt>
                <c:pt idx="135">
                  <c:v>155.44540800000001</c:v>
                </c:pt>
                <c:pt idx="136">
                  <c:v>154.67776000000001</c:v>
                </c:pt>
                <c:pt idx="137">
                  <c:v>155.24751599999999</c:v>
                </c:pt>
                <c:pt idx="138">
                  <c:v>154.28501199999999</c:v>
                </c:pt>
                <c:pt idx="139">
                  <c:v>154.90297600000002</c:v>
                </c:pt>
                <c:pt idx="140">
                  <c:v>154.49155200000001</c:v>
                </c:pt>
                <c:pt idx="141">
                  <c:v>155.38652800000003</c:v>
                </c:pt>
                <c:pt idx="142">
                  <c:v>155.31421600000002</c:v>
                </c:pt>
                <c:pt idx="143">
                  <c:v>154.97409200000001</c:v>
                </c:pt>
                <c:pt idx="144">
                  <c:v>154.560644</c:v>
                </c:pt>
                <c:pt idx="145">
                  <c:v>155.99575200000001</c:v>
                </c:pt>
                <c:pt idx="146">
                  <c:v>155.375764</c:v>
                </c:pt>
                <c:pt idx="147">
                  <c:v>157.16884400000001</c:v>
                </c:pt>
                <c:pt idx="148">
                  <c:v>155.227644</c:v>
                </c:pt>
                <c:pt idx="149">
                  <c:v>155.14236000000002</c:v>
                </c:pt>
                <c:pt idx="150">
                  <c:v>155.3006</c:v>
                </c:pt>
                <c:pt idx="151">
                  <c:v>159.34639200000004</c:v>
                </c:pt>
                <c:pt idx="152">
                  <c:v>158.57718</c:v>
                </c:pt>
                <c:pt idx="153">
                  <c:v>157.80870400000001</c:v>
                </c:pt>
                <c:pt idx="154">
                  <c:v>153.73052799999999</c:v>
                </c:pt>
                <c:pt idx="155">
                  <c:v>156.70065600000004</c:v>
                </c:pt>
                <c:pt idx="156">
                  <c:v>153.66668000000001</c:v>
                </c:pt>
                <c:pt idx="157">
                  <c:v>156.07882800000002</c:v>
                </c:pt>
                <c:pt idx="158">
                  <c:v>160.235388</c:v>
                </c:pt>
                <c:pt idx="159">
                  <c:v>156.90048000000002</c:v>
                </c:pt>
                <c:pt idx="160">
                  <c:v>153.79272</c:v>
                </c:pt>
                <c:pt idx="161">
                  <c:v>153.39251999999999</c:v>
                </c:pt>
                <c:pt idx="162">
                  <c:v>153.87156400000001</c:v>
                </c:pt>
                <c:pt idx="163">
                  <c:v>154.00937999999999</c:v>
                </c:pt>
                <c:pt idx="164">
                  <c:v>153.38092800000001</c:v>
                </c:pt>
                <c:pt idx="165">
                  <c:v>153.24127200000001</c:v>
                </c:pt>
                <c:pt idx="166">
                  <c:v>153.17337599999999</c:v>
                </c:pt>
                <c:pt idx="167">
                  <c:v>153.932376</c:v>
                </c:pt>
                <c:pt idx="168">
                  <c:v>153.38424000000001</c:v>
                </c:pt>
                <c:pt idx="169">
                  <c:v>153.45517199999998</c:v>
                </c:pt>
                <c:pt idx="170">
                  <c:v>152.97576000000001</c:v>
                </c:pt>
                <c:pt idx="171">
                  <c:v>152.38843199999999</c:v>
                </c:pt>
                <c:pt idx="172">
                  <c:v>152.38107200000002</c:v>
                </c:pt>
                <c:pt idx="173">
                  <c:v>151.76375200000001</c:v>
                </c:pt>
                <c:pt idx="174">
                  <c:v>151.825208</c:v>
                </c:pt>
                <c:pt idx="175">
                  <c:v>155.34522000000001</c:v>
                </c:pt>
                <c:pt idx="176">
                  <c:v>179.560304</c:v>
                </c:pt>
                <c:pt idx="177">
                  <c:v>179.08193800000001</c:v>
                </c:pt>
                <c:pt idx="178">
                  <c:v>178.583832</c:v>
                </c:pt>
                <c:pt idx="179">
                  <c:v>178.298542</c:v>
                </c:pt>
                <c:pt idx="180">
                  <c:v>178.36311999999998</c:v>
                </c:pt>
                <c:pt idx="181">
                  <c:v>178.00347599999998</c:v>
                </c:pt>
                <c:pt idx="182">
                  <c:v>178.914806</c:v>
                </c:pt>
                <c:pt idx="183">
                  <c:v>179.11606</c:v>
                </c:pt>
                <c:pt idx="184">
                  <c:v>179.14388399999999</c:v>
                </c:pt>
                <c:pt idx="185">
                  <c:v>179.63399999999999</c:v>
                </c:pt>
                <c:pt idx="186">
                  <c:v>179.59188799999998</c:v>
                </c:pt>
                <c:pt idx="187">
                  <c:v>178.96396799999999</c:v>
                </c:pt>
                <c:pt idx="188">
                  <c:v>178.36311999999998</c:v>
                </c:pt>
                <c:pt idx="189">
                  <c:v>178.05902999999998</c:v>
                </c:pt>
                <c:pt idx="190">
                  <c:v>175.28696999999997</c:v>
                </c:pt>
                <c:pt idx="191">
                  <c:v>170.62973999999997</c:v>
                </c:pt>
                <c:pt idx="192">
                  <c:v>148.27824000000001</c:v>
                </c:pt>
                <c:pt idx="193">
                  <c:v>148.62876</c:v>
                </c:pt>
                <c:pt idx="194">
                  <c:v>148.26416399999999</c:v>
                </c:pt>
                <c:pt idx="195">
                  <c:v>149.123268</c:v>
                </c:pt>
                <c:pt idx="196">
                  <c:v>149.71047000000002</c:v>
                </c:pt>
                <c:pt idx="197">
                  <c:v>149.05296000000001</c:v>
                </c:pt>
                <c:pt idx="198">
                  <c:v>156.409167</c:v>
                </c:pt>
                <c:pt idx="199">
                  <c:v>153.36952000000002</c:v>
                </c:pt>
                <c:pt idx="200">
                  <c:v>152.89940000000001</c:v>
                </c:pt>
                <c:pt idx="201">
                  <c:v>153.63558399999999</c:v>
                </c:pt>
                <c:pt idx="202">
                  <c:v>152.34767600000001</c:v>
                </c:pt>
                <c:pt idx="203">
                  <c:v>153.269792</c:v>
                </c:pt>
                <c:pt idx="204">
                  <c:v>152.77262400000001</c:v>
                </c:pt>
                <c:pt idx="205">
                  <c:v>153.25626800000001</c:v>
                </c:pt>
                <c:pt idx="206">
                  <c:v>153.464832</c:v>
                </c:pt>
                <c:pt idx="207">
                  <c:v>153.25626800000001</c:v>
                </c:pt>
                <c:pt idx="208">
                  <c:v>153.22783999999999</c:v>
                </c:pt>
                <c:pt idx="209">
                  <c:v>152.957176</c:v>
                </c:pt>
                <c:pt idx="210">
                  <c:v>152.77106000000001</c:v>
                </c:pt>
                <c:pt idx="211">
                  <c:v>152.98275200000003</c:v>
                </c:pt>
                <c:pt idx="212">
                  <c:v>150.71946</c:v>
                </c:pt>
                <c:pt idx="213">
                  <c:v>149.573048</c:v>
                </c:pt>
                <c:pt idx="214">
                  <c:v>150.117504</c:v>
                </c:pt>
                <c:pt idx="215">
                  <c:v>148.90200000000002</c:v>
                </c:pt>
                <c:pt idx="216">
                  <c:v>149.368256</c:v>
                </c:pt>
                <c:pt idx="217">
                  <c:v>148.69499999999999</c:v>
                </c:pt>
                <c:pt idx="218">
                  <c:v>148.50492800000004</c:v>
                </c:pt>
                <c:pt idx="219">
                  <c:v>149.73708400000001</c:v>
                </c:pt>
                <c:pt idx="220">
                  <c:v>149.03319200000001</c:v>
                </c:pt>
                <c:pt idx="221">
                  <c:v>149.16327999999999</c:v>
                </c:pt>
                <c:pt idx="222">
                  <c:v>185.67255999999998</c:v>
                </c:pt>
                <c:pt idx="223">
                  <c:v>189.36957999999998</c:v>
                </c:pt>
                <c:pt idx="224">
                  <c:v>189.72212500000001</c:v>
                </c:pt>
                <c:pt idx="225">
                  <c:v>188.90170500000002</c:v>
                </c:pt>
                <c:pt idx="226">
                  <c:v>190.32490000000001</c:v>
                </c:pt>
                <c:pt idx="227">
                  <c:v>194.49615999999997</c:v>
                </c:pt>
                <c:pt idx="228">
                  <c:v>196.72542999999999</c:v>
                </c:pt>
                <c:pt idx="229">
                  <c:v>197.97116500000001</c:v>
                </c:pt>
                <c:pt idx="230">
                  <c:v>206.99055999999999</c:v>
                </c:pt>
                <c:pt idx="231">
                  <c:v>215.54977499999998</c:v>
                </c:pt>
                <c:pt idx="232">
                  <c:v>212.04</c:v>
                </c:pt>
                <c:pt idx="233">
                  <c:v>196.79820000000001</c:v>
                </c:pt>
                <c:pt idx="234">
                  <c:v>196.64999999999998</c:v>
                </c:pt>
                <c:pt idx="235">
                  <c:v>196.79012499999999</c:v>
                </c:pt>
                <c:pt idx="236">
                  <c:v>197.03560500000003</c:v>
                </c:pt>
                <c:pt idx="237">
                  <c:v>197.85146499999999</c:v>
                </c:pt>
                <c:pt idx="238">
                  <c:v>200.17601999999999</c:v>
                </c:pt>
                <c:pt idx="239">
                  <c:v>198.028355</c:v>
                </c:pt>
                <c:pt idx="240">
                  <c:v>197.09003999999999</c:v>
                </c:pt>
                <c:pt idx="241">
                  <c:v>198.14739</c:v>
                </c:pt>
                <c:pt idx="242">
                  <c:v>200.250595</c:v>
                </c:pt>
                <c:pt idx="243">
                  <c:v>198.701145</c:v>
                </c:pt>
                <c:pt idx="244">
                  <c:v>199.05112499999998</c:v>
                </c:pt>
                <c:pt idx="245">
                  <c:v>198.18368000000001</c:v>
                </c:pt>
                <c:pt idx="246">
                  <c:v>198.41813999999999</c:v>
                </c:pt>
                <c:pt idx="247">
                  <c:v>197.44173000000001</c:v>
                </c:pt>
                <c:pt idx="248">
                  <c:v>196.10261</c:v>
                </c:pt>
                <c:pt idx="249">
                  <c:v>195.44017500000001</c:v>
                </c:pt>
                <c:pt idx="250">
                  <c:v>195.82711</c:v>
                </c:pt>
                <c:pt idx="251">
                  <c:v>197.98284999999998</c:v>
                </c:pt>
                <c:pt idx="252">
                  <c:v>196.04864999999998</c:v>
                </c:pt>
                <c:pt idx="253">
                  <c:v>195.57174999999998</c:v>
                </c:pt>
                <c:pt idx="254">
                  <c:v>196.37031999999996</c:v>
                </c:pt>
                <c:pt idx="255">
                  <c:v>194.34890999999999</c:v>
                </c:pt>
                <c:pt idx="256">
                  <c:v>193.48564499999998</c:v>
                </c:pt>
                <c:pt idx="257">
                  <c:v>192.83403999999999</c:v>
                </c:pt>
                <c:pt idx="258">
                  <c:v>196.80693999999997</c:v>
                </c:pt>
                <c:pt idx="259">
                  <c:v>194.57861999999997</c:v>
                </c:pt>
                <c:pt idx="260">
                  <c:v>193.87143999999998</c:v>
                </c:pt>
                <c:pt idx="261">
                  <c:v>194.78382000000002</c:v>
                </c:pt>
                <c:pt idx="262">
                  <c:v>195.29339999999999</c:v>
                </c:pt>
                <c:pt idx="263">
                  <c:v>194.359455</c:v>
                </c:pt>
                <c:pt idx="264">
                  <c:v>194.923755</c:v>
                </c:pt>
                <c:pt idx="265">
                  <c:v>195.21397999999999</c:v>
                </c:pt>
                <c:pt idx="266">
                  <c:v>195.96903999999998</c:v>
                </c:pt>
                <c:pt idx="267">
                  <c:v>195.46344999999999</c:v>
                </c:pt>
                <c:pt idx="268">
                  <c:v>194.06181999999998</c:v>
                </c:pt>
                <c:pt idx="269">
                  <c:v>194.83606999999998</c:v>
                </c:pt>
                <c:pt idx="270">
                  <c:v>194.359455</c:v>
                </c:pt>
                <c:pt idx="271">
                  <c:v>194.183325</c:v>
                </c:pt>
                <c:pt idx="272">
                  <c:v>195.17037499999998</c:v>
                </c:pt>
                <c:pt idx="273">
                  <c:v>195.29472999999999</c:v>
                </c:pt>
                <c:pt idx="274">
                  <c:v>196.43634499999999</c:v>
                </c:pt>
                <c:pt idx="275">
                  <c:v>197.28953999999996</c:v>
                </c:pt>
                <c:pt idx="276">
                  <c:v>194.40210999999999</c:v>
                </c:pt>
                <c:pt idx="277">
                  <c:v>196.01103000000001</c:v>
                </c:pt>
                <c:pt idx="278">
                  <c:v>196.63413500000001</c:v>
                </c:pt>
                <c:pt idx="279">
                  <c:v>193.75610999999998</c:v>
                </c:pt>
                <c:pt idx="280">
                  <c:v>194.61291499999999</c:v>
                </c:pt>
                <c:pt idx="281">
                  <c:v>193.99246999999997</c:v>
                </c:pt>
                <c:pt idx="282">
                  <c:v>196.38399999999999</c:v>
                </c:pt>
                <c:pt idx="283">
                  <c:v>194.14124000000001</c:v>
                </c:pt>
                <c:pt idx="284">
                  <c:v>193.46512499999997</c:v>
                </c:pt>
                <c:pt idx="285">
                  <c:v>193.60239999999999</c:v>
                </c:pt>
                <c:pt idx="286">
                  <c:v>193.19437500000001</c:v>
                </c:pt>
                <c:pt idx="287">
                  <c:v>195.97198499999999</c:v>
                </c:pt>
                <c:pt idx="288">
                  <c:v>194.94152</c:v>
                </c:pt>
                <c:pt idx="289">
                  <c:v>193.95988500000001</c:v>
                </c:pt>
                <c:pt idx="290">
                  <c:v>194.26027499999998</c:v>
                </c:pt>
                <c:pt idx="291">
                  <c:v>195.44986500000002</c:v>
                </c:pt>
                <c:pt idx="292">
                  <c:v>198.94852499999999</c:v>
                </c:pt>
                <c:pt idx="293">
                  <c:v>197.28555</c:v>
                </c:pt>
                <c:pt idx="294">
                  <c:v>197.51298</c:v>
                </c:pt>
                <c:pt idx="295">
                  <c:v>196.56107999999998</c:v>
                </c:pt>
                <c:pt idx="296">
                  <c:v>196.38495</c:v>
                </c:pt>
                <c:pt idx="297">
                  <c:v>197.28032499999998</c:v>
                </c:pt>
                <c:pt idx="298">
                  <c:v>195.96030000000002</c:v>
                </c:pt>
                <c:pt idx="299">
                  <c:v>194.83606999999998</c:v>
                </c:pt>
                <c:pt idx="300">
                  <c:v>196.77312000000001</c:v>
                </c:pt>
                <c:pt idx="301">
                  <c:v>198.57774000000003</c:v>
                </c:pt>
                <c:pt idx="302">
                  <c:v>198.24106</c:v>
                </c:pt>
                <c:pt idx="303">
                  <c:v>198.10844</c:v>
                </c:pt>
                <c:pt idx="304">
                  <c:v>196.96701499999998</c:v>
                </c:pt>
                <c:pt idx="305">
                  <c:v>197.07750000000001</c:v>
                </c:pt>
                <c:pt idx="306">
                  <c:v>197.32944000000001</c:v>
                </c:pt>
                <c:pt idx="307">
                  <c:v>197.49768500000002</c:v>
                </c:pt>
                <c:pt idx="308">
                  <c:v>197.15805999999998</c:v>
                </c:pt>
                <c:pt idx="309">
                  <c:v>197.29124999999999</c:v>
                </c:pt>
                <c:pt idx="310">
                  <c:v>197.60294500000001</c:v>
                </c:pt>
                <c:pt idx="311">
                  <c:v>196.73587999999998</c:v>
                </c:pt>
                <c:pt idx="312">
                  <c:v>196.34020499999997</c:v>
                </c:pt>
                <c:pt idx="313">
                  <c:v>195.44017500000001</c:v>
                </c:pt>
                <c:pt idx="314">
                  <c:v>197.61786000000001</c:v>
                </c:pt>
                <c:pt idx="315">
                  <c:v>196.36804000000001</c:v>
                </c:pt>
                <c:pt idx="316">
                  <c:v>197.905045</c:v>
                </c:pt>
                <c:pt idx="317">
                  <c:v>197.630875</c:v>
                </c:pt>
                <c:pt idx="318">
                  <c:v>199.53191999999999</c:v>
                </c:pt>
                <c:pt idx="319">
                  <c:v>198.80080000000001</c:v>
                </c:pt>
                <c:pt idx="320">
                  <c:v>205.19515499999997</c:v>
                </c:pt>
                <c:pt idx="321">
                  <c:v>202.31693999999999</c:v>
                </c:pt>
                <c:pt idx="322">
                  <c:v>209.11219499999999</c:v>
                </c:pt>
                <c:pt idx="323">
                  <c:v>198.12858</c:v>
                </c:pt>
                <c:pt idx="324">
                  <c:v>197.83313000000001</c:v>
                </c:pt>
                <c:pt idx="325">
                  <c:v>196.54397999999998</c:v>
                </c:pt>
                <c:pt idx="326">
                  <c:v>203.17877999999999</c:v>
                </c:pt>
                <c:pt idx="327">
                  <c:v>201.96011999999999</c:v>
                </c:pt>
                <c:pt idx="328">
                  <c:v>194.75076000000001</c:v>
                </c:pt>
                <c:pt idx="329">
                  <c:v>196.48850000000002</c:v>
                </c:pt>
                <c:pt idx="330">
                  <c:v>58.546599999999998</c:v>
                </c:pt>
                <c:pt idx="331">
                  <c:v>19.377279999999999</c:v>
                </c:pt>
                <c:pt idx="332">
                  <c:v>18.987696</c:v>
                </c:pt>
                <c:pt idx="333">
                  <c:v>19.017879999999998</c:v>
                </c:pt>
                <c:pt idx="334">
                  <c:v>18.97448</c:v>
                </c:pt>
                <c:pt idx="335">
                  <c:v>18.90756</c:v>
                </c:pt>
                <c:pt idx="336">
                  <c:v>18.90756</c:v>
                </c:pt>
                <c:pt idx="337">
                  <c:v>19.065061999999998</c:v>
                </c:pt>
                <c:pt idx="338">
                  <c:v>19.326129000000002</c:v>
                </c:pt>
                <c:pt idx="339">
                  <c:v>18.916169999999997</c:v>
                </c:pt>
                <c:pt idx="340">
                  <c:v>19.04392</c:v>
                </c:pt>
                <c:pt idx="341">
                  <c:v>18.97448</c:v>
                </c:pt>
                <c:pt idx="342">
                  <c:v>18.931079999999998</c:v>
                </c:pt>
                <c:pt idx="343">
                  <c:v>18.844279999999998</c:v>
                </c:pt>
                <c:pt idx="344">
                  <c:v>18.896359999999998</c:v>
                </c:pt>
                <c:pt idx="345">
                  <c:v>18.716249999999999</c:v>
                </c:pt>
                <c:pt idx="346">
                  <c:v>18.949124999999999</c:v>
                </c:pt>
                <c:pt idx="347">
                  <c:v>19.026749999999996</c:v>
                </c:pt>
                <c:pt idx="348">
                  <c:v>19.018124999999998</c:v>
                </c:pt>
                <c:pt idx="349">
                  <c:v>18.987696</c:v>
                </c:pt>
                <c:pt idx="350">
                  <c:v>18.515448000000003</c:v>
                </c:pt>
                <c:pt idx="351">
                  <c:v>18.2835</c:v>
                </c:pt>
                <c:pt idx="352">
                  <c:v>18.190000000000001</c:v>
                </c:pt>
                <c:pt idx="353">
                  <c:v>18.335519999999999</c:v>
                </c:pt>
                <c:pt idx="354">
                  <c:v>18.787734</c:v>
                </c:pt>
                <c:pt idx="355">
                  <c:v>18.215500000000002</c:v>
                </c:pt>
                <c:pt idx="356">
                  <c:v>18.088000000000001</c:v>
                </c:pt>
                <c:pt idx="357">
                  <c:v>15.972480000000001</c:v>
                </c:pt>
                <c:pt idx="358">
                  <c:v>14.518000000000001</c:v>
                </c:pt>
                <c:pt idx="359">
                  <c:v>14.880992000000003</c:v>
                </c:pt>
                <c:pt idx="360">
                  <c:v>15.325632000000001</c:v>
                </c:pt>
                <c:pt idx="361">
                  <c:v>15.300684000000004</c:v>
                </c:pt>
                <c:pt idx="362">
                  <c:v>15.202781999999999</c:v>
                </c:pt>
                <c:pt idx="363">
                  <c:v>15.459695999999999</c:v>
                </c:pt>
                <c:pt idx="364">
                  <c:v>15.636095999999998</c:v>
                </c:pt>
                <c:pt idx="365">
                  <c:v>15.636095999999998</c:v>
                </c:pt>
                <c:pt idx="366">
                  <c:v>15.891648</c:v>
                </c:pt>
                <c:pt idx="367">
                  <c:v>15.863232</c:v>
                </c:pt>
                <c:pt idx="368">
                  <c:v>15.863232</c:v>
                </c:pt>
                <c:pt idx="369">
                  <c:v>15.941376000000002</c:v>
                </c:pt>
                <c:pt idx="370">
                  <c:v>15.636348000000003</c:v>
                </c:pt>
                <c:pt idx="371">
                  <c:v>15.799296000000002</c:v>
                </c:pt>
                <c:pt idx="372">
                  <c:v>15.720768000000003</c:v>
                </c:pt>
                <c:pt idx="373">
                  <c:v>15.820608</c:v>
                </c:pt>
                <c:pt idx="374">
                  <c:v>15.742464</c:v>
                </c:pt>
                <c:pt idx="375">
                  <c:v>15.466752</c:v>
                </c:pt>
                <c:pt idx="376">
                  <c:v>15.158752</c:v>
                </c:pt>
                <c:pt idx="377">
                  <c:v>15.252061999999999</c:v>
                </c:pt>
                <c:pt idx="378">
                  <c:v>15.3468</c:v>
                </c:pt>
                <c:pt idx="379">
                  <c:v>15.487919999999999</c:v>
                </c:pt>
                <c:pt idx="380">
                  <c:v>14.892648000000001</c:v>
                </c:pt>
                <c:pt idx="381">
                  <c:v>14.429183999999999</c:v>
                </c:pt>
                <c:pt idx="382">
                  <c:v>14.449679999999999</c:v>
                </c:pt>
                <c:pt idx="383">
                  <c:v>14.654518000000001</c:v>
                </c:pt>
                <c:pt idx="384">
                  <c:v>14.702769</c:v>
                </c:pt>
                <c:pt idx="385">
                  <c:v>14.978828</c:v>
                </c:pt>
                <c:pt idx="386">
                  <c:v>14.999846</c:v>
                </c:pt>
                <c:pt idx="387">
                  <c:v>14.778592</c:v>
                </c:pt>
                <c:pt idx="388">
                  <c:v>15.027870000000002</c:v>
                </c:pt>
                <c:pt idx="389">
                  <c:v>15.048888</c:v>
                </c:pt>
                <c:pt idx="390">
                  <c:v>15.297408000000003</c:v>
                </c:pt>
                <c:pt idx="391">
                  <c:v>15.111872999999997</c:v>
                </c:pt>
                <c:pt idx="392">
                  <c:v>15.083900999999999</c:v>
                </c:pt>
                <c:pt idx="393">
                  <c:v>15.417600000000002</c:v>
                </c:pt>
                <c:pt idx="394">
                  <c:v>15.45984</c:v>
                </c:pt>
                <c:pt idx="395">
                  <c:v>15.24474</c:v>
                </c:pt>
                <c:pt idx="396">
                  <c:v>15.600384000000002</c:v>
                </c:pt>
                <c:pt idx="397">
                  <c:v>15.628800000000002</c:v>
                </c:pt>
                <c:pt idx="398">
                  <c:v>15.363621</c:v>
                </c:pt>
                <c:pt idx="399">
                  <c:v>15.419564999999999</c:v>
                </c:pt>
                <c:pt idx="400">
                  <c:v>15.742464</c:v>
                </c:pt>
                <c:pt idx="401">
                  <c:v>15.349635000000001</c:v>
                </c:pt>
                <c:pt idx="402">
                  <c:v>15.398586000000002</c:v>
                </c:pt>
                <c:pt idx="403">
                  <c:v>15.389135999999999</c:v>
                </c:pt>
                <c:pt idx="404">
                  <c:v>15.096256</c:v>
                </c:pt>
                <c:pt idx="405">
                  <c:v>15.146971999999998</c:v>
                </c:pt>
                <c:pt idx="406">
                  <c:v>14.999040000000001</c:v>
                </c:pt>
                <c:pt idx="407">
                  <c:v>15.27624</c:v>
                </c:pt>
                <c:pt idx="408">
                  <c:v>14.839328</c:v>
                </c:pt>
                <c:pt idx="409">
                  <c:v>14.518000000000001</c:v>
                </c:pt>
                <c:pt idx="410">
                  <c:v>14.769887999999998</c:v>
                </c:pt>
                <c:pt idx="411">
                  <c:v>15.132852</c:v>
                </c:pt>
                <c:pt idx="412">
                  <c:v>15.41056</c:v>
                </c:pt>
                <c:pt idx="413">
                  <c:v>15.45984</c:v>
                </c:pt>
                <c:pt idx="414">
                  <c:v>15.438720000000002</c:v>
                </c:pt>
                <c:pt idx="415">
                  <c:v>15.209775000000002</c:v>
                </c:pt>
                <c:pt idx="416">
                  <c:v>15.45984</c:v>
                </c:pt>
                <c:pt idx="417">
                  <c:v>16.008850000000002</c:v>
                </c:pt>
                <c:pt idx="418">
                  <c:v>15.82789</c:v>
                </c:pt>
                <c:pt idx="419">
                  <c:v>15.842059999999998</c:v>
                </c:pt>
                <c:pt idx="420">
                  <c:v>15.757040000000002</c:v>
                </c:pt>
                <c:pt idx="421">
                  <c:v>15.516160000000003</c:v>
                </c:pt>
                <c:pt idx="422">
                  <c:v>15.856230000000002</c:v>
                </c:pt>
                <c:pt idx="423">
                  <c:v>15.8704</c:v>
                </c:pt>
                <c:pt idx="424">
                  <c:v>15.988104</c:v>
                </c:pt>
                <c:pt idx="425">
                  <c:v>15.877485000000002</c:v>
                </c:pt>
                <c:pt idx="426">
                  <c:v>15.905825000000002</c:v>
                </c:pt>
                <c:pt idx="427">
                  <c:v>15.884569999999998</c:v>
                </c:pt>
                <c:pt idx="428">
                  <c:v>15.976675</c:v>
                </c:pt>
                <c:pt idx="429">
                  <c:v>15.990844999999998</c:v>
                </c:pt>
                <c:pt idx="430">
                  <c:v>16.06878</c:v>
                </c:pt>
                <c:pt idx="431">
                  <c:v>15.9003</c:v>
                </c:pt>
                <c:pt idx="432">
                  <c:v>15.9003</c:v>
                </c:pt>
                <c:pt idx="433">
                  <c:v>15.914339999999999</c:v>
                </c:pt>
                <c:pt idx="434">
                  <c:v>15.942419999999998</c:v>
                </c:pt>
                <c:pt idx="435">
                  <c:v>15.976675</c:v>
                </c:pt>
                <c:pt idx="436">
                  <c:v>15.893280000000001</c:v>
                </c:pt>
                <c:pt idx="437">
                  <c:v>15.928380000000001</c:v>
                </c:pt>
                <c:pt idx="438">
                  <c:v>16.019185</c:v>
                </c:pt>
                <c:pt idx="439">
                  <c:v>16.04044</c:v>
                </c:pt>
                <c:pt idx="440">
                  <c:v>16.02627</c:v>
                </c:pt>
                <c:pt idx="441">
                  <c:v>16.104205</c:v>
                </c:pt>
                <c:pt idx="442">
                  <c:v>15.956460000000002</c:v>
                </c:pt>
                <c:pt idx="443">
                  <c:v>15.949440000000001</c:v>
                </c:pt>
                <c:pt idx="444">
                  <c:v>15.9354</c:v>
                </c:pt>
                <c:pt idx="445">
                  <c:v>15.9354</c:v>
                </c:pt>
                <c:pt idx="446">
                  <c:v>15.963480000000001</c:v>
                </c:pt>
                <c:pt idx="447">
                  <c:v>16.033355000000004</c:v>
                </c:pt>
                <c:pt idx="448">
                  <c:v>16.047525</c:v>
                </c:pt>
                <c:pt idx="449">
                  <c:v>15.737855999999997</c:v>
                </c:pt>
                <c:pt idx="450">
                  <c:v>16.101800000000001</c:v>
                </c:pt>
                <c:pt idx="451">
                  <c:v>16.044600000000003</c:v>
                </c:pt>
                <c:pt idx="452">
                  <c:v>15.983760000000002</c:v>
                </c:pt>
                <c:pt idx="453">
                  <c:v>15.997930000000004</c:v>
                </c:pt>
                <c:pt idx="454">
                  <c:v>16.0121</c:v>
                </c:pt>
                <c:pt idx="455">
                  <c:v>15.832960000000003</c:v>
                </c:pt>
                <c:pt idx="456">
                  <c:v>15.783679999999999</c:v>
                </c:pt>
                <c:pt idx="457">
                  <c:v>15.755520000000002</c:v>
                </c:pt>
                <c:pt idx="458">
                  <c:v>15.749568000000002</c:v>
                </c:pt>
                <c:pt idx="459">
                  <c:v>15.849024</c:v>
                </c:pt>
                <c:pt idx="460">
                  <c:v>15.94848</c:v>
                </c:pt>
                <c:pt idx="461">
                  <c:v>16.005015</c:v>
                </c:pt>
                <c:pt idx="462">
                  <c:v>16.005015</c:v>
                </c:pt>
                <c:pt idx="463">
                  <c:v>16.019185</c:v>
                </c:pt>
                <c:pt idx="464">
                  <c:v>15.948334999999998</c:v>
                </c:pt>
                <c:pt idx="465">
                  <c:v>15.891655000000004</c:v>
                </c:pt>
                <c:pt idx="466">
                  <c:v>15.912910000000004</c:v>
                </c:pt>
                <c:pt idx="467">
                  <c:v>15.962505000000002</c:v>
                </c:pt>
                <c:pt idx="468">
                  <c:v>15.898740000000002</c:v>
                </c:pt>
                <c:pt idx="469">
                  <c:v>15.919995000000002</c:v>
                </c:pt>
                <c:pt idx="470">
                  <c:v>15.962505000000002</c:v>
                </c:pt>
                <c:pt idx="471">
                  <c:v>15.891655000000004</c:v>
                </c:pt>
                <c:pt idx="472">
                  <c:v>15.849145</c:v>
                </c:pt>
                <c:pt idx="473">
                  <c:v>15.692160000000003</c:v>
                </c:pt>
                <c:pt idx="474">
                  <c:v>15.591359999999998</c:v>
                </c:pt>
                <c:pt idx="475">
                  <c:v>14.898617999999999</c:v>
                </c:pt>
                <c:pt idx="476">
                  <c:v>14.845194000000001</c:v>
                </c:pt>
                <c:pt idx="477">
                  <c:v>14.905296</c:v>
                </c:pt>
                <c:pt idx="478">
                  <c:v>14.938685999999999</c:v>
                </c:pt>
                <c:pt idx="479">
                  <c:v>14.863904999999999</c:v>
                </c:pt>
                <c:pt idx="480">
                  <c:v>14.943284999999999</c:v>
                </c:pt>
                <c:pt idx="481">
                  <c:v>14.903595000000001</c:v>
                </c:pt>
                <c:pt idx="482">
                  <c:v>14.930054999999999</c:v>
                </c:pt>
                <c:pt idx="483">
                  <c:v>14.870519999999999</c:v>
                </c:pt>
                <c:pt idx="484">
                  <c:v>14.863904999999999</c:v>
                </c:pt>
                <c:pt idx="485">
                  <c:v>14.77791</c:v>
                </c:pt>
                <c:pt idx="486">
                  <c:v>14.764679999999998</c:v>
                </c:pt>
                <c:pt idx="487">
                  <c:v>14.916096</c:v>
                </c:pt>
                <c:pt idx="488">
                  <c:v>14.77791</c:v>
                </c:pt>
                <c:pt idx="489">
                  <c:v>14.863904999999999</c:v>
                </c:pt>
                <c:pt idx="490">
                  <c:v>14.817600000000001</c:v>
                </c:pt>
                <c:pt idx="491">
                  <c:v>14.890364999999997</c:v>
                </c:pt>
                <c:pt idx="492">
                  <c:v>15.029247999999999</c:v>
                </c:pt>
                <c:pt idx="493">
                  <c:v>14.804369999999999</c:v>
                </c:pt>
                <c:pt idx="494">
                  <c:v>15.032639999999999</c:v>
                </c:pt>
                <c:pt idx="495">
                  <c:v>14.916096</c:v>
                </c:pt>
                <c:pt idx="496">
                  <c:v>14.889471999999998</c:v>
                </c:pt>
                <c:pt idx="497">
                  <c:v>14.956031999999999</c:v>
                </c:pt>
                <c:pt idx="498">
                  <c:v>15.07296</c:v>
                </c:pt>
                <c:pt idx="499">
                  <c:v>14.995968000000001</c:v>
                </c:pt>
                <c:pt idx="500">
                  <c:v>15.022592</c:v>
                </c:pt>
                <c:pt idx="501">
                  <c:v>14.917696000000001</c:v>
                </c:pt>
                <c:pt idx="502">
                  <c:v>14.897919999999999</c:v>
                </c:pt>
                <c:pt idx="503">
                  <c:v>15.164175</c:v>
                </c:pt>
                <c:pt idx="504">
                  <c:v>15.190954999999999</c:v>
                </c:pt>
                <c:pt idx="505">
                  <c:v>15.124004999999997</c:v>
                </c:pt>
                <c:pt idx="506">
                  <c:v>15.077140000000002</c:v>
                </c:pt>
                <c:pt idx="507">
                  <c:v>15.057055000000002</c:v>
                </c:pt>
                <c:pt idx="508">
                  <c:v>15.097225000000002</c:v>
                </c:pt>
                <c:pt idx="509">
                  <c:v>15.016950000000001</c:v>
                </c:pt>
                <c:pt idx="510">
                  <c:v>15.03684</c:v>
                </c:pt>
                <c:pt idx="511">
                  <c:v>14.896128000000001</c:v>
                </c:pt>
                <c:pt idx="512">
                  <c:v>14.785855999999999</c:v>
                </c:pt>
                <c:pt idx="513">
                  <c:v>14.759487999999999</c:v>
                </c:pt>
                <c:pt idx="514">
                  <c:v>15.010189999999998</c:v>
                </c:pt>
                <c:pt idx="515">
                  <c:v>14.896128000000001</c:v>
                </c:pt>
                <c:pt idx="516">
                  <c:v>14.842880000000001</c:v>
                </c:pt>
                <c:pt idx="517">
                  <c:v>14.869503999999999</c:v>
                </c:pt>
                <c:pt idx="518">
                  <c:v>14.87616</c:v>
                </c:pt>
                <c:pt idx="519">
                  <c:v>14.849535999999999</c:v>
                </c:pt>
                <c:pt idx="520">
                  <c:v>14.929408</c:v>
                </c:pt>
                <c:pt idx="521">
                  <c:v>15.059519999999999</c:v>
                </c:pt>
                <c:pt idx="522">
                  <c:v>15.077140000000002</c:v>
                </c:pt>
                <c:pt idx="523">
                  <c:v>15.05673</c:v>
                </c:pt>
                <c:pt idx="524">
                  <c:v>15.235740000000002</c:v>
                </c:pt>
                <c:pt idx="525">
                  <c:v>15.22911</c:v>
                </c:pt>
                <c:pt idx="526">
                  <c:v>15.209219999999998</c:v>
                </c:pt>
                <c:pt idx="527">
                  <c:v>15.189329999999998</c:v>
                </c:pt>
                <c:pt idx="528">
                  <c:v>15.14292</c:v>
                </c:pt>
                <c:pt idx="529">
                  <c:v>15.291379999999998</c:v>
                </c:pt>
                <c:pt idx="530">
                  <c:v>15.251210000000002</c:v>
                </c:pt>
                <c:pt idx="531">
                  <c:v>15.264599999999998</c:v>
                </c:pt>
                <c:pt idx="532">
                  <c:v>15.197650000000003</c:v>
                </c:pt>
                <c:pt idx="533">
                  <c:v>15.042943999999999</c:v>
                </c:pt>
                <c:pt idx="534">
                  <c:v>15.324855000000001</c:v>
                </c:pt>
                <c:pt idx="535">
                  <c:v>15.33155</c:v>
                </c:pt>
                <c:pt idx="536">
                  <c:v>15.095680000000002</c:v>
                </c:pt>
                <c:pt idx="537">
                  <c:v>15.202590000000001</c:v>
                </c:pt>
                <c:pt idx="538">
                  <c:v>15.298074999999997</c:v>
                </c:pt>
                <c:pt idx="539">
                  <c:v>15.298074999999997</c:v>
                </c:pt>
                <c:pt idx="540">
                  <c:v>15.399279999999999</c:v>
                </c:pt>
                <c:pt idx="541">
                  <c:v>15.1424</c:v>
                </c:pt>
                <c:pt idx="542">
                  <c:v>15.155711999999998</c:v>
                </c:pt>
                <c:pt idx="543">
                  <c:v>15.162367999999999</c:v>
                </c:pt>
                <c:pt idx="544">
                  <c:v>15.135743999999999</c:v>
                </c:pt>
                <c:pt idx="545">
                  <c:v>15.399279999999999</c:v>
                </c:pt>
                <c:pt idx="546">
                  <c:v>15.399279999999999</c:v>
                </c:pt>
                <c:pt idx="547">
                  <c:v>15.385760000000001</c:v>
                </c:pt>
                <c:pt idx="548">
                  <c:v>15.37224</c:v>
                </c:pt>
                <c:pt idx="549">
                  <c:v>15.36548</c:v>
                </c:pt>
                <c:pt idx="550">
                  <c:v>15.251210000000002</c:v>
                </c:pt>
                <c:pt idx="551">
                  <c:v>15.412800000000001</c:v>
                </c:pt>
                <c:pt idx="552">
                  <c:v>15.188992000000001</c:v>
                </c:pt>
                <c:pt idx="553">
                  <c:v>15.056127999999999</c:v>
                </c:pt>
                <c:pt idx="554">
                  <c:v>15.115456</c:v>
                </c:pt>
                <c:pt idx="555">
                  <c:v>15.438669999999998</c:v>
                </c:pt>
                <c:pt idx="556">
                  <c:v>15.465450000000002</c:v>
                </c:pt>
                <c:pt idx="557">
                  <c:v>15.235740000000002</c:v>
                </c:pt>
                <c:pt idx="558">
                  <c:v>15.209219999999998</c:v>
                </c:pt>
                <c:pt idx="559">
                  <c:v>15.324855000000001</c:v>
                </c:pt>
                <c:pt idx="560">
                  <c:v>15.291379999999998</c:v>
                </c:pt>
                <c:pt idx="561">
                  <c:v>15.291379999999998</c:v>
                </c:pt>
                <c:pt idx="562">
                  <c:v>15.096509999999997</c:v>
                </c:pt>
                <c:pt idx="563">
                  <c:v>15.304770000000001</c:v>
                </c:pt>
                <c:pt idx="564">
                  <c:v>15.076620000000002</c:v>
                </c:pt>
                <c:pt idx="565">
                  <c:v>15.08325</c:v>
                </c:pt>
                <c:pt idx="566">
                  <c:v>15.129659999999998</c:v>
                </c:pt>
                <c:pt idx="567">
                  <c:v>15.217734999999999</c:v>
                </c:pt>
                <c:pt idx="568">
                  <c:v>14.94272</c:v>
                </c:pt>
                <c:pt idx="569">
                  <c:v>14.956031999999999</c:v>
                </c:pt>
                <c:pt idx="570">
                  <c:v>14.851776000000001</c:v>
                </c:pt>
                <c:pt idx="571">
                  <c:v>14.792448</c:v>
                </c:pt>
                <c:pt idx="572">
                  <c:v>14.896128000000001</c:v>
                </c:pt>
                <c:pt idx="573">
                  <c:v>14.838591999999998</c:v>
                </c:pt>
                <c:pt idx="574">
                  <c:v>14.805631999999999</c:v>
                </c:pt>
                <c:pt idx="575">
                  <c:v>14.989311999999998</c:v>
                </c:pt>
                <c:pt idx="576">
                  <c:v>14.902783999999999</c:v>
                </c:pt>
                <c:pt idx="577">
                  <c:v>14.756352</c:v>
                </c:pt>
                <c:pt idx="578">
                  <c:v>14.709759999999999</c:v>
                </c:pt>
                <c:pt idx="579">
                  <c:v>14.782976</c:v>
                </c:pt>
                <c:pt idx="580">
                  <c:v>14.706752</c:v>
                </c:pt>
                <c:pt idx="581">
                  <c:v>14.691915</c:v>
                </c:pt>
                <c:pt idx="582">
                  <c:v>14.678685</c:v>
                </c:pt>
                <c:pt idx="583">
                  <c:v>14.6853</c:v>
                </c:pt>
                <c:pt idx="584">
                  <c:v>14.69853</c:v>
                </c:pt>
                <c:pt idx="585">
                  <c:v>14.785855999999999</c:v>
                </c:pt>
                <c:pt idx="586">
                  <c:v>14.766080000000001</c:v>
                </c:pt>
                <c:pt idx="587">
                  <c:v>15.11731</c:v>
                </c:pt>
                <c:pt idx="588">
                  <c:v>15.164175</c:v>
                </c:pt>
                <c:pt idx="589">
                  <c:v>15.089880000000001</c:v>
                </c:pt>
                <c:pt idx="590">
                  <c:v>15.123029999999996</c:v>
                </c:pt>
                <c:pt idx="591">
                  <c:v>15.156179999999997</c:v>
                </c:pt>
                <c:pt idx="592">
                  <c:v>15.136290000000002</c:v>
                </c:pt>
                <c:pt idx="593">
                  <c:v>15.14292</c:v>
                </c:pt>
                <c:pt idx="594">
                  <c:v>15.16944</c:v>
                </c:pt>
                <c:pt idx="595">
                  <c:v>15.182699999999997</c:v>
                </c:pt>
                <c:pt idx="596">
                  <c:v>15.16944</c:v>
                </c:pt>
                <c:pt idx="597">
                  <c:v>15.182699999999997</c:v>
                </c:pt>
                <c:pt idx="598">
                  <c:v>15.202590000000001</c:v>
                </c:pt>
                <c:pt idx="599">
                  <c:v>15.129659999999998</c:v>
                </c:pt>
                <c:pt idx="600">
                  <c:v>15.14292</c:v>
                </c:pt>
                <c:pt idx="601">
                  <c:v>15.116400000000001</c:v>
                </c:pt>
                <c:pt idx="602">
                  <c:v>15.116400000000001</c:v>
                </c:pt>
                <c:pt idx="603">
                  <c:v>15.116400000000001</c:v>
                </c:pt>
                <c:pt idx="604">
                  <c:v>15.129659999999998</c:v>
                </c:pt>
                <c:pt idx="605">
                  <c:v>15.109769999999999</c:v>
                </c:pt>
                <c:pt idx="606">
                  <c:v>15.103139999999998</c:v>
                </c:pt>
                <c:pt idx="607">
                  <c:v>15.14292</c:v>
                </c:pt>
                <c:pt idx="608">
                  <c:v>15.211812000000002</c:v>
                </c:pt>
                <c:pt idx="609">
                  <c:v>15.211812000000002</c:v>
                </c:pt>
                <c:pt idx="610">
                  <c:v>15.209219999999998</c:v>
                </c:pt>
                <c:pt idx="611">
                  <c:v>15.132325000000002</c:v>
                </c:pt>
                <c:pt idx="612">
                  <c:v>15.092935000000004</c:v>
                </c:pt>
                <c:pt idx="613">
                  <c:v>15.020720000000003</c:v>
                </c:pt>
                <c:pt idx="614">
                  <c:v>15.231810000000001</c:v>
                </c:pt>
                <c:pt idx="615">
                  <c:v>15.211812000000002</c:v>
                </c:pt>
                <c:pt idx="616">
                  <c:v>15.225144</c:v>
                </c:pt>
                <c:pt idx="617">
                  <c:v>15.218478000000005</c:v>
                </c:pt>
                <c:pt idx="618">
                  <c:v>15.123029999999996</c:v>
                </c:pt>
                <c:pt idx="619">
                  <c:v>15.136290000000002</c:v>
                </c:pt>
                <c:pt idx="620">
                  <c:v>14.99446</c:v>
                </c:pt>
                <c:pt idx="621">
                  <c:v>15.211812000000002</c:v>
                </c:pt>
                <c:pt idx="622">
                  <c:v>15.211812000000002</c:v>
                </c:pt>
                <c:pt idx="623">
                  <c:v>15.023579999999999</c:v>
                </c:pt>
                <c:pt idx="624">
                  <c:v>15.023579999999999</c:v>
                </c:pt>
                <c:pt idx="625">
                  <c:v>14.997059999999999</c:v>
                </c:pt>
                <c:pt idx="626">
                  <c:v>15.03684</c:v>
                </c:pt>
                <c:pt idx="627">
                  <c:v>15.089880000000001</c:v>
                </c:pt>
                <c:pt idx="628">
                  <c:v>15.069990000000001</c:v>
                </c:pt>
                <c:pt idx="629">
                  <c:v>14.987895000000002</c:v>
                </c:pt>
                <c:pt idx="630">
                  <c:v>15.027285000000003</c:v>
                </c:pt>
                <c:pt idx="631">
                  <c:v>15.046980000000001</c:v>
                </c:pt>
                <c:pt idx="632">
                  <c:v>15.156179999999997</c:v>
                </c:pt>
                <c:pt idx="633">
                  <c:v>15.149550000000001</c:v>
                </c:pt>
                <c:pt idx="634">
                  <c:v>14.981330000000002</c:v>
                </c:pt>
                <c:pt idx="635">
                  <c:v>15.014155000000001</c:v>
                </c:pt>
                <c:pt idx="636">
                  <c:v>15.291804000000001</c:v>
                </c:pt>
                <c:pt idx="637">
                  <c:v>15.285138000000003</c:v>
                </c:pt>
                <c:pt idx="638">
                  <c:v>15.046980000000001</c:v>
                </c:pt>
                <c:pt idx="639">
                  <c:v>15.16944</c:v>
                </c:pt>
                <c:pt idx="640">
                  <c:v>15.271806000000002</c:v>
                </c:pt>
                <c:pt idx="641">
                  <c:v>15.215849999999998</c:v>
                </c:pt>
                <c:pt idx="642">
                  <c:v>15.268890000000003</c:v>
                </c:pt>
                <c:pt idx="643">
                  <c:v>15.268890000000003</c:v>
                </c:pt>
                <c:pt idx="644">
                  <c:v>15.184845000000001</c:v>
                </c:pt>
                <c:pt idx="645">
                  <c:v>15.158585</c:v>
                </c:pt>
                <c:pt idx="646">
                  <c:v>15.132325000000002</c:v>
                </c:pt>
                <c:pt idx="647">
                  <c:v>15.318468000000001</c:v>
                </c:pt>
                <c:pt idx="648">
                  <c:v>15.311802</c:v>
                </c:pt>
                <c:pt idx="649">
                  <c:v>15.305136000000001</c:v>
                </c:pt>
                <c:pt idx="650">
                  <c:v>15.311802</c:v>
                </c:pt>
                <c:pt idx="651">
                  <c:v>15.066675</c:v>
                </c:pt>
                <c:pt idx="652">
                  <c:v>15.073240000000002</c:v>
                </c:pt>
                <c:pt idx="653">
                  <c:v>15.331800000000001</c:v>
                </c:pt>
                <c:pt idx="654">
                  <c:v>15.318468000000001</c:v>
                </c:pt>
                <c:pt idx="655">
                  <c:v>15.365130000000001</c:v>
                </c:pt>
                <c:pt idx="656">
                  <c:v>15.405126000000003</c:v>
                </c:pt>
                <c:pt idx="657">
                  <c:v>15.411792</c:v>
                </c:pt>
                <c:pt idx="658">
                  <c:v>15.171715000000001</c:v>
                </c:pt>
                <c:pt idx="659">
                  <c:v>15.219600000000003</c:v>
                </c:pt>
                <c:pt idx="660">
                  <c:v>15.239400000000003</c:v>
                </c:pt>
                <c:pt idx="661">
                  <c:v>15.265800000000002</c:v>
                </c:pt>
                <c:pt idx="662">
                  <c:v>15.259200000000003</c:v>
                </c:pt>
                <c:pt idx="663">
                  <c:v>15.365130000000001</c:v>
                </c:pt>
                <c:pt idx="664">
                  <c:v>15.279000000000003</c:v>
                </c:pt>
                <c:pt idx="665">
                  <c:v>15.279000000000003</c:v>
                </c:pt>
                <c:pt idx="666">
                  <c:v>15.411792</c:v>
                </c:pt>
                <c:pt idx="667">
                  <c:v>15.418458000000003</c:v>
                </c:pt>
                <c:pt idx="668">
                  <c:v>15.445122</c:v>
                </c:pt>
                <c:pt idx="669">
                  <c:v>15.411792</c:v>
                </c:pt>
                <c:pt idx="670">
                  <c:v>15.398460000000004</c:v>
                </c:pt>
                <c:pt idx="671">
                  <c:v>15.398460000000004</c:v>
                </c:pt>
                <c:pt idx="672">
                  <c:v>15.345132</c:v>
                </c:pt>
                <c:pt idx="673">
                  <c:v>15.331800000000001</c:v>
                </c:pt>
                <c:pt idx="674">
                  <c:v>15.186600000000004</c:v>
                </c:pt>
                <c:pt idx="675">
                  <c:v>15.186600000000004</c:v>
                </c:pt>
                <c:pt idx="676">
                  <c:v>15.463600000000003</c:v>
                </c:pt>
                <c:pt idx="677">
                  <c:v>15.312000000000003</c:v>
                </c:pt>
                <c:pt idx="678">
                  <c:v>15.318600000000002</c:v>
                </c:pt>
                <c:pt idx="679">
                  <c:v>15.232800000000003</c:v>
                </c:pt>
                <c:pt idx="680">
                  <c:v>15.114000000000004</c:v>
                </c:pt>
                <c:pt idx="681">
                  <c:v>15.1272</c:v>
                </c:pt>
                <c:pt idx="682">
                  <c:v>15.225144</c:v>
                </c:pt>
                <c:pt idx="683">
                  <c:v>15.061200000000001</c:v>
                </c:pt>
                <c:pt idx="684">
                  <c:v>15.061200000000001</c:v>
                </c:pt>
                <c:pt idx="685">
                  <c:v>15.061200000000001</c:v>
                </c:pt>
                <c:pt idx="686">
                  <c:v>15.198480000000002</c:v>
                </c:pt>
                <c:pt idx="687">
                  <c:v>15.028200000000002</c:v>
                </c:pt>
                <c:pt idx="688">
                  <c:v>15.041400000000001</c:v>
                </c:pt>
                <c:pt idx="689">
                  <c:v>15.191814000000001</c:v>
                </c:pt>
                <c:pt idx="690">
                  <c:v>15.185148000000005</c:v>
                </c:pt>
                <c:pt idx="691">
                  <c:v>15.151818000000002</c:v>
                </c:pt>
                <c:pt idx="692">
                  <c:v>15.145152000000001</c:v>
                </c:pt>
                <c:pt idx="693">
                  <c:v>15.125154000000002</c:v>
                </c:pt>
                <c:pt idx="694">
                  <c:v>15.145152000000001</c:v>
                </c:pt>
                <c:pt idx="695">
                  <c:v>15.105155999999999</c:v>
                </c:pt>
                <c:pt idx="696">
                  <c:v>15.125154000000002</c:v>
                </c:pt>
                <c:pt idx="697">
                  <c:v>15.085158</c:v>
                </c:pt>
                <c:pt idx="698">
                  <c:v>15.051828000000002</c:v>
                </c:pt>
                <c:pt idx="699">
                  <c:v>15.098490000000002</c:v>
                </c:pt>
                <c:pt idx="700">
                  <c:v>15.145152000000001</c:v>
                </c:pt>
                <c:pt idx="701">
                  <c:v>15.158484000000001</c:v>
                </c:pt>
                <c:pt idx="702">
                  <c:v>15.041400000000001</c:v>
                </c:pt>
                <c:pt idx="703">
                  <c:v>15.087600000000002</c:v>
                </c:pt>
                <c:pt idx="704">
                  <c:v>15.100800000000005</c:v>
                </c:pt>
                <c:pt idx="705">
                  <c:v>15.1074</c:v>
                </c:pt>
                <c:pt idx="706">
                  <c:v>15.087600000000002</c:v>
                </c:pt>
                <c:pt idx="707">
                  <c:v>15.094200000000001</c:v>
                </c:pt>
                <c:pt idx="708">
                  <c:v>15.061200000000001</c:v>
                </c:pt>
                <c:pt idx="709">
                  <c:v>15.021600000000001</c:v>
                </c:pt>
                <c:pt idx="710">
                  <c:v>15.034800000000001</c:v>
                </c:pt>
                <c:pt idx="711">
                  <c:v>14.995200000000001</c:v>
                </c:pt>
                <c:pt idx="712">
                  <c:v>15.031830000000003</c:v>
                </c:pt>
                <c:pt idx="713">
                  <c:v>14.764685000000004</c:v>
                </c:pt>
                <c:pt idx="714">
                  <c:v>14.87772</c:v>
                </c:pt>
                <c:pt idx="715">
                  <c:v>14.864459999999999</c:v>
                </c:pt>
                <c:pt idx="716">
                  <c:v>14.897609999999998</c:v>
                </c:pt>
                <c:pt idx="717">
                  <c:v>14.924129999999998</c:v>
                </c:pt>
                <c:pt idx="718">
                  <c:v>15.016950000000001</c:v>
                </c:pt>
                <c:pt idx="719">
                  <c:v>15.171816000000002</c:v>
                </c:pt>
                <c:pt idx="720">
                  <c:v>15.118488000000003</c:v>
                </c:pt>
                <c:pt idx="721">
                  <c:v>15.131820000000003</c:v>
                </c:pt>
                <c:pt idx="722">
                  <c:v>15.151818000000002</c:v>
                </c:pt>
                <c:pt idx="723">
                  <c:v>15.218478000000005</c:v>
                </c:pt>
                <c:pt idx="724">
                  <c:v>15.245142000000001</c:v>
                </c:pt>
                <c:pt idx="725">
                  <c:v>15.231810000000001</c:v>
                </c:pt>
                <c:pt idx="726">
                  <c:v>15.225144</c:v>
                </c:pt>
                <c:pt idx="727">
                  <c:v>15.116400000000001</c:v>
                </c:pt>
                <c:pt idx="728">
                  <c:v>14.922245000000002</c:v>
                </c:pt>
                <c:pt idx="729">
                  <c:v>15.171816000000002</c:v>
                </c:pt>
                <c:pt idx="730">
                  <c:v>15.191814000000001</c:v>
                </c:pt>
                <c:pt idx="731">
                  <c:v>15.096509999999997</c:v>
                </c:pt>
                <c:pt idx="732">
                  <c:v>15.211812000000002</c:v>
                </c:pt>
                <c:pt idx="733">
                  <c:v>15.251808000000004</c:v>
                </c:pt>
                <c:pt idx="734">
                  <c:v>15.265140000000004</c:v>
                </c:pt>
                <c:pt idx="735">
                  <c:v>15.251808000000004</c:v>
                </c:pt>
                <c:pt idx="736">
                  <c:v>15.211812000000002</c:v>
                </c:pt>
                <c:pt idx="737">
                  <c:v>15.178482000000002</c:v>
                </c:pt>
                <c:pt idx="738">
                  <c:v>15.120600000000001</c:v>
                </c:pt>
                <c:pt idx="739">
                  <c:v>15.133800000000004</c:v>
                </c:pt>
                <c:pt idx="740">
                  <c:v>15.271806000000002</c:v>
                </c:pt>
                <c:pt idx="741">
                  <c:v>15.291804000000001</c:v>
                </c:pt>
                <c:pt idx="742">
                  <c:v>15.285138000000003</c:v>
                </c:pt>
                <c:pt idx="743">
                  <c:v>15.1602</c:v>
                </c:pt>
                <c:pt idx="744">
                  <c:v>15.305136000000001</c:v>
                </c:pt>
                <c:pt idx="745">
                  <c:v>15.147</c:v>
                </c:pt>
                <c:pt idx="746">
                  <c:v>15.1602</c:v>
                </c:pt>
                <c:pt idx="747">
                  <c:v>15.133800000000004</c:v>
                </c:pt>
                <c:pt idx="748">
                  <c:v>15.271806000000002</c:v>
                </c:pt>
                <c:pt idx="749">
                  <c:v>15.258474000000001</c:v>
                </c:pt>
                <c:pt idx="750">
                  <c:v>15.251808000000004</c:v>
                </c:pt>
                <c:pt idx="751">
                  <c:v>15.231810000000001</c:v>
                </c:pt>
                <c:pt idx="752">
                  <c:v>15.191814000000001</c:v>
                </c:pt>
                <c:pt idx="753">
                  <c:v>15.165150000000002</c:v>
                </c:pt>
                <c:pt idx="754">
                  <c:v>15.03684</c:v>
                </c:pt>
                <c:pt idx="755">
                  <c:v>15.050100000000002</c:v>
                </c:pt>
                <c:pt idx="756">
                  <c:v>15.131820000000003</c:v>
                </c:pt>
                <c:pt idx="757">
                  <c:v>15.131820000000003</c:v>
                </c:pt>
                <c:pt idx="758">
                  <c:v>14.997059999999999</c:v>
                </c:pt>
                <c:pt idx="759">
                  <c:v>15.221051999999998</c:v>
                </c:pt>
                <c:pt idx="760">
                  <c:v>15.105155999999999</c:v>
                </c:pt>
                <c:pt idx="761">
                  <c:v>15.125154000000002</c:v>
                </c:pt>
                <c:pt idx="762">
                  <c:v>15.165150000000002</c:v>
                </c:pt>
                <c:pt idx="763">
                  <c:v>15.165150000000002</c:v>
                </c:pt>
                <c:pt idx="764">
                  <c:v>15.131820000000003</c:v>
                </c:pt>
                <c:pt idx="765">
                  <c:v>15.165150000000002</c:v>
                </c:pt>
                <c:pt idx="766">
                  <c:v>15.158484000000001</c:v>
                </c:pt>
                <c:pt idx="767">
                  <c:v>15.151818000000002</c:v>
                </c:pt>
                <c:pt idx="768">
                  <c:v>15.178482000000002</c:v>
                </c:pt>
                <c:pt idx="769">
                  <c:v>15.185148000000005</c:v>
                </c:pt>
                <c:pt idx="770">
                  <c:v>15.081000000000001</c:v>
                </c:pt>
                <c:pt idx="771">
                  <c:v>15.383200000000002</c:v>
                </c:pt>
                <c:pt idx="772">
                  <c:v>15.383200000000002</c:v>
                </c:pt>
                <c:pt idx="773">
                  <c:v>15.120600000000001</c:v>
                </c:pt>
                <c:pt idx="774">
                  <c:v>15.329600000000005</c:v>
                </c:pt>
                <c:pt idx="775">
                  <c:v>15.329600000000005</c:v>
                </c:pt>
                <c:pt idx="776">
                  <c:v>15.251808000000004</c:v>
                </c:pt>
                <c:pt idx="777">
                  <c:v>15.245142000000001</c:v>
                </c:pt>
                <c:pt idx="778">
                  <c:v>15.061200000000001</c:v>
                </c:pt>
                <c:pt idx="779">
                  <c:v>15.021600000000001</c:v>
                </c:pt>
                <c:pt idx="780">
                  <c:v>15.178482000000002</c:v>
                </c:pt>
                <c:pt idx="781">
                  <c:v>15.225144</c:v>
                </c:pt>
                <c:pt idx="782">
                  <c:v>15.198480000000002</c:v>
                </c:pt>
                <c:pt idx="783">
                  <c:v>15.211812000000002</c:v>
                </c:pt>
                <c:pt idx="784">
                  <c:v>15.198480000000002</c:v>
                </c:pt>
                <c:pt idx="785">
                  <c:v>15.178482000000002</c:v>
                </c:pt>
                <c:pt idx="786">
                  <c:v>15.225144</c:v>
                </c:pt>
                <c:pt idx="787">
                  <c:v>15.258474000000001</c:v>
                </c:pt>
                <c:pt idx="788">
                  <c:v>15.225144</c:v>
                </c:pt>
                <c:pt idx="789">
                  <c:v>15.205146000000001</c:v>
                </c:pt>
                <c:pt idx="790">
                  <c:v>15.205146000000001</c:v>
                </c:pt>
                <c:pt idx="791">
                  <c:v>15.198480000000002</c:v>
                </c:pt>
                <c:pt idx="792">
                  <c:v>15.218478000000005</c:v>
                </c:pt>
                <c:pt idx="793">
                  <c:v>15.245142000000001</c:v>
                </c:pt>
                <c:pt idx="794">
                  <c:v>15.218478000000005</c:v>
                </c:pt>
                <c:pt idx="795">
                  <c:v>15.191814000000001</c:v>
                </c:pt>
                <c:pt idx="796">
                  <c:v>15.158484000000001</c:v>
                </c:pt>
                <c:pt idx="797">
                  <c:v>15.05673</c:v>
                </c:pt>
                <c:pt idx="798">
                  <c:v>15.023579999999999</c:v>
                </c:pt>
                <c:pt idx="799">
                  <c:v>15.03021</c:v>
                </c:pt>
                <c:pt idx="800">
                  <c:v>15.076620000000002</c:v>
                </c:pt>
                <c:pt idx="801">
                  <c:v>15.191814000000001</c:v>
                </c:pt>
                <c:pt idx="802">
                  <c:v>15.076620000000002</c:v>
                </c:pt>
                <c:pt idx="803">
                  <c:v>15.08325</c:v>
                </c:pt>
                <c:pt idx="804">
                  <c:v>15.301836</c:v>
                </c:pt>
                <c:pt idx="805">
                  <c:v>15.218478000000005</c:v>
                </c:pt>
                <c:pt idx="806">
                  <c:v>15.218478000000005</c:v>
                </c:pt>
                <c:pt idx="807">
                  <c:v>15.238476</c:v>
                </c:pt>
                <c:pt idx="808">
                  <c:v>15.198480000000002</c:v>
                </c:pt>
                <c:pt idx="809">
                  <c:v>15.231810000000001</c:v>
                </c:pt>
                <c:pt idx="810">
                  <c:v>15.114000000000004</c:v>
                </c:pt>
                <c:pt idx="811">
                  <c:v>15.1074</c:v>
                </c:pt>
                <c:pt idx="812">
                  <c:v>15.087600000000002</c:v>
                </c:pt>
                <c:pt idx="813">
                  <c:v>15.081000000000001</c:v>
                </c:pt>
                <c:pt idx="814">
                  <c:v>15.094200000000001</c:v>
                </c:pt>
                <c:pt idx="815">
                  <c:v>15.265140000000004</c:v>
                </c:pt>
                <c:pt idx="816">
                  <c:v>15.185148000000005</c:v>
                </c:pt>
                <c:pt idx="817">
                  <c:v>15.138486000000002</c:v>
                </c:pt>
                <c:pt idx="818">
                  <c:v>15.131820000000003</c:v>
                </c:pt>
                <c:pt idx="819">
                  <c:v>14.997059999999999</c:v>
                </c:pt>
                <c:pt idx="820">
                  <c:v>15.071826</c:v>
                </c:pt>
                <c:pt idx="821">
                  <c:v>14.830335000000002</c:v>
                </c:pt>
                <c:pt idx="822">
                  <c:v>14.937390000000001</c:v>
                </c:pt>
                <c:pt idx="823">
                  <c:v>14.904240000000001</c:v>
                </c:pt>
                <c:pt idx="824">
                  <c:v>14.88435</c:v>
                </c:pt>
                <c:pt idx="825">
                  <c:v>14.897609999999998</c:v>
                </c:pt>
                <c:pt idx="826">
                  <c:v>14.87772</c:v>
                </c:pt>
                <c:pt idx="827">
                  <c:v>15.016884999999998</c:v>
                </c:pt>
                <c:pt idx="828">
                  <c:v>14.871089999999999</c:v>
                </c:pt>
                <c:pt idx="829">
                  <c:v>14.88435</c:v>
                </c:pt>
                <c:pt idx="830">
                  <c:v>14.904240000000001</c:v>
                </c:pt>
                <c:pt idx="831">
                  <c:v>14.930759999999999</c:v>
                </c:pt>
                <c:pt idx="832">
                  <c:v>15.003689999999999</c:v>
                </c:pt>
                <c:pt idx="833">
                  <c:v>15.271806000000002</c:v>
                </c:pt>
                <c:pt idx="834">
                  <c:v>15.1404</c:v>
                </c:pt>
                <c:pt idx="835">
                  <c:v>15.1272</c:v>
                </c:pt>
                <c:pt idx="836">
                  <c:v>15.166800000000004</c:v>
                </c:pt>
                <c:pt idx="837">
                  <c:v>15.318468000000001</c:v>
                </c:pt>
                <c:pt idx="838">
                  <c:v>15.331800000000001</c:v>
                </c:pt>
                <c:pt idx="839">
                  <c:v>15.311802</c:v>
                </c:pt>
                <c:pt idx="840">
                  <c:v>15.291804000000001</c:v>
                </c:pt>
                <c:pt idx="841">
                  <c:v>15.073240000000002</c:v>
                </c:pt>
                <c:pt idx="842">
                  <c:v>15.086369999999999</c:v>
                </c:pt>
                <c:pt idx="843">
                  <c:v>15.291804000000001</c:v>
                </c:pt>
                <c:pt idx="844">
                  <c:v>15.298470000000004</c:v>
                </c:pt>
                <c:pt idx="845">
                  <c:v>15.291804000000001</c:v>
                </c:pt>
                <c:pt idx="846">
                  <c:v>15.238476</c:v>
                </c:pt>
                <c:pt idx="847">
                  <c:v>15.231810000000001</c:v>
                </c:pt>
                <c:pt idx="848">
                  <c:v>15.218478000000005</c:v>
                </c:pt>
                <c:pt idx="849">
                  <c:v>15.218478000000005</c:v>
                </c:pt>
                <c:pt idx="850">
                  <c:v>15.053545</c:v>
                </c:pt>
                <c:pt idx="851">
                  <c:v>15.305136000000001</c:v>
                </c:pt>
                <c:pt idx="852">
                  <c:v>15.305136000000001</c:v>
                </c:pt>
                <c:pt idx="853">
                  <c:v>15.298470000000004</c:v>
                </c:pt>
                <c:pt idx="854">
                  <c:v>15.285138000000003</c:v>
                </c:pt>
                <c:pt idx="855">
                  <c:v>15.298470000000004</c:v>
                </c:pt>
                <c:pt idx="856">
                  <c:v>15.338466</c:v>
                </c:pt>
                <c:pt idx="857">
                  <c:v>15.398460000000004</c:v>
                </c:pt>
                <c:pt idx="858">
                  <c:v>15.418458000000003</c:v>
                </c:pt>
                <c:pt idx="859">
                  <c:v>15.405126000000003</c:v>
                </c:pt>
                <c:pt idx="860">
                  <c:v>15.378462000000003</c:v>
                </c:pt>
                <c:pt idx="861">
                  <c:v>15.371796000000003</c:v>
                </c:pt>
                <c:pt idx="862">
                  <c:v>15.272400000000003</c:v>
                </c:pt>
                <c:pt idx="863">
                  <c:v>15.312000000000003</c:v>
                </c:pt>
                <c:pt idx="864">
                  <c:v>15.230800000000004</c:v>
                </c:pt>
                <c:pt idx="865">
                  <c:v>15.331800000000001</c:v>
                </c:pt>
                <c:pt idx="866">
                  <c:v>15.329275000000003</c:v>
                </c:pt>
                <c:pt idx="867">
                  <c:v>15.322710000000004</c:v>
                </c:pt>
                <c:pt idx="868">
                  <c:v>15.303015000000002</c:v>
                </c:pt>
                <c:pt idx="869">
                  <c:v>15.28332</c:v>
                </c:pt>
                <c:pt idx="870">
                  <c:v>15.263625000000001</c:v>
                </c:pt>
                <c:pt idx="871">
                  <c:v>15.257059999999999</c:v>
                </c:pt>
                <c:pt idx="872">
                  <c:v>15.224235000000002</c:v>
                </c:pt>
                <c:pt idx="873">
                  <c:v>15.270189999999999</c:v>
                </c:pt>
                <c:pt idx="874">
                  <c:v>15.230800000000004</c:v>
                </c:pt>
                <c:pt idx="875">
                  <c:v>15.276755000000001</c:v>
                </c:pt>
                <c:pt idx="876">
                  <c:v>15.257059999999999</c:v>
                </c:pt>
                <c:pt idx="877">
                  <c:v>15.250495000000001</c:v>
                </c:pt>
                <c:pt idx="878">
                  <c:v>15.243930000000001</c:v>
                </c:pt>
                <c:pt idx="879">
                  <c:v>15.394859999999998</c:v>
                </c:pt>
                <c:pt idx="880">
                  <c:v>15.243930000000001</c:v>
                </c:pt>
                <c:pt idx="881">
                  <c:v>15.224235000000002</c:v>
                </c:pt>
                <c:pt idx="882">
                  <c:v>15.224235000000002</c:v>
                </c:pt>
                <c:pt idx="883">
                  <c:v>15.30958</c:v>
                </c:pt>
                <c:pt idx="884">
                  <c:v>15.237365000000002</c:v>
                </c:pt>
                <c:pt idx="885">
                  <c:v>15.230800000000004</c:v>
                </c:pt>
                <c:pt idx="886">
                  <c:v>15.237365000000002</c:v>
                </c:pt>
                <c:pt idx="887">
                  <c:v>15.184845000000001</c:v>
                </c:pt>
                <c:pt idx="888">
                  <c:v>15.302039999999998</c:v>
                </c:pt>
                <c:pt idx="889">
                  <c:v>15.268890000000003</c:v>
                </c:pt>
                <c:pt idx="890">
                  <c:v>14.962175999999998</c:v>
                </c:pt>
                <c:pt idx="891">
                  <c:v>14.942591999999999</c:v>
                </c:pt>
                <c:pt idx="892">
                  <c:v>14.936064</c:v>
                </c:pt>
                <c:pt idx="893">
                  <c:v>15.108864000000001</c:v>
                </c:pt>
                <c:pt idx="894">
                  <c:v>15.102271999999999</c:v>
                </c:pt>
                <c:pt idx="895">
                  <c:v>15.042943999999999</c:v>
                </c:pt>
                <c:pt idx="896">
                  <c:v>15.089088</c:v>
                </c:pt>
                <c:pt idx="897">
                  <c:v>15.128639999999999</c:v>
                </c:pt>
                <c:pt idx="898">
                  <c:v>15.135232</c:v>
                </c:pt>
                <c:pt idx="899">
                  <c:v>15.135232</c:v>
                </c:pt>
                <c:pt idx="900">
                  <c:v>15.253888000000002</c:v>
                </c:pt>
                <c:pt idx="901">
                  <c:v>15.105791999999997</c:v>
                </c:pt>
                <c:pt idx="902">
                  <c:v>15.092735999999999</c:v>
                </c:pt>
                <c:pt idx="903">
                  <c:v>15.079679999999996</c:v>
                </c:pt>
                <c:pt idx="904">
                  <c:v>15.384600000000002</c:v>
                </c:pt>
                <c:pt idx="905">
                  <c:v>15.345000000000002</c:v>
                </c:pt>
                <c:pt idx="906">
                  <c:v>15.237288000000003</c:v>
                </c:pt>
                <c:pt idx="907">
                  <c:v>15.358199999999998</c:v>
                </c:pt>
                <c:pt idx="908">
                  <c:v>15.252599999999999</c:v>
                </c:pt>
                <c:pt idx="909">
                  <c:v>15.259200000000003</c:v>
                </c:pt>
                <c:pt idx="910">
                  <c:v>14.9955</c:v>
                </c:pt>
                <c:pt idx="911">
                  <c:v>14.911000000000001</c:v>
                </c:pt>
                <c:pt idx="912">
                  <c:v>14.9305</c:v>
                </c:pt>
                <c:pt idx="913">
                  <c:v>15.046980000000001</c:v>
                </c:pt>
                <c:pt idx="914">
                  <c:v>15.046980000000001</c:v>
                </c:pt>
                <c:pt idx="915">
                  <c:v>15.053545</c:v>
                </c:pt>
                <c:pt idx="916">
                  <c:v>15.060110000000002</c:v>
                </c:pt>
                <c:pt idx="917">
                  <c:v>15.079805</c:v>
                </c:pt>
                <c:pt idx="918">
                  <c:v>15.152020000000002</c:v>
                </c:pt>
                <c:pt idx="919">
                  <c:v>15.034500000000003</c:v>
                </c:pt>
                <c:pt idx="920">
                  <c:v>15.034500000000003</c:v>
                </c:pt>
                <c:pt idx="921">
                  <c:v>15.040999999999999</c:v>
                </c:pt>
                <c:pt idx="922">
                  <c:v>15.021500000000001</c:v>
                </c:pt>
                <c:pt idx="923">
                  <c:v>15.034500000000003</c:v>
                </c:pt>
                <c:pt idx="924">
                  <c:v>14.9955</c:v>
                </c:pt>
                <c:pt idx="925">
                  <c:v>14.956500000000002</c:v>
                </c:pt>
                <c:pt idx="926">
                  <c:v>14.904500000000002</c:v>
                </c:pt>
                <c:pt idx="927">
                  <c:v>14.937000000000003</c:v>
                </c:pt>
                <c:pt idx="928">
                  <c:v>15.020720000000003</c:v>
                </c:pt>
                <c:pt idx="929">
                  <c:v>14.744384</c:v>
                </c:pt>
                <c:pt idx="930">
                  <c:v>14.831615999999999</c:v>
                </c:pt>
                <c:pt idx="931">
                  <c:v>14.783168000000002</c:v>
                </c:pt>
                <c:pt idx="932">
                  <c:v>15.014399999999998</c:v>
                </c:pt>
                <c:pt idx="933">
                  <c:v>15.007871999999999</c:v>
                </c:pt>
                <c:pt idx="934">
                  <c:v>14.785919999999999</c:v>
                </c:pt>
                <c:pt idx="935">
                  <c:v>14.759807999999998</c:v>
                </c:pt>
                <c:pt idx="936">
                  <c:v>14.681471999999999</c:v>
                </c:pt>
                <c:pt idx="937">
                  <c:v>14.759807999999998</c:v>
                </c:pt>
                <c:pt idx="938">
                  <c:v>14.731456000000001</c:v>
                </c:pt>
                <c:pt idx="939">
                  <c:v>14.99446</c:v>
                </c:pt>
                <c:pt idx="940">
                  <c:v>15.001025000000004</c:v>
                </c:pt>
                <c:pt idx="941">
                  <c:v>15.020720000000003</c:v>
                </c:pt>
                <c:pt idx="942">
                  <c:v>14.730030000000001</c:v>
                </c:pt>
                <c:pt idx="943">
                  <c:v>14.553136</c:v>
                </c:pt>
                <c:pt idx="944">
                  <c:v>14.740996000000001</c:v>
                </c:pt>
                <c:pt idx="945">
                  <c:v>14.751659999999999</c:v>
                </c:pt>
                <c:pt idx="946">
                  <c:v>15.260480000000001</c:v>
                </c:pt>
                <c:pt idx="947">
                  <c:v>15.517568000000001</c:v>
                </c:pt>
                <c:pt idx="948">
                  <c:v>15.418687999999998</c:v>
                </c:pt>
                <c:pt idx="949">
                  <c:v>15.520829999999998</c:v>
                </c:pt>
                <c:pt idx="950">
                  <c:v>15.567240000000002</c:v>
                </c:pt>
                <c:pt idx="951">
                  <c:v>15.510975999999999</c:v>
                </c:pt>
                <c:pt idx="952">
                  <c:v>15.613649999999996</c:v>
                </c:pt>
                <c:pt idx="953">
                  <c:v>15.640169999999999</c:v>
                </c:pt>
                <c:pt idx="954">
                  <c:v>15.557119999999999</c:v>
                </c:pt>
                <c:pt idx="955">
                  <c:v>15.431872</c:v>
                </c:pt>
                <c:pt idx="956">
                  <c:v>15.203712000000003</c:v>
                </c:pt>
                <c:pt idx="957">
                  <c:v>15.197184000000002</c:v>
                </c:pt>
                <c:pt idx="958">
                  <c:v>15.216768000000002</c:v>
                </c:pt>
                <c:pt idx="959">
                  <c:v>15.197184000000002</c:v>
                </c:pt>
                <c:pt idx="960">
                  <c:v>15.487679999999997</c:v>
                </c:pt>
                <c:pt idx="961">
                  <c:v>15.520829999999998</c:v>
                </c:pt>
                <c:pt idx="962">
                  <c:v>15.567240000000002</c:v>
                </c:pt>
                <c:pt idx="963">
                  <c:v>15.301632000000001</c:v>
                </c:pt>
                <c:pt idx="964">
                  <c:v>15.398911999999999</c:v>
                </c:pt>
                <c:pt idx="965">
                  <c:v>15.352767999999999</c:v>
                </c:pt>
                <c:pt idx="966">
                  <c:v>15.346176</c:v>
                </c:pt>
                <c:pt idx="967">
                  <c:v>15.359359999999997</c:v>
                </c:pt>
                <c:pt idx="968">
                  <c:v>15.431872</c:v>
                </c:pt>
                <c:pt idx="969">
                  <c:v>15.517568000000001</c:v>
                </c:pt>
                <c:pt idx="970">
                  <c:v>15.609856000000002</c:v>
                </c:pt>
                <c:pt idx="971">
                  <c:v>15.603263999999998</c:v>
                </c:pt>
                <c:pt idx="972">
                  <c:v>15.674879999999998</c:v>
                </c:pt>
                <c:pt idx="973">
                  <c:v>15.491200000000001</c:v>
                </c:pt>
                <c:pt idx="974">
                  <c:v>15.379967999999998</c:v>
                </c:pt>
                <c:pt idx="975">
                  <c:v>15.275519999999998</c:v>
                </c:pt>
                <c:pt idx="976">
                  <c:v>15.425280000000003</c:v>
                </c:pt>
                <c:pt idx="977">
                  <c:v>15.69984</c:v>
                </c:pt>
                <c:pt idx="978">
                  <c:v>15.092735999999999</c:v>
                </c:pt>
                <c:pt idx="979">
                  <c:v>15.171072000000001</c:v>
                </c:pt>
                <c:pt idx="980">
                  <c:v>15.379967999999998</c:v>
                </c:pt>
                <c:pt idx="981">
                  <c:v>15.282048</c:v>
                </c:pt>
                <c:pt idx="982">
                  <c:v>15.607019999999999</c:v>
                </c:pt>
                <c:pt idx="983">
                  <c:v>15.520829999999998</c:v>
                </c:pt>
                <c:pt idx="984">
                  <c:v>15.359359999999997</c:v>
                </c:pt>
                <c:pt idx="985">
                  <c:v>15.313216000000002</c:v>
                </c:pt>
                <c:pt idx="986">
                  <c:v>15.056496000000003</c:v>
                </c:pt>
                <c:pt idx="987">
                  <c:v>14.7126</c:v>
                </c:pt>
                <c:pt idx="988">
                  <c:v>14.647499999999999</c:v>
                </c:pt>
                <c:pt idx="989">
                  <c:v>14.87304</c:v>
                </c:pt>
                <c:pt idx="990">
                  <c:v>14.58891</c:v>
                </c:pt>
                <c:pt idx="991">
                  <c:v>14.701563999999999</c:v>
                </c:pt>
                <c:pt idx="992">
                  <c:v>14.938560000000001</c:v>
                </c:pt>
                <c:pt idx="993">
                  <c:v>15.118847999999996</c:v>
                </c:pt>
                <c:pt idx="994">
                  <c:v>15.118847999999996</c:v>
                </c:pt>
                <c:pt idx="995">
                  <c:v>15.174783999999997</c:v>
                </c:pt>
                <c:pt idx="996">
                  <c:v>35.401344000000002</c:v>
                </c:pt>
                <c:pt idx="997">
                  <c:v>175.04416799999998</c:v>
                </c:pt>
                <c:pt idx="998">
                  <c:v>160.5676</c:v>
                </c:pt>
                <c:pt idx="999">
                  <c:v>162.74229600000001</c:v>
                </c:pt>
                <c:pt idx="1000">
                  <c:v>161.38824</c:v>
                </c:pt>
                <c:pt idx="1001">
                  <c:v>164.46573200000003</c:v>
                </c:pt>
                <c:pt idx="1002">
                  <c:v>164.97900000000001</c:v>
                </c:pt>
                <c:pt idx="1003">
                  <c:v>153.561408</c:v>
                </c:pt>
                <c:pt idx="1004">
                  <c:v>153.493886</c:v>
                </c:pt>
                <c:pt idx="1005">
                  <c:v>153.62802000000002</c:v>
                </c:pt>
                <c:pt idx="1006">
                  <c:v>153.730031</c:v>
                </c:pt>
                <c:pt idx="1007">
                  <c:v>153.37504000000001</c:v>
                </c:pt>
                <c:pt idx="1008">
                  <c:v>154.484148</c:v>
                </c:pt>
                <c:pt idx="1009">
                  <c:v>153.51973000000001</c:v>
                </c:pt>
                <c:pt idx="1010">
                  <c:v>154.321167</c:v>
                </c:pt>
                <c:pt idx="1011">
                  <c:v>152.44329100000002</c:v>
                </c:pt>
                <c:pt idx="1012">
                  <c:v>152.13352700000002</c:v>
                </c:pt>
                <c:pt idx="1013">
                  <c:v>152.08993800000002</c:v>
                </c:pt>
                <c:pt idx="1014">
                  <c:v>158.224176</c:v>
                </c:pt>
                <c:pt idx="1015">
                  <c:v>171.94993200000002</c:v>
                </c:pt>
                <c:pt idx="1016">
                  <c:v>173.71488600000001</c:v>
                </c:pt>
                <c:pt idx="1017">
                  <c:v>159.253748</c:v>
                </c:pt>
                <c:pt idx="1018">
                  <c:v>159.20923199999999</c:v>
                </c:pt>
                <c:pt idx="1019">
                  <c:v>153.523188</c:v>
                </c:pt>
                <c:pt idx="1020">
                  <c:v>152.464676</c:v>
                </c:pt>
                <c:pt idx="1021">
                  <c:v>152.19686300000001</c:v>
                </c:pt>
                <c:pt idx="1022">
                  <c:v>152.67524999999998</c:v>
                </c:pt>
                <c:pt idx="1023">
                  <c:v>151.76934500000002</c:v>
                </c:pt>
                <c:pt idx="1024">
                  <c:v>151.92777599999999</c:v>
                </c:pt>
                <c:pt idx="1025">
                  <c:v>152.65522999999999</c:v>
                </c:pt>
                <c:pt idx="1026">
                  <c:v>153.02505400000001</c:v>
                </c:pt>
                <c:pt idx="1027">
                  <c:v>152.89910999999998</c:v>
                </c:pt>
                <c:pt idx="1028">
                  <c:v>153.60253999999998</c:v>
                </c:pt>
                <c:pt idx="1029">
                  <c:v>154.71456000000001</c:v>
                </c:pt>
                <c:pt idx="1030">
                  <c:v>154.41699</c:v>
                </c:pt>
                <c:pt idx="1031">
                  <c:v>155.25055</c:v>
                </c:pt>
                <c:pt idx="1032">
                  <c:v>156.65104000000002</c:v>
                </c:pt>
                <c:pt idx="1033">
                  <c:v>158.271568</c:v>
                </c:pt>
                <c:pt idx="1034">
                  <c:v>155.87207999999998</c:v>
                </c:pt>
                <c:pt idx="1035">
                  <c:v>154.23817500000001</c:v>
                </c:pt>
                <c:pt idx="1036">
                  <c:v>152.624199</c:v>
                </c:pt>
                <c:pt idx="1037">
                  <c:v>152.5797</c:v>
                </c:pt>
                <c:pt idx="1038">
                  <c:v>153.19786300000001</c:v>
                </c:pt>
                <c:pt idx="1039">
                  <c:v>152.966632</c:v>
                </c:pt>
                <c:pt idx="1040">
                  <c:v>152.45685</c:v>
                </c:pt>
                <c:pt idx="1041">
                  <c:v>152.53419999999997</c:v>
                </c:pt>
                <c:pt idx="1042">
                  <c:v>152.67852599999998</c:v>
                </c:pt>
                <c:pt idx="1043">
                  <c:v>152.67679699999999</c:v>
                </c:pt>
                <c:pt idx="1044">
                  <c:v>157.27639199999999</c:v>
                </c:pt>
                <c:pt idx="1045">
                  <c:v>152.66159999999999</c:v>
                </c:pt>
                <c:pt idx="1046">
                  <c:v>153.30014700000001</c:v>
                </c:pt>
                <c:pt idx="1047">
                  <c:v>152.77953600000001</c:v>
                </c:pt>
                <c:pt idx="1048">
                  <c:v>153.62183199999998</c:v>
                </c:pt>
                <c:pt idx="1049">
                  <c:v>152.92904899999999</c:v>
                </c:pt>
                <c:pt idx="1050">
                  <c:v>153.66078000000002</c:v>
                </c:pt>
                <c:pt idx="1051">
                  <c:v>153.13798499999999</c:v>
                </c:pt>
                <c:pt idx="1052">
                  <c:v>154.72457</c:v>
                </c:pt>
                <c:pt idx="1053">
                  <c:v>152.95316400000002</c:v>
                </c:pt>
                <c:pt idx="1054">
                  <c:v>155.12242199999997</c:v>
                </c:pt>
                <c:pt idx="1055">
                  <c:v>151.55631400000001</c:v>
                </c:pt>
                <c:pt idx="1056">
                  <c:v>149.26520699999998</c:v>
                </c:pt>
                <c:pt idx="1057">
                  <c:v>153.90238499999998</c:v>
                </c:pt>
                <c:pt idx="1058">
                  <c:v>59.257199999999997</c:v>
                </c:pt>
                <c:pt idx="1059">
                  <c:v>19.940999999999999</c:v>
                </c:pt>
                <c:pt idx="1060">
                  <c:v>19.300609999999999</c:v>
                </c:pt>
                <c:pt idx="1061">
                  <c:v>15.441270000000003</c:v>
                </c:pt>
                <c:pt idx="1062">
                  <c:v>15.131903999999999</c:v>
                </c:pt>
                <c:pt idx="1063">
                  <c:v>15.253888000000002</c:v>
                </c:pt>
                <c:pt idx="1064">
                  <c:v>15.415295999999998</c:v>
                </c:pt>
                <c:pt idx="1065">
                  <c:v>15.102359999999999</c:v>
                </c:pt>
                <c:pt idx="1066">
                  <c:v>15.148415999999997</c:v>
                </c:pt>
                <c:pt idx="1067">
                  <c:v>15.34182</c:v>
                </c:pt>
                <c:pt idx="1068">
                  <c:v>15.408120000000002</c:v>
                </c:pt>
                <c:pt idx="1069">
                  <c:v>15.099500000000003</c:v>
                </c:pt>
                <c:pt idx="1070">
                  <c:v>14.896896</c:v>
                </c:pt>
                <c:pt idx="1071">
                  <c:v>15.401490000000001</c:v>
                </c:pt>
                <c:pt idx="1072">
                  <c:v>15.346176</c:v>
                </c:pt>
                <c:pt idx="1073">
                  <c:v>15.293439999999999</c:v>
                </c:pt>
                <c:pt idx="1074">
                  <c:v>15.247296</c:v>
                </c:pt>
                <c:pt idx="1075">
                  <c:v>15.079679999999996</c:v>
                </c:pt>
                <c:pt idx="1076">
                  <c:v>15.260480000000001</c:v>
                </c:pt>
                <c:pt idx="1077">
                  <c:v>15.180983999999999</c:v>
                </c:pt>
                <c:pt idx="1078">
                  <c:v>15.352767999999999</c:v>
                </c:pt>
                <c:pt idx="1079">
                  <c:v>15.273663999999997</c:v>
                </c:pt>
                <c:pt idx="1080">
                  <c:v>15.099264</c:v>
                </c:pt>
                <c:pt idx="1081">
                  <c:v>15.063048000000002</c:v>
                </c:pt>
                <c:pt idx="1082">
                  <c:v>14.833728000000001</c:v>
                </c:pt>
                <c:pt idx="1083">
                  <c:v>15.002820000000002</c:v>
                </c:pt>
                <c:pt idx="1084">
                  <c:v>14.823269999999997</c:v>
                </c:pt>
                <c:pt idx="1085">
                  <c:v>14.933133999999999</c:v>
                </c:pt>
                <c:pt idx="1086">
                  <c:v>14.823269999999997</c:v>
                </c:pt>
                <c:pt idx="1087">
                  <c:v>15.148223999999999</c:v>
                </c:pt>
                <c:pt idx="1088">
                  <c:v>14.97132</c:v>
                </c:pt>
                <c:pt idx="1089">
                  <c:v>14.901390000000001</c:v>
                </c:pt>
                <c:pt idx="1090">
                  <c:v>15.214499999999999</c:v>
                </c:pt>
                <c:pt idx="1091">
                  <c:v>14.842799999999999</c:v>
                </c:pt>
                <c:pt idx="1092">
                  <c:v>14.997304</c:v>
                </c:pt>
                <c:pt idx="1093">
                  <c:v>15.168194999999999</c:v>
                </c:pt>
                <c:pt idx="1094">
                  <c:v>15.254189999999998</c:v>
                </c:pt>
                <c:pt idx="1095">
                  <c:v>15.063048000000002</c:v>
                </c:pt>
                <c:pt idx="1096">
                  <c:v>14.918439999999999</c:v>
                </c:pt>
                <c:pt idx="1097">
                  <c:v>14.86233</c:v>
                </c:pt>
                <c:pt idx="1098">
                  <c:v>15.135119999999999</c:v>
                </c:pt>
                <c:pt idx="1099">
                  <c:v>15.259608000000002</c:v>
                </c:pt>
                <c:pt idx="1100">
                  <c:v>15.095808</c:v>
                </c:pt>
                <c:pt idx="1101">
                  <c:v>15.010631999999999</c:v>
                </c:pt>
                <c:pt idx="1102">
                  <c:v>14.945111999999998</c:v>
                </c:pt>
                <c:pt idx="1103">
                  <c:v>14.918903999999999</c:v>
                </c:pt>
                <c:pt idx="1104">
                  <c:v>14.68005</c:v>
                </c:pt>
                <c:pt idx="1105">
                  <c:v>15.02928</c:v>
                </c:pt>
                <c:pt idx="1106">
                  <c:v>14.82978</c:v>
                </c:pt>
                <c:pt idx="1107">
                  <c:v>15.088814999999997</c:v>
                </c:pt>
                <c:pt idx="1108">
                  <c:v>14.886144</c:v>
                </c:pt>
                <c:pt idx="1109">
                  <c:v>14.75817</c:v>
                </c:pt>
                <c:pt idx="1110">
                  <c:v>14.727479999999998</c:v>
                </c:pt>
                <c:pt idx="1111">
                  <c:v>14.800454</c:v>
                </c:pt>
                <c:pt idx="1112">
                  <c:v>14.800454</c:v>
                </c:pt>
                <c:pt idx="1113">
                  <c:v>14.648988000000001</c:v>
                </c:pt>
                <c:pt idx="1114">
                  <c:v>14.510976000000001</c:v>
                </c:pt>
                <c:pt idx="1115">
                  <c:v>14.524119999999998</c:v>
                </c:pt>
                <c:pt idx="1116">
                  <c:v>14.58891</c:v>
                </c:pt>
                <c:pt idx="1117">
                  <c:v>14.725619999999999</c:v>
                </c:pt>
                <c:pt idx="1118">
                  <c:v>14.951299999999998</c:v>
                </c:pt>
                <c:pt idx="1119">
                  <c:v>14.800144</c:v>
                </c:pt>
                <c:pt idx="1120">
                  <c:v>14.619626</c:v>
                </c:pt>
                <c:pt idx="1121">
                  <c:v>14.807087999999998</c:v>
                </c:pt>
                <c:pt idx="1122">
                  <c:v>14.640060999999999</c:v>
                </c:pt>
                <c:pt idx="1123">
                  <c:v>14.773917999999998</c:v>
                </c:pt>
                <c:pt idx="1124">
                  <c:v>14.502993999999997</c:v>
                </c:pt>
                <c:pt idx="1125">
                  <c:v>14.780552</c:v>
                </c:pt>
                <c:pt idx="1126">
                  <c:v>14.747567999999999</c:v>
                </c:pt>
                <c:pt idx="1127">
                  <c:v>14.516170000000001</c:v>
                </c:pt>
                <c:pt idx="1128">
                  <c:v>14.375016</c:v>
                </c:pt>
                <c:pt idx="1129">
                  <c:v>14.574897999999999</c:v>
                </c:pt>
                <c:pt idx="1130">
                  <c:v>14.462120000000001</c:v>
                </c:pt>
                <c:pt idx="1131">
                  <c:v>14.601433999999999</c:v>
                </c:pt>
                <c:pt idx="1132">
                  <c:v>14.548361999999999</c:v>
                </c:pt>
                <c:pt idx="1133">
                  <c:v>14.528459999999999</c:v>
                </c:pt>
                <c:pt idx="1134">
                  <c:v>14.554995999999999</c:v>
                </c:pt>
                <c:pt idx="1135">
                  <c:v>14.289372</c:v>
                </c:pt>
                <c:pt idx="1136">
                  <c:v>14.328899999999999</c:v>
                </c:pt>
                <c:pt idx="1137">
                  <c:v>14.754016</c:v>
                </c:pt>
                <c:pt idx="1138">
                  <c:v>14.819859999999998</c:v>
                </c:pt>
                <c:pt idx="1139">
                  <c:v>14.868839999999999</c:v>
                </c:pt>
                <c:pt idx="1140">
                  <c:v>14.823269999999997</c:v>
                </c:pt>
                <c:pt idx="1141">
                  <c:v>14.888369999999998</c:v>
                </c:pt>
                <c:pt idx="1142">
                  <c:v>14.745149999999999</c:v>
                </c:pt>
                <c:pt idx="1143">
                  <c:v>14.918903999999999</c:v>
                </c:pt>
                <c:pt idx="1144">
                  <c:v>14.627969999999999</c:v>
                </c:pt>
                <c:pt idx="1145">
                  <c:v>14.681847999999999</c:v>
                </c:pt>
                <c:pt idx="1146">
                  <c:v>14.701563999999999</c:v>
                </c:pt>
                <c:pt idx="1147">
                  <c:v>14.806716000000002</c:v>
                </c:pt>
                <c:pt idx="1148">
                  <c:v>14.773856</c:v>
                </c:pt>
                <c:pt idx="1149">
                  <c:v>14.535568</c:v>
                </c:pt>
                <c:pt idx="1150">
                  <c:v>14.866488</c:v>
                </c:pt>
                <c:pt idx="1151">
                  <c:v>14.938560000000001</c:v>
                </c:pt>
                <c:pt idx="1152">
                  <c:v>14.958216000000002</c:v>
                </c:pt>
                <c:pt idx="1153">
                  <c:v>14.68656</c:v>
                </c:pt>
                <c:pt idx="1154">
                  <c:v>14.575889999999999</c:v>
                </c:pt>
                <c:pt idx="1155">
                  <c:v>14.543835999999999</c:v>
                </c:pt>
                <c:pt idx="1156">
                  <c:v>14.576696</c:v>
                </c:pt>
                <c:pt idx="1157">
                  <c:v>14.444251000000001</c:v>
                </c:pt>
                <c:pt idx="1158">
                  <c:v>14.550407999999999</c:v>
                </c:pt>
                <c:pt idx="1159">
                  <c:v>14.504403999999999</c:v>
                </c:pt>
                <c:pt idx="1160">
                  <c:v>14.583268</c:v>
                </c:pt>
                <c:pt idx="1161">
                  <c:v>14.602983999999998</c:v>
                </c:pt>
                <c:pt idx="1162">
                  <c:v>14.602983999999998</c:v>
                </c:pt>
                <c:pt idx="1163">
                  <c:v>14.574897999999999</c:v>
                </c:pt>
                <c:pt idx="1164">
                  <c:v>14.487012</c:v>
                </c:pt>
                <c:pt idx="1165">
                  <c:v>14.552891999999998</c:v>
                </c:pt>
                <c:pt idx="1166">
                  <c:v>14.572655999999998</c:v>
                </c:pt>
                <c:pt idx="1167">
                  <c:v>14.519952</c:v>
                </c:pt>
                <c:pt idx="1168">
                  <c:v>14.496466999999999</c:v>
                </c:pt>
                <c:pt idx="1169">
                  <c:v>14.489939999999999</c:v>
                </c:pt>
                <c:pt idx="1170">
                  <c:v>14.502993999999997</c:v>
                </c:pt>
                <c:pt idx="1171">
                  <c:v>14.405088999999998</c:v>
                </c:pt>
                <c:pt idx="1172">
                  <c:v>14.694309999999998</c:v>
                </c:pt>
                <c:pt idx="1173">
                  <c:v>14.563552</c:v>
                </c:pt>
                <c:pt idx="1174">
                  <c:v>14.524119999999998</c:v>
                </c:pt>
                <c:pt idx="1175">
                  <c:v>14.543340000000001</c:v>
                </c:pt>
                <c:pt idx="1176">
                  <c:v>14.601930000000001</c:v>
                </c:pt>
                <c:pt idx="1177">
                  <c:v>14.7126</c:v>
                </c:pt>
                <c:pt idx="1178">
                  <c:v>14.859292</c:v>
                </c:pt>
                <c:pt idx="1179">
                  <c:v>14.554965999999999</c:v>
                </c:pt>
                <c:pt idx="1180">
                  <c:v>14.693069999999999</c:v>
                </c:pt>
                <c:pt idx="1181">
                  <c:v>14.542034000000001</c:v>
                </c:pt>
                <c:pt idx="1182">
                  <c:v>14.732130000000002</c:v>
                </c:pt>
                <c:pt idx="1183">
                  <c:v>14.630512</c:v>
                </c:pt>
                <c:pt idx="1184">
                  <c:v>14.958216000000002</c:v>
                </c:pt>
                <c:pt idx="1185">
                  <c:v>14.75817</c:v>
                </c:pt>
                <c:pt idx="1186">
                  <c:v>14.790719999999999</c:v>
                </c:pt>
                <c:pt idx="1187">
                  <c:v>14.82978</c:v>
                </c:pt>
                <c:pt idx="1188">
                  <c:v>14.823269999999997</c:v>
                </c:pt>
                <c:pt idx="1189">
                  <c:v>14.716615999999998</c:v>
                </c:pt>
                <c:pt idx="1190">
                  <c:v>14.639023999999999</c:v>
                </c:pt>
                <c:pt idx="1191">
                  <c:v>14.911868</c:v>
                </c:pt>
                <c:pt idx="1192">
                  <c:v>14.777700000000001</c:v>
                </c:pt>
                <c:pt idx="1193">
                  <c:v>14.522635999999999</c:v>
                </c:pt>
                <c:pt idx="1194">
                  <c:v>14.719109999999999</c:v>
                </c:pt>
                <c:pt idx="1195">
                  <c:v>14.699579999999999</c:v>
                </c:pt>
                <c:pt idx="1196">
                  <c:v>14.619626</c:v>
                </c:pt>
                <c:pt idx="1197">
                  <c:v>14.83629</c:v>
                </c:pt>
                <c:pt idx="1198">
                  <c:v>14.790719999999999</c:v>
                </c:pt>
                <c:pt idx="1199">
                  <c:v>14.888369999999998</c:v>
                </c:pt>
                <c:pt idx="1200">
                  <c:v>14.649855999999998</c:v>
                </c:pt>
                <c:pt idx="1201">
                  <c:v>15.063048000000002</c:v>
                </c:pt>
                <c:pt idx="1202">
                  <c:v>14.751659999999999</c:v>
                </c:pt>
                <c:pt idx="1203">
                  <c:v>14.572479999999999</c:v>
                </c:pt>
                <c:pt idx="1204">
                  <c:v>14.63696</c:v>
                </c:pt>
                <c:pt idx="1205">
                  <c:v>14.823269999999997</c:v>
                </c:pt>
                <c:pt idx="1206">
                  <c:v>14.772368</c:v>
                </c:pt>
                <c:pt idx="1207">
                  <c:v>14.688543999999998</c:v>
                </c:pt>
                <c:pt idx="1208">
                  <c:v>14.925455999999999</c:v>
                </c:pt>
                <c:pt idx="1209">
                  <c:v>14.97132</c:v>
                </c:pt>
                <c:pt idx="1210">
                  <c:v>14.675647999999999</c:v>
                </c:pt>
                <c:pt idx="1211">
                  <c:v>14.997527999999999</c:v>
                </c:pt>
                <c:pt idx="1212">
                  <c:v>14.958216000000002</c:v>
                </c:pt>
                <c:pt idx="1213">
                  <c:v>14.777700000000001</c:v>
                </c:pt>
                <c:pt idx="1214">
                  <c:v>14.81025</c:v>
                </c:pt>
                <c:pt idx="1215">
                  <c:v>14.83629</c:v>
                </c:pt>
                <c:pt idx="1216">
                  <c:v>14.63696</c:v>
                </c:pt>
                <c:pt idx="1217">
                  <c:v>14.97132</c:v>
                </c:pt>
                <c:pt idx="1218">
                  <c:v>14.656303999999999</c:v>
                </c:pt>
                <c:pt idx="1219">
                  <c:v>14.656303999999999</c:v>
                </c:pt>
                <c:pt idx="1220">
                  <c:v>14.662751999999999</c:v>
                </c:pt>
                <c:pt idx="1221">
                  <c:v>15.017183999999999</c:v>
                </c:pt>
                <c:pt idx="1222">
                  <c:v>15.023736</c:v>
                </c:pt>
                <c:pt idx="1223">
                  <c:v>15.03684</c:v>
                </c:pt>
                <c:pt idx="1224">
                  <c:v>15.010631999999999</c:v>
                </c:pt>
                <c:pt idx="1225">
                  <c:v>15.043391999999999</c:v>
                </c:pt>
                <c:pt idx="1226">
                  <c:v>14.990976000000002</c:v>
                </c:pt>
                <c:pt idx="1227">
                  <c:v>14.725619999999999</c:v>
                </c:pt>
                <c:pt idx="1228">
                  <c:v>14.76468</c:v>
                </c:pt>
                <c:pt idx="1229">
                  <c:v>14.732130000000002</c:v>
                </c:pt>
                <c:pt idx="1230">
                  <c:v>14.790719999999999</c:v>
                </c:pt>
                <c:pt idx="1231">
                  <c:v>14.63696</c:v>
                </c:pt>
                <c:pt idx="1232">
                  <c:v>14.790719999999999</c:v>
                </c:pt>
                <c:pt idx="1233">
                  <c:v>14.627969999999999</c:v>
                </c:pt>
                <c:pt idx="1234">
                  <c:v>14.627969999999999</c:v>
                </c:pt>
                <c:pt idx="1235">
                  <c:v>14.575889999999999</c:v>
                </c:pt>
                <c:pt idx="1236">
                  <c:v>14.621459999999999</c:v>
                </c:pt>
                <c:pt idx="1237">
                  <c:v>14.701563999999999</c:v>
                </c:pt>
                <c:pt idx="1238">
                  <c:v>14.784209999999998</c:v>
                </c:pt>
                <c:pt idx="1239">
                  <c:v>14.865864</c:v>
                </c:pt>
                <c:pt idx="1240">
                  <c:v>15.023736</c:v>
                </c:pt>
                <c:pt idx="1241">
                  <c:v>14.964767999999999</c:v>
                </c:pt>
                <c:pt idx="1242">
                  <c:v>14.918903999999999</c:v>
                </c:pt>
                <c:pt idx="1243">
                  <c:v>14.945111999999998</c:v>
                </c:pt>
                <c:pt idx="1244">
                  <c:v>14.997527999999999</c:v>
                </c:pt>
                <c:pt idx="1245">
                  <c:v>14.990976000000002</c:v>
                </c:pt>
                <c:pt idx="1246">
                  <c:v>14.958216000000002</c:v>
                </c:pt>
                <c:pt idx="1247">
                  <c:v>14.849309999999999</c:v>
                </c:pt>
                <c:pt idx="1248">
                  <c:v>14.944728</c:v>
                </c:pt>
                <c:pt idx="1249">
                  <c:v>14.659642</c:v>
                </c:pt>
                <c:pt idx="1250">
                  <c:v>14.646587999999999</c:v>
                </c:pt>
                <c:pt idx="1251">
                  <c:v>14.645490000000001</c:v>
                </c:pt>
                <c:pt idx="1252">
                  <c:v>14.813287999999998</c:v>
                </c:pt>
                <c:pt idx="1253">
                  <c:v>14.793571999999999</c:v>
                </c:pt>
                <c:pt idx="1254">
                  <c:v>14.727852</c:v>
                </c:pt>
                <c:pt idx="1255">
                  <c:v>14.773856</c:v>
                </c:pt>
                <c:pt idx="1256">
                  <c:v>14.767283999999998</c:v>
                </c:pt>
                <c:pt idx="1257">
                  <c:v>14.872436</c:v>
                </c:pt>
                <c:pt idx="1258">
                  <c:v>14.944728</c:v>
                </c:pt>
                <c:pt idx="1259">
                  <c:v>14.738639999999998</c:v>
                </c:pt>
                <c:pt idx="1260">
                  <c:v>14.938560000000001</c:v>
                </c:pt>
                <c:pt idx="1261">
                  <c:v>14.7126</c:v>
                </c:pt>
                <c:pt idx="1262">
                  <c:v>14.68005</c:v>
                </c:pt>
                <c:pt idx="1263">
                  <c:v>14.7126</c:v>
                </c:pt>
                <c:pt idx="1264">
                  <c:v>14.840279999999998</c:v>
                </c:pt>
                <c:pt idx="1265">
                  <c:v>14.614949999999999</c:v>
                </c:pt>
                <c:pt idx="1266">
                  <c:v>14.60844</c:v>
                </c:pt>
                <c:pt idx="1267">
                  <c:v>14.510789999999998</c:v>
                </c:pt>
                <c:pt idx="1268">
                  <c:v>14.524119999999998</c:v>
                </c:pt>
                <c:pt idx="1269">
                  <c:v>14.48475</c:v>
                </c:pt>
                <c:pt idx="1270">
                  <c:v>14.575889999999999</c:v>
                </c:pt>
                <c:pt idx="1271">
                  <c:v>14.418968</c:v>
                </c:pt>
                <c:pt idx="1272">
                  <c:v>14.216661999999999</c:v>
                </c:pt>
                <c:pt idx="1273">
                  <c:v>14.342707999999998</c:v>
                </c:pt>
                <c:pt idx="1274">
                  <c:v>14.111495999999999</c:v>
                </c:pt>
                <c:pt idx="1275">
                  <c:v>14.289636</c:v>
                </c:pt>
                <c:pt idx="1276">
                  <c:v>14.300672</c:v>
                </c:pt>
                <c:pt idx="1277">
                  <c:v>14.548361999999999</c:v>
                </c:pt>
                <c:pt idx="1278">
                  <c:v>14.375016</c:v>
                </c:pt>
                <c:pt idx="1279">
                  <c:v>14.481522</c:v>
                </c:pt>
                <c:pt idx="1280">
                  <c:v>14.559479999999999</c:v>
                </c:pt>
                <c:pt idx="1281">
                  <c:v>14.47302</c:v>
                </c:pt>
                <c:pt idx="1282">
                  <c:v>14.477373999999999</c:v>
                </c:pt>
                <c:pt idx="1283">
                  <c:v>14.685749999999999</c:v>
                </c:pt>
                <c:pt idx="1284">
                  <c:v>14.918439999999999</c:v>
                </c:pt>
                <c:pt idx="1285">
                  <c:v>15.043308</c:v>
                </c:pt>
                <c:pt idx="1286">
                  <c:v>14.990732</c:v>
                </c:pt>
                <c:pt idx="1287">
                  <c:v>43.3125</c:v>
                </c:pt>
                <c:pt idx="1288">
                  <c:v>172.422</c:v>
                </c:pt>
                <c:pt idx="1289">
                  <c:v>161.51216400000001</c:v>
                </c:pt>
                <c:pt idx="1290">
                  <c:v>165.44985600000001</c:v>
                </c:pt>
                <c:pt idx="1291">
                  <c:v>172.72678000000002</c:v>
                </c:pt>
                <c:pt idx="1292">
                  <c:v>156.61245600000001</c:v>
                </c:pt>
                <c:pt idx="1293">
                  <c:v>158.99394000000001</c:v>
                </c:pt>
                <c:pt idx="1294">
                  <c:v>162.20262400000001</c:v>
                </c:pt>
                <c:pt idx="1295">
                  <c:v>159.902624</c:v>
                </c:pt>
                <c:pt idx="1296">
                  <c:v>159.196248</c:v>
                </c:pt>
                <c:pt idx="1297">
                  <c:v>155.27311799999998</c:v>
                </c:pt>
                <c:pt idx="1298">
                  <c:v>159.55146000000002</c:v>
                </c:pt>
                <c:pt idx="1299">
                  <c:v>155.86824000000001</c:v>
                </c:pt>
                <c:pt idx="1300">
                  <c:v>155.38652800000003</c:v>
                </c:pt>
                <c:pt idx="1301">
                  <c:v>153.523188</c:v>
                </c:pt>
                <c:pt idx="1302">
                  <c:v>153.61255</c:v>
                </c:pt>
                <c:pt idx="1303">
                  <c:v>152.45348300000001</c:v>
                </c:pt>
                <c:pt idx="1304">
                  <c:v>152.68316700000003</c:v>
                </c:pt>
                <c:pt idx="1305">
                  <c:v>166.575108</c:v>
                </c:pt>
                <c:pt idx="1306">
                  <c:v>176.262156</c:v>
                </c:pt>
                <c:pt idx="1307">
                  <c:v>164.73382000000001</c:v>
                </c:pt>
                <c:pt idx="1308">
                  <c:v>152.75787799999998</c:v>
                </c:pt>
                <c:pt idx="1309">
                  <c:v>152.851608</c:v>
                </c:pt>
                <c:pt idx="1310">
                  <c:v>152.50289599999999</c:v>
                </c:pt>
                <c:pt idx="1311">
                  <c:v>152.39961099999999</c:v>
                </c:pt>
                <c:pt idx="1312">
                  <c:v>152.04088899999999</c:v>
                </c:pt>
                <c:pt idx="1313">
                  <c:v>151.906755</c:v>
                </c:pt>
                <c:pt idx="1314">
                  <c:v>161.77969999999999</c:v>
                </c:pt>
                <c:pt idx="1315">
                  <c:v>178.569579</c:v>
                </c:pt>
                <c:pt idx="1316">
                  <c:v>177.238935</c:v>
                </c:pt>
                <c:pt idx="1317">
                  <c:v>176.5977</c:v>
                </c:pt>
                <c:pt idx="1318">
                  <c:v>177.190482</c:v>
                </c:pt>
                <c:pt idx="1319">
                  <c:v>177.77628899999999</c:v>
                </c:pt>
                <c:pt idx="1320">
                  <c:v>178.25979599999999</c:v>
                </c:pt>
                <c:pt idx="1321">
                  <c:v>178.03547999999998</c:v>
                </c:pt>
                <c:pt idx="1322">
                  <c:v>178.41575700000001</c:v>
                </c:pt>
                <c:pt idx="1323">
                  <c:v>179.37709799999999</c:v>
                </c:pt>
                <c:pt idx="1324">
                  <c:v>179.05571199999997</c:v>
                </c:pt>
                <c:pt idx="1325">
                  <c:v>178.48061999999999</c:v>
                </c:pt>
                <c:pt idx="1326">
                  <c:v>179.55175</c:v>
                </c:pt>
                <c:pt idx="1327">
                  <c:v>177.68245200000001</c:v>
                </c:pt>
                <c:pt idx="1328">
                  <c:v>176.60569800000002</c:v>
                </c:pt>
                <c:pt idx="1329">
                  <c:v>177.38206200000002</c:v>
                </c:pt>
                <c:pt idx="1330">
                  <c:v>177.55699500000003</c:v>
                </c:pt>
                <c:pt idx="1331">
                  <c:v>177.190482</c:v>
                </c:pt>
                <c:pt idx="1332">
                  <c:v>175.88718</c:v>
                </c:pt>
                <c:pt idx="1333">
                  <c:v>176.34474</c:v>
                </c:pt>
                <c:pt idx="1334">
                  <c:v>171.604251</c:v>
                </c:pt>
                <c:pt idx="1335">
                  <c:v>158.997252</c:v>
                </c:pt>
                <c:pt idx="1336">
                  <c:v>154.92540700000001</c:v>
                </c:pt>
                <c:pt idx="1337">
                  <c:v>152.25173599999999</c:v>
                </c:pt>
                <c:pt idx="1338">
                  <c:v>151.72357199999999</c:v>
                </c:pt>
                <c:pt idx="1339">
                  <c:v>152.26720600000002</c:v>
                </c:pt>
                <c:pt idx="1340">
                  <c:v>151.58962</c:v>
                </c:pt>
                <c:pt idx="1341">
                  <c:v>151.928595</c:v>
                </c:pt>
                <c:pt idx="1342">
                  <c:v>152.22352600000002</c:v>
                </c:pt>
                <c:pt idx="1343">
                  <c:v>152.14954299999999</c:v>
                </c:pt>
                <c:pt idx="1344">
                  <c:v>151.94943400000002</c:v>
                </c:pt>
                <c:pt idx="1345">
                  <c:v>156.62420400000002</c:v>
                </c:pt>
                <c:pt idx="1346">
                  <c:v>151.51199700000001</c:v>
                </c:pt>
                <c:pt idx="1347">
                  <c:v>151.641672</c:v>
                </c:pt>
                <c:pt idx="1348">
                  <c:v>154.938672</c:v>
                </c:pt>
                <c:pt idx="1349">
                  <c:v>154.15869599999999</c:v>
                </c:pt>
                <c:pt idx="1350">
                  <c:v>155.02754400000001</c:v>
                </c:pt>
                <c:pt idx="1351">
                  <c:v>155.92454400000003</c:v>
                </c:pt>
                <c:pt idx="1352">
                  <c:v>155.86410000000001</c:v>
                </c:pt>
                <c:pt idx="1353">
                  <c:v>153.27421200000001</c:v>
                </c:pt>
                <c:pt idx="1354">
                  <c:v>153.75408000000002</c:v>
                </c:pt>
                <c:pt idx="1355">
                  <c:v>153.76788000000002</c:v>
                </c:pt>
                <c:pt idx="1356">
                  <c:v>153.551772</c:v>
                </c:pt>
                <c:pt idx="1357">
                  <c:v>153.31799999999998</c:v>
                </c:pt>
                <c:pt idx="1358">
                  <c:v>153.52040000000002</c:v>
                </c:pt>
                <c:pt idx="1359">
                  <c:v>154.42282800000001</c:v>
                </c:pt>
                <c:pt idx="1360">
                  <c:v>153.59814</c:v>
                </c:pt>
                <c:pt idx="1361">
                  <c:v>153.52702400000001</c:v>
                </c:pt>
                <c:pt idx="1362">
                  <c:v>152.99314799999999</c:v>
                </c:pt>
                <c:pt idx="1363">
                  <c:v>150.99628799999999</c:v>
                </c:pt>
                <c:pt idx="1364">
                  <c:v>148.81257600000001</c:v>
                </c:pt>
                <c:pt idx="1365">
                  <c:v>149.22726</c:v>
                </c:pt>
                <c:pt idx="1366">
                  <c:v>148.24118399999998</c:v>
                </c:pt>
                <c:pt idx="1367">
                  <c:v>148.86143999999999</c:v>
                </c:pt>
                <c:pt idx="1368">
                  <c:v>150.211344</c:v>
                </c:pt>
                <c:pt idx="1369">
                  <c:v>152.460284</c:v>
                </c:pt>
                <c:pt idx="1370">
                  <c:v>151.96044799999999</c:v>
                </c:pt>
                <c:pt idx="1371">
                  <c:v>152.352552</c:v>
                </c:pt>
                <c:pt idx="1372">
                  <c:v>151.96044799999999</c:v>
                </c:pt>
                <c:pt idx="1373">
                  <c:v>155.80172400000001</c:v>
                </c:pt>
                <c:pt idx="1374">
                  <c:v>152.94879599999999</c:v>
                </c:pt>
                <c:pt idx="1375">
                  <c:v>152.67524999999998</c:v>
                </c:pt>
                <c:pt idx="1376">
                  <c:v>153.967905</c:v>
                </c:pt>
                <c:pt idx="1377">
                  <c:v>156.89275200000003</c:v>
                </c:pt>
                <c:pt idx="1378">
                  <c:v>155.59242400000002</c:v>
                </c:pt>
                <c:pt idx="1379">
                  <c:v>156.61233600000003</c:v>
                </c:pt>
                <c:pt idx="1380">
                  <c:v>154.147932</c:v>
                </c:pt>
                <c:pt idx="1381">
                  <c:v>152.326629</c:v>
                </c:pt>
                <c:pt idx="1382">
                  <c:v>153.39196800000002</c:v>
                </c:pt>
                <c:pt idx="1383">
                  <c:v>153.02580800000001</c:v>
                </c:pt>
                <c:pt idx="1384">
                  <c:v>153.26463999999999</c:v>
                </c:pt>
                <c:pt idx="1385">
                  <c:v>153.93982800000003</c:v>
                </c:pt>
                <c:pt idx="1386">
                  <c:v>153.73807200000002</c:v>
                </c:pt>
                <c:pt idx="1387">
                  <c:v>153.37826000000001</c:v>
                </c:pt>
                <c:pt idx="1388">
                  <c:v>153.54432</c:v>
                </c:pt>
                <c:pt idx="1389">
                  <c:v>153.87828000000002</c:v>
                </c:pt>
                <c:pt idx="1390">
                  <c:v>150.744576</c:v>
                </c:pt>
                <c:pt idx="1391">
                  <c:v>148.74265599999998</c:v>
                </c:pt>
                <c:pt idx="1392">
                  <c:v>151.36097599999999</c:v>
                </c:pt>
                <c:pt idx="1393">
                  <c:v>152.75661600000001</c:v>
                </c:pt>
                <c:pt idx="1394">
                  <c:v>152.89682399999998</c:v>
                </c:pt>
                <c:pt idx="1395">
                  <c:v>160.39445600000002</c:v>
                </c:pt>
                <c:pt idx="1396">
                  <c:v>152.11022400000002</c:v>
                </c:pt>
                <c:pt idx="1397">
                  <c:v>152.540232</c:v>
                </c:pt>
                <c:pt idx="1398">
                  <c:v>150.165288</c:v>
                </c:pt>
                <c:pt idx="1399">
                  <c:v>153.14890500000001</c:v>
                </c:pt>
                <c:pt idx="1400">
                  <c:v>152.67634200000001</c:v>
                </c:pt>
                <c:pt idx="1401">
                  <c:v>152.53984200000002</c:v>
                </c:pt>
                <c:pt idx="1402">
                  <c:v>153.42590899999999</c:v>
                </c:pt>
                <c:pt idx="1403">
                  <c:v>153.552672</c:v>
                </c:pt>
                <c:pt idx="1404">
                  <c:v>153.442016</c:v>
                </c:pt>
                <c:pt idx="1405">
                  <c:v>152.08284</c:v>
                </c:pt>
                <c:pt idx="1406">
                  <c:v>162.27880000000002</c:v>
                </c:pt>
                <c:pt idx="1407">
                  <c:v>152.236448</c:v>
                </c:pt>
                <c:pt idx="1408">
                  <c:v>152.282949</c:v>
                </c:pt>
                <c:pt idx="1409">
                  <c:v>153.20323200000001</c:v>
                </c:pt>
                <c:pt idx="1410">
                  <c:v>157.361952</c:v>
                </c:pt>
                <c:pt idx="1411">
                  <c:v>160.39721599999999</c:v>
                </c:pt>
                <c:pt idx="1412">
                  <c:v>155.03471999999999</c:v>
                </c:pt>
                <c:pt idx="1413">
                  <c:v>154.11849200000003</c:v>
                </c:pt>
                <c:pt idx="1414">
                  <c:v>154.76516000000001</c:v>
                </c:pt>
                <c:pt idx="1415">
                  <c:v>151.928595</c:v>
                </c:pt>
                <c:pt idx="1416">
                  <c:v>152.19859200000002</c:v>
                </c:pt>
                <c:pt idx="1417">
                  <c:v>151.588346</c:v>
                </c:pt>
                <c:pt idx="1418">
                  <c:v>151.45384799999999</c:v>
                </c:pt>
                <c:pt idx="1419">
                  <c:v>151.386144</c:v>
                </c:pt>
                <c:pt idx="1420">
                  <c:v>151.72466400000002</c:v>
                </c:pt>
                <c:pt idx="1421">
                  <c:v>151.860072</c:v>
                </c:pt>
                <c:pt idx="1422">
                  <c:v>152.88027300000002</c:v>
                </c:pt>
                <c:pt idx="1423">
                  <c:v>151.79309599999999</c:v>
                </c:pt>
                <c:pt idx="1424">
                  <c:v>157.68984</c:v>
                </c:pt>
                <c:pt idx="1425">
                  <c:v>151.11096000000001</c:v>
                </c:pt>
                <c:pt idx="1426">
                  <c:v>152.335365</c:v>
                </c:pt>
                <c:pt idx="1427">
                  <c:v>151.181758</c:v>
                </c:pt>
                <c:pt idx="1428">
                  <c:v>151.444748</c:v>
                </c:pt>
                <c:pt idx="1429">
                  <c:v>151.24928</c:v>
                </c:pt>
                <c:pt idx="1430">
                  <c:v>151.79118499999998</c:v>
                </c:pt>
                <c:pt idx="1431">
                  <c:v>151.37021899999999</c:v>
                </c:pt>
                <c:pt idx="1432">
                  <c:v>151.38032000000001</c:v>
                </c:pt>
                <c:pt idx="1433">
                  <c:v>151.17830000000001</c:v>
                </c:pt>
                <c:pt idx="1434">
                  <c:v>151.31516400000001</c:v>
                </c:pt>
                <c:pt idx="1435">
                  <c:v>176.58049500000001</c:v>
                </c:pt>
                <c:pt idx="1436">
                  <c:v>177.549834</c:v>
                </c:pt>
                <c:pt idx="1437">
                  <c:v>177.26153400000001</c:v>
                </c:pt>
                <c:pt idx="1438">
                  <c:v>177.51774900000001</c:v>
                </c:pt>
                <c:pt idx="1439">
                  <c:v>177.37964399999998</c:v>
                </c:pt>
                <c:pt idx="1440">
                  <c:v>177.171696</c:v>
                </c:pt>
                <c:pt idx="1441">
                  <c:v>176.12572500000002</c:v>
                </c:pt>
                <c:pt idx="1442">
                  <c:v>178.185675</c:v>
                </c:pt>
                <c:pt idx="1443">
                  <c:v>178.67829599999999</c:v>
                </c:pt>
                <c:pt idx="1444">
                  <c:v>179.68381200000002</c:v>
                </c:pt>
                <c:pt idx="1445">
                  <c:v>179.78341499999999</c:v>
                </c:pt>
                <c:pt idx="1446">
                  <c:v>179.81289599999999</c:v>
                </c:pt>
                <c:pt idx="1447">
                  <c:v>179.30716200000001</c:v>
                </c:pt>
                <c:pt idx="1448">
                  <c:v>180.57363600000002</c:v>
                </c:pt>
                <c:pt idx="1449">
                  <c:v>180.67203000000001</c:v>
                </c:pt>
                <c:pt idx="1450">
                  <c:v>177.69454199999998</c:v>
                </c:pt>
                <c:pt idx="1451">
                  <c:v>171.30915200000001</c:v>
                </c:pt>
                <c:pt idx="1452">
                  <c:v>57.868000000000002</c:v>
                </c:pt>
                <c:pt idx="1453">
                  <c:v>20.050419999999999</c:v>
                </c:pt>
                <c:pt idx="1454">
                  <c:v>19.287383999999999</c:v>
                </c:pt>
                <c:pt idx="1455">
                  <c:v>17.417400000000004</c:v>
                </c:pt>
                <c:pt idx="1456">
                  <c:v>15.312647000000002</c:v>
                </c:pt>
                <c:pt idx="1457">
                  <c:v>21.142520000000005</c:v>
                </c:pt>
                <c:pt idx="1458">
                  <c:v>18.348528000000002</c:v>
                </c:pt>
                <c:pt idx="1459">
                  <c:v>15.756494000000004</c:v>
                </c:pt>
                <c:pt idx="1460">
                  <c:v>15.721463999999999</c:v>
                </c:pt>
                <c:pt idx="1461">
                  <c:v>15.568447999999998</c:v>
                </c:pt>
                <c:pt idx="1462">
                  <c:v>15.596223999999999</c:v>
                </c:pt>
                <c:pt idx="1463">
                  <c:v>15.55456</c:v>
                </c:pt>
                <c:pt idx="1464">
                  <c:v>15.658720000000002</c:v>
                </c:pt>
                <c:pt idx="1465">
                  <c:v>15.679551999999997</c:v>
                </c:pt>
                <c:pt idx="1466">
                  <c:v>15.707327999999999</c:v>
                </c:pt>
                <c:pt idx="1467">
                  <c:v>15.665664</c:v>
                </c:pt>
                <c:pt idx="1468">
                  <c:v>15.58928</c:v>
                </c:pt>
                <c:pt idx="1469">
                  <c:v>15.582335999999998</c:v>
                </c:pt>
                <c:pt idx="1470">
                  <c:v>15.623999999999999</c:v>
                </c:pt>
                <c:pt idx="1471">
                  <c:v>15.783200999999998</c:v>
                </c:pt>
                <c:pt idx="1472">
                  <c:v>15.776207999999999</c:v>
                </c:pt>
                <c:pt idx="1473">
                  <c:v>15.657327000000002</c:v>
                </c:pt>
                <c:pt idx="1474">
                  <c:v>15.264276000000002</c:v>
                </c:pt>
                <c:pt idx="1475">
                  <c:v>15.457344000000003</c:v>
                </c:pt>
                <c:pt idx="1476">
                  <c:v>15.678306000000001</c:v>
                </c:pt>
                <c:pt idx="1477">
                  <c:v>15.629354999999997</c:v>
                </c:pt>
                <c:pt idx="1478">
                  <c:v>15.499008</c:v>
                </c:pt>
                <c:pt idx="1479">
                  <c:v>15.58928</c:v>
                </c:pt>
                <c:pt idx="1480">
                  <c:v>15.610112000000001</c:v>
                </c:pt>
                <c:pt idx="1481">
                  <c:v>15.939504000000001</c:v>
                </c:pt>
                <c:pt idx="1482">
                  <c:v>110.19355199999998</c:v>
                </c:pt>
                <c:pt idx="1483">
                  <c:v>169.26651000000001</c:v>
                </c:pt>
                <c:pt idx="1484">
                  <c:v>162.86502400000003</c:v>
                </c:pt>
                <c:pt idx="1485">
                  <c:v>166.23024600000002</c:v>
                </c:pt>
                <c:pt idx="1486">
                  <c:v>174.51952199999999</c:v>
                </c:pt>
                <c:pt idx="1487">
                  <c:v>155.73244800000003</c:v>
                </c:pt>
                <c:pt idx="1488">
                  <c:v>158.28857600000001</c:v>
                </c:pt>
                <c:pt idx="1489">
                  <c:v>155.59481600000001</c:v>
                </c:pt>
                <c:pt idx="1490">
                  <c:v>159.65541999999999</c:v>
                </c:pt>
                <c:pt idx="1491">
                  <c:v>157.65598400000002</c:v>
                </c:pt>
                <c:pt idx="1492">
                  <c:v>161.55614</c:v>
                </c:pt>
                <c:pt idx="1493">
                  <c:v>157.113</c:v>
                </c:pt>
                <c:pt idx="1494">
                  <c:v>155.65986000000001</c:v>
                </c:pt>
                <c:pt idx="1495">
                  <c:v>155.65434000000002</c:v>
                </c:pt>
                <c:pt idx="1496">
                  <c:v>154.75688</c:v>
                </c:pt>
                <c:pt idx="1497">
                  <c:v>154.69064</c:v>
                </c:pt>
                <c:pt idx="1498">
                  <c:v>154.19678400000001</c:v>
                </c:pt>
                <c:pt idx="1499">
                  <c:v>154.97216</c:v>
                </c:pt>
                <c:pt idx="1500">
                  <c:v>154.90481600000001</c:v>
                </c:pt>
                <c:pt idx="1501">
                  <c:v>154.76700000000002</c:v>
                </c:pt>
                <c:pt idx="1502">
                  <c:v>155.59481600000001</c:v>
                </c:pt>
                <c:pt idx="1503">
                  <c:v>154.49191999999999</c:v>
                </c:pt>
                <c:pt idx="1504">
                  <c:v>155.73116000000002</c:v>
                </c:pt>
                <c:pt idx="1505">
                  <c:v>155.64661200000003</c:v>
                </c:pt>
                <c:pt idx="1506">
                  <c:v>154.83600000000001</c:v>
                </c:pt>
                <c:pt idx="1507">
                  <c:v>154.767368</c:v>
                </c:pt>
                <c:pt idx="1508">
                  <c:v>157.87706</c:v>
                </c:pt>
                <c:pt idx="1509">
                  <c:v>157.11024</c:v>
                </c:pt>
                <c:pt idx="1510">
                  <c:v>157.74283199999999</c:v>
                </c:pt>
                <c:pt idx="1511">
                  <c:v>156.49338000000003</c:v>
                </c:pt>
                <c:pt idx="1512">
                  <c:v>158.43503999999999</c:v>
                </c:pt>
                <c:pt idx="1513">
                  <c:v>158.43715600000002</c:v>
                </c:pt>
                <c:pt idx="1514">
                  <c:v>155.248896</c:v>
                </c:pt>
                <c:pt idx="1515">
                  <c:v>156.909312</c:v>
                </c:pt>
                <c:pt idx="1516">
                  <c:v>156.63</c:v>
                </c:pt>
                <c:pt idx="1517">
                  <c:v>157.46214000000001</c:v>
                </c:pt>
                <c:pt idx="1518">
                  <c:v>158.569728</c:v>
                </c:pt>
                <c:pt idx="1519">
                  <c:v>160.92410000000001</c:v>
                </c:pt>
                <c:pt idx="1520">
                  <c:v>163.42511999999999</c:v>
                </c:pt>
                <c:pt idx="1521">
                  <c:v>158.57524799999999</c:v>
                </c:pt>
                <c:pt idx="1522">
                  <c:v>159.11225200000001</c:v>
                </c:pt>
                <c:pt idx="1523">
                  <c:v>159.41070000000002</c:v>
                </c:pt>
                <c:pt idx="1524">
                  <c:v>156.977024</c:v>
                </c:pt>
                <c:pt idx="1525">
                  <c:v>157.32579600000003</c:v>
                </c:pt>
                <c:pt idx="1526">
                  <c:v>156.834608</c:v>
                </c:pt>
                <c:pt idx="1527">
                  <c:v>158.23098400000003</c:v>
                </c:pt>
                <c:pt idx="1528">
                  <c:v>158.71867599999999</c:v>
                </c:pt>
                <c:pt idx="1529">
                  <c:v>160.59428</c:v>
                </c:pt>
                <c:pt idx="1530">
                  <c:v>155.72600800000001</c:v>
                </c:pt>
                <c:pt idx="1531">
                  <c:v>154.80288000000002</c:v>
                </c:pt>
                <c:pt idx="1532">
                  <c:v>154.66092400000002</c:v>
                </c:pt>
                <c:pt idx="1533">
                  <c:v>154.68226800000002</c:v>
                </c:pt>
                <c:pt idx="1534">
                  <c:v>155.317712</c:v>
                </c:pt>
                <c:pt idx="1535">
                  <c:v>155.24972400000001</c:v>
                </c:pt>
                <c:pt idx="1536">
                  <c:v>154.97262000000001</c:v>
                </c:pt>
                <c:pt idx="1537">
                  <c:v>155.18100000000001</c:v>
                </c:pt>
                <c:pt idx="1538">
                  <c:v>154.90040000000002</c:v>
                </c:pt>
                <c:pt idx="1539">
                  <c:v>155.304832</c:v>
                </c:pt>
                <c:pt idx="1540">
                  <c:v>178.49080800000002</c:v>
                </c:pt>
                <c:pt idx="1541">
                  <c:v>181.47884399999998</c:v>
                </c:pt>
                <c:pt idx="1542">
                  <c:v>178.624728</c:v>
                </c:pt>
                <c:pt idx="1543">
                  <c:v>154.95008000000001</c:v>
                </c:pt>
                <c:pt idx="1544">
                  <c:v>155.35856000000001</c:v>
                </c:pt>
                <c:pt idx="1545">
                  <c:v>160.74755199999998</c:v>
                </c:pt>
                <c:pt idx="1546">
                  <c:v>161.22963199999998</c:v>
                </c:pt>
                <c:pt idx="1547">
                  <c:v>159.82387199999999</c:v>
                </c:pt>
                <c:pt idx="1548">
                  <c:v>158.13392399999998</c:v>
                </c:pt>
                <c:pt idx="1549">
                  <c:v>155.1396</c:v>
                </c:pt>
                <c:pt idx="1550">
                  <c:v>154.37968000000001</c:v>
                </c:pt>
                <c:pt idx="1551">
                  <c:v>154.19936000000001</c:v>
                </c:pt>
                <c:pt idx="1552">
                  <c:v>156.152612</c:v>
                </c:pt>
                <c:pt idx="1553">
                  <c:v>155.36260799999999</c:v>
                </c:pt>
                <c:pt idx="1554">
                  <c:v>157.70419200000001</c:v>
                </c:pt>
                <c:pt idx="1555">
                  <c:v>156.08480800000001</c:v>
                </c:pt>
                <c:pt idx="1556">
                  <c:v>156.16080000000002</c:v>
                </c:pt>
                <c:pt idx="1557">
                  <c:v>154.635808</c:v>
                </c:pt>
                <c:pt idx="1558">
                  <c:v>156.04690400000001</c:v>
                </c:pt>
                <c:pt idx="1559">
                  <c:v>159.804</c:v>
                </c:pt>
                <c:pt idx="1560">
                  <c:v>174.22713000000002</c:v>
                </c:pt>
                <c:pt idx="1561">
                  <c:v>175.163175</c:v>
                </c:pt>
                <c:pt idx="1562">
                  <c:v>154.89469600000001</c:v>
                </c:pt>
                <c:pt idx="1563">
                  <c:v>155.31421600000002</c:v>
                </c:pt>
                <c:pt idx="1564">
                  <c:v>160.80680000000001</c:v>
                </c:pt>
                <c:pt idx="1565">
                  <c:v>156.49338</c:v>
                </c:pt>
                <c:pt idx="1566">
                  <c:v>155.73318399999999</c:v>
                </c:pt>
                <c:pt idx="1567">
                  <c:v>155.80246000000002</c:v>
                </c:pt>
                <c:pt idx="1568">
                  <c:v>156.5564</c:v>
                </c:pt>
                <c:pt idx="1569">
                  <c:v>157.03001599999999</c:v>
                </c:pt>
                <c:pt idx="1570">
                  <c:v>156.82412000000002</c:v>
                </c:pt>
                <c:pt idx="1571">
                  <c:v>156.60359599999998</c:v>
                </c:pt>
                <c:pt idx="1572">
                  <c:v>153.397426</c:v>
                </c:pt>
                <c:pt idx="1573">
                  <c:v>164.205648</c:v>
                </c:pt>
                <c:pt idx="1574">
                  <c:v>158.18332800000002</c:v>
                </c:pt>
                <c:pt idx="1575">
                  <c:v>156.394848</c:v>
                </c:pt>
                <c:pt idx="1576">
                  <c:v>153.15345500000001</c:v>
                </c:pt>
                <c:pt idx="1577">
                  <c:v>155.39904000000001</c:v>
                </c:pt>
                <c:pt idx="1578">
                  <c:v>155.39076</c:v>
                </c:pt>
                <c:pt idx="1579">
                  <c:v>156.18803199999999</c:v>
                </c:pt>
                <c:pt idx="1580">
                  <c:v>155.23233600000003</c:v>
                </c:pt>
                <c:pt idx="1581">
                  <c:v>155.368864</c:v>
                </c:pt>
                <c:pt idx="1582">
                  <c:v>154.40544</c:v>
                </c:pt>
                <c:pt idx="1583">
                  <c:v>155.87100000000001</c:v>
                </c:pt>
                <c:pt idx="1584">
                  <c:v>155.58874400000002</c:v>
                </c:pt>
                <c:pt idx="1585">
                  <c:v>155.03471999999999</c:v>
                </c:pt>
                <c:pt idx="1586">
                  <c:v>154.48713599999999</c:v>
                </c:pt>
                <c:pt idx="1587">
                  <c:v>154.62403200000003</c:v>
                </c:pt>
                <c:pt idx="1588">
                  <c:v>154.86433600000001</c:v>
                </c:pt>
                <c:pt idx="1589">
                  <c:v>154.68226800000002</c:v>
                </c:pt>
                <c:pt idx="1590">
                  <c:v>154.95008000000001</c:v>
                </c:pt>
                <c:pt idx="1591">
                  <c:v>154.72191999999998</c:v>
                </c:pt>
                <c:pt idx="1592">
                  <c:v>157.29929999999999</c:v>
                </c:pt>
                <c:pt idx="1593">
                  <c:v>154.60231999999999</c:v>
                </c:pt>
                <c:pt idx="1594">
                  <c:v>153.28764000000001</c:v>
                </c:pt>
                <c:pt idx="1595">
                  <c:v>153.61010000000002</c:v>
                </c:pt>
                <c:pt idx="1596">
                  <c:v>153.55858000000001</c:v>
                </c:pt>
                <c:pt idx="1597">
                  <c:v>153.54339999999999</c:v>
                </c:pt>
                <c:pt idx="1598">
                  <c:v>153.398224</c:v>
                </c:pt>
                <c:pt idx="1599">
                  <c:v>153.91047999999998</c:v>
                </c:pt>
                <c:pt idx="1600">
                  <c:v>152.29905600000001</c:v>
                </c:pt>
                <c:pt idx="1601">
                  <c:v>153.94360000000003</c:v>
                </c:pt>
                <c:pt idx="1602">
                  <c:v>153.505864</c:v>
                </c:pt>
                <c:pt idx="1603">
                  <c:v>153.77689599999999</c:v>
                </c:pt>
                <c:pt idx="1604">
                  <c:v>154.28952000000001</c:v>
                </c:pt>
                <c:pt idx="1605">
                  <c:v>154.155936</c:v>
                </c:pt>
                <c:pt idx="1606">
                  <c:v>153.67082000000002</c:v>
                </c:pt>
                <c:pt idx="1607">
                  <c:v>157.10306399999999</c:v>
                </c:pt>
                <c:pt idx="1608">
                  <c:v>155.21025599999999</c:v>
                </c:pt>
                <c:pt idx="1609">
                  <c:v>153.29812800000002</c:v>
                </c:pt>
                <c:pt idx="1610">
                  <c:v>154.21776</c:v>
                </c:pt>
                <c:pt idx="1611">
                  <c:v>153.64386400000001</c:v>
                </c:pt>
                <c:pt idx="1612">
                  <c:v>153.584892</c:v>
                </c:pt>
                <c:pt idx="1613">
                  <c:v>153.389208</c:v>
                </c:pt>
                <c:pt idx="1614">
                  <c:v>154.076448</c:v>
                </c:pt>
                <c:pt idx="1615">
                  <c:v>152.775936</c:v>
                </c:pt>
                <c:pt idx="1616">
                  <c:v>152.91273999999999</c:v>
                </c:pt>
                <c:pt idx="1617">
                  <c:v>152.775936</c:v>
                </c:pt>
                <c:pt idx="1618">
                  <c:v>153.04614000000001</c:v>
                </c:pt>
                <c:pt idx="1619">
                  <c:v>152.70730399999999</c:v>
                </c:pt>
                <c:pt idx="1620">
                  <c:v>152.70472799999999</c:v>
                </c:pt>
                <c:pt idx="1621">
                  <c:v>152.57004000000001</c:v>
                </c:pt>
                <c:pt idx="1622">
                  <c:v>152.91273999999999</c:v>
                </c:pt>
                <c:pt idx="1623">
                  <c:v>152.91209599999999</c:v>
                </c:pt>
                <c:pt idx="1624">
                  <c:v>155.70098400000001</c:v>
                </c:pt>
                <c:pt idx="1625">
                  <c:v>156.74224000000001</c:v>
                </c:pt>
                <c:pt idx="1626">
                  <c:v>153.11707200000001</c:v>
                </c:pt>
                <c:pt idx="1627">
                  <c:v>152.91090000000003</c:v>
                </c:pt>
                <c:pt idx="1628">
                  <c:v>153.25451999999999</c:v>
                </c:pt>
                <c:pt idx="1629">
                  <c:v>153.320944</c:v>
                </c:pt>
                <c:pt idx="1630">
                  <c:v>153.048348</c:v>
                </c:pt>
                <c:pt idx="1631">
                  <c:v>153.18690000000001</c:v>
                </c:pt>
                <c:pt idx="1632">
                  <c:v>153.18662399999999</c:v>
                </c:pt>
                <c:pt idx="1633">
                  <c:v>153.320944</c:v>
                </c:pt>
                <c:pt idx="1634">
                  <c:v>154.41316799999998</c:v>
                </c:pt>
                <c:pt idx="1635">
                  <c:v>153.52702400000001</c:v>
                </c:pt>
                <c:pt idx="1636">
                  <c:v>153.32204800000002</c:v>
                </c:pt>
                <c:pt idx="1637">
                  <c:v>153.52960000000002</c:v>
                </c:pt>
                <c:pt idx="1638">
                  <c:v>153.311744</c:v>
                </c:pt>
                <c:pt idx="1639">
                  <c:v>153.412116</c:v>
                </c:pt>
                <c:pt idx="1640">
                  <c:v>152.82745600000001</c:v>
                </c:pt>
                <c:pt idx="1641">
                  <c:v>152.24932800000002</c:v>
                </c:pt>
                <c:pt idx="1642">
                  <c:v>153.13565600000001</c:v>
                </c:pt>
                <c:pt idx="1643">
                  <c:v>152.34611200000001</c:v>
                </c:pt>
                <c:pt idx="1644">
                  <c:v>153.617828</c:v>
                </c:pt>
                <c:pt idx="1645">
                  <c:v>152.805744</c:v>
                </c:pt>
                <c:pt idx="1646">
                  <c:v>152.79893600000003</c:v>
                </c:pt>
                <c:pt idx="1647">
                  <c:v>153.254152</c:v>
                </c:pt>
                <c:pt idx="1648">
                  <c:v>153.29996800000001</c:v>
                </c:pt>
                <c:pt idx="1649">
                  <c:v>154.32190399999999</c:v>
                </c:pt>
                <c:pt idx="1650">
                  <c:v>154.38970800000001</c:v>
                </c:pt>
                <c:pt idx="1651">
                  <c:v>154.66092400000002</c:v>
                </c:pt>
                <c:pt idx="1652">
                  <c:v>154.63074800000001</c:v>
                </c:pt>
                <c:pt idx="1653">
                  <c:v>154.59919199999999</c:v>
                </c:pt>
                <c:pt idx="1654">
                  <c:v>154.39550400000002</c:v>
                </c:pt>
                <c:pt idx="1655">
                  <c:v>153.84166400000001</c:v>
                </c:pt>
                <c:pt idx="1656">
                  <c:v>153.82878400000001</c:v>
                </c:pt>
                <c:pt idx="1657">
                  <c:v>154.2012</c:v>
                </c:pt>
                <c:pt idx="1658">
                  <c:v>153.42978000000002</c:v>
                </c:pt>
                <c:pt idx="1659">
                  <c:v>154.39550400000002</c:v>
                </c:pt>
                <c:pt idx="1660">
                  <c:v>154.72191999999998</c:v>
                </c:pt>
                <c:pt idx="1661">
                  <c:v>153.80532400000001</c:v>
                </c:pt>
                <c:pt idx="1662">
                  <c:v>154.10073600000001</c:v>
                </c:pt>
                <c:pt idx="1663">
                  <c:v>153.71985599999999</c:v>
                </c:pt>
                <c:pt idx="1664">
                  <c:v>153.956388</c:v>
                </c:pt>
                <c:pt idx="1665">
                  <c:v>153.29453999999998</c:v>
                </c:pt>
                <c:pt idx="1666">
                  <c:v>156.20266000000001</c:v>
                </c:pt>
                <c:pt idx="1667">
                  <c:v>154.42843999999999</c:v>
                </c:pt>
                <c:pt idx="1668">
                  <c:v>154.12392000000003</c:v>
                </c:pt>
                <c:pt idx="1669">
                  <c:v>154.83517200000003</c:v>
                </c:pt>
                <c:pt idx="1670">
                  <c:v>154.767368</c:v>
                </c:pt>
                <c:pt idx="1671">
                  <c:v>154.90481600000001</c:v>
                </c:pt>
                <c:pt idx="1672">
                  <c:v>154.76607999999999</c:v>
                </c:pt>
                <c:pt idx="1673">
                  <c:v>156.07468800000001</c:v>
                </c:pt>
                <c:pt idx="1674">
                  <c:v>155.38799999999998</c:v>
                </c:pt>
                <c:pt idx="1675">
                  <c:v>155.10896400000001</c:v>
                </c:pt>
                <c:pt idx="1676">
                  <c:v>156.07882800000002</c:v>
                </c:pt>
                <c:pt idx="1677">
                  <c:v>155.93291600000001</c:v>
                </c:pt>
                <c:pt idx="1678">
                  <c:v>155.03748000000002</c:v>
                </c:pt>
                <c:pt idx="1679">
                  <c:v>154.48548000000002</c:v>
                </c:pt>
                <c:pt idx="1680">
                  <c:v>155.44540800000001</c:v>
                </c:pt>
                <c:pt idx="1681">
                  <c:v>155.52094</c:v>
                </c:pt>
                <c:pt idx="1682">
                  <c:v>154.760008</c:v>
                </c:pt>
                <c:pt idx="1683">
                  <c:v>156.25022400000003</c:v>
                </c:pt>
                <c:pt idx="1684">
                  <c:v>155.73116000000002</c:v>
                </c:pt>
                <c:pt idx="1685">
                  <c:v>154.902424</c:v>
                </c:pt>
                <c:pt idx="1686">
                  <c:v>155.17971200000002</c:v>
                </c:pt>
                <c:pt idx="1687">
                  <c:v>156.56376</c:v>
                </c:pt>
                <c:pt idx="1688">
                  <c:v>155.14861599999998</c:v>
                </c:pt>
                <c:pt idx="1689">
                  <c:v>155.65204</c:v>
                </c:pt>
                <c:pt idx="1690">
                  <c:v>157.22726399999999</c:v>
                </c:pt>
                <c:pt idx="1691">
                  <c:v>155.78709599999999</c:v>
                </c:pt>
                <c:pt idx="1692">
                  <c:v>155.42995200000001</c:v>
                </c:pt>
                <c:pt idx="1693">
                  <c:v>155.75894399999999</c:v>
                </c:pt>
                <c:pt idx="1694">
                  <c:v>158.04220000000001</c:v>
                </c:pt>
                <c:pt idx="1695">
                  <c:v>156.36209600000001</c:v>
                </c:pt>
                <c:pt idx="1696">
                  <c:v>157.62451999999999</c:v>
                </c:pt>
                <c:pt idx="1697">
                  <c:v>156.02611199999998</c:v>
                </c:pt>
                <c:pt idx="1698">
                  <c:v>156.41149999999999</c:v>
                </c:pt>
                <c:pt idx="1699">
                  <c:v>169.16179200000002</c:v>
                </c:pt>
                <c:pt idx="1700">
                  <c:v>178.031488</c:v>
                </c:pt>
                <c:pt idx="1701">
                  <c:v>169.38108600000001</c:v>
                </c:pt>
                <c:pt idx="1702">
                  <c:v>156.02611199999998</c:v>
                </c:pt>
                <c:pt idx="1703">
                  <c:v>156.33743999999999</c:v>
                </c:pt>
                <c:pt idx="1704">
                  <c:v>156.71233999999998</c:v>
                </c:pt>
                <c:pt idx="1705">
                  <c:v>156.27929599999999</c:v>
                </c:pt>
                <c:pt idx="1706">
                  <c:v>156.73414400000001</c:v>
                </c:pt>
                <c:pt idx="1707">
                  <c:v>157.16222000000002</c:v>
                </c:pt>
                <c:pt idx="1708">
                  <c:v>157.03811200000001</c:v>
                </c:pt>
                <c:pt idx="1709">
                  <c:v>155.7192</c:v>
                </c:pt>
                <c:pt idx="1710">
                  <c:v>156.35519600000001</c:v>
                </c:pt>
                <c:pt idx="1711">
                  <c:v>155.59481600000001</c:v>
                </c:pt>
                <c:pt idx="1712">
                  <c:v>155.87155200000001</c:v>
                </c:pt>
                <c:pt idx="1713">
                  <c:v>156.21738000000002</c:v>
                </c:pt>
                <c:pt idx="1714">
                  <c:v>157.533624</c:v>
                </c:pt>
                <c:pt idx="1715">
                  <c:v>155.37318800000003</c:v>
                </c:pt>
                <c:pt idx="1716">
                  <c:v>155.23647600000001</c:v>
                </c:pt>
                <c:pt idx="1717">
                  <c:v>155.44872000000001</c:v>
                </c:pt>
                <c:pt idx="1718">
                  <c:v>155.52011200000001</c:v>
                </c:pt>
                <c:pt idx="1719">
                  <c:v>156.49200000000002</c:v>
                </c:pt>
                <c:pt idx="1720">
                  <c:v>154.186296</c:v>
                </c:pt>
                <c:pt idx="1721">
                  <c:v>155.29048</c:v>
                </c:pt>
                <c:pt idx="1722">
                  <c:v>157.16728000000001</c:v>
                </c:pt>
                <c:pt idx="1723">
                  <c:v>155.22239999999999</c:v>
                </c:pt>
                <c:pt idx="1724">
                  <c:v>155.70484800000003</c:v>
                </c:pt>
                <c:pt idx="1725">
                  <c:v>156.72015999999999</c:v>
                </c:pt>
                <c:pt idx="1726">
                  <c:v>155.79648</c:v>
                </c:pt>
                <c:pt idx="1727">
                  <c:v>155.05266000000003</c:v>
                </c:pt>
                <c:pt idx="1728">
                  <c:v>154.78963199999998</c:v>
                </c:pt>
                <c:pt idx="1729">
                  <c:v>154.89469600000001</c:v>
                </c:pt>
                <c:pt idx="1730">
                  <c:v>156.841048</c:v>
                </c:pt>
                <c:pt idx="1731">
                  <c:v>154.621272</c:v>
                </c:pt>
                <c:pt idx="1732">
                  <c:v>158.75472000000002</c:v>
                </c:pt>
                <c:pt idx="1733">
                  <c:v>160.30224000000004</c:v>
                </c:pt>
                <c:pt idx="1734">
                  <c:v>202.78433999999996</c:v>
                </c:pt>
                <c:pt idx="1735">
                  <c:v>199.95581000000001</c:v>
                </c:pt>
                <c:pt idx="1736">
                  <c:v>158.10372000000001</c:v>
                </c:pt>
                <c:pt idx="1737">
                  <c:v>154.98504</c:v>
                </c:pt>
                <c:pt idx="1738">
                  <c:v>154.74068799999998</c:v>
                </c:pt>
                <c:pt idx="1739">
                  <c:v>154.26928000000001</c:v>
                </c:pt>
                <c:pt idx="1740">
                  <c:v>154.273236</c:v>
                </c:pt>
                <c:pt idx="1741">
                  <c:v>154.07442400000002</c:v>
                </c:pt>
                <c:pt idx="1742">
                  <c:v>155.595</c:v>
                </c:pt>
                <c:pt idx="1743">
                  <c:v>154.215</c:v>
                </c:pt>
                <c:pt idx="1744">
                  <c:v>155.18081600000002</c:v>
                </c:pt>
                <c:pt idx="1745">
                  <c:v>162.12504000000001</c:v>
                </c:pt>
                <c:pt idx="1746">
                  <c:v>180.41419999999999</c:v>
                </c:pt>
                <c:pt idx="1747">
                  <c:v>179.85706199999998</c:v>
                </c:pt>
                <c:pt idx="1748">
                  <c:v>179.40388799999999</c:v>
                </c:pt>
                <c:pt idx="1749">
                  <c:v>179.37935400000001</c:v>
                </c:pt>
                <c:pt idx="1750">
                  <c:v>179.58652999999998</c:v>
                </c:pt>
                <c:pt idx="1751">
                  <c:v>179.192576</c:v>
                </c:pt>
                <c:pt idx="1752">
                  <c:v>179.37935400000001</c:v>
                </c:pt>
                <c:pt idx="1753">
                  <c:v>179.82951999999997</c:v>
                </c:pt>
                <c:pt idx="1754">
                  <c:v>179.40388799999999</c:v>
                </c:pt>
                <c:pt idx="1755">
                  <c:v>180.12186</c:v>
                </c:pt>
                <c:pt idx="1756">
                  <c:v>180.81370000000001</c:v>
                </c:pt>
                <c:pt idx="1757">
                  <c:v>181.04399999999998</c:v>
                </c:pt>
                <c:pt idx="1758">
                  <c:v>180.59138999999996</c:v>
                </c:pt>
                <c:pt idx="1759">
                  <c:v>179.59564799999995</c:v>
                </c:pt>
                <c:pt idx="1760">
                  <c:v>180.03067999999999</c:v>
                </c:pt>
                <c:pt idx="1761">
                  <c:v>179.84822599999998</c:v>
                </c:pt>
                <c:pt idx="1762">
                  <c:v>180.28090799999998</c:v>
                </c:pt>
                <c:pt idx="1763">
                  <c:v>180.278088</c:v>
                </c:pt>
                <c:pt idx="1764">
                  <c:v>158.602293</c:v>
                </c:pt>
                <c:pt idx="1765">
                  <c:v>156.51816300000002</c:v>
                </c:pt>
                <c:pt idx="1766">
                  <c:v>154.84946400000001</c:v>
                </c:pt>
                <c:pt idx="1767">
                  <c:v>155.11423500000001</c:v>
                </c:pt>
                <c:pt idx="1768">
                  <c:v>155.40913800000001</c:v>
                </c:pt>
                <c:pt idx="1769">
                  <c:v>155.12567400000003</c:v>
                </c:pt>
                <c:pt idx="1770">
                  <c:v>153.56718000000001</c:v>
                </c:pt>
                <c:pt idx="1771">
                  <c:v>153.93397200000001</c:v>
                </c:pt>
                <c:pt idx="1772">
                  <c:v>162.52866</c:v>
                </c:pt>
                <c:pt idx="1773">
                  <c:v>172.272108</c:v>
                </c:pt>
                <c:pt idx="1774">
                  <c:v>162.07537800000003</c:v>
                </c:pt>
                <c:pt idx="1775">
                  <c:v>153.43944000000002</c:v>
                </c:pt>
                <c:pt idx="1776">
                  <c:v>171.02030400000001</c:v>
                </c:pt>
                <c:pt idx="1777">
                  <c:v>199.20568999999998</c:v>
                </c:pt>
                <c:pt idx="1778">
                  <c:v>195.86377999999999</c:v>
                </c:pt>
                <c:pt idx="1779">
                  <c:v>198.82074999999998</c:v>
                </c:pt>
                <c:pt idx="1780">
                  <c:v>202.43625999999998</c:v>
                </c:pt>
                <c:pt idx="1781">
                  <c:v>202.37251499999999</c:v>
                </c:pt>
                <c:pt idx="1782">
                  <c:v>201.16173999999995</c:v>
                </c:pt>
                <c:pt idx="1783">
                  <c:v>198.132475</c:v>
                </c:pt>
                <c:pt idx="1784">
                  <c:v>200.05194999999998</c:v>
                </c:pt>
                <c:pt idx="1785">
                  <c:v>198.86084</c:v>
                </c:pt>
                <c:pt idx="1786">
                  <c:v>198.94253999999998</c:v>
                </c:pt>
                <c:pt idx="1787">
                  <c:v>198.10292999999999</c:v>
                </c:pt>
                <c:pt idx="1788">
                  <c:v>197.67827999999997</c:v>
                </c:pt>
                <c:pt idx="1789">
                  <c:v>198.60994499999998</c:v>
                </c:pt>
                <c:pt idx="1790">
                  <c:v>196.96463999999997</c:v>
                </c:pt>
                <c:pt idx="1791">
                  <c:v>197.62412999999998</c:v>
                </c:pt>
                <c:pt idx="1792">
                  <c:v>197.11663999999999</c:v>
                </c:pt>
                <c:pt idx="1793">
                  <c:v>197.86181999999997</c:v>
                </c:pt>
                <c:pt idx="1794">
                  <c:v>197.23567499999996</c:v>
                </c:pt>
                <c:pt idx="1795">
                  <c:v>199.69152</c:v>
                </c:pt>
                <c:pt idx="1796">
                  <c:v>197.85668999999999</c:v>
                </c:pt>
                <c:pt idx="1797">
                  <c:v>197.74468499999998</c:v>
                </c:pt>
                <c:pt idx="1798">
                  <c:v>197.10884999999999</c:v>
                </c:pt>
                <c:pt idx="1799">
                  <c:v>197.77945500000001</c:v>
                </c:pt>
                <c:pt idx="1800">
                  <c:v>197.15388000000002</c:v>
                </c:pt>
                <c:pt idx="1801">
                  <c:v>199.62539999999998</c:v>
                </c:pt>
                <c:pt idx="1802">
                  <c:v>205.96132999999998</c:v>
                </c:pt>
                <c:pt idx="1803">
                  <c:v>197.77916999999999</c:v>
                </c:pt>
                <c:pt idx="1804">
                  <c:v>196.33536000000001</c:v>
                </c:pt>
                <c:pt idx="1805">
                  <c:v>196.16207999999997</c:v>
                </c:pt>
                <c:pt idx="1806">
                  <c:v>199.82755999999998</c:v>
                </c:pt>
                <c:pt idx="1807">
                  <c:v>198.26006000000001</c:v>
                </c:pt>
                <c:pt idx="1808">
                  <c:v>197.63790499999999</c:v>
                </c:pt>
                <c:pt idx="1809">
                  <c:v>199.89472499999997</c:v>
                </c:pt>
                <c:pt idx="1810">
                  <c:v>200.30123</c:v>
                </c:pt>
                <c:pt idx="1811">
                  <c:v>197.08509999999995</c:v>
                </c:pt>
                <c:pt idx="1812">
                  <c:v>196.01197999999997</c:v>
                </c:pt>
                <c:pt idx="1813">
                  <c:v>198.47969999999998</c:v>
                </c:pt>
                <c:pt idx="1814">
                  <c:v>196.93338499999999</c:v>
                </c:pt>
                <c:pt idx="1815">
                  <c:v>196.98867499999997</c:v>
                </c:pt>
                <c:pt idx="1816">
                  <c:v>196.00646999999998</c:v>
                </c:pt>
                <c:pt idx="1817">
                  <c:v>195.04411999999999</c:v>
                </c:pt>
                <c:pt idx="1818">
                  <c:v>195.25008</c:v>
                </c:pt>
                <c:pt idx="1819">
                  <c:v>195.77143999999998</c:v>
                </c:pt>
                <c:pt idx="1820">
                  <c:v>196.10156499999999</c:v>
                </c:pt>
                <c:pt idx="1821">
                  <c:v>195.68565499999997</c:v>
                </c:pt>
                <c:pt idx="1822">
                  <c:v>195.564055</c:v>
                </c:pt>
                <c:pt idx="1823">
                  <c:v>196.78622999999999</c:v>
                </c:pt>
                <c:pt idx="1824">
                  <c:v>197.71019999999999</c:v>
                </c:pt>
                <c:pt idx="1825">
                  <c:v>196.96748999999997</c:v>
                </c:pt>
                <c:pt idx="1826">
                  <c:v>195.41271999999998</c:v>
                </c:pt>
                <c:pt idx="1827">
                  <c:v>197.28953999999996</c:v>
                </c:pt>
                <c:pt idx="1828">
                  <c:v>195.95383999999996</c:v>
                </c:pt>
                <c:pt idx="1829">
                  <c:v>196.24073999999999</c:v>
                </c:pt>
                <c:pt idx="1830">
                  <c:v>196.49020999999999</c:v>
                </c:pt>
                <c:pt idx="1831">
                  <c:v>197.34929499999998</c:v>
                </c:pt>
                <c:pt idx="1832">
                  <c:v>197.08699999999996</c:v>
                </c:pt>
                <c:pt idx="1833">
                  <c:v>196.75791999999998</c:v>
                </c:pt>
                <c:pt idx="1834">
                  <c:v>196.98867499999997</c:v>
                </c:pt>
                <c:pt idx="1835">
                  <c:v>197.50157999999999</c:v>
                </c:pt>
                <c:pt idx="1836">
                  <c:v>194.45835</c:v>
                </c:pt>
                <c:pt idx="1837">
                  <c:v>194.359455</c:v>
                </c:pt>
                <c:pt idx="1838">
                  <c:v>196.75487999999999</c:v>
                </c:pt>
                <c:pt idx="1839">
                  <c:v>194.95529500000001</c:v>
                </c:pt>
                <c:pt idx="1840">
                  <c:v>195.99412000000001</c:v>
                </c:pt>
                <c:pt idx="1841">
                  <c:v>205.13900999999996</c:v>
                </c:pt>
                <c:pt idx="1842">
                  <c:v>218.18803199999999</c:v>
                </c:pt>
                <c:pt idx="1843">
                  <c:v>205.59387000000001</c:v>
                </c:pt>
                <c:pt idx="1844">
                  <c:v>195.24010499999997</c:v>
                </c:pt>
                <c:pt idx="1845">
                  <c:v>195.51855</c:v>
                </c:pt>
                <c:pt idx="1846">
                  <c:v>197.01384999999999</c:v>
                </c:pt>
                <c:pt idx="1847">
                  <c:v>195.57384000000002</c:v>
                </c:pt>
                <c:pt idx="1848">
                  <c:v>195.02122500000002</c:v>
                </c:pt>
                <c:pt idx="1849">
                  <c:v>195.07680000000002</c:v>
                </c:pt>
                <c:pt idx="1850">
                  <c:v>195.64528000000001</c:v>
                </c:pt>
                <c:pt idx="1851">
                  <c:v>195.52187499999999</c:v>
                </c:pt>
                <c:pt idx="1852">
                  <c:v>195.87337499999998</c:v>
                </c:pt>
                <c:pt idx="1853">
                  <c:v>196.67745500000001</c:v>
                </c:pt>
                <c:pt idx="1854">
                  <c:v>197.01574999999997</c:v>
                </c:pt>
                <c:pt idx="1855">
                  <c:v>196.48850000000002</c:v>
                </c:pt>
                <c:pt idx="1856">
                  <c:v>196.77312000000001</c:v>
                </c:pt>
                <c:pt idx="1857">
                  <c:v>196.03269</c:v>
                </c:pt>
                <c:pt idx="1858">
                  <c:v>196.33232000000001</c:v>
                </c:pt>
                <c:pt idx="1859">
                  <c:v>141.74495999999999</c:v>
                </c:pt>
                <c:pt idx="1860">
                  <c:v>16.167616000000002</c:v>
                </c:pt>
                <c:pt idx="1861">
                  <c:v>16.141860000000001</c:v>
                </c:pt>
                <c:pt idx="1862">
                  <c:v>15.528576000000001</c:v>
                </c:pt>
                <c:pt idx="1863">
                  <c:v>15.296256000000003</c:v>
                </c:pt>
                <c:pt idx="1864">
                  <c:v>15.28758</c:v>
                </c:pt>
                <c:pt idx="1865">
                  <c:v>15.419250000000002</c:v>
                </c:pt>
                <c:pt idx="1866">
                  <c:v>15.720320000000003</c:v>
                </c:pt>
                <c:pt idx="1867">
                  <c:v>15.755520000000002</c:v>
                </c:pt>
                <c:pt idx="1868">
                  <c:v>15.566418000000001</c:v>
                </c:pt>
                <c:pt idx="1869">
                  <c:v>15.664320000000002</c:v>
                </c:pt>
                <c:pt idx="1870">
                  <c:v>15.682048</c:v>
                </c:pt>
                <c:pt idx="1871">
                  <c:v>15.678306000000001</c:v>
                </c:pt>
                <c:pt idx="1872">
                  <c:v>15.706277999999999</c:v>
                </c:pt>
                <c:pt idx="1873">
                  <c:v>15.636348000000003</c:v>
                </c:pt>
                <c:pt idx="1874">
                  <c:v>15.657327000000002</c:v>
                </c:pt>
                <c:pt idx="1875">
                  <c:v>15.650334000000003</c:v>
                </c:pt>
                <c:pt idx="1876">
                  <c:v>15.643340999999999</c:v>
                </c:pt>
                <c:pt idx="1877">
                  <c:v>15.443456000000001</c:v>
                </c:pt>
                <c:pt idx="1878">
                  <c:v>15.48512</c:v>
                </c:pt>
                <c:pt idx="1879">
                  <c:v>15.467760000000002</c:v>
                </c:pt>
                <c:pt idx="1880">
                  <c:v>15.580404</c:v>
                </c:pt>
                <c:pt idx="1881">
                  <c:v>15.608375999999998</c:v>
                </c:pt>
                <c:pt idx="1882">
                  <c:v>15.629354999999997</c:v>
                </c:pt>
                <c:pt idx="1883">
                  <c:v>15.48326</c:v>
                </c:pt>
                <c:pt idx="1884">
                  <c:v>15.4504</c:v>
                </c:pt>
                <c:pt idx="1885">
                  <c:v>15.685299000000001</c:v>
                </c:pt>
                <c:pt idx="1886">
                  <c:v>15.784271999999998</c:v>
                </c:pt>
                <c:pt idx="1887">
                  <c:v>15.812495999999999</c:v>
                </c:pt>
                <c:pt idx="1888">
                  <c:v>15.748236</c:v>
                </c:pt>
                <c:pt idx="1889">
                  <c:v>15.910399999999999</c:v>
                </c:pt>
                <c:pt idx="1890">
                  <c:v>15.924479999999999</c:v>
                </c:pt>
                <c:pt idx="1891">
                  <c:v>16.058240000000001</c:v>
                </c:pt>
                <c:pt idx="1892">
                  <c:v>16.121600000000001</c:v>
                </c:pt>
                <c:pt idx="1893">
                  <c:v>16.072320000000001</c:v>
                </c:pt>
                <c:pt idx="1894">
                  <c:v>16.107520000000001</c:v>
                </c:pt>
                <c:pt idx="1895">
                  <c:v>15.909075</c:v>
                </c:pt>
                <c:pt idx="1896">
                  <c:v>15.825159000000003</c:v>
                </c:pt>
                <c:pt idx="1897">
                  <c:v>15.988895999999999</c:v>
                </c:pt>
                <c:pt idx="1898">
                  <c:v>16.017119999999998</c:v>
                </c:pt>
                <c:pt idx="1899">
                  <c:v>16.066511999999999</c:v>
                </c:pt>
                <c:pt idx="1900">
                  <c:v>15.819548000000001</c:v>
                </c:pt>
                <c:pt idx="1901">
                  <c:v>15.665664</c:v>
                </c:pt>
                <c:pt idx="1902">
                  <c:v>15.742481999999997</c:v>
                </c:pt>
                <c:pt idx="1903">
                  <c:v>15.791524000000001</c:v>
                </c:pt>
                <c:pt idx="1904">
                  <c:v>16.066511999999999</c:v>
                </c:pt>
                <c:pt idx="1905">
                  <c:v>15.979004999999999</c:v>
                </c:pt>
                <c:pt idx="1906">
                  <c:v>15.937047000000002</c:v>
                </c:pt>
                <c:pt idx="1907">
                  <c:v>15.992990999999998</c:v>
                </c:pt>
                <c:pt idx="1908">
                  <c:v>15.797187000000001</c:v>
                </c:pt>
                <c:pt idx="1909">
                  <c:v>15.839145000000002</c:v>
                </c:pt>
                <c:pt idx="1910">
                  <c:v>16.015999999999998</c:v>
                </c:pt>
                <c:pt idx="1911">
                  <c:v>16.001920000000002</c:v>
                </c:pt>
                <c:pt idx="1912">
                  <c:v>15.96672</c:v>
                </c:pt>
                <c:pt idx="1913">
                  <c:v>15.877375999999998</c:v>
                </c:pt>
                <c:pt idx="1914">
                  <c:v>15.912256000000001</c:v>
                </c:pt>
                <c:pt idx="1915">
                  <c:v>15.907320000000002</c:v>
                </c:pt>
                <c:pt idx="1916">
                  <c:v>15.921360000000002</c:v>
                </c:pt>
                <c:pt idx="1917">
                  <c:v>15.772736</c:v>
                </c:pt>
                <c:pt idx="1918">
                  <c:v>15.879239999999999</c:v>
                </c:pt>
                <c:pt idx="1919">
                  <c:v>15.977520000000002</c:v>
                </c:pt>
                <c:pt idx="1920">
                  <c:v>15.872219999999999</c:v>
                </c:pt>
                <c:pt idx="1921">
                  <c:v>15.821568000000001</c:v>
                </c:pt>
                <c:pt idx="1922">
                  <c:v>15.879239999999999</c:v>
                </c:pt>
                <c:pt idx="1923">
                  <c:v>15.914339999999999</c:v>
                </c:pt>
                <c:pt idx="1924">
                  <c:v>15.949440000000001</c:v>
                </c:pt>
                <c:pt idx="1925">
                  <c:v>15.814592000000001</c:v>
                </c:pt>
                <c:pt idx="1926">
                  <c:v>15.793664000000003</c:v>
                </c:pt>
                <c:pt idx="1927">
                  <c:v>16.015999999999998</c:v>
                </c:pt>
                <c:pt idx="1928">
                  <c:v>15.592499999999998</c:v>
                </c:pt>
                <c:pt idx="1929">
                  <c:v>15.896320000000003</c:v>
                </c:pt>
                <c:pt idx="1930">
                  <c:v>15.861120000000001</c:v>
                </c:pt>
                <c:pt idx="1931">
                  <c:v>15.709952000000001</c:v>
                </c:pt>
                <c:pt idx="1932">
                  <c:v>15.744831999999999</c:v>
                </c:pt>
                <c:pt idx="1933">
                  <c:v>15.723904000000001</c:v>
                </c:pt>
                <c:pt idx="1934">
                  <c:v>15.928380000000001</c:v>
                </c:pt>
                <c:pt idx="1935">
                  <c:v>15.844139999999999</c:v>
                </c:pt>
                <c:pt idx="1936">
                  <c:v>15.886259999999998</c:v>
                </c:pt>
                <c:pt idx="1937">
                  <c:v>15.914339999999999</c:v>
                </c:pt>
                <c:pt idx="1938">
                  <c:v>15.9003</c:v>
                </c:pt>
                <c:pt idx="1939">
                  <c:v>15.794804999999998</c:v>
                </c:pt>
                <c:pt idx="1940">
                  <c:v>15.886259999999998</c:v>
                </c:pt>
                <c:pt idx="1941">
                  <c:v>15.858180000000001</c:v>
                </c:pt>
                <c:pt idx="1942">
                  <c:v>15.844139999999999</c:v>
                </c:pt>
                <c:pt idx="1943">
                  <c:v>15.822625000000004</c:v>
                </c:pt>
                <c:pt idx="1944">
                  <c:v>16.040700000000001</c:v>
                </c:pt>
                <c:pt idx="1945">
                  <c:v>15.822625000000004</c:v>
                </c:pt>
                <c:pt idx="1946">
                  <c:v>15.970499999999999</c:v>
                </c:pt>
                <c:pt idx="1947">
                  <c:v>15.914339999999999</c:v>
                </c:pt>
                <c:pt idx="1948">
                  <c:v>15.893280000000001</c:v>
                </c:pt>
                <c:pt idx="1949">
                  <c:v>15.914339999999999</c:v>
                </c:pt>
                <c:pt idx="1950">
                  <c:v>15.914339999999999</c:v>
                </c:pt>
                <c:pt idx="1951">
                  <c:v>15.837120000000001</c:v>
                </c:pt>
                <c:pt idx="1952">
                  <c:v>15.676569999999998</c:v>
                </c:pt>
                <c:pt idx="1953">
                  <c:v>16.009553999999998</c:v>
                </c:pt>
                <c:pt idx="1954">
                  <c:v>16.037801999999999</c:v>
                </c:pt>
                <c:pt idx="1955">
                  <c:v>16.002492</c:v>
                </c:pt>
                <c:pt idx="1956">
                  <c:v>16.073111999999998</c:v>
                </c:pt>
                <c:pt idx="1957">
                  <c:v>15.921360000000002</c:v>
                </c:pt>
                <c:pt idx="1958">
                  <c:v>15.949440000000001</c:v>
                </c:pt>
                <c:pt idx="1959">
                  <c:v>15.914339999999999</c:v>
                </c:pt>
                <c:pt idx="1960">
                  <c:v>15.872219999999999</c:v>
                </c:pt>
                <c:pt idx="1961">
                  <c:v>15.9003</c:v>
                </c:pt>
                <c:pt idx="1962">
                  <c:v>15.851160000000002</c:v>
                </c:pt>
                <c:pt idx="1963">
                  <c:v>15.732209999999998</c:v>
                </c:pt>
                <c:pt idx="1964">
                  <c:v>16.080174</c:v>
                </c:pt>
                <c:pt idx="1965">
                  <c:v>16.023678</c:v>
                </c:pt>
                <c:pt idx="1966">
                  <c:v>15.732209999999998</c:v>
                </c:pt>
                <c:pt idx="1967">
                  <c:v>16.016616000000003</c:v>
                </c:pt>
                <c:pt idx="1968">
                  <c:v>15.690479999999997</c:v>
                </c:pt>
                <c:pt idx="1969">
                  <c:v>15.73884</c:v>
                </c:pt>
                <c:pt idx="1970">
                  <c:v>15.669614999999999</c:v>
                </c:pt>
                <c:pt idx="1971">
                  <c:v>15.66864</c:v>
                </c:pt>
                <c:pt idx="1972">
                  <c:v>15.780960000000002</c:v>
                </c:pt>
                <c:pt idx="1973">
                  <c:v>15.766919999999997</c:v>
                </c:pt>
                <c:pt idx="1974">
                  <c:v>15.620929999999998</c:v>
                </c:pt>
                <c:pt idx="1975">
                  <c:v>15.717779999999999</c:v>
                </c:pt>
                <c:pt idx="1976">
                  <c:v>15.689699999999998</c:v>
                </c:pt>
                <c:pt idx="1977">
                  <c:v>15.5792</c:v>
                </c:pt>
                <c:pt idx="1978">
                  <c:v>15.66864</c:v>
                </c:pt>
                <c:pt idx="1979">
                  <c:v>15.613974999999998</c:v>
                </c:pt>
                <c:pt idx="1980">
                  <c:v>15.861251999999999</c:v>
                </c:pt>
                <c:pt idx="1981">
                  <c:v>15.593109999999999</c:v>
                </c:pt>
                <c:pt idx="1982">
                  <c:v>15.917747999999998</c:v>
                </c:pt>
                <c:pt idx="1983">
                  <c:v>15.613974999999998</c:v>
                </c:pt>
                <c:pt idx="1984">
                  <c:v>15.593109999999999</c:v>
                </c:pt>
                <c:pt idx="1985">
                  <c:v>15.620929999999998</c:v>
                </c:pt>
                <c:pt idx="1986">
                  <c:v>15.710760000000001</c:v>
                </c:pt>
                <c:pt idx="1987">
                  <c:v>15.731820000000001</c:v>
                </c:pt>
                <c:pt idx="1988">
                  <c:v>15.759899999999998</c:v>
                </c:pt>
                <c:pt idx="1989">
                  <c:v>15.627885000000001</c:v>
                </c:pt>
                <c:pt idx="1990">
                  <c:v>15.759899999999998</c:v>
                </c:pt>
                <c:pt idx="1991">
                  <c:v>15.759899999999998</c:v>
                </c:pt>
                <c:pt idx="1992">
                  <c:v>15.600064999999999</c:v>
                </c:pt>
                <c:pt idx="1993">
                  <c:v>15.917747999999998</c:v>
                </c:pt>
                <c:pt idx="1994">
                  <c:v>15.896561999999999</c:v>
                </c:pt>
                <c:pt idx="1995">
                  <c:v>15.727008000000001</c:v>
                </c:pt>
                <c:pt idx="1996">
                  <c:v>15.671040000000001</c:v>
                </c:pt>
                <c:pt idx="1997">
                  <c:v>15.706020000000002</c:v>
                </c:pt>
                <c:pt idx="1998">
                  <c:v>15.727008000000001</c:v>
                </c:pt>
                <c:pt idx="1999">
                  <c:v>15.768984</c:v>
                </c:pt>
                <c:pt idx="2000">
                  <c:v>15.768984</c:v>
                </c:pt>
                <c:pt idx="2001">
                  <c:v>15.720011999999997</c:v>
                </c:pt>
                <c:pt idx="2002">
                  <c:v>15.692027999999999</c:v>
                </c:pt>
                <c:pt idx="2003">
                  <c:v>15.825942000000003</c:v>
                </c:pt>
                <c:pt idx="2004">
                  <c:v>15.706020000000002</c:v>
                </c:pt>
                <c:pt idx="2005">
                  <c:v>15.740999999999998</c:v>
                </c:pt>
                <c:pt idx="2006">
                  <c:v>15.768984</c:v>
                </c:pt>
                <c:pt idx="2007">
                  <c:v>15.789972000000001</c:v>
                </c:pt>
                <c:pt idx="2008">
                  <c:v>15.789972000000001</c:v>
                </c:pt>
                <c:pt idx="2009">
                  <c:v>15.789972000000001</c:v>
                </c:pt>
                <c:pt idx="2010">
                  <c:v>15.810959999999998</c:v>
                </c:pt>
                <c:pt idx="2011">
                  <c:v>16.078928000000001</c:v>
                </c:pt>
                <c:pt idx="2012">
                  <c:v>15.976485</c:v>
                </c:pt>
                <c:pt idx="2013">
                  <c:v>15.990555000000002</c:v>
                </c:pt>
                <c:pt idx="2014">
                  <c:v>15.990555000000002</c:v>
                </c:pt>
                <c:pt idx="2015">
                  <c:v>15.894912000000001</c:v>
                </c:pt>
                <c:pt idx="2016">
                  <c:v>15.997589999999999</c:v>
                </c:pt>
                <c:pt idx="2017">
                  <c:v>16.0398</c:v>
                </c:pt>
                <c:pt idx="2018">
                  <c:v>16.074975000000002</c:v>
                </c:pt>
                <c:pt idx="2019">
                  <c:v>16.0398</c:v>
                </c:pt>
                <c:pt idx="2020">
                  <c:v>15.969450000000002</c:v>
                </c:pt>
                <c:pt idx="2021">
                  <c:v>15.962415000000002</c:v>
                </c:pt>
                <c:pt idx="2022">
                  <c:v>15.920205000000005</c:v>
                </c:pt>
                <c:pt idx="2023">
                  <c:v>15.927239999999998</c:v>
                </c:pt>
                <c:pt idx="2024">
                  <c:v>15.831947999999999</c:v>
                </c:pt>
                <c:pt idx="2025">
                  <c:v>15.906134999999999</c:v>
                </c:pt>
                <c:pt idx="2026">
                  <c:v>15.599429999999998</c:v>
                </c:pt>
                <c:pt idx="2027">
                  <c:v>15.740999999999998</c:v>
                </c:pt>
                <c:pt idx="2028">
                  <c:v>15.88503</c:v>
                </c:pt>
                <c:pt idx="2029">
                  <c:v>16.100234</c:v>
                </c:pt>
                <c:pt idx="2030">
                  <c:v>15.969450000000002</c:v>
                </c:pt>
                <c:pt idx="2031">
                  <c:v>15.955380000000002</c:v>
                </c:pt>
                <c:pt idx="2032">
                  <c:v>15.969450000000002</c:v>
                </c:pt>
                <c:pt idx="2033">
                  <c:v>16.032765000000001</c:v>
                </c:pt>
                <c:pt idx="2034">
                  <c:v>16.004625000000001</c:v>
                </c:pt>
                <c:pt idx="2035">
                  <c:v>15.969450000000002</c:v>
                </c:pt>
                <c:pt idx="2036">
                  <c:v>15.969450000000002</c:v>
                </c:pt>
                <c:pt idx="2037">
                  <c:v>16.071826000000001</c:v>
                </c:pt>
                <c:pt idx="2038">
                  <c:v>15.997589999999999</c:v>
                </c:pt>
                <c:pt idx="2039">
                  <c:v>15.997589999999999</c:v>
                </c:pt>
                <c:pt idx="2040">
                  <c:v>16.004625000000001</c:v>
                </c:pt>
                <c:pt idx="2041">
                  <c:v>15.990555000000002</c:v>
                </c:pt>
                <c:pt idx="2042">
                  <c:v>16.018694999999997</c:v>
                </c:pt>
                <c:pt idx="2043">
                  <c:v>15.990555000000002</c:v>
                </c:pt>
                <c:pt idx="2044">
                  <c:v>15.866928000000001</c:v>
                </c:pt>
                <c:pt idx="2045">
                  <c:v>16.12154</c:v>
                </c:pt>
                <c:pt idx="2046">
                  <c:v>15.866928000000001</c:v>
                </c:pt>
                <c:pt idx="2047">
                  <c:v>16.12154</c:v>
                </c:pt>
                <c:pt idx="2048">
                  <c:v>15.859931999999997</c:v>
                </c:pt>
                <c:pt idx="2049">
                  <c:v>15.866928000000001</c:v>
                </c:pt>
                <c:pt idx="2050">
                  <c:v>15.810959999999998</c:v>
                </c:pt>
                <c:pt idx="2051">
                  <c:v>15.831947999999999</c:v>
                </c:pt>
                <c:pt idx="2052">
                  <c:v>15.852935999999996</c:v>
                </c:pt>
                <c:pt idx="2053">
                  <c:v>15.887916000000001</c:v>
                </c:pt>
                <c:pt idx="2054">
                  <c:v>16.087236000000001</c:v>
                </c:pt>
                <c:pt idx="2055">
                  <c:v>16.058988000000003</c:v>
                </c:pt>
                <c:pt idx="2056">
                  <c:v>16.058988000000003</c:v>
                </c:pt>
                <c:pt idx="2057">
                  <c:v>16.094298000000002</c:v>
                </c:pt>
                <c:pt idx="2058">
                  <c:v>16.136670000000002</c:v>
                </c:pt>
                <c:pt idx="2059">
                  <c:v>16.069811999999999</c:v>
                </c:pt>
                <c:pt idx="2060">
                  <c:v>16.320396000000002</c:v>
                </c:pt>
                <c:pt idx="2061">
                  <c:v>16.313293999999999</c:v>
                </c:pt>
                <c:pt idx="2062">
                  <c:v>16.277784</c:v>
                </c:pt>
                <c:pt idx="2063">
                  <c:v>16.284886</c:v>
                </c:pt>
                <c:pt idx="2064">
                  <c:v>16.29909</c:v>
                </c:pt>
                <c:pt idx="2065">
                  <c:v>16.02084</c:v>
                </c:pt>
                <c:pt idx="2066">
                  <c:v>16.270682000000001</c:v>
                </c:pt>
                <c:pt idx="2067">
                  <c:v>16.284886</c:v>
                </c:pt>
                <c:pt idx="2068">
                  <c:v>16.284886</c:v>
                </c:pt>
                <c:pt idx="2069">
                  <c:v>16.263580000000001</c:v>
                </c:pt>
                <c:pt idx="2070">
                  <c:v>16.277784</c:v>
                </c:pt>
                <c:pt idx="2071">
                  <c:v>16.29909</c:v>
                </c:pt>
                <c:pt idx="2072">
                  <c:v>16.320396000000002</c:v>
                </c:pt>
                <c:pt idx="2073">
                  <c:v>15.999851999999997</c:v>
                </c:pt>
                <c:pt idx="2074">
                  <c:v>16.213865999999999</c:v>
                </c:pt>
                <c:pt idx="2075">
                  <c:v>15.922896</c:v>
                </c:pt>
                <c:pt idx="2076">
                  <c:v>15.901908000000002</c:v>
                </c:pt>
                <c:pt idx="2077">
                  <c:v>15.866928000000001</c:v>
                </c:pt>
                <c:pt idx="2078">
                  <c:v>15.887916000000001</c:v>
                </c:pt>
                <c:pt idx="2079">
                  <c:v>15.880919999999998</c:v>
                </c:pt>
                <c:pt idx="2080">
                  <c:v>15.915900000000002</c:v>
                </c:pt>
                <c:pt idx="2081">
                  <c:v>15.964872000000002</c:v>
                </c:pt>
                <c:pt idx="2082">
                  <c:v>16.115483999999999</c:v>
                </c:pt>
                <c:pt idx="2083">
                  <c:v>15.992856000000003</c:v>
                </c:pt>
                <c:pt idx="2084">
                  <c:v>15.922896</c:v>
                </c:pt>
                <c:pt idx="2085">
                  <c:v>15.945996000000001</c:v>
                </c:pt>
                <c:pt idx="2086">
                  <c:v>15.953058</c:v>
                </c:pt>
                <c:pt idx="2087">
                  <c:v>15.766985</c:v>
                </c:pt>
                <c:pt idx="2088">
                  <c:v>15.981306</c:v>
                </c:pt>
                <c:pt idx="2089">
                  <c:v>15.974244000000001</c:v>
                </c:pt>
                <c:pt idx="2090">
                  <c:v>16.030739999999998</c:v>
                </c:pt>
                <c:pt idx="2091">
                  <c:v>16.016616000000003</c:v>
                </c:pt>
                <c:pt idx="2092">
                  <c:v>15.880919999999998</c:v>
                </c:pt>
                <c:pt idx="2093">
                  <c:v>16.002492</c:v>
                </c:pt>
                <c:pt idx="2094">
                  <c:v>16.023678</c:v>
                </c:pt>
                <c:pt idx="2095">
                  <c:v>15.887916000000001</c:v>
                </c:pt>
                <c:pt idx="2096">
                  <c:v>16.016616000000003</c:v>
                </c:pt>
                <c:pt idx="2097">
                  <c:v>16.023678</c:v>
                </c:pt>
              </c:numCache>
            </c:numRef>
          </c:yVal>
        </c:ser>
        <c:ser>
          <c:idx val="1"/>
          <c:order val="1"/>
          <c:tx>
            <c:v>24h</c:v>
          </c:tx>
          <c:spPr>
            <a:ln w="31750">
              <a:solidFill>
                <a:srgbClr val="009900"/>
              </a:solidFill>
            </a:ln>
          </c:spPr>
          <c:marker>
            <c:symbol val="none"/>
          </c:marker>
          <c:xVal>
            <c:numRef>
              <c:f>Grafico!$G$24:$G$25</c:f>
              <c:numCache>
                <c:formatCode>#,##0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Grafico!$H$24:$H$25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218.18803199999999</c:v>
                </c:pt>
              </c:numCache>
            </c:numRef>
          </c:yVal>
          <c:smooth val="1"/>
        </c:ser>
        <c:axId val="269768576"/>
        <c:axId val="280301952"/>
      </c:scatterChart>
      <c:valAx>
        <c:axId val="269768576"/>
        <c:scaling>
          <c:orientation val="minMax"/>
          <c:max val="35"/>
          <c:min val="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[ore]</a:t>
                </a:r>
              </a:p>
            </c:rich>
          </c:tx>
          <c:layout>
            <c:manualLayout>
              <c:xMode val="edge"/>
              <c:yMode val="edge"/>
              <c:x val="0.75504740288246885"/>
              <c:y val="0.92859571194831014"/>
            </c:manualLayout>
          </c:layout>
        </c:title>
        <c:numFmt formatCode="#,##0.0" sourceLinked="0"/>
        <c:tickLblPos val="nextTo"/>
        <c:spPr>
          <a:ln w="19050">
            <a:tailEnd type="stealth"/>
          </a:ln>
        </c:spPr>
        <c:crossAx val="280301952"/>
        <c:crosses val="autoZero"/>
        <c:crossBetween val="midCat"/>
        <c:majorUnit val="6"/>
      </c:valAx>
      <c:valAx>
        <c:axId val="28030195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it-IT"/>
                  <a:t>Potenza [Watt]</a:t>
                </a:r>
              </a:p>
            </c:rich>
          </c:tx>
          <c:layout>
            <c:manualLayout>
              <c:xMode val="edge"/>
              <c:yMode val="edge"/>
              <c:x val="0"/>
              <c:y val="2.7890336683337118E-2"/>
            </c:manualLayout>
          </c:layout>
        </c:title>
        <c:numFmt formatCode="#,##0" sourceLinked="1"/>
        <c:tickLblPos val="nextTo"/>
        <c:crossAx val="269768576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it-IT"/>
              <a:t>Energia consumata istantanea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6.2684423706295969E-2"/>
          <c:y val="1.6639453810604964E-2"/>
          <c:w val="0.91788741275880981"/>
          <c:h val="0.88116322882952458"/>
        </c:manualLayout>
      </c:layout>
      <c:scatterChart>
        <c:scatterStyle val="lineMarker"/>
        <c:ser>
          <c:idx val="2"/>
          <c:order val="0"/>
          <c:tx>
            <c:strRef>
              <c:f>Grafico!$B$1</c:f>
              <c:strCache>
                <c:ptCount val="1"/>
                <c:pt idx="0">
                  <c:v>[VAh]</c:v>
                </c:pt>
              </c:strCache>
            </c:strRef>
          </c:tx>
          <c:spPr>
            <a:ln w="9525"/>
          </c:spPr>
          <c:marker>
            <c:symbol val="none"/>
          </c:marker>
          <c:xVal>
            <c:numRef>
              <c:f>Grafico!$A$2:$A$2099</c:f>
              <c:numCache>
                <c:formatCode>0.00</c:formatCode>
                <c:ptCount val="2098"/>
                <c:pt idx="0">
                  <c:v>1.6666677387667347E-2</c:v>
                </c:pt>
                <c:pt idx="1">
                  <c:v>3.3333354775334695E-2</c:v>
                </c:pt>
                <c:pt idx="2">
                  <c:v>5.0000032163002035E-2</c:v>
                </c:pt>
                <c:pt idx="3">
                  <c:v>6.666670955066939E-2</c:v>
                </c:pt>
                <c:pt idx="4">
                  <c:v>8.3333386938336723E-2</c:v>
                </c:pt>
                <c:pt idx="5">
                  <c:v>0.10000006432600407</c:v>
                </c:pt>
                <c:pt idx="6">
                  <c:v>0.1166667417136714</c:v>
                </c:pt>
                <c:pt idx="7">
                  <c:v>0.13333341910133878</c:v>
                </c:pt>
                <c:pt idx="8">
                  <c:v>0.15000009648900609</c:v>
                </c:pt>
                <c:pt idx="9">
                  <c:v>0.16666677387667345</c:v>
                </c:pt>
                <c:pt idx="10">
                  <c:v>0.18333345126434078</c:v>
                </c:pt>
                <c:pt idx="11">
                  <c:v>0.20000012865200814</c:v>
                </c:pt>
                <c:pt idx="12">
                  <c:v>0.21666680603967547</c:v>
                </c:pt>
                <c:pt idx="13">
                  <c:v>0.23333348342734281</c:v>
                </c:pt>
                <c:pt idx="14">
                  <c:v>0.25000016081501014</c:v>
                </c:pt>
                <c:pt idx="15">
                  <c:v>0.26666683820267756</c:v>
                </c:pt>
                <c:pt idx="16">
                  <c:v>0.28333351559034486</c:v>
                </c:pt>
                <c:pt idx="17">
                  <c:v>0.30000019297801217</c:v>
                </c:pt>
                <c:pt idx="18">
                  <c:v>0.31666687036567953</c:v>
                </c:pt>
                <c:pt idx="19">
                  <c:v>0.33333354775334689</c:v>
                </c:pt>
                <c:pt idx="20">
                  <c:v>0.3500002251410142</c:v>
                </c:pt>
                <c:pt idx="21">
                  <c:v>0.36666690252868156</c:v>
                </c:pt>
                <c:pt idx="22">
                  <c:v>0.38333357991634892</c:v>
                </c:pt>
                <c:pt idx="23">
                  <c:v>0.40000025730401628</c:v>
                </c:pt>
                <c:pt idx="24">
                  <c:v>0.41666693469168359</c:v>
                </c:pt>
                <c:pt idx="25">
                  <c:v>0.43333361207935095</c:v>
                </c:pt>
                <c:pt idx="26">
                  <c:v>0.45000028946701831</c:v>
                </c:pt>
                <c:pt idx="27">
                  <c:v>0.46666696685468562</c:v>
                </c:pt>
                <c:pt idx="28">
                  <c:v>0.48333364424235298</c:v>
                </c:pt>
                <c:pt idx="29">
                  <c:v>0.50000032163002028</c:v>
                </c:pt>
                <c:pt idx="30">
                  <c:v>0.51666699901768764</c:v>
                </c:pt>
                <c:pt idx="31">
                  <c:v>0.53333367640535512</c:v>
                </c:pt>
                <c:pt idx="32">
                  <c:v>0.55000035379302237</c:v>
                </c:pt>
                <c:pt idx="33">
                  <c:v>0.56666703118068973</c:v>
                </c:pt>
                <c:pt idx="34">
                  <c:v>0.58333370856835709</c:v>
                </c:pt>
                <c:pt idx="35">
                  <c:v>0.60000038595602434</c:v>
                </c:pt>
                <c:pt idx="36">
                  <c:v>0.61666706334369181</c:v>
                </c:pt>
                <c:pt idx="37">
                  <c:v>0.63333374073135906</c:v>
                </c:pt>
                <c:pt idx="38">
                  <c:v>0.65000041811902642</c:v>
                </c:pt>
                <c:pt idx="39">
                  <c:v>0.66666709550669379</c:v>
                </c:pt>
                <c:pt idx="40">
                  <c:v>0.68333377289436115</c:v>
                </c:pt>
                <c:pt idx="41">
                  <c:v>0.7000004502820284</c:v>
                </c:pt>
                <c:pt idx="42">
                  <c:v>0.71666712766969587</c:v>
                </c:pt>
                <c:pt idx="43">
                  <c:v>0.73333380505736312</c:v>
                </c:pt>
                <c:pt idx="44">
                  <c:v>0.75000048244503048</c:v>
                </c:pt>
                <c:pt idx="45">
                  <c:v>0.76666715983269784</c:v>
                </c:pt>
                <c:pt idx="46">
                  <c:v>0.7833338372203652</c:v>
                </c:pt>
                <c:pt idx="47">
                  <c:v>0.80000051460803256</c:v>
                </c:pt>
                <c:pt idx="48">
                  <c:v>0.81666719199569993</c:v>
                </c:pt>
                <c:pt idx="49">
                  <c:v>0.83333386938336718</c:v>
                </c:pt>
                <c:pt idx="50">
                  <c:v>0.85000054677103465</c:v>
                </c:pt>
                <c:pt idx="51">
                  <c:v>0.8666672241587019</c:v>
                </c:pt>
                <c:pt idx="52">
                  <c:v>0.88333390154636926</c:v>
                </c:pt>
                <c:pt idx="53">
                  <c:v>0.90000057893403662</c:v>
                </c:pt>
                <c:pt idx="54">
                  <c:v>0.91666725632170398</c:v>
                </c:pt>
                <c:pt idx="55">
                  <c:v>0.93333393370937123</c:v>
                </c:pt>
                <c:pt idx="56">
                  <c:v>0.95000061109703871</c:v>
                </c:pt>
                <c:pt idx="57">
                  <c:v>0.96666728848470596</c:v>
                </c:pt>
                <c:pt idx="58">
                  <c:v>0.98333396587237343</c:v>
                </c:pt>
                <c:pt idx="59">
                  <c:v>1.0000006432600406</c:v>
                </c:pt>
                <c:pt idx="60">
                  <c:v>1.0166673206477082</c:v>
                </c:pt>
                <c:pt idx="61">
                  <c:v>1.0333339980353753</c:v>
                </c:pt>
                <c:pt idx="62">
                  <c:v>1.0500006754230429</c:v>
                </c:pt>
                <c:pt idx="63">
                  <c:v>1.0666673528107102</c:v>
                </c:pt>
                <c:pt idx="64">
                  <c:v>1.0833340301983774</c:v>
                </c:pt>
                <c:pt idx="65">
                  <c:v>1.1000007075860447</c:v>
                </c:pt>
                <c:pt idx="66">
                  <c:v>1.1166673849737121</c:v>
                </c:pt>
                <c:pt idx="67">
                  <c:v>1.1333340623613795</c:v>
                </c:pt>
                <c:pt idx="68">
                  <c:v>1.1500007397490468</c:v>
                </c:pt>
                <c:pt idx="69">
                  <c:v>1.1666674171367142</c:v>
                </c:pt>
                <c:pt idx="70">
                  <c:v>1.1833340945243813</c:v>
                </c:pt>
                <c:pt idx="71">
                  <c:v>1.2000007719120487</c:v>
                </c:pt>
                <c:pt idx="72">
                  <c:v>1.2166674492997163</c:v>
                </c:pt>
                <c:pt idx="73">
                  <c:v>1.2333341266873836</c:v>
                </c:pt>
                <c:pt idx="74">
                  <c:v>1.2500008040750508</c:v>
                </c:pt>
                <c:pt idx="75">
                  <c:v>1.2666674814627181</c:v>
                </c:pt>
                <c:pt idx="76">
                  <c:v>1.2833341588503857</c:v>
                </c:pt>
                <c:pt idx="77">
                  <c:v>1.3000008362380528</c:v>
                </c:pt>
                <c:pt idx="78">
                  <c:v>1.3166675136257202</c:v>
                </c:pt>
                <c:pt idx="79">
                  <c:v>1.3333341910133876</c:v>
                </c:pt>
                <c:pt idx="80">
                  <c:v>1.3500008684010549</c:v>
                </c:pt>
                <c:pt idx="81">
                  <c:v>1.3666675457887223</c:v>
                </c:pt>
                <c:pt idx="82">
                  <c:v>1.3833342231763897</c:v>
                </c:pt>
                <c:pt idx="83">
                  <c:v>1.4000009005640568</c:v>
                </c:pt>
                <c:pt idx="84">
                  <c:v>1.4166675779517244</c:v>
                </c:pt>
                <c:pt idx="85">
                  <c:v>1.4333342553393917</c:v>
                </c:pt>
                <c:pt idx="86">
                  <c:v>1.4500009327270589</c:v>
                </c:pt>
                <c:pt idx="87">
                  <c:v>1.4666676101147262</c:v>
                </c:pt>
                <c:pt idx="88">
                  <c:v>1.4833342875023938</c:v>
                </c:pt>
                <c:pt idx="89">
                  <c:v>1.500000964890061</c:v>
                </c:pt>
                <c:pt idx="90">
                  <c:v>1.5166676422777283</c:v>
                </c:pt>
                <c:pt idx="91">
                  <c:v>1.5333343196653957</c:v>
                </c:pt>
                <c:pt idx="92">
                  <c:v>1.5500009970530633</c:v>
                </c:pt>
                <c:pt idx="93">
                  <c:v>1.5666676744407304</c:v>
                </c:pt>
                <c:pt idx="94">
                  <c:v>1.5833343518283978</c:v>
                </c:pt>
                <c:pt idx="95">
                  <c:v>1.6000010292160651</c:v>
                </c:pt>
                <c:pt idx="96">
                  <c:v>1.6166677066037325</c:v>
                </c:pt>
                <c:pt idx="97">
                  <c:v>1.6333343839913999</c:v>
                </c:pt>
                <c:pt idx="98">
                  <c:v>1.6500010613790672</c:v>
                </c:pt>
                <c:pt idx="99">
                  <c:v>1.6666677387667344</c:v>
                </c:pt>
                <c:pt idx="100">
                  <c:v>1.6833344161544019</c:v>
                </c:pt>
                <c:pt idx="101">
                  <c:v>1.7000010935420693</c:v>
                </c:pt>
                <c:pt idx="102">
                  <c:v>1.7166677709297364</c:v>
                </c:pt>
                <c:pt idx="103">
                  <c:v>1.7333344483174038</c:v>
                </c:pt>
                <c:pt idx="104">
                  <c:v>1.7500011257050712</c:v>
                </c:pt>
                <c:pt idx="105">
                  <c:v>1.7666678030927385</c:v>
                </c:pt>
                <c:pt idx="106">
                  <c:v>1.7833344804804059</c:v>
                </c:pt>
                <c:pt idx="107">
                  <c:v>1.8000011578680732</c:v>
                </c:pt>
                <c:pt idx="108">
                  <c:v>1.8166678352557404</c:v>
                </c:pt>
                <c:pt idx="109">
                  <c:v>1.833334512643408</c:v>
                </c:pt>
                <c:pt idx="110">
                  <c:v>1.8500011900310753</c:v>
                </c:pt>
                <c:pt idx="111">
                  <c:v>1.8666678674187425</c:v>
                </c:pt>
                <c:pt idx="112">
                  <c:v>1.8833345448064098</c:v>
                </c:pt>
                <c:pt idx="113">
                  <c:v>1.9000012221940774</c:v>
                </c:pt>
                <c:pt idx="114">
                  <c:v>1.9166678995817448</c:v>
                </c:pt>
                <c:pt idx="115">
                  <c:v>1.9333345769694119</c:v>
                </c:pt>
                <c:pt idx="116">
                  <c:v>1.9500012543570793</c:v>
                </c:pt>
                <c:pt idx="117">
                  <c:v>1.9666679317447469</c:v>
                </c:pt>
                <c:pt idx="118">
                  <c:v>1.983334609132414</c:v>
                </c:pt>
                <c:pt idx="119">
                  <c:v>2.0000012865200811</c:v>
                </c:pt>
                <c:pt idx="120">
                  <c:v>2.0166679639077487</c:v>
                </c:pt>
                <c:pt idx="121">
                  <c:v>2.0333346412954163</c:v>
                </c:pt>
                <c:pt idx="122">
                  <c:v>2.0500013186830834</c:v>
                </c:pt>
                <c:pt idx="123">
                  <c:v>2.0666679960707506</c:v>
                </c:pt>
                <c:pt idx="124">
                  <c:v>2.0833346734584182</c:v>
                </c:pt>
                <c:pt idx="125">
                  <c:v>2.1000013508460857</c:v>
                </c:pt>
                <c:pt idx="126">
                  <c:v>2.1166680282337529</c:v>
                </c:pt>
                <c:pt idx="127">
                  <c:v>2.1333347056214205</c:v>
                </c:pt>
                <c:pt idx="128">
                  <c:v>2.1500013830090876</c:v>
                </c:pt>
                <c:pt idx="129">
                  <c:v>2.1666680603967547</c:v>
                </c:pt>
                <c:pt idx="130">
                  <c:v>2.1833347377844219</c:v>
                </c:pt>
                <c:pt idx="131">
                  <c:v>2.2000014151720895</c:v>
                </c:pt>
                <c:pt idx="132">
                  <c:v>2.2166680925597571</c:v>
                </c:pt>
                <c:pt idx="133">
                  <c:v>2.2333347699474242</c:v>
                </c:pt>
                <c:pt idx="134">
                  <c:v>2.2500014473350918</c:v>
                </c:pt>
                <c:pt idx="135">
                  <c:v>2.2666681247227589</c:v>
                </c:pt>
                <c:pt idx="136">
                  <c:v>2.2833348021104261</c:v>
                </c:pt>
                <c:pt idx="137">
                  <c:v>2.3000014794980936</c:v>
                </c:pt>
                <c:pt idx="138">
                  <c:v>2.3166681568857608</c:v>
                </c:pt>
                <c:pt idx="139">
                  <c:v>2.3333348342734284</c:v>
                </c:pt>
                <c:pt idx="140">
                  <c:v>2.3500015116610959</c:v>
                </c:pt>
                <c:pt idx="141">
                  <c:v>2.3666681890487626</c:v>
                </c:pt>
                <c:pt idx="142">
                  <c:v>2.3833348664364302</c:v>
                </c:pt>
                <c:pt idx="143">
                  <c:v>2.4000015438240974</c:v>
                </c:pt>
                <c:pt idx="144">
                  <c:v>2.4166682212117649</c:v>
                </c:pt>
                <c:pt idx="145">
                  <c:v>2.4333348985994325</c:v>
                </c:pt>
                <c:pt idx="146">
                  <c:v>2.4500015759870997</c:v>
                </c:pt>
                <c:pt idx="147">
                  <c:v>2.4666682533747673</c:v>
                </c:pt>
                <c:pt idx="148">
                  <c:v>2.4833349307624344</c:v>
                </c:pt>
                <c:pt idx="149">
                  <c:v>2.5000016081501015</c:v>
                </c:pt>
                <c:pt idx="150">
                  <c:v>2.5166682855377691</c:v>
                </c:pt>
                <c:pt idx="151">
                  <c:v>2.5333349629254363</c:v>
                </c:pt>
                <c:pt idx="152">
                  <c:v>2.5500016403131038</c:v>
                </c:pt>
                <c:pt idx="153">
                  <c:v>2.5666683177007714</c:v>
                </c:pt>
                <c:pt idx="154">
                  <c:v>2.5833349950884381</c:v>
                </c:pt>
                <c:pt idx="155">
                  <c:v>2.6000016724761057</c:v>
                </c:pt>
                <c:pt idx="156">
                  <c:v>2.6166683498637733</c:v>
                </c:pt>
                <c:pt idx="157">
                  <c:v>2.6333350272514404</c:v>
                </c:pt>
                <c:pt idx="158">
                  <c:v>2.650001704639108</c:v>
                </c:pt>
                <c:pt idx="159">
                  <c:v>2.6666683820267751</c:v>
                </c:pt>
                <c:pt idx="160">
                  <c:v>2.6833350594144423</c:v>
                </c:pt>
                <c:pt idx="161">
                  <c:v>2.7000017368021099</c:v>
                </c:pt>
                <c:pt idx="162">
                  <c:v>2.716668414189777</c:v>
                </c:pt>
                <c:pt idx="163">
                  <c:v>2.7333350915774446</c:v>
                </c:pt>
                <c:pt idx="164">
                  <c:v>2.7500017689651122</c:v>
                </c:pt>
                <c:pt idx="165">
                  <c:v>2.7666684463527793</c:v>
                </c:pt>
                <c:pt idx="166">
                  <c:v>2.7833351237404469</c:v>
                </c:pt>
                <c:pt idx="167">
                  <c:v>2.8000018011281136</c:v>
                </c:pt>
                <c:pt idx="168">
                  <c:v>2.8166684785157812</c:v>
                </c:pt>
                <c:pt idx="169">
                  <c:v>2.8333351559034488</c:v>
                </c:pt>
                <c:pt idx="170">
                  <c:v>2.8500018332911159</c:v>
                </c:pt>
                <c:pt idx="171">
                  <c:v>2.8666685106787835</c:v>
                </c:pt>
                <c:pt idx="172">
                  <c:v>2.8833351880664511</c:v>
                </c:pt>
                <c:pt idx="173">
                  <c:v>2.9000018654541178</c:v>
                </c:pt>
                <c:pt idx="174">
                  <c:v>2.9166685428417853</c:v>
                </c:pt>
                <c:pt idx="175">
                  <c:v>2.9333352202294525</c:v>
                </c:pt>
                <c:pt idx="176">
                  <c:v>2.9500018976171201</c:v>
                </c:pt>
                <c:pt idx="177">
                  <c:v>2.9666685750047876</c:v>
                </c:pt>
                <c:pt idx="178">
                  <c:v>2.9833352523924548</c:v>
                </c:pt>
                <c:pt idx="179">
                  <c:v>3.0000019297801219</c:v>
                </c:pt>
                <c:pt idx="180">
                  <c:v>3.0166686071677891</c:v>
                </c:pt>
                <c:pt idx="181">
                  <c:v>3.0333352845554566</c:v>
                </c:pt>
                <c:pt idx="182">
                  <c:v>3.0500019619431242</c:v>
                </c:pt>
                <c:pt idx="183">
                  <c:v>3.0666686393307914</c:v>
                </c:pt>
                <c:pt idx="184">
                  <c:v>3.083335316718459</c:v>
                </c:pt>
                <c:pt idx="185">
                  <c:v>3.1000019941061265</c:v>
                </c:pt>
                <c:pt idx="186">
                  <c:v>3.1166686714937932</c:v>
                </c:pt>
                <c:pt idx="187">
                  <c:v>3.1333353488814608</c:v>
                </c:pt>
                <c:pt idx="188">
                  <c:v>3.150002026269128</c:v>
                </c:pt>
                <c:pt idx="189">
                  <c:v>3.1666687036567955</c:v>
                </c:pt>
                <c:pt idx="190">
                  <c:v>3.1833353810444631</c:v>
                </c:pt>
                <c:pt idx="191">
                  <c:v>3.2000020584321303</c:v>
                </c:pt>
                <c:pt idx="192">
                  <c:v>3.2166687358197974</c:v>
                </c:pt>
                <c:pt idx="193">
                  <c:v>3.233335413207465</c:v>
                </c:pt>
                <c:pt idx="194">
                  <c:v>3.2500020905951321</c:v>
                </c:pt>
                <c:pt idx="195">
                  <c:v>3.2666687679827997</c:v>
                </c:pt>
                <c:pt idx="196">
                  <c:v>3.2833354453704668</c:v>
                </c:pt>
                <c:pt idx="197">
                  <c:v>3.3000021227581344</c:v>
                </c:pt>
                <c:pt idx="198">
                  <c:v>3.3166688001458016</c:v>
                </c:pt>
                <c:pt idx="199">
                  <c:v>3.3333354775334687</c:v>
                </c:pt>
                <c:pt idx="200">
                  <c:v>3.3500021549211363</c:v>
                </c:pt>
                <c:pt idx="201">
                  <c:v>3.3666688323088039</c:v>
                </c:pt>
                <c:pt idx="202">
                  <c:v>3.383335509696471</c:v>
                </c:pt>
                <c:pt idx="203">
                  <c:v>3.4000021870841386</c:v>
                </c:pt>
                <c:pt idx="204">
                  <c:v>3.4166688644718053</c:v>
                </c:pt>
                <c:pt idx="205">
                  <c:v>3.4333355418594729</c:v>
                </c:pt>
                <c:pt idx="206">
                  <c:v>3.4500022192471405</c:v>
                </c:pt>
                <c:pt idx="207">
                  <c:v>3.4666688966348076</c:v>
                </c:pt>
                <c:pt idx="208">
                  <c:v>3.4833355740224752</c:v>
                </c:pt>
                <c:pt idx="209">
                  <c:v>3.5000022514101423</c:v>
                </c:pt>
                <c:pt idx="210">
                  <c:v>3.5166689287978099</c:v>
                </c:pt>
                <c:pt idx="211">
                  <c:v>3.533335606185477</c:v>
                </c:pt>
                <c:pt idx="212">
                  <c:v>3.5500022835731442</c:v>
                </c:pt>
                <c:pt idx="213">
                  <c:v>3.5666689609608118</c:v>
                </c:pt>
                <c:pt idx="214">
                  <c:v>3.5833356383484793</c:v>
                </c:pt>
                <c:pt idx="215">
                  <c:v>3.6000023157361465</c:v>
                </c:pt>
                <c:pt idx="216">
                  <c:v>3.6166689931238141</c:v>
                </c:pt>
                <c:pt idx="217">
                  <c:v>3.6333356705114808</c:v>
                </c:pt>
                <c:pt idx="218">
                  <c:v>3.6500023478991483</c:v>
                </c:pt>
                <c:pt idx="219">
                  <c:v>3.6666690252868159</c:v>
                </c:pt>
                <c:pt idx="220">
                  <c:v>3.6833357026744831</c:v>
                </c:pt>
                <c:pt idx="221">
                  <c:v>3.7000023800621507</c:v>
                </c:pt>
                <c:pt idx="222">
                  <c:v>3.7166690574498182</c:v>
                </c:pt>
                <c:pt idx="223">
                  <c:v>3.7333357348374849</c:v>
                </c:pt>
                <c:pt idx="224">
                  <c:v>3.7500024122251525</c:v>
                </c:pt>
                <c:pt idx="225">
                  <c:v>3.7666690896128197</c:v>
                </c:pt>
                <c:pt idx="226">
                  <c:v>3.7833357670004872</c:v>
                </c:pt>
                <c:pt idx="227">
                  <c:v>3.8000024443881548</c:v>
                </c:pt>
                <c:pt idx="228">
                  <c:v>3.816669121775822</c:v>
                </c:pt>
                <c:pt idx="229">
                  <c:v>3.8333357991634895</c:v>
                </c:pt>
                <c:pt idx="230">
                  <c:v>3.8500024765511567</c:v>
                </c:pt>
                <c:pt idx="231">
                  <c:v>3.8666691539388238</c:v>
                </c:pt>
                <c:pt idx="232">
                  <c:v>3.8833358313264914</c:v>
                </c:pt>
                <c:pt idx="233">
                  <c:v>3.9000025087141585</c:v>
                </c:pt>
                <c:pt idx="234">
                  <c:v>3.9166691861018261</c:v>
                </c:pt>
                <c:pt idx="235">
                  <c:v>3.9333358634894937</c:v>
                </c:pt>
                <c:pt idx="236">
                  <c:v>3.9500025408771604</c:v>
                </c:pt>
                <c:pt idx="237">
                  <c:v>3.966669218264828</c:v>
                </c:pt>
                <c:pt idx="238">
                  <c:v>3.9833358956524956</c:v>
                </c:pt>
                <c:pt idx="239">
                  <c:v>4.0000025730401623</c:v>
                </c:pt>
                <c:pt idx="240">
                  <c:v>4.0166692504278299</c:v>
                </c:pt>
                <c:pt idx="241">
                  <c:v>4.0333359278154974</c:v>
                </c:pt>
                <c:pt idx="242">
                  <c:v>4.050002605203165</c:v>
                </c:pt>
                <c:pt idx="243">
                  <c:v>4.0666692825908326</c:v>
                </c:pt>
                <c:pt idx="244">
                  <c:v>4.0833359599784993</c:v>
                </c:pt>
                <c:pt idx="245">
                  <c:v>4.1000026373661669</c:v>
                </c:pt>
                <c:pt idx="246">
                  <c:v>4.1166693147538336</c:v>
                </c:pt>
                <c:pt idx="247">
                  <c:v>4.1333359921415012</c:v>
                </c:pt>
                <c:pt idx="248">
                  <c:v>4.1500026695291687</c:v>
                </c:pt>
                <c:pt idx="249">
                  <c:v>4.1666693469168363</c:v>
                </c:pt>
                <c:pt idx="250">
                  <c:v>4.1833360243045039</c:v>
                </c:pt>
                <c:pt idx="251">
                  <c:v>4.2000027016921715</c:v>
                </c:pt>
                <c:pt idx="252">
                  <c:v>4.2166693790798382</c:v>
                </c:pt>
                <c:pt idx="253">
                  <c:v>4.2333360564675058</c:v>
                </c:pt>
                <c:pt idx="254">
                  <c:v>4.2500027338551725</c:v>
                </c:pt>
                <c:pt idx="255">
                  <c:v>4.2666694112428409</c:v>
                </c:pt>
                <c:pt idx="256">
                  <c:v>4.2833360886305076</c:v>
                </c:pt>
                <c:pt idx="257">
                  <c:v>4.3000027660181752</c:v>
                </c:pt>
                <c:pt idx="258">
                  <c:v>4.3166694434058419</c:v>
                </c:pt>
                <c:pt idx="259">
                  <c:v>4.3333361207935095</c:v>
                </c:pt>
                <c:pt idx="260">
                  <c:v>4.3500027981811771</c:v>
                </c:pt>
                <c:pt idx="261">
                  <c:v>4.3666694755688438</c:v>
                </c:pt>
                <c:pt idx="262">
                  <c:v>4.3833361529565122</c:v>
                </c:pt>
                <c:pt idx="263">
                  <c:v>4.4000028303441789</c:v>
                </c:pt>
                <c:pt idx="264">
                  <c:v>4.4166695077318456</c:v>
                </c:pt>
                <c:pt idx="265">
                  <c:v>4.4333361851195141</c:v>
                </c:pt>
                <c:pt idx="266">
                  <c:v>4.4500028625071808</c:v>
                </c:pt>
                <c:pt idx="267">
                  <c:v>4.4666695398948484</c:v>
                </c:pt>
                <c:pt idx="268">
                  <c:v>4.483336217282516</c:v>
                </c:pt>
                <c:pt idx="269">
                  <c:v>4.5000028946701836</c:v>
                </c:pt>
                <c:pt idx="270">
                  <c:v>4.5166695720578502</c:v>
                </c:pt>
                <c:pt idx="271">
                  <c:v>4.5333362494455178</c:v>
                </c:pt>
                <c:pt idx="272">
                  <c:v>4.5500029268331854</c:v>
                </c:pt>
                <c:pt idx="273">
                  <c:v>4.5666696042208521</c:v>
                </c:pt>
                <c:pt idx="274">
                  <c:v>4.5833362816085197</c:v>
                </c:pt>
                <c:pt idx="275">
                  <c:v>4.6000029589961873</c:v>
                </c:pt>
                <c:pt idx="276">
                  <c:v>4.6166696363838549</c:v>
                </c:pt>
                <c:pt idx="277">
                  <c:v>4.6333363137715216</c:v>
                </c:pt>
                <c:pt idx="278">
                  <c:v>4.6500029911591891</c:v>
                </c:pt>
                <c:pt idx="279">
                  <c:v>4.6666696685468567</c:v>
                </c:pt>
                <c:pt idx="280">
                  <c:v>4.6833363459345234</c:v>
                </c:pt>
                <c:pt idx="281">
                  <c:v>4.7000030233221919</c:v>
                </c:pt>
                <c:pt idx="282">
                  <c:v>4.7166697007098586</c:v>
                </c:pt>
                <c:pt idx="283">
                  <c:v>4.7333363780975253</c:v>
                </c:pt>
                <c:pt idx="284">
                  <c:v>4.7500030554851937</c:v>
                </c:pt>
                <c:pt idx="285">
                  <c:v>4.7666697328728604</c:v>
                </c:pt>
                <c:pt idx="286">
                  <c:v>4.783336410260528</c:v>
                </c:pt>
                <c:pt idx="287">
                  <c:v>4.8000030876481947</c:v>
                </c:pt>
                <c:pt idx="288">
                  <c:v>4.8166697650358632</c:v>
                </c:pt>
                <c:pt idx="289">
                  <c:v>4.8333364424235299</c:v>
                </c:pt>
                <c:pt idx="290">
                  <c:v>4.8500031198111966</c:v>
                </c:pt>
                <c:pt idx="291">
                  <c:v>4.8666697971988651</c:v>
                </c:pt>
                <c:pt idx="292">
                  <c:v>4.8833364745865318</c:v>
                </c:pt>
                <c:pt idx="293">
                  <c:v>4.9000031519741993</c:v>
                </c:pt>
                <c:pt idx="294">
                  <c:v>4.9166698293618669</c:v>
                </c:pt>
                <c:pt idx="295">
                  <c:v>4.9333365067495345</c:v>
                </c:pt>
                <c:pt idx="296">
                  <c:v>4.9500031841372012</c:v>
                </c:pt>
                <c:pt idx="297">
                  <c:v>4.9666698615248688</c:v>
                </c:pt>
                <c:pt idx="298">
                  <c:v>4.9833365389125364</c:v>
                </c:pt>
                <c:pt idx="299">
                  <c:v>5.0000032163002031</c:v>
                </c:pt>
                <c:pt idx="300">
                  <c:v>5.0166698936878715</c:v>
                </c:pt>
                <c:pt idx="301">
                  <c:v>5.0333365710755382</c:v>
                </c:pt>
                <c:pt idx="302">
                  <c:v>5.0500032484632049</c:v>
                </c:pt>
                <c:pt idx="303">
                  <c:v>5.0666699258508725</c:v>
                </c:pt>
                <c:pt idx="304">
                  <c:v>5.0833366032385401</c:v>
                </c:pt>
                <c:pt idx="305">
                  <c:v>5.1000032806262077</c:v>
                </c:pt>
                <c:pt idx="306">
                  <c:v>5.1166699580138744</c:v>
                </c:pt>
                <c:pt idx="307">
                  <c:v>5.1333366354015428</c:v>
                </c:pt>
                <c:pt idx="308">
                  <c:v>5.1500033127892095</c:v>
                </c:pt>
                <c:pt idx="309">
                  <c:v>5.1666699901768762</c:v>
                </c:pt>
                <c:pt idx="310">
                  <c:v>5.1833366675645447</c:v>
                </c:pt>
                <c:pt idx="311">
                  <c:v>5.2000033449522114</c:v>
                </c:pt>
                <c:pt idx="312">
                  <c:v>5.216670022339879</c:v>
                </c:pt>
                <c:pt idx="313">
                  <c:v>5.2333366997275466</c:v>
                </c:pt>
                <c:pt idx="314">
                  <c:v>5.2500033771152141</c:v>
                </c:pt>
                <c:pt idx="315">
                  <c:v>5.2666700545028808</c:v>
                </c:pt>
                <c:pt idx="316">
                  <c:v>5.2833367318905475</c:v>
                </c:pt>
                <c:pt idx="317">
                  <c:v>5.300003409278216</c:v>
                </c:pt>
                <c:pt idx="318">
                  <c:v>5.3166700866658827</c:v>
                </c:pt>
                <c:pt idx="319">
                  <c:v>5.3333367640535503</c:v>
                </c:pt>
                <c:pt idx="320">
                  <c:v>5.3500034414412179</c:v>
                </c:pt>
                <c:pt idx="321">
                  <c:v>5.3666701188288846</c:v>
                </c:pt>
                <c:pt idx="322">
                  <c:v>5.3833367962165521</c:v>
                </c:pt>
                <c:pt idx="323">
                  <c:v>5.4000034736042197</c:v>
                </c:pt>
                <c:pt idx="324">
                  <c:v>5.4166701509918873</c:v>
                </c:pt>
                <c:pt idx="325">
                  <c:v>5.433336828379554</c:v>
                </c:pt>
                <c:pt idx="326">
                  <c:v>5.4500035057672225</c:v>
                </c:pt>
                <c:pt idx="327">
                  <c:v>5.4666701831548892</c:v>
                </c:pt>
                <c:pt idx="328">
                  <c:v>5.4833368605425559</c:v>
                </c:pt>
                <c:pt idx="329">
                  <c:v>5.5000035379302243</c:v>
                </c:pt>
                <c:pt idx="330">
                  <c:v>5.516670215317891</c:v>
                </c:pt>
                <c:pt idx="331">
                  <c:v>5.5333368927055586</c:v>
                </c:pt>
                <c:pt idx="332">
                  <c:v>5.5500035700932253</c:v>
                </c:pt>
                <c:pt idx="333">
                  <c:v>5.5666702474808938</c:v>
                </c:pt>
                <c:pt idx="334">
                  <c:v>5.5833369248685605</c:v>
                </c:pt>
                <c:pt idx="335">
                  <c:v>5.6000036022562272</c:v>
                </c:pt>
                <c:pt idx="336">
                  <c:v>5.6166702796438956</c:v>
                </c:pt>
                <c:pt idx="337">
                  <c:v>5.6333369570315623</c:v>
                </c:pt>
                <c:pt idx="338">
                  <c:v>5.6500036344192299</c:v>
                </c:pt>
                <c:pt idx="339">
                  <c:v>5.6666703118068975</c:v>
                </c:pt>
                <c:pt idx="340">
                  <c:v>5.6833369891945642</c:v>
                </c:pt>
                <c:pt idx="341">
                  <c:v>5.7000036665822318</c:v>
                </c:pt>
                <c:pt idx="342">
                  <c:v>5.7166703439698994</c:v>
                </c:pt>
                <c:pt idx="343">
                  <c:v>5.733337021357567</c:v>
                </c:pt>
                <c:pt idx="344">
                  <c:v>5.7500036987452336</c:v>
                </c:pt>
                <c:pt idx="345">
                  <c:v>5.7666703761329021</c:v>
                </c:pt>
                <c:pt idx="346">
                  <c:v>5.7833370535205688</c:v>
                </c:pt>
                <c:pt idx="347">
                  <c:v>5.8000037309082355</c:v>
                </c:pt>
                <c:pt idx="348">
                  <c:v>5.8166704082959031</c:v>
                </c:pt>
                <c:pt idx="349">
                  <c:v>5.8333370856835707</c:v>
                </c:pt>
                <c:pt idx="350">
                  <c:v>5.8500037630712383</c:v>
                </c:pt>
                <c:pt idx="351">
                  <c:v>5.866670440458905</c:v>
                </c:pt>
                <c:pt idx="352">
                  <c:v>5.8833371178465734</c:v>
                </c:pt>
                <c:pt idx="353">
                  <c:v>5.9000037952342401</c:v>
                </c:pt>
                <c:pt idx="354">
                  <c:v>5.9166704726219068</c:v>
                </c:pt>
                <c:pt idx="355">
                  <c:v>5.9333371500095753</c:v>
                </c:pt>
                <c:pt idx="356">
                  <c:v>5.950003827397242</c:v>
                </c:pt>
                <c:pt idx="357">
                  <c:v>5.9666705047849096</c:v>
                </c:pt>
                <c:pt idx="358">
                  <c:v>5.9833371821725772</c:v>
                </c:pt>
                <c:pt idx="359">
                  <c:v>6.0000038595602438</c:v>
                </c:pt>
                <c:pt idx="360">
                  <c:v>6.0166705369479114</c:v>
                </c:pt>
                <c:pt idx="361">
                  <c:v>6.0333372143355781</c:v>
                </c:pt>
                <c:pt idx="362">
                  <c:v>6.0500038917232466</c:v>
                </c:pt>
                <c:pt idx="363">
                  <c:v>6.0666705691109133</c:v>
                </c:pt>
                <c:pt idx="364">
                  <c:v>6.0833372464985809</c:v>
                </c:pt>
                <c:pt idx="365">
                  <c:v>6.1000039238862485</c:v>
                </c:pt>
                <c:pt idx="366">
                  <c:v>6.1166706012739152</c:v>
                </c:pt>
                <c:pt idx="367">
                  <c:v>6.1333372786615827</c:v>
                </c:pt>
                <c:pt idx="368">
                  <c:v>6.1500039560492503</c:v>
                </c:pt>
                <c:pt idx="369">
                  <c:v>6.1666706334369179</c:v>
                </c:pt>
                <c:pt idx="370">
                  <c:v>6.1833373108245846</c:v>
                </c:pt>
                <c:pt idx="371">
                  <c:v>6.2000039882122531</c:v>
                </c:pt>
                <c:pt idx="372">
                  <c:v>6.2166706655999198</c:v>
                </c:pt>
                <c:pt idx="373">
                  <c:v>6.2333373429875865</c:v>
                </c:pt>
                <c:pt idx="374">
                  <c:v>6.2500040203752549</c:v>
                </c:pt>
                <c:pt idx="375">
                  <c:v>6.2666706977629216</c:v>
                </c:pt>
                <c:pt idx="376">
                  <c:v>6.2833373751505892</c:v>
                </c:pt>
                <c:pt idx="377">
                  <c:v>6.3000040525382559</c:v>
                </c:pt>
                <c:pt idx="378">
                  <c:v>6.3166707299259235</c:v>
                </c:pt>
                <c:pt idx="379">
                  <c:v>6.3333374073135911</c:v>
                </c:pt>
                <c:pt idx="380">
                  <c:v>6.3500040847012578</c:v>
                </c:pt>
                <c:pt idx="381">
                  <c:v>6.3666707620889262</c:v>
                </c:pt>
                <c:pt idx="382">
                  <c:v>6.3833374394765929</c:v>
                </c:pt>
                <c:pt idx="383">
                  <c:v>6.4000041168642605</c:v>
                </c:pt>
                <c:pt idx="384">
                  <c:v>6.4166707942519281</c:v>
                </c:pt>
                <c:pt idx="385">
                  <c:v>6.4333374716395948</c:v>
                </c:pt>
                <c:pt idx="386">
                  <c:v>6.4500041490272624</c:v>
                </c:pt>
                <c:pt idx="387">
                  <c:v>6.46667082641493</c:v>
                </c:pt>
                <c:pt idx="388">
                  <c:v>6.4833375038025975</c:v>
                </c:pt>
                <c:pt idx="389">
                  <c:v>6.5000041811902642</c:v>
                </c:pt>
                <c:pt idx="390">
                  <c:v>6.5166708585779309</c:v>
                </c:pt>
                <c:pt idx="391">
                  <c:v>6.5333375359655994</c:v>
                </c:pt>
                <c:pt idx="392">
                  <c:v>6.5500042133532661</c:v>
                </c:pt>
                <c:pt idx="393">
                  <c:v>6.5666708907409337</c:v>
                </c:pt>
                <c:pt idx="394">
                  <c:v>6.5833375681286013</c:v>
                </c:pt>
                <c:pt idx="395">
                  <c:v>6.6000042455162689</c:v>
                </c:pt>
                <c:pt idx="396">
                  <c:v>6.6166709229039355</c:v>
                </c:pt>
                <c:pt idx="397">
                  <c:v>6.6333376002916031</c:v>
                </c:pt>
                <c:pt idx="398">
                  <c:v>6.6500042776792707</c:v>
                </c:pt>
                <c:pt idx="399">
                  <c:v>6.6666709550669374</c:v>
                </c:pt>
                <c:pt idx="400">
                  <c:v>6.6833376324546059</c:v>
                </c:pt>
                <c:pt idx="401">
                  <c:v>6.7000043098422726</c:v>
                </c:pt>
                <c:pt idx="402">
                  <c:v>6.7166709872299402</c:v>
                </c:pt>
                <c:pt idx="403">
                  <c:v>6.7333376646176077</c:v>
                </c:pt>
                <c:pt idx="404">
                  <c:v>6.7500043420052744</c:v>
                </c:pt>
                <c:pt idx="405">
                  <c:v>6.766671019392942</c:v>
                </c:pt>
                <c:pt idx="406">
                  <c:v>6.7833376967806087</c:v>
                </c:pt>
                <c:pt idx="407">
                  <c:v>6.8000043741682772</c:v>
                </c:pt>
                <c:pt idx="408">
                  <c:v>6.8166710515559439</c:v>
                </c:pt>
                <c:pt idx="409">
                  <c:v>6.8333377289436106</c:v>
                </c:pt>
                <c:pt idx="410">
                  <c:v>6.850004406331279</c:v>
                </c:pt>
                <c:pt idx="411">
                  <c:v>6.8666710837189457</c:v>
                </c:pt>
                <c:pt idx="412">
                  <c:v>6.8833377611066133</c:v>
                </c:pt>
                <c:pt idx="413">
                  <c:v>6.9000044384942809</c:v>
                </c:pt>
                <c:pt idx="414">
                  <c:v>6.9166711158819485</c:v>
                </c:pt>
                <c:pt idx="415">
                  <c:v>6.9333377932696152</c:v>
                </c:pt>
                <c:pt idx="416">
                  <c:v>6.9500044706572828</c:v>
                </c:pt>
                <c:pt idx="417">
                  <c:v>6.9666711480449504</c:v>
                </c:pt>
                <c:pt idx="418">
                  <c:v>6.9833378254326171</c:v>
                </c:pt>
                <c:pt idx="419">
                  <c:v>7.0000045028202846</c:v>
                </c:pt>
                <c:pt idx="420">
                  <c:v>7.0166711802079522</c:v>
                </c:pt>
                <c:pt idx="421">
                  <c:v>7.0333378575956198</c:v>
                </c:pt>
                <c:pt idx="422">
                  <c:v>7.0500045349832865</c:v>
                </c:pt>
                <c:pt idx="423">
                  <c:v>7.0666712123709541</c:v>
                </c:pt>
                <c:pt idx="424">
                  <c:v>7.0833378897586217</c:v>
                </c:pt>
                <c:pt idx="425">
                  <c:v>7.1000045671462884</c:v>
                </c:pt>
                <c:pt idx="426">
                  <c:v>7.1166712445339568</c:v>
                </c:pt>
                <c:pt idx="427">
                  <c:v>7.1333379219216235</c:v>
                </c:pt>
                <c:pt idx="428">
                  <c:v>7.1500045993092902</c:v>
                </c:pt>
                <c:pt idx="429">
                  <c:v>7.1666712766969587</c:v>
                </c:pt>
                <c:pt idx="430">
                  <c:v>7.1833379540846254</c:v>
                </c:pt>
                <c:pt idx="431">
                  <c:v>7.200004631472293</c:v>
                </c:pt>
                <c:pt idx="432">
                  <c:v>7.2166713088599606</c:v>
                </c:pt>
                <c:pt idx="433">
                  <c:v>7.2333379862476281</c:v>
                </c:pt>
                <c:pt idx="434">
                  <c:v>7.2500046636352948</c:v>
                </c:pt>
                <c:pt idx="435">
                  <c:v>7.2666713410229615</c:v>
                </c:pt>
                <c:pt idx="436">
                  <c:v>7.28333801841063</c:v>
                </c:pt>
                <c:pt idx="437">
                  <c:v>7.3000046957982967</c:v>
                </c:pt>
                <c:pt idx="438">
                  <c:v>7.3166713731859643</c:v>
                </c:pt>
                <c:pt idx="439">
                  <c:v>7.3333380505736319</c:v>
                </c:pt>
                <c:pt idx="440">
                  <c:v>7.3500047279612994</c:v>
                </c:pt>
                <c:pt idx="441">
                  <c:v>7.3666714053489661</c:v>
                </c:pt>
                <c:pt idx="442">
                  <c:v>7.3833380827366337</c:v>
                </c:pt>
                <c:pt idx="443">
                  <c:v>7.4000047601243013</c:v>
                </c:pt>
                <c:pt idx="444">
                  <c:v>7.416671437511968</c:v>
                </c:pt>
                <c:pt idx="445">
                  <c:v>7.4333381148996365</c:v>
                </c:pt>
                <c:pt idx="446">
                  <c:v>7.4500047922873032</c:v>
                </c:pt>
                <c:pt idx="447">
                  <c:v>7.4666714696749699</c:v>
                </c:pt>
                <c:pt idx="448">
                  <c:v>7.4833381470626383</c:v>
                </c:pt>
                <c:pt idx="449">
                  <c:v>7.500004824450305</c:v>
                </c:pt>
                <c:pt idx="450">
                  <c:v>7.5166715018379726</c:v>
                </c:pt>
                <c:pt idx="451">
                  <c:v>7.5333381792256393</c:v>
                </c:pt>
                <c:pt idx="452">
                  <c:v>7.5500048566133078</c:v>
                </c:pt>
                <c:pt idx="453">
                  <c:v>7.5666715340009745</c:v>
                </c:pt>
                <c:pt idx="454">
                  <c:v>7.5833382113886412</c:v>
                </c:pt>
                <c:pt idx="455">
                  <c:v>7.6000048887763096</c:v>
                </c:pt>
                <c:pt idx="456">
                  <c:v>7.6166715661639763</c:v>
                </c:pt>
                <c:pt idx="457">
                  <c:v>7.6333382435516439</c:v>
                </c:pt>
                <c:pt idx="458">
                  <c:v>7.6500049209393115</c:v>
                </c:pt>
                <c:pt idx="459">
                  <c:v>7.6666715983269791</c:v>
                </c:pt>
                <c:pt idx="460">
                  <c:v>7.6833382757146458</c:v>
                </c:pt>
                <c:pt idx="461">
                  <c:v>7.7000049531023134</c:v>
                </c:pt>
                <c:pt idx="462">
                  <c:v>7.7166716304899809</c:v>
                </c:pt>
                <c:pt idx="463">
                  <c:v>7.7333383078776476</c:v>
                </c:pt>
                <c:pt idx="464">
                  <c:v>7.7500049852653152</c:v>
                </c:pt>
                <c:pt idx="465">
                  <c:v>7.7666716626529828</c:v>
                </c:pt>
                <c:pt idx="466">
                  <c:v>7.7833383400406495</c:v>
                </c:pt>
                <c:pt idx="467">
                  <c:v>7.8000050174283171</c:v>
                </c:pt>
                <c:pt idx="468">
                  <c:v>7.8166716948159847</c:v>
                </c:pt>
                <c:pt idx="469">
                  <c:v>7.8333383722036523</c:v>
                </c:pt>
                <c:pt idx="470">
                  <c:v>7.850005049591319</c:v>
                </c:pt>
                <c:pt idx="471">
                  <c:v>7.8666717269789874</c:v>
                </c:pt>
                <c:pt idx="472">
                  <c:v>7.8833384043666541</c:v>
                </c:pt>
                <c:pt idx="473">
                  <c:v>7.9000050817543208</c:v>
                </c:pt>
                <c:pt idx="474">
                  <c:v>7.9166717591419893</c:v>
                </c:pt>
                <c:pt idx="475">
                  <c:v>7.933338436529656</c:v>
                </c:pt>
                <c:pt idx="476">
                  <c:v>7.9500051139173236</c:v>
                </c:pt>
                <c:pt idx="477">
                  <c:v>7.9666717913049911</c:v>
                </c:pt>
                <c:pt idx="478">
                  <c:v>7.9833384686926587</c:v>
                </c:pt>
                <c:pt idx="479">
                  <c:v>8.0000051460803245</c:v>
                </c:pt>
                <c:pt idx="480">
                  <c:v>8.016671823467993</c:v>
                </c:pt>
                <c:pt idx="481">
                  <c:v>8.0333385008556597</c:v>
                </c:pt>
                <c:pt idx="482">
                  <c:v>8.0500051782433282</c:v>
                </c:pt>
                <c:pt idx="483">
                  <c:v>8.0666718556309949</c:v>
                </c:pt>
                <c:pt idx="484">
                  <c:v>8.0833385330186633</c:v>
                </c:pt>
                <c:pt idx="485">
                  <c:v>8.10000521040633</c:v>
                </c:pt>
                <c:pt idx="486">
                  <c:v>8.1166718877939967</c:v>
                </c:pt>
                <c:pt idx="487">
                  <c:v>8.1333385651816652</c:v>
                </c:pt>
                <c:pt idx="488">
                  <c:v>8.1500052425693319</c:v>
                </c:pt>
                <c:pt idx="489">
                  <c:v>8.1666719199569986</c:v>
                </c:pt>
                <c:pt idx="490">
                  <c:v>8.1833385973446671</c:v>
                </c:pt>
                <c:pt idx="491">
                  <c:v>8.2000052747323338</c:v>
                </c:pt>
                <c:pt idx="492">
                  <c:v>8.2166719521200005</c:v>
                </c:pt>
                <c:pt idx="493">
                  <c:v>8.2333386295076672</c:v>
                </c:pt>
                <c:pt idx="494">
                  <c:v>8.2500053068953356</c:v>
                </c:pt>
                <c:pt idx="495">
                  <c:v>8.2666719842830023</c:v>
                </c:pt>
                <c:pt idx="496">
                  <c:v>8.2833386616706708</c:v>
                </c:pt>
                <c:pt idx="497">
                  <c:v>8.3000053390583375</c:v>
                </c:pt>
                <c:pt idx="498">
                  <c:v>8.3166720164460042</c:v>
                </c:pt>
                <c:pt idx="499">
                  <c:v>8.3333386938336727</c:v>
                </c:pt>
                <c:pt idx="500">
                  <c:v>8.3500053712213393</c:v>
                </c:pt>
                <c:pt idx="501">
                  <c:v>8.3666720486090078</c:v>
                </c:pt>
                <c:pt idx="502">
                  <c:v>8.3833387259966745</c:v>
                </c:pt>
                <c:pt idx="503">
                  <c:v>8.400005403384343</c:v>
                </c:pt>
                <c:pt idx="504">
                  <c:v>8.4166720807720097</c:v>
                </c:pt>
                <c:pt idx="505">
                  <c:v>8.4333387581596764</c:v>
                </c:pt>
                <c:pt idx="506">
                  <c:v>8.4500054355473448</c:v>
                </c:pt>
                <c:pt idx="507">
                  <c:v>8.4666721129350115</c:v>
                </c:pt>
                <c:pt idx="508">
                  <c:v>8.4833387903226782</c:v>
                </c:pt>
                <c:pt idx="509">
                  <c:v>8.5000054677103449</c:v>
                </c:pt>
                <c:pt idx="510">
                  <c:v>8.5166721450980134</c:v>
                </c:pt>
                <c:pt idx="511">
                  <c:v>8.5333388224856819</c:v>
                </c:pt>
                <c:pt idx="512">
                  <c:v>8.5500054998733486</c:v>
                </c:pt>
                <c:pt idx="513">
                  <c:v>8.5666721772610153</c:v>
                </c:pt>
                <c:pt idx="514">
                  <c:v>8.583338854648682</c:v>
                </c:pt>
                <c:pt idx="515">
                  <c:v>8.6000055320363504</c:v>
                </c:pt>
                <c:pt idx="516">
                  <c:v>8.6166722094240171</c:v>
                </c:pt>
                <c:pt idx="517">
                  <c:v>8.6333388868116838</c:v>
                </c:pt>
                <c:pt idx="518">
                  <c:v>8.6500055641993523</c:v>
                </c:pt>
                <c:pt idx="519">
                  <c:v>8.666672241587019</c:v>
                </c:pt>
                <c:pt idx="520">
                  <c:v>8.6833389189746875</c:v>
                </c:pt>
                <c:pt idx="521">
                  <c:v>8.7000055963623542</c:v>
                </c:pt>
                <c:pt idx="522">
                  <c:v>8.7166722737500208</c:v>
                </c:pt>
                <c:pt idx="523">
                  <c:v>8.7333389511376875</c:v>
                </c:pt>
                <c:pt idx="524">
                  <c:v>8.750005628525356</c:v>
                </c:pt>
                <c:pt idx="525">
                  <c:v>8.7666723059130245</c:v>
                </c:pt>
                <c:pt idx="526">
                  <c:v>8.7833389833006912</c:v>
                </c:pt>
                <c:pt idx="527">
                  <c:v>8.8000056606883579</c:v>
                </c:pt>
                <c:pt idx="528">
                  <c:v>8.8166723380760246</c:v>
                </c:pt>
                <c:pt idx="529">
                  <c:v>8.8333390154636913</c:v>
                </c:pt>
                <c:pt idx="530">
                  <c:v>8.8500056928513597</c:v>
                </c:pt>
                <c:pt idx="531">
                  <c:v>8.8666723702390282</c:v>
                </c:pt>
                <c:pt idx="532">
                  <c:v>8.8833390476266949</c:v>
                </c:pt>
                <c:pt idx="533">
                  <c:v>8.9000057250143616</c:v>
                </c:pt>
                <c:pt idx="534">
                  <c:v>8.9166724024020301</c:v>
                </c:pt>
                <c:pt idx="535">
                  <c:v>8.9333390797896968</c:v>
                </c:pt>
                <c:pt idx="536">
                  <c:v>8.9500057571773635</c:v>
                </c:pt>
                <c:pt idx="537">
                  <c:v>8.9666724345650319</c:v>
                </c:pt>
                <c:pt idx="538">
                  <c:v>8.9833391119526986</c:v>
                </c:pt>
                <c:pt idx="539">
                  <c:v>9.0000057893403671</c:v>
                </c:pt>
                <c:pt idx="540">
                  <c:v>9.0166724667280338</c:v>
                </c:pt>
                <c:pt idx="541">
                  <c:v>9.0333391441157005</c:v>
                </c:pt>
                <c:pt idx="542">
                  <c:v>9.0500058215033672</c:v>
                </c:pt>
                <c:pt idx="543">
                  <c:v>9.0666724988910357</c:v>
                </c:pt>
                <c:pt idx="544">
                  <c:v>9.0833391762787041</c:v>
                </c:pt>
                <c:pt idx="545">
                  <c:v>9.1000058536663708</c:v>
                </c:pt>
                <c:pt idx="546">
                  <c:v>9.1166725310540375</c:v>
                </c:pt>
                <c:pt idx="547">
                  <c:v>9.1333392084417042</c:v>
                </c:pt>
                <c:pt idx="548">
                  <c:v>9.1500058858293709</c:v>
                </c:pt>
                <c:pt idx="549">
                  <c:v>9.1666725632170394</c:v>
                </c:pt>
                <c:pt idx="550">
                  <c:v>9.1833392406047079</c:v>
                </c:pt>
                <c:pt idx="551">
                  <c:v>9.2000059179923745</c:v>
                </c:pt>
                <c:pt idx="552">
                  <c:v>9.2166725953800412</c:v>
                </c:pt>
                <c:pt idx="553">
                  <c:v>9.2333392727677097</c:v>
                </c:pt>
                <c:pt idx="554">
                  <c:v>9.2500059501553764</c:v>
                </c:pt>
                <c:pt idx="555">
                  <c:v>9.2666726275430431</c:v>
                </c:pt>
                <c:pt idx="556">
                  <c:v>9.2833393049307116</c:v>
                </c:pt>
                <c:pt idx="557">
                  <c:v>9.3000059823183783</c:v>
                </c:pt>
                <c:pt idx="558">
                  <c:v>9.3166726597060467</c:v>
                </c:pt>
                <c:pt idx="559">
                  <c:v>9.3333393370937134</c:v>
                </c:pt>
                <c:pt idx="560">
                  <c:v>9.3500060144813801</c:v>
                </c:pt>
                <c:pt idx="561">
                  <c:v>9.3666726918690468</c:v>
                </c:pt>
                <c:pt idx="562">
                  <c:v>9.3833393692567135</c:v>
                </c:pt>
                <c:pt idx="563">
                  <c:v>9.4000060466443838</c:v>
                </c:pt>
                <c:pt idx="564">
                  <c:v>9.4166727240320505</c:v>
                </c:pt>
                <c:pt idx="565">
                  <c:v>9.4333394014197172</c:v>
                </c:pt>
                <c:pt idx="566">
                  <c:v>9.4500060788073839</c:v>
                </c:pt>
                <c:pt idx="567">
                  <c:v>9.4666727561950506</c:v>
                </c:pt>
                <c:pt idx="568">
                  <c:v>9.483339433582719</c:v>
                </c:pt>
                <c:pt idx="569">
                  <c:v>9.5000061109703875</c:v>
                </c:pt>
                <c:pt idx="570">
                  <c:v>9.5166727883580542</c:v>
                </c:pt>
                <c:pt idx="571">
                  <c:v>9.5333394657457209</c:v>
                </c:pt>
                <c:pt idx="572">
                  <c:v>9.5500061431333894</c:v>
                </c:pt>
                <c:pt idx="573">
                  <c:v>9.5666728205210561</c:v>
                </c:pt>
                <c:pt idx="574">
                  <c:v>9.5833394979087227</c:v>
                </c:pt>
                <c:pt idx="575">
                  <c:v>9.6000061752963894</c:v>
                </c:pt>
                <c:pt idx="576">
                  <c:v>9.6166728526840579</c:v>
                </c:pt>
                <c:pt idx="577">
                  <c:v>9.6333395300717264</c:v>
                </c:pt>
                <c:pt idx="578">
                  <c:v>9.6500062074593931</c:v>
                </c:pt>
                <c:pt idx="579">
                  <c:v>9.6666728848470598</c:v>
                </c:pt>
                <c:pt idx="580">
                  <c:v>9.6833395622347265</c:v>
                </c:pt>
                <c:pt idx="581">
                  <c:v>9.7000062396223932</c:v>
                </c:pt>
                <c:pt idx="582">
                  <c:v>9.7166729170100634</c:v>
                </c:pt>
                <c:pt idx="583">
                  <c:v>9.7333395943977301</c:v>
                </c:pt>
                <c:pt idx="584">
                  <c:v>9.7500062717853968</c:v>
                </c:pt>
                <c:pt idx="585">
                  <c:v>9.7666729491730635</c:v>
                </c:pt>
                <c:pt idx="586">
                  <c:v>9.7833396265607302</c:v>
                </c:pt>
                <c:pt idx="587">
                  <c:v>9.8000063039483987</c:v>
                </c:pt>
                <c:pt idx="588">
                  <c:v>9.8166729813360671</c:v>
                </c:pt>
                <c:pt idx="589">
                  <c:v>9.8333396587237338</c:v>
                </c:pt>
                <c:pt idx="590">
                  <c:v>9.8500063361114005</c:v>
                </c:pt>
                <c:pt idx="591">
                  <c:v>9.866673013499069</c:v>
                </c:pt>
                <c:pt idx="592">
                  <c:v>9.8833396908867357</c:v>
                </c:pt>
                <c:pt idx="593">
                  <c:v>9.9000063682744024</c:v>
                </c:pt>
                <c:pt idx="594">
                  <c:v>9.9166730456620691</c:v>
                </c:pt>
                <c:pt idx="595">
                  <c:v>9.9333397230497376</c:v>
                </c:pt>
                <c:pt idx="596">
                  <c:v>9.950006400437406</c:v>
                </c:pt>
                <c:pt idx="597">
                  <c:v>9.9666730778250727</c:v>
                </c:pt>
                <c:pt idx="598">
                  <c:v>9.9833397552127394</c:v>
                </c:pt>
                <c:pt idx="599">
                  <c:v>10.000006432600406</c:v>
                </c:pt>
                <c:pt idx="600">
                  <c:v>10.016673109988073</c:v>
                </c:pt>
                <c:pt idx="601">
                  <c:v>10.033339787375743</c:v>
                </c:pt>
                <c:pt idx="602">
                  <c:v>10.05000646476341</c:v>
                </c:pt>
                <c:pt idx="603">
                  <c:v>10.066673142151076</c:v>
                </c:pt>
                <c:pt idx="604">
                  <c:v>10.083339819538743</c:v>
                </c:pt>
                <c:pt idx="605">
                  <c:v>10.10000649692641</c:v>
                </c:pt>
                <c:pt idx="606">
                  <c:v>10.116673174314078</c:v>
                </c:pt>
                <c:pt idx="607">
                  <c:v>10.133339851701745</c:v>
                </c:pt>
                <c:pt idx="608">
                  <c:v>10.150006529089413</c:v>
                </c:pt>
                <c:pt idx="609">
                  <c:v>10.16667320647708</c:v>
                </c:pt>
                <c:pt idx="610">
                  <c:v>10.183339883864749</c:v>
                </c:pt>
                <c:pt idx="611">
                  <c:v>10.200006561252415</c:v>
                </c:pt>
                <c:pt idx="612">
                  <c:v>10.216673238640082</c:v>
                </c:pt>
                <c:pt idx="613">
                  <c:v>10.233339916027749</c:v>
                </c:pt>
                <c:pt idx="614">
                  <c:v>10.250006593415417</c:v>
                </c:pt>
                <c:pt idx="615">
                  <c:v>10.266673270803086</c:v>
                </c:pt>
                <c:pt idx="616">
                  <c:v>10.283339948190752</c:v>
                </c:pt>
                <c:pt idx="617">
                  <c:v>10.300006625578419</c:v>
                </c:pt>
                <c:pt idx="618">
                  <c:v>10.316673302966086</c:v>
                </c:pt>
                <c:pt idx="619">
                  <c:v>10.333339980353752</c:v>
                </c:pt>
                <c:pt idx="620">
                  <c:v>10.350006657741421</c:v>
                </c:pt>
                <c:pt idx="621">
                  <c:v>10.366673335129089</c:v>
                </c:pt>
                <c:pt idx="622">
                  <c:v>10.383340012516756</c:v>
                </c:pt>
                <c:pt idx="623">
                  <c:v>10.400006689904423</c:v>
                </c:pt>
                <c:pt idx="624">
                  <c:v>10.416673367292089</c:v>
                </c:pt>
                <c:pt idx="625">
                  <c:v>10.433340044679758</c:v>
                </c:pt>
                <c:pt idx="626">
                  <c:v>10.450006722067425</c:v>
                </c:pt>
                <c:pt idx="627">
                  <c:v>10.466673399455093</c:v>
                </c:pt>
                <c:pt idx="628">
                  <c:v>10.48334007684276</c:v>
                </c:pt>
                <c:pt idx="629">
                  <c:v>10.500006754230428</c:v>
                </c:pt>
                <c:pt idx="630">
                  <c:v>10.516673431618095</c:v>
                </c:pt>
                <c:pt idx="631">
                  <c:v>10.533340109005762</c:v>
                </c:pt>
                <c:pt idx="632">
                  <c:v>10.550006786393428</c:v>
                </c:pt>
                <c:pt idx="633">
                  <c:v>10.566673463781095</c:v>
                </c:pt>
                <c:pt idx="634">
                  <c:v>10.583340141168765</c:v>
                </c:pt>
                <c:pt idx="635">
                  <c:v>10.600006818556432</c:v>
                </c:pt>
                <c:pt idx="636">
                  <c:v>10.616673495944099</c:v>
                </c:pt>
                <c:pt idx="637">
                  <c:v>10.633340173331765</c:v>
                </c:pt>
                <c:pt idx="638">
                  <c:v>10.650006850719432</c:v>
                </c:pt>
                <c:pt idx="639">
                  <c:v>10.666673528107101</c:v>
                </c:pt>
                <c:pt idx="640">
                  <c:v>10.683340205494769</c:v>
                </c:pt>
                <c:pt idx="641">
                  <c:v>10.700006882882436</c:v>
                </c:pt>
                <c:pt idx="642">
                  <c:v>10.716673560270102</c:v>
                </c:pt>
                <c:pt idx="643">
                  <c:v>10.733340237657769</c:v>
                </c:pt>
                <c:pt idx="644">
                  <c:v>10.750006915045438</c:v>
                </c:pt>
                <c:pt idx="645">
                  <c:v>10.766673592433104</c:v>
                </c:pt>
                <c:pt idx="646">
                  <c:v>10.783340269820773</c:v>
                </c:pt>
                <c:pt idx="647">
                  <c:v>10.800006947208439</c:v>
                </c:pt>
                <c:pt idx="648">
                  <c:v>10.816673624596108</c:v>
                </c:pt>
                <c:pt idx="649">
                  <c:v>10.833340301983775</c:v>
                </c:pt>
                <c:pt idx="650">
                  <c:v>10.850006979371441</c:v>
                </c:pt>
                <c:pt idx="651">
                  <c:v>10.866673656759108</c:v>
                </c:pt>
                <c:pt idx="652">
                  <c:v>10.883340334146775</c:v>
                </c:pt>
                <c:pt idx="653">
                  <c:v>10.900007011534445</c:v>
                </c:pt>
                <c:pt idx="654">
                  <c:v>10.916673688922112</c:v>
                </c:pt>
                <c:pt idx="655">
                  <c:v>10.933340366309778</c:v>
                </c:pt>
                <c:pt idx="656">
                  <c:v>10.950007043697445</c:v>
                </c:pt>
                <c:pt idx="657">
                  <c:v>10.966673721085112</c:v>
                </c:pt>
                <c:pt idx="658">
                  <c:v>10.98334039847278</c:v>
                </c:pt>
                <c:pt idx="659">
                  <c:v>11.000007075860449</c:v>
                </c:pt>
                <c:pt idx="660">
                  <c:v>11.016673753248115</c:v>
                </c:pt>
                <c:pt idx="661">
                  <c:v>11.033340430635782</c:v>
                </c:pt>
                <c:pt idx="662">
                  <c:v>11.050007108023449</c:v>
                </c:pt>
                <c:pt idx="663">
                  <c:v>11.066673785411117</c:v>
                </c:pt>
                <c:pt idx="664">
                  <c:v>11.083340462798784</c:v>
                </c:pt>
                <c:pt idx="665">
                  <c:v>11.100007140186451</c:v>
                </c:pt>
                <c:pt idx="666">
                  <c:v>11.116673817574119</c:v>
                </c:pt>
                <c:pt idx="667">
                  <c:v>11.133340494961788</c:v>
                </c:pt>
                <c:pt idx="668">
                  <c:v>11.150007172349454</c:v>
                </c:pt>
                <c:pt idx="669">
                  <c:v>11.166673849737121</c:v>
                </c:pt>
                <c:pt idx="670">
                  <c:v>11.183340527124788</c:v>
                </c:pt>
                <c:pt idx="671">
                  <c:v>11.200007204512454</c:v>
                </c:pt>
                <c:pt idx="672">
                  <c:v>11.216673881900125</c:v>
                </c:pt>
                <c:pt idx="673">
                  <c:v>11.233340559287791</c:v>
                </c:pt>
                <c:pt idx="674">
                  <c:v>11.250007236675458</c:v>
                </c:pt>
                <c:pt idx="675">
                  <c:v>11.266673914063125</c:v>
                </c:pt>
                <c:pt idx="676">
                  <c:v>11.283340591450791</c:v>
                </c:pt>
                <c:pt idx="677">
                  <c:v>11.30000726883846</c:v>
                </c:pt>
                <c:pt idx="678">
                  <c:v>11.316673946226127</c:v>
                </c:pt>
                <c:pt idx="679">
                  <c:v>11.333340623613795</c:v>
                </c:pt>
                <c:pt idx="680">
                  <c:v>11.350007301001462</c:v>
                </c:pt>
                <c:pt idx="681">
                  <c:v>11.366673978389128</c:v>
                </c:pt>
                <c:pt idx="682">
                  <c:v>11.383340655776797</c:v>
                </c:pt>
                <c:pt idx="683">
                  <c:v>11.400007333164464</c:v>
                </c:pt>
                <c:pt idx="684">
                  <c:v>11.41667401055213</c:v>
                </c:pt>
                <c:pt idx="685">
                  <c:v>11.433340687939799</c:v>
                </c:pt>
                <c:pt idx="686">
                  <c:v>11.450007365327467</c:v>
                </c:pt>
                <c:pt idx="687">
                  <c:v>11.466674042715134</c:v>
                </c:pt>
                <c:pt idx="688">
                  <c:v>11.483340720102801</c:v>
                </c:pt>
                <c:pt idx="689">
                  <c:v>11.500007397490467</c:v>
                </c:pt>
                <c:pt idx="690">
                  <c:v>11.516674074878134</c:v>
                </c:pt>
                <c:pt idx="691">
                  <c:v>11.533340752265804</c:v>
                </c:pt>
                <c:pt idx="692">
                  <c:v>11.550007429653471</c:v>
                </c:pt>
                <c:pt idx="693">
                  <c:v>11.566674107041138</c:v>
                </c:pt>
                <c:pt idx="694">
                  <c:v>11.583340784428804</c:v>
                </c:pt>
                <c:pt idx="695">
                  <c:v>11.600007461816471</c:v>
                </c:pt>
                <c:pt idx="696">
                  <c:v>11.616674139204139</c:v>
                </c:pt>
                <c:pt idx="697">
                  <c:v>11.633340816591806</c:v>
                </c:pt>
                <c:pt idx="698">
                  <c:v>11.650007493979475</c:v>
                </c:pt>
                <c:pt idx="699">
                  <c:v>11.666674171367141</c:v>
                </c:pt>
                <c:pt idx="700">
                  <c:v>11.683340848754808</c:v>
                </c:pt>
                <c:pt idx="701">
                  <c:v>11.700007526142477</c:v>
                </c:pt>
                <c:pt idx="702">
                  <c:v>11.716674203530143</c:v>
                </c:pt>
                <c:pt idx="703">
                  <c:v>11.73334088091781</c:v>
                </c:pt>
                <c:pt idx="704">
                  <c:v>11.750007558305478</c:v>
                </c:pt>
                <c:pt idx="705">
                  <c:v>11.766674235693147</c:v>
                </c:pt>
                <c:pt idx="706">
                  <c:v>11.783340913080814</c:v>
                </c:pt>
                <c:pt idx="707">
                  <c:v>11.80000759046848</c:v>
                </c:pt>
                <c:pt idx="708">
                  <c:v>11.816674267856147</c:v>
                </c:pt>
                <c:pt idx="709">
                  <c:v>11.833340945243814</c:v>
                </c:pt>
                <c:pt idx="710">
                  <c:v>11.850007622631482</c:v>
                </c:pt>
                <c:pt idx="711">
                  <c:v>11.866674300019151</c:v>
                </c:pt>
                <c:pt idx="712">
                  <c:v>11.883340977406817</c:v>
                </c:pt>
                <c:pt idx="713">
                  <c:v>11.900007654794484</c:v>
                </c:pt>
                <c:pt idx="714">
                  <c:v>11.916674332182151</c:v>
                </c:pt>
                <c:pt idx="715">
                  <c:v>11.933341009569819</c:v>
                </c:pt>
                <c:pt idx="716">
                  <c:v>11.950007686957486</c:v>
                </c:pt>
                <c:pt idx="717">
                  <c:v>11.966674364345154</c:v>
                </c:pt>
                <c:pt idx="718">
                  <c:v>11.983341041732821</c:v>
                </c:pt>
                <c:pt idx="719">
                  <c:v>12.000007719120488</c:v>
                </c:pt>
                <c:pt idx="720">
                  <c:v>12.016674396508156</c:v>
                </c:pt>
                <c:pt idx="721">
                  <c:v>12.033341073895823</c:v>
                </c:pt>
                <c:pt idx="722">
                  <c:v>12.05000775128349</c:v>
                </c:pt>
                <c:pt idx="723">
                  <c:v>12.066674428671156</c:v>
                </c:pt>
                <c:pt idx="724">
                  <c:v>12.083341106058826</c:v>
                </c:pt>
                <c:pt idx="725">
                  <c:v>12.100007783446493</c:v>
                </c:pt>
                <c:pt idx="726">
                  <c:v>12.11667446083416</c:v>
                </c:pt>
                <c:pt idx="727">
                  <c:v>12.133341138221827</c:v>
                </c:pt>
                <c:pt idx="728">
                  <c:v>12.150007815609493</c:v>
                </c:pt>
                <c:pt idx="729">
                  <c:v>12.166674492997162</c:v>
                </c:pt>
                <c:pt idx="730">
                  <c:v>12.18334117038483</c:v>
                </c:pt>
                <c:pt idx="731">
                  <c:v>12.200007847772497</c:v>
                </c:pt>
                <c:pt idx="732">
                  <c:v>12.216674525160164</c:v>
                </c:pt>
                <c:pt idx="733">
                  <c:v>12.23334120254783</c:v>
                </c:pt>
                <c:pt idx="734">
                  <c:v>12.250007879935499</c:v>
                </c:pt>
                <c:pt idx="735">
                  <c:v>12.266674557323165</c:v>
                </c:pt>
                <c:pt idx="736">
                  <c:v>12.283341234710832</c:v>
                </c:pt>
                <c:pt idx="737">
                  <c:v>12.300007912098501</c:v>
                </c:pt>
                <c:pt idx="738">
                  <c:v>12.316674589486167</c:v>
                </c:pt>
                <c:pt idx="739">
                  <c:v>12.333341266873836</c:v>
                </c:pt>
                <c:pt idx="740">
                  <c:v>12.350007944261503</c:v>
                </c:pt>
                <c:pt idx="741">
                  <c:v>12.366674621649169</c:v>
                </c:pt>
                <c:pt idx="742">
                  <c:v>12.383341299036836</c:v>
                </c:pt>
                <c:pt idx="743">
                  <c:v>12.400007976424506</c:v>
                </c:pt>
                <c:pt idx="744">
                  <c:v>12.416674653812173</c:v>
                </c:pt>
                <c:pt idx="745">
                  <c:v>12.43334133119984</c:v>
                </c:pt>
                <c:pt idx="746">
                  <c:v>12.450008008587506</c:v>
                </c:pt>
                <c:pt idx="747">
                  <c:v>12.466674685975173</c:v>
                </c:pt>
                <c:pt idx="748">
                  <c:v>12.483341363362841</c:v>
                </c:pt>
                <c:pt idx="749">
                  <c:v>12.50000804075051</c:v>
                </c:pt>
                <c:pt idx="750">
                  <c:v>12.516674718138177</c:v>
                </c:pt>
                <c:pt idx="751">
                  <c:v>12.533341395525843</c:v>
                </c:pt>
                <c:pt idx="752">
                  <c:v>12.55000807291351</c:v>
                </c:pt>
                <c:pt idx="753">
                  <c:v>12.566674750301178</c:v>
                </c:pt>
                <c:pt idx="754">
                  <c:v>12.583341427688845</c:v>
                </c:pt>
                <c:pt idx="755">
                  <c:v>12.600008105076512</c:v>
                </c:pt>
                <c:pt idx="756">
                  <c:v>12.61667478246418</c:v>
                </c:pt>
                <c:pt idx="757">
                  <c:v>12.633341459851847</c:v>
                </c:pt>
                <c:pt idx="758">
                  <c:v>12.650008137239515</c:v>
                </c:pt>
                <c:pt idx="759">
                  <c:v>12.666674814627182</c:v>
                </c:pt>
                <c:pt idx="760">
                  <c:v>12.683341492014849</c:v>
                </c:pt>
                <c:pt idx="761">
                  <c:v>12.700008169402516</c:v>
                </c:pt>
                <c:pt idx="762">
                  <c:v>12.716674846790186</c:v>
                </c:pt>
                <c:pt idx="763">
                  <c:v>12.733341524177852</c:v>
                </c:pt>
                <c:pt idx="764">
                  <c:v>12.750008201565519</c:v>
                </c:pt>
                <c:pt idx="765">
                  <c:v>12.766674878953186</c:v>
                </c:pt>
                <c:pt idx="766">
                  <c:v>12.783341556340853</c:v>
                </c:pt>
                <c:pt idx="767">
                  <c:v>12.800008233728521</c:v>
                </c:pt>
                <c:pt idx="768">
                  <c:v>12.816674911116188</c:v>
                </c:pt>
                <c:pt idx="769">
                  <c:v>12.833341588503856</c:v>
                </c:pt>
                <c:pt idx="770">
                  <c:v>12.850008265891523</c:v>
                </c:pt>
                <c:pt idx="771">
                  <c:v>12.86667494327919</c:v>
                </c:pt>
                <c:pt idx="772">
                  <c:v>12.883341620666858</c:v>
                </c:pt>
                <c:pt idx="773">
                  <c:v>12.900008298054525</c:v>
                </c:pt>
                <c:pt idx="774">
                  <c:v>12.916674975442191</c:v>
                </c:pt>
                <c:pt idx="775">
                  <c:v>12.93334165282986</c:v>
                </c:pt>
                <c:pt idx="776">
                  <c:v>12.950008330217527</c:v>
                </c:pt>
                <c:pt idx="777">
                  <c:v>12.966675007605195</c:v>
                </c:pt>
                <c:pt idx="778">
                  <c:v>12.983341684992862</c:v>
                </c:pt>
                <c:pt idx="779">
                  <c:v>13.000008362380528</c:v>
                </c:pt>
                <c:pt idx="780">
                  <c:v>13.016675039768195</c:v>
                </c:pt>
                <c:pt idx="781">
                  <c:v>13.033341717155862</c:v>
                </c:pt>
                <c:pt idx="782">
                  <c:v>13.050008394543532</c:v>
                </c:pt>
                <c:pt idx="783">
                  <c:v>13.066675071931199</c:v>
                </c:pt>
                <c:pt idx="784">
                  <c:v>13.083341749318866</c:v>
                </c:pt>
                <c:pt idx="785">
                  <c:v>13.100008426706532</c:v>
                </c:pt>
                <c:pt idx="786">
                  <c:v>13.116675104094201</c:v>
                </c:pt>
                <c:pt idx="787">
                  <c:v>13.133341781481867</c:v>
                </c:pt>
                <c:pt idx="788">
                  <c:v>13.150008458869536</c:v>
                </c:pt>
                <c:pt idx="789">
                  <c:v>13.166675136257203</c:v>
                </c:pt>
                <c:pt idx="790">
                  <c:v>13.183341813644869</c:v>
                </c:pt>
                <c:pt idx="791">
                  <c:v>13.200008491032538</c:v>
                </c:pt>
                <c:pt idx="792">
                  <c:v>13.216675168420204</c:v>
                </c:pt>
                <c:pt idx="793">
                  <c:v>13.233341845807871</c:v>
                </c:pt>
                <c:pt idx="794">
                  <c:v>13.25000852319554</c:v>
                </c:pt>
                <c:pt idx="795">
                  <c:v>13.266675200583206</c:v>
                </c:pt>
                <c:pt idx="796">
                  <c:v>13.283341877970875</c:v>
                </c:pt>
                <c:pt idx="797">
                  <c:v>13.300008555358541</c:v>
                </c:pt>
                <c:pt idx="798">
                  <c:v>13.316675232746208</c:v>
                </c:pt>
                <c:pt idx="799">
                  <c:v>13.333341910133875</c:v>
                </c:pt>
                <c:pt idx="800">
                  <c:v>13.350008587521542</c:v>
                </c:pt>
                <c:pt idx="801">
                  <c:v>13.366675264909212</c:v>
                </c:pt>
                <c:pt idx="802">
                  <c:v>13.383341942296878</c:v>
                </c:pt>
                <c:pt idx="803">
                  <c:v>13.400008619684545</c:v>
                </c:pt>
                <c:pt idx="804">
                  <c:v>13.416675297072212</c:v>
                </c:pt>
                <c:pt idx="805">
                  <c:v>13.43334197445988</c:v>
                </c:pt>
                <c:pt idx="806">
                  <c:v>13.450008651847547</c:v>
                </c:pt>
                <c:pt idx="807">
                  <c:v>13.466675329235215</c:v>
                </c:pt>
                <c:pt idx="808">
                  <c:v>13.483342006622882</c:v>
                </c:pt>
                <c:pt idx="809">
                  <c:v>13.500008684010549</c:v>
                </c:pt>
                <c:pt idx="810">
                  <c:v>13.516675361398217</c:v>
                </c:pt>
                <c:pt idx="811">
                  <c:v>13.533342038785884</c:v>
                </c:pt>
                <c:pt idx="812">
                  <c:v>13.550008716173551</c:v>
                </c:pt>
                <c:pt idx="813">
                  <c:v>13.566675393561217</c:v>
                </c:pt>
                <c:pt idx="814">
                  <c:v>13.583342070948886</c:v>
                </c:pt>
                <c:pt idx="815">
                  <c:v>13.600008748336554</c:v>
                </c:pt>
                <c:pt idx="816">
                  <c:v>13.616675425724221</c:v>
                </c:pt>
                <c:pt idx="817">
                  <c:v>13.633342103111888</c:v>
                </c:pt>
                <c:pt idx="818">
                  <c:v>13.650008780499554</c:v>
                </c:pt>
                <c:pt idx="819">
                  <c:v>13.666675457887221</c:v>
                </c:pt>
                <c:pt idx="820">
                  <c:v>13.683342135274891</c:v>
                </c:pt>
                <c:pt idx="821">
                  <c:v>13.700008812662558</c:v>
                </c:pt>
                <c:pt idx="822">
                  <c:v>13.716675490050225</c:v>
                </c:pt>
                <c:pt idx="823">
                  <c:v>13.733342167437891</c:v>
                </c:pt>
                <c:pt idx="824">
                  <c:v>13.75000884482556</c:v>
                </c:pt>
                <c:pt idx="825">
                  <c:v>13.766675522213227</c:v>
                </c:pt>
                <c:pt idx="826">
                  <c:v>13.783342199600893</c:v>
                </c:pt>
                <c:pt idx="827">
                  <c:v>13.800008876988562</c:v>
                </c:pt>
                <c:pt idx="828">
                  <c:v>13.816675554376229</c:v>
                </c:pt>
                <c:pt idx="829">
                  <c:v>13.833342231763897</c:v>
                </c:pt>
                <c:pt idx="830">
                  <c:v>13.850008909151564</c:v>
                </c:pt>
                <c:pt idx="831">
                  <c:v>13.86667558653923</c:v>
                </c:pt>
                <c:pt idx="832">
                  <c:v>13.883342263926897</c:v>
                </c:pt>
                <c:pt idx="833">
                  <c:v>13.900008941314566</c:v>
                </c:pt>
                <c:pt idx="834">
                  <c:v>13.916675618702234</c:v>
                </c:pt>
                <c:pt idx="835">
                  <c:v>13.933342296089901</c:v>
                </c:pt>
                <c:pt idx="836">
                  <c:v>13.950008973477567</c:v>
                </c:pt>
                <c:pt idx="837">
                  <c:v>13.966675650865234</c:v>
                </c:pt>
                <c:pt idx="838">
                  <c:v>13.983342328252901</c:v>
                </c:pt>
                <c:pt idx="839">
                  <c:v>14.000009005640569</c:v>
                </c:pt>
                <c:pt idx="840">
                  <c:v>14.016675683028238</c:v>
                </c:pt>
                <c:pt idx="841">
                  <c:v>14.033342360415904</c:v>
                </c:pt>
                <c:pt idx="842">
                  <c:v>14.050009037803571</c:v>
                </c:pt>
                <c:pt idx="843">
                  <c:v>14.06667571519124</c:v>
                </c:pt>
                <c:pt idx="844">
                  <c:v>14.083342392578906</c:v>
                </c:pt>
                <c:pt idx="845">
                  <c:v>14.100009069966573</c:v>
                </c:pt>
                <c:pt idx="846">
                  <c:v>14.116675747354241</c:v>
                </c:pt>
                <c:pt idx="847">
                  <c:v>14.133342424741908</c:v>
                </c:pt>
                <c:pt idx="848">
                  <c:v>14.150009102129577</c:v>
                </c:pt>
                <c:pt idx="849">
                  <c:v>14.166675779517243</c:v>
                </c:pt>
                <c:pt idx="850">
                  <c:v>14.18334245690491</c:v>
                </c:pt>
                <c:pt idx="851">
                  <c:v>14.200009134292577</c:v>
                </c:pt>
                <c:pt idx="852">
                  <c:v>14.216675811680245</c:v>
                </c:pt>
                <c:pt idx="853">
                  <c:v>14.233342489067914</c:v>
                </c:pt>
                <c:pt idx="854">
                  <c:v>14.25000916645558</c:v>
                </c:pt>
                <c:pt idx="855">
                  <c:v>14.266675843843247</c:v>
                </c:pt>
                <c:pt idx="856">
                  <c:v>14.283342521230914</c:v>
                </c:pt>
                <c:pt idx="857">
                  <c:v>14.30000919861858</c:v>
                </c:pt>
                <c:pt idx="858">
                  <c:v>14.316675876006249</c:v>
                </c:pt>
                <c:pt idx="859">
                  <c:v>14.333342553393917</c:v>
                </c:pt>
                <c:pt idx="860">
                  <c:v>14.350009230781584</c:v>
                </c:pt>
                <c:pt idx="861">
                  <c:v>14.366675908169251</c:v>
                </c:pt>
                <c:pt idx="862">
                  <c:v>14.383342585556919</c:v>
                </c:pt>
                <c:pt idx="863">
                  <c:v>14.400009262944586</c:v>
                </c:pt>
                <c:pt idx="864">
                  <c:v>14.416675940332253</c:v>
                </c:pt>
                <c:pt idx="865">
                  <c:v>14.433342617719921</c:v>
                </c:pt>
                <c:pt idx="866">
                  <c:v>14.450009295107588</c:v>
                </c:pt>
                <c:pt idx="867">
                  <c:v>14.466675972495256</c:v>
                </c:pt>
                <c:pt idx="868">
                  <c:v>14.483342649882923</c:v>
                </c:pt>
                <c:pt idx="869">
                  <c:v>14.50000932727059</c:v>
                </c:pt>
                <c:pt idx="870">
                  <c:v>14.516676004658256</c:v>
                </c:pt>
                <c:pt idx="871">
                  <c:v>14.533342682045923</c:v>
                </c:pt>
                <c:pt idx="872">
                  <c:v>14.550009359433593</c:v>
                </c:pt>
                <c:pt idx="873">
                  <c:v>14.56667603682126</c:v>
                </c:pt>
                <c:pt idx="874">
                  <c:v>14.583342714208927</c:v>
                </c:pt>
                <c:pt idx="875">
                  <c:v>14.600009391596593</c:v>
                </c:pt>
                <c:pt idx="876">
                  <c:v>14.61667606898426</c:v>
                </c:pt>
                <c:pt idx="877">
                  <c:v>14.633342746371929</c:v>
                </c:pt>
                <c:pt idx="878">
                  <c:v>14.650009423759597</c:v>
                </c:pt>
                <c:pt idx="879">
                  <c:v>14.666676101147264</c:v>
                </c:pt>
                <c:pt idx="880">
                  <c:v>14.68334277853493</c:v>
                </c:pt>
                <c:pt idx="881">
                  <c:v>14.700009455922599</c:v>
                </c:pt>
                <c:pt idx="882">
                  <c:v>14.716676133310266</c:v>
                </c:pt>
                <c:pt idx="883">
                  <c:v>14.733342810697932</c:v>
                </c:pt>
                <c:pt idx="884">
                  <c:v>14.750009488085599</c:v>
                </c:pt>
                <c:pt idx="885">
                  <c:v>14.766676165473267</c:v>
                </c:pt>
                <c:pt idx="886">
                  <c:v>14.783342842860936</c:v>
                </c:pt>
                <c:pt idx="887">
                  <c:v>14.800009520248603</c:v>
                </c:pt>
                <c:pt idx="888">
                  <c:v>14.816676197636269</c:v>
                </c:pt>
                <c:pt idx="889">
                  <c:v>14.833342875023936</c:v>
                </c:pt>
                <c:pt idx="890">
                  <c:v>14.850009552411603</c:v>
                </c:pt>
                <c:pt idx="891">
                  <c:v>14.866676229799273</c:v>
                </c:pt>
                <c:pt idx="892">
                  <c:v>14.88334290718694</c:v>
                </c:pt>
                <c:pt idx="893">
                  <c:v>14.900009584574606</c:v>
                </c:pt>
                <c:pt idx="894">
                  <c:v>14.916676261962273</c:v>
                </c:pt>
                <c:pt idx="895">
                  <c:v>14.93334293934994</c:v>
                </c:pt>
                <c:pt idx="896">
                  <c:v>14.950009616737608</c:v>
                </c:pt>
                <c:pt idx="897">
                  <c:v>14.966676294125277</c:v>
                </c:pt>
                <c:pt idx="898">
                  <c:v>14.983342971512943</c:v>
                </c:pt>
                <c:pt idx="899">
                  <c:v>15.00000964890061</c:v>
                </c:pt>
                <c:pt idx="900">
                  <c:v>15.016676326288279</c:v>
                </c:pt>
                <c:pt idx="901">
                  <c:v>15.033343003675945</c:v>
                </c:pt>
                <c:pt idx="902">
                  <c:v>15.050009681063612</c:v>
                </c:pt>
                <c:pt idx="903">
                  <c:v>15.066676358451279</c:v>
                </c:pt>
                <c:pt idx="904">
                  <c:v>15.083343035838947</c:v>
                </c:pt>
                <c:pt idx="905">
                  <c:v>15.100009713226616</c:v>
                </c:pt>
                <c:pt idx="906">
                  <c:v>15.116676390614282</c:v>
                </c:pt>
                <c:pt idx="907">
                  <c:v>15.133343068001949</c:v>
                </c:pt>
                <c:pt idx="908">
                  <c:v>15.150009745389616</c:v>
                </c:pt>
                <c:pt idx="909">
                  <c:v>15.166676422777282</c:v>
                </c:pt>
                <c:pt idx="910">
                  <c:v>15.183343100164953</c:v>
                </c:pt>
                <c:pt idx="911">
                  <c:v>15.200009777552619</c:v>
                </c:pt>
                <c:pt idx="912">
                  <c:v>15.216676454940286</c:v>
                </c:pt>
                <c:pt idx="913">
                  <c:v>15.233343132327953</c:v>
                </c:pt>
                <c:pt idx="914">
                  <c:v>15.250009809715619</c:v>
                </c:pt>
                <c:pt idx="915">
                  <c:v>15.266676487103288</c:v>
                </c:pt>
                <c:pt idx="916">
                  <c:v>15.283343164490955</c:v>
                </c:pt>
                <c:pt idx="917">
                  <c:v>15.300009841878623</c:v>
                </c:pt>
                <c:pt idx="918">
                  <c:v>15.31667651926629</c:v>
                </c:pt>
                <c:pt idx="919">
                  <c:v>15.333343196653958</c:v>
                </c:pt>
                <c:pt idx="920">
                  <c:v>15.350009874041625</c:v>
                </c:pt>
                <c:pt idx="921">
                  <c:v>15.366676551429292</c:v>
                </c:pt>
                <c:pt idx="922">
                  <c:v>15.383343228816958</c:v>
                </c:pt>
                <c:pt idx="923">
                  <c:v>15.400009906204627</c:v>
                </c:pt>
                <c:pt idx="924">
                  <c:v>15.416676583592295</c:v>
                </c:pt>
                <c:pt idx="925">
                  <c:v>15.433343260979962</c:v>
                </c:pt>
                <c:pt idx="926">
                  <c:v>15.450009938367629</c:v>
                </c:pt>
                <c:pt idx="927">
                  <c:v>15.466676615755295</c:v>
                </c:pt>
                <c:pt idx="928">
                  <c:v>15.483343293142962</c:v>
                </c:pt>
                <c:pt idx="929">
                  <c:v>15.50000997053063</c:v>
                </c:pt>
                <c:pt idx="930">
                  <c:v>15.516676647918299</c:v>
                </c:pt>
                <c:pt idx="931">
                  <c:v>15.533343325305966</c:v>
                </c:pt>
                <c:pt idx="932">
                  <c:v>15.550010002693632</c:v>
                </c:pt>
                <c:pt idx="933">
                  <c:v>15.566676680081299</c:v>
                </c:pt>
                <c:pt idx="934">
                  <c:v>15.583343357468967</c:v>
                </c:pt>
                <c:pt idx="935">
                  <c:v>15.600010034856634</c:v>
                </c:pt>
                <c:pt idx="936">
                  <c:v>15.616676712244303</c:v>
                </c:pt>
                <c:pt idx="937">
                  <c:v>15.633343389631969</c:v>
                </c:pt>
                <c:pt idx="938">
                  <c:v>15.650010067019638</c:v>
                </c:pt>
                <c:pt idx="939">
                  <c:v>15.666676744407305</c:v>
                </c:pt>
                <c:pt idx="940">
                  <c:v>15.683343421794971</c:v>
                </c:pt>
                <c:pt idx="941">
                  <c:v>15.700010099182638</c:v>
                </c:pt>
                <c:pt idx="942">
                  <c:v>15.716676776570305</c:v>
                </c:pt>
                <c:pt idx="943">
                  <c:v>15.733343453957975</c:v>
                </c:pt>
                <c:pt idx="944">
                  <c:v>15.750010131345642</c:v>
                </c:pt>
                <c:pt idx="945">
                  <c:v>15.766676808733308</c:v>
                </c:pt>
                <c:pt idx="946">
                  <c:v>15.783343486120975</c:v>
                </c:pt>
                <c:pt idx="947">
                  <c:v>15.800010163508642</c:v>
                </c:pt>
                <c:pt idx="948">
                  <c:v>15.81667684089631</c:v>
                </c:pt>
                <c:pt idx="949">
                  <c:v>15.833343518283979</c:v>
                </c:pt>
                <c:pt idx="950">
                  <c:v>15.850010195671645</c:v>
                </c:pt>
                <c:pt idx="951">
                  <c:v>15.866676873059312</c:v>
                </c:pt>
                <c:pt idx="952">
                  <c:v>15.883343550446979</c:v>
                </c:pt>
                <c:pt idx="953">
                  <c:v>15.900010227834647</c:v>
                </c:pt>
                <c:pt idx="954">
                  <c:v>15.916676905222314</c:v>
                </c:pt>
                <c:pt idx="955">
                  <c:v>15.933343582609982</c:v>
                </c:pt>
                <c:pt idx="956">
                  <c:v>15.950010259997649</c:v>
                </c:pt>
                <c:pt idx="957">
                  <c:v>15.966676937385317</c:v>
                </c:pt>
                <c:pt idx="958">
                  <c:v>15.983343614772984</c:v>
                </c:pt>
                <c:pt idx="959">
                  <c:v>16.000010292160649</c:v>
                </c:pt>
                <c:pt idx="960">
                  <c:v>16.016676969548318</c:v>
                </c:pt>
                <c:pt idx="961">
                  <c:v>16.033343646935986</c:v>
                </c:pt>
                <c:pt idx="962">
                  <c:v>16.050010324323654</c:v>
                </c:pt>
                <c:pt idx="963">
                  <c:v>16.066677001711319</c:v>
                </c:pt>
                <c:pt idx="964">
                  <c:v>16.083343679098988</c:v>
                </c:pt>
                <c:pt idx="965">
                  <c:v>16.100010356486656</c:v>
                </c:pt>
                <c:pt idx="966">
                  <c:v>16.116677033874321</c:v>
                </c:pt>
                <c:pt idx="967">
                  <c:v>16.13334371126199</c:v>
                </c:pt>
                <c:pt idx="968">
                  <c:v>16.150010388649658</c:v>
                </c:pt>
                <c:pt idx="969">
                  <c:v>16.166677066037327</c:v>
                </c:pt>
                <c:pt idx="970">
                  <c:v>16.183343743424992</c:v>
                </c:pt>
                <c:pt idx="971">
                  <c:v>16.20001042081266</c:v>
                </c:pt>
                <c:pt idx="972">
                  <c:v>16.216677098200325</c:v>
                </c:pt>
                <c:pt idx="973">
                  <c:v>16.233343775587993</c:v>
                </c:pt>
                <c:pt idx="974">
                  <c:v>16.250010452975662</c:v>
                </c:pt>
                <c:pt idx="975">
                  <c:v>16.26667713036333</c:v>
                </c:pt>
                <c:pt idx="976">
                  <c:v>16.283343807750995</c:v>
                </c:pt>
                <c:pt idx="977">
                  <c:v>16.300010485138664</c:v>
                </c:pt>
                <c:pt idx="978">
                  <c:v>16.316677162526329</c:v>
                </c:pt>
                <c:pt idx="979">
                  <c:v>16.333343839913997</c:v>
                </c:pt>
                <c:pt idx="980">
                  <c:v>16.350010517301666</c:v>
                </c:pt>
                <c:pt idx="981">
                  <c:v>16.366677194689334</c:v>
                </c:pt>
                <c:pt idx="982">
                  <c:v>16.383343872076999</c:v>
                </c:pt>
                <c:pt idx="983">
                  <c:v>16.400010549464668</c:v>
                </c:pt>
                <c:pt idx="984">
                  <c:v>16.416677226852336</c:v>
                </c:pt>
                <c:pt idx="985">
                  <c:v>16.433343904240001</c:v>
                </c:pt>
                <c:pt idx="986">
                  <c:v>16.450010581627669</c:v>
                </c:pt>
                <c:pt idx="987">
                  <c:v>16.466677259015334</c:v>
                </c:pt>
                <c:pt idx="988">
                  <c:v>16.483343936403006</c:v>
                </c:pt>
                <c:pt idx="989">
                  <c:v>16.500010613790671</c:v>
                </c:pt>
                <c:pt idx="990">
                  <c:v>16.51667729117834</c:v>
                </c:pt>
                <c:pt idx="991">
                  <c:v>16.533343968566005</c:v>
                </c:pt>
                <c:pt idx="992">
                  <c:v>16.550010645953673</c:v>
                </c:pt>
                <c:pt idx="993">
                  <c:v>16.566677323341342</c:v>
                </c:pt>
                <c:pt idx="994">
                  <c:v>16.58334400072901</c:v>
                </c:pt>
                <c:pt idx="995">
                  <c:v>16.600010678116675</c:v>
                </c:pt>
                <c:pt idx="996">
                  <c:v>16.616677355504343</c:v>
                </c:pt>
                <c:pt idx="997">
                  <c:v>16.633344032892008</c:v>
                </c:pt>
                <c:pt idx="998">
                  <c:v>16.650010710279677</c:v>
                </c:pt>
                <c:pt idx="999">
                  <c:v>16.666677387667345</c:v>
                </c:pt>
                <c:pt idx="1000">
                  <c:v>16.683344065055014</c:v>
                </c:pt>
                <c:pt idx="1001">
                  <c:v>16.700010742442679</c:v>
                </c:pt>
                <c:pt idx="1002">
                  <c:v>16.716677419830347</c:v>
                </c:pt>
                <c:pt idx="1003">
                  <c:v>16.733344097218016</c:v>
                </c:pt>
                <c:pt idx="1004">
                  <c:v>16.750010774605681</c:v>
                </c:pt>
                <c:pt idx="1005">
                  <c:v>16.766677451993349</c:v>
                </c:pt>
                <c:pt idx="1006">
                  <c:v>16.783344129381014</c:v>
                </c:pt>
                <c:pt idx="1007">
                  <c:v>16.800010806768686</c:v>
                </c:pt>
                <c:pt idx="1008">
                  <c:v>16.816677484156351</c:v>
                </c:pt>
                <c:pt idx="1009">
                  <c:v>16.833344161544019</c:v>
                </c:pt>
                <c:pt idx="1010">
                  <c:v>16.850010838931684</c:v>
                </c:pt>
                <c:pt idx="1011">
                  <c:v>16.866677516319353</c:v>
                </c:pt>
                <c:pt idx="1012">
                  <c:v>16.883344193707021</c:v>
                </c:pt>
                <c:pt idx="1013">
                  <c:v>16.90001087109469</c:v>
                </c:pt>
                <c:pt idx="1014">
                  <c:v>16.916677548482355</c:v>
                </c:pt>
                <c:pt idx="1015">
                  <c:v>16.933344225870023</c:v>
                </c:pt>
                <c:pt idx="1016">
                  <c:v>16.950010903257688</c:v>
                </c:pt>
                <c:pt idx="1017">
                  <c:v>16.966677580645356</c:v>
                </c:pt>
                <c:pt idx="1018">
                  <c:v>16.983344258033025</c:v>
                </c:pt>
                <c:pt idx="1019">
                  <c:v>17.00001093542069</c:v>
                </c:pt>
                <c:pt idx="1020">
                  <c:v>17.016677612808358</c:v>
                </c:pt>
                <c:pt idx="1021">
                  <c:v>17.033344290196027</c:v>
                </c:pt>
                <c:pt idx="1022">
                  <c:v>17.050010967583695</c:v>
                </c:pt>
                <c:pt idx="1023">
                  <c:v>17.066677644971364</c:v>
                </c:pt>
                <c:pt idx="1024">
                  <c:v>17.083344322359029</c:v>
                </c:pt>
                <c:pt idx="1025">
                  <c:v>17.100010999746697</c:v>
                </c:pt>
                <c:pt idx="1026">
                  <c:v>17.116677677134362</c:v>
                </c:pt>
                <c:pt idx="1027">
                  <c:v>17.133344354522031</c:v>
                </c:pt>
                <c:pt idx="1028">
                  <c:v>17.150011031909695</c:v>
                </c:pt>
                <c:pt idx="1029">
                  <c:v>17.166677709297364</c:v>
                </c:pt>
                <c:pt idx="1030">
                  <c:v>17.183344386685032</c:v>
                </c:pt>
                <c:pt idx="1031">
                  <c:v>17.200011064072701</c:v>
                </c:pt>
                <c:pt idx="1032">
                  <c:v>17.216677741460369</c:v>
                </c:pt>
                <c:pt idx="1033">
                  <c:v>17.233344418848034</c:v>
                </c:pt>
                <c:pt idx="1034">
                  <c:v>17.250011096235703</c:v>
                </c:pt>
                <c:pt idx="1035">
                  <c:v>17.266677773623368</c:v>
                </c:pt>
                <c:pt idx="1036">
                  <c:v>17.283344451011036</c:v>
                </c:pt>
                <c:pt idx="1037">
                  <c:v>17.300011128398705</c:v>
                </c:pt>
                <c:pt idx="1038">
                  <c:v>17.31667780578637</c:v>
                </c:pt>
                <c:pt idx="1039">
                  <c:v>17.333344483174038</c:v>
                </c:pt>
                <c:pt idx="1040">
                  <c:v>17.350011160561703</c:v>
                </c:pt>
                <c:pt idx="1041">
                  <c:v>17.366677837949375</c:v>
                </c:pt>
                <c:pt idx="1042">
                  <c:v>17.383344515337043</c:v>
                </c:pt>
                <c:pt idx="1043">
                  <c:v>17.400011192724708</c:v>
                </c:pt>
                <c:pt idx="1044">
                  <c:v>17.416677870112377</c:v>
                </c:pt>
                <c:pt idx="1045">
                  <c:v>17.433344547500042</c:v>
                </c:pt>
                <c:pt idx="1046">
                  <c:v>17.45001122488771</c:v>
                </c:pt>
                <c:pt idx="1047">
                  <c:v>17.466677902275375</c:v>
                </c:pt>
                <c:pt idx="1048">
                  <c:v>17.483344579663044</c:v>
                </c:pt>
                <c:pt idx="1049">
                  <c:v>17.500011257050712</c:v>
                </c:pt>
                <c:pt idx="1050">
                  <c:v>17.516677934438381</c:v>
                </c:pt>
                <c:pt idx="1051">
                  <c:v>17.533344611826049</c:v>
                </c:pt>
                <c:pt idx="1052">
                  <c:v>17.550011289213714</c:v>
                </c:pt>
                <c:pt idx="1053">
                  <c:v>17.566677966601382</c:v>
                </c:pt>
                <c:pt idx="1054">
                  <c:v>17.583344643989047</c:v>
                </c:pt>
                <c:pt idx="1055">
                  <c:v>17.600011321376716</c:v>
                </c:pt>
                <c:pt idx="1056">
                  <c:v>17.616677998764384</c:v>
                </c:pt>
                <c:pt idx="1057">
                  <c:v>17.633344676152049</c:v>
                </c:pt>
                <c:pt idx="1058">
                  <c:v>17.650011353539718</c:v>
                </c:pt>
                <c:pt idx="1059">
                  <c:v>17.666678030927383</c:v>
                </c:pt>
                <c:pt idx="1060">
                  <c:v>17.683344708315055</c:v>
                </c:pt>
                <c:pt idx="1061">
                  <c:v>17.700011385702719</c:v>
                </c:pt>
                <c:pt idx="1062">
                  <c:v>17.716678063090388</c:v>
                </c:pt>
                <c:pt idx="1063">
                  <c:v>17.733344740478056</c:v>
                </c:pt>
                <c:pt idx="1064">
                  <c:v>17.750011417865721</c:v>
                </c:pt>
                <c:pt idx="1065">
                  <c:v>17.76667809525339</c:v>
                </c:pt>
                <c:pt idx="1066">
                  <c:v>17.783344772641055</c:v>
                </c:pt>
                <c:pt idx="1067">
                  <c:v>17.800011450028723</c:v>
                </c:pt>
                <c:pt idx="1068">
                  <c:v>17.816678127416392</c:v>
                </c:pt>
                <c:pt idx="1069">
                  <c:v>17.83334480480406</c:v>
                </c:pt>
                <c:pt idx="1070">
                  <c:v>17.850011482191729</c:v>
                </c:pt>
                <c:pt idx="1071">
                  <c:v>17.866678159579394</c:v>
                </c:pt>
                <c:pt idx="1072">
                  <c:v>17.883344836967062</c:v>
                </c:pt>
                <c:pt idx="1073">
                  <c:v>17.900011514354727</c:v>
                </c:pt>
                <c:pt idx="1074">
                  <c:v>17.916678191742395</c:v>
                </c:pt>
                <c:pt idx="1075">
                  <c:v>17.933344869130064</c:v>
                </c:pt>
                <c:pt idx="1076">
                  <c:v>17.950011546517729</c:v>
                </c:pt>
                <c:pt idx="1077">
                  <c:v>17.966678223905397</c:v>
                </c:pt>
                <c:pt idx="1078">
                  <c:v>17.983344901293062</c:v>
                </c:pt>
                <c:pt idx="1079">
                  <c:v>18.000011578680734</c:v>
                </c:pt>
                <c:pt idx="1080">
                  <c:v>18.016678256068399</c:v>
                </c:pt>
                <c:pt idx="1081">
                  <c:v>18.033344933456068</c:v>
                </c:pt>
                <c:pt idx="1082">
                  <c:v>18.050011610843736</c:v>
                </c:pt>
                <c:pt idx="1083">
                  <c:v>18.066678288231401</c:v>
                </c:pt>
                <c:pt idx="1084">
                  <c:v>18.083344965619069</c:v>
                </c:pt>
                <c:pt idx="1085">
                  <c:v>18.100011643006734</c:v>
                </c:pt>
                <c:pt idx="1086">
                  <c:v>18.116678320394403</c:v>
                </c:pt>
                <c:pt idx="1087">
                  <c:v>18.133344997782071</c:v>
                </c:pt>
                <c:pt idx="1088">
                  <c:v>18.15001167516974</c:v>
                </c:pt>
                <c:pt idx="1089">
                  <c:v>18.166678352557408</c:v>
                </c:pt>
                <c:pt idx="1090">
                  <c:v>18.183345029945073</c:v>
                </c:pt>
                <c:pt idx="1091">
                  <c:v>18.200011707332742</c:v>
                </c:pt>
                <c:pt idx="1092">
                  <c:v>18.216678384720407</c:v>
                </c:pt>
                <c:pt idx="1093">
                  <c:v>18.233345062108075</c:v>
                </c:pt>
                <c:pt idx="1094">
                  <c:v>18.250011739495744</c:v>
                </c:pt>
                <c:pt idx="1095">
                  <c:v>18.266678416883408</c:v>
                </c:pt>
                <c:pt idx="1096">
                  <c:v>18.283345094271077</c:v>
                </c:pt>
                <c:pt idx="1097">
                  <c:v>18.300011771658742</c:v>
                </c:pt>
                <c:pt idx="1098">
                  <c:v>18.316678449046414</c:v>
                </c:pt>
                <c:pt idx="1099">
                  <c:v>18.333345126434079</c:v>
                </c:pt>
                <c:pt idx="1100">
                  <c:v>18.350011803821747</c:v>
                </c:pt>
                <c:pt idx="1101">
                  <c:v>18.366678481209416</c:v>
                </c:pt>
                <c:pt idx="1102">
                  <c:v>18.383345158597081</c:v>
                </c:pt>
                <c:pt idx="1103">
                  <c:v>18.400011835984749</c:v>
                </c:pt>
                <c:pt idx="1104">
                  <c:v>18.416678513372414</c:v>
                </c:pt>
                <c:pt idx="1105">
                  <c:v>18.433345190760082</c:v>
                </c:pt>
                <c:pt idx="1106">
                  <c:v>18.450011868147747</c:v>
                </c:pt>
                <c:pt idx="1107">
                  <c:v>18.466678545535419</c:v>
                </c:pt>
                <c:pt idx="1108">
                  <c:v>18.483345222923088</c:v>
                </c:pt>
                <c:pt idx="1109">
                  <c:v>18.500011900310753</c:v>
                </c:pt>
                <c:pt idx="1110">
                  <c:v>18.516678577698421</c:v>
                </c:pt>
                <c:pt idx="1111">
                  <c:v>18.533345255086086</c:v>
                </c:pt>
                <c:pt idx="1112">
                  <c:v>18.550011932473755</c:v>
                </c:pt>
                <c:pt idx="1113">
                  <c:v>18.566678609861423</c:v>
                </c:pt>
                <c:pt idx="1114">
                  <c:v>18.583345287249088</c:v>
                </c:pt>
                <c:pt idx="1115">
                  <c:v>18.600011964636757</c:v>
                </c:pt>
                <c:pt idx="1116">
                  <c:v>18.616678642024421</c:v>
                </c:pt>
                <c:pt idx="1117">
                  <c:v>18.633345319412093</c:v>
                </c:pt>
                <c:pt idx="1118">
                  <c:v>18.650011996799758</c:v>
                </c:pt>
                <c:pt idx="1119">
                  <c:v>18.666678674187427</c:v>
                </c:pt>
                <c:pt idx="1120">
                  <c:v>18.683345351575095</c:v>
                </c:pt>
                <c:pt idx="1121">
                  <c:v>18.70001202896276</c:v>
                </c:pt>
                <c:pt idx="1122">
                  <c:v>18.716678706350429</c:v>
                </c:pt>
                <c:pt idx="1123">
                  <c:v>18.733345383738094</c:v>
                </c:pt>
                <c:pt idx="1124">
                  <c:v>18.750012061125762</c:v>
                </c:pt>
                <c:pt idx="1125">
                  <c:v>18.766678738513427</c:v>
                </c:pt>
                <c:pt idx="1126">
                  <c:v>18.783345415901099</c:v>
                </c:pt>
                <c:pt idx="1127">
                  <c:v>18.800012093288768</c:v>
                </c:pt>
                <c:pt idx="1128">
                  <c:v>18.816678770676432</c:v>
                </c:pt>
                <c:pt idx="1129">
                  <c:v>18.833345448064101</c:v>
                </c:pt>
                <c:pt idx="1130">
                  <c:v>18.850012125451766</c:v>
                </c:pt>
                <c:pt idx="1131">
                  <c:v>18.866678802839434</c:v>
                </c:pt>
                <c:pt idx="1132">
                  <c:v>18.883345480227103</c:v>
                </c:pt>
                <c:pt idx="1133">
                  <c:v>18.900012157614768</c:v>
                </c:pt>
                <c:pt idx="1134">
                  <c:v>18.916678835002436</c:v>
                </c:pt>
                <c:pt idx="1135">
                  <c:v>18.933345512390101</c:v>
                </c:pt>
                <c:pt idx="1136">
                  <c:v>18.950012189777773</c:v>
                </c:pt>
                <c:pt idx="1137">
                  <c:v>18.966678867165438</c:v>
                </c:pt>
                <c:pt idx="1138">
                  <c:v>18.983345544553107</c:v>
                </c:pt>
                <c:pt idx="1139">
                  <c:v>19.000012221940775</c:v>
                </c:pt>
                <c:pt idx="1140">
                  <c:v>19.01667889932844</c:v>
                </c:pt>
                <c:pt idx="1141">
                  <c:v>19.033345576716108</c:v>
                </c:pt>
                <c:pt idx="1142">
                  <c:v>19.050012254103773</c:v>
                </c:pt>
                <c:pt idx="1143">
                  <c:v>19.066678931491442</c:v>
                </c:pt>
                <c:pt idx="1144">
                  <c:v>19.083345608879107</c:v>
                </c:pt>
                <c:pt idx="1145">
                  <c:v>19.100012286266779</c:v>
                </c:pt>
                <c:pt idx="1146">
                  <c:v>19.116678963654447</c:v>
                </c:pt>
                <c:pt idx="1147">
                  <c:v>19.133345641042112</c:v>
                </c:pt>
                <c:pt idx="1148">
                  <c:v>19.150012318429781</c:v>
                </c:pt>
                <c:pt idx="1149">
                  <c:v>19.166678995817445</c:v>
                </c:pt>
                <c:pt idx="1150">
                  <c:v>19.183345673205114</c:v>
                </c:pt>
                <c:pt idx="1151">
                  <c:v>19.200012350592779</c:v>
                </c:pt>
                <c:pt idx="1152">
                  <c:v>19.216679027980447</c:v>
                </c:pt>
                <c:pt idx="1153">
                  <c:v>19.233345705368116</c:v>
                </c:pt>
                <c:pt idx="1154">
                  <c:v>19.250012382755781</c:v>
                </c:pt>
                <c:pt idx="1155">
                  <c:v>19.266679060143453</c:v>
                </c:pt>
                <c:pt idx="1156">
                  <c:v>19.283345737531118</c:v>
                </c:pt>
                <c:pt idx="1157">
                  <c:v>19.300012414918786</c:v>
                </c:pt>
                <c:pt idx="1158">
                  <c:v>19.316679092306455</c:v>
                </c:pt>
                <c:pt idx="1159">
                  <c:v>19.33334576969412</c:v>
                </c:pt>
                <c:pt idx="1160">
                  <c:v>19.350012447081788</c:v>
                </c:pt>
                <c:pt idx="1161">
                  <c:v>19.366679124469453</c:v>
                </c:pt>
                <c:pt idx="1162">
                  <c:v>19.383345801857121</c:v>
                </c:pt>
                <c:pt idx="1163">
                  <c:v>19.400012479244786</c:v>
                </c:pt>
                <c:pt idx="1164">
                  <c:v>19.416679156632458</c:v>
                </c:pt>
                <c:pt idx="1165">
                  <c:v>19.433345834020127</c:v>
                </c:pt>
                <c:pt idx="1166">
                  <c:v>19.450012511407792</c:v>
                </c:pt>
                <c:pt idx="1167">
                  <c:v>19.46667918879546</c:v>
                </c:pt>
                <c:pt idx="1168">
                  <c:v>19.483345866183125</c:v>
                </c:pt>
                <c:pt idx="1169">
                  <c:v>19.500012543570794</c:v>
                </c:pt>
                <c:pt idx="1170">
                  <c:v>19.516679220958459</c:v>
                </c:pt>
                <c:pt idx="1171">
                  <c:v>19.533345898346127</c:v>
                </c:pt>
                <c:pt idx="1172">
                  <c:v>19.550012575733795</c:v>
                </c:pt>
                <c:pt idx="1173">
                  <c:v>19.56667925312146</c:v>
                </c:pt>
                <c:pt idx="1174">
                  <c:v>19.583345930509132</c:v>
                </c:pt>
                <c:pt idx="1175">
                  <c:v>19.600012607896797</c:v>
                </c:pt>
                <c:pt idx="1176">
                  <c:v>19.616679285284466</c:v>
                </c:pt>
                <c:pt idx="1177">
                  <c:v>19.633345962672134</c:v>
                </c:pt>
                <c:pt idx="1178">
                  <c:v>19.650012640059799</c:v>
                </c:pt>
                <c:pt idx="1179">
                  <c:v>19.666679317447468</c:v>
                </c:pt>
                <c:pt idx="1180">
                  <c:v>19.683345994835133</c:v>
                </c:pt>
                <c:pt idx="1181">
                  <c:v>19.700012672222801</c:v>
                </c:pt>
                <c:pt idx="1182">
                  <c:v>19.716679349610466</c:v>
                </c:pt>
                <c:pt idx="1183">
                  <c:v>19.733346026998138</c:v>
                </c:pt>
                <c:pt idx="1184">
                  <c:v>19.750012704385806</c:v>
                </c:pt>
                <c:pt idx="1185">
                  <c:v>19.766679381773471</c:v>
                </c:pt>
                <c:pt idx="1186">
                  <c:v>19.78334605916114</c:v>
                </c:pt>
                <c:pt idx="1187">
                  <c:v>19.800012736548805</c:v>
                </c:pt>
                <c:pt idx="1188">
                  <c:v>19.816679413936473</c:v>
                </c:pt>
                <c:pt idx="1189">
                  <c:v>19.833346091324138</c:v>
                </c:pt>
                <c:pt idx="1190">
                  <c:v>19.850012768711807</c:v>
                </c:pt>
                <c:pt idx="1191">
                  <c:v>19.866679446099475</c:v>
                </c:pt>
                <c:pt idx="1192">
                  <c:v>19.88334612348714</c:v>
                </c:pt>
                <c:pt idx="1193">
                  <c:v>19.900012800874812</c:v>
                </c:pt>
                <c:pt idx="1194">
                  <c:v>19.916679478262477</c:v>
                </c:pt>
                <c:pt idx="1195">
                  <c:v>19.933346155650145</c:v>
                </c:pt>
                <c:pt idx="1196">
                  <c:v>19.95001283303781</c:v>
                </c:pt>
                <c:pt idx="1197">
                  <c:v>19.966679510425479</c:v>
                </c:pt>
                <c:pt idx="1198">
                  <c:v>19.983346187813147</c:v>
                </c:pt>
                <c:pt idx="1199">
                  <c:v>20.000012865200812</c:v>
                </c:pt>
                <c:pt idx="1200">
                  <c:v>20.016679542588481</c:v>
                </c:pt>
                <c:pt idx="1201">
                  <c:v>20.033346219976146</c:v>
                </c:pt>
                <c:pt idx="1202">
                  <c:v>20.050012897363818</c:v>
                </c:pt>
                <c:pt idx="1203">
                  <c:v>20.066679574751486</c:v>
                </c:pt>
                <c:pt idx="1204">
                  <c:v>20.083346252139151</c:v>
                </c:pt>
                <c:pt idx="1205">
                  <c:v>20.10001292952682</c:v>
                </c:pt>
                <c:pt idx="1206">
                  <c:v>20.116679606914484</c:v>
                </c:pt>
                <c:pt idx="1207">
                  <c:v>20.133346284302153</c:v>
                </c:pt>
                <c:pt idx="1208">
                  <c:v>20.150012961689818</c:v>
                </c:pt>
                <c:pt idx="1209">
                  <c:v>20.166679639077486</c:v>
                </c:pt>
                <c:pt idx="1210">
                  <c:v>20.183346316465155</c:v>
                </c:pt>
                <c:pt idx="1211">
                  <c:v>20.20001299385282</c:v>
                </c:pt>
                <c:pt idx="1212">
                  <c:v>20.216679671240492</c:v>
                </c:pt>
                <c:pt idx="1213">
                  <c:v>20.233346348628157</c:v>
                </c:pt>
                <c:pt idx="1214">
                  <c:v>20.250013026015825</c:v>
                </c:pt>
                <c:pt idx="1215">
                  <c:v>20.26667970340349</c:v>
                </c:pt>
                <c:pt idx="1216">
                  <c:v>20.283346380791158</c:v>
                </c:pt>
                <c:pt idx="1217">
                  <c:v>20.300013058178827</c:v>
                </c:pt>
                <c:pt idx="1218">
                  <c:v>20.316679735566492</c:v>
                </c:pt>
                <c:pt idx="1219">
                  <c:v>20.33334641295416</c:v>
                </c:pt>
                <c:pt idx="1220">
                  <c:v>20.350013090341825</c:v>
                </c:pt>
                <c:pt idx="1221">
                  <c:v>20.366679767729497</c:v>
                </c:pt>
                <c:pt idx="1222">
                  <c:v>20.383346445117162</c:v>
                </c:pt>
                <c:pt idx="1223">
                  <c:v>20.400013122504831</c:v>
                </c:pt>
                <c:pt idx="1224">
                  <c:v>20.416679799892499</c:v>
                </c:pt>
                <c:pt idx="1225">
                  <c:v>20.433346477280164</c:v>
                </c:pt>
                <c:pt idx="1226">
                  <c:v>20.450013154667833</c:v>
                </c:pt>
                <c:pt idx="1227">
                  <c:v>20.466679832055497</c:v>
                </c:pt>
                <c:pt idx="1228">
                  <c:v>20.483346509443166</c:v>
                </c:pt>
                <c:pt idx="1229">
                  <c:v>20.500013186830834</c:v>
                </c:pt>
                <c:pt idx="1230">
                  <c:v>20.516679864218499</c:v>
                </c:pt>
                <c:pt idx="1231">
                  <c:v>20.533346541606171</c:v>
                </c:pt>
                <c:pt idx="1232">
                  <c:v>20.550013218993836</c:v>
                </c:pt>
                <c:pt idx="1233">
                  <c:v>20.566679896381505</c:v>
                </c:pt>
                <c:pt idx="1234">
                  <c:v>20.58334657376917</c:v>
                </c:pt>
                <c:pt idx="1235">
                  <c:v>20.600013251156838</c:v>
                </c:pt>
                <c:pt idx="1236">
                  <c:v>20.616679928544507</c:v>
                </c:pt>
                <c:pt idx="1237">
                  <c:v>20.633346605932172</c:v>
                </c:pt>
                <c:pt idx="1238">
                  <c:v>20.65001328331984</c:v>
                </c:pt>
                <c:pt idx="1239">
                  <c:v>20.666679960707505</c:v>
                </c:pt>
                <c:pt idx="1240">
                  <c:v>20.683346638095177</c:v>
                </c:pt>
                <c:pt idx="1241">
                  <c:v>20.700013315482842</c:v>
                </c:pt>
                <c:pt idx="1242">
                  <c:v>20.71667999287051</c:v>
                </c:pt>
                <c:pt idx="1243">
                  <c:v>20.733346670258179</c:v>
                </c:pt>
                <c:pt idx="1244">
                  <c:v>20.750013347645844</c:v>
                </c:pt>
                <c:pt idx="1245">
                  <c:v>20.766680025033512</c:v>
                </c:pt>
                <c:pt idx="1246">
                  <c:v>20.783346702421177</c:v>
                </c:pt>
                <c:pt idx="1247">
                  <c:v>20.800013379808846</c:v>
                </c:pt>
                <c:pt idx="1248">
                  <c:v>20.816680057196514</c:v>
                </c:pt>
                <c:pt idx="1249">
                  <c:v>20.833346734584179</c:v>
                </c:pt>
                <c:pt idx="1250">
                  <c:v>20.850013411971851</c:v>
                </c:pt>
                <c:pt idx="1251">
                  <c:v>20.866680089359516</c:v>
                </c:pt>
                <c:pt idx="1252">
                  <c:v>20.883346766747184</c:v>
                </c:pt>
                <c:pt idx="1253">
                  <c:v>20.900013444134849</c:v>
                </c:pt>
                <c:pt idx="1254">
                  <c:v>20.916680121522518</c:v>
                </c:pt>
                <c:pt idx="1255">
                  <c:v>20.933346798910186</c:v>
                </c:pt>
                <c:pt idx="1256">
                  <c:v>20.950013476297851</c:v>
                </c:pt>
                <c:pt idx="1257">
                  <c:v>20.96668015368552</c:v>
                </c:pt>
                <c:pt idx="1258">
                  <c:v>20.983346831073185</c:v>
                </c:pt>
                <c:pt idx="1259">
                  <c:v>21.000013508460857</c:v>
                </c:pt>
                <c:pt idx="1260">
                  <c:v>21.016680185848521</c:v>
                </c:pt>
                <c:pt idx="1261">
                  <c:v>21.03334686323619</c:v>
                </c:pt>
                <c:pt idx="1262">
                  <c:v>21.050013540623858</c:v>
                </c:pt>
                <c:pt idx="1263">
                  <c:v>21.066680218011523</c:v>
                </c:pt>
                <c:pt idx="1264">
                  <c:v>21.083346895399192</c:v>
                </c:pt>
                <c:pt idx="1265">
                  <c:v>21.100013572786857</c:v>
                </c:pt>
                <c:pt idx="1266">
                  <c:v>21.116680250174525</c:v>
                </c:pt>
                <c:pt idx="1267">
                  <c:v>21.13334692756219</c:v>
                </c:pt>
                <c:pt idx="1268">
                  <c:v>21.150013604949859</c:v>
                </c:pt>
                <c:pt idx="1269">
                  <c:v>21.166680282337531</c:v>
                </c:pt>
                <c:pt idx="1270">
                  <c:v>21.183346959725196</c:v>
                </c:pt>
                <c:pt idx="1271">
                  <c:v>21.200013637112864</c:v>
                </c:pt>
                <c:pt idx="1272">
                  <c:v>21.216680314500529</c:v>
                </c:pt>
                <c:pt idx="1273">
                  <c:v>21.233346991888197</c:v>
                </c:pt>
                <c:pt idx="1274">
                  <c:v>21.250013669275866</c:v>
                </c:pt>
                <c:pt idx="1275">
                  <c:v>21.266680346663531</c:v>
                </c:pt>
                <c:pt idx="1276">
                  <c:v>21.283347024051199</c:v>
                </c:pt>
                <c:pt idx="1277">
                  <c:v>21.300013701438864</c:v>
                </c:pt>
                <c:pt idx="1278">
                  <c:v>21.316680378826536</c:v>
                </c:pt>
                <c:pt idx="1279">
                  <c:v>21.333347056214201</c:v>
                </c:pt>
                <c:pt idx="1280">
                  <c:v>21.35001373360187</c:v>
                </c:pt>
                <c:pt idx="1281">
                  <c:v>21.366680410989538</c:v>
                </c:pt>
                <c:pt idx="1282">
                  <c:v>21.383347088377203</c:v>
                </c:pt>
                <c:pt idx="1283">
                  <c:v>21.400013765764871</c:v>
                </c:pt>
                <c:pt idx="1284">
                  <c:v>21.416680443152536</c:v>
                </c:pt>
                <c:pt idx="1285">
                  <c:v>21.433347120540205</c:v>
                </c:pt>
                <c:pt idx="1286">
                  <c:v>21.45001379792787</c:v>
                </c:pt>
                <c:pt idx="1287">
                  <c:v>21.466680475315538</c:v>
                </c:pt>
                <c:pt idx="1288">
                  <c:v>21.48334715270321</c:v>
                </c:pt>
                <c:pt idx="1289">
                  <c:v>21.500013830090875</c:v>
                </c:pt>
                <c:pt idx="1290">
                  <c:v>21.516680507478544</c:v>
                </c:pt>
                <c:pt idx="1291">
                  <c:v>21.533347184866209</c:v>
                </c:pt>
                <c:pt idx="1292">
                  <c:v>21.550013862253877</c:v>
                </c:pt>
                <c:pt idx="1293">
                  <c:v>21.566680539641546</c:v>
                </c:pt>
                <c:pt idx="1294">
                  <c:v>21.58334721702921</c:v>
                </c:pt>
                <c:pt idx="1295">
                  <c:v>21.600013894416879</c:v>
                </c:pt>
                <c:pt idx="1296">
                  <c:v>21.616680571804544</c:v>
                </c:pt>
                <c:pt idx="1297">
                  <c:v>21.633347249192216</c:v>
                </c:pt>
                <c:pt idx="1298">
                  <c:v>21.650013926579881</c:v>
                </c:pt>
                <c:pt idx="1299">
                  <c:v>21.666680603967549</c:v>
                </c:pt>
                <c:pt idx="1300">
                  <c:v>21.683347281355218</c:v>
                </c:pt>
                <c:pt idx="1301">
                  <c:v>21.700013958742883</c:v>
                </c:pt>
                <c:pt idx="1302">
                  <c:v>21.716680636130551</c:v>
                </c:pt>
                <c:pt idx="1303">
                  <c:v>21.733347313518216</c:v>
                </c:pt>
                <c:pt idx="1304">
                  <c:v>21.750013990905884</c:v>
                </c:pt>
                <c:pt idx="1305">
                  <c:v>21.766680668293549</c:v>
                </c:pt>
                <c:pt idx="1306">
                  <c:v>21.783347345681218</c:v>
                </c:pt>
                <c:pt idx="1307">
                  <c:v>21.80001402306889</c:v>
                </c:pt>
                <c:pt idx="1308">
                  <c:v>21.816680700456555</c:v>
                </c:pt>
                <c:pt idx="1309">
                  <c:v>21.833347377844223</c:v>
                </c:pt>
                <c:pt idx="1310">
                  <c:v>21.850014055231888</c:v>
                </c:pt>
                <c:pt idx="1311">
                  <c:v>21.866680732619557</c:v>
                </c:pt>
                <c:pt idx="1312">
                  <c:v>21.883347410007222</c:v>
                </c:pt>
                <c:pt idx="1313">
                  <c:v>21.90001408739489</c:v>
                </c:pt>
                <c:pt idx="1314">
                  <c:v>21.916680764782559</c:v>
                </c:pt>
                <c:pt idx="1315">
                  <c:v>21.933347442170223</c:v>
                </c:pt>
                <c:pt idx="1316">
                  <c:v>21.950014119557895</c:v>
                </c:pt>
                <c:pt idx="1317">
                  <c:v>21.96668079694556</c:v>
                </c:pt>
                <c:pt idx="1318">
                  <c:v>21.983347474333229</c:v>
                </c:pt>
                <c:pt idx="1319">
                  <c:v>22.000014151720897</c:v>
                </c:pt>
                <c:pt idx="1320">
                  <c:v>22.016680829108562</c:v>
                </c:pt>
                <c:pt idx="1321">
                  <c:v>22.033347506496231</c:v>
                </c:pt>
                <c:pt idx="1322">
                  <c:v>22.050014183883896</c:v>
                </c:pt>
                <c:pt idx="1323">
                  <c:v>22.066680861271564</c:v>
                </c:pt>
                <c:pt idx="1324">
                  <c:v>22.083347538659229</c:v>
                </c:pt>
                <c:pt idx="1325">
                  <c:v>22.100014216046898</c:v>
                </c:pt>
                <c:pt idx="1326">
                  <c:v>22.11668089343457</c:v>
                </c:pt>
                <c:pt idx="1327">
                  <c:v>22.133347570822234</c:v>
                </c:pt>
                <c:pt idx="1328">
                  <c:v>22.150014248209903</c:v>
                </c:pt>
                <c:pt idx="1329">
                  <c:v>22.166680925597568</c:v>
                </c:pt>
                <c:pt idx="1330">
                  <c:v>22.183347602985236</c:v>
                </c:pt>
                <c:pt idx="1331">
                  <c:v>22.200014280372901</c:v>
                </c:pt>
                <c:pt idx="1332">
                  <c:v>22.21668095776057</c:v>
                </c:pt>
                <c:pt idx="1333">
                  <c:v>22.233347635148238</c:v>
                </c:pt>
                <c:pt idx="1334">
                  <c:v>22.250014312535903</c:v>
                </c:pt>
                <c:pt idx="1335">
                  <c:v>22.266680989923575</c:v>
                </c:pt>
                <c:pt idx="1336">
                  <c:v>22.28334766731124</c:v>
                </c:pt>
                <c:pt idx="1337">
                  <c:v>22.300014344698909</c:v>
                </c:pt>
                <c:pt idx="1338">
                  <c:v>22.316681022086577</c:v>
                </c:pt>
                <c:pt idx="1339">
                  <c:v>22.333347699474242</c:v>
                </c:pt>
                <c:pt idx="1340">
                  <c:v>22.35001437686191</c:v>
                </c:pt>
                <c:pt idx="1341">
                  <c:v>22.366681054249575</c:v>
                </c:pt>
                <c:pt idx="1342">
                  <c:v>22.383347731637244</c:v>
                </c:pt>
                <c:pt idx="1343">
                  <c:v>22.400014409024909</c:v>
                </c:pt>
                <c:pt idx="1344">
                  <c:v>22.416681086412577</c:v>
                </c:pt>
                <c:pt idx="1345">
                  <c:v>22.433347763800249</c:v>
                </c:pt>
                <c:pt idx="1346">
                  <c:v>22.450014441187914</c:v>
                </c:pt>
                <c:pt idx="1347">
                  <c:v>22.466681118575583</c:v>
                </c:pt>
                <c:pt idx="1348">
                  <c:v>22.483347795963248</c:v>
                </c:pt>
                <c:pt idx="1349">
                  <c:v>22.500014473350916</c:v>
                </c:pt>
                <c:pt idx="1350">
                  <c:v>22.516681150738581</c:v>
                </c:pt>
                <c:pt idx="1351">
                  <c:v>22.533347828126249</c:v>
                </c:pt>
                <c:pt idx="1352">
                  <c:v>22.550014505513918</c:v>
                </c:pt>
                <c:pt idx="1353">
                  <c:v>22.566681182901583</c:v>
                </c:pt>
                <c:pt idx="1354">
                  <c:v>22.583347860289255</c:v>
                </c:pt>
                <c:pt idx="1355">
                  <c:v>22.60001453767692</c:v>
                </c:pt>
                <c:pt idx="1356">
                  <c:v>22.616681215064588</c:v>
                </c:pt>
                <c:pt idx="1357">
                  <c:v>22.633347892452253</c:v>
                </c:pt>
                <c:pt idx="1358">
                  <c:v>22.650014569839922</c:v>
                </c:pt>
                <c:pt idx="1359">
                  <c:v>22.66668124722759</c:v>
                </c:pt>
                <c:pt idx="1360">
                  <c:v>22.683347924615255</c:v>
                </c:pt>
                <c:pt idx="1361">
                  <c:v>22.700014602002923</c:v>
                </c:pt>
                <c:pt idx="1362">
                  <c:v>22.716681279390588</c:v>
                </c:pt>
                <c:pt idx="1363">
                  <c:v>22.733347956778257</c:v>
                </c:pt>
                <c:pt idx="1364">
                  <c:v>22.750014634165929</c:v>
                </c:pt>
                <c:pt idx="1365">
                  <c:v>22.766681311553594</c:v>
                </c:pt>
                <c:pt idx="1366">
                  <c:v>22.783347988941262</c:v>
                </c:pt>
                <c:pt idx="1367">
                  <c:v>22.800014666328927</c:v>
                </c:pt>
                <c:pt idx="1368">
                  <c:v>22.816681343716596</c:v>
                </c:pt>
                <c:pt idx="1369">
                  <c:v>22.833348021104261</c:v>
                </c:pt>
                <c:pt idx="1370">
                  <c:v>22.850014698491929</c:v>
                </c:pt>
                <c:pt idx="1371">
                  <c:v>22.866681375879597</c:v>
                </c:pt>
                <c:pt idx="1372">
                  <c:v>22.883348053267262</c:v>
                </c:pt>
                <c:pt idx="1373">
                  <c:v>22.900014730654934</c:v>
                </c:pt>
                <c:pt idx="1374">
                  <c:v>22.916681408042599</c:v>
                </c:pt>
                <c:pt idx="1375">
                  <c:v>22.933348085430268</c:v>
                </c:pt>
                <c:pt idx="1376">
                  <c:v>22.950014762817933</c:v>
                </c:pt>
                <c:pt idx="1377">
                  <c:v>22.966681440205601</c:v>
                </c:pt>
                <c:pt idx="1378">
                  <c:v>22.98334811759327</c:v>
                </c:pt>
                <c:pt idx="1379">
                  <c:v>23.000014794980935</c:v>
                </c:pt>
                <c:pt idx="1380">
                  <c:v>23.016681472368603</c:v>
                </c:pt>
                <c:pt idx="1381">
                  <c:v>23.033348149756268</c:v>
                </c:pt>
                <c:pt idx="1382">
                  <c:v>23.050014827143936</c:v>
                </c:pt>
                <c:pt idx="1383">
                  <c:v>23.066681504531608</c:v>
                </c:pt>
                <c:pt idx="1384">
                  <c:v>23.083348181919273</c:v>
                </c:pt>
                <c:pt idx="1385">
                  <c:v>23.100014859306942</c:v>
                </c:pt>
                <c:pt idx="1386">
                  <c:v>23.116681536694607</c:v>
                </c:pt>
                <c:pt idx="1387">
                  <c:v>23.133348214082275</c:v>
                </c:pt>
                <c:pt idx="1388">
                  <c:v>23.15001489146994</c:v>
                </c:pt>
                <c:pt idx="1389">
                  <c:v>23.166681568857609</c:v>
                </c:pt>
                <c:pt idx="1390">
                  <c:v>23.183348246245277</c:v>
                </c:pt>
                <c:pt idx="1391">
                  <c:v>23.200014923632942</c:v>
                </c:pt>
                <c:pt idx="1392">
                  <c:v>23.216681601020614</c:v>
                </c:pt>
                <c:pt idx="1393">
                  <c:v>23.233348278408279</c:v>
                </c:pt>
                <c:pt idx="1394">
                  <c:v>23.250014955795947</c:v>
                </c:pt>
                <c:pt idx="1395">
                  <c:v>23.266681633183612</c:v>
                </c:pt>
                <c:pt idx="1396">
                  <c:v>23.283348310571281</c:v>
                </c:pt>
                <c:pt idx="1397">
                  <c:v>23.300014987958949</c:v>
                </c:pt>
                <c:pt idx="1398">
                  <c:v>23.316681665346614</c:v>
                </c:pt>
                <c:pt idx="1399">
                  <c:v>23.333348342734283</c:v>
                </c:pt>
                <c:pt idx="1400">
                  <c:v>23.350015020121948</c:v>
                </c:pt>
                <c:pt idx="1401">
                  <c:v>23.366681697509616</c:v>
                </c:pt>
                <c:pt idx="1402">
                  <c:v>23.383348374897285</c:v>
                </c:pt>
                <c:pt idx="1403">
                  <c:v>23.400015052284953</c:v>
                </c:pt>
                <c:pt idx="1404">
                  <c:v>23.416681729672622</c:v>
                </c:pt>
                <c:pt idx="1405">
                  <c:v>23.433348407060286</c:v>
                </c:pt>
                <c:pt idx="1406">
                  <c:v>23.450015084447955</c:v>
                </c:pt>
                <c:pt idx="1407">
                  <c:v>23.46668176183562</c:v>
                </c:pt>
                <c:pt idx="1408">
                  <c:v>23.483348439223288</c:v>
                </c:pt>
                <c:pt idx="1409">
                  <c:v>23.500015116610957</c:v>
                </c:pt>
                <c:pt idx="1410">
                  <c:v>23.516681793998622</c:v>
                </c:pt>
                <c:pt idx="1411">
                  <c:v>23.533348471386294</c:v>
                </c:pt>
                <c:pt idx="1412">
                  <c:v>23.550015148773959</c:v>
                </c:pt>
                <c:pt idx="1413">
                  <c:v>23.566681826161627</c:v>
                </c:pt>
                <c:pt idx="1414">
                  <c:v>23.583348503549292</c:v>
                </c:pt>
                <c:pt idx="1415">
                  <c:v>23.60001518093696</c:v>
                </c:pt>
                <c:pt idx="1416">
                  <c:v>23.616681858324629</c:v>
                </c:pt>
                <c:pt idx="1417">
                  <c:v>23.633348535712294</c:v>
                </c:pt>
                <c:pt idx="1418">
                  <c:v>23.650015213099962</c:v>
                </c:pt>
                <c:pt idx="1419">
                  <c:v>23.666681890487627</c:v>
                </c:pt>
                <c:pt idx="1420">
                  <c:v>23.683348567875296</c:v>
                </c:pt>
                <c:pt idx="1421">
                  <c:v>23.700015245262964</c:v>
                </c:pt>
                <c:pt idx="1422">
                  <c:v>23.716681922650633</c:v>
                </c:pt>
                <c:pt idx="1423">
                  <c:v>23.733348600038301</c:v>
                </c:pt>
                <c:pt idx="1424">
                  <c:v>23.750015277425966</c:v>
                </c:pt>
                <c:pt idx="1425">
                  <c:v>23.766681954813635</c:v>
                </c:pt>
                <c:pt idx="1426">
                  <c:v>23.783348632201299</c:v>
                </c:pt>
                <c:pt idx="1427">
                  <c:v>23.800015309588968</c:v>
                </c:pt>
                <c:pt idx="1428">
                  <c:v>23.816681986976633</c:v>
                </c:pt>
                <c:pt idx="1429">
                  <c:v>23.833348664364301</c:v>
                </c:pt>
                <c:pt idx="1430">
                  <c:v>23.850015341751973</c:v>
                </c:pt>
                <c:pt idx="1431">
                  <c:v>23.866682019139638</c:v>
                </c:pt>
                <c:pt idx="1432">
                  <c:v>23.883348696527307</c:v>
                </c:pt>
                <c:pt idx="1433">
                  <c:v>23.900015373914972</c:v>
                </c:pt>
                <c:pt idx="1434">
                  <c:v>23.91668205130264</c:v>
                </c:pt>
                <c:pt idx="1435">
                  <c:v>23.933348728690309</c:v>
                </c:pt>
                <c:pt idx="1436">
                  <c:v>23.950015406077974</c:v>
                </c:pt>
                <c:pt idx="1437">
                  <c:v>23.966682083465642</c:v>
                </c:pt>
                <c:pt idx="1438">
                  <c:v>23.983348760853307</c:v>
                </c:pt>
                <c:pt idx="1439">
                  <c:v>24.000015438240975</c:v>
                </c:pt>
                <c:pt idx="1440">
                  <c:v>24.016682115628644</c:v>
                </c:pt>
                <c:pt idx="1441">
                  <c:v>24.033348793016312</c:v>
                </c:pt>
                <c:pt idx="1442">
                  <c:v>24.050015470403981</c:v>
                </c:pt>
                <c:pt idx="1443">
                  <c:v>24.066682147791646</c:v>
                </c:pt>
                <c:pt idx="1444">
                  <c:v>24.083348825179314</c:v>
                </c:pt>
                <c:pt idx="1445">
                  <c:v>24.100015502566979</c:v>
                </c:pt>
                <c:pt idx="1446">
                  <c:v>24.116682179954648</c:v>
                </c:pt>
                <c:pt idx="1447">
                  <c:v>24.133348857342312</c:v>
                </c:pt>
                <c:pt idx="1448">
                  <c:v>24.150015534729981</c:v>
                </c:pt>
                <c:pt idx="1449">
                  <c:v>24.166682212117653</c:v>
                </c:pt>
                <c:pt idx="1450">
                  <c:v>24.183348889505318</c:v>
                </c:pt>
                <c:pt idx="1451">
                  <c:v>24.200015566892986</c:v>
                </c:pt>
                <c:pt idx="1452">
                  <c:v>24.216682244280651</c:v>
                </c:pt>
                <c:pt idx="1453">
                  <c:v>24.23334892166832</c:v>
                </c:pt>
                <c:pt idx="1454">
                  <c:v>24.250015599055988</c:v>
                </c:pt>
                <c:pt idx="1455">
                  <c:v>24.266682276443653</c:v>
                </c:pt>
                <c:pt idx="1456">
                  <c:v>24.283348953831322</c:v>
                </c:pt>
                <c:pt idx="1457">
                  <c:v>24.750015840184759</c:v>
                </c:pt>
                <c:pt idx="1458">
                  <c:v>24.766682517572427</c:v>
                </c:pt>
                <c:pt idx="1459">
                  <c:v>24.783349194960092</c:v>
                </c:pt>
                <c:pt idx="1460">
                  <c:v>24.800015872347764</c:v>
                </c:pt>
                <c:pt idx="1461">
                  <c:v>24.816682549735432</c:v>
                </c:pt>
                <c:pt idx="1462">
                  <c:v>24.833349227123097</c:v>
                </c:pt>
                <c:pt idx="1463">
                  <c:v>24.850015904510766</c:v>
                </c:pt>
                <c:pt idx="1464">
                  <c:v>24.866682581898431</c:v>
                </c:pt>
                <c:pt idx="1465">
                  <c:v>24.883349259286099</c:v>
                </c:pt>
                <c:pt idx="1466">
                  <c:v>24.900015936673764</c:v>
                </c:pt>
                <c:pt idx="1467">
                  <c:v>24.916682614061433</c:v>
                </c:pt>
                <c:pt idx="1468">
                  <c:v>24.933349291449101</c:v>
                </c:pt>
                <c:pt idx="1469">
                  <c:v>24.95001596883677</c:v>
                </c:pt>
                <c:pt idx="1470">
                  <c:v>24.966682646224438</c:v>
                </c:pt>
                <c:pt idx="1471">
                  <c:v>24.983349323612103</c:v>
                </c:pt>
                <c:pt idx="1472">
                  <c:v>25.000016000999771</c:v>
                </c:pt>
                <c:pt idx="1473">
                  <c:v>25.016682678387436</c:v>
                </c:pt>
                <c:pt idx="1474">
                  <c:v>25.033349355775105</c:v>
                </c:pt>
                <c:pt idx="1475">
                  <c:v>25.050016033162773</c:v>
                </c:pt>
                <c:pt idx="1476">
                  <c:v>25.066682710550438</c:v>
                </c:pt>
                <c:pt idx="1477">
                  <c:v>25.083349387938107</c:v>
                </c:pt>
                <c:pt idx="1478">
                  <c:v>25.100016065325772</c:v>
                </c:pt>
                <c:pt idx="1479">
                  <c:v>25.116682742713444</c:v>
                </c:pt>
                <c:pt idx="1480">
                  <c:v>25.133349420101112</c:v>
                </c:pt>
                <c:pt idx="1481">
                  <c:v>25.150016097488777</c:v>
                </c:pt>
                <c:pt idx="1482">
                  <c:v>25.166682774876445</c:v>
                </c:pt>
                <c:pt idx="1483">
                  <c:v>25.18334945226411</c:v>
                </c:pt>
                <c:pt idx="1484">
                  <c:v>25.200016129651779</c:v>
                </c:pt>
                <c:pt idx="1485">
                  <c:v>25.216682807039444</c:v>
                </c:pt>
                <c:pt idx="1486">
                  <c:v>25.233349484427112</c:v>
                </c:pt>
                <c:pt idx="1487">
                  <c:v>25.250016161814781</c:v>
                </c:pt>
                <c:pt idx="1488">
                  <c:v>25.266682839202449</c:v>
                </c:pt>
                <c:pt idx="1489">
                  <c:v>25.283349516590118</c:v>
                </c:pt>
                <c:pt idx="1490">
                  <c:v>25.300016193977783</c:v>
                </c:pt>
                <c:pt idx="1491">
                  <c:v>25.316682871365451</c:v>
                </c:pt>
                <c:pt idx="1492">
                  <c:v>25.333349548753116</c:v>
                </c:pt>
                <c:pt idx="1493">
                  <c:v>25.350016226140784</c:v>
                </c:pt>
                <c:pt idx="1494">
                  <c:v>25.366682903528453</c:v>
                </c:pt>
                <c:pt idx="1495">
                  <c:v>25.383349580916118</c:v>
                </c:pt>
                <c:pt idx="1496">
                  <c:v>25.400016258303786</c:v>
                </c:pt>
                <c:pt idx="1497">
                  <c:v>25.416682935691451</c:v>
                </c:pt>
                <c:pt idx="1498">
                  <c:v>25.433349613079123</c:v>
                </c:pt>
                <c:pt idx="1499">
                  <c:v>25.450016290466792</c:v>
                </c:pt>
                <c:pt idx="1500">
                  <c:v>25.466682967854457</c:v>
                </c:pt>
                <c:pt idx="1501">
                  <c:v>25.483349645242125</c:v>
                </c:pt>
                <c:pt idx="1502">
                  <c:v>25.50001632262979</c:v>
                </c:pt>
                <c:pt idx="1503">
                  <c:v>25.516683000017458</c:v>
                </c:pt>
                <c:pt idx="1504">
                  <c:v>25.533349677405123</c:v>
                </c:pt>
                <c:pt idx="1505">
                  <c:v>25.550016354792792</c:v>
                </c:pt>
                <c:pt idx="1506">
                  <c:v>25.56668303218046</c:v>
                </c:pt>
                <c:pt idx="1507">
                  <c:v>25.583349709568129</c:v>
                </c:pt>
                <c:pt idx="1508">
                  <c:v>25.600016386955797</c:v>
                </c:pt>
                <c:pt idx="1509">
                  <c:v>25.616683064343462</c:v>
                </c:pt>
                <c:pt idx="1510">
                  <c:v>25.633349741731131</c:v>
                </c:pt>
                <c:pt idx="1511">
                  <c:v>25.650016419118796</c:v>
                </c:pt>
                <c:pt idx="1512">
                  <c:v>25.666683096506464</c:v>
                </c:pt>
                <c:pt idx="1513">
                  <c:v>25.683349773894133</c:v>
                </c:pt>
                <c:pt idx="1514">
                  <c:v>25.700016451281797</c:v>
                </c:pt>
                <c:pt idx="1515">
                  <c:v>25.716683128669466</c:v>
                </c:pt>
                <c:pt idx="1516">
                  <c:v>25.733349806057131</c:v>
                </c:pt>
                <c:pt idx="1517">
                  <c:v>25.750016483444803</c:v>
                </c:pt>
                <c:pt idx="1518">
                  <c:v>25.766683160832468</c:v>
                </c:pt>
                <c:pt idx="1519">
                  <c:v>25.783349838220136</c:v>
                </c:pt>
                <c:pt idx="1520">
                  <c:v>25.800016515607805</c:v>
                </c:pt>
                <c:pt idx="1521">
                  <c:v>25.81668319299547</c:v>
                </c:pt>
                <c:pt idx="1522">
                  <c:v>25.833349870383138</c:v>
                </c:pt>
                <c:pt idx="1523">
                  <c:v>25.850016547770803</c:v>
                </c:pt>
                <c:pt idx="1524">
                  <c:v>25.866683225158472</c:v>
                </c:pt>
                <c:pt idx="1525">
                  <c:v>25.88334990254614</c:v>
                </c:pt>
                <c:pt idx="1526">
                  <c:v>25.900016579933808</c:v>
                </c:pt>
                <c:pt idx="1527">
                  <c:v>25.916683257321477</c:v>
                </c:pt>
                <c:pt idx="1528">
                  <c:v>25.933349934709142</c:v>
                </c:pt>
                <c:pt idx="1529">
                  <c:v>25.95001661209681</c:v>
                </c:pt>
                <c:pt idx="1530">
                  <c:v>25.966683289484475</c:v>
                </c:pt>
                <c:pt idx="1531">
                  <c:v>25.983349966872144</c:v>
                </c:pt>
                <c:pt idx="1532">
                  <c:v>26.000016644259812</c:v>
                </c:pt>
                <c:pt idx="1533">
                  <c:v>26.016683321647477</c:v>
                </c:pt>
                <c:pt idx="1534">
                  <c:v>26.033349999035146</c:v>
                </c:pt>
                <c:pt idx="1535">
                  <c:v>26.05001667642281</c:v>
                </c:pt>
                <c:pt idx="1536">
                  <c:v>26.066683353810483</c:v>
                </c:pt>
                <c:pt idx="1537">
                  <c:v>26.083350031198147</c:v>
                </c:pt>
                <c:pt idx="1538">
                  <c:v>26.100016708585816</c:v>
                </c:pt>
                <c:pt idx="1539">
                  <c:v>26.116683385973484</c:v>
                </c:pt>
                <c:pt idx="1540">
                  <c:v>26.133350063361149</c:v>
                </c:pt>
                <c:pt idx="1541">
                  <c:v>26.150016740748818</c:v>
                </c:pt>
                <c:pt idx="1542">
                  <c:v>26.166683418136483</c:v>
                </c:pt>
                <c:pt idx="1543">
                  <c:v>26.183350095524151</c:v>
                </c:pt>
                <c:pt idx="1544">
                  <c:v>26.20001677291182</c:v>
                </c:pt>
                <c:pt idx="1545">
                  <c:v>26.216683450299488</c:v>
                </c:pt>
                <c:pt idx="1546">
                  <c:v>26.233350127687157</c:v>
                </c:pt>
                <c:pt idx="1547">
                  <c:v>26.250016805074821</c:v>
                </c:pt>
                <c:pt idx="1548">
                  <c:v>26.26668348246249</c:v>
                </c:pt>
                <c:pt idx="1549">
                  <c:v>26.283350159850155</c:v>
                </c:pt>
                <c:pt idx="1550">
                  <c:v>26.300016837237823</c:v>
                </c:pt>
                <c:pt idx="1551">
                  <c:v>26.316683514625492</c:v>
                </c:pt>
                <c:pt idx="1552">
                  <c:v>26.333350192013157</c:v>
                </c:pt>
                <c:pt idx="1553">
                  <c:v>26.350016869400825</c:v>
                </c:pt>
                <c:pt idx="1554">
                  <c:v>26.36668354678849</c:v>
                </c:pt>
                <c:pt idx="1555">
                  <c:v>26.383350224176162</c:v>
                </c:pt>
                <c:pt idx="1556">
                  <c:v>26.400016901563827</c:v>
                </c:pt>
                <c:pt idx="1557">
                  <c:v>26.416683578951496</c:v>
                </c:pt>
                <c:pt idx="1558">
                  <c:v>26.433350256339164</c:v>
                </c:pt>
                <c:pt idx="1559">
                  <c:v>26.450016933726829</c:v>
                </c:pt>
                <c:pt idx="1560">
                  <c:v>26.466683611114497</c:v>
                </c:pt>
                <c:pt idx="1561">
                  <c:v>26.483350288502162</c:v>
                </c:pt>
                <c:pt idx="1562">
                  <c:v>26.500016965889831</c:v>
                </c:pt>
                <c:pt idx="1563">
                  <c:v>26.516683643277496</c:v>
                </c:pt>
                <c:pt idx="1564">
                  <c:v>26.533350320665168</c:v>
                </c:pt>
                <c:pt idx="1565">
                  <c:v>26.550016998052836</c:v>
                </c:pt>
                <c:pt idx="1566">
                  <c:v>26.566683675440501</c:v>
                </c:pt>
                <c:pt idx="1567">
                  <c:v>26.58335035282817</c:v>
                </c:pt>
                <c:pt idx="1568">
                  <c:v>26.600017030215835</c:v>
                </c:pt>
                <c:pt idx="1569">
                  <c:v>26.616683707603503</c:v>
                </c:pt>
                <c:pt idx="1570">
                  <c:v>26.633350384991171</c:v>
                </c:pt>
                <c:pt idx="1571">
                  <c:v>26.650017062378836</c:v>
                </c:pt>
                <c:pt idx="1572">
                  <c:v>26.666683739766505</c:v>
                </c:pt>
                <c:pt idx="1573">
                  <c:v>26.68335041715417</c:v>
                </c:pt>
                <c:pt idx="1574">
                  <c:v>26.700017094541842</c:v>
                </c:pt>
                <c:pt idx="1575">
                  <c:v>26.716683771929507</c:v>
                </c:pt>
                <c:pt idx="1576">
                  <c:v>26.733350449317175</c:v>
                </c:pt>
                <c:pt idx="1577">
                  <c:v>26.750017126704844</c:v>
                </c:pt>
                <c:pt idx="1578">
                  <c:v>26.766683804092509</c:v>
                </c:pt>
                <c:pt idx="1579">
                  <c:v>26.783350481480177</c:v>
                </c:pt>
                <c:pt idx="1580">
                  <c:v>26.800017158867842</c:v>
                </c:pt>
                <c:pt idx="1581">
                  <c:v>26.81668383625551</c:v>
                </c:pt>
                <c:pt idx="1582">
                  <c:v>26.833350513643175</c:v>
                </c:pt>
                <c:pt idx="1583">
                  <c:v>26.850017191030847</c:v>
                </c:pt>
                <c:pt idx="1584">
                  <c:v>26.866683868418516</c:v>
                </c:pt>
                <c:pt idx="1585">
                  <c:v>26.883350545806181</c:v>
                </c:pt>
                <c:pt idx="1586">
                  <c:v>26.900017223193849</c:v>
                </c:pt>
                <c:pt idx="1587">
                  <c:v>26.916683900581514</c:v>
                </c:pt>
                <c:pt idx="1588">
                  <c:v>26.933350577969183</c:v>
                </c:pt>
                <c:pt idx="1589">
                  <c:v>26.950017255356851</c:v>
                </c:pt>
                <c:pt idx="1590">
                  <c:v>26.966683932744516</c:v>
                </c:pt>
                <c:pt idx="1591">
                  <c:v>26.983350610132184</c:v>
                </c:pt>
                <c:pt idx="1592">
                  <c:v>27.000017287519849</c:v>
                </c:pt>
                <c:pt idx="1593">
                  <c:v>27.016683964907521</c:v>
                </c:pt>
                <c:pt idx="1594">
                  <c:v>27.033350642295186</c:v>
                </c:pt>
                <c:pt idx="1595">
                  <c:v>27.050017319682855</c:v>
                </c:pt>
                <c:pt idx="1596">
                  <c:v>27.066683997070523</c:v>
                </c:pt>
                <c:pt idx="1597">
                  <c:v>27.083350674458188</c:v>
                </c:pt>
                <c:pt idx="1598">
                  <c:v>27.100017351845857</c:v>
                </c:pt>
                <c:pt idx="1599">
                  <c:v>27.116684029233522</c:v>
                </c:pt>
                <c:pt idx="1600">
                  <c:v>27.13335070662119</c:v>
                </c:pt>
                <c:pt idx="1601">
                  <c:v>27.150017384008855</c:v>
                </c:pt>
                <c:pt idx="1602">
                  <c:v>27.166684061396527</c:v>
                </c:pt>
                <c:pt idx="1603">
                  <c:v>27.183350738784195</c:v>
                </c:pt>
                <c:pt idx="1604">
                  <c:v>27.20001741617186</c:v>
                </c:pt>
                <c:pt idx="1605">
                  <c:v>27.216684093559529</c:v>
                </c:pt>
                <c:pt idx="1606">
                  <c:v>27.233350770947194</c:v>
                </c:pt>
                <c:pt idx="1607">
                  <c:v>27.250017448334862</c:v>
                </c:pt>
                <c:pt idx="1608">
                  <c:v>27.266684125722527</c:v>
                </c:pt>
                <c:pt idx="1609">
                  <c:v>27.283350803110196</c:v>
                </c:pt>
                <c:pt idx="1610">
                  <c:v>27.300017480497864</c:v>
                </c:pt>
                <c:pt idx="1611">
                  <c:v>27.316684157885529</c:v>
                </c:pt>
                <c:pt idx="1612">
                  <c:v>27.333350835273201</c:v>
                </c:pt>
                <c:pt idx="1613">
                  <c:v>27.350017512660866</c:v>
                </c:pt>
                <c:pt idx="1614">
                  <c:v>27.366684190048534</c:v>
                </c:pt>
                <c:pt idx="1615">
                  <c:v>27.383350867436203</c:v>
                </c:pt>
                <c:pt idx="1616">
                  <c:v>27.400017544823868</c:v>
                </c:pt>
                <c:pt idx="1617">
                  <c:v>27.416684222211536</c:v>
                </c:pt>
                <c:pt idx="1618">
                  <c:v>27.433350899599201</c:v>
                </c:pt>
                <c:pt idx="1619">
                  <c:v>27.45001757698687</c:v>
                </c:pt>
                <c:pt idx="1620">
                  <c:v>27.466684254374535</c:v>
                </c:pt>
                <c:pt idx="1621">
                  <c:v>27.483350931762207</c:v>
                </c:pt>
                <c:pt idx="1622">
                  <c:v>27.500017609149875</c:v>
                </c:pt>
                <c:pt idx="1623">
                  <c:v>27.51668428653754</c:v>
                </c:pt>
                <c:pt idx="1624">
                  <c:v>27.533350963925209</c:v>
                </c:pt>
                <c:pt idx="1625">
                  <c:v>27.550017641312873</c:v>
                </c:pt>
                <c:pt idx="1626">
                  <c:v>27.566684318700542</c:v>
                </c:pt>
                <c:pt idx="1627">
                  <c:v>27.583350996088207</c:v>
                </c:pt>
                <c:pt idx="1628">
                  <c:v>27.600017673475875</c:v>
                </c:pt>
                <c:pt idx="1629">
                  <c:v>27.616684350863544</c:v>
                </c:pt>
                <c:pt idx="1630">
                  <c:v>27.633351028251209</c:v>
                </c:pt>
                <c:pt idx="1631">
                  <c:v>27.650017705638881</c:v>
                </c:pt>
                <c:pt idx="1632">
                  <c:v>27.666684383026546</c:v>
                </c:pt>
                <c:pt idx="1633">
                  <c:v>27.683351060414214</c:v>
                </c:pt>
                <c:pt idx="1634">
                  <c:v>27.700017737801883</c:v>
                </c:pt>
                <c:pt idx="1635">
                  <c:v>27.716684415189548</c:v>
                </c:pt>
                <c:pt idx="1636">
                  <c:v>27.733351092577216</c:v>
                </c:pt>
                <c:pt idx="1637">
                  <c:v>27.750017769964881</c:v>
                </c:pt>
                <c:pt idx="1638">
                  <c:v>27.766684447352549</c:v>
                </c:pt>
                <c:pt idx="1639">
                  <c:v>27.783351124740214</c:v>
                </c:pt>
                <c:pt idx="1640">
                  <c:v>27.800017802127886</c:v>
                </c:pt>
                <c:pt idx="1641">
                  <c:v>27.816684479515555</c:v>
                </c:pt>
                <c:pt idx="1642">
                  <c:v>27.83335115690322</c:v>
                </c:pt>
                <c:pt idx="1643">
                  <c:v>27.850017834290888</c:v>
                </c:pt>
                <c:pt idx="1644">
                  <c:v>27.866684511678553</c:v>
                </c:pt>
                <c:pt idx="1645">
                  <c:v>27.883351189066222</c:v>
                </c:pt>
                <c:pt idx="1646">
                  <c:v>27.900017866453886</c:v>
                </c:pt>
                <c:pt idx="1647">
                  <c:v>27.916684543841555</c:v>
                </c:pt>
                <c:pt idx="1648">
                  <c:v>27.933351221229223</c:v>
                </c:pt>
                <c:pt idx="1649">
                  <c:v>27.950017898616888</c:v>
                </c:pt>
                <c:pt idx="1650">
                  <c:v>27.96668457600456</c:v>
                </c:pt>
                <c:pt idx="1651">
                  <c:v>27.983351253392225</c:v>
                </c:pt>
                <c:pt idx="1652">
                  <c:v>28.000017930779894</c:v>
                </c:pt>
                <c:pt idx="1653">
                  <c:v>28.016684608167559</c:v>
                </c:pt>
                <c:pt idx="1654">
                  <c:v>28.033351285555227</c:v>
                </c:pt>
                <c:pt idx="1655">
                  <c:v>28.050017962942896</c:v>
                </c:pt>
                <c:pt idx="1656">
                  <c:v>28.066684640330561</c:v>
                </c:pt>
                <c:pt idx="1657">
                  <c:v>28.083351317718229</c:v>
                </c:pt>
                <c:pt idx="1658">
                  <c:v>28.100017995105894</c:v>
                </c:pt>
                <c:pt idx="1659">
                  <c:v>28.116684672493566</c:v>
                </c:pt>
                <c:pt idx="1660">
                  <c:v>28.133351349881234</c:v>
                </c:pt>
                <c:pt idx="1661">
                  <c:v>28.150018027268899</c:v>
                </c:pt>
                <c:pt idx="1662">
                  <c:v>28.166684704656568</c:v>
                </c:pt>
                <c:pt idx="1663">
                  <c:v>28.183351382044233</c:v>
                </c:pt>
                <c:pt idx="1664">
                  <c:v>28.200018059431901</c:v>
                </c:pt>
                <c:pt idx="1665">
                  <c:v>28.216684736819566</c:v>
                </c:pt>
                <c:pt idx="1666">
                  <c:v>28.233351414207235</c:v>
                </c:pt>
                <c:pt idx="1667">
                  <c:v>28.250018091594903</c:v>
                </c:pt>
                <c:pt idx="1668">
                  <c:v>28.266684768982568</c:v>
                </c:pt>
                <c:pt idx="1669">
                  <c:v>28.28335144637024</c:v>
                </c:pt>
                <c:pt idx="1670">
                  <c:v>28.300018123757905</c:v>
                </c:pt>
                <c:pt idx="1671">
                  <c:v>28.316684801145573</c:v>
                </c:pt>
                <c:pt idx="1672">
                  <c:v>28.333351478533238</c:v>
                </c:pt>
                <c:pt idx="1673">
                  <c:v>28.350018155920907</c:v>
                </c:pt>
                <c:pt idx="1674">
                  <c:v>28.366684833308575</c:v>
                </c:pt>
                <c:pt idx="1675">
                  <c:v>28.38335151069624</c:v>
                </c:pt>
                <c:pt idx="1676">
                  <c:v>28.400018188083909</c:v>
                </c:pt>
                <c:pt idx="1677">
                  <c:v>28.416684865471574</c:v>
                </c:pt>
                <c:pt idx="1678">
                  <c:v>28.433351542859246</c:v>
                </c:pt>
                <c:pt idx="1679">
                  <c:v>28.450018220246911</c:v>
                </c:pt>
                <c:pt idx="1680">
                  <c:v>28.466684897634579</c:v>
                </c:pt>
                <c:pt idx="1681">
                  <c:v>28.483351575022247</c:v>
                </c:pt>
                <c:pt idx="1682">
                  <c:v>28.500018252409912</c:v>
                </c:pt>
                <c:pt idx="1683">
                  <c:v>28.516684929797581</c:v>
                </c:pt>
                <c:pt idx="1684">
                  <c:v>28.533351607185246</c:v>
                </c:pt>
                <c:pt idx="1685">
                  <c:v>28.550018284572914</c:v>
                </c:pt>
                <c:pt idx="1686">
                  <c:v>28.566684961960583</c:v>
                </c:pt>
                <c:pt idx="1687">
                  <c:v>28.583351639348248</c:v>
                </c:pt>
                <c:pt idx="1688">
                  <c:v>28.60001831673592</c:v>
                </c:pt>
                <c:pt idx="1689">
                  <c:v>28.616684994123585</c:v>
                </c:pt>
                <c:pt idx="1690">
                  <c:v>28.633351671511253</c:v>
                </c:pt>
                <c:pt idx="1691">
                  <c:v>28.650018348898918</c:v>
                </c:pt>
                <c:pt idx="1692">
                  <c:v>28.666685026286586</c:v>
                </c:pt>
                <c:pt idx="1693">
                  <c:v>28.683351703674255</c:v>
                </c:pt>
                <c:pt idx="1694">
                  <c:v>28.70001838106192</c:v>
                </c:pt>
                <c:pt idx="1695">
                  <c:v>28.716685058449588</c:v>
                </c:pt>
                <c:pt idx="1696">
                  <c:v>28.733351735837253</c:v>
                </c:pt>
                <c:pt idx="1697">
                  <c:v>28.750018413224925</c:v>
                </c:pt>
                <c:pt idx="1698">
                  <c:v>28.76668509061259</c:v>
                </c:pt>
                <c:pt idx="1699">
                  <c:v>28.783351768000259</c:v>
                </c:pt>
                <c:pt idx="1700">
                  <c:v>28.800018445387927</c:v>
                </c:pt>
                <c:pt idx="1701">
                  <c:v>28.816685122775592</c:v>
                </c:pt>
                <c:pt idx="1702">
                  <c:v>28.83335180016326</c:v>
                </c:pt>
                <c:pt idx="1703">
                  <c:v>28.850018477550925</c:v>
                </c:pt>
                <c:pt idx="1704">
                  <c:v>28.866685154938594</c:v>
                </c:pt>
                <c:pt idx="1705">
                  <c:v>28.883351832326262</c:v>
                </c:pt>
                <c:pt idx="1706">
                  <c:v>28.900018509713927</c:v>
                </c:pt>
                <c:pt idx="1707">
                  <c:v>28.916685187101599</c:v>
                </c:pt>
                <c:pt idx="1708">
                  <c:v>28.933351864489264</c:v>
                </c:pt>
                <c:pt idx="1709">
                  <c:v>28.950018541876933</c:v>
                </c:pt>
                <c:pt idx="1710">
                  <c:v>28.966685219264598</c:v>
                </c:pt>
                <c:pt idx="1711">
                  <c:v>28.983351896652266</c:v>
                </c:pt>
                <c:pt idx="1712">
                  <c:v>29.000018574039935</c:v>
                </c:pt>
                <c:pt idx="1713">
                  <c:v>29.016685251427599</c:v>
                </c:pt>
                <c:pt idx="1714">
                  <c:v>29.033351928815268</c:v>
                </c:pt>
                <c:pt idx="1715">
                  <c:v>29.050018606202933</c:v>
                </c:pt>
                <c:pt idx="1716">
                  <c:v>29.066685283590605</c:v>
                </c:pt>
                <c:pt idx="1717">
                  <c:v>29.08335196097827</c:v>
                </c:pt>
                <c:pt idx="1718">
                  <c:v>29.100018638365938</c:v>
                </c:pt>
                <c:pt idx="1719">
                  <c:v>29.116685315753607</c:v>
                </c:pt>
                <c:pt idx="1720">
                  <c:v>29.133351993141272</c:v>
                </c:pt>
                <c:pt idx="1721">
                  <c:v>29.15001867052894</c:v>
                </c:pt>
                <c:pt idx="1722">
                  <c:v>29.166685347916605</c:v>
                </c:pt>
                <c:pt idx="1723">
                  <c:v>29.183352025304274</c:v>
                </c:pt>
                <c:pt idx="1724">
                  <c:v>29.200018702691938</c:v>
                </c:pt>
                <c:pt idx="1725">
                  <c:v>29.216685380079607</c:v>
                </c:pt>
                <c:pt idx="1726">
                  <c:v>29.233352057467279</c:v>
                </c:pt>
                <c:pt idx="1727">
                  <c:v>29.250018734854944</c:v>
                </c:pt>
                <c:pt idx="1728">
                  <c:v>29.266685412242612</c:v>
                </c:pt>
                <c:pt idx="1729">
                  <c:v>29.283352089630277</c:v>
                </c:pt>
                <c:pt idx="1730">
                  <c:v>29.300018767017946</c:v>
                </c:pt>
                <c:pt idx="1731">
                  <c:v>29.316685444405614</c:v>
                </c:pt>
                <c:pt idx="1732">
                  <c:v>29.333352121793279</c:v>
                </c:pt>
                <c:pt idx="1733">
                  <c:v>29.350018799180948</c:v>
                </c:pt>
                <c:pt idx="1734">
                  <c:v>29.366685476568613</c:v>
                </c:pt>
                <c:pt idx="1735">
                  <c:v>29.383352153956285</c:v>
                </c:pt>
                <c:pt idx="1736">
                  <c:v>29.400018831343949</c:v>
                </c:pt>
                <c:pt idx="1737">
                  <c:v>29.416685508731618</c:v>
                </c:pt>
                <c:pt idx="1738">
                  <c:v>29.433352186119286</c:v>
                </c:pt>
                <c:pt idx="1739">
                  <c:v>29.450018863506951</c:v>
                </c:pt>
                <c:pt idx="1740">
                  <c:v>29.46668554089462</c:v>
                </c:pt>
                <c:pt idx="1741">
                  <c:v>29.483352218282285</c:v>
                </c:pt>
                <c:pt idx="1742">
                  <c:v>29.500018895669953</c:v>
                </c:pt>
                <c:pt idx="1743">
                  <c:v>29.516685573057618</c:v>
                </c:pt>
                <c:pt idx="1744">
                  <c:v>29.533352250445287</c:v>
                </c:pt>
                <c:pt idx="1745">
                  <c:v>29.550018927832959</c:v>
                </c:pt>
                <c:pt idx="1746">
                  <c:v>29.566685605220624</c:v>
                </c:pt>
                <c:pt idx="1747">
                  <c:v>29.583352282608292</c:v>
                </c:pt>
                <c:pt idx="1748">
                  <c:v>29.600018959995957</c:v>
                </c:pt>
                <c:pt idx="1749">
                  <c:v>29.616685637383625</c:v>
                </c:pt>
                <c:pt idx="1750">
                  <c:v>29.633352314771294</c:v>
                </c:pt>
                <c:pt idx="1751">
                  <c:v>29.650018992158959</c:v>
                </c:pt>
                <c:pt idx="1752">
                  <c:v>29.666685669546627</c:v>
                </c:pt>
                <c:pt idx="1753">
                  <c:v>29.683352346934292</c:v>
                </c:pt>
                <c:pt idx="1754">
                  <c:v>29.700019024321964</c:v>
                </c:pt>
                <c:pt idx="1755">
                  <c:v>29.716685701709629</c:v>
                </c:pt>
                <c:pt idx="1756">
                  <c:v>29.733352379097298</c:v>
                </c:pt>
                <c:pt idx="1757">
                  <c:v>29.750019056484966</c:v>
                </c:pt>
                <c:pt idx="1758">
                  <c:v>29.766685733872631</c:v>
                </c:pt>
                <c:pt idx="1759">
                  <c:v>29.783352411260299</c:v>
                </c:pt>
                <c:pt idx="1760">
                  <c:v>29.800019088647964</c:v>
                </c:pt>
                <c:pt idx="1761">
                  <c:v>29.816685766035633</c:v>
                </c:pt>
                <c:pt idx="1762">
                  <c:v>29.833352443423298</c:v>
                </c:pt>
                <c:pt idx="1763">
                  <c:v>29.850019120810966</c:v>
                </c:pt>
                <c:pt idx="1764">
                  <c:v>29.866685798198638</c:v>
                </c:pt>
                <c:pt idx="1765">
                  <c:v>29.883352475586303</c:v>
                </c:pt>
                <c:pt idx="1766">
                  <c:v>29.900019152973972</c:v>
                </c:pt>
                <c:pt idx="1767">
                  <c:v>29.916685830361637</c:v>
                </c:pt>
                <c:pt idx="1768">
                  <c:v>29.933352507749305</c:v>
                </c:pt>
                <c:pt idx="1769">
                  <c:v>29.95001918513697</c:v>
                </c:pt>
                <c:pt idx="1770">
                  <c:v>29.966685862524638</c:v>
                </c:pt>
                <c:pt idx="1771">
                  <c:v>29.983352539912307</c:v>
                </c:pt>
                <c:pt idx="1772">
                  <c:v>30.000019217299972</c:v>
                </c:pt>
                <c:pt idx="1773">
                  <c:v>30.016685894687644</c:v>
                </c:pt>
                <c:pt idx="1774">
                  <c:v>30.033352572075309</c:v>
                </c:pt>
                <c:pt idx="1775">
                  <c:v>30.050019249462977</c:v>
                </c:pt>
                <c:pt idx="1776">
                  <c:v>30.066685926850646</c:v>
                </c:pt>
                <c:pt idx="1777">
                  <c:v>30.083352604238311</c:v>
                </c:pt>
                <c:pt idx="1778">
                  <c:v>30.100019281625979</c:v>
                </c:pt>
                <c:pt idx="1779">
                  <c:v>30.116685959013644</c:v>
                </c:pt>
                <c:pt idx="1780">
                  <c:v>30.133352636401312</c:v>
                </c:pt>
                <c:pt idx="1781">
                  <c:v>30.150019313788977</c:v>
                </c:pt>
                <c:pt idx="1782">
                  <c:v>30.166685991176646</c:v>
                </c:pt>
                <c:pt idx="1783">
                  <c:v>30.183352668564318</c:v>
                </c:pt>
                <c:pt idx="1784">
                  <c:v>30.200019345951983</c:v>
                </c:pt>
                <c:pt idx="1785">
                  <c:v>30.216686023339651</c:v>
                </c:pt>
                <c:pt idx="1786">
                  <c:v>30.233352700727316</c:v>
                </c:pt>
                <c:pt idx="1787">
                  <c:v>30.250019378114985</c:v>
                </c:pt>
                <c:pt idx="1788">
                  <c:v>30.26668605550265</c:v>
                </c:pt>
                <c:pt idx="1789">
                  <c:v>30.283352732890318</c:v>
                </c:pt>
                <c:pt idx="1790">
                  <c:v>30.300019410277987</c:v>
                </c:pt>
                <c:pt idx="1791">
                  <c:v>30.316686087665651</c:v>
                </c:pt>
                <c:pt idx="1792">
                  <c:v>30.333352765053323</c:v>
                </c:pt>
                <c:pt idx="1793">
                  <c:v>30.350019442440988</c:v>
                </c:pt>
                <c:pt idx="1794">
                  <c:v>30.366686119828657</c:v>
                </c:pt>
                <c:pt idx="1795">
                  <c:v>30.383352797216325</c:v>
                </c:pt>
                <c:pt idx="1796">
                  <c:v>30.40001947460399</c:v>
                </c:pt>
                <c:pt idx="1797">
                  <c:v>30.416686151991659</c:v>
                </c:pt>
                <c:pt idx="1798">
                  <c:v>30.433352829379324</c:v>
                </c:pt>
                <c:pt idx="1799">
                  <c:v>30.450019506766992</c:v>
                </c:pt>
                <c:pt idx="1800">
                  <c:v>30.466686184154657</c:v>
                </c:pt>
                <c:pt idx="1801">
                  <c:v>30.483352861542325</c:v>
                </c:pt>
                <c:pt idx="1802">
                  <c:v>30.500019538929998</c:v>
                </c:pt>
                <c:pt idx="1803">
                  <c:v>30.516686216317662</c:v>
                </c:pt>
                <c:pt idx="1804">
                  <c:v>30.533352893705331</c:v>
                </c:pt>
                <c:pt idx="1805">
                  <c:v>30.550019571092996</c:v>
                </c:pt>
                <c:pt idx="1806">
                  <c:v>30.566686248480664</c:v>
                </c:pt>
                <c:pt idx="1807">
                  <c:v>30.583352925868329</c:v>
                </c:pt>
                <c:pt idx="1808">
                  <c:v>30.600019603255998</c:v>
                </c:pt>
                <c:pt idx="1809">
                  <c:v>30.616686280643666</c:v>
                </c:pt>
                <c:pt idx="1810">
                  <c:v>30.633352958031331</c:v>
                </c:pt>
                <c:pt idx="1811">
                  <c:v>30.650019635419003</c:v>
                </c:pt>
                <c:pt idx="1812">
                  <c:v>30.666686312806668</c:v>
                </c:pt>
                <c:pt idx="1813">
                  <c:v>30.683352990194336</c:v>
                </c:pt>
                <c:pt idx="1814">
                  <c:v>30.700019667582001</c:v>
                </c:pt>
                <c:pt idx="1815">
                  <c:v>30.71668634496967</c:v>
                </c:pt>
                <c:pt idx="1816">
                  <c:v>30.733353022357338</c:v>
                </c:pt>
                <c:pt idx="1817">
                  <c:v>30.750019699745003</c:v>
                </c:pt>
                <c:pt idx="1818">
                  <c:v>30.766686377132672</c:v>
                </c:pt>
                <c:pt idx="1819">
                  <c:v>30.783353054520337</c:v>
                </c:pt>
                <c:pt idx="1820">
                  <c:v>30.800019731908005</c:v>
                </c:pt>
                <c:pt idx="1821">
                  <c:v>30.816686409295677</c:v>
                </c:pt>
                <c:pt idx="1822">
                  <c:v>30.833353086683342</c:v>
                </c:pt>
                <c:pt idx="1823">
                  <c:v>30.850019764071011</c:v>
                </c:pt>
                <c:pt idx="1824">
                  <c:v>30.866686441458675</c:v>
                </c:pt>
                <c:pt idx="1825">
                  <c:v>30.883353118846344</c:v>
                </c:pt>
                <c:pt idx="1826">
                  <c:v>30.900019796234009</c:v>
                </c:pt>
                <c:pt idx="1827">
                  <c:v>30.916686473621677</c:v>
                </c:pt>
                <c:pt idx="1828">
                  <c:v>30.933353151009346</c:v>
                </c:pt>
                <c:pt idx="1829">
                  <c:v>30.950019828397011</c:v>
                </c:pt>
                <c:pt idx="1830">
                  <c:v>30.966686505784683</c:v>
                </c:pt>
                <c:pt idx="1831">
                  <c:v>30.983353183172348</c:v>
                </c:pt>
                <c:pt idx="1832">
                  <c:v>31.000019860560016</c:v>
                </c:pt>
                <c:pt idx="1833">
                  <c:v>31.016686537947681</c:v>
                </c:pt>
                <c:pt idx="1834">
                  <c:v>31.03335321533535</c:v>
                </c:pt>
                <c:pt idx="1835">
                  <c:v>31.050019892723018</c:v>
                </c:pt>
                <c:pt idx="1836">
                  <c:v>31.066686570110683</c:v>
                </c:pt>
                <c:pt idx="1837">
                  <c:v>31.083353247498351</c:v>
                </c:pt>
                <c:pt idx="1838">
                  <c:v>31.100019924886016</c:v>
                </c:pt>
                <c:pt idx="1839">
                  <c:v>31.116686602273685</c:v>
                </c:pt>
                <c:pt idx="1840">
                  <c:v>31.133353279661357</c:v>
                </c:pt>
                <c:pt idx="1841">
                  <c:v>31.150019957049022</c:v>
                </c:pt>
                <c:pt idx="1842">
                  <c:v>31.16668663443669</c:v>
                </c:pt>
                <c:pt idx="1843">
                  <c:v>31.183353311824355</c:v>
                </c:pt>
                <c:pt idx="1844">
                  <c:v>31.200019989212024</c:v>
                </c:pt>
                <c:pt idx="1845">
                  <c:v>31.216686666599688</c:v>
                </c:pt>
                <c:pt idx="1846">
                  <c:v>31.233353343987357</c:v>
                </c:pt>
                <c:pt idx="1847">
                  <c:v>31.250020021375025</c:v>
                </c:pt>
                <c:pt idx="1848">
                  <c:v>31.26668669876269</c:v>
                </c:pt>
                <c:pt idx="1849">
                  <c:v>31.283353376150362</c:v>
                </c:pt>
                <c:pt idx="1850">
                  <c:v>31.300020053538027</c:v>
                </c:pt>
                <c:pt idx="1851">
                  <c:v>31.316686730925696</c:v>
                </c:pt>
                <c:pt idx="1852">
                  <c:v>31.333353408313361</c:v>
                </c:pt>
                <c:pt idx="1853">
                  <c:v>31.350020085701029</c:v>
                </c:pt>
                <c:pt idx="1854">
                  <c:v>31.366686763088698</c:v>
                </c:pt>
                <c:pt idx="1855">
                  <c:v>31.383353440476363</c:v>
                </c:pt>
                <c:pt idx="1856">
                  <c:v>31.400020117864031</c:v>
                </c:pt>
                <c:pt idx="1857">
                  <c:v>31.416686795251696</c:v>
                </c:pt>
                <c:pt idx="1858">
                  <c:v>31.433353472639364</c:v>
                </c:pt>
                <c:pt idx="1859">
                  <c:v>31.450020150027033</c:v>
                </c:pt>
                <c:pt idx="1860">
                  <c:v>31.466686827414701</c:v>
                </c:pt>
                <c:pt idx="1861">
                  <c:v>31.48335350480237</c:v>
                </c:pt>
                <c:pt idx="1862">
                  <c:v>31.500020182190035</c:v>
                </c:pt>
                <c:pt idx="1863">
                  <c:v>31.516686859577703</c:v>
                </c:pt>
                <c:pt idx="1864">
                  <c:v>31.533353536965368</c:v>
                </c:pt>
                <c:pt idx="1865">
                  <c:v>31.550020214353037</c:v>
                </c:pt>
                <c:pt idx="1866">
                  <c:v>31.566686891740705</c:v>
                </c:pt>
                <c:pt idx="1867">
                  <c:v>31.58335356912837</c:v>
                </c:pt>
                <c:pt idx="1868">
                  <c:v>31.600020246516042</c:v>
                </c:pt>
                <c:pt idx="1869">
                  <c:v>31.616686923903707</c:v>
                </c:pt>
                <c:pt idx="1870">
                  <c:v>31.633353601291375</c:v>
                </c:pt>
                <c:pt idx="1871">
                  <c:v>31.65002027867904</c:v>
                </c:pt>
                <c:pt idx="1872">
                  <c:v>31.666686956066709</c:v>
                </c:pt>
                <c:pt idx="1873">
                  <c:v>31.683353633454377</c:v>
                </c:pt>
                <c:pt idx="1874">
                  <c:v>31.700020310842042</c:v>
                </c:pt>
                <c:pt idx="1875">
                  <c:v>31.716686988229711</c:v>
                </c:pt>
                <c:pt idx="1876">
                  <c:v>31.733353665617376</c:v>
                </c:pt>
                <c:pt idx="1877">
                  <c:v>31.750020343005044</c:v>
                </c:pt>
                <c:pt idx="1878">
                  <c:v>31.766687020392713</c:v>
                </c:pt>
                <c:pt idx="1879">
                  <c:v>31.783353697780381</c:v>
                </c:pt>
                <c:pt idx="1880">
                  <c:v>31.800020375168049</c:v>
                </c:pt>
                <c:pt idx="1881">
                  <c:v>31.816687052555714</c:v>
                </c:pt>
                <c:pt idx="1882">
                  <c:v>31.833353729943383</c:v>
                </c:pt>
                <c:pt idx="1883">
                  <c:v>31.850020407331048</c:v>
                </c:pt>
                <c:pt idx="1884">
                  <c:v>31.866687084718716</c:v>
                </c:pt>
                <c:pt idx="1885">
                  <c:v>31.883353762106381</c:v>
                </c:pt>
                <c:pt idx="1886">
                  <c:v>31.90002043949405</c:v>
                </c:pt>
                <c:pt idx="1887">
                  <c:v>31.916687116881722</c:v>
                </c:pt>
                <c:pt idx="1888">
                  <c:v>31.933353794269387</c:v>
                </c:pt>
                <c:pt idx="1889">
                  <c:v>31.950020471657055</c:v>
                </c:pt>
                <c:pt idx="1890">
                  <c:v>31.96668714904472</c:v>
                </c:pt>
                <c:pt idx="1891">
                  <c:v>31.983353826432388</c:v>
                </c:pt>
                <c:pt idx="1892">
                  <c:v>32.00002050382006</c:v>
                </c:pt>
                <c:pt idx="1893">
                  <c:v>32.016687181207722</c:v>
                </c:pt>
                <c:pt idx="1894">
                  <c:v>32.03335385859539</c:v>
                </c:pt>
                <c:pt idx="1895">
                  <c:v>32.050020535983059</c:v>
                </c:pt>
                <c:pt idx="1896">
                  <c:v>32.066687213370727</c:v>
                </c:pt>
                <c:pt idx="1897">
                  <c:v>32.083353890758389</c:v>
                </c:pt>
                <c:pt idx="1898">
                  <c:v>32.100020568146057</c:v>
                </c:pt>
                <c:pt idx="1899">
                  <c:v>32.116687245533726</c:v>
                </c:pt>
                <c:pt idx="1900">
                  <c:v>32.133353922921394</c:v>
                </c:pt>
                <c:pt idx="1901">
                  <c:v>32.150020600309063</c:v>
                </c:pt>
                <c:pt idx="1902">
                  <c:v>32.166687277696731</c:v>
                </c:pt>
                <c:pt idx="1903">
                  <c:v>32.183353955084399</c:v>
                </c:pt>
                <c:pt idx="1904">
                  <c:v>32.200020632472061</c:v>
                </c:pt>
                <c:pt idx="1905">
                  <c:v>32.216687309859729</c:v>
                </c:pt>
                <c:pt idx="1906">
                  <c:v>32.233353987247398</c:v>
                </c:pt>
                <c:pt idx="1907">
                  <c:v>32.250020664635066</c:v>
                </c:pt>
                <c:pt idx="1908">
                  <c:v>32.266687342022735</c:v>
                </c:pt>
                <c:pt idx="1909">
                  <c:v>32.283354019410396</c:v>
                </c:pt>
                <c:pt idx="1910">
                  <c:v>32.300020696798065</c:v>
                </c:pt>
                <c:pt idx="1911">
                  <c:v>32.31668737418574</c:v>
                </c:pt>
                <c:pt idx="1912">
                  <c:v>32.333354051573401</c:v>
                </c:pt>
                <c:pt idx="1913">
                  <c:v>32.35002072896107</c:v>
                </c:pt>
                <c:pt idx="1914">
                  <c:v>32.366687406348738</c:v>
                </c:pt>
                <c:pt idx="1915">
                  <c:v>32.383354083736407</c:v>
                </c:pt>
                <c:pt idx="1916">
                  <c:v>32.400020761124068</c:v>
                </c:pt>
                <c:pt idx="1917">
                  <c:v>32.416687438511737</c:v>
                </c:pt>
                <c:pt idx="1918">
                  <c:v>32.433354115899405</c:v>
                </c:pt>
                <c:pt idx="1919">
                  <c:v>32.450020793287074</c:v>
                </c:pt>
                <c:pt idx="1920">
                  <c:v>32.466687470674742</c:v>
                </c:pt>
                <c:pt idx="1921">
                  <c:v>32.483354148062411</c:v>
                </c:pt>
                <c:pt idx="1922">
                  <c:v>32.500020825450079</c:v>
                </c:pt>
                <c:pt idx="1923">
                  <c:v>32.51668750283774</c:v>
                </c:pt>
                <c:pt idx="1924">
                  <c:v>32.533354180225409</c:v>
                </c:pt>
                <c:pt idx="1925">
                  <c:v>32.550020857613077</c:v>
                </c:pt>
                <c:pt idx="1926">
                  <c:v>32.566687535000746</c:v>
                </c:pt>
                <c:pt idx="1927">
                  <c:v>32.583354212388414</c:v>
                </c:pt>
                <c:pt idx="1928">
                  <c:v>32.600020889776076</c:v>
                </c:pt>
                <c:pt idx="1929">
                  <c:v>32.616687567163744</c:v>
                </c:pt>
                <c:pt idx="1930">
                  <c:v>32.633354244551413</c:v>
                </c:pt>
                <c:pt idx="1931">
                  <c:v>32.650020921939081</c:v>
                </c:pt>
                <c:pt idx="1932">
                  <c:v>32.66668759932675</c:v>
                </c:pt>
                <c:pt idx="1933">
                  <c:v>32.683354276714418</c:v>
                </c:pt>
                <c:pt idx="1934">
                  <c:v>32.700020954102087</c:v>
                </c:pt>
                <c:pt idx="1935">
                  <c:v>32.716687631489748</c:v>
                </c:pt>
                <c:pt idx="1936">
                  <c:v>32.733354308877416</c:v>
                </c:pt>
                <c:pt idx="1937">
                  <c:v>32.750020986265085</c:v>
                </c:pt>
                <c:pt idx="1938">
                  <c:v>32.766687663652753</c:v>
                </c:pt>
                <c:pt idx="1939">
                  <c:v>32.783354341040422</c:v>
                </c:pt>
                <c:pt idx="1940">
                  <c:v>32.80002101842809</c:v>
                </c:pt>
                <c:pt idx="1941">
                  <c:v>32.816687695815759</c:v>
                </c:pt>
                <c:pt idx="1942">
                  <c:v>32.83335437320342</c:v>
                </c:pt>
                <c:pt idx="1943">
                  <c:v>32.850021050591089</c:v>
                </c:pt>
                <c:pt idx="1944">
                  <c:v>32.866687727978757</c:v>
                </c:pt>
                <c:pt idx="1945">
                  <c:v>32.883354405366426</c:v>
                </c:pt>
                <c:pt idx="1946">
                  <c:v>32.900021082754094</c:v>
                </c:pt>
                <c:pt idx="1947">
                  <c:v>32.916687760141755</c:v>
                </c:pt>
                <c:pt idx="1948">
                  <c:v>32.933354437529424</c:v>
                </c:pt>
                <c:pt idx="1949">
                  <c:v>32.950021114917092</c:v>
                </c:pt>
                <c:pt idx="1950">
                  <c:v>32.966687792304761</c:v>
                </c:pt>
                <c:pt idx="1951">
                  <c:v>32.983354469692429</c:v>
                </c:pt>
                <c:pt idx="1952">
                  <c:v>33.000021147080098</c:v>
                </c:pt>
                <c:pt idx="1953">
                  <c:v>33.016687824467766</c:v>
                </c:pt>
                <c:pt idx="1954">
                  <c:v>33.033354501855428</c:v>
                </c:pt>
                <c:pt idx="1955">
                  <c:v>33.050021179243096</c:v>
                </c:pt>
                <c:pt idx="1956">
                  <c:v>33.066687856630764</c:v>
                </c:pt>
                <c:pt idx="1957">
                  <c:v>33.083354534018433</c:v>
                </c:pt>
                <c:pt idx="1958">
                  <c:v>33.100021211406101</c:v>
                </c:pt>
                <c:pt idx="1959">
                  <c:v>33.11668788879377</c:v>
                </c:pt>
                <c:pt idx="1960">
                  <c:v>33.133354566181438</c:v>
                </c:pt>
                <c:pt idx="1961">
                  <c:v>33.1500212435691</c:v>
                </c:pt>
                <c:pt idx="1962">
                  <c:v>33.166687920956768</c:v>
                </c:pt>
                <c:pt idx="1963">
                  <c:v>33.183354598344437</c:v>
                </c:pt>
                <c:pt idx="1964">
                  <c:v>33.200021275732105</c:v>
                </c:pt>
                <c:pt idx="1965">
                  <c:v>33.216687953119774</c:v>
                </c:pt>
                <c:pt idx="1966">
                  <c:v>33.233354630507435</c:v>
                </c:pt>
                <c:pt idx="1967">
                  <c:v>33.250021307895103</c:v>
                </c:pt>
                <c:pt idx="1968">
                  <c:v>33.266687985282772</c:v>
                </c:pt>
                <c:pt idx="1969">
                  <c:v>33.28335466267044</c:v>
                </c:pt>
                <c:pt idx="1970">
                  <c:v>33.300021340058109</c:v>
                </c:pt>
                <c:pt idx="1971">
                  <c:v>33.316688017445777</c:v>
                </c:pt>
                <c:pt idx="1972">
                  <c:v>33.333354694833446</c:v>
                </c:pt>
                <c:pt idx="1973">
                  <c:v>33.350021372221107</c:v>
                </c:pt>
                <c:pt idx="1974">
                  <c:v>33.366688049608776</c:v>
                </c:pt>
                <c:pt idx="1975">
                  <c:v>33.383354726996444</c:v>
                </c:pt>
                <c:pt idx="1976">
                  <c:v>33.400021404384113</c:v>
                </c:pt>
                <c:pt idx="1977">
                  <c:v>33.416688081771781</c:v>
                </c:pt>
                <c:pt idx="1978">
                  <c:v>33.43335475915945</c:v>
                </c:pt>
                <c:pt idx="1979">
                  <c:v>33.450021436547118</c:v>
                </c:pt>
                <c:pt idx="1980">
                  <c:v>33.466688113934779</c:v>
                </c:pt>
                <c:pt idx="1981">
                  <c:v>33.483354791322448</c:v>
                </c:pt>
                <c:pt idx="1982">
                  <c:v>33.500021468710116</c:v>
                </c:pt>
                <c:pt idx="1983">
                  <c:v>33.516688146097785</c:v>
                </c:pt>
                <c:pt idx="1984">
                  <c:v>33.533354823485453</c:v>
                </c:pt>
                <c:pt idx="1985">
                  <c:v>33.550021500873115</c:v>
                </c:pt>
                <c:pt idx="1986">
                  <c:v>33.566688178260783</c:v>
                </c:pt>
                <c:pt idx="1987">
                  <c:v>33.583354855648452</c:v>
                </c:pt>
                <c:pt idx="1988">
                  <c:v>33.60002153303612</c:v>
                </c:pt>
                <c:pt idx="1989">
                  <c:v>33.616688210423789</c:v>
                </c:pt>
                <c:pt idx="1990">
                  <c:v>33.633354887811457</c:v>
                </c:pt>
                <c:pt idx="1991">
                  <c:v>33.650021565199125</c:v>
                </c:pt>
                <c:pt idx="1992">
                  <c:v>33.666688242586787</c:v>
                </c:pt>
                <c:pt idx="1993">
                  <c:v>33.683354919974455</c:v>
                </c:pt>
                <c:pt idx="1994">
                  <c:v>33.700021597362124</c:v>
                </c:pt>
                <c:pt idx="1995">
                  <c:v>33.716688274749792</c:v>
                </c:pt>
                <c:pt idx="1996">
                  <c:v>33.733354952137461</c:v>
                </c:pt>
                <c:pt idx="1997">
                  <c:v>33.750021629525129</c:v>
                </c:pt>
                <c:pt idx="1998">
                  <c:v>33.766688306912798</c:v>
                </c:pt>
                <c:pt idx="1999">
                  <c:v>33.783354984300459</c:v>
                </c:pt>
                <c:pt idx="2000">
                  <c:v>33.800021661688127</c:v>
                </c:pt>
                <c:pt idx="2001">
                  <c:v>33.816688339075796</c:v>
                </c:pt>
                <c:pt idx="2002">
                  <c:v>33.833355016463464</c:v>
                </c:pt>
                <c:pt idx="2003">
                  <c:v>33.850021693851133</c:v>
                </c:pt>
                <c:pt idx="2004">
                  <c:v>33.866688371238794</c:v>
                </c:pt>
                <c:pt idx="2005">
                  <c:v>33.883355048626463</c:v>
                </c:pt>
                <c:pt idx="2006">
                  <c:v>33.900021726014131</c:v>
                </c:pt>
                <c:pt idx="2007">
                  <c:v>33.9166884034018</c:v>
                </c:pt>
                <c:pt idx="2008">
                  <c:v>33.933355080789468</c:v>
                </c:pt>
                <c:pt idx="2009">
                  <c:v>33.950021758177137</c:v>
                </c:pt>
                <c:pt idx="2010">
                  <c:v>33.966688435564805</c:v>
                </c:pt>
                <c:pt idx="2011">
                  <c:v>33.983355112952466</c:v>
                </c:pt>
                <c:pt idx="2012">
                  <c:v>34.000021790340135</c:v>
                </c:pt>
                <c:pt idx="2013">
                  <c:v>34.016688467727803</c:v>
                </c:pt>
                <c:pt idx="2014">
                  <c:v>34.033355145115472</c:v>
                </c:pt>
                <c:pt idx="2015">
                  <c:v>34.05002182250314</c:v>
                </c:pt>
                <c:pt idx="2016">
                  <c:v>34.066688499890809</c:v>
                </c:pt>
                <c:pt idx="2017">
                  <c:v>34.083355177278477</c:v>
                </c:pt>
                <c:pt idx="2018">
                  <c:v>34.100021854666139</c:v>
                </c:pt>
                <c:pt idx="2019">
                  <c:v>34.116688532053807</c:v>
                </c:pt>
                <c:pt idx="2020">
                  <c:v>34.133355209441476</c:v>
                </c:pt>
                <c:pt idx="2021">
                  <c:v>34.150021886829144</c:v>
                </c:pt>
                <c:pt idx="2022">
                  <c:v>34.166688564216805</c:v>
                </c:pt>
                <c:pt idx="2023">
                  <c:v>34.183355241604474</c:v>
                </c:pt>
                <c:pt idx="2024">
                  <c:v>34.200021918992142</c:v>
                </c:pt>
                <c:pt idx="2025">
                  <c:v>34.216688596379818</c:v>
                </c:pt>
                <c:pt idx="2026">
                  <c:v>34.233355273767479</c:v>
                </c:pt>
                <c:pt idx="2027">
                  <c:v>34.250021951155148</c:v>
                </c:pt>
                <c:pt idx="2028">
                  <c:v>34.266688628542816</c:v>
                </c:pt>
                <c:pt idx="2029">
                  <c:v>34.283355305930485</c:v>
                </c:pt>
                <c:pt idx="2030">
                  <c:v>34.300021983318153</c:v>
                </c:pt>
                <c:pt idx="2031">
                  <c:v>34.316688660705815</c:v>
                </c:pt>
                <c:pt idx="2032">
                  <c:v>34.333355338093483</c:v>
                </c:pt>
                <c:pt idx="2033">
                  <c:v>34.350022015481152</c:v>
                </c:pt>
                <c:pt idx="2034">
                  <c:v>34.36668869286882</c:v>
                </c:pt>
                <c:pt idx="2035">
                  <c:v>34.383355370256488</c:v>
                </c:pt>
                <c:pt idx="2036">
                  <c:v>34.40002204764415</c:v>
                </c:pt>
                <c:pt idx="2037">
                  <c:v>34.416688725031818</c:v>
                </c:pt>
                <c:pt idx="2038">
                  <c:v>34.433355402419487</c:v>
                </c:pt>
                <c:pt idx="2039">
                  <c:v>34.450022079807155</c:v>
                </c:pt>
                <c:pt idx="2040">
                  <c:v>34.466688757194824</c:v>
                </c:pt>
                <c:pt idx="2041">
                  <c:v>34.483355434582485</c:v>
                </c:pt>
                <c:pt idx="2042">
                  <c:v>34.500022111970154</c:v>
                </c:pt>
                <c:pt idx="2043">
                  <c:v>34.516688789357822</c:v>
                </c:pt>
                <c:pt idx="2044">
                  <c:v>34.533355466745498</c:v>
                </c:pt>
                <c:pt idx="2045">
                  <c:v>34.550022144133159</c:v>
                </c:pt>
                <c:pt idx="2046">
                  <c:v>34.566688821520827</c:v>
                </c:pt>
                <c:pt idx="2047">
                  <c:v>34.583355498908496</c:v>
                </c:pt>
                <c:pt idx="2048">
                  <c:v>34.600022176296164</c:v>
                </c:pt>
                <c:pt idx="2049">
                  <c:v>34.616688853683833</c:v>
                </c:pt>
                <c:pt idx="2050">
                  <c:v>34.633355531071494</c:v>
                </c:pt>
                <c:pt idx="2051">
                  <c:v>34.650022208459163</c:v>
                </c:pt>
                <c:pt idx="2052">
                  <c:v>34.666688885846831</c:v>
                </c:pt>
                <c:pt idx="2053">
                  <c:v>34.6833555632345</c:v>
                </c:pt>
                <c:pt idx="2054">
                  <c:v>34.700022240622168</c:v>
                </c:pt>
                <c:pt idx="2055">
                  <c:v>34.716688918009829</c:v>
                </c:pt>
                <c:pt idx="2056">
                  <c:v>34.733355595397498</c:v>
                </c:pt>
                <c:pt idx="2057">
                  <c:v>34.750022272785166</c:v>
                </c:pt>
                <c:pt idx="2058">
                  <c:v>34.766688950172835</c:v>
                </c:pt>
                <c:pt idx="2059">
                  <c:v>34.783355627560503</c:v>
                </c:pt>
                <c:pt idx="2060">
                  <c:v>34.800022304948165</c:v>
                </c:pt>
                <c:pt idx="2061">
                  <c:v>34.816688982335833</c:v>
                </c:pt>
                <c:pt idx="2062">
                  <c:v>34.833355659723502</c:v>
                </c:pt>
                <c:pt idx="2063">
                  <c:v>34.850022337111177</c:v>
                </c:pt>
                <c:pt idx="2064">
                  <c:v>34.866689014498839</c:v>
                </c:pt>
                <c:pt idx="2065">
                  <c:v>34.883355691886507</c:v>
                </c:pt>
                <c:pt idx="2066">
                  <c:v>34.900022369274176</c:v>
                </c:pt>
                <c:pt idx="2067">
                  <c:v>34.916689046661844</c:v>
                </c:pt>
                <c:pt idx="2068">
                  <c:v>34.933355724049513</c:v>
                </c:pt>
                <c:pt idx="2069">
                  <c:v>34.950022401437174</c:v>
                </c:pt>
                <c:pt idx="2070">
                  <c:v>34.966689078824842</c:v>
                </c:pt>
                <c:pt idx="2071">
                  <c:v>34.983355756212511</c:v>
                </c:pt>
                <c:pt idx="2072">
                  <c:v>35.000022433600179</c:v>
                </c:pt>
                <c:pt idx="2073">
                  <c:v>35.016689110987848</c:v>
                </c:pt>
                <c:pt idx="2074">
                  <c:v>35.033355788375509</c:v>
                </c:pt>
                <c:pt idx="2075">
                  <c:v>35.050022465763178</c:v>
                </c:pt>
                <c:pt idx="2076">
                  <c:v>35.066689143150846</c:v>
                </c:pt>
                <c:pt idx="2077">
                  <c:v>35.083355820538515</c:v>
                </c:pt>
                <c:pt idx="2078">
                  <c:v>35.100022497926176</c:v>
                </c:pt>
                <c:pt idx="2079">
                  <c:v>35.116689175313844</c:v>
                </c:pt>
                <c:pt idx="2080">
                  <c:v>35.133355852701513</c:v>
                </c:pt>
                <c:pt idx="2081">
                  <c:v>35.150022530089181</c:v>
                </c:pt>
                <c:pt idx="2082">
                  <c:v>35.166689207476857</c:v>
                </c:pt>
                <c:pt idx="2083">
                  <c:v>35.183355884864518</c:v>
                </c:pt>
                <c:pt idx="2084">
                  <c:v>35.200022562252187</c:v>
                </c:pt>
                <c:pt idx="2085">
                  <c:v>35.216689239639855</c:v>
                </c:pt>
                <c:pt idx="2086">
                  <c:v>35.233355917027524</c:v>
                </c:pt>
                <c:pt idx="2087">
                  <c:v>35.250022594415192</c:v>
                </c:pt>
                <c:pt idx="2088">
                  <c:v>35.266689271802854</c:v>
                </c:pt>
                <c:pt idx="2089">
                  <c:v>35.283355949190522</c:v>
                </c:pt>
                <c:pt idx="2090">
                  <c:v>35.30002262657819</c:v>
                </c:pt>
                <c:pt idx="2091">
                  <c:v>35.316689303965859</c:v>
                </c:pt>
                <c:pt idx="2092">
                  <c:v>35.333355981353527</c:v>
                </c:pt>
                <c:pt idx="2093">
                  <c:v>35.350022658741189</c:v>
                </c:pt>
                <c:pt idx="2094">
                  <c:v>35.366689336128857</c:v>
                </c:pt>
                <c:pt idx="2095">
                  <c:v>35.383356013516526</c:v>
                </c:pt>
                <c:pt idx="2096">
                  <c:v>35.400022690904194</c:v>
                </c:pt>
                <c:pt idx="2097">
                  <c:v>35.416689368291856</c:v>
                </c:pt>
              </c:numCache>
            </c:numRef>
          </c:xVal>
          <c:yVal>
            <c:numRef>
              <c:f>Grafico!$B$2:$B$2099</c:f>
              <c:numCache>
                <c:formatCode>0.000</c:formatCode>
                <c:ptCount val="2098"/>
                <c:pt idx="0">
                  <c:v>2.7807499999999998</c:v>
                </c:pt>
                <c:pt idx="1">
                  <c:v>2.8080666666666669</c:v>
                </c:pt>
                <c:pt idx="2">
                  <c:v>2.8073899999999998</c:v>
                </c:pt>
                <c:pt idx="3">
                  <c:v>2.8131316666666666</c:v>
                </c:pt>
                <c:pt idx="4">
                  <c:v>2.8038799999999999</c:v>
                </c:pt>
                <c:pt idx="5">
                  <c:v>2.7910333333333335</c:v>
                </c:pt>
                <c:pt idx="6">
                  <c:v>2.7911000000000001</c:v>
                </c:pt>
                <c:pt idx="7">
                  <c:v>2.8048799999999998</c:v>
                </c:pt>
                <c:pt idx="8">
                  <c:v>2.7947333333333333</c:v>
                </c:pt>
                <c:pt idx="9">
                  <c:v>2.8119999999999998</c:v>
                </c:pt>
                <c:pt idx="10">
                  <c:v>2.8269150000000001</c:v>
                </c:pt>
                <c:pt idx="11">
                  <c:v>2.8219750000000001</c:v>
                </c:pt>
                <c:pt idx="12">
                  <c:v>2.81995</c:v>
                </c:pt>
                <c:pt idx="13">
                  <c:v>2.8185599999999997</c:v>
                </c:pt>
                <c:pt idx="14">
                  <c:v>2.81454</c:v>
                </c:pt>
                <c:pt idx="15">
                  <c:v>2.8139733333333337</c:v>
                </c:pt>
                <c:pt idx="16">
                  <c:v>2.8085999999999998</c:v>
                </c:pt>
                <c:pt idx="17">
                  <c:v>2.8256800000000002</c:v>
                </c:pt>
                <c:pt idx="18">
                  <c:v>2.8133300000000001</c:v>
                </c:pt>
                <c:pt idx="19">
                  <c:v>2.8083900000000002</c:v>
                </c:pt>
                <c:pt idx="20">
                  <c:v>2.7999200000000002</c:v>
                </c:pt>
                <c:pt idx="21">
                  <c:v>2.8010499999999996</c:v>
                </c:pt>
                <c:pt idx="22">
                  <c:v>2.8025083333333334</c:v>
                </c:pt>
                <c:pt idx="23">
                  <c:v>2.7986500000000003</c:v>
                </c:pt>
                <c:pt idx="24">
                  <c:v>2.7847733333333333</c:v>
                </c:pt>
                <c:pt idx="25">
                  <c:v>2.7920683333333334</c:v>
                </c:pt>
                <c:pt idx="26">
                  <c:v>2.7960166666666666</c:v>
                </c:pt>
                <c:pt idx="27">
                  <c:v>2.8010499999999996</c:v>
                </c:pt>
                <c:pt idx="28">
                  <c:v>2.787021666666667</c:v>
                </c:pt>
                <c:pt idx="29">
                  <c:v>2.784265</c:v>
                </c:pt>
                <c:pt idx="30">
                  <c:v>2.7789183333333329</c:v>
                </c:pt>
                <c:pt idx="31">
                  <c:v>2.7860299999999998</c:v>
                </c:pt>
                <c:pt idx="32">
                  <c:v>2.7887133333333334</c:v>
                </c:pt>
                <c:pt idx="33">
                  <c:v>2.788793333333333</c:v>
                </c:pt>
                <c:pt idx="34">
                  <c:v>2.7949916666666668</c:v>
                </c:pt>
                <c:pt idx="35">
                  <c:v>2.8101500000000001</c:v>
                </c:pt>
                <c:pt idx="36">
                  <c:v>2.8644000000000003</c:v>
                </c:pt>
                <c:pt idx="37">
                  <c:v>2.8143583333333333</c:v>
                </c:pt>
                <c:pt idx="38">
                  <c:v>2.8249050000000002</c:v>
                </c:pt>
                <c:pt idx="39">
                  <c:v>2.8500450000000002</c:v>
                </c:pt>
                <c:pt idx="40">
                  <c:v>2.8025033333333336</c:v>
                </c:pt>
                <c:pt idx="41">
                  <c:v>2.8073899999999998</c:v>
                </c:pt>
                <c:pt idx="42">
                  <c:v>2.8122766666666665</c:v>
                </c:pt>
                <c:pt idx="43">
                  <c:v>2.8173599999999999</c:v>
                </c:pt>
                <c:pt idx="44">
                  <c:v>2.8110666666666666</c:v>
                </c:pt>
                <c:pt idx="45">
                  <c:v>2.8112200000000001</c:v>
                </c:pt>
                <c:pt idx="46">
                  <c:v>2.8129333333333331</c:v>
                </c:pt>
                <c:pt idx="47">
                  <c:v>2.8183849999999997</c:v>
                </c:pt>
                <c:pt idx="48">
                  <c:v>2.81454</c:v>
                </c:pt>
                <c:pt idx="49">
                  <c:v>2.8104999999999998</c:v>
                </c:pt>
                <c:pt idx="50">
                  <c:v>2.8155683333333332</c:v>
                </c:pt>
                <c:pt idx="51">
                  <c:v>2.8165833333333334</c:v>
                </c:pt>
                <c:pt idx="52">
                  <c:v>2.8056333333333332</c:v>
                </c:pt>
                <c:pt idx="53">
                  <c:v>2.8164266666666666</c:v>
                </c:pt>
                <c:pt idx="54">
                  <c:v>2.8061683333333329</c:v>
                </c:pt>
                <c:pt idx="55">
                  <c:v>2.8257150000000002</c:v>
                </c:pt>
                <c:pt idx="56">
                  <c:v>2.82308</c:v>
                </c:pt>
                <c:pt idx="57">
                  <c:v>2.8342000000000001</c:v>
                </c:pt>
                <c:pt idx="58">
                  <c:v>2.8185599999999997</c:v>
                </c:pt>
                <c:pt idx="59">
                  <c:v>2.8102933333333331</c:v>
                </c:pt>
                <c:pt idx="60">
                  <c:v>2.8139733333333337</c:v>
                </c:pt>
                <c:pt idx="61">
                  <c:v>2.8108599999999999</c:v>
                </c:pt>
                <c:pt idx="62">
                  <c:v>2.8212066666666669</c:v>
                </c:pt>
                <c:pt idx="63">
                  <c:v>2.8162400000000001</c:v>
                </c:pt>
                <c:pt idx="64">
                  <c:v>2.8010499999999996</c:v>
                </c:pt>
                <c:pt idx="65">
                  <c:v>2.8022866666666668</c:v>
                </c:pt>
                <c:pt idx="66">
                  <c:v>2.8260333333333332</c:v>
                </c:pt>
                <c:pt idx="67">
                  <c:v>2.8211749999999998</c:v>
                </c:pt>
                <c:pt idx="68">
                  <c:v>2.8074316666666665</c:v>
                </c:pt>
                <c:pt idx="69">
                  <c:v>2.8188</c:v>
                </c:pt>
                <c:pt idx="70">
                  <c:v>2.8151549999999994</c:v>
                </c:pt>
                <c:pt idx="71">
                  <c:v>2.8104999999999998</c:v>
                </c:pt>
                <c:pt idx="72">
                  <c:v>2.8148899999999997</c:v>
                </c:pt>
                <c:pt idx="73">
                  <c:v>2.8258766666666664</c:v>
                </c:pt>
                <c:pt idx="74">
                  <c:v>2.8665066666666665</c:v>
                </c:pt>
                <c:pt idx="75">
                  <c:v>2.8778750000000004</c:v>
                </c:pt>
                <c:pt idx="76">
                  <c:v>2.8021666666666665</c:v>
                </c:pt>
                <c:pt idx="77">
                  <c:v>2.80755</c:v>
                </c:pt>
                <c:pt idx="78">
                  <c:v>2.8609099999999996</c:v>
                </c:pt>
                <c:pt idx="79">
                  <c:v>2.9029749999999996</c:v>
                </c:pt>
                <c:pt idx="80">
                  <c:v>2.9299200000000001</c:v>
                </c:pt>
                <c:pt idx="81">
                  <c:v>2.8905249999999998</c:v>
                </c:pt>
                <c:pt idx="82">
                  <c:v>2.9667733333333337</c:v>
                </c:pt>
                <c:pt idx="83">
                  <c:v>2.8090666666666668</c:v>
                </c:pt>
                <c:pt idx="84">
                  <c:v>2.845675</c:v>
                </c:pt>
                <c:pt idx="85">
                  <c:v>2.8314066666666666</c:v>
                </c:pt>
                <c:pt idx="86">
                  <c:v>2.8240966666666667</c:v>
                </c:pt>
                <c:pt idx="87">
                  <c:v>2.841135</c:v>
                </c:pt>
                <c:pt idx="88">
                  <c:v>2.8323733333333334</c:v>
                </c:pt>
                <c:pt idx="89">
                  <c:v>2.8419749999999997</c:v>
                </c:pt>
                <c:pt idx="90">
                  <c:v>2.8098333333333332</c:v>
                </c:pt>
                <c:pt idx="91">
                  <c:v>2.9997816666666663</c:v>
                </c:pt>
                <c:pt idx="92">
                  <c:v>3.1250533333333332</c:v>
                </c:pt>
                <c:pt idx="93">
                  <c:v>3.1476899999999994</c:v>
                </c:pt>
                <c:pt idx="94">
                  <c:v>2.8443333333333332</c:v>
                </c:pt>
                <c:pt idx="95">
                  <c:v>2.8292666666666668</c:v>
                </c:pt>
                <c:pt idx="96">
                  <c:v>2.8306200000000001</c:v>
                </c:pt>
                <c:pt idx="97">
                  <c:v>2.8228500000000003</c:v>
                </c:pt>
                <c:pt idx="98">
                  <c:v>2.814565</c:v>
                </c:pt>
                <c:pt idx="99">
                  <c:v>2.8015749999999997</c:v>
                </c:pt>
                <c:pt idx="100">
                  <c:v>2.8068599999999999</c:v>
                </c:pt>
                <c:pt idx="101">
                  <c:v>2.79948</c:v>
                </c:pt>
                <c:pt idx="102">
                  <c:v>2.7997450000000002</c:v>
                </c:pt>
                <c:pt idx="103">
                  <c:v>2.8081999999999998</c:v>
                </c:pt>
                <c:pt idx="104">
                  <c:v>2.7997450000000002</c:v>
                </c:pt>
                <c:pt idx="105">
                  <c:v>2.8056299999999998</c:v>
                </c:pt>
                <c:pt idx="106">
                  <c:v>2.8084699999999998</c:v>
                </c:pt>
                <c:pt idx="107">
                  <c:v>2.8281499999999999</c:v>
                </c:pt>
                <c:pt idx="108">
                  <c:v>2.8211749999999998</c:v>
                </c:pt>
                <c:pt idx="109">
                  <c:v>2.816113333333333</c:v>
                </c:pt>
                <c:pt idx="110">
                  <c:v>2.8162749999999996</c:v>
                </c:pt>
                <c:pt idx="111">
                  <c:v>2.8042850000000001</c:v>
                </c:pt>
                <c:pt idx="112">
                  <c:v>2.8024</c:v>
                </c:pt>
                <c:pt idx="113">
                  <c:v>2.8060633333333334</c:v>
                </c:pt>
                <c:pt idx="114">
                  <c:v>2.7974399999999999</c:v>
                </c:pt>
                <c:pt idx="115">
                  <c:v>2.8061199999999999</c:v>
                </c:pt>
                <c:pt idx="116">
                  <c:v>2.7999200000000002</c:v>
                </c:pt>
                <c:pt idx="117">
                  <c:v>2.8262266666666664</c:v>
                </c:pt>
                <c:pt idx="118">
                  <c:v>2.8049599999999999</c:v>
                </c:pt>
                <c:pt idx="119">
                  <c:v>2.8099866666666666</c:v>
                </c:pt>
                <c:pt idx="120">
                  <c:v>2.8023483333333337</c:v>
                </c:pt>
                <c:pt idx="121">
                  <c:v>2.8012299999999999</c:v>
                </c:pt>
                <c:pt idx="122">
                  <c:v>2.8449850000000003</c:v>
                </c:pt>
                <c:pt idx="123">
                  <c:v>2.8950000000000005</c:v>
                </c:pt>
                <c:pt idx="124">
                  <c:v>2.8184200000000001</c:v>
                </c:pt>
                <c:pt idx="125">
                  <c:v>2.8074349999999999</c:v>
                </c:pt>
                <c:pt idx="126">
                  <c:v>2.8035666666666668</c:v>
                </c:pt>
                <c:pt idx="127">
                  <c:v>2.8119999999999998</c:v>
                </c:pt>
                <c:pt idx="128">
                  <c:v>2.8024150000000003</c:v>
                </c:pt>
                <c:pt idx="129">
                  <c:v>2.8162400000000001</c:v>
                </c:pt>
                <c:pt idx="130">
                  <c:v>2.8009800000000005</c:v>
                </c:pt>
                <c:pt idx="131">
                  <c:v>2.7998133333333333</c:v>
                </c:pt>
                <c:pt idx="132">
                  <c:v>2.8074083333333335</c:v>
                </c:pt>
                <c:pt idx="133">
                  <c:v>2.8149449999999998</c:v>
                </c:pt>
                <c:pt idx="134">
                  <c:v>2.8097783333333335</c:v>
                </c:pt>
                <c:pt idx="135">
                  <c:v>2.8160400000000001</c:v>
                </c:pt>
                <c:pt idx="136">
                  <c:v>2.8021333333333329</c:v>
                </c:pt>
                <c:pt idx="137">
                  <c:v>2.8124549999999999</c:v>
                </c:pt>
                <c:pt idx="138">
                  <c:v>2.7950183333333332</c:v>
                </c:pt>
                <c:pt idx="139">
                  <c:v>2.8062133333333334</c:v>
                </c:pt>
                <c:pt idx="140">
                  <c:v>2.7987600000000001</c:v>
                </c:pt>
                <c:pt idx="141">
                  <c:v>2.8149733333333335</c:v>
                </c:pt>
                <c:pt idx="142">
                  <c:v>2.8136633333333334</c:v>
                </c:pt>
                <c:pt idx="143">
                  <c:v>2.8075016666666666</c:v>
                </c:pt>
                <c:pt idx="144">
                  <c:v>2.8000116666666668</c:v>
                </c:pt>
                <c:pt idx="145">
                  <c:v>2.8260099999999997</c:v>
                </c:pt>
                <c:pt idx="146">
                  <c:v>2.8147783333333334</c:v>
                </c:pt>
                <c:pt idx="147">
                  <c:v>2.8472616666666668</c:v>
                </c:pt>
                <c:pt idx="148">
                  <c:v>2.8120949999999998</c:v>
                </c:pt>
                <c:pt idx="149">
                  <c:v>2.8105500000000001</c:v>
                </c:pt>
                <c:pt idx="150">
                  <c:v>2.8134166666666669</c:v>
                </c:pt>
                <c:pt idx="151">
                  <c:v>2.8867100000000003</c:v>
                </c:pt>
                <c:pt idx="152">
                  <c:v>2.8727749999999999</c:v>
                </c:pt>
                <c:pt idx="153">
                  <c:v>2.8588533333333332</c:v>
                </c:pt>
                <c:pt idx="154">
                  <c:v>2.7849733333333333</c:v>
                </c:pt>
                <c:pt idx="155">
                  <c:v>2.8387800000000003</c:v>
                </c:pt>
                <c:pt idx="156">
                  <c:v>2.7838166666666666</c:v>
                </c:pt>
                <c:pt idx="157">
                  <c:v>2.827515</c:v>
                </c:pt>
                <c:pt idx="158">
                  <c:v>2.9028149999999999</c:v>
                </c:pt>
                <c:pt idx="159">
                  <c:v>2.8424</c:v>
                </c:pt>
                <c:pt idx="160">
                  <c:v>2.7860999999999998</c:v>
                </c:pt>
                <c:pt idx="161">
                  <c:v>2.7788499999999998</c:v>
                </c:pt>
                <c:pt idx="162">
                  <c:v>2.7875283333333334</c:v>
                </c:pt>
                <c:pt idx="163">
                  <c:v>2.790025</c:v>
                </c:pt>
                <c:pt idx="164">
                  <c:v>2.7786400000000002</c:v>
                </c:pt>
                <c:pt idx="165">
                  <c:v>2.7761100000000001</c:v>
                </c:pt>
                <c:pt idx="166">
                  <c:v>2.77488</c:v>
                </c:pt>
                <c:pt idx="167">
                  <c:v>2.7886299999999999</c:v>
                </c:pt>
                <c:pt idx="168">
                  <c:v>2.7787000000000002</c:v>
                </c:pt>
                <c:pt idx="169">
                  <c:v>2.7799849999999995</c:v>
                </c:pt>
                <c:pt idx="170">
                  <c:v>2.7712999999999997</c:v>
                </c:pt>
                <c:pt idx="171">
                  <c:v>2.7606600000000001</c:v>
                </c:pt>
                <c:pt idx="172">
                  <c:v>2.7605266666666668</c:v>
                </c:pt>
                <c:pt idx="173">
                  <c:v>2.7493433333333335</c:v>
                </c:pt>
                <c:pt idx="174">
                  <c:v>2.7504566666666665</c:v>
                </c:pt>
                <c:pt idx="175">
                  <c:v>2.814225</c:v>
                </c:pt>
                <c:pt idx="176">
                  <c:v>3.1836933333333333</c:v>
                </c:pt>
                <c:pt idx="177">
                  <c:v>3.1752116666666672</c:v>
                </c:pt>
                <c:pt idx="178">
                  <c:v>3.1663799999999998</c:v>
                </c:pt>
                <c:pt idx="179">
                  <c:v>3.1613216666666668</c:v>
                </c:pt>
                <c:pt idx="180">
                  <c:v>3.1624666666666665</c:v>
                </c:pt>
                <c:pt idx="181">
                  <c:v>3.1560899999999998</c:v>
                </c:pt>
                <c:pt idx="182">
                  <c:v>3.1722483333333336</c:v>
                </c:pt>
                <c:pt idx="183">
                  <c:v>3.175816666666667</c:v>
                </c:pt>
                <c:pt idx="184">
                  <c:v>3.17631</c:v>
                </c:pt>
                <c:pt idx="185">
                  <c:v>3.1850000000000001</c:v>
                </c:pt>
                <c:pt idx="186">
                  <c:v>3.1842533333333329</c:v>
                </c:pt>
                <c:pt idx="187">
                  <c:v>3.1731199999999999</c:v>
                </c:pt>
                <c:pt idx="188">
                  <c:v>3.1624666666666665</c:v>
                </c:pt>
                <c:pt idx="189">
                  <c:v>3.1570749999999999</c:v>
                </c:pt>
                <c:pt idx="190">
                  <c:v>3.1079249999999998</c:v>
                </c:pt>
                <c:pt idx="191">
                  <c:v>3.02535</c:v>
                </c:pt>
                <c:pt idx="192">
                  <c:v>2.6861999999999999</c:v>
                </c:pt>
                <c:pt idx="193">
                  <c:v>2.6925499999999998</c:v>
                </c:pt>
                <c:pt idx="194">
                  <c:v>2.6859449999999998</c:v>
                </c:pt>
                <c:pt idx="195">
                  <c:v>2.6724600000000001</c:v>
                </c:pt>
                <c:pt idx="196">
                  <c:v>2.6829833333333335</c:v>
                </c:pt>
                <c:pt idx="197">
                  <c:v>2.6711999999999998</c:v>
                </c:pt>
                <c:pt idx="198">
                  <c:v>2.8030316666666666</c:v>
                </c:pt>
                <c:pt idx="199">
                  <c:v>2.7784333333333335</c:v>
                </c:pt>
                <c:pt idx="200">
                  <c:v>2.7699166666666666</c:v>
                </c:pt>
                <c:pt idx="201">
                  <c:v>2.7832533333333331</c:v>
                </c:pt>
                <c:pt idx="202">
                  <c:v>2.7599216666666666</c:v>
                </c:pt>
                <c:pt idx="203">
                  <c:v>2.7766266666666666</c:v>
                </c:pt>
                <c:pt idx="204">
                  <c:v>2.76762</c:v>
                </c:pt>
                <c:pt idx="205">
                  <c:v>2.7763816666666665</c:v>
                </c:pt>
                <c:pt idx="206">
                  <c:v>2.78016</c:v>
                </c:pt>
                <c:pt idx="207">
                  <c:v>2.7763816666666665</c:v>
                </c:pt>
                <c:pt idx="208">
                  <c:v>2.7758666666666665</c:v>
                </c:pt>
                <c:pt idx="209">
                  <c:v>2.7709633333333334</c:v>
                </c:pt>
                <c:pt idx="210">
                  <c:v>2.7675916666666667</c:v>
                </c:pt>
                <c:pt idx="211">
                  <c:v>2.7714266666666671</c:v>
                </c:pt>
                <c:pt idx="212">
                  <c:v>2.7304249999999999</c:v>
                </c:pt>
                <c:pt idx="213">
                  <c:v>2.7096566666666666</c:v>
                </c:pt>
                <c:pt idx="214">
                  <c:v>2.7195200000000002</c:v>
                </c:pt>
                <c:pt idx="215">
                  <c:v>2.6975000000000002</c:v>
                </c:pt>
                <c:pt idx="216">
                  <c:v>2.7059466666666667</c:v>
                </c:pt>
                <c:pt idx="217">
                  <c:v>2.6937500000000001</c:v>
                </c:pt>
                <c:pt idx="218">
                  <c:v>2.6903066666666668</c:v>
                </c:pt>
                <c:pt idx="219">
                  <c:v>2.7126283333333334</c:v>
                </c:pt>
                <c:pt idx="220">
                  <c:v>2.6998766666666669</c:v>
                </c:pt>
                <c:pt idx="221">
                  <c:v>2.702233333333333</c:v>
                </c:pt>
                <c:pt idx="222">
                  <c:v>3.257413333333333</c:v>
                </c:pt>
                <c:pt idx="223">
                  <c:v>3.3222733333333334</c:v>
                </c:pt>
                <c:pt idx="224">
                  <c:v>3.3284583333333333</c:v>
                </c:pt>
                <c:pt idx="225">
                  <c:v>3.3140650000000003</c:v>
                </c:pt>
                <c:pt idx="226">
                  <c:v>3.3390333333333335</c:v>
                </c:pt>
                <c:pt idx="227">
                  <c:v>3.4122133333333333</c:v>
                </c:pt>
                <c:pt idx="228">
                  <c:v>3.4513233333333333</c:v>
                </c:pt>
                <c:pt idx="229">
                  <c:v>3.4731783333333337</c:v>
                </c:pt>
                <c:pt idx="230">
                  <c:v>3.6314133333333332</c:v>
                </c:pt>
                <c:pt idx="231">
                  <c:v>3.7815749999999997</c:v>
                </c:pt>
                <c:pt idx="232">
                  <c:v>3.7199999999999998</c:v>
                </c:pt>
                <c:pt idx="233">
                  <c:v>3.4525999999999999</c:v>
                </c:pt>
                <c:pt idx="234">
                  <c:v>3.45</c:v>
                </c:pt>
                <c:pt idx="235">
                  <c:v>3.4524583333333334</c:v>
                </c:pt>
                <c:pt idx="236">
                  <c:v>3.4567650000000003</c:v>
                </c:pt>
                <c:pt idx="237">
                  <c:v>3.4710783333333333</c:v>
                </c:pt>
                <c:pt idx="238">
                  <c:v>3.51186</c:v>
                </c:pt>
                <c:pt idx="239">
                  <c:v>3.4741816666666669</c:v>
                </c:pt>
                <c:pt idx="240">
                  <c:v>3.4577200000000001</c:v>
                </c:pt>
                <c:pt idx="241">
                  <c:v>3.47627</c:v>
                </c:pt>
                <c:pt idx="242">
                  <c:v>3.5131683333333337</c:v>
                </c:pt>
                <c:pt idx="243">
                  <c:v>3.4859849999999999</c:v>
                </c:pt>
                <c:pt idx="244">
                  <c:v>3.4921250000000001</c:v>
                </c:pt>
                <c:pt idx="245">
                  <c:v>3.4769066666666668</c:v>
                </c:pt>
                <c:pt idx="246">
                  <c:v>3.48102</c:v>
                </c:pt>
                <c:pt idx="247">
                  <c:v>3.4638900000000001</c:v>
                </c:pt>
                <c:pt idx="248">
                  <c:v>3.4403966666666665</c:v>
                </c:pt>
                <c:pt idx="249">
                  <c:v>3.4287750000000004</c:v>
                </c:pt>
                <c:pt idx="250">
                  <c:v>3.4355633333333335</c:v>
                </c:pt>
                <c:pt idx="251">
                  <c:v>3.473383333333333</c:v>
                </c:pt>
                <c:pt idx="252">
                  <c:v>3.4394499999999999</c:v>
                </c:pt>
                <c:pt idx="253">
                  <c:v>3.431083333333333</c:v>
                </c:pt>
                <c:pt idx="254">
                  <c:v>3.4450933333333329</c:v>
                </c:pt>
                <c:pt idx="255">
                  <c:v>3.4096299999999999</c:v>
                </c:pt>
                <c:pt idx="256">
                  <c:v>3.394485</c:v>
                </c:pt>
                <c:pt idx="257">
                  <c:v>3.3830533333333332</c:v>
                </c:pt>
                <c:pt idx="258">
                  <c:v>3.4527533333333329</c:v>
                </c:pt>
                <c:pt idx="259">
                  <c:v>3.4136599999999997</c:v>
                </c:pt>
                <c:pt idx="260">
                  <c:v>3.4012533333333335</c:v>
                </c:pt>
                <c:pt idx="261">
                  <c:v>3.4172600000000002</c:v>
                </c:pt>
                <c:pt idx="262">
                  <c:v>3.4262000000000001</c:v>
                </c:pt>
                <c:pt idx="263">
                  <c:v>3.409815</c:v>
                </c:pt>
                <c:pt idx="264">
                  <c:v>3.4197150000000005</c:v>
                </c:pt>
                <c:pt idx="265">
                  <c:v>3.424806666666667</c:v>
                </c:pt>
                <c:pt idx="266">
                  <c:v>3.4380533333333334</c:v>
                </c:pt>
                <c:pt idx="267">
                  <c:v>3.4291833333333335</c:v>
                </c:pt>
                <c:pt idx="268">
                  <c:v>3.4045933333333331</c:v>
                </c:pt>
                <c:pt idx="269">
                  <c:v>3.4181766666666666</c:v>
                </c:pt>
                <c:pt idx="270">
                  <c:v>3.409815</c:v>
                </c:pt>
                <c:pt idx="271">
                  <c:v>3.4067250000000002</c:v>
                </c:pt>
                <c:pt idx="272">
                  <c:v>3.4240416666666667</c:v>
                </c:pt>
                <c:pt idx="273">
                  <c:v>3.4262233333333332</c:v>
                </c:pt>
                <c:pt idx="274">
                  <c:v>3.4462516666666669</c:v>
                </c:pt>
                <c:pt idx="275">
                  <c:v>3.4612199999999995</c:v>
                </c:pt>
                <c:pt idx="276">
                  <c:v>3.4105633333333336</c:v>
                </c:pt>
                <c:pt idx="277">
                  <c:v>3.43879</c:v>
                </c:pt>
                <c:pt idx="278">
                  <c:v>3.449721666666667</c:v>
                </c:pt>
                <c:pt idx="279">
                  <c:v>3.3992300000000002</c:v>
                </c:pt>
                <c:pt idx="280">
                  <c:v>3.4142616666666665</c:v>
                </c:pt>
                <c:pt idx="281">
                  <c:v>3.4033766666666665</c:v>
                </c:pt>
                <c:pt idx="282">
                  <c:v>3.4453333333333331</c:v>
                </c:pt>
                <c:pt idx="283">
                  <c:v>3.4059866666666667</c:v>
                </c:pt>
                <c:pt idx="284">
                  <c:v>3.3941249999999998</c:v>
                </c:pt>
                <c:pt idx="285">
                  <c:v>3.3965333333333332</c:v>
                </c:pt>
                <c:pt idx="286">
                  <c:v>3.3893750000000002</c:v>
                </c:pt>
                <c:pt idx="287">
                  <c:v>3.4381050000000002</c:v>
                </c:pt>
                <c:pt idx="288">
                  <c:v>3.4200266666666668</c:v>
                </c:pt>
                <c:pt idx="289">
                  <c:v>3.4028050000000003</c:v>
                </c:pt>
                <c:pt idx="290">
                  <c:v>3.4080749999999997</c:v>
                </c:pt>
                <c:pt idx="291">
                  <c:v>3.4289450000000001</c:v>
                </c:pt>
                <c:pt idx="292">
                  <c:v>3.4903249999999999</c:v>
                </c:pt>
                <c:pt idx="293">
                  <c:v>3.4611500000000004</c:v>
                </c:pt>
                <c:pt idx="294">
                  <c:v>3.4651399999999999</c:v>
                </c:pt>
                <c:pt idx="295">
                  <c:v>3.4484399999999997</c:v>
                </c:pt>
                <c:pt idx="296">
                  <c:v>3.4453499999999999</c:v>
                </c:pt>
                <c:pt idx="297">
                  <c:v>3.4610583333333333</c:v>
                </c:pt>
                <c:pt idx="298">
                  <c:v>3.4379000000000004</c:v>
                </c:pt>
                <c:pt idx="299">
                  <c:v>3.4181766666666666</c:v>
                </c:pt>
                <c:pt idx="300">
                  <c:v>3.4521600000000001</c:v>
                </c:pt>
                <c:pt idx="301">
                  <c:v>3.4838200000000006</c:v>
                </c:pt>
                <c:pt idx="302">
                  <c:v>3.4779133333333334</c:v>
                </c:pt>
                <c:pt idx="303">
                  <c:v>3.4755866666666666</c:v>
                </c:pt>
                <c:pt idx="304">
                  <c:v>3.4555616666666666</c:v>
                </c:pt>
                <c:pt idx="305">
                  <c:v>3.4575000000000005</c:v>
                </c:pt>
                <c:pt idx="306">
                  <c:v>3.4619200000000001</c:v>
                </c:pt>
                <c:pt idx="307">
                  <c:v>3.4648716666666672</c:v>
                </c:pt>
                <c:pt idx="308">
                  <c:v>3.4589133333333333</c:v>
                </c:pt>
                <c:pt idx="309">
                  <c:v>3.4612500000000002</c:v>
                </c:pt>
                <c:pt idx="310">
                  <c:v>3.4667183333333336</c:v>
                </c:pt>
                <c:pt idx="311">
                  <c:v>3.4515066666666665</c:v>
                </c:pt>
                <c:pt idx="312">
                  <c:v>3.4445649999999994</c:v>
                </c:pt>
                <c:pt idx="313">
                  <c:v>3.4287750000000004</c:v>
                </c:pt>
                <c:pt idx="314">
                  <c:v>3.4669800000000004</c:v>
                </c:pt>
                <c:pt idx="315">
                  <c:v>3.4450533333333335</c:v>
                </c:pt>
                <c:pt idx="316">
                  <c:v>3.4720183333333332</c:v>
                </c:pt>
                <c:pt idx="317">
                  <c:v>3.4672083333333337</c:v>
                </c:pt>
                <c:pt idx="318">
                  <c:v>3.5005600000000001</c:v>
                </c:pt>
                <c:pt idx="319">
                  <c:v>3.4877333333333334</c:v>
                </c:pt>
                <c:pt idx="320">
                  <c:v>3.5999149999999998</c:v>
                </c:pt>
                <c:pt idx="321">
                  <c:v>3.54942</c:v>
                </c:pt>
                <c:pt idx="322">
                  <c:v>3.6686350000000001</c:v>
                </c:pt>
                <c:pt idx="323">
                  <c:v>3.47594</c:v>
                </c:pt>
                <c:pt idx="324">
                  <c:v>3.4707566666666669</c:v>
                </c:pt>
                <c:pt idx="325">
                  <c:v>3.44814</c:v>
                </c:pt>
                <c:pt idx="326">
                  <c:v>3.56454</c:v>
                </c:pt>
                <c:pt idx="327">
                  <c:v>3.5431599999999999</c:v>
                </c:pt>
                <c:pt idx="328">
                  <c:v>3.4166800000000004</c:v>
                </c:pt>
                <c:pt idx="329">
                  <c:v>3.4471666666666669</c:v>
                </c:pt>
                <c:pt idx="330">
                  <c:v>1.2839166666666666</c:v>
                </c:pt>
                <c:pt idx="331">
                  <c:v>0.47493333333333332</c:v>
                </c:pt>
                <c:pt idx="332">
                  <c:v>0.45863999999999999</c:v>
                </c:pt>
                <c:pt idx="333">
                  <c:v>0.45280666666666664</c:v>
                </c:pt>
                <c:pt idx="334">
                  <c:v>0.45177333333333336</c:v>
                </c:pt>
                <c:pt idx="335">
                  <c:v>0.45017999999999997</c:v>
                </c:pt>
                <c:pt idx="336">
                  <c:v>0.45017999999999997</c:v>
                </c:pt>
                <c:pt idx="337">
                  <c:v>0.44753666666666664</c:v>
                </c:pt>
                <c:pt idx="338">
                  <c:v>0.45366500000000004</c:v>
                </c:pt>
                <c:pt idx="339">
                  <c:v>0.45038499999999998</c:v>
                </c:pt>
                <c:pt idx="340">
                  <c:v>0.4534266666666667</c:v>
                </c:pt>
                <c:pt idx="341">
                  <c:v>0.45177333333333336</c:v>
                </c:pt>
                <c:pt idx="342">
                  <c:v>0.45073999999999997</c:v>
                </c:pt>
                <c:pt idx="343">
                  <c:v>0.44867333333333337</c:v>
                </c:pt>
                <c:pt idx="344">
                  <c:v>0.44991333333333328</c:v>
                </c:pt>
                <c:pt idx="345">
                  <c:v>0.45208333333333334</c:v>
                </c:pt>
                <c:pt idx="346">
                  <c:v>0.45770833333333333</c:v>
                </c:pt>
                <c:pt idx="347">
                  <c:v>0.45958333333333334</c:v>
                </c:pt>
                <c:pt idx="348">
                  <c:v>0.45937499999999998</c:v>
                </c:pt>
                <c:pt idx="349">
                  <c:v>0.45863999999999999</c:v>
                </c:pt>
                <c:pt idx="350">
                  <c:v>0.45380999999999999</c:v>
                </c:pt>
                <c:pt idx="351">
                  <c:v>0.448125</c:v>
                </c:pt>
                <c:pt idx="352">
                  <c:v>0.44583333333333336</c:v>
                </c:pt>
                <c:pt idx="353">
                  <c:v>0.44939999999999997</c:v>
                </c:pt>
                <c:pt idx="354">
                  <c:v>0.45380999999999999</c:v>
                </c:pt>
                <c:pt idx="355">
                  <c:v>0.44645833333333335</c:v>
                </c:pt>
                <c:pt idx="356">
                  <c:v>0.44333333333333336</c:v>
                </c:pt>
                <c:pt idx="357">
                  <c:v>0.41594999999999993</c:v>
                </c:pt>
                <c:pt idx="358">
                  <c:v>0.39666666666666667</c:v>
                </c:pt>
                <c:pt idx="359">
                  <c:v>0.4000266666666667</c:v>
                </c:pt>
                <c:pt idx="360">
                  <c:v>0.40543999999999997</c:v>
                </c:pt>
                <c:pt idx="361">
                  <c:v>0.40478000000000003</c:v>
                </c:pt>
                <c:pt idx="362">
                  <c:v>0.40218999999999999</c:v>
                </c:pt>
                <c:pt idx="363">
                  <c:v>0.40898666666666667</c:v>
                </c:pt>
                <c:pt idx="364">
                  <c:v>0.41365333333333332</c:v>
                </c:pt>
                <c:pt idx="365">
                  <c:v>0.41365333333333332</c:v>
                </c:pt>
                <c:pt idx="366">
                  <c:v>0.41384500000000002</c:v>
                </c:pt>
                <c:pt idx="367">
                  <c:v>0.413105</c:v>
                </c:pt>
                <c:pt idx="368">
                  <c:v>0.413105</c:v>
                </c:pt>
                <c:pt idx="369">
                  <c:v>0.41514000000000001</c:v>
                </c:pt>
                <c:pt idx="370">
                  <c:v>0.41366000000000003</c:v>
                </c:pt>
                <c:pt idx="371">
                  <c:v>0.41144000000000003</c:v>
                </c:pt>
                <c:pt idx="372">
                  <c:v>0.41589333333333334</c:v>
                </c:pt>
                <c:pt idx="373">
                  <c:v>0.411995</c:v>
                </c:pt>
                <c:pt idx="374">
                  <c:v>0.40995999999999999</c:v>
                </c:pt>
                <c:pt idx="375">
                  <c:v>0.40917333333333333</c:v>
                </c:pt>
                <c:pt idx="376">
                  <c:v>0.40749333333333332</c:v>
                </c:pt>
                <c:pt idx="377">
                  <c:v>0.41000166666666671</c:v>
                </c:pt>
                <c:pt idx="378">
                  <c:v>0.40599999999999997</c:v>
                </c:pt>
                <c:pt idx="379">
                  <c:v>0.40973333333333334</c:v>
                </c:pt>
                <c:pt idx="380">
                  <c:v>0.40034000000000003</c:v>
                </c:pt>
                <c:pt idx="381">
                  <c:v>0.39423999999999998</c:v>
                </c:pt>
                <c:pt idx="382">
                  <c:v>0.39479999999999998</c:v>
                </c:pt>
                <c:pt idx="383">
                  <c:v>0.40039666666666668</c:v>
                </c:pt>
                <c:pt idx="384">
                  <c:v>0.40171500000000004</c:v>
                </c:pt>
                <c:pt idx="385">
                  <c:v>0.40265666666666672</c:v>
                </c:pt>
                <c:pt idx="386">
                  <c:v>0.4032216666666667</c:v>
                </c:pt>
                <c:pt idx="387">
                  <c:v>0.40378666666666668</c:v>
                </c:pt>
                <c:pt idx="388">
                  <c:v>0.40397500000000003</c:v>
                </c:pt>
                <c:pt idx="389">
                  <c:v>0.40454000000000001</c:v>
                </c:pt>
                <c:pt idx="390">
                  <c:v>0.40469333333333335</c:v>
                </c:pt>
                <c:pt idx="391">
                  <c:v>0.39978499999999995</c:v>
                </c:pt>
                <c:pt idx="392">
                  <c:v>0.39904499999999998</c:v>
                </c:pt>
                <c:pt idx="393">
                  <c:v>0.40150000000000002</c:v>
                </c:pt>
                <c:pt idx="394">
                  <c:v>0.40259999999999996</c:v>
                </c:pt>
                <c:pt idx="395">
                  <c:v>0.40329999999999999</c:v>
                </c:pt>
                <c:pt idx="396">
                  <c:v>0.40625999999999995</c:v>
                </c:pt>
                <c:pt idx="397">
                  <c:v>0.40700000000000003</c:v>
                </c:pt>
                <c:pt idx="398">
                  <c:v>0.40644499999999995</c:v>
                </c:pt>
                <c:pt idx="399">
                  <c:v>0.40792499999999998</c:v>
                </c:pt>
                <c:pt idx="400">
                  <c:v>0.40995999999999999</c:v>
                </c:pt>
                <c:pt idx="401">
                  <c:v>0.40607500000000002</c:v>
                </c:pt>
                <c:pt idx="402">
                  <c:v>0.40737000000000001</c:v>
                </c:pt>
                <c:pt idx="403">
                  <c:v>0.40711999999999998</c:v>
                </c:pt>
                <c:pt idx="404">
                  <c:v>0.40581333333333336</c:v>
                </c:pt>
                <c:pt idx="405">
                  <c:v>0.40717666666666663</c:v>
                </c:pt>
                <c:pt idx="406">
                  <c:v>0.4032</c:v>
                </c:pt>
                <c:pt idx="407">
                  <c:v>0.40413333333333334</c:v>
                </c:pt>
                <c:pt idx="408">
                  <c:v>0.39890666666666669</c:v>
                </c:pt>
                <c:pt idx="409">
                  <c:v>0.39666666666666667</c:v>
                </c:pt>
                <c:pt idx="410">
                  <c:v>0.39703999999999995</c:v>
                </c:pt>
                <c:pt idx="411">
                  <c:v>0.40034000000000003</c:v>
                </c:pt>
                <c:pt idx="412">
                  <c:v>0.40131666666666665</c:v>
                </c:pt>
                <c:pt idx="413">
                  <c:v>0.40259999999999996</c:v>
                </c:pt>
                <c:pt idx="414">
                  <c:v>0.40205000000000002</c:v>
                </c:pt>
                <c:pt idx="415">
                  <c:v>0.40237500000000004</c:v>
                </c:pt>
                <c:pt idx="416">
                  <c:v>0.40259999999999996</c:v>
                </c:pt>
                <c:pt idx="417">
                  <c:v>0.41048333333333337</c:v>
                </c:pt>
                <c:pt idx="418">
                  <c:v>0.40584333333333333</c:v>
                </c:pt>
                <c:pt idx="419">
                  <c:v>0.40620666666666666</c:v>
                </c:pt>
                <c:pt idx="420">
                  <c:v>0.4040266666666667</c:v>
                </c:pt>
                <c:pt idx="421">
                  <c:v>0.40406666666666669</c:v>
                </c:pt>
                <c:pt idx="422">
                  <c:v>0.40657000000000004</c:v>
                </c:pt>
                <c:pt idx="423">
                  <c:v>0.40693333333333331</c:v>
                </c:pt>
                <c:pt idx="424">
                  <c:v>0.40373999999999999</c:v>
                </c:pt>
                <c:pt idx="425">
                  <c:v>0.407115</c:v>
                </c:pt>
                <c:pt idx="426">
                  <c:v>0.40784166666666671</c:v>
                </c:pt>
                <c:pt idx="427">
                  <c:v>0.40729666666666664</c:v>
                </c:pt>
                <c:pt idx="428">
                  <c:v>0.40965833333333335</c:v>
                </c:pt>
                <c:pt idx="429">
                  <c:v>0.41002166666666662</c:v>
                </c:pt>
                <c:pt idx="430">
                  <c:v>0.41202</c:v>
                </c:pt>
                <c:pt idx="431">
                  <c:v>0.40770000000000001</c:v>
                </c:pt>
                <c:pt idx="432">
                  <c:v>0.40770000000000001</c:v>
                </c:pt>
                <c:pt idx="433">
                  <c:v>0.40805999999999998</c:v>
                </c:pt>
                <c:pt idx="434">
                  <c:v>0.40877999999999998</c:v>
                </c:pt>
                <c:pt idx="435">
                  <c:v>0.40965833333333335</c:v>
                </c:pt>
                <c:pt idx="436">
                  <c:v>0.40751999999999999</c:v>
                </c:pt>
                <c:pt idx="437">
                  <c:v>0.40842000000000006</c:v>
                </c:pt>
                <c:pt idx="438">
                  <c:v>0.41074833333333333</c:v>
                </c:pt>
                <c:pt idx="439">
                  <c:v>0.41129333333333334</c:v>
                </c:pt>
                <c:pt idx="440">
                  <c:v>0.41092999999999996</c:v>
                </c:pt>
                <c:pt idx="441">
                  <c:v>0.41292833333333334</c:v>
                </c:pt>
                <c:pt idx="442">
                  <c:v>0.40914</c:v>
                </c:pt>
                <c:pt idx="443">
                  <c:v>0.40895999999999993</c:v>
                </c:pt>
                <c:pt idx="444">
                  <c:v>0.40859999999999996</c:v>
                </c:pt>
                <c:pt idx="445">
                  <c:v>0.40859999999999996</c:v>
                </c:pt>
                <c:pt idx="446">
                  <c:v>0.40932000000000002</c:v>
                </c:pt>
                <c:pt idx="447">
                  <c:v>0.41111166666666671</c:v>
                </c:pt>
                <c:pt idx="448">
                  <c:v>0.41147500000000004</c:v>
                </c:pt>
                <c:pt idx="449">
                  <c:v>0.40983999999999998</c:v>
                </c:pt>
                <c:pt idx="450">
                  <c:v>0.41286666666666666</c:v>
                </c:pt>
                <c:pt idx="451">
                  <c:v>0.41140000000000004</c:v>
                </c:pt>
                <c:pt idx="452">
                  <c:v>0.40983999999999998</c:v>
                </c:pt>
                <c:pt idx="453">
                  <c:v>0.41020333333333336</c:v>
                </c:pt>
                <c:pt idx="454">
                  <c:v>0.41056666666666669</c:v>
                </c:pt>
                <c:pt idx="455">
                  <c:v>0.41231666666666666</c:v>
                </c:pt>
                <c:pt idx="456">
                  <c:v>0.41103333333333331</c:v>
                </c:pt>
                <c:pt idx="457">
                  <c:v>0.41030000000000005</c:v>
                </c:pt>
                <c:pt idx="458">
                  <c:v>0.41014499999999998</c:v>
                </c:pt>
                <c:pt idx="459">
                  <c:v>0.41273499999999996</c:v>
                </c:pt>
                <c:pt idx="460">
                  <c:v>0.415325</c:v>
                </c:pt>
                <c:pt idx="461">
                  <c:v>0.410385</c:v>
                </c:pt>
                <c:pt idx="462">
                  <c:v>0.410385</c:v>
                </c:pt>
                <c:pt idx="463">
                  <c:v>0.41074833333333333</c:v>
                </c:pt>
                <c:pt idx="464">
                  <c:v>0.40893166666666664</c:v>
                </c:pt>
                <c:pt idx="465">
                  <c:v>0.40747833333333339</c:v>
                </c:pt>
                <c:pt idx="466">
                  <c:v>0.40802333333333335</c:v>
                </c:pt>
                <c:pt idx="467">
                  <c:v>0.40929500000000002</c:v>
                </c:pt>
                <c:pt idx="468">
                  <c:v>0.40766000000000002</c:v>
                </c:pt>
                <c:pt idx="469">
                  <c:v>0.40820499999999998</c:v>
                </c:pt>
                <c:pt idx="470">
                  <c:v>0.40929500000000002</c:v>
                </c:pt>
                <c:pt idx="471">
                  <c:v>0.40747833333333339</c:v>
                </c:pt>
                <c:pt idx="472">
                  <c:v>0.4063883333333333</c:v>
                </c:pt>
                <c:pt idx="473">
                  <c:v>0.40865000000000001</c:v>
                </c:pt>
                <c:pt idx="474">
                  <c:v>0.40602499999999997</c:v>
                </c:pt>
                <c:pt idx="475">
                  <c:v>0.39414333333333329</c:v>
                </c:pt>
                <c:pt idx="476">
                  <c:v>0.39273000000000002</c:v>
                </c:pt>
                <c:pt idx="477">
                  <c:v>0.39431999999999995</c:v>
                </c:pt>
                <c:pt idx="478">
                  <c:v>0.3952033333333333</c:v>
                </c:pt>
                <c:pt idx="479">
                  <c:v>0.39322499999999999</c:v>
                </c:pt>
                <c:pt idx="480">
                  <c:v>0.39532499999999998</c:v>
                </c:pt>
                <c:pt idx="481">
                  <c:v>0.39427500000000004</c:v>
                </c:pt>
                <c:pt idx="482">
                  <c:v>0.39497499999999997</c:v>
                </c:pt>
                <c:pt idx="483">
                  <c:v>0.39339999999999997</c:v>
                </c:pt>
                <c:pt idx="484">
                  <c:v>0.39322499999999999</c:v>
                </c:pt>
                <c:pt idx="485">
                  <c:v>0.39095000000000002</c:v>
                </c:pt>
                <c:pt idx="486">
                  <c:v>0.39059999999999995</c:v>
                </c:pt>
                <c:pt idx="487">
                  <c:v>0.38844000000000001</c:v>
                </c:pt>
                <c:pt idx="488">
                  <c:v>0.39095000000000002</c:v>
                </c:pt>
                <c:pt idx="489">
                  <c:v>0.39322499999999999</c:v>
                </c:pt>
                <c:pt idx="490">
                  <c:v>0.39200000000000002</c:v>
                </c:pt>
                <c:pt idx="491">
                  <c:v>0.39392499999999997</c:v>
                </c:pt>
                <c:pt idx="492">
                  <c:v>0.39138666666666666</c:v>
                </c:pt>
                <c:pt idx="493">
                  <c:v>0.39165</c:v>
                </c:pt>
                <c:pt idx="494">
                  <c:v>0.39147499999999996</c:v>
                </c:pt>
                <c:pt idx="495">
                  <c:v>0.38844000000000001</c:v>
                </c:pt>
                <c:pt idx="496">
                  <c:v>0.38774666666666663</c:v>
                </c:pt>
                <c:pt idx="497">
                  <c:v>0.38947999999999994</c:v>
                </c:pt>
                <c:pt idx="498">
                  <c:v>0.39252500000000001</c:v>
                </c:pt>
                <c:pt idx="499">
                  <c:v>0.39052000000000003</c:v>
                </c:pt>
                <c:pt idx="500">
                  <c:v>0.3912133333333333</c:v>
                </c:pt>
                <c:pt idx="501">
                  <c:v>0.38848166666666667</c:v>
                </c:pt>
                <c:pt idx="502">
                  <c:v>0.38796666666666663</c:v>
                </c:pt>
                <c:pt idx="503">
                  <c:v>0.38882499999999998</c:v>
                </c:pt>
                <c:pt idx="504">
                  <c:v>0.38951166666666664</c:v>
                </c:pt>
                <c:pt idx="505">
                  <c:v>0.38779499999999995</c:v>
                </c:pt>
                <c:pt idx="506">
                  <c:v>0.38659333333333329</c:v>
                </c:pt>
                <c:pt idx="507">
                  <c:v>0.38607833333333336</c:v>
                </c:pt>
                <c:pt idx="508">
                  <c:v>0.38710833333333328</c:v>
                </c:pt>
                <c:pt idx="509">
                  <c:v>0.38504999999999995</c:v>
                </c:pt>
                <c:pt idx="510">
                  <c:v>0.38556000000000001</c:v>
                </c:pt>
                <c:pt idx="511">
                  <c:v>0.38792000000000004</c:v>
                </c:pt>
                <c:pt idx="512">
                  <c:v>0.38504833333333333</c:v>
                </c:pt>
                <c:pt idx="513">
                  <c:v>0.38436166666666666</c:v>
                </c:pt>
                <c:pt idx="514">
                  <c:v>0.38487666666666664</c:v>
                </c:pt>
                <c:pt idx="515">
                  <c:v>0.38792000000000004</c:v>
                </c:pt>
                <c:pt idx="516">
                  <c:v>0.38653333333333334</c:v>
                </c:pt>
                <c:pt idx="517">
                  <c:v>0.38722666666666666</c:v>
                </c:pt>
                <c:pt idx="518">
                  <c:v>0.38740000000000002</c:v>
                </c:pt>
                <c:pt idx="519">
                  <c:v>0.38670666666666664</c:v>
                </c:pt>
                <c:pt idx="520">
                  <c:v>0.38878666666666667</c:v>
                </c:pt>
                <c:pt idx="521">
                  <c:v>0.392175</c:v>
                </c:pt>
                <c:pt idx="522">
                  <c:v>0.38659333333333329</c:v>
                </c:pt>
                <c:pt idx="523">
                  <c:v>0.38606999999999997</c:v>
                </c:pt>
                <c:pt idx="524">
                  <c:v>0.39065999999999995</c:v>
                </c:pt>
                <c:pt idx="525">
                  <c:v>0.39048999999999995</c:v>
                </c:pt>
                <c:pt idx="526">
                  <c:v>0.38997999999999994</c:v>
                </c:pt>
                <c:pt idx="527">
                  <c:v>0.38946999999999998</c:v>
                </c:pt>
                <c:pt idx="528">
                  <c:v>0.38827999999999996</c:v>
                </c:pt>
                <c:pt idx="529">
                  <c:v>0.39208666666666664</c:v>
                </c:pt>
                <c:pt idx="530">
                  <c:v>0.39105666666666666</c:v>
                </c:pt>
                <c:pt idx="531">
                  <c:v>0.39139999999999997</c:v>
                </c:pt>
                <c:pt idx="532">
                  <c:v>0.38968333333333333</c:v>
                </c:pt>
                <c:pt idx="533">
                  <c:v>0.39174333333333328</c:v>
                </c:pt>
                <c:pt idx="534">
                  <c:v>0.39294499999999999</c:v>
                </c:pt>
                <c:pt idx="535">
                  <c:v>0.39311666666666667</c:v>
                </c:pt>
                <c:pt idx="536">
                  <c:v>0.39311666666666667</c:v>
                </c:pt>
                <c:pt idx="537">
                  <c:v>0.38980999999999999</c:v>
                </c:pt>
                <c:pt idx="538">
                  <c:v>0.39225833333333332</c:v>
                </c:pt>
                <c:pt idx="539">
                  <c:v>0.39225833333333332</c:v>
                </c:pt>
                <c:pt idx="540">
                  <c:v>0.39485333333333333</c:v>
                </c:pt>
                <c:pt idx="541">
                  <c:v>0.39433333333333331</c:v>
                </c:pt>
                <c:pt idx="542">
                  <c:v>0.39467999999999998</c:v>
                </c:pt>
                <c:pt idx="543">
                  <c:v>0.39485333333333333</c:v>
                </c:pt>
                <c:pt idx="544">
                  <c:v>0.39416000000000001</c:v>
                </c:pt>
                <c:pt idx="545">
                  <c:v>0.39485333333333333</c:v>
                </c:pt>
                <c:pt idx="546">
                  <c:v>0.39485333333333333</c:v>
                </c:pt>
                <c:pt idx="547">
                  <c:v>0.39450666666666662</c:v>
                </c:pt>
                <c:pt idx="548">
                  <c:v>0.39416000000000001</c:v>
                </c:pt>
                <c:pt idx="549">
                  <c:v>0.39398666666666665</c:v>
                </c:pt>
                <c:pt idx="550">
                  <c:v>0.39105666666666666</c:v>
                </c:pt>
                <c:pt idx="551">
                  <c:v>0.3952</c:v>
                </c:pt>
                <c:pt idx="552">
                  <c:v>0.3955466666666666</c:v>
                </c:pt>
                <c:pt idx="553">
                  <c:v>0.39208666666666664</c:v>
                </c:pt>
                <c:pt idx="554">
                  <c:v>0.39363166666666666</c:v>
                </c:pt>
                <c:pt idx="555">
                  <c:v>0.39586333333333334</c:v>
                </c:pt>
                <c:pt idx="556">
                  <c:v>0.39655000000000001</c:v>
                </c:pt>
                <c:pt idx="557">
                  <c:v>0.39065999999999995</c:v>
                </c:pt>
                <c:pt idx="558">
                  <c:v>0.38997999999999994</c:v>
                </c:pt>
                <c:pt idx="559">
                  <c:v>0.39294499999999999</c:v>
                </c:pt>
                <c:pt idx="560">
                  <c:v>0.39208666666666664</c:v>
                </c:pt>
                <c:pt idx="561">
                  <c:v>0.39208666666666664</c:v>
                </c:pt>
                <c:pt idx="562">
                  <c:v>0.38708999999999993</c:v>
                </c:pt>
                <c:pt idx="563">
                  <c:v>0.39243</c:v>
                </c:pt>
                <c:pt idx="564">
                  <c:v>0.38658000000000003</c:v>
                </c:pt>
                <c:pt idx="565">
                  <c:v>0.38674999999999998</c:v>
                </c:pt>
                <c:pt idx="566">
                  <c:v>0.38794000000000001</c:v>
                </c:pt>
                <c:pt idx="567">
                  <c:v>0.39019833333333331</c:v>
                </c:pt>
                <c:pt idx="568">
                  <c:v>0.38913333333333333</c:v>
                </c:pt>
                <c:pt idx="569">
                  <c:v>0.38947999999999994</c:v>
                </c:pt>
                <c:pt idx="570">
                  <c:v>0.38676499999999997</c:v>
                </c:pt>
                <c:pt idx="571">
                  <c:v>0.38522000000000001</c:v>
                </c:pt>
                <c:pt idx="572">
                  <c:v>0.38792000000000004</c:v>
                </c:pt>
                <c:pt idx="573">
                  <c:v>0.38642166666666661</c:v>
                </c:pt>
                <c:pt idx="574">
                  <c:v>0.38556333333333331</c:v>
                </c:pt>
                <c:pt idx="575">
                  <c:v>0.39034666666666662</c:v>
                </c:pt>
                <c:pt idx="576">
                  <c:v>0.38809333333333329</c:v>
                </c:pt>
                <c:pt idx="577">
                  <c:v>0.38428000000000001</c:v>
                </c:pt>
                <c:pt idx="578">
                  <c:v>0.38306666666666661</c:v>
                </c:pt>
                <c:pt idx="579">
                  <c:v>0.38497333333333328</c:v>
                </c:pt>
                <c:pt idx="580">
                  <c:v>0.38298833333333332</c:v>
                </c:pt>
                <c:pt idx="581">
                  <c:v>0.38867499999999999</c:v>
                </c:pt>
                <c:pt idx="582">
                  <c:v>0.38832499999999998</c:v>
                </c:pt>
                <c:pt idx="583">
                  <c:v>0.38849999999999996</c:v>
                </c:pt>
                <c:pt idx="584">
                  <c:v>0.38884999999999997</c:v>
                </c:pt>
                <c:pt idx="585">
                  <c:v>0.38504833333333333</c:v>
                </c:pt>
                <c:pt idx="586">
                  <c:v>0.38453333333333334</c:v>
                </c:pt>
                <c:pt idx="587">
                  <c:v>0.38762333333333332</c:v>
                </c:pt>
                <c:pt idx="588">
                  <c:v>0.38882499999999998</c:v>
                </c:pt>
                <c:pt idx="589">
                  <c:v>0.38691999999999999</c:v>
                </c:pt>
                <c:pt idx="590">
                  <c:v>0.38776999999999995</c:v>
                </c:pt>
                <c:pt idx="591">
                  <c:v>0.38861999999999991</c:v>
                </c:pt>
                <c:pt idx="592">
                  <c:v>0.38811000000000001</c:v>
                </c:pt>
                <c:pt idx="593">
                  <c:v>0.38827999999999996</c:v>
                </c:pt>
                <c:pt idx="594">
                  <c:v>0.38895999999999997</c:v>
                </c:pt>
                <c:pt idx="595">
                  <c:v>0.38929999999999992</c:v>
                </c:pt>
                <c:pt idx="596">
                  <c:v>0.38895999999999997</c:v>
                </c:pt>
                <c:pt idx="597">
                  <c:v>0.38929999999999992</c:v>
                </c:pt>
                <c:pt idx="598">
                  <c:v>0.38980999999999999</c:v>
                </c:pt>
                <c:pt idx="599">
                  <c:v>0.38794000000000001</c:v>
                </c:pt>
                <c:pt idx="600">
                  <c:v>0.38827999999999996</c:v>
                </c:pt>
                <c:pt idx="601">
                  <c:v>0.3876</c:v>
                </c:pt>
                <c:pt idx="602">
                  <c:v>0.3876</c:v>
                </c:pt>
                <c:pt idx="603">
                  <c:v>0.3876</c:v>
                </c:pt>
                <c:pt idx="604">
                  <c:v>0.38794000000000001</c:v>
                </c:pt>
                <c:pt idx="605">
                  <c:v>0.38743</c:v>
                </c:pt>
                <c:pt idx="606">
                  <c:v>0.38725999999999999</c:v>
                </c:pt>
                <c:pt idx="607">
                  <c:v>0.38827999999999996</c:v>
                </c:pt>
                <c:pt idx="608">
                  <c:v>0.38413666666666668</c:v>
                </c:pt>
                <c:pt idx="609">
                  <c:v>0.38413666666666668</c:v>
                </c:pt>
                <c:pt idx="610">
                  <c:v>0.38997999999999994</c:v>
                </c:pt>
                <c:pt idx="611">
                  <c:v>0.38800833333333334</c:v>
                </c:pt>
                <c:pt idx="612">
                  <c:v>0.38699833333333339</c:v>
                </c:pt>
                <c:pt idx="613">
                  <c:v>0.38514666666666669</c:v>
                </c:pt>
                <c:pt idx="614">
                  <c:v>0.38464166666666672</c:v>
                </c:pt>
                <c:pt idx="615">
                  <c:v>0.38413666666666668</c:v>
                </c:pt>
                <c:pt idx="616">
                  <c:v>0.38447333333333333</c:v>
                </c:pt>
                <c:pt idx="617">
                  <c:v>0.38430500000000006</c:v>
                </c:pt>
                <c:pt idx="618">
                  <c:v>0.38776999999999995</c:v>
                </c:pt>
                <c:pt idx="619">
                  <c:v>0.38811000000000001</c:v>
                </c:pt>
                <c:pt idx="620">
                  <c:v>0.38447333333333333</c:v>
                </c:pt>
                <c:pt idx="621">
                  <c:v>0.38413666666666668</c:v>
                </c:pt>
                <c:pt idx="622">
                  <c:v>0.38413666666666668</c:v>
                </c:pt>
                <c:pt idx="623">
                  <c:v>0.38522000000000001</c:v>
                </c:pt>
                <c:pt idx="624">
                  <c:v>0.38522000000000001</c:v>
                </c:pt>
                <c:pt idx="625">
                  <c:v>0.38453999999999999</c:v>
                </c:pt>
                <c:pt idx="626">
                  <c:v>0.38556000000000001</c:v>
                </c:pt>
                <c:pt idx="627">
                  <c:v>0.38691999999999999</c:v>
                </c:pt>
                <c:pt idx="628">
                  <c:v>0.38640999999999998</c:v>
                </c:pt>
                <c:pt idx="629">
                  <c:v>0.38430500000000006</c:v>
                </c:pt>
                <c:pt idx="630">
                  <c:v>0.38531500000000007</c:v>
                </c:pt>
                <c:pt idx="631">
                  <c:v>0.38582</c:v>
                </c:pt>
                <c:pt idx="632">
                  <c:v>0.38861999999999991</c:v>
                </c:pt>
                <c:pt idx="633">
                  <c:v>0.38844999999999996</c:v>
                </c:pt>
                <c:pt idx="634">
                  <c:v>0.38413666666666668</c:v>
                </c:pt>
                <c:pt idx="635">
                  <c:v>0.38497833333333337</c:v>
                </c:pt>
                <c:pt idx="636">
                  <c:v>0.3861566666666667</c:v>
                </c:pt>
                <c:pt idx="637">
                  <c:v>0.38598833333333338</c:v>
                </c:pt>
                <c:pt idx="638">
                  <c:v>0.38582</c:v>
                </c:pt>
                <c:pt idx="639">
                  <c:v>0.38895999999999997</c:v>
                </c:pt>
                <c:pt idx="640">
                  <c:v>0.38565166666666673</c:v>
                </c:pt>
                <c:pt idx="641">
                  <c:v>0.39015</c:v>
                </c:pt>
                <c:pt idx="642">
                  <c:v>0.39151000000000002</c:v>
                </c:pt>
                <c:pt idx="643">
                  <c:v>0.39151000000000002</c:v>
                </c:pt>
                <c:pt idx="644">
                  <c:v>0.38935500000000006</c:v>
                </c:pt>
                <c:pt idx="645">
                  <c:v>0.3886816666666667</c:v>
                </c:pt>
                <c:pt idx="646">
                  <c:v>0.38800833333333334</c:v>
                </c:pt>
                <c:pt idx="647">
                  <c:v>0.38683000000000001</c:v>
                </c:pt>
                <c:pt idx="648">
                  <c:v>0.38666166666666668</c:v>
                </c:pt>
                <c:pt idx="649">
                  <c:v>0.38649333333333336</c:v>
                </c:pt>
                <c:pt idx="650">
                  <c:v>0.38666166666666668</c:v>
                </c:pt>
                <c:pt idx="651">
                  <c:v>0.38632500000000003</c:v>
                </c:pt>
                <c:pt idx="652">
                  <c:v>0.38649333333333336</c:v>
                </c:pt>
                <c:pt idx="653">
                  <c:v>0.38716666666666666</c:v>
                </c:pt>
                <c:pt idx="654">
                  <c:v>0.38683000000000001</c:v>
                </c:pt>
                <c:pt idx="655">
                  <c:v>0.38800833333333334</c:v>
                </c:pt>
                <c:pt idx="656">
                  <c:v>0.38901833333333335</c:v>
                </c:pt>
                <c:pt idx="657">
                  <c:v>0.38918666666666663</c:v>
                </c:pt>
                <c:pt idx="658">
                  <c:v>0.38901833333333335</c:v>
                </c:pt>
                <c:pt idx="659">
                  <c:v>0.38433333333333336</c:v>
                </c:pt>
                <c:pt idx="660">
                  <c:v>0.38483333333333342</c:v>
                </c:pt>
                <c:pt idx="661">
                  <c:v>0.38550000000000006</c:v>
                </c:pt>
                <c:pt idx="662">
                  <c:v>0.38533333333333336</c:v>
                </c:pt>
                <c:pt idx="663">
                  <c:v>0.38800833333333334</c:v>
                </c:pt>
                <c:pt idx="664">
                  <c:v>0.38583333333333336</c:v>
                </c:pt>
                <c:pt idx="665">
                  <c:v>0.38583333333333336</c:v>
                </c:pt>
                <c:pt idx="666">
                  <c:v>0.38918666666666663</c:v>
                </c:pt>
                <c:pt idx="667">
                  <c:v>0.38935500000000006</c:v>
                </c:pt>
                <c:pt idx="668">
                  <c:v>0.39002833333333337</c:v>
                </c:pt>
                <c:pt idx="669">
                  <c:v>0.38918666666666663</c:v>
                </c:pt>
                <c:pt idx="670">
                  <c:v>0.38885000000000003</c:v>
                </c:pt>
                <c:pt idx="671">
                  <c:v>0.38885000000000003</c:v>
                </c:pt>
                <c:pt idx="672">
                  <c:v>0.38750333333333331</c:v>
                </c:pt>
                <c:pt idx="673">
                  <c:v>0.38716666666666666</c:v>
                </c:pt>
                <c:pt idx="674">
                  <c:v>0.38350000000000001</c:v>
                </c:pt>
                <c:pt idx="675">
                  <c:v>0.38350000000000001</c:v>
                </c:pt>
                <c:pt idx="676">
                  <c:v>0.38466666666666671</c:v>
                </c:pt>
                <c:pt idx="677">
                  <c:v>0.38666666666666671</c:v>
                </c:pt>
                <c:pt idx="678">
                  <c:v>0.38683333333333336</c:v>
                </c:pt>
                <c:pt idx="679">
                  <c:v>0.38466666666666671</c:v>
                </c:pt>
                <c:pt idx="680">
                  <c:v>0.38166666666666671</c:v>
                </c:pt>
                <c:pt idx="681">
                  <c:v>0.38200000000000001</c:v>
                </c:pt>
                <c:pt idx="682">
                  <c:v>0.38447333333333333</c:v>
                </c:pt>
                <c:pt idx="683">
                  <c:v>0.38033333333333336</c:v>
                </c:pt>
                <c:pt idx="684">
                  <c:v>0.38033333333333336</c:v>
                </c:pt>
                <c:pt idx="685">
                  <c:v>0.38033333333333336</c:v>
                </c:pt>
                <c:pt idx="686">
                  <c:v>0.38380000000000003</c:v>
                </c:pt>
                <c:pt idx="687">
                  <c:v>0.3795</c:v>
                </c:pt>
                <c:pt idx="688">
                  <c:v>0.37983333333333336</c:v>
                </c:pt>
                <c:pt idx="689">
                  <c:v>0.3836316666666667</c:v>
                </c:pt>
                <c:pt idx="690">
                  <c:v>0.38346333333333338</c:v>
                </c:pt>
                <c:pt idx="691">
                  <c:v>0.38262166666666675</c:v>
                </c:pt>
                <c:pt idx="692">
                  <c:v>0.38245333333333331</c:v>
                </c:pt>
                <c:pt idx="693">
                  <c:v>0.38194833333333339</c:v>
                </c:pt>
                <c:pt idx="694">
                  <c:v>0.38245333333333331</c:v>
                </c:pt>
                <c:pt idx="695">
                  <c:v>0.38144333333333336</c:v>
                </c:pt>
                <c:pt idx="696">
                  <c:v>0.38194833333333339</c:v>
                </c:pt>
                <c:pt idx="697">
                  <c:v>0.38093833333333332</c:v>
                </c:pt>
                <c:pt idx="698">
                  <c:v>0.38009666666666669</c:v>
                </c:pt>
                <c:pt idx="699">
                  <c:v>0.38127499999999998</c:v>
                </c:pt>
                <c:pt idx="700">
                  <c:v>0.38245333333333331</c:v>
                </c:pt>
                <c:pt idx="701">
                  <c:v>0.38279000000000002</c:v>
                </c:pt>
                <c:pt idx="702">
                  <c:v>0.37983333333333336</c:v>
                </c:pt>
                <c:pt idx="703">
                  <c:v>0.38100000000000001</c:v>
                </c:pt>
                <c:pt idx="704">
                  <c:v>0.38133333333333336</c:v>
                </c:pt>
                <c:pt idx="705">
                  <c:v>0.38150000000000001</c:v>
                </c:pt>
                <c:pt idx="706">
                  <c:v>0.38100000000000001</c:v>
                </c:pt>
                <c:pt idx="707">
                  <c:v>0.38116666666666671</c:v>
                </c:pt>
                <c:pt idx="708">
                  <c:v>0.38033333333333336</c:v>
                </c:pt>
                <c:pt idx="709">
                  <c:v>0.37933333333333336</c:v>
                </c:pt>
                <c:pt idx="710">
                  <c:v>0.37966666666666671</c:v>
                </c:pt>
                <c:pt idx="711">
                  <c:v>0.37866666666666665</c:v>
                </c:pt>
                <c:pt idx="712">
                  <c:v>0.37959166666666666</c:v>
                </c:pt>
                <c:pt idx="713">
                  <c:v>0.37858166666666671</c:v>
                </c:pt>
                <c:pt idx="714">
                  <c:v>0.38147999999999999</c:v>
                </c:pt>
                <c:pt idx="715">
                  <c:v>0.38113999999999998</c:v>
                </c:pt>
                <c:pt idx="716">
                  <c:v>0.38198999999999994</c:v>
                </c:pt>
                <c:pt idx="717">
                  <c:v>0.38266999999999995</c:v>
                </c:pt>
                <c:pt idx="718">
                  <c:v>0.38504999999999995</c:v>
                </c:pt>
                <c:pt idx="719">
                  <c:v>0.38312666666666667</c:v>
                </c:pt>
                <c:pt idx="720">
                  <c:v>0.38178000000000006</c:v>
                </c:pt>
                <c:pt idx="721">
                  <c:v>0.38211666666666672</c:v>
                </c:pt>
                <c:pt idx="722">
                  <c:v>0.38262166666666675</c:v>
                </c:pt>
                <c:pt idx="723">
                  <c:v>0.38430500000000006</c:v>
                </c:pt>
                <c:pt idx="724">
                  <c:v>0.38497833333333337</c:v>
                </c:pt>
                <c:pt idx="725">
                  <c:v>0.38464166666666672</c:v>
                </c:pt>
                <c:pt idx="726">
                  <c:v>0.38447333333333333</c:v>
                </c:pt>
                <c:pt idx="727">
                  <c:v>0.3876</c:v>
                </c:pt>
                <c:pt idx="728">
                  <c:v>0.38262166666666675</c:v>
                </c:pt>
                <c:pt idx="729">
                  <c:v>0.38312666666666667</c:v>
                </c:pt>
                <c:pt idx="730">
                  <c:v>0.3836316666666667</c:v>
                </c:pt>
                <c:pt idx="731">
                  <c:v>0.38708999999999993</c:v>
                </c:pt>
                <c:pt idx="732">
                  <c:v>0.38413666666666668</c:v>
                </c:pt>
                <c:pt idx="733">
                  <c:v>0.38514666666666669</c:v>
                </c:pt>
                <c:pt idx="734">
                  <c:v>0.38548333333333334</c:v>
                </c:pt>
                <c:pt idx="735">
                  <c:v>0.38514666666666669</c:v>
                </c:pt>
                <c:pt idx="736">
                  <c:v>0.38413666666666668</c:v>
                </c:pt>
                <c:pt idx="737">
                  <c:v>0.38329500000000005</c:v>
                </c:pt>
                <c:pt idx="738">
                  <c:v>0.38183333333333336</c:v>
                </c:pt>
                <c:pt idx="739">
                  <c:v>0.38216666666666671</c:v>
                </c:pt>
                <c:pt idx="740">
                  <c:v>0.38565166666666673</c:v>
                </c:pt>
                <c:pt idx="741">
                  <c:v>0.3861566666666667</c:v>
                </c:pt>
                <c:pt idx="742">
                  <c:v>0.38598833333333338</c:v>
                </c:pt>
                <c:pt idx="743">
                  <c:v>0.3828333333333333</c:v>
                </c:pt>
                <c:pt idx="744">
                  <c:v>0.38649333333333336</c:v>
                </c:pt>
                <c:pt idx="745">
                  <c:v>0.38250000000000006</c:v>
                </c:pt>
                <c:pt idx="746">
                  <c:v>0.3828333333333333</c:v>
                </c:pt>
                <c:pt idx="747">
                  <c:v>0.38216666666666671</c:v>
                </c:pt>
                <c:pt idx="748">
                  <c:v>0.38565166666666673</c:v>
                </c:pt>
                <c:pt idx="749">
                  <c:v>0.38531500000000007</c:v>
                </c:pt>
                <c:pt idx="750">
                  <c:v>0.38514666666666669</c:v>
                </c:pt>
                <c:pt idx="751">
                  <c:v>0.38464166666666672</c:v>
                </c:pt>
                <c:pt idx="752">
                  <c:v>0.3836316666666667</c:v>
                </c:pt>
                <c:pt idx="753">
                  <c:v>0.3829583333333334</c:v>
                </c:pt>
                <c:pt idx="754">
                  <c:v>0.38556000000000001</c:v>
                </c:pt>
                <c:pt idx="755">
                  <c:v>0.38590000000000002</c:v>
                </c:pt>
                <c:pt idx="756">
                  <c:v>0.38211666666666672</c:v>
                </c:pt>
                <c:pt idx="757">
                  <c:v>0.38211666666666672</c:v>
                </c:pt>
                <c:pt idx="758">
                  <c:v>0.38453999999999999</c:v>
                </c:pt>
                <c:pt idx="759">
                  <c:v>0.38436999999999993</c:v>
                </c:pt>
                <c:pt idx="760">
                  <c:v>0.38144333333333336</c:v>
                </c:pt>
                <c:pt idx="761">
                  <c:v>0.38194833333333339</c:v>
                </c:pt>
                <c:pt idx="762">
                  <c:v>0.3829583333333334</c:v>
                </c:pt>
                <c:pt idx="763">
                  <c:v>0.3829583333333334</c:v>
                </c:pt>
                <c:pt idx="764">
                  <c:v>0.38211666666666672</c:v>
                </c:pt>
                <c:pt idx="765">
                  <c:v>0.3829583333333334</c:v>
                </c:pt>
                <c:pt idx="766">
                  <c:v>0.38279000000000002</c:v>
                </c:pt>
                <c:pt idx="767">
                  <c:v>0.38262166666666675</c:v>
                </c:pt>
                <c:pt idx="768">
                  <c:v>0.38329500000000005</c:v>
                </c:pt>
                <c:pt idx="769">
                  <c:v>0.38346333333333338</c:v>
                </c:pt>
                <c:pt idx="770">
                  <c:v>0.38083333333333336</c:v>
                </c:pt>
                <c:pt idx="771">
                  <c:v>0.38266666666666665</c:v>
                </c:pt>
                <c:pt idx="772">
                  <c:v>0.38266666666666665</c:v>
                </c:pt>
                <c:pt idx="773">
                  <c:v>0.38183333333333336</c:v>
                </c:pt>
                <c:pt idx="774">
                  <c:v>0.38133333333333336</c:v>
                </c:pt>
                <c:pt idx="775">
                  <c:v>0.38133333333333336</c:v>
                </c:pt>
                <c:pt idx="776">
                  <c:v>0.38514666666666669</c:v>
                </c:pt>
                <c:pt idx="777">
                  <c:v>0.38497833333333337</c:v>
                </c:pt>
                <c:pt idx="778">
                  <c:v>0.38033333333333336</c:v>
                </c:pt>
                <c:pt idx="779">
                  <c:v>0.37933333333333336</c:v>
                </c:pt>
                <c:pt idx="780">
                  <c:v>0.38329500000000005</c:v>
                </c:pt>
                <c:pt idx="781">
                  <c:v>0.38447333333333333</c:v>
                </c:pt>
                <c:pt idx="782">
                  <c:v>0.38380000000000003</c:v>
                </c:pt>
                <c:pt idx="783">
                  <c:v>0.38413666666666668</c:v>
                </c:pt>
                <c:pt idx="784">
                  <c:v>0.38380000000000003</c:v>
                </c:pt>
                <c:pt idx="785">
                  <c:v>0.38329500000000005</c:v>
                </c:pt>
                <c:pt idx="786">
                  <c:v>0.38447333333333333</c:v>
                </c:pt>
                <c:pt idx="787">
                  <c:v>0.38531500000000007</c:v>
                </c:pt>
                <c:pt idx="788">
                  <c:v>0.38447333333333333</c:v>
                </c:pt>
                <c:pt idx="789">
                  <c:v>0.38396833333333336</c:v>
                </c:pt>
                <c:pt idx="790">
                  <c:v>0.38396833333333336</c:v>
                </c:pt>
                <c:pt idx="791">
                  <c:v>0.38380000000000003</c:v>
                </c:pt>
                <c:pt idx="792">
                  <c:v>0.38430500000000006</c:v>
                </c:pt>
                <c:pt idx="793">
                  <c:v>0.38497833333333337</c:v>
                </c:pt>
                <c:pt idx="794">
                  <c:v>0.38430500000000006</c:v>
                </c:pt>
                <c:pt idx="795">
                  <c:v>0.3836316666666667</c:v>
                </c:pt>
                <c:pt idx="796">
                  <c:v>0.38279000000000002</c:v>
                </c:pt>
                <c:pt idx="797">
                  <c:v>0.38606999999999997</c:v>
                </c:pt>
                <c:pt idx="798">
                  <c:v>0.38522000000000001</c:v>
                </c:pt>
                <c:pt idx="799">
                  <c:v>0.38538999999999995</c:v>
                </c:pt>
                <c:pt idx="800">
                  <c:v>0.38658000000000003</c:v>
                </c:pt>
                <c:pt idx="801">
                  <c:v>0.3836316666666667</c:v>
                </c:pt>
                <c:pt idx="802">
                  <c:v>0.38658000000000003</c:v>
                </c:pt>
                <c:pt idx="803">
                  <c:v>0.38674999999999998</c:v>
                </c:pt>
                <c:pt idx="804">
                  <c:v>0.38640999999999998</c:v>
                </c:pt>
                <c:pt idx="805">
                  <c:v>0.38430500000000006</c:v>
                </c:pt>
                <c:pt idx="806">
                  <c:v>0.38430500000000006</c:v>
                </c:pt>
                <c:pt idx="807">
                  <c:v>0.38480999999999999</c:v>
                </c:pt>
                <c:pt idx="808">
                  <c:v>0.38380000000000003</c:v>
                </c:pt>
                <c:pt idx="809">
                  <c:v>0.38464166666666672</c:v>
                </c:pt>
                <c:pt idx="810">
                  <c:v>0.38166666666666671</c:v>
                </c:pt>
                <c:pt idx="811">
                  <c:v>0.38150000000000001</c:v>
                </c:pt>
                <c:pt idx="812">
                  <c:v>0.38100000000000001</c:v>
                </c:pt>
                <c:pt idx="813">
                  <c:v>0.38083333333333336</c:v>
                </c:pt>
                <c:pt idx="814">
                  <c:v>0.38116666666666671</c:v>
                </c:pt>
                <c:pt idx="815">
                  <c:v>0.38548333333333334</c:v>
                </c:pt>
                <c:pt idx="816">
                  <c:v>0.38346333333333338</c:v>
                </c:pt>
                <c:pt idx="817">
                  <c:v>0.38228500000000004</c:v>
                </c:pt>
                <c:pt idx="818">
                  <c:v>0.38211666666666672</c:v>
                </c:pt>
                <c:pt idx="819">
                  <c:v>0.38453999999999999</c:v>
                </c:pt>
                <c:pt idx="820">
                  <c:v>0.38060166666666667</c:v>
                </c:pt>
                <c:pt idx="821">
                  <c:v>0.38026500000000002</c:v>
                </c:pt>
                <c:pt idx="822">
                  <c:v>0.38300999999999996</c:v>
                </c:pt>
                <c:pt idx="823">
                  <c:v>0.38216</c:v>
                </c:pt>
                <c:pt idx="824">
                  <c:v>0.38164999999999993</c:v>
                </c:pt>
                <c:pt idx="825">
                  <c:v>0.38198999999999994</c:v>
                </c:pt>
                <c:pt idx="826">
                  <c:v>0.38147999999999999</c:v>
                </c:pt>
                <c:pt idx="827">
                  <c:v>0.38504833333333333</c:v>
                </c:pt>
                <c:pt idx="828">
                  <c:v>0.38130999999999998</c:v>
                </c:pt>
                <c:pt idx="829">
                  <c:v>0.38164999999999993</c:v>
                </c:pt>
                <c:pt idx="830">
                  <c:v>0.38216</c:v>
                </c:pt>
                <c:pt idx="831">
                  <c:v>0.38283999999999996</c:v>
                </c:pt>
                <c:pt idx="832">
                  <c:v>0.38471</c:v>
                </c:pt>
                <c:pt idx="833">
                  <c:v>0.38565166666666673</c:v>
                </c:pt>
                <c:pt idx="834">
                  <c:v>0.38233333333333336</c:v>
                </c:pt>
                <c:pt idx="835">
                  <c:v>0.38200000000000001</c:v>
                </c:pt>
                <c:pt idx="836">
                  <c:v>0.38300000000000006</c:v>
                </c:pt>
                <c:pt idx="837">
                  <c:v>0.38683000000000001</c:v>
                </c:pt>
                <c:pt idx="838">
                  <c:v>0.38716666666666666</c:v>
                </c:pt>
                <c:pt idx="839">
                  <c:v>0.38666166666666668</c:v>
                </c:pt>
                <c:pt idx="840">
                  <c:v>0.3861566666666667</c:v>
                </c:pt>
                <c:pt idx="841">
                  <c:v>0.38649333333333336</c:v>
                </c:pt>
                <c:pt idx="842">
                  <c:v>0.38683000000000001</c:v>
                </c:pt>
                <c:pt idx="843">
                  <c:v>0.3861566666666667</c:v>
                </c:pt>
                <c:pt idx="844">
                  <c:v>0.38632500000000003</c:v>
                </c:pt>
                <c:pt idx="845">
                  <c:v>0.3861566666666667</c:v>
                </c:pt>
                <c:pt idx="846">
                  <c:v>0.38480999999999999</c:v>
                </c:pt>
                <c:pt idx="847">
                  <c:v>0.38464166666666672</c:v>
                </c:pt>
                <c:pt idx="848">
                  <c:v>0.38430500000000006</c:v>
                </c:pt>
                <c:pt idx="849">
                  <c:v>0.38430500000000006</c:v>
                </c:pt>
                <c:pt idx="850">
                  <c:v>0.38598833333333338</c:v>
                </c:pt>
                <c:pt idx="851">
                  <c:v>0.38649333333333336</c:v>
                </c:pt>
                <c:pt idx="852">
                  <c:v>0.38649333333333336</c:v>
                </c:pt>
                <c:pt idx="853">
                  <c:v>0.38632500000000003</c:v>
                </c:pt>
                <c:pt idx="854">
                  <c:v>0.38598833333333338</c:v>
                </c:pt>
                <c:pt idx="855">
                  <c:v>0.38632500000000003</c:v>
                </c:pt>
                <c:pt idx="856">
                  <c:v>0.38733500000000004</c:v>
                </c:pt>
                <c:pt idx="857">
                  <c:v>0.38885000000000003</c:v>
                </c:pt>
                <c:pt idx="858">
                  <c:v>0.38935500000000006</c:v>
                </c:pt>
                <c:pt idx="859">
                  <c:v>0.38901833333333335</c:v>
                </c:pt>
                <c:pt idx="860">
                  <c:v>0.388345</c:v>
                </c:pt>
                <c:pt idx="861">
                  <c:v>0.38817666666666667</c:v>
                </c:pt>
                <c:pt idx="862">
                  <c:v>0.38566666666666666</c:v>
                </c:pt>
                <c:pt idx="863">
                  <c:v>0.38666666666666671</c:v>
                </c:pt>
                <c:pt idx="864">
                  <c:v>0.39053333333333334</c:v>
                </c:pt>
                <c:pt idx="865">
                  <c:v>0.38716666666666671</c:v>
                </c:pt>
                <c:pt idx="866">
                  <c:v>0.39305833333333334</c:v>
                </c:pt>
                <c:pt idx="867">
                  <c:v>0.39289000000000007</c:v>
                </c:pt>
                <c:pt idx="868">
                  <c:v>0.39238500000000004</c:v>
                </c:pt>
                <c:pt idx="869">
                  <c:v>0.39188000000000006</c:v>
                </c:pt>
                <c:pt idx="870">
                  <c:v>0.39137500000000003</c:v>
                </c:pt>
                <c:pt idx="871">
                  <c:v>0.39120666666666665</c:v>
                </c:pt>
                <c:pt idx="872">
                  <c:v>0.39036500000000002</c:v>
                </c:pt>
                <c:pt idx="873">
                  <c:v>0.3915433333333333</c:v>
                </c:pt>
                <c:pt idx="874">
                  <c:v>0.39053333333333334</c:v>
                </c:pt>
                <c:pt idx="875">
                  <c:v>0.39171166666666668</c:v>
                </c:pt>
                <c:pt idx="876">
                  <c:v>0.39120666666666665</c:v>
                </c:pt>
                <c:pt idx="877">
                  <c:v>0.39103833333333338</c:v>
                </c:pt>
                <c:pt idx="878">
                  <c:v>0.39087</c:v>
                </c:pt>
                <c:pt idx="879">
                  <c:v>0.39473999999999992</c:v>
                </c:pt>
                <c:pt idx="880">
                  <c:v>0.39087</c:v>
                </c:pt>
                <c:pt idx="881">
                  <c:v>0.39036500000000002</c:v>
                </c:pt>
                <c:pt idx="882">
                  <c:v>0.39036500000000002</c:v>
                </c:pt>
                <c:pt idx="883">
                  <c:v>0.39255333333333337</c:v>
                </c:pt>
                <c:pt idx="884">
                  <c:v>0.39070166666666667</c:v>
                </c:pt>
                <c:pt idx="885">
                  <c:v>0.39053333333333334</c:v>
                </c:pt>
                <c:pt idx="886">
                  <c:v>0.39070166666666667</c:v>
                </c:pt>
                <c:pt idx="887">
                  <c:v>0.38935500000000006</c:v>
                </c:pt>
                <c:pt idx="888">
                  <c:v>0.39235999999999999</c:v>
                </c:pt>
                <c:pt idx="889">
                  <c:v>0.39151000000000002</c:v>
                </c:pt>
                <c:pt idx="890">
                  <c:v>0.38963999999999993</c:v>
                </c:pt>
                <c:pt idx="891">
                  <c:v>0.38912999999999998</c:v>
                </c:pt>
                <c:pt idx="892">
                  <c:v>0.38895999999999997</c:v>
                </c:pt>
                <c:pt idx="893">
                  <c:v>0.39345999999999998</c:v>
                </c:pt>
                <c:pt idx="894">
                  <c:v>0.3932883333333333</c:v>
                </c:pt>
                <c:pt idx="895">
                  <c:v>0.39174333333333328</c:v>
                </c:pt>
                <c:pt idx="896">
                  <c:v>0.39294499999999999</c:v>
                </c:pt>
                <c:pt idx="897">
                  <c:v>0.39397499999999996</c:v>
                </c:pt>
                <c:pt idx="898">
                  <c:v>0.39414666666666665</c:v>
                </c:pt>
                <c:pt idx="899">
                  <c:v>0.39414666666666665</c:v>
                </c:pt>
                <c:pt idx="900">
                  <c:v>0.39723666666666663</c:v>
                </c:pt>
                <c:pt idx="901">
                  <c:v>0.39337999999999995</c:v>
                </c:pt>
                <c:pt idx="902">
                  <c:v>0.39303999999999994</c:v>
                </c:pt>
                <c:pt idx="903">
                  <c:v>0.39269999999999994</c:v>
                </c:pt>
                <c:pt idx="904">
                  <c:v>0.38850000000000001</c:v>
                </c:pt>
                <c:pt idx="905">
                  <c:v>0.38750000000000001</c:v>
                </c:pt>
                <c:pt idx="906">
                  <c:v>0.38478000000000001</c:v>
                </c:pt>
                <c:pt idx="907">
                  <c:v>0.38783333333333331</c:v>
                </c:pt>
                <c:pt idx="908">
                  <c:v>0.38516666666666666</c:v>
                </c:pt>
                <c:pt idx="909">
                  <c:v>0.38533333333333336</c:v>
                </c:pt>
                <c:pt idx="910">
                  <c:v>0.38450000000000001</c:v>
                </c:pt>
                <c:pt idx="911">
                  <c:v>0.38233333333333336</c:v>
                </c:pt>
                <c:pt idx="912">
                  <c:v>0.3828333333333333</c:v>
                </c:pt>
                <c:pt idx="913">
                  <c:v>0.38582</c:v>
                </c:pt>
                <c:pt idx="914">
                  <c:v>0.38582</c:v>
                </c:pt>
                <c:pt idx="915">
                  <c:v>0.38598833333333338</c:v>
                </c:pt>
                <c:pt idx="916">
                  <c:v>0.3861566666666667</c:v>
                </c:pt>
                <c:pt idx="917">
                  <c:v>0.38666166666666668</c:v>
                </c:pt>
                <c:pt idx="918">
                  <c:v>0.38851333333333338</c:v>
                </c:pt>
                <c:pt idx="919">
                  <c:v>0.38550000000000006</c:v>
                </c:pt>
                <c:pt idx="920">
                  <c:v>0.38550000000000006</c:v>
                </c:pt>
                <c:pt idx="921">
                  <c:v>0.38566666666666666</c:v>
                </c:pt>
                <c:pt idx="922">
                  <c:v>0.38516666666666666</c:v>
                </c:pt>
                <c:pt idx="923">
                  <c:v>0.38550000000000006</c:v>
                </c:pt>
                <c:pt idx="924">
                  <c:v>0.38450000000000001</c:v>
                </c:pt>
                <c:pt idx="925">
                  <c:v>0.38350000000000001</c:v>
                </c:pt>
                <c:pt idx="926">
                  <c:v>0.38216666666666671</c:v>
                </c:pt>
                <c:pt idx="927">
                  <c:v>0.38300000000000006</c:v>
                </c:pt>
                <c:pt idx="928">
                  <c:v>0.38514666666666669</c:v>
                </c:pt>
                <c:pt idx="929">
                  <c:v>0.38396833333333336</c:v>
                </c:pt>
                <c:pt idx="930">
                  <c:v>0.38623999999999997</c:v>
                </c:pt>
                <c:pt idx="931">
                  <c:v>0.38497833333333337</c:v>
                </c:pt>
                <c:pt idx="932">
                  <c:v>0.39099999999999996</c:v>
                </c:pt>
                <c:pt idx="933">
                  <c:v>0.39083000000000001</c:v>
                </c:pt>
                <c:pt idx="934">
                  <c:v>0.38504999999999995</c:v>
                </c:pt>
                <c:pt idx="935">
                  <c:v>0.38436999999999993</c:v>
                </c:pt>
                <c:pt idx="936">
                  <c:v>0.38232999999999995</c:v>
                </c:pt>
                <c:pt idx="937">
                  <c:v>0.38436999999999993</c:v>
                </c:pt>
                <c:pt idx="938">
                  <c:v>0.3836316666666667</c:v>
                </c:pt>
                <c:pt idx="939">
                  <c:v>0.38447333333333333</c:v>
                </c:pt>
                <c:pt idx="940">
                  <c:v>0.38464166666666672</c:v>
                </c:pt>
                <c:pt idx="941">
                  <c:v>0.38514666666666669</c:v>
                </c:pt>
                <c:pt idx="942">
                  <c:v>0.38968333333333333</c:v>
                </c:pt>
                <c:pt idx="943">
                  <c:v>0.3912133333333333</c:v>
                </c:pt>
                <c:pt idx="944">
                  <c:v>0.39626333333333336</c:v>
                </c:pt>
                <c:pt idx="945">
                  <c:v>0.39655000000000001</c:v>
                </c:pt>
                <c:pt idx="946">
                  <c:v>0.39740833333333331</c:v>
                </c:pt>
                <c:pt idx="947">
                  <c:v>0.40410333333333331</c:v>
                </c:pt>
                <c:pt idx="948">
                  <c:v>0.40152833333333332</c:v>
                </c:pt>
                <c:pt idx="949">
                  <c:v>0.39796999999999999</c:v>
                </c:pt>
                <c:pt idx="950">
                  <c:v>0.39916000000000001</c:v>
                </c:pt>
                <c:pt idx="951">
                  <c:v>0.40393166666666669</c:v>
                </c:pt>
                <c:pt idx="952">
                  <c:v>0.40034999999999993</c:v>
                </c:pt>
                <c:pt idx="953">
                  <c:v>0.40102999999999994</c:v>
                </c:pt>
                <c:pt idx="954">
                  <c:v>0.40513333333333335</c:v>
                </c:pt>
                <c:pt idx="955">
                  <c:v>0.40187166666666663</c:v>
                </c:pt>
                <c:pt idx="956">
                  <c:v>0.39593</c:v>
                </c:pt>
                <c:pt idx="957">
                  <c:v>0.39576</c:v>
                </c:pt>
                <c:pt idx="958">
                  <c:v>0.39627000000000001</c:v>
                </c:pt>
                <c:pt idx="959">
                  <c:v>0.39576</c:v>
                </c:pt>
                <c:pt idx="960">
                  <c:v>0.39711999999999997</c:v>
                </c:pt>
                <c:pt idx="961">
                  <c:v>0.39796999999999999</c:v>
                </c:pt>
                <c:pt idx="962">
                  <c:v>0.39916000000000001</c:v>
                </c:pt>
                <c:pt idx="963">
                  <c:v>0.39848</c:v>
                </c:pt>
                <c:pt idx="964">
                  <c:v>0.40101333333333328</c:v>
                </c:pt>
                <c:pt idx="965">
                  <c:v>0.39981166666666662</c:v>
                </c:pt>
                <c:pt idx="966">
                  <c:v>0.39964</c:v>
                </c:pt>
                <c:pt idx="967">
                  <c:v>0.3999833333333333</c:v>
                </c:pt>
                <c:pt idx="968">
                  <c:v>0.40187166666666663</c:v>
                </c:pt>
                <c:pt idx="969">
                  <c:v>0.40410333333333331</c:v>
                </c:pt>
                <c:pt idx="970">
                  <c:v>0.40650666666666668</c:v>
                </c:pt>
                <c:pt idx="971">
                  <c:v>0.406335</c:v>
                </c:pt>
                <c:pt idx="972">
                  <c:v>0.40819999999999995</c:v>
                </c:pt>
                <c:pt idx="973">
                  <c:v>0.40341666666666665</c:v>
                </c:pt>
                <c:pt idx="974">
                  <c:v>0.40051999999999999</c:v>
                </c:pt>
                <c:pt idx="975">
                  <c:v>0.39779999999999999</c:v>
                </c:pt>
                <c:pt idx="976">
                  <c:v>0.4017</c:v>
                </c:pt>
                <c:pt idx="977">
                  <c:v>0.40256000000000003</c:v>
                </c:pt>
                <c:pt idx="978">
                  <c:v>0.39303999999999994</c:v>
                </c:pt>
                <c:pt idx="979">
                  <c:v>0.39507999999999999</c:v>
                </c:pt>
                <c:pt idx="980">
                  <c:v>0.40051999999999999</c:v>
                </c:pt>
                <c:pt idx="981">
                  <c:v>0.39796999999999999</c:v>
                </c:pt>
                <c:pt idx="982">
                  <c:v>0.40017999999999998</c:v>
                </c:pt>
                <c:pt idx="983">
                  <c:v>0.39796999999999999</c:v>
                </c:pt>
                <c:pt idx="984">
                  <c:v>0.3999833333333333</c:v>
                </c:pt>
                <c:pt idx="985">
                  <c:v>0.39878166666666665</c:v>
                </c:pt>
                <c:pt idx="986">
                  <c:v>0.39832000000000001</c:v>
                </c:pt>
                <c:pt idx="987">
                  <c:v>0.39550000000000002</c:v>
                </c:pt>
                <c:pt idx="988">
                  <c:v>0.39374999999999999</c:v>
                </c:pt>
                <c:pt idx="989">
                  <c:v>0.39346666666666669</c:v>
                </c:pt>
                <c:pt idx="990">
                  <c:v>0.392175</c:v>
                </c:pt>
                <c:pt idx="991">
                  <c:v>0.3952033333333333</c:v>
                </c:pt>
                <c:pt idx="992">
                  <c:v>0.3952</c:v>
                </c:pt>
                <c:pt idx="993">
                  <c:v>0.39371999999999996</c:v>
                </c:pt>
                <c:pt idx="994">
                  <c:v>0.39371999999999996</c:v>
                </c:pt>
                <c:pt idx="995">
                  <c:v>0.39517666666666662</c:v>
                </c:pt>
                <c:pt idx="996">
                  <c:v>0.86768000000000001</c:v>
                </c:pt>
                <c:pt idx="997">
                  <c:v>3.1036199999999998</c:v>
                </c:pt>
                <c:pt idx="998">
                  <c:v>2.9088333333333334</c:v>
                </c:pt>
                <c:pt idx="999">
                  <c:v>2.9482300000000001</c:v>
                </c:pt>
                <c:pt idx="1000">
                  <c:v>2.9236999999999997</c:v>
                </c:pt>
                <c:pt idx="1001">
                  <c:v>2.9794516666666673</c:v>
                </c:pt>
                <c:pt idx="1002">
                  <c:v>2.9887500000000005</c:v>
                </c:pt>
                <c:pt idx="1003">
                  <c:v>2.8124799999999999</c:v>
                </c:pt>
                <c:pt idx="1004">
                  <c:v>2.8112433333333331</c:v>
                </c:pt>
                <c:pt idx="1005">
                  <c:v>2.8136999999999999</c:v>
                </c:pt>
                <c:pt idx="1006">
                  <c:v>2.8155683333333332</c:v>
                </c:pt>
                <c:pt idx="1007">
                  <c:v>2.8090666666666668</c:v>
                </c:pt>
                <c:pt idx="1008">
                  <c:v>2.82938</c:v>
                </c:pt>
                <c:pt idx="1009">
                  <c:v>2.8117166666666669</c:v>
                </c:pt>
                <c:pt idx="1010">
                  <c:v>2.8263949999999998</c:v>
                </c:pt>
                <c:pt idx="1011">
                  <c:v>2.7920016666666667</c:v>
                </c:pt>
                <c:pt idx="1012">
                  <c:v>2.7863283333333331</c:v>
                </c:pt>
                <c:pt idx="1013">
                  <c:v>2.7855300000000001</c:v>
                </c:pt>
                <c:pt idx="1014">
                  <c:v>2.8663799999999999</c:v>
                </c:pt>
                <c:pt idx="1015">
                  <c:v>3.0815399999999999</c:v>
                </c:pt>
                <c:pt idx="1016">
                  <c:v>3.1131699999999998</c:v>
                </c:pt>
                <c:pt idx="1017">
                  <c:v>2.8850316666666669</c:v>
                </c:pt>
                <c:pt idx="1018">
                  <c:v>2.9159199999999998</c:v>
                </c:pt>
                <c:pt idx="1019">
                  <c:v>2.8117799999999997</c:v>
                </c:pt>
                <c:pt idx="1020">
                  <c:v>2.7923933333333335</c:v>
                </c:pt>
                <c:pt idx="1021">
                  <c:v>2.7874883333333336</c:v>
                </c:pt>
                <c:pt idx="1022">
                  <c:v>2.7962499999999997</c:v>
                </c:pt>
                <c:pt idx="1023">
                  <c:v>2.7796583333333333</c:v>
                </c:pt>
                <c:pt idx="1024">
                  <c:v>2.7825599999999997</c:v>
                </c:pt>
                <c:pt idx="1025">
                  <c:v>2.7958833333333333</c:v>
                </c:pt>
                <c:pt idx="1026">
                  <c:v>2.8026566666666666</c:v>
                </c:pt>
                <c:pt idx="1027">
                  <c:v>2.8003499999999999</c:v>
                </c:pt>
                <c:pt idx="1028">
                  <c:v>2.8132333333333333</c:v>
                </c:pt>
                <c:pt idx="1029">
                  <c:v>2.8335999999999997</c:v>
                </c:pt>
                <c:pt idx="1030">
                  <c:v>2.8281499999999999</c:v>
                </c:pt>
                <c:pt idx="1031">
                  <c:v>2.8434166666666667</c:v>
                </c:pt>
                <c:pt idx="1032">
                  <c:v>2.8690666666666669</c:v>
                </c:pt>
                <c:pt idx="1033">
                  <c:v>2.8987466666666668</c:v>
                </c:pt>
                <c:pt idx="1034">
                  <c:v>2.8547999999999996</c:v>
                </c:pt>
                <c:pt idx="1035">
                  <c:v>2.824875</c:v>
                </c:pt>
                <c:pt idx="1036">
                  <c:v>2.795315</c:v>
                </c:pt>
                <c:pt idx="1037">
                  <c:v>2.7944999999999998</c:v>
                </c:pt>
                <c:pt idx="1038">
                  <c:v>2.8058216666666667</c:v>
                </c:pt>
                <c:pt idx="1039">
                  <c:v>2.8015866666666667</c:v>
                </c:pt>
                <c:pt idx="1040">
                  <c:v>2.7922500000000001</c:v>
                </c:pt>
                <c:pt idx="1041">
                  <c:v>2.7936666666666663</c:v>
                </c:pt>
                <c:pt idx="1042">
                  <c:v>2.7963099999999996</c:v>
                </c:pt>
                <c:pt idx="1043">
                  <c:v>2.796278333333333</c:v>
                </c:pt>
                <c:pt idx="1044">
                  <c:v>2.8805199999999997</c:v>
                </c:pt>
                <c:pt idx="1045">
                  <c:v>2.7959999999999998</c:v>
                </c:pt>
                <c:pt idx="1046">
                  <c:v>2.8076950000000003</c:v>
                </c:pt>
                <c:pt idx="1047">
                  <c:v>2.7981600000000002</c:v>
                </c:pt>
                <c:pt idx="1048">
                  <c:v>2.8135866666666662</c:v>
                </c:pt>
                <c:pt idx="1049">
                  <c:v>2.800898333333333</c:v>
                </c:pt>
                <c:pt idx="1050">
                  <c:v>2.8143000000000002</c:v>
                </c:pt>
                <c:pt idx="1051">
                  <c:v>2.8047249999999995</c:v>
                </c:pt>
                <c:pt idx="1052">
                  <c:v>2.8337833333333333</c:v>
                </c:pt>
                <c:pt idx="1053">
                  <c:v>2.8013400000000002</c:v>
                </c:pt>
                <c:pt idx="1054">
                  <c:v>2.8410699999999998</c:v>
                </c:pt>
                <c:pt idx="1055">
                  <c:v>2.7757566666666666</c:v>
                </c:pt>
                <c:pt idx="1056">
                  <c:v>2.7337949999999998</c:v>
                </c:pt>
                <c:pt idx="1057">
                  <c:v>2.8187249999999997</c:v>
                </c:pt>
                <c:pt idx="1058">
                  <c:v>1.2994999999999999</c:v>
                </c:pt>
                <c:pt idx="1059">
                  <c:v>0.48166666666666663</c:v>
                </c:pt>
                <c:pt idx="1060">
                  <c:v>0.45953833333333333</c:v>
                </c:pt>
                <c:pt idx="1061">
                  <c:v>0.39593</c:v>
                </c:pt>
                <c:pt idx="1062">
                  <c:v>0.39405999999999997</c:v>
                </c:pt>
                <c:pt idx="1063">
                  <c:v>0.39723666666666663</c:v>
                </c:pt>
                <c:pt idx="1064">
                  <c:v>0.40143999999999996</c:v>
                </c:pt>
                <c:pt idx="1065">
                  <c:v>0.3995333333333333</c:v>
                </c:pt>
                <c:pt idx="1066">
                  <c:v>0.39449000000000001</c:v>
                </c:pt>
                <c:pt idx="1067">
                  <c:v>0.39337999999999995</c:v>
                </c:pt>
                <c:pt idx="1068">
                  <c:v>0.39507999999999999</c:v>
                </c:pt>
                <c:pt idx="1069">
                  <c:v>0.38716666666666666</c:v>
                </c:pt>
                <c:pt idx="1070">
                  <c:v>0.38794000000000001</c:v>
                </c:pt>
                <c:pt idx="1071">
                  <c:v>0.39491000000000004</c:v>
                </c:pt>
                <c:pt idx="1072">
                  <c:v>0.39964</c:v>
                </c:pt>
                <c:pt idx="1073">
                  <c:v>0.3982666666666666</c:v>
                </c:pt>
                <c:pt idx="1074">
                  <c:v>0.39706499999999995</c:v>
                </c:pt>
                <c:pt idx="1075">
                  <c:v>0.39269999999999994</c:v>
                </c:pt>
                <c:pt idx="1076">
                  <c:v>0.39740833333333331</c:v>
                </c:pt>
                <c:pt idx="1077">
                  <c:v>0.40161333333333332</c:v>
                </c:pt>
                <c:pt idx="1078">
                  <c:v>0.39981166666666662</c:v>
                </c:pt>
                <c:pt idx="1079">
                  <c:v>0.39775166666666661</c:v>
                </c:pt>
                <c:pt idx="1080">
                  <c:v>0.39321</c:v>
                </c:pt>
                <c:pt idx="1081">
                  <c:v>0.39849333333333337</c:v>
                </c:pt>
                <c:pt idx="1082">
                  <c:v>0.39242666666666665</c:v>
                </c:pt>
                <c:pt idx="1083">
                  <c:v>0.39689999999999998</c:v>
                </c:pt>
                <c:pt idx="1084">
                  <c:v>0.39847499999999997</c:v>
                </c:pt>
                <c:pt idx="1085">
                  <c:v>0.40142833333333333</c:v>
                </c:pt>
                <c:pt idx="1086">
                  <c:v>0.39847499999999997</c:v>
                </c:pt>
                <c:pt idx="1087">
                  <c:v>0.40074666666666664</c:v>
                </c:pt>
                <c:pt idx="1088">
                  <c:v>0.39606666666666668</c:v>
                </c:pt>
                <c:pt idx="1089">
                  <c:v>0.40057500000000001</c:v>
                </c:pt>
                <c:pt idx="1090">
                  <c:v>0.40249999999999997</c:v>
                </c:pt>
                <c:pt idx="1091">
                  <c:v>0.39899999999999997</c:v>
                </c:pt>
                <c:pt idx="1092">
                  <c:v>0.40315333333333331</c:v>
                </c:pt>
                <c:pt idx="1093">
                  <c:v>0.40127499999999999</c:v>
                </c:pt>
                <c:pt idx="1094">
                  <c:v>0.40354999999999996</c:v>
                </c:pt>
                <c:pt idx="1095">
                  <c:v>0.39849333333333337</c:v>
                </c:pt>
                <c:pt idx="1096">
                  <c:v>0.4010333333333333</c:v>
                </c:pt>
                <c:pt idx="1097">
                  <c:v>0.39952499999999996</c:v>
                </c:pt>
                <c:pt idx="1098">
                  <c:v>0.40039999999999998</c:v>
                </c:pt>
                <c:pt idx="1099">
                  <c:v>0.40369333333333329</c:v>
                </c:pt>
                <c:pt idx="1100">
                  <c:v>0.39935999999999999</c:v>
                </c:pt>
                <c:pt idx="1101">
                  <c:v>0.39710666666666666</c:v>
                </c:pt>
                <c:pt idx="1102">
                  <c:v>0.3953733333333333</c:v>
                </c:pt>
                <c:pt idx="1103">
                  <c:v>0.39467999999999998</c:v>
                </c:pt>
                <c:pt idx="1104">
                  <c:v>0.39462499999999995</c:v>
                </c:pt>
                <c:pt idx="1105">
                  <c:v>0.39759999999999995</c:v>
                </c:pt>
                <c:pt idx="1106">
                  <c:v>0.39865</c:v>
                </c:pt>
                <c:pt idx="1107">
                  <c:v>0.39917499999999995</c:v>
                </c:pt>
                <c:pt idx="1108">
                  <c:v>0.39381333333333329</c:v>
                </c:pt>
                <c:pt idx="1109">
                  <c:v>0.39672499999999999</c:v>
                </c:pt>
                <c:pt idx="1110">
                  <c:v>0.39589999999999997</c:v>
                </c:pt>
                <c:pt idx="1111">
                  <c:v>0.39786166666666667</c:v>
                </c:pt>
                <c:pt idx="1112">
                  <c:v>0.39786166666666667</c:v>
                </c:pt>
                <c:pt idx="1113">
                  <c:v>0.39379000000000003</c:v>
                </c:pt>
                <c:pt idx="1114">
                  <c:v>0.39008000000000004</c:v>
                </c:pt>
                <c:pt idx="1115">
                  <c:v>0.3904333333333333</c:v>
                </c:pt>
                <c:pt idx="1116">
                  <c:v>0.392175</c:v>
                </c:pt>
                <c:pt idx="1117">
                  <c:v>0.39584999999999998</c:v>
                </c:pt>
                <c:pt idx="1118">
                  <c:v>0.40191666666666664</c:v>
                </c:pt>
                <c:pt idx="1119">
                  <c:v>0.39785333333333328</c:v>
                </c:pt>
                <c:pt idx="1120">
                  <c:v>0.39944333333333332</c:v>
                </c:pt>
                <c:pt idx="1121">
                  <c:v>0.39803999999999995</c:v>
                </c:pt>
                <c:pt idx="1122">
                  <c:v>0.40000166666666664</c:v>
                </c:pt>
                <c:pt idx="1123">
                  <c:v>0.39714833333333327</c:v>
                </c:pt>
                <c:pt idx="1124">
                  <c:v>0.39625666666666665</c:v>
                </c:pt>
                <c:pt idx="1125">
                  <c:v>0.39732666666666666</c:v>
                </c:pt>
                <c:pt idx="1126">
                  <c:v>0.39644000000000001</c:v>
                </c:pt>
                <c:pt idx="1127">
                  <c:v>0.39661666666666667</c:v>
                </c:pt>
                <c:pt idx="1128">
                  <c:v>0.39276</c:v>
                </c:pt>
                <c:pt idx="1129">
                  <c:v>0.3917983333333333</c:v>
                </c:pt>
                <c:pt idx="1130">
                  <c:v>0.38876666666666665</c:v>
                </c:pt>
                <c:pt idx="1131">
                  <c:v>0.39251166666666665</c:v>
                </c:pt>
                <c:pt idx="1132">
                  <c:v>0.39108500000000002</c:v>
                </c:pt>
                <c:pt idx="1133">
                  <c:v>0.39055000000000001</c:v>
                </c:pt>
                <c:pt idx="1134">
                  <c:v>0.39126333333333335</c:v>
                </c:pt>
                <c:pt idx="1135">
                  <c:v>0.39041999999999999</c:v>
                </c:pt>
                <c:pt idx="1136">
                  <c:v>0.39149999999999996</c:v>
                </c:pt>
                <c:pt idx="1137">
                  <c:v>0.39661333333333337</c:v>
                </c:pt>
                <c:pt idx="1138">
                  <c:v>0.39838333333333331</c:v>
                </c:pt>
                <c:pt idx="1139">
                  <c:v>0.3997</c:v>
                </c:pt>
                <c:pt idx="1140">
                  <c:v>0.39847499999999997</c:v>
                </c:pt>
                <c:pt idx="1141">
                  <c:v>0.40022499999999994</c:v>
                </c:pt>
                <c:pt idx="1142">
                  <c:v>0.39637499999999998</c:v>
                </c:pt>
                <c:pt idx="1143">
                  <c:v>0.39467999999999998</c:v>
                </c:pt>
                <c:pt idx="1144">
                  <c:v>0.39322499999999999</c:v>
                </c:pt>
                <c:pt idx="1145">
                  <c:v>0.39467333333333332</c:v>
                </c:pt>
                <c:pt idx="1146">
                  <c:v>0.3952033333333333</c:v>
                </c:pt>
                <c:pt idx="1147">
                  <c:v>0.39803000000000005</c:v>
                </c:pt>
                <c:pt idx="1148">
                  <c:v>0.3971466666666667</c:v>
                </c:pt>
                <c:pt idx="1149">
                  <c:v>0.3971466666666667</c:v>
                </c:pt>
                <c:pt idx="1150">
                  <c:v>0.39329333333333333</c:v>
                </c:pt>
                <c:pt idx="1151">
                  <c:v>0.3952</c:v>
                </c:pt>
                <c:pt idx="1152">
                  <c:v>0.39572000000000002</c:v>
                </c:pt>
                <c:pt idx="1153">
                  <c:v>0.39479999999999998</c:v>
                </c:pt>
                <c:pt idx="1154">
                  <c:v>0.39182499999999998</c:v>
                </c:pt>
                <c:pt idx="1155">
                  <c:v>0.39096333333333333</c:v>
                </c:pt>
                <c:pt idx="1156">
                  <c:v>0.39184666666666668</c:v>
                </c:pt>
                <c:pt idx="1157">
                  <c:v>0.39465166666666668</c:v>
                </c:pt>
                <c:pt idx="1158">
                  <c:v>0.39113999999999999</c:v>
                </c:pt>
                <c:pt idx="1159">
                  <c:v>0.38990333333333332</c:v>
                </c:pt>
                <c:pt idx="1160">
                  <c:v>0.39202333333333333</c:v>
                </c:pt>
                <c:pt idx="1161">
                  <c:v>0.39255333333333325</c:v>
                </c:pt>
                <c:pt idx="1162">
                  <c:v>0.39255333333333325</c:v>
                </c:pt>
                <c:pt idx="1163">
                  <c:v>0.3917983333333333</c:v>
                </c:pt>
                <c:pt idx="1164">
                  <c:v>0.39582000000000001</c:v>
                </c:pt>
                <c:pt idx="1165">
                  <c:v>0.39761999999999997</c:v>
                </c:pt>
                <c:pt idx="1166">
                  <c:v>0.39815999999999996</c:v>
                </c:pt>
                <c:pt idx="1167">
                  <c:v>0.39672000000000002</c:v>
                </c:pt>
                <c:pt idx="1168">
                  <c:v>0.39607833333333331</c:v>
                </c:pt>
                <c:pt idx="1169">
                  <c:v>0.39589999999999997</c:v>
                </c:pt>
                <c:pt idx="1170">
                  <c:v>0.39625666666666665</c:v>
                </c:pt>
                <c:pt idx="1171">
                  <c:v>0.39358166666666666</c:v>
                </c:pt>
                <c:pt idx="1172">
                  <c:v>0.39500833333333329</c:v>
                </c:pt>
                <c:pt idx="1173">
                  <c:v>0.3914933333333333</c:v>
                </c:pt>
                <c:pt idx="1174">
                  <c:v>0.3904333333333333</c:v>
                </c:pt>
                <c:pt idx="1175">
                  <c:v>0.39095000000000002</c:v>
                </c:pt>
                <c:pt idx="1176">
                  <c:v>0.39252500000000001</c:v>
                </c:pt>
                <c:pt idx="1177">
                  <c:v>0.39550000000000002</c:v>
                </c:pt>
                <c:pt idx="1178">
                  <c:v>0.39944333333333332</c:v>
                </c:pt>
                <c:pt idx="1179">
                  <c:v>0.39767666666666662</c:v>
                </c:pt>
                <c:pt idx="1180">
                  <c:v>0.39497499999999997</c:v>
                </c:pt>
                <c:pt idx="1181">
                  <c:v>0.39732333333333336</c:v>
                </c:pt>
                <c:pt idx="1182">
                  <c:v>0.39602500000000002</c:v>
                </c:pt>
                <c:pt idx="1183">
                  <c:v>0.39329333333333333</c:v>
                </c:pt>
                <c:pt idx="1184">
                  <c:v>0.39572000000000002</c:v>
                </c:pt>
                <c:pt idx="1185">
                  <c:v>0.39672499999999999</c:v>
                </c:pt>
                <c:pt idx="1186">
                  <c:v>0.39759999999999995</c:v>
                </c:pt>
                <c:pt idx="1187">
                  <c:v>0.39865</c:v>
                </c:pt>
                <c:pt idx="1188">
                  <c:v>0.39847499999999997</c:v>
                </c:pt>
                <c:pt idx="1189">
                  <c:v>0.4020933333333333</c:v>
                </c:pt>
                <c:pt idx="1190">
                  <c:v>0.39997333333333335</c:v>
                </c:pt>
                <c:pt idx="1191">
                  <c:v>0.40085666666666669</c:v>
                </c:pt>
                <c:pt idx="1192">
                  <c:v>0.39724999999999999</c:v>
                </c:pt>
                <c:pt idx="1193">
                  <c:v>0.39679333333333328</c:v>
                </c:pt>
                <c:pt idx="1194">
                  <c:v>0.39567499999999994</c:v>
                </c:pt>
                <c:pt idx="1195">
                  <c:v>0.39515</c:v>
                </c:pt>
                <c:pt idx="1196">
                  <c:v>0.39944333333333332</c:v>
                </c:pt>
                <c:pt idx="1197">
                  <c:v>0.39882500000000004</c:v>
                </c:pt>
                <c:pt idx="1198">
                  <c:v>0.39759999999999995</c:v>
                </c:pt>
                <c:pt idx="1199">
                  <c:v>0.40022499999999994</c:v>
                </c:pt>
                <c:pt idx="1200">
                  <c:v>0.39381333333333329</c:v>
                </c:pt>
                <c:pt idx="1201">
                  <c:v>0.39849333333333337</c:v>
                </c:pt>
                <c:pt idx="1202">
                  <c:v>0.39655000000000001</c:v>
                </c:pt>
                <c:pt idx="1203">
                  <c:v>0.39173333333333332</c:v>
                </c:pt>
                <c:pt idx="1204">
                  <c:v>0.39346666666666669</c:v>
                </c:pt>
                <c:pt idx="1205">
                  <c:v>0.39847499999999997</c:v>
                </c:pt>
                <c:pt idx="1206">
                  <c:v>0.39710666666666666</c:v>
                </c:pt>
                <c:pt idx="1207">
                  <c:v>0.39485333333333333</c:v>
                </c:pt>
                <c:pt idx="1208">
                  <c:v>0.39485333333333333</c:v>
                </c:pt>
                <c:pt idx="1209">
                  <c:v>0.39606666666666668</c:v>
                </c:pt>
                <c:pt idx="1210">
                  <c:v>0.39450666666666662</c:v>
                </c:pt>
                <c:pt idx="1211">
                  <c:v>0.39675999999999995</c:v>
                </c:pt>
                <c:pt idx="1212">
                  <c:v>0.39572000000000002</c:v>
                </c:pt>
                <c:pt idx="1213">
                  <c:v>0.39724999999999999</c:v>
                </c:pt>
                <c:pt idx="1214">
                  <c:v>0.39812500000000001</c:v>
                </c:pt>
                <c:pt idx="1215">
                  <c:v>0.39882500000000004</c:v>
                </c:pt>
                <c:pt idx="1216">
                  <c:v>0.39346666666666669</c:v>
                </c:pt>
                <c:pt idx="1217">
                  <c:v>0.39606666666666668</c:v>
                </c:pt>
                <c:pt idx="1218">
                  <c:v>0.39398666666666665</c:v>
                </c:pt>
                <c:pt idx="1219">
                  <c:v>0.39398666666666665</c:v>
                </c:pt>
                <c:pt idx="1220">
                  <c:v>0.39416000000000001</c:v>
                </c:pt>
                <c:pt idx="1221">
                  <c:v>0.39727999999999997</c:v>
                </c:pt>
                <c:pt idx="1222">
                  <c:v>0.39745333333333333</c:v>
                </c:pt>
                <c:pt idx="1223">
                  <c:v>0.39779999999999999</c:v>
                </c:pt>
                <c:pt idx="1224">
                  <c:v>0.39710666666666666</c:v>
                </c:pt>
                <c:pt idx="1225">
                  <c:v>0.39797333333333335</c:v>
                </c:pt>
                <c:pt idx="1226">
                  <c:v>0.3965866666666667</c:v>
                </c:pt>
                <c:pt idx="1227">
                  <c:v>0.39584999999999998</c:v>
                </c:pt>
                <c:pt idx="1228">
                  <c:v>0.39689999999999998</c:v>
                </c:pt>
                <c:pt idx="1229">
                  <c:v>0.39602500000000002</c:v>
                </c:pt>
                <c:pt idx="1230">
                  <c:v>0.39759999999999995</c:v>
                </c:pt>
                <c:pt idx="1231">
                  <c:v>0.39346666666666669</c:v>
                </c:pt>
                <c:pt idx="1232">
                  <c:v>0.39759999999999995</c:v>
                </c:pt>
                <c:pt idx="1233">
                  <c:v>0.39322499999999999</c:v>
                </c:pt>
                <c:pt idx="1234">
                  <c:v>0.39322499999999999</c:v>
                </c:pt>
                <c:pt idx="1235">
                  <c:v>0.39182499999999998</c:v>
                </c:pt>
                <c:pt idx="1236">
                  <c:v>0.39304999999999995</c:v>
                </c:pt>
                <c:pt idx="1237">
                  <c:v>0.3952033333333333</c:v>
                </c:pt>
                <c:pt idx="1238">
                  <c:v>0.39742499999999997</c:v>
                </c:pt>
                <c:pt idx="1239">
                  <c:v>0.39961999999999998</c:v>
                </c:pt>
                <c:pt idx="1240">
                  <c:v>0.39745333333333333</c:v>
                </c:pt>
                <c:pt idx="1241">
                  <c:v>0.39589333333333332</c:v>
                </c:pt>
                <c:pt idx="1242">
                  <c:v>0.39467999999999998</c:v>
                </c:pt>
                <c:pt idx="1243">
                  <c:v>0.3953733333333333</c:v>
                </c:pt>
                <c:pt idx="1244">
                  <c:v>0.39675999999999995</c:v>
                </c:pt>
                <c:pt idx="1245">
                  <c:v>0.3965866666666667</c:v>
                </c:pt>
                <c:pt idx="1246">
                  <c:v>0.39572000000000002</c:v>
                </c:pt>
                <c:pt idx="1247">
                  <c:v>0.39917499999999995</c:v>
                </c:pt>
                <c:pt idx="1248">
                  <c:v>0.40173999999999999</c:v>
                </c:pt>
                <c:pt idx="1249">
                  <c:v>0.40053666666666665</c:v>
                </c:pt>
                <c:pt idx="1250">
                  <c:v>0.40017999999999998</c:v>
                </c:pt>
                <c:pt idx="1251">
                  <c:v>0.40015000000000001</c:v>
                </c:pt>
                <c:pt idx="1252">
                  <c:v>0.39820666666666665</c:v>
                </c:pt>
                <c:pt idx="1253">
                  <c:v>0.39767666666666662</c:v>
                </c:pt>
                <c:pt idx="1254">
                  <c:v>0.39590999999999998</c:v>
                </c:pt>
                <c:pt idx="1255">
                  <c:v>0.3971466666666667</c:v>
                </c:pt>
                <c:pt idx="1256">
                  <c:v>0.39696999999999993</c:v>
                </c:pt>
                <c:pt idx="1257">
                  <c:v>0.39979666666666669</c:v>
                </c:pt>
                <c:pt idx="1258">
                  <c:v>0.40173999999999999</c:v>
                </c:pt>
                <c:pt idx="1259">
                  <c:v>0.3962</c:v>
                </c:pt>
                <c:pt idx="1260">
                  <c:v>0.3952</c:v>
                </c:pt>
                <c:pt idx="1261">
                  <c:v>0.39550000000000002</c:v>
                </c:pt>
                <c:pt idx="1262">
                  <c:v>0.39462499999999995</c:v>
                </c:pt>
                <c:pt idx="1263">
                  <c:v>0.39550000000000002</c:v>
                </c:pt>
                <c:pt idx="1264">
                  <c:v>0.39259999999999995</c:v>
                </c:pt>
                <c:pt idx="1265">
                  <c:v>0.39287499999999997</c:v>
                </c:pt>
                <c:pt idx="1266">
                  <c:v>0.39269999999999999</c:v>
                </c:pt>
                <c:pt idx="1267">
                  <c:v>0.39007500000000001</c:v>
                </c:pt>
                <c:pt idx="1268">
                  <c:v>0.3904333333333333</c:v>
                </c:pt>
                <c:pt idx="1269">
                  <c:v>0.38937500000000003</c:v>
                </c:pt>
                <c:pt idx="1270">
                  <c:v>0.39182499999999998</c:v>
                </c:pt>
                <c:pt idx="1271">
                  <c:v>0.38760666666666665</c:v>
                </c:pt>
                <c:pt idx="1272">
                  <c:v>0.38216833333333333</c:v>
                </c:pt>
                <c:pt idx="1273">
                  <c:v>0.38555666666666666</c:v>
                </c:pt>
                <c:pt idx="1274">
                  <c:v>0.38555999999999996</c:v>
                </c:pt>
                <c:pt idx="1275">
                  <c:v>0.38412999999999997</c:v>
                </c:pt>
                <c:pt idx="1276">
                  <c:v>0.38442666666666664</c:v>
                </c:pt>
                <c:pt idx="1277">
                  <c:v>0.39108500000000002</c:v>
                </c:pt>
                <c:pt idx="1278">
                  <c:v>0.39276</c:v>
                </c:pt>
                <c:pt idx="1279">
                  <c:v>0.39567000000000002</c:v>
                </c:pt>
                <c:pt idx="1280">
                  <c:v>0.39779999999999999</c:v>
                </c:pt>
                <c:pt idx="1281">
                  <c:v>0.40202833333333332</c:v>
                </c:pt>
                <c:pt idx="1282">
                  <c:v>0.39555666666666667</c:v>
                </c:pt>
                <c:pt idx="1283">
                  <c:v>0.40125</c:v>
                </c:pt>
                <c:pt idx="1284">
                  <c:v>0.4010333333333333</c:v>
                </c:pt>
                <c:pt idx="1285">
                  <c:v>0.40439000000000003</c:v>
                </c:pt>
                <c:pt idx="1286">
                  <c:v>0.40297666666666665</c:v>
                </c:pt>
                <c:pt idx="1287">
                  <c:v>1.0312500000000002</c:v>
                </c:pt>
                <c:pt idx="1288">
                  <c:v>3.0899999999999994</c:v>
                </c:pt>
                <c:pt idx="1289">
                  <c:v>2.925945</c:v>
                </c:pt>
                <c:pt idx="1290">
                  <c:v>2.9972800000000004</c:v>
                </c:pt>
                <c:pt idx="1291">
                  <c:v>3.1291083333333338</c:v>
                </c:pt>
                <c:pt idx="1292">
                  <c:v>2.86836</c:v>
                </c:pt>
                <c:pt idx="1293">
                  <c:v>2.880325</c:v>
                </c:pt>
                <c:pt idx="1294">
                  <c:v>2.9384533333333334</c:v>
                </c:pt>
                <c:pt idx="1295">
                  <c:v>2.8967866666666664</c:v>
                </c:pt>
                <c:pt idx="1296">
                  <c:v>2.8839899999999998</c:v>
                </c:pt>
                <c:pt idx="1297">
                  <c:v>2.8438299999999996</c:v>
                </c:pt>
                <c:pt idx="1298">
                  <c:v>2.890425</c:v>
                </c:pt>
                <c:pt idx="1299">
                  <c:v>2.8237000000000001</c:v>
                </c:pt>
                <c:pt idx="1300">
                  <c:v>2.8149733333333335</c:v>
                </c:pt>
                <c:pt idx="1301">
                  <c:v>2.8117799999999997</c:v>
                </c:pt>
                <c:pt idx="1302">
                  <c:v>2.8134166666666669</c:v>
                </c:pt>
                <c:pt idx="1303">
                  <c:v>2.7921883333333333</c:v>
                </c:pt>
                <c:pt idx="1304">
                  <c:v>2.796395</c:v>
                </c:pt>
                <c:pt idx="1305">
                  <c:v>3.017665</c:v>
                </c:pt>
                <c:pt idx="1306">
                  <c:v>3.15882</c:v>
                </c:pt>
                <c:pt idx="1307">
                  <c:v>2.9843083333333333</c:v>
                </c:pt>
                <c:pt idx="1308">
                  <c:v>2.7977633333333332</c:v>
                </c:pt>
                <c:pt idx="1309">
                  <c:v>2.79948</c:v>
                </c:pt>
                <c:pt idx="1310">
                  <c:v>2.7930933333333332</c:v>
                </c:pt>
                <c:pt idx="1311">
                  <c:v>2.7912016666666664</c:v>
                </c:pt>
                <c:pt idx="1312">
                  <c:v>2.7846316666666668</c:v>
                </c:pt>
                <c:pt idx="1313">
                  <c:v>2.7821750000000001</c:v>
                </c:pt>
                <c:pt idx="1314">
                  <c:v>2.9307916666666665</c:v>
                </c:pt>
                <c:pt idx="1315">
                  <c:v>3.2001716666666669</c:v>
                </c:pt>
                <c:pt idx="1316">
                  <c:v>3.1763249999999998</c:v>
                </c:pt>
                <c:pt idx="1317">
                  <c:v>3.1648333333333332</c:v>
                </c:pt>
                <c:pt idx="1318">
                  <c:v>3.1754566666666668</c:v>
                </c:pt>
                <c:pt idx="1319">
                  <c:v>3.1859549999999999</c:v>
                </c:pt>
                <c:pt idx="1320">
                  <c:v>3.19462</c:v>
                </c:pt>
                <c:pt idx="1321">
                  <c:v>3.1905999999999994</c:v>
                </c:pt>
                <c:pt idx="1322">
                  <c:v>3.1974149999999999</c:v>
                </c:pt>
                <c:pt idx="1323">
                  <c:v>3.1804449999999997</c:v>
                </c:pt>
                <c:pt idx="1324">
                  <c:v>3.1747466666666662</c:v>
                </c:pt>
                <c:pt idx="1325">
                  <c:v>3.1645499999999998</c:v>
                </c:pt>
                <c:pt idx="1326">
                  <c:v>3.1835416666666672</c:v>
                </c:pt>
                <c:pt idx="1327">
                  <c:v>3.1842733333333331</c:v>
                </c:pt>
                <c:pt idx="1328">
                  <c:v>3.164976666666667</c:v>
                </c:pt>
                <c:pt idx="1329">
                  <c:v>3.1788900000000004</c:v>
                </c:pt>
                <c:pt idx="1330">
                  <c:v>3.1820250000000003</c:v>
                </c:pt>
                <c:pt idx="1331">
                  <c:v>3.1754566666666668</c:v>
                </c:pt>
                <c:pt idx="1332">
                  <c:v>3.1520999999999995</c:v>
                </c:pt>
                <c:pt idx="1333">
                  <c:v>3.1602999999999999</c:v>
                </c:pt>
                <c:pt idx="1334">
                  <c:v>3.075345</c:v>
                </c:pt>
                <c:pt idx="1335">
                  <c:v>2.880385</c:v>
                </c:pt>
                <c:pt idx="1336">
                  <c:v>2.837461666666667</c:v>
                </c:pt>
                <c:pt idx="1337">
                  <c:v>2.7884933333333333</c:v>
                </c:pt>
                <c:pt idx="1338">
                  <c:v>2.7788200000000001</c:v>
                </c:pt>
                <c:pt idx="1339">
                  <c:v>2.7887766666666667</c:v>
                </c:pt>
                <c:pt idx="1340">
                  <c:v>2.7763666666666666</c:v>
                </c:pt>
                <c:pt idx="1341">
                  <c:v>2.782575</c:v>
                </c:pt>
                <c:pt idx="1342">
                  <c:v>2.7879766666666668</c:v>
                </c:pt>
                <c:pt idx="1343">
                  <c:v>2.7866216666666666</c:v>
                </c:pt>
                <c:pt idx="1344">
                  <c:v>2.7829566666666667</c:v>
                </c:pt>
                <c:pt idx="1345">
                  <c:v>2.8373950000000003</c:v>
                </c:pt>
                <c:pt idx="1346">
                  <c:v>2.7749450000000002</c:v>
                </c:pt>
                <c:pt idx="1347">
                  <c:v>2.77732</c:v>
                </c:pt>
                <c:pt idx="1348">
                  <c:v>2.8068599999999999</c:v>
                </c:pt>
                <c:pt idx="1349">
                  <c:v>2.7927299999999997</c:v>
                </c:pt>
                <c:pt idx="1350">
                  <c:v>2.8084699999999998</c:v>
                </c:pt>
                <c:pt idx="1351">
                  <c:v>2.8247200000000001</c:v>
                </c:pt>
                <c:pt idx="1352">
                  <c:v>2.8236249999999998</c:v>
                </c:pt>
                <c:pt idx="1353">
                  <c:v>2.80722</c:v>
                </c:pt>
                <c:pt idx="1354">
                  <c:v>2.7854000000000001</c:v>
                </c:pt>
                <c:pt idx="1355">
                  <c:v>2.78565</c:v>
                </c:pt>
                <c:pt idx="1356">
                  <c:v>2.7817349999999998</c:v>
                </c:pt>
                <c:pt idx="1357">
                  <c:v>2.7774999999999994</c:v>
                </c:pt>
                <c:pt idx="1358">
                  <c:v>2.7811666666666666</c:v>
                </c:pt>
                <c:pt idx="1359">
                  <c:v>2.7975149999999998</c:v>
                </c:pt>
                <c:pt idx="1360">
                  <c:v>2.782575</c:v>
                </c:pt>
                <c:pt idx="1361">
                  <c:v>2.7812866666666669</c:v>
                </c:pt>
                <c:pt idx="1362">
                  <c:v>2.7716149999999997</c:v>
                </c:pt>
                <c:pt idx="1363">
                  <c:v>2.7354399999999996</c:v>
                </c:pt>
                <c:pt idx="1364">
                  <c:v>2.6958800000000003</c:v>
                </c:pt>
                <c:pt idx="1365">
                  <c:v>2.7330999999999999</c:v>
                </c:pt>
                <c:pt idx="1366">
                  <c:v>2.7150399999999997</c:v>
                </c:pt>
                <c:pt idx="1367">
                  <c:v>2.7263999999999995</c:v>
                </c:pt>
                <c:pt idx="1368">
                  <c:v>2.7212200000000002</c:v>
                </c:pt>
                <c:pt idx="1369">
                  <c:v>2.7619616666666662</c:v>
                </c:pt>
                <c:pt idx="1370">
                  <c:v>2.7529066666666666</c:v>
                </c:pt>
                <c:pt idx="1371">
                  <c:v>2.7600099999999999</c:v>
                </c:pt>
                <c:pt idx="1372">
                  <c:v>2.7529066666666666</c:v>
                </c:pt>
                <c:pt idx="1373">
                  <c:v>2.8224950000000004</c:v>
                </c:pt>
                <c:pt idx="1374">
                  <c:v>2.8012599999999996</c:v>
                </c:pt>
                <c:pt idx="1375">
                  <c:v>2.7962499999999997</c:v>
                </c:pt>
                <c:pt idx="1376">
                  <c:v>2.819925</c:v>
                </c:pt>
                <c:pt idx="1377">
                  <c:v>2.8422600000000005</c:v>
                </c:pt>
                <c:pt idx="1378">
                  <c:v>2.8187033333333336</c:v>
                </c:pt>
                <c:pt idx="1379">
                  <c:v>2.8371800000000005</c:v>
                </c:pt>
                <c:pt idx="1380">
                  <c:v>2.792535</c:v>
                </c:pt>
                <c:pt idx="1381">
                  <c:v>2.7898649999999998</c:v>
                </c:pt>
                <c:pt idx="1382">
                  <c:v>2.7788400000000002</c:v>
                </c:pt>
                <c:pt idx="1383">
                  <c:v>2.7722066666666669</c:v>
                </c:pt>
                <c:pt idx="1384">
                  <c:v>2.7765333333333331</c:v>
                </c:pt>
                <c:pt idx="1385">
                  <c:v>2.7887650000000002</c:v>
                </c:pt>
                <c:pt idx="1386">
                  <c:v>2.7851100000000004</c:v>
                </c:pt>
                <c:pt idx="1387">
                  <c:v>2.7785916666666663</c:v>
                </c:pt>
                <c:pt idx="1388">
                  <c:v>2.7815999999999996</c:v>
                </c:pt>
                <c:pt idx="1389">
                  <c:v>2.7876500000000002</c:v>
                </c:pt>
                <c:pt idx="1390">
                  <c:v>2.73088</c:v>
                </c:pt>
                <c:pt idx="1391">
                  <c:v>2.6946133333333333</c:v>
                </c:pt>
                <c:pt idx="1392">
                  <c:v>2.7420466666666665</c:v>
                </c:pt>
                <c:pt idx="1393">
                  <c:v>2.7673300000000003</c:v>
                </c:pt>
                <c:pt idx="1394">
                  <c:v>2.7698699999999996</c:v>
                </c:pt>
                <c:pt idx="1395">
                  <c:v>2.9056966666666666</c:v>
                </c:pt>
                <c:pt idx="1396">
                  <c:v>2.75562</c:v>
                </c:pt>
                <c:pt idx="1397">
                  <c:v>2.7634099999999999</c:v>
                </c:pt>
                <c:pt idx="1398">
                  <c:v>2.7502799999999996</c:v>
                </c:pt>
                <c:pt idx="1399">
                  <c:v>2.8049249999999999</c:v>
                </c:pt>
                <c:pt idx="1400">
                  <c:v>2.7962699999999998</c:v>
                </c:pt>
                <c:pt idx="1401">
                  <c:v>2.7937700000000003</c:v>
                </c:pt>
                <c:pt idx="1402">
                  <c:v>2.8099983333333332</c:v>
                </c:pt>
                <c:pt idx="1403">
                  <c:v>2.8123200000000002</c:v>
                </c:pt>
                <c:pt idx="1404">
                  <c:v>2.8102933333333331</c:v>
                </c:pt>
                <c:pt idx="1405">
                  <c:v>2.7854000000000001</c:v>
                </c:pt>
                <c:pt idx="1406">
                  <c:v>2.9398333333333335</c:v>
                </c:pt>
                <c:pt idx="1407">
                  <c:v>2.7882133333333332</c:v>
                </c:pt>
                <c:pt idx="1408">
                  <c:v>2.7890649999999999</c:v>
                </c:pt>
                <c:pt idx="1409">
                  <c:v>2.80592</c:v>
                </c:pt>
                <c:pt idx="1410">
                  <c:v>2.8507600000000002</c:v>
                </c:pt>
                <c:pt idx="1411">
                  <c:v>2.9057466666666665</c:v>
                </c:pt>
                <c:pt idx="1412">
                  <c:v>2.8085999999999998</c:v>
                </c:pt>
                <c:pt idx="1413">
                  <c:v>2.7920016666666667</c:v>
                </c:pt>
                <c:pt idx="1414">
                  <c:v>2.8037166666666669</c:v>
                </c:pt>
                <c:pt idx="1415">
                  <c:v>2.782575</c:v>
                </c:pt>
                <c:pt idx="1416">
                  <c:v>2.7875200000000002</c:v>
                </c:pt>
                <c:pt idx="1417">
                  <c:v>2.7763433333333336</c:v>
                </c:pt>
                <c:pt idx="1418">
                  <c:v>2.7738799999999997</c:v>
                </c:pt>
                <c:pt idx="1419">
                  <c:v>2.77264</c:v>
                </c:pt>
                <c:pt idx="1420">
                  <c:v>2.7788400000000002</c:v>
                </c:pt>
                <c:pt idx="1421">
                  <c:v>2.78132</c:v>
                </c:pt>
                <c:pt idx="1422">
                  <c:v>2.8000050000000001</c:v>
                </c:pt>
                <c:pt idx="1423">
                  <c:v>2.7800933333333333</c:v>
                </c:pt>
                <c:pt idx="1424">
                  <c:v>2.8566999999999996</c:v>
                </c:pt>
                <c:pt idx="1425">
                  <c:v>2.7676000000000003</c:v>
                </c:pt>
                <c:pt idx="1426">
                  <c:v>2.790025</c:v>
                </c:pt>
                <c:pt idx="1427">
                  <c:v>2.768896666666667</c:v>
                </c:pt>
                <c:pt idx="1428">
                  <c:v>2.7737133333333333</c:v>
                </c:pt>
                <c:pt idx="1429">
                  <c:v>2.7701333333333333</c:v>
                </c:pt>
                <c:pt idx="1430">
                  <c:v>2.7800583333333333</c:v>
                </c:pt>
                <c:pt idx="1431">
                  <c:v>2.772348333333333</c:v>
                </c:pt>
                <c:pt idx="1432">
                  <c:v>2.7725333333333335</c:v>
                </c:pt>
                <c:pt idx="1433">
                  <c:v>2.7688333333333333</c:v>
                </c:pt>
                <c:pt idx="1434">
                  <c:v>2.7713400000000004</c:v>
                </c:pt>
                <c:pt idx="1435">
                  <c:v>3.1645249999999998</c:v>
                </c:pt>
                <c:pt idx="1436">
                  <c:v>3.1818966666666668</c:v>
                </c:pt>
                <c:pt idx="1437">
                  <c:v>3.1767300000000001</c:v>
                </c:pt>
                <c:pt idx="1438">
                  <c:v>3.1813216666666668</c:v>
                </c:pt>
                <c:pt idx="1439">
                  <c:v>3.1788466666666664</c:v>
                </c:pt>
                <c:pt idx="1440">
                  <c:v>3.1751199999999997</c:v>
                </c:pt>
                <c:pt idx="1441">
                  <c:v>3.1563749999999997</c:v>
                </c:pt>
                <c:pt idx="1442">
                  <c:v>3.1932916666666666</c:v>
                </c:pt>
                <c:pt idx="1443">
                  <c:v>3.2021199999999999</c:v>
                </c:pt>
                <c:pt idx="1444">
                  <c:v>3.2201400000000002</c:v>
                </c:pt>
                <c:pt idx="1445">
                  <c:v>3.2219249999999997</c:v>
                </c:pt>
                <c:pt idx="1446">
                  <c:v>3.2224533333333332</c:v>
                </c:pt>
                <c:pt idx="1447">
                  <c:v>3.21339</c:v>
                </c:pt>
                <c:pt idx="1448">
                  <c:v>3.2360866666666666</c:v>
                </c:pt>
                <c:pt idx="1449">
                  <c:v>3.2378499999999999</c:v>
                </c:pt>
                <c:pt idx="1450">
                  <c:v>3.1844899999999994</c:v>
                </c:pt>
                <c:pt idx="1451">
                  <c:v>3.1034266666666666</c:v>
                </c:pt>
                <c:pt idx="1452">
                  <c:v>1.3033333333333335</c:v>
                </c:pt>
                <c:pt idx="1453">
                  <c:v>0.49876666666666664</c:v>
                </c:pt>
                <c:pt idx="1454">
                  <c:v>0.47272999999999998</c:v>
                </c:pt>
                <c:pt idx="1455">
                  <c:v>0.44660000000000005</c:v>
                </c:pt>
                <c:pt idx="1456">
                  <c:v>0.41837833333333335</c:v>
                </c:pt>
                <c:pt idx="1457">
                  <c:v>0.52593333333333336</c:v>
                </c:pt>
                <c:pt idx="1458">
                  <c:v>0.46334666666666663</c:v>
                </c:pt>
                <c:pt idx="1459">
                  <c:v>0.42356166666666673</c:v>
                </c:pt>
                <c:pt idx="1460">
                  <c:v>0.42262000000000005</c:v>
                </c:pt>
                <c:pt idx="1461">
                  <c:v>0.41850666666666664</c:v>
                </c:pt>
                <c:pt idx="1462">
                  <c:v>0.41925333333333337</c:v>
                </c:pt>
                <c:pt idx="1463">
                  <c:v>0.41813333333333336</c:v>
                </c:pt>
                <c:pt idx="1464">
                  <c:v>0.42093333333333333</c:v>
                </c:pt>
                <c:pt idx="1465">
                  <c:v>0.42149333333333333</c:v>
                </c:pt>
                <c:pt idx="1466">
                  <c:v>0.42224</c:v>
                </c:pt>
                <c:pt idx="1467">
                  <c:v>0.42111999999999999</c:v>
                </c:pt>
                <c:pt idx="1468">
                  <c:v>0.4190666666666667</c:v>
                </c:pt>
                <c:pt idx="1469">
                  <c:v>0.41887999999999997</c:v>
                </c:pt>
                <c:pt idx="1470">
                  <c:v>0.42</c:v>
                </c:pt>
                <c:pt idx="1471">
                  <c:v>0.41754499999999994</c:v>
                </c:pt>
                <c:pt idx="1472">
                  <c:v>0.41736000000000001</c:v>
                </c:pt>
                <c:pt idx="1473">
                  <c:v>0.41421500000000006</c:v>
                </c:pt>
                <c:pt idx="1474">
                  <c:v>0.41033000000000003</c:v>
                </c:pt>
                <c:pt idx="1475">
                  <c:v>0.41552</c:v>
                </c:pt>
                <c:pt idx="1476">
                  <c:v>0.41476999999999997</c:v>
                </c:pt>
                <c:pt idx="1477">
                  <c:v>0.41347499999999998</c:v>
                </c:pt>
                <c:pt idx="1478">
                  <c:v>0.41664000000000001</c:v>
                </c:pt>
                <c:pt idx="1479">
                  <c:v>0.4190666666666667</c:v>
                </c:pt>
                <c:pt idx="1480">
                  <c:v>0.4196266666666667</c:v>
                </c:pt>
                <c:pt idx="1481">
                  <c:v>0.42168000000000005</c:v>
                </c:pt>
                <c:pt idx="1482">
                  <c:v>2.1863799999999998</c:v>
                </c:pt>
                <c:pt idx="1483">
                  <c:v>3.0334500000000002</c:v>
                </c:pt>
                <c:pt idx="1484">
                  <c:v>2.9504533333333338</c:v>
                </c:pt>
                <c:pt idx="1485">
                  <c:v>2.979036666666667</c:v>
                </c:pt>
                <c:pt idx="1486">
                  <c:v>3.1275899999999996</c:v>
                </c:pt>
                <c:pt idx="1487">
                  <c:v>2.8212400000000004</c:v>
                </c:pt>
                <c:pt idx="1488">
                  <c:v>2.8675466666666667</c:v>
                </c:pt>
                <c:pt idx="1489">
                  <c:v>2.8187466666666667</c:v>
                </c:pt>
                <c:pt idx="1490">
                  <c:v>2.8923083333333333</c:v>
                </c:pt>
                <c:pt idx="1491">
                  <c:v>2.8560866666666671</c:v>
                </c:pt>
                <c:pt idx="1492">
                  <c:v>2.9267416666666666</c:v>
                </c:pt>
                <c:pt idx="1493">
                  <c:v>2.8462499999999999</c:v>
                </c:pt>
                <c:pt idx="1494">
                  <c:v>2.819925</c:v>
                </c:pt>
                <c:pt idx="1495">
                  <c:v>2.8198250000000002</c:v>
                </c:pt>
                <c:pt idx="1496">
                  <c:v>2.8035666666666668</c:v>
                </c:pt>
                <c:pt idx="1497">
                  <c:v>2.8023666666666665</c:v>
                </c:pt>
                <c:pt idx="1498">
                  <c:v>2.7934199999999998</c:v>
                </c:pt>
                <c:pt idx="1499">
                  <c:v>2.807466666666667</c:v>
                </c:pt>
                <c:pt idx="1500">
                  <c:v>2.8062466666666666</c:v>
                </c:pt>
                <c:pt idx="1501">
                  <c:v>2.8037500000000004</c:v>
                </c:pt>
                <c:pt idx="1502">
                  <c:v>2.8187466666666667</c:v>
                </c:pt>
                <c:pt idx="1503">
                  <c:v>2.7987666666666664</c:v>
                </c:pt>
                <c:pt idx="1504">
                  <c:v>2.8212166666666665</c:v>
                </c:pt>
                <c:pt idx="1505">
                  <c:v>2.8196850000000002</c:v>
                </c:pt>
                <c:pt idx="1506">
                  <c:v>2.8050000000000002</c:v>
                </c:pt>
                <c:pt idx="1507">
                  <c:v>2.8037566666666667</c:v>
                </c:pt>
                <c:pt idx="1508">
                  <c:v>2.8600916666666669</c:v>
                </c:pt>
                <c:pt idx="1509">
                  <c:v>2.8462000000000001</c:v>
                </c:pt>
                <c:pt idx="1510">
                  <c:v>2.8576600000000001</c:v>
                </c:pt>
                <c:pt idx="1511">
                  <c:v>2.8350250000000004</c:v>
                </c:pt>
                <c:pt idx="1512">
                  <c:v>2.8701999999999996</c:v>
                </c:pt>
                <c:pt idx="1513">
                  <c:v>2.8702383333333334</c:v>
                </c:pt>
                <c:pt idx="1514">
                  <c:v>2.8124799999999999</c:v>
                </c:pt>
                <c:pt idx="1515">
                  <c:v>2.8425599999999998</c:v>
                </c:pt>
                <c:pt idx="1516">
                  <c:v>2.8374999999999999</c:v>
                </c:pt>
                <c:pt idx="1517">
                  <c:v>2.8525750000000003</c:v>
                </c:pt>
                <c:pt idx="1518">
                  <c:v>2.8726399999999996</c:v>
                </c:pt>
                <c:pt idx="1519">
                  <c:v>2.9152916666666666</c:v>
                </c:pt>
                <c:pt idx="1520">
                  <c:v>2.9605999999999999</c:v>
                </c:pt>
                <c:pt idx="1521">
                  <c:v>2.8727399999999998</c:v>
                </c:pt>
                <c:pt idx="1522">
                  <c:v>2.8824683333333336</c:v>
                </c:pt>
                <c:pt idx="1523">
                  <c:v>2.8878750000000002</c:v>
                </c:pt>
                <c:pt idx="1524">
                  <c:v>2.8437866666666665</c:v>
                </c:pt>
                <c:pt idx="1525">
                  <c:v>2.8501050000000001</c:v>
                </c:pt>
                <c:pt idx="1526">
                  <c:v>2.8412066666666664</c:v>
                </c:pt>
                <c:pt idx="1527">
                  <c:v>2.8665033333333336</c:v>
                </c:pt>
                <c:pt idx="1528">
                  <c:v>2.8753383333333331</c:v>
                </c:pt>
                <c:pt idx="1529">
                  <c:v>2.9093166666666668</c:v>
                </c:pt>
                <c:pt idx="1530">
                  <c:v>2.8211233333333334</c:v>
                </c:pt>
                <c:pt idx="1531">
                  <c:v>2.8044000000000002</c:v>
                </c:pt>
                <c:pt idx="1532">
                  <c:v>2.8018283333333334</c:v>
                </c:pt>
                <c:pt idx="1533">
                  <c:v>2.8022149999999999</c:v>
                </c:pt>
                <c:pt idx="1534">
                  <c:v>2.8137266666666667</c:v>
                </c:pt>
                <c:pt idx="1535">
                  <c:v>2.8124950000000002</c:v>
                </c:pt>
                <c:pt idx="1536">
                  <c:v>2.8074749999999997</c:v>
                </c:pt>
                <c:pt idx="1537">
                  <c:v>2.8112500000000002</c:v>
                </c:pt>
                <c:pt idx="1538">
                  <c:v>2.8061666666666669</c:v>
                </c:pt>
                <c:pt idx="1539">
                  <c:v>2.8134933333333332</c:v>
                </c:pt>
                <c:pt idx="1540">
                  <c:v>3.19876</c:v>
                </c:pt>
                <c:pt idx="1541">
                  <c:v>3.2177099999999998</c:v>
                </c:pt>
                <c:pt idx="1542">
                  <c:v>3.2011599999999998</c:v>
                </c:pt>
                <c:pt idx="1543">
                  <c:v>2.8070666666666666</c:v>
                </c:pt>
                <c:pt idx="1544">
                  <c:v>2.8144666666666667</c:v>
                </c:pt>
                <c:pt idx="1545">
                  <c:v>2.912093333333333</c:v>
                </c:pt>
                <c:pt idx="1546">
                  <c:v>2.9208266666666662</c:v>
                </c:pt>
                <c:pt idx="1547">
                  <c:v>2.8953599999999997</c:v>
                </c:pt>
                <c:pt idx="1548">
                  <c:v>2.8647449999999997</c:v>
                </c:pt>
                <c:pt idx="1549">
                  <c:v>2.8104999999999998</c:v>
                </c:pt>
                <c:pt idx="1550">
                  <c:v>2.7967333333333335</c:v>
                </c:pt>
                <c:pt idx="1551">
                  <c:v>2.7934666666666668</c:v>
                </c:pt>
                <c:pt idx="1552">
                  <c:v>2.8288516666666665</c:v>
                </c:pt>
                <c:pt idx="1553">
                  <c:v>2.81454</c:v>
                </c:pt>
                <c:pt idx="1554">
                  <c:v>2.8569599999999999</c:v>
                </c:pt>
                <c:pt idx="1555">
                  <c:v>2.8276233333333334</c:v>
                </c:pt>
                <c:pt idx="1556">
                  <c:v>2.8290000000000002</c:v>
                </c:pt>
                <c:pt idx="1557">
                  <c:v>2.8013733333333328</c:v>
                </c:pt>
                <c:pt idx="1558">
                  <c:v>2.8269366666666667</c:v>
                </c:pt>
                <c:pt idx="1559">
                  <c:v>2.895</c:v>
                </c:pt>
                <c:pt idx="1560">
                  <c:v>3.12235</c:v>
                </c:pt>
                <c:pt idx="1561">
                  <c:v>3.1391249999999999</c:v>
                </c:pt>
                <c:pt idx="1562">
                  <c:v>2.8060633333333334</c:v>
                </c:pt>
                <c:pt idx="1563">
                  <c:v>2.8136633333333334</c:v>
                </c:pt>
                <c:pt idx="1564">
                  <c:v>2.9131666666666667</c:v>
                </c:pt>
                <c:pt idx="1565">
                  <c:v>2.8350249999999999</c:v>
                </c:pt>
                <c:pt idx="1566">
                  <c:v>2.8212533333333329</c:v>
                </c:pt>
                <c:pt idx="1567">
                  <c:v>2.8225083333333334</c:v>
                </c:pt>
                <c:pt idx="1568">
                  <c:v>2.8361666666666663</c:v>
                </c:pt>
                <c:pt idx="1569">
                  <c:v>2.8447466666666665</c:v>
                </c:pt>
                <c:pt idx="1570">
                  <c:v>2.841016666666667</c:v>
                </c:pt>
                <c:pt idx="1571">
                  <c:v>2.8370216666666663</c:v>
                </c:pt>
                <c:pt idx="1572">
                  <c:v>2.8094766666666668</c:v>
                </c:pt>
                <c:pt idx="1573">
                  <c:v>2.9747399999999997</c:v>
                </c:pt>
                <c:pt idx="1574">
                  <c:v>2.86564</c:v>
                </c:pt>
                <c:pt idx="1575">
                  <c:v>2.8332399999999995</c:v>
                </c:pt>
                <c:pt idx="1576">
                  <c:v>2.8050083333333333</c:v>
                </c:pt>
                <c:pt idx="1577">
                  <c:v>2.8151999999999999</c:v>
                </c:pt>
                <c:pt idx="1578">
                  <c:v>2.8150499999999998</c:v>
                </c:pt>
                <c:pt idx="1579">
                  <c:v>2.8294933333333332</c:v>
                </c:pt>
                <c:pt idx="1580">
                  <c:v>2.8121800000000001</c:v>
                </c:pt>
                <c:pt idx="1581">
                  <c:v>2.8146533333333332</c:v>
                </c:pt>
                <c:pt idx="1582">
                  <c:v>2.7971999999999997</c:v>
                </c:pt>
                <c:pt idx="1583">
                  <c:v>2.82375</c:v>
                </c:pt>
                <c:pt idx="1584">
                  <c:v>2.8186366666666669</c:v>
                </c:pt>
                <c:pt idx="1585">
                  <c:v>2.8085999999999998</c:v>
                </c:pt>
                <c:pt idx="1586">
                  <c:v>2.7986799999999996</c:v>
                </c:pt>
                <c:pt idx="1587">
                  <c:v>2.8011600000000003</c:v>
                </c:pt>
                <c:pt idx="1588">
                  <c:v>2.8055133333333333</c:v>
                </c:pt>
                <c:pt idx="1589">
                  <c:v>2.8022149999999999</c:v>
                </c:pt>
                <c:pt idx="1590">
                  <c:v>2.8070666666666666</c:v>
                </c:pt>
                <c:pt idx="1591">
                  <c:v>2.8029333333333333</c:v>
                </c:pt>
                <c:pt idx="1592">
                  <c:v>2.8496250000000001</c:v>
                </c:pt>
                <c:pt idx="1593">
                  <c:v>2.8007666666666666</c:v>
                </c:pt>
                <c:pt idx="1594">
                  <c:v>2.7769499999999998</c:v>
                </c:pt>
                <c:pt idx="1595">
                  <c:v>2.7827916666666668</c:v>
                </c:pt>
                <c:pt idx="1596">
                  <c:v>2.7818583333333331</c:v>
                </c:pt>
                <c:pt idx="1597">
                  <c:v>2.7815833333333329</c:v>
                </c:pt>
                <c:pt idx="1598">
                  <c:v>2.7789533333333334</c:v>
                </c:pt>
                <c:pt idx="1599">
                  <c:v>2.7882333333333329</c:v>
                </c:pt>
                <c:pt idx="1600">
                  <c:v>2.7893600000000003</c:v>
                </c:pt>
                <c:pt idx="1601">
                  <c:v>2.7888333333333337</c:v>
                </c:pt>
                <c:pt idx="1602">
                  <c:v>2.7809033333333333</c:v>
                </c:pt>
                <c:pt idx="1603">
                  <c:v>2.785813333333333</c:v>
                </c:pt>
                <c:pt idx="1604">
                  <c:v>2.7950999999999997</c:v>
                </c:pt>
                <c:pt idx="1605">
                  <c:v>2.7926799999999998</c:v>
                </c:pt>
                <c:pt idx="1606">
                  <c:v>2.7838916666666669</c:v>
                </c:pt>
                <c:pt idx="1607">
                  <c:v>2.8460699999999997</c:v>
                </c:pt>
                <c:pt idx="1608">
                  <c:v>2.8117799999999997</c:v>
                </c:pt>
                <c:pt idx="1609">
                  <c:v>2.7771400000000002</c:v>
                </c:pt>
                <c:pt idx="1610">
                  <c:v>2.7937999999999996</c:v>
                </c:pt>
                <c:pt idx="1611">
                  <c:v>2.7834033333333332</c:v>
                </c:pt>
                <c:pt idx="1612">
                  <c:v>2.7823350000000002</c:v>
                </c:pt>
                <c:pt idx="1613">
                  <c:v>2.7787899999999999</c:v>
                </c:pt>
                <c:pt idx="1614">
                  <c:v>2.7912400000000002</c:v>
                </c:pt>
                <c:pt idx="1615">
                  <c:v>2.7676799999999999</c:v>
                </c:pt>
                <c:pt idx="1616">
                  <c:v>2.7701583333333333</c:v>
                </c:pt>
                <c:pt idx="1617">
                  <c:v>2.7676799999999999</c:v>
                </c:pt>
                <c:pt idx="1618">
                  <c:v>2.7725750000000002</c:v>
                </c:pt>
                <c:pt idx="1619">
                  <c:v>2.7664366666666664</c:v>
                </c:pt>
                <c:pt idx="1620">
                  <c:v>2.7663899999999999</c:v>
                </c:pt>
                <c:pt idx="1621">
                  <c:v>2.7639499999999999</c:v>
                </c:pt>
                <c:pt idx="1622">
                  <c:v>2.7701583333333333</c:v>
                </c:pt>
                <c:pt idx="1623">
                  <c:v>2.7701466666666668</c:v>
                </c:pt>
                <c:pt idx="1624">
                  <c:v>2.8206699999999998</c:v>
                </c:pt>
                <c:pt idx="1625">
                  <c:v>2.8395333333333337</c:v>
                </c:pt>
                <c:pt idx="1626">
                  <c:v>2.77386</c:v>
                </c:pt>
                <c:pt idx="1627">
                  <c:v>2.7701250000000002</c:v>
                </c:pt>
                <c:pt idx="1628">
                  <c:v>2.7763499999999999</c:v>
                </c:pt>
                <c:pt idx="1629">
                  <c:v>2.7775533333333331</c:v>
                </c:pt>
                <c:pt idx="1630">
                  <c:v>2.7726150000000001</c:v>
                </c:pt>
                <c:pt idx="1631">
                  <c:v>2.7751250000000001</c:v>
                </c:pt>
                <c:pt idx="1632">
                  <c:v>2.7751199999999998</c:v>
                </c:pt>
                <c:pt idx="1633">
                  <c:v>2.7775533333333331</c:v>
                </c:pt>
                <c:pt idx="1634">
                  <c:v>2.7973399999999997</c:v>
                </c:pt>
                <c:pt idx="1635">
                  <c:v>2.7812866666666669</c:v>
                </c:pt>
                <c:pt idx="1636">
                  <c:v>2.7775733333333337</c:v>
                </c:pt>
                <c:pt idx="1637">
                  <c:v>2.7813333333333334</c:v>
                </c:pt>
                <c:pt idx="1638">
                  <c:v>2.7773866666666667</c:v>
                </c:pt>
                <c:pt idx="1639">
                  <c:v>2.7792049999999997</c:v>
                </c:pt>
                <c:pt idx="1640">
                  <c:v>2.7686133333333336</c:v>
                </c:pt>
                <c:pt idx="1641">
                  <c:v>2.75814</c:v>
                </c:pt>
                <c:pt idx="1642">
                  <c:v>2.7741966666666671</c:v>
                </c:pt>
                <c:pt idx="1643">
                  <c:v>2.7598933333333333</c:v>
                </c:pt>
                <c:pt idx="1644">
                  <c:v>2.7829316666666668</c:v>
                </c:pt>
                <c:pt idx="1645">
                  <c:v>2.7682199999999999</c:v>
                </c:pt>
                <c:pt idx="1646">
                  <c:v>2.7680966666666666</c:v>
                </c:pt>
                <c:pt idx="1647">
                  <c:v>2.7763433333333336</c:v>
                </c:pt>
                <c:pt idx="1648">
                  <c:v>2.7771733333333333</c:v>
                </c:pt>
                <c:pt idx="1649">
                  <c:v>2.7956866666666667</c:v>
                </c:pt>
                <c:pt idx="1650">
                  <c:v>2.7969149999999998</c:v>
                </c:pt>
                <c:pt idx="1651">
                  <c:v>2.8018283333333334</c:v>
                </c:pt>
                <c:pt idx="1652">
                  <c:v>2.8012816666666667</c:v>
                </c:pt>
                <c:pt idx="1653">
                  <c:v>2.80071</c:v>
                </c:pt>
                <c:pt idx="1654">
                  <c:v>2.7970200000000003</c:v>
                </c:pt>
                <c:pt idx="1655">
                  <c:v>2.7869866666666665</c:v>
                </c:pt>
                <c:pt idx="1656">
                  <c:v>2.7867533333333339</c:v>
                </c:pt>
                <c:pt idx="1657">
                  <c:v>2.7934999999999999</c:v>
                </c:pt>
                <c:pt idx="1658">
                  <c:v>2.779525</c:v>
                </c:pt>
                <c:pt idx="1659">
                  <c:v>2.7970200000000003</c:v>
                </c:pt>
                <c:pt idx="1660">
                  <c:v>2.8029333333333333</c:v>
                </c:pt>
                <c:pt idx="1661">
                  <c:v>2.7863283333333331</c:v>
                </c:pt>
                <c:pt idx="1662">
                  <c:v>2.7916799999999999</c:v>
                </c:pt>
                <c:pt idx="1663">
                  <c:v>2.7847799999999996</c:v>
                </c:pt>
                <c:pt idx="1664">
                  <c:v>2.7890649999999999</c:v>
                </c:pt>
                <c:pt idx="1665">
                  <c:v>2.7770749999999995</c:v>
                </c:pt>
                <c:pt idx="1666">
                  <c:v>2.8297583333333334</c:v>
                </c:pt>
                <c:pt idx="1667">
                  <c:v>2.7976166666666669</c:v>
                </c:pt>
                <c:pt idx="1668">
                  <c:v>2.7921</c:v>
                </c:pt>
                <c:pt idx="1669">
                  <c:v>2.8049850000000003</c:v>
                </c:pt>
                <c:pt idx="1670">
                  <c:v>2.8037566666666667</c:v>
                </c:pt>
                <c:pt idx="1671">
                  <c:v>2.8062466666666666</c:v>
                </c:pt>
                <c:pt idx="1672">
                  <c:v>2.8037333333333332</c:v>
                </c:pt>
                <c:pt idx="1673">
                  <c:v>2.8274400000000002</c:v>
                </c:pt>
                <c:pt idx="1674">
                  <c:v>2.8149999999999995</c:v>
                </c:pt>
                <c:pt idx="1675">
                  <c:v>2.8099449999999999</c:v>
                </c:pt>
                <c:pt idx="1676">
                  <c:v>2.827515</c:v>
                </c:pt>
                <c:pt idx="1677">
                  <c:v>2.8248716666666667</c:v>
                </c:pt>
                <c:pt idx="1678">
                  <c:v>2.8086500000000001</c:v>
                </c:pt>
                <c:pt idx="1679">
                  <c:v>2.7986500000000003</c:v>
                </c:pt>
                <c:pt idx="1680">
                  <c:v>2.8160400000000001</c:v>
                </c:pt>
                <c:pt idx="1681">
                  <c:v>2.8174083333333333</c:v>
                </c:pt>
                <c:pt idx="1682">
                  <c:v>2.8036233333333334</c:v>
                </c:pt>
                <c:pt idx="1683">
                  <c:v>2.8306200000000006</c:v>
                </c:pt>
                <c:pt idx="1684">
                  <c:v>2.8212166666666665</c:v>
                </c:pt>
                <c:pt idx="1685">
                  <c:v>2.8062033333333334</c:v>
                </c:pt>
                <c:pt idx="1686">
                  <c:v>2.8112266666666672</c:v>
                </c:pt>
                <c:pt idx="1687">
                  <c:v>2.8363</c:v>
                </c:pt>
                <c:pt idx="1688">
                  <c:v>2.8106633333333328</c:v>
                </c:pt>
                <c:pt idx="1689">
                  <c:v>2.8197833333333331</c:v>
                </c:pt>
                <c:pt idx="1690">
                  <c:v>2.8483199999999997</c:v>
                </c:pt>
                <c:pt idx="1691">
                  <c:v>2.8222299999999998</c:v>
                </c:pt>
                <c:pt idx="1692">
                  <c:v>2.81576</c:v>
                </c:pt>
                <c:pt idx="1693">
                  <c:v>2.8217199999999996</c:v>
                </c:pt>
                <c:pt idx="1694">
                  <c:v>2.8630833333333334</c:v>
                </c:pt>
                <c:pt idx="1695">
                  <c:v>2.8326466666666668</c:v>
                </c:pt>
                <c:pt idx="1696">
                  <c:v>2.8555166666666665</c:v>
                </c:pt>
                <c:pt idx="1697">
                  <c:v>2.8265599999999997</c:v>
                </c:pt>
                <c:pt idx="1698">
                  <c:v>2.8335416666666666</c:v>
                </c:pt>
                <c:pt idx="1699">
                  <c:v>3.0315733333333337</c:v>
                </c:pt>
                <c:pt idx="1700">
                  <c:v>3.1565866666666671</c:v>
                </c:pt>
                <c:pt idx="1701">
                  <c:v>3.0355033333333332</c:v>
                </c:pt>
                <c:pt idx="1702">
                  <c:v>2.8265599999999997</c:v>
                </c:pt>
                <c:pt idx="1703">
                  <c:v>2.8321999999999998</c:v>
                </c:pt>
                <c:pt idx="1704">
                  <c:v>2.8389916666666664</c:v>
                </c:pt>
                <c:pt idx="1705">
                  <c:v>2.8311466666666667</c:v>
                </c:pt>
                <c:pt idx="1706">
                  <c:v>2.8393866666666669</c:v>
                </c:pt>
                <c:pt idx="1707">
                  <c:v>2.8471416666666669</c:v>
                </c:pt>
                <c:pt idx="1708">
                  <c:v>2.8448933333333333</c:v>
                </c:pt>
                <c:pt idx="1709">
                  <c:v>2.8209999999999997</c:v>
                </c:pt>
                <c:pt idx="1710">
                  <c:v>2.8325216666666666</c:v>
                </c:pt>
                <c:pt idx="1711">
                  <c:v>2.8187466666666667</c:v>
                </c:pt>
                <c:pt idx="1712">
                  <c:v>2.82376</c:v>
                </c:pt>
                <c:pt idx="1713">
                  <c:v>2.830025</c:v>
                </c:pt>
                <c:pt idx="1714">
                  <c:v>2.8538700000000001</c:v>
                </c:pt>
                <c:pt idx="1715">
                  <c:v>2.8147316666666669</c:v>
                </c:pt>
                <c:pt idx="1716">
                  <c:v>2.8122549999999999</c:v>
                </c:pt>
                <c:pt idx="1717">
                  <c:v>2.8161</c:v>
                </c:pt>
                <c:pt idx="1718">
                  <c:v>2.8173933333333334</c:v>
                </c:pt>
                <c:pt idx="1719">
                  <c:v>2.8350000000000004</c:v>
                </c:pt>
                <c:pt idx="1720">
                  <c:v>2.7932299999999999</c:v>
                </c:pt>
                <c:pt idx="1721">
                  <c:v>2.8132333333333333</c:v>
                </c:pt>
                <c:pt idx="1722">
                  <c:v>2.8472333333333335</c:v>
                </c:pt>
                <c:pt idx="1723">
                  <c:v>2.8119999999999998</c:v>
                </c:pt>
                <c:pt idx="1724">
                  <c:v>2.8207400000000002</c:v>
                </c:pt>
                <c:pt idx="1725">
                  <c:v>2.8391333333333333</c:v>
                </c:pt>
                <c:pt idx="1726">
                  <c:v>2.8224</c:v>
                </c:pt>
                <c:pt idx="1727">
                  <c:v>2.8089250000000003</c:v>
                </c:pt>
                <c:pt idx="1728">
                  <c:v>2.80416</c:v>
                </c:pt>
                <c:pt idx="1729">
                  <c:v>2.8060633333333334</c:v>
                </c:pt>
                <c:pt idx="1730">
                  <c:v>2.8413233333333334</c:v>
                </c:pt>
                <c:pt idx="1731">
                  <c:v>2.80111</c:v>
                </c:pt>
                <c:pt idx="1732">
                  <c:v>2.8450666666666669</c:v>
                </c:pt>
                <c:pt idx="1733">
                  <c:v>2.8728000000000002</c:v>
                </c:pt>
                <c:pt idx="1734">
                  <c:v>3.5576199999999996</c:v>
                </c:pt>
                <c:pt idx="1735">
                  <c:v>3.5079966666666667</c:v>
                </c:pt>
                <c:pt idx="1736">
                  <c:v>2.8333999999999997</c:v>
                </c:pt>
                <c:pt idx="1737">
                  <c:v>2.8076999999999996</c:v>
                </c:pt>
                <c:pt idx="1738">
                  <c:v>2.8032733333333328</c:v>
                </c:pt>
                <c:pt idx="1739">
                  <c:v>2.7947333333333333</c:v>
                </c:pt>
                <c:pt idx="1740">
                  <c:v>2.7948049999999998</c:v>
                </c:pt>
                <c:pt idx="1741">
                  <c:v>2.7912033333333337</c:v>
                </c:pt>
                <c:pt idx="1742">
                  <c:v>2.8187500000000001</c:v>
                </c:pt>
                <c:pt idx="1743">
                  <c:v>2.7937500000000002</c:v>
                </c:pt>
                <c:pt idx="1744">
                  <c:v>2.8112466666666669</c:v>
                </c:pt>
                <c:pt idx="1745">
                  <c:v>2.9054666666666669</c:v>
                </c:pt>
                <c:pt idx="1746">
                  <c:v>3.1988333333333334</c:v>
                </c:pt>
                <c:pt idx="1747">
                  <c:v>3.188955</c:v>
                </c:pt>
                <c:pt idx="1748">
                  <c:v>3.18092</c:v>
                </c:pt>
                <c:pt idx="1749">
                  <c:v>3.180485</c:v>
                </c:pt>
                <c:pt idx="1750">
                  <c:v>3.1841583333333334</c:v>
                </c:pt>
                <c:pt idx="1751">
                  <c:v>3.1771733333333336</c:v>
                </c:pt>
                <c:pt idx="1752">
                  <c:v>3.180485</c:v>
                </c:pt>
                <c:pt idx="1753">
                  <c:v>3.1884666666666663</c:v>
                </c:pt>
                <c:pt idx="1754">
                  <c:v>3.18092</c:v>
                </c:pt>
                <c:pt idx="1755">
                  <c:v>3.1936499999999999</c:v>
                </c:pt>
                <c:pt idx="1756">
                  <c:v>3.205916666666667</c:v>
                </c:pt>
                <c:pt idx="1757">
                  <c:v>3.21</c:v>
                </c:pt>
                <c:pt idx="1758">
                  <c:v>3.2019749999999996</c:v>
                </c:pt>
                <c:pt idx="1759">
                  <c:v>3.1843199999999996</c:v>
                </c:pt>
                <c:pt idx="1760">
                  <c:v>3.1920333333333333</c:v>
                </c:pt>
                <c:pt idx="1761">
                  <c:v>3.1887983333333332</c:v>
                </c:pt>
                <c:pt idx="1762">
                  <c:v>3.1964699999999997</c:v>
                </c:pt>
                <c:pt idx="1763">
                  <c:v>3.1964200000000003</c:v>
                </c:pt>
                <c:pt idx="1764">
                  <c:v>2.8423349999999998</c:v>
                </c:pt>
                <c:pt idx="1765">
                  <c:v>2.8049850000000003</c:v>
                </c:pt>
                <c:pt idx="1766">
                  <c:v>2.77508</c:v>
                </c:pt>
                <c:pt idx="1767">
                  <c:v>2.7798250000000002</c:v>
                </c:pt>
                <c:pt idx="1768">
                  <c:v>2.7851100000000004</c:v>
                </c:pt>
                <c:pt idx="1769">
                  <c:v>2.7800300000000004</c:v>
                </c:pt>
                <c:pt idx="1770">
                  <c:v>2.7521</c:v>
                </c:pt>
                <c:pt idx="1771">
                  <c:v>2.7586733333333333</c:v>
                </c:pt>
                <c:pt idx="1772">
                  <c:v>2.9127000000000001</c:v>
                </c:pt>
                <c:pt idx="1773">
                  <c:v>3.0544700000000002</c:v>
                </c:pt>
                <c:pt idx="1774">
                  <c:v>2.9045766666666668</c:v>
                </c:pt>
                <c:pt idx="1775">
                  <c:v>2.7797000000000001</c:v>
                </c:pt>
                <c:pt idx="1776">
                  <c:v>3.06488</c:v>
                </c:pt>
                <c:pt idx="1777">
                  <c:v>3.4948366666666661</c:v>
                </c:pt>
                <c:pt idx="1778">
                  <c:v>3.4362066666666666</c:v>
                </c:pt>
                <c:pt idx="1779">
                  <c:v>3.4880833333333334</c:v>
                </c:pt>
                <c:pt idx="1780">
                  <c:v>3.5515133333333329</c:v>
                </c:pt>
                <c:pt idx="1781">
                  <c:v>3.550395</c:v>
                </c:pt>
                <c:pt idx="1782">
                  <c:v>3.5291533333333329</c:v>
                </c:pt>
                <c:pt idx="1783">
                  <c:v>3.4760083333333336</c:v>
                </c:pt>
                <c:pt idx="1784">
                  <c:v>3.5096833333333333</c:v>
                </c:pt>
                <c:pt idx="1785">
                  <c:v>3.4887866666666669</c:v>
                </c:pt>
                <c:pt idx="1786">
                  <c:v>3.4902199999999999</c:v>
                </c:pt>
                <c:pt idx="1787">
                  <c:v>3.4754899999999997</c:v>
                </c:pt>
                <c:pt idx="1788">
                  <c:v>3.4680399999999998</c:v>
                </c:pt>
                <c:pt idx="1789">
                  <c:v>3.4843850000000001</c:v>
                </c:pt>
                <c:pt idx="1790">
                  <c:v>3.4555199999999999</c:v>
                </c:pt>
                <c:pt idx="1791">
                  <c:v>3.4670899999999998</c:v>
                </c:pt>
                <c:pt idx="1792">
                  <c:v>3.4581866666666667</c:v>
                </c:pt>
                <c:pt idx="1793">
                  <c:v>3.4712599999999996</c:v>
                </c:pt>
                <c:pt idx="1794">
                  <c:v>3.4602749999999998</c:v>
                </c:pt>
                <c:pt idx="1795">
                  <c:v>3.5033600000000003</c:v>
                </c:pt>
                <c:pt idx="1796">
                  <c:v>3.4711699999999999</c:v>
                </c:pt>
                <c:pt idx="1797">
                  <c:v>3.4692050000000001</c:v>
                </c:pt>
                <c:pt idx="1798">
                  <c:v>3.4580500000000001</c:v>
                </c:pt>
                <c:pt idx="1799">
                  <c:v>3.4698150000000001</c:v>
                </c:pt>
                <c:pt idx="1800">
                  <c:v>3.4588400000000004</c:v>
                </c:pt>
                <c:pt idx="1801">
                  <c:v>3.5022000000000002</c:v>
                </c:pt>
                <c:pt idx="1802">
                  <c:v>3.6133566666666663</c:v>
                </c:pt>
                <c:pt idx="1803">
                  <c:v>3.4698100000000003</c:v>
                </c:pt>
                <c:pt idx="1804">
                  <c:v>3.4444800000000004</c:v>
                </c:pt>
                <c:pt idx="1805">
                  <c:v>3.4414399999999996</c:v>
                </c:pt>
                <c:pt idx="1806">
                  <c:v>3.5057466666666666</c:v>
                </c:pt>
                <c:pt idx="1807">
                  <c:v>3.4782466666666667</c:v>
                </c:pt>
                <c:pt idx="1808">
                  <c:v>3.4673316666666665</c:v>
                </c:pt>
                <c:pt idx="1809">
                  <c:v>3.5069249999999998</c:v>
                </c:pt>
                <c:pt idx="1810">
                  <c:v>3.5140566666666668</c:v>
                </c:pt>
                <c:pt idx="1811">
                  <c:v>3.4576333333333329</c:v>
                </c:pt>
                <c:pt idx="1812">
                  <c:v>3.4388066666666663</c:v>
                </c:pt>
                <c:pt idx="1813">
                  <c:v>3.4821</c:v>
                </c:pt>
                <c:pt idx="1814">
                  <c:v>3.4549716666666663</c:v>
                </c:pt>
                <c:pt idx="1815">
                  <c:v>3.4559416666666665</c:v>
                </c:pt>
                <c:pt idx="1816">
                  <c:v>3.4387099999999999</c:v>
                </c:pt>
                <c:pt idx="1817">
                  <c:v>3.4218266666666666</c:v>
                </c:pt>
                <c:pt idx="1818">
                  <c:v>3.42544</c:v>
                </c:pt>
                <c:pt idx="1819">
                  <c:v>3.4345866666666667</c:v>
                </c:pt>
                <c:pt idx="1820">
                  <c:v>3.4403783333333333</c:v>
                </c:pt>
                <c:pt idx="1821">
                  <c:v>3.4330816666666664</c:v>
                </c:pt>
                <c:pt idx="1822">
                  <c:v>3.4309483333333333</c:v>
                </c:pt>
                <c:pt idx="1823">
                  <c:v>3.4523899999999998</c:v>
                </c:pt>
                <c:pt idx="1824">
                  <c:v>3.4685999999999999</c:v>
                </c:pt>
                <c:pt idx="1825">
                  <c:v>3.4555699999999998</c:v>
                </c:pt>
                <c:pt idx="1826">
                  <c:v>3.4282933333333334</c:v>
                </c:pt>
                <c:pt idx="1827">
                  <c:v>3.4612199999999995</c:v>
                </c:pt>
                <c:pt idx="1828">
                  <c:v>3.4377866666666663</c:v>
                </c:pt>
                <c:pt idx="1829">
                  <c:v>3.4428199999999998</c:v>
                </c:pt>
                <c:pt idx="1830">
                  <c:v>3.4471966666666662</c:v>
                </c:pt>
                <c:pt idx="1831">
                  <c:v>3.4622683333333333</c:v>
                </c:pt>
                <c:pt idx="1832">
                  <c:v>3.4576666666666664</c:v>
                </c:pt>
                <c:pt idx="1833">
                  <c:v>3.451893333333333</c:v>
                </c:pt>
                <c:pt idx="1834">
                  <c:v>3.4559416666666665</c:v>
                </c:pt>
                <c:pt idx="1835">
                  <c:v>3.4649399999999999</c:v>
                </c:pt>
                <c:pt idx="1836">
                  <c:v>3.4115500000000001</c:v>
                </c:pt>
                <c:pt idx="1837">
                  <c:v>3.409815</c:v>
                </c:pt>
                <c:pt idx="1838">
                  <c:v>3.4518399999999998</c:v>
                </c:pt>
                <c:pt idx="1839">
                  <c:v>3.4202683333333335</c:v>
                </c:pt>
                <c:pt idx="1840">
                  <c:v>3.4384933333333336</c:v>
                </c:pt>
                <c:pt idx="1841">
                  <c:v>3.5989299999999997</c:v>
                </c:pt>
                <c:pt idx="1842">
                  <c:v>3.7879866666666668</c:v>
                </c:pt>
                <c:pt idx="1843">
                  <c:v>3.6069100000000001</c:v>
                </c:pt>
                <c:pt idx="1844">
                  <c:v>3.425265</c:v>
                </c:pt>
                <c:pt idx="1845">
                  <c:v>3.4301500000000003</c:v>
                </c:pt>
                <c:pt idx="1846">
                  <c:v>3.4563833333333336</c:v>
                </c:pt>
                <c:pt idx="1847">
                  <c:v>3.4311200000000004</c:v>
                </c:pt>
                <c:pt idx="1848">
                  <c:v>3.4214250000000002</c:v>
                </c:pt>
                <c:pt idx="1849">
                  <c:v>3.4224000000000006</c:v>
                </c:pt>
                <c:pt idx="1850">
                  <c:v>3.4323733333333335</c:v>
                </c:pt>
                <c:pt idx="1851">
                  <c:v>3.4302083333333333</c:v>
                </c:pt>
                <c:pt idx="1852">
                  <c:v>3.436375</c:v>
                </c:pt>
                <c:pt idx="1853">
                  <c:v>3.4504816666666671</c:v>
                </c:pt>
                <c:pt idx="1854">
                  <c:v>3.4564166666666667</c:v>
                </c:pt>
                <c:pt idx="1855">
                  <c:v>3.4471666666666669</c:v>
                </c:pt>
                <c:pt idx="1856">
                  <c:v>3.4521600000000001</c:v>
                </c:pt>
                <c:pt idx="1857">
                  <c:v>3.4391699999999998</c:v>
                </c:pt>
                <c:pt idx="1858">
                  <c:v>3.4444266666666667</c:v>
                </c:pt>
                <c:pt idx="1859">
                  <c:v>2.6543999999999999</c:v>
                </c:pt>
                <c:pt idx="1860">
                  <c:v>0.43461333333333335</c:v>
                </c:pt>
                <c:pt idx="1861">
                  <c:v>0.42703333333333338</c:v>
                </c:pt>
                <c:pt idx="1862">
                  <c:v>0.40439000000000003</c:v>
                </c:pt>
                <c:pt idx="1863">
                  <c:v>0.39834000000000003</c:v>
                </c:pt>
                <c:pt idx="1864">
                  <c:v>0.40443333333333331</c:v>
                </c:pt>
                <c:pt idx="1865">
                  <c:v>0.40791666666666671</c:v>
                </c:pt>
                <c:pt idx="1866">
                  <c:v>0.40938333333333338</c:v>
                </c:pt>
                <c:pt idx="1867">
                  <c:v>0.41030000000000005</c:v>
                </c:pt>
                <c:pt idx="1868">
                  <c:v>0.41181000000000001</c:v>
                </c:pt>
                <c:pt idx="1869">
                  <c:v>0.41439999999999999</c:v>
                </c:pt>
                <c:pt idx="1870">
                  <c:v>0.40838666666666668</c:v>
                </c:pt>
                <c:pt idx="1871">
                  <c:v>0.41476999999999997</c:v>
                </c:pt>
                <c:pt idx="1872">
                  <c:v>0.41550999999999999</c:v>
                </c:pt>
                <c:pt idx="1873">
                  <c:v>0.41366000000000003</c:v>
                </c:pt>
                <c:pt idx="1874">
                  <c:v>0.41421500000000006</c:v>
                </c:pt>
                <c:pt idx="1875">
                  <c:v>0.41403000000000006</c:v>
                </c:pt>
                <c:pt idx="1876">
                  <c:v>0.41384500000000002</c:v>
                </c:pt>
                <c:pt idx="1877">
                  <c:v>0.41514666666666666</c:v>
                </c:pt>
                <c:pt idx="1878">
                  <c:v>0.41626666666666667</c:v>
                </c:pt>
                <c:pt idx="1879">
                  <c:v>0.40920000000000001</c:v>
                </c:pt>
                <c:pt idx="1880">
                  <c:v>0.41218000000000005</c:v>
                </c:pt>
                <c:pt idx="1881">
                  <c:v>0.41291999999999995</c:v>
                </c:pt>
                <c:pt idx="1882">
                  <c:v>0.41347499999999998</c:v>
                </c:pt>
                <c:pt idx="1883">
                  <c:v>0.41621666666666662</c:v>
                </c:pt>
                <c:pt idx="1884">
                  <c:v>0.41533333333333339</c:v>
                </c:pt>
                <c:pt idx="1885">
                  <c:v>0.41495500000000002</c:v>
                </c:pt>
                <c:pt idx="1886">
                  <c:v>0.4175733333333333</c:v>
                </c:pt>
                <c:pt idx="1887">
                  <c:v>0.41831999999999997</c:v>
                </c:pt>
                <c:pt idx="1888">
                  <c:v>0.41661999999999999</c:v>
                </c:pt>
                <c:pt idx="1889">
                  <c:v>0.41433333333333333</c:v>
                </c:pt>
                <c:pt idx="1890">
                  <c:v>0.41469999999999996</c:v>
                </c:pt>
                <c:pt idx="1891">
                  <c:v>0.41818333333333335</c:v>
                </c:pt>
                <c:pt idx="1892">
                  <c:v>0.41983333333333334</c:v>
                </c:pt>
                <c:pt idx="1893">
                  <c:v>0.41855000000000003</c:v>
                </c:pt>
                <c:pt idx="1894">
                  <c:v>0.41946666666666671</c:v>
                </c:pt>
                <c:pt idx="1895">
                  <c:v>0.420875</c:v>
                </c:pt>
                <c:pt idx="1896">
                  <c:v>0.41865500000000005</c:v>
                </c:pt>
                <c:pt idx="1897">
                  <c:v>0.42298666666666668</c:v>
                </c:pt>
                <c:pt idx="1898">
                  <c:v>0.42373333333333335</c:v>
                </c:pt>
                <c:pt idx="1899">
                  <c:v>0.42503999999999997</c:v>
                </c:pt>
                <c:pt idx="1900">
                  <c:v>0.42525666666666673</c:v>
                </c:pt>
                <c:pt idx="1901">
                  <c:v>0.42111999999999999</c:v>
                </c:pt>
                <c:pt idx="1902">
                  <c:v>0.42318499999999998</c:v>
                </c:pt>
                <c:pt idx="1903">
                  <c:v>0.42450333333333334</c:v>
                </c:pt>
                <c:pt idx="1904">
                  <c:v>0.42503999999999997</c:v>
                </c:pt>
                <c:pt idx="1905">
                  <c:v>0.42272500000000002</c:v>
                </c:pt>
                <c:pt idx="1906">
                  <c:v>0.42161500000000002</c:v>
                </c:pt>
                <c:pt idx="1907">
                  <c:v>0.423095</c:v>
                </c:pt>
                <c:pt idx="1908">
                  <c:v>0.41791499999999998</c:v>
                </c:pt>
                <c:pt idx="1909">
                  <c:v>0.41902500000000004</c:v>
                </c:pt>
                <c:pt idx="1910">
                  <c:v>0.41708333333333331</c:v>
                </c:pt>
                <c:pt idx="1911">
                  <c:v>0.41671666666666668</c:v>
                </c:pt>
                <c:pt idx="1912">
                  <c:v>0.4158</c:v>
                </c:pt>
                <c:pt idx="1913">
                  <c:v>0.4134733333333333</c:v>
                </c:pt>
                <c:pt idx="1914">
                  <c:v>0.41438166666666665</c:v>
                </c:pt>
                <c:pt idx="1915">
                  <c:v>0.40787999999999996</c:v>
                </c:pt>
                <c:pt idx="1916">
                  <c:v>0.40824000000000005</c:v>
                </c:pt>
                <c:pt idx="1917">
                  <c:v>0.41074833333333333</c:v>
                </c:pt>
                <c:pt idx="1918">
                  <c:v>0.40715999999999997</c:v>
                </c:pt>
                <c:pt idx="1919">
                  <c:v>0.40967999999999999</c:v>
                </c:pt>
                <c:pt idx="1920">
                  <c:v>0.40697999999999995</c:v>
                </c:pt>
                <c:pt idx="1921">
                  <c:v>0.41202</c:v>
                </c:pt>
                <c:pt idx="1922">
                  <c:v>0.40715999999999997</c:v>
                </c:pt>
                <c:pt idx="1923">
                  <c:v>0.40805999999999998</c:v>
                </c:pt>
                <c:pt idx="1924">
                  <c:v>0.40895999999999993</c:v>
                </c:pt>
                <c:pt idx="1925">
                  <c:v>0.41183833333333336</c:v>
                </c:pt>
                <c:pt idx="1926">
                  <c:v>0.41129333333333334</c:v>
                </c:pt>
                <c:pt idx="1927">
                  <c:v>0.41708333333333331</c:v>
                </c:pt>
                <c:pt idx="1928">
                  <c:v>0.41249999999999998</c:v>
                </c:pt>
                <c:pt idx="1929">
                  <c:v>0.4139666666666667</c:v>
                </c:pt>
                <c:pt idx="1930">
                  <c:v>0.41305000000000003</c:v>
                </c:pt>
                <c:pt idx="1931">
                  <c:v>0.40911333333333327</c:v>
                </c:pt>
                <c:pt idx="1932">
                  <c:v>0.41002166666666662</c:v>
                </c:pt>
                <c:pt idx="1933">
                  <c:v>0.40947666666666666</c:v>
                </c:pt>
                <c:pt idx="1934">
                  <c:v>0.40842000000000006</c:v>
                </c:pt>
                <c:pt idx="1935">
                  <c:v>0.40625999999999995</c:v>
                </c:pt>
                <c:pt idx="1936">
                  <c:v>0.40733999999999998</c:v>
                </c:pt>
                <c:pt idx="1937">
                  <c:v>0.40805999999999998</c:v>
                </c:pt>
                <c:pt idx="1938">
                  <c:v>0.40770000000000001</c:v>
                </c:pt>
                <c:pt idx="1939">
                  <c:v>0.40499499999999994</c:v>
                </c:pt>
                <c:pt idx="1940">
                  <c:v>0.40733999999999998</c:v>
                </c:pt>
                <c:pt idx="1941">
                  <c:v>0.40662000000000004</c:v>
                </c:pt>
                <c:pt idx="1942">
                  <c:v>0.40625999999999995</c:v>
                </c:pt>
                <c:pt idx="1943">
                  <c:v>0.40570833333333334</c:v>
                </c:pt>
                <c:pt idx="1944">
                  <c:v>0.4113</c:v>
                </c:pt>
                <c:pt idx="1945">
                  <c:v>0.40570833333333334</c:v>
                </c:pt>
                <c:pt idx="1946">
                  <c:v>0.40950000000000003</c:v>
                </c:pt>
                <c:pt idx="1947">
                  <c:v>0.40805999999999998</c:v>
                </c:pt>
                <c:pt idx="1948">
                  <c:v>0.40751999999999999</c:v>
                </c:pt>
                <c:pt idx="1949">
                  <c:v>0.40805999999999998</c:v>
                </c:pt>
                <c:pt idx="1950">
                  <c:v>0.40805999999999998</c:v>
                </c:pt>
                <c:pt idx="1951">
                  <c:v>0.40608</c:v>
                </c:pt>
                <c:pt idx="1952">
                  <c:v>0.40196333333333334</c:v>
                </c:pt>
                <c:pt idx="1953">
                  <c:v>0.40428166666666665</c:v>
                </c:pt>
                <c:pt idx="1954">
                  <c:v>0.40499499999999994</c:v>
                </c:pt>
                <c:pt idx="1955">
                  <c:v>0.40410333333333331</c:v>
                </c:pt>
                <c:pt idx="1956">
                  <c:v>0.40588666666666662</c:v>
                </c:pt>
                <c:pt idx="1957">
                  <c:v>0.40824000000000005</c:v>
                </c:pt>
                <c:pt idx="1958">
                  <c:v>0.40895999999999993</c:v>
                </c:pt>
                <c:pt idx="1959">
                  <c:v>0.40805999999999998</c:v>
                </c:pt>
                <c:pt idx="1960">
                  <c:v>0.40697999999999995</c:v>
                </c:pt>
                <c:pt idx="1961">
                  <c:v>0.40770000000000001</c:v>
                </c:pt>
                <c:pt idx="1962">
                  <c:v>0.40644000000000002</c:v>
                </c:pt>
                <c:pt idx="1963">
                  <c:v>0.40338999999999997</c:v>
                </c:pt>
                <c:pt idx="1964">
                  <c:v>0.40606499999999995</c:v>
                </c:pt>
                <c:pt idx="1965">
                  <c:v>0.40463833333333338</c:v>
                </c:pt>
                <c:pt idx="1966">
                  <c:v>0.40338999999999997</c:v>
                </c:pt>
                <c:pt idx="1967">
                  <c:v>0.40446000000000004</c:v>
                </c:pt>
                <c:pt idx="1968">
                  <c:v>0.40231999999999996</c:v>
                </c:pt>
                <c:pt idx="1969">
                  <c:v>0.40355999999999997</c:v>
                </c:pt>
                <c:pt idx="1970">
                  <c:v>0.401785</c:v>
                </c:pt>
                <c:pt idx="1971">
                  <c:v>0.40176000000000001</c:v>
                </c:pt>
                <c:pt idx="1972">
                  <c:v>0.40464</c:v>
                </c:pt>
                <c:pt idx="1973">
                  <c:v>0.40427999999999997</c:v>
                </c:pt>
                <c:pt idx="1974">
                  <c:v>0.40053666666666665</c:v>
                </c:pt>
                <c:pt idx="1975">
                  <c:v>0.40301999999999999</c:v>
                </c:pt>
                <c:pt idx="1976">
                  <c:v>0.40229999999999999</c:v>
                </c:pt>
                <c:pt idx="1977">
                  <c:v>0.39946666666666669</c:v>
                </c:pt>
                <c:pt idx="1978">
                  <c:v>0.40176000000000001</c:v>
                </c:pt>
                <c:pt idx="1979">
                  <c:v>0.40035833333333332</c:v>
                </c:pt>
                <c:pt idx="1980">
                  <c:v>0.40053666666666665</c:v>
                </c:pt>
                <c:pt idx="1981">
                  <c:v>0.39982333333333331</c:v>
                </c:pt>
                <c:pt idx="1982">
                  <c:v>0.40196333333333334</c:v>
                </c:pt>
                <c:pt idx="1983">
                  <c:v>0.40035833333333332</c:v>
                </c:pt>
                <c:pt idx="1984">
                  <c:v>0.39982333333333331</c:v>
                </c:pt>
                <c:pt idx="1985">
                  <c:v>0.40053666666666665</c:v>
                </c:pt>
                <c:pt idx="1986">
                  <c:v>0.40284000000000003</c:v>
                </c:pt>
                <c:pt idx="1987">
                  <c:v>0.40338000000000002</c:v>
                </c:pt>
                <c:pt idx="1988">
                  <c:v>0.40409999999999996</c:v>
                </c:pt>
                <c:pt idx="1989">
                  <c:v>0.40071499999999999</c:v>
                </c:pt>
                <c:pt idx="1990">
                  <c:v>0.40409999999999996</c:v>
                </c:pt>
                <c:pt idx="1991">
                  <c:v>0.40409999999999996</c:v>
                </c:pt>
                <c:pt idx="1992">
                  <c:v>0.40000166666666664</c:v>
                </c:pt>
                <c:pt idx="1993">
                  <c:v>0.40196333333333334</c:v>
                </c:pt>
                <c:pt idx="1994">
                  <c:v>0.40142833333333333</c:v>
                </c:pt>
                <c:pt idx="1995">
                  <c:v>0.3971466666666667</c:v>
                </c:pt>
                <c:pt idx="1996">
                  <c:v>0.39573333333333333</c:v>
                </c:pt>
                <c:pt idx="1997">
                  <c:v>0.39661666666666667</c:v>
                </c:pt>
                <c:pt idx="1998">
                  <c:v>0.3971466666666667</c:v>
                </c:pt>
                <c:pt idx="1999">
                  <c:v>0.39820666666666665</c:v>
                </c:pt>
                <c:pt idx="2000">
                  <c:v>0.39820666666666665</c:v>
                </c:pt>
                <c:pt idx="2001">
                  <c:v>0.39696999999999993</c:v>
                </c:pt>
                <c:pt idx="2002">
                  <c:v>0.39626333333333336</c:v>
                </c:pt>
                <c:pt idx="2003">
                  <c:v>0.39964499999999997</c:v>
                </c:pt>
                <c:pt idx="2004">
                  <c:v>0.39661666666666667</c:v>
                </c:pt>
                <c:pt idx="2005">
                  <c:v>0.39749999999999996</c:v>
                </c:pt>
                <c:pt idx="2006">
                  <c:v>0.39820666666666665</c:v>
                </c:pt>
                <c:pt idx="2007">
                  <c:v>0.39873666666666663</c:v>
                </c:pt>
                <c:pt idx="2008">
                  <c:v>0.39873666666666663</c:v>
                </c:pt>
                <c:pt idx="2009">
                  <c:v>0.39873666666666663</c:v>
                </c:pt>
                <c:pt idx="2010">
                  <c:v>0.39926666666666666</c:v>
                </c:pt>
                <c:pt idx="2011">
                  <c:v>0.39997333333333335</c:v>
                </c:pt>
                <c:pt idx="2012">
                  <c:v>0.39742499999999997</c:v>
                </c:pt>
                <c:pt idx="2013">
                  <c:v>0.39777500000000005</c:v>
                </c:pt>
                <c:pt idx="2014">
                  <c:v>0.39777500000000005</c:v>
                </c:pt>
                <c:pt idx="2015">
                  <c:v>0.40138666666666661</c:v>
                </c:pt>
                <c:pt idx="2016">
                  <c:v>0.39794999999999997</c:v>
                </c:pt>
                <c:pt idx="2017">
                  <c:v>0.39899999999999997</c:v>
                </c:pt>
                <c:pt idx="2018">
                  <c:v>0.39987499999999998</c:v>
                </c:pt>
                <c:pt idx="2019">
                  <c:v>0.39899999999999997</c:v>
                </c:pt>
                <c:pt idx="2020">
                  <c:v>0.39724999999999999</c:v>
                </c:pt>
                <c:pt idx="2021">
                  <c:v>0.39707500000000001</c:v>
                </c:pt>
                <c:pt idx="2022">
                  <c:v>0.39602500000000002</c:v>
                </c:pt>
                <c:pt idx="2023">
                  <c:v>0.3962</c:v>
                </c:pt>
                <c:pt idx="2024">
                  <c:v>0.39979666666666669</c:v>
                </c:pt>
                <c:pt idx="2025">
                  <c:v>0.39567499999999994</c:v>
                </c:pt>
                <c:pt idx="2026">
                  <c:v>0.39392499999999997</c:v>
                </c:pt>
                <c:pt idx="2027">
                  <c:v>0.39749999999999996</c:v>
                </c:pt>
                <c:pt idx="2028">
                  <c:v>0.39515</c:v>
                </c:pt>
                <c:pt idx="2029">
                  <c:v>0.40050333333333327</c:v>
                </c:pt>
                <c:pt idx="2030">
                  <c:v>0.39724999999999999</c:v>
                </c:pt>
                <c:pt idx="2031">
                  <c:v>0.39689999999999998</c:v>
                </c:pt>
                <c:pt idx="2032">
                  <c:v>0.39724999999999999</c:v>
                </c:pt>
                <c:pt idx="2033">
                  <c:v>0.39882500000000004</c:v>
                </c:pt>
                <c:pt idx="2034">
                  <c:v>0.39812500000000001</c:v>
                </c:pt>
                <c:pt idx="2035">
                  <c:v>0.39724999999999999</c:v>
                </c:pt>
                <c:pt idx="2036">
                  <c:v>0.39724999999999999</c:v>
                </c:pt>
                <c:pt idx="2037">
                  <c:v>0.39979666666666669</c:v>
                </c:pt>
                <c:pt idx="2038">
                  <c:v>0.39794999999999997</c:v>
                </c:pt>
                <c:pt idx="2039">
                  <c:v>0.39794999999999997</c:v>
                </c:pt>
                <c:pt idx="2040">
                  <c:v>0.39812500000000001</c:v>
                </c:pt>
                <c:pt idx="2041">
                  <c:v>0.39777500000000005</c:v>
                </c:pt>
                <c:pt idx="2042">
                  <c:v>0.39847499999999997</c:v>
                </c:pt>
                <c:pt idx="2043">
                  <c:v>0.39777500000000005</c:v>
                </c:pt>
                <c:pt idx="2044">
                  <c:v>0.40068000000000004</c:v>
                </c:pt>
                <c:pt idx="2045">
                  <c:v>0.4010333333333333</c:v>
                </c:pt>
                <c:pt idx="2046">
                  <c:v>0.40068000000000004</c:v>
                </c:pt>
                <c:pt idx="2047">
                  <c:v>0.4010333333333333</c:v>
                </c:pt>
                <c:pt idx="2048">
                  <c:v>0.40050333333333327</c:v>
                </c:pt>
                <c:pt idx="2049">
                  <c:v>0.40068000000000004</c:v>
                </c:pt>
                <c:pt idx="2050">
                  <c:v>0.39926666666666666</c:v>
                </c:pt>
                <c:pt idx="2051">
                  <c:v>0.39979666666666669</c:v>
                </c:pt>
                <c:pt idx="2052">
                  <c:v>0.40032666666666661</c:v>
                </c:pt>
                <c:pt idx="2053">
                  <c:v>0.40120999999999996</c:v>
                </c:pt>
                <c:pt idx="2054">
                  <c:v>0.40624333333333335</c:v>
                </c:pt>
                <c:pt idx="2055">
                  <c:v>0.40553</c:v>
                </c:pt>
                <c:pt idx="2056">
                  <c:v>0.40553</c:v>
                </c:pt>
                <c:pt idx="2057">
                  <c:v>0.40642166666666668</c:v>
                </c:pt>
                <c:pt idx="2058">
                  <c:v>0.4074916666666667</c:v>
                </c:pt>
                <c:pt idx="2059">
                  <c:v>0.40580333333333329</c:v>
                </c:pt>
                <c:pt idx="2060">
                  <c:v>0.40598000000000006</c:v>
                </c:pt>
                <c:pt idx="2061">
                  <c:v>0.40580333333333329</c:v>
                </c:pt>
                <c:pt idx="2062">
                  <c:v>0.40491999999999995</c:v>
                </c:pt>
                <c:pt idx="2063">
                  <c:v>0.40509666666666672</c:v>
                </c:pt>
                <c:pt idx="2064">
                  <c:v>0.40544999999999998</c:v>
                </c:pt>
                <c:pt idx="2065">
                  <c:v>0.40456666666666669</c:v>
                </c:pt>
                <c:pt idx="2066">
                  <c:v>0.40474333333333329</c:v>
                </c:pt>
                <c:pt idx="2067">
                  <c:v>0.40509666666666672</c:v>
                </c:pt>
                <c:pt idx="2068">
                  <c:v>0.40509666666666672</c:v>
                </c:pt>
                <c:pt idx="2069">
                  <c:v>0.40456666666666669</c:v>
                </c:pt>
                <c:pt idx="2070">
                  <c:v>0.40491999999999995</c:v>
                </c:pt>
                <c:pt idx="2071">
                  <c:v>0.40544999999999998</c:v>
                </c:pt>
                <c:pt idx="2072">
                  <c:v>0.40598000000000006</c:v>
                </c:pt>
                <c:pt idx="2073">
                  <c:v>0.4040366666666666</c:v>
                </c:pt>
                <c:pt idx="2074">
                  <c:v>0.40333000000000002</c:v>
                </c:pt>
                <c:pt idx="2075">
                  <c:v>0.4020933333333333</c:v>
                </c:pt>
                <c:pt idx="2076">
                  <c:v>0.40156333333333338</c:v>
                </c:pt>
                <c:pt idx="2077">
                  <c:v>0.40068000000000004</c:v>
                </c:pt>
                <c:pt idx="2078">
                  <c:v>0.40120999999999996</c:v>
                </c:pt>
                <c:pt idx="2079">
                  <c:v>0.4010333333333333</c:v>
                </c:pt>
                <c:pt idx="2080">
                  <c:v>0.40191666666666664</c:v>
                </c:pt>
                <c:pt idx="2081">
                  <c:v>0.40315333333333331</c:v>
                </c:pt>
                <c:pt idx="2082">
                  <c:v>0.40695666666666663</c:v>
                </c:pt>
                <c:pt idx="2083">
                  <c:v>0.40386</c:v>
                </c:pt>
                <c:pt idx="2084">
                  <c:v>0.4020933333333333</c:v>
                </c:pt>
                <c:pt idx="2085">
                  <c:v>0.40267666666666668</c:v>
                </c:pt>
                <c:pt idx="2086">
                  <c:v>0.40285499999999996</c:v>
                </c:pt>
                <c:pt idx="2087">
                  <c:v>0.40428166666666665</c:v>
                </c:pt>
                <c:pt idx="2088">
                  <c:v>0.40356833333333336</c:v>
                </c:pt>
                <c:pt idx="2089">
                  <c:v>0.40338999999999997</c:v>
                </c:pt>
                <c:pt idx="2090">
                  <c:v>0.40481666666666666</c:v>
                </c:pt>
                <c:pt idx="2091">
                  <c:v>0.40446000000000004</c:v>
                </c:pt>
                <c:pt idx="2092">
                  <c:v>0.4010333333333333</c:v>
                </c:pt>
                <c:pt idx="2093">
                  <c:v>0.40410333333333331</c:v>
                </c:pt>
                <c:pt idx="2094">
                  <c:v>0.40463833333333338</c:v>
                </c:pt>
                <c:pt idx="2095">
                  <c:v>0.40120999999999996</c:v>
                </c:pt>
                <c:pt idx="2096">
                  <c:v>0.40446000000000004</c:v>
                </c:pt>
                <c:pt idx="2097">
                  <c:v>0.40463833333333338</c:v>
                </c:pt>
              </c:numCache>
            </c:numRef>
          </c:yVal>
        </c:ser>
        <c:ser>
          <c:idx val="0"/>
          <c:order val="1"/>
          <c:tx>
            <c:strRef>
              <c:f>Grafico!$C$1</c:f>
              <c:strCache>
                <c:ptCount val="1"/>
                <c:pt idx="0">
                  <c:v>[Wh]</c:v>
                </c:pt>
              </c:strCache>
            </c:strRef>
          </c:tx>
          <c:spPr>
            <a:ln w="9525"/>
          </c:spPr>
          <c:marker>
            <c:symbol val="none"/>
          </c:marker>
          <c:xVal>
            <c:numRef>
              <c:f>Grafico!$A$2:$A$2099</c:f>
              <c:numCache>
                <c:formatCode>0.00</c:formatCode>
                <c:ptCount val="2098"/>
                <c:pt idx="0">
                  <c:v>1.6666677387667347E-2</c:v>
                </c:pt>
                <c:pt idx="1">
                  <c:v>3.3333354775334695E-2</c:v>
                </c:pt>
                <c:pt idx="2">
                  <c:v>5.0000032163002035E-2</c:v>
                </c:pt>
                <c:pt idx="3">
                  <c:v>6.666670955066939E-2</c:v>
                </c:pt>
                <c:pt idx="4">
                  <c:v>8.3333386938336723E-2</c:v>
                </c:pt>
                <c:pt idx="5">
                  <c:v>0.10000006432600407</c:v>
                </c:pt>
                <c:pt idx="6">
                  <c:v>0.1166667417136714</c:v>
                </c:pt>
                <c:pt idx="7">
                  <c:v>0.13333341910133878</c:v>
                </c:pt>
                <c:pt idx="8">
                  <c:v>0.15000009648900609</c:v>
                </c:pt>
                <c:pt idx="9">
                  <c:v>0.16666677387667345</c:v>
                </c:pt>
                <c:pt idx="10">
                  <c:v>0.18333345126434078</c:v>
                </c:pt>
                <c:pt idx="11">
                  <c:v>0.20000012865200814</c:v>
                </c:pt>
                <c:pt idx="12">
                  <c:v>0.21666680603967547</c:v>
                </c:pt>
                <c:pt idx="13">
                  <c:v>0.23333348342734281</c:v>
                </c:pt>
                <c:pt idx="14">
                  <c:v>0.25000016081501014</c:v>
                </c:pt>
                <c:pt idx="15">
                  <c:v>0.26666683820267756</c:v>
                </c:pt>
                <c:pt idx="16">
                  <c:v>0.28333351559034486</c:v>
                </c:pt>
                <c:pt idx="17">
                  <c:v>0.30000019297801217</c:v>
                </c:pt>
                <c:pt idx="18">
                  <c:v>0.31666687036567953</c:v>
                </c:pt>
                <c:pt idx="19">
                  <c:v>0.33333354775334689</c:v>
                </c:pt>
                <c:pt idx="20">
                  <c:v>0.3500002251410142</c:v>
                </c:pt>
                <c:pt idx="21">
                  <c:v>0.36666690252868156</c:v>
                </c:pt>
                <c:pt idx="22">
                  <c:v>0.38333357991634892</c:v>
                </c:pt>
                <c:pt idx="23">
                  <c:v>0.40000025730401628</c:v>
                </c:pt>
                <c:pt idx="24">
                  <c:v>0.41666693469168359</c:v>
                </c:pt>
                <c:pt idx="25">
                  <c:v>0.43333361207935095</c:v>
                </c:pt>
                <c:pt idx="26">
                  <c:v>0.45000028946701831</c:v>
                </c:pt>
                <c:pt idx="27">
                  <c:v>0.46666696685468562</c:v>
                </c:pt>
                <c:pt idx="28">
                  <c:v>0.48333364424235298</c:v>
                </c:pt>
                <c:pt idx="29">
                  <c:v>0.50000032163002028</c:v>
                </c:pt>
                <c:pt idx="30">
                  <c:v>0.51666699901768764</c:v>
                </c:pt>
                <c:pt idx="31">
                  <c:v>0.53333367640535512</c:v>
                </c:pt>
                <c:pt idx="32">
                  <c:v>0.55000035379302237</c:v>
                </c:pt>
                <c:pt idx="33">
                  <c:v>0.56666703118068973</c:v>
                </c:pt>
                <c:pt idx="34">
                  <c:v>0.58333370856835709</c:v>
                </c:pt>
                <c:pt idx="35">
                  <c:v>0.60000038595602434</c:v>
                </c:pt>
                <c:pt idx="36">
                  <c:v>0.61666706334369181</c:v>
                </c:pt>
                <c:pt idx="37">
                  <c:v>0.63333374073135906</c:v>
                </c:pt>
                <c:pt idx="38">
                  <c:v>0.65000041811902642</c:v>
                </c:pt>
                <c:pt idx="39">
                  <c:v>0.66666709550669379</c:v>
                </c:pt>
                <c:pt idx="40">
                  <c:v>0.68333377289436115</c:v>
                </c:pt>
                <c:pt idx="41">
                  <c:v>0.7000004502820284</c:v>
                </c:pt>
                <c:pt idx="42">
                  <c:v>0.71666712766969587</c:v>
                </c:pt>
                <c:pt idx="43">
                  <c:v>0.73333380505736312</c:v>
                </c:pt>
                <c:pt idx="44">
                  <c:v>0.75000048244503048</c:v>
                </c:pt>
                <c:pt idx="45">
                  <c:v>0.76666715983269784</c:v>
                </c:pt>
                <c:pt idx="46">
                  <c:v>0.7833338372203652</c:v>
                </c:pt>
                <c:pt idx="47">
                  <c:v>0.80000051460803256</c:v>
                </c:pt>
                <c:pt idx="48">
                  <c:v>0.81666719199569993</c:v>
                </c:pt>
                <c:pt idx="49">
                  <c:v>0.83333386938336718</c:v>
                </c:pt>
                <c:pt idx="50">
                  <c:v>0.85000054677103465</c:v>
                </c:pt>
                <c:pt idx="51">
                  <c:v>0.8666672241587019</c:v>
                </c:pt>
                <c:pt idx="52">
                  <c:v>0.88333390154636926</c:v>
                </c:pt>
                <c:pt idx="53">
                  <c:v>0.90000057893403662</c:v>
                </c:pt>
                <c:pt idx="54">
                  <c:v>0.91666725632170398</c:v>
                </c:pt>
                <c:pt idx="55">
                  <c:v>0.93333393370937123</c:v>
                </c:pt>
                <c:pt idx="56">
                  <c:v>0.95000061109703871</c:v>
                </c:pt>
                <c:pt idx="57">
                  <c:v>0.96666728848470596</c:v>
                </c:pt>
                <c:pt idx="58">
                  <c:v>0.98333396587237343</c:v>
                </c:pt>
                <c:pt idx="59">
                  <c:v>1.0000006432600406</c:v>
                </c:pt>
                <c:pt idx="60">
                  <c:v>1.0166673206477082</c:v>
                </c:pt>
                <c:pt idx="61">
                  <c:v>1.0333339980353753</c:v>
                </c:pt>
                <c:pt idx="62">
                  <c:v>1.0500006754230429</c:v>
                </c:pt>
                <c:pt idx="63">
                  <c:v>1.0666673528107102</c:v>
                </c:pt>
                <c:pt idx="64">
                  <c:v>1.0833340301983774</c:v>
                </c:pt>
                <c:pt idx="65">
                  <c:v>1.1000007075860447</c:v>
                </c:pt>
                <c:pt idx="66">
                  <c:v>1.1166673849737121</c:v>
                </c:pt>
                <c:pt idx="67">
                  <c:v>1.1333340623613795</c:v>
                </c:pt>
                <c:pt idx="68">
                  <c:v>1.1500007397490468</c:v>
                </c:pt>
                <c:pt idx="69">
                  <c:v>1.1666674171367142</c:v>
                </c:pt>
                <c:pt idx="70">
                  <c:v>1.1833340945243813</c:v>
                </c:pt>
                <c:pt idx="71">
                  <c:v>1.2000007719120487</c:v>
                </c:pt>
                <c:pt idx="72">
                  <c:v>1.2166674492997163</c:v>
                </c:pt>
                <c:pt idx="73">
                  <c:v>1.2333341266873836</c:v>
                </c:pt>
                <c:pt idx="74">
                  <c:v>1.2500008040750508</c:v>
                </c:pt>
                <c:pt idx="75">
                  <c:v>1.2666674814627181</c:v>
                </c:pt>
                <c:pt idx="76">
                  <c:v>1.2833341588503857</c:v>
                </c:pt>
                <c:pt idx="77">
                  <c:v>1.3000008362380528</c:v>
                </c:pt>
                <c:pt idx="78">
                  <c:v>1.3166675136257202</c:v>
                </c:pt>
                <c:pt idx="79">
                  <c:v>1.3333341910133876</c:v>
                </c:pt>
                <c:pt idx="80">
                  <c:v>1.3500008684010549</c:v>
                </c:pt>
                <c:pt idx="81">
                  <c:v>1.3666675457887223</c:v>
                </c:pt>
                <c:pt idx="82">
                  <c:v>1.3833342231763897</c:v>
                </c:pt>
                <c:pt idx="83">
                  <c:v>1.4000009005640568</c:v>
                </c:pt>
                <c:pt idx="84">
                  <c:v>1.4166675779517244</c:v>
                </c:pt>
                <c:pt idx="85">
                  <c:v>1.4333342553393917</c:v>
                </c:pt>
                <c:pt idx="86">
                  <c:v>1.4500009327270589</c:v>
                </c:pt>
                <c:pt idx="87">
                  <c:v>1.4666676101147262</c:v>
                </c:pt>
                <c:pt idx="88">
                  <c:v>1.4833342875023938</c:v>
                </c:pt>
                <c:pt idx="89">
                  <c:v>1.500000964890061</c:v>
                </c:pt>
                <c:pt idx="90">
                  <c:v>1.5166676422777283</c:v>
                </c:pt>
                <c:pt idx="91">
                  <c:v>1.5333343196653957</c:v>
                </c:pt>
                <c:pt idx="92">
                  <c:v>1.5500009970530633</c:v>
                </c:pt>
                <c:pt idx="93">
                  <c:v>1.5666676744407304</c:v>
                </c:pt>
                <c:pt idx="94">
                  <c:v>1.5833343518283978</c:v>
                </c:pt>
                <c:pt idx="95">
                  <c:v>1.6000010292160651</c:v>
                </c:pt>
                <c:pt idx="96">
                  <c:v>1.6166677066037325</c:v>
                </c:pt>
                <c:pt idx="97">
                  <c:v>1.6333343839913999</c:v>
                </c:pt>
                <c:pt idx="98">
                  <c:v>1.6500010613790672</c:v>
                </c:pt>
                <c:pt idx="99">
                  <c:v>1.6666677387667344</c:v>
                </c:pt>
                <c:pt idx="100">
                  <c:v>1.6833344161544019</c:v>
                </c:pt>
                <c:pt idx="101">
                  <c:v>1.7000010935420693</c:v>
                </c:pt>
                <c:pt idx="102">
                  <c:v>1.7166677709297364</c:v>
                </c:pt>
                <c:pt idx="103">
                  <c:v>1.7333344483174038</c:v>
                </c:pt>
                <c:pt idx="104">
                  <c:v>1.7500011257050712</c:v>
                </c:pt>
                <c:pt idx="105">
                  <c:v>1.7666678030927385</c:v>
                </c:pt>
                <c:pt idx="106">
                  <c:v>1.7833344804804059</c:v>
                </c:pt>
                <c:pt idx="107">
                  <c:v>1.8000011578680732</c:v>
                </c:pt>
                <c:pt idx="108">
                  <c:v>1.8166678352557404</c:v>
                </c:pt>
                <c:pt idx="109">
                  <c:v>1.833334512643408</c:v>
                </c:pt>
                <c:pt idx="110">
                  <c:v>1.8500011900310753</c:v>
                </c:pt>
                <c:pt idx="111">
                  <c:v>1.8666678674187425</c:v>
                </c:pt>
                <c:pt idx="112">
                  <c:v>1.8833345448064098</c:v>
                </c:pt>
                <c:pt idx="113">
                  <c:v>1.9000012221940774</c:v>
                </c:pt>
                <c:pt idx="114">
                  <c:v>1.9166678995817448</c:v>
                </c:pt>
                <c:pt idx="115">
                  <c:v>1.9333345769694119</c:v>
                </c:pt>
                <c:pt idx="116">
                  <c:v>1.9500012543570793</c:v>
                </c:pt>
                <c:pt idx="117">
                  <c:v>1.9666679317447469</c:v>
                </c:pt>
                <c:pt idx="118">
                  <c:v>1.983334609132414</c:v>
                </c:pt>
                <c:pt idx="119">
                  <c:v>2.0000012865200811</c:v>
                </c:pt>
                <c:pt idx="120">
                  <c:v>2.0166679639077487</c:v>
                </c:pt>
                <c:pt idx="121">
                  <c:v>2.0333346412954163</c:v>
                </c:pt>
                <c:pt idx="122">
                  <c:v>2.0500013186830834</c:v>
                </c:pt>
                <c:pt idx="123">
                  <c:v>2.0666679960707506</c:v>
                </c:pt>
                <c:pt idx="124">
                  <c:v>2.0833346734584182</c:v>
                </c:pt>
                <c:pt idx="125">
                  <c:v>2.1000013508460857</c:v>
                </c:pt>
                <c:pt idx="126">
                  <c:v>2.1166680282337529</c:v>
                </c:pt>
                <c:pt idx="127">
                  <c:v>2.1333347056214205</c:v>
                </c:pt>
                <c:pt idx="128">
                  <c:v>2.1500013830090876</c:v>
                </c:pt>
                <c:pt idx="129">
                  <c:v>2.1666680603967547</c:v>
                </c:pt>
                <c:pt idx="130">
                  <c:v>2.1833347377844219</c:v>
                </c:pt>
                <c:pt idx="131">
                  <c:v>2.2000014151720895</c:v>
                </c:pt>
                <c:pt idx="132">
                  <c:v>2.2166680925597571</c:v>
                </c:pt>
                <c:pt idx="133">
                  <c:v>2.2333347699474242</c:v>
                </c:pt>
                <c:pt idx="134">
                  <c:v>2.2500014473350918</c:v>
                </c:pt>
                <c:pt idx="135">
                  <c:v>2.2666681247227589</c:v>
                </c:pt>
                <c:pt idx="136">
                  <c:v>2.2833348021104261</c:v>
                </c:pt>
                <c:pt idx="137">
                  <c:v>2.3000014794980936</c:v>
                </c:pt>
                <c:pt idx="138">
                  <c:v>2.3166681568857608</c:v>
                </c:pt>
                <c:pt idx="139">
                  <c:v>2.3333348342734284</c:v>
                </c:pt>
                <c:pt idx="140">
                  <c:v>2.3500015116610959</c:v>
                </c:pt>
                <c:pt idx="141">
                  <c:v>2.3666681890487626</c:v>
                </c:pt>
                <c:pt idx="142">
                  <c:v>2.3833348664364302</c:v>
                </c:pt>
                <c:pt idx="143">
                  <c:v>2.4000015438240974</c:v>
                </c:pt>
                <c:pt idx="144">
                  <c:v>2.4166682212117649</c:v>
                </c:pt>
                <c:pt idx="145">
                  <c:v>2.4333348985994325</c:v>
                </c:pt>
                <c:pt idx="146">
                  <c:v>2.4500015759870997</c:v>
                </c:pt>
                <c:pt idx="147">
                  <c:v>2.4666682533747673</c:v>
                </c:pt>
                <c:pt idx="148">
                  <c:v>2.4833349307624344</c:v>
                </c:pt>
                <c:pt idx="149">
                  <c:v>2.5000016081501015</c:v>
                </c:pt>
                <c:pt idx="150">
                  <c:v>2.5166682855377691</c:v>
                </c:pt>
                <c:pt idx="151">
                  <c:v>2.5333349629254363</c:v>
                </c:pt>
                <c:pt idx="152">
                  <c:v>2.5500016403131038</c:v>
                </c:pt>
                <c:pt idx="153">
                  <c:v>2.5666683177007714</c:v>
                </c:pt>
                <c:pt idx="154">
                  <c:v>2.5833349950884381</c:v>
                </c:pt>
                <c:pt idx="155">
                  <c:v>2.6000016724761057</c:v>
                </c:pt>
                <c:pt idx="156">
                  <c:v>2.6166683498637733</c:v>
                </c:pt>
                <c:pt idx="157">
                  <c:v>2.6333350272514404</c:v>
                </c:pt>
                <c:pt idx="158">
                  <c:v>2.650001704639108</c:v>
                </c:pt>
                <c:pt idx="159">
                  <c:v>2.6666683820267751</c:v>
                </c:pt>
                <c:pt idx="160">
                  <c:v>2.6833350594144423</c:v>
                </c:pt>
                <c:pt idx="161">
                  <c:v>2.7000017368021099</c:v>
                </c:pt>
                <c:pt idx="162">
                  <c:v>2.716668414189777</c:v>
                </c:pt>
                <c:pt idx="163">
                  <c:v>2.7333350915774446</c:v>
                </c:pt>
                <c:pt idx="164">
                  <c:v>2.7500017689651122</c:v>
                </c:pt>
                <c:pt idx="165">
                  <c:v>2.7666684463527793</c:v>
                </c:pt>
                <c:pt idx="166">
                  <c:v>2.7833351237404469</c:v>
                </c:pt>
                <c:pt idx="167">
                  <c:v>2.8000018011281136</c:v>
                </c:pt>
                <c:pt idx="168">
                  <c:v>2.8166684785157812</c:v>
                </c:pt>
                <c:pt idx="169">
                  <c:v>2.8333351559034488</c:v>
                </c:pt>
                <c:pt idx="170">
                  <c:v>2.8500018332911159</c:v>
                </c:pt>
                <c:pt idx="171">
                  <c:v>2.8666685106787835</c:v>
                </c:pt>
                <c:pt idx="172">
                  <c:v>2.8833351880664511</c:v>
                </c:pt>
                <c:pt idx="173">
                  <c:v>2.9000018654541178</c:v>
                </c:pt>
                <c:pt idx="174">
                  <c:v>2.9166685428417853</c:v>
                </c:pt>
                <c:pt idx="175">
                  <c:v>2.9333352202294525</c:v>
                </c:pt>
                <c:pt idx="176">
                  <c:v>2.9500018976171201</c:v>
                </c:pt>
                <c:pt idx="177">
                  <c:v>2.9666685750047876</c:v>
                </c:pt>
                <c:pt idx="178">
                  <c:v>2.9833352523924548</c:v>
                </c:pt>
                <c:pt idx="179">
                  <c:v>3.0000019297801219</c:v>
                </c:pt>
                <c:pt idx="180">
                  <c:v>3.0166686071677891</c:v>
                </c:pt>
                <c:pt idx="181">
                  <c:v>3.0333352845554566</c:v>
                </c:pt>
                <c:pt idx="182">
                  <c:v>3.0500019619431242</c:v>
                </c:pt>
                <c:pt idx="183">
                  <c:v>3.0666686393307914</c:v>
                </c:pt>
                <c:pt idx="184">
                  <c:v>3.083335316718459</c:v>
                </c:pt>
                <c:pt idx="185">
                  <c:v>3.1000019941061265</c:v>
                </c:pt>
                <c:pt idx="186">
                  <c:v>3.1166686714937932</c:v>
                </c:pt>
                <c:pt idx="187">
                  <c:v>3.1333353488814608</c:v>
                </c:pt>
                <c:pt idx="188">
                  <c:v>3.150002026269128</c:v>
                </c:pt>
                <c:pt idx="189">
                  <c:v>3.1666687036567955</c:v>
                </c:pt>
                <c:pt idx="190">
                  <c:v>3.1833353810444631</c:v>
                </c:pt>
                <c:pt idx="191">
                  <c:v>3.2000020584321303</c:v>
                </c:pt>
                <c:pt idx="192">
                  <c:v>3.2166687358197974</c:v>
                </c:pt>
                <c:pt idx="193">
                  <c:v>3.233335413207465</c:v>
                </c:pt>
                <c:pt idx="194">
                  <c:v>3.2500020905951321</c:v>
                </c:pt>
                <c:pt idx="195">
                  <c:v>3.2666687679827997</c:v>
                </c:pt>
                <c:pt idx="196">
                  <c:v>3.2833354453704668</c:v>
                </c:pt>
                <c:pt idx="197">
                  <c:v>3.3000021227581344</c:v>
                </c:pt>
                <c:pt idx="198">
                  <c:v>3.3166688001458016</c:v>
                </c:pt>
                <c:pt idx="199">
                  <c:v>3.3333354775334687</c:v>
                </c:pt>
                <c:pt idx="200">
                  <c:v>3.3500021549211363</c:v>
                </c:pt>
                <c:pt idx="201">
                  <c:v>3.3666688323088039</c:v>
                </c:pt>
                <c:pt idx="202">
                  <c:v>3.383335509696471</c:v>
                </c:pt>
                <c:pt idx="203">
                  <c:v>3.4000021870841386</c:v>
                </c:pt>
                <c:pt idx="204">
                  <c:v>3.4166688644718053</c:v>
                </c:pt>
                <c:pt idx="205">
                  <c:v>3.4333355418594729</c:v>
                </c:pt>
                <c:pt idx="206">
                  <c:v>3.4500022192471405</c:v>
                </c:pt>
                <c:pt idx="207">
                  <c:v>3.4666688966348076</c:v>
                </c:pt>
                <c:pt idx="208">
                  <c:v>3.4833355740224752</c:v>
                </c:pt>
                <c:pt idx="209">
                  <c:v>3.5000022514101423</c:v>
                </c:pt>
                <c:pt idx="210">
                  <c:v>3.5166689287978099</c:v>
                </c:pt>
                <c:pt idx="211">
                  <c:v>3.533335606185477</c:v>
                </c:pt>
                <c:pt idx="212">
                  <c:v>3.5500022835731442</c:v>
                </c:pt>
                <c:pt idx="213">
                  <c:v>3.5666689609608118</c:v>
                </c:pt>
                <c:pt idx="214">
                  <c:v>3.5833356383484793</c:v>
                </c:pt>
                <c:pt idx="215">
                  <c:v>3.6000023157361465</c:v>
                </c:pt>
                <c:pt idx="216">
                  <c:v>3.6166689931238141</c:v>
                </c:pt>
                <c:pt idx="217">
                  <c:v>3.6333356705114808</c:v>
                </c:pt>
                <c:pt idx="218">
                  <c:v>3.6500023478991483</c:v>
                </c:pt>
                <c:pt idx="219">
                  <c:v>3.6666690252868159</c:v>
                </c:pt>
                <c:pt idx="220">
                  <c:v>3.6833357026744831</c:v>
                </c:pt>
                <c:pt idx="221">
                  <c:v>3.7000023800621507</c:v>
                </c:pt>
                <c:pt idx="222">
                  <c:v>3.7166690574498182</c:v>
                </c:pt>
                <c:pt idx="223">
                  <c:v>3.7333357348374849</c:v>
                </c:pt>
                <c:pt idx="224">
                  <c:v>3.7500024122251525</c:v>
                </c:pt>
                <c:pt idx="225">
                  <c:v>3.7666690896128197</c:v>
                </c:pt>
                <c:pt idx="226">
                  <c:v>3.7833357670004872</c:v>
                </c:pt>
                <c:pt idx="227">
                  <c:v>3.8000024443881548</c:v>
                </c:pt>
                <c:pt idx="228">
                  <c:v>3.816669121775822</c:v>
                </c:pt>
                <c:pt idx="229">
                  <c:v>3.8333357991634895</c:v>
                </c:pt>
                <c:pt idx="230">
                  <c:v>3.8500024765511567</c:v>
                </c:pt>
                <c:pt idx="231">
                  <c:v>3.8666691539388238</c:v>
                </c:pt>
                <c:pt idx="232">
                  <c:v>3.8833358313264914</c:v>
                </c:pt>
                <c:pt idx="233">
                  <c:v>3.9000025087141585</c:v>
                </c:pt>
                <c:pt idx="234">
                  <c:v>3.9166691861018261</c:v>
                </c:pt>
                <c:pt idx="235">
                  <c:v>3.9333358634894937</c:v>
                </c:pt>
                <c:pt idx="236">
                  <c:v>3.9500025408771604</c:v>
                </c:pt>
                <c:pt idx="237">
                  <c:v>3.966669218264828</c:v>
                </c:pt>
                <c:pt idx="238">
                  <c:v>3.9833358956524956</c:v>
                </c:pt>
                <c:pt idx="239">
                  <c:v>4.0000025730401623</c:v>
                </c:pt>
                <c:pt idx="240">
                  <c:v>4.0166692504278299</c:v>
                </c:pt>
                <c:pt idx="241">
                  <c:v>4.0333359278154974</c:v>
                </c:pt>
                <c:pt idx="242">
                  <c:v>4.050002605203165</c:v>
                </c:pt>
                <c:pt idx="243">
                  <c:v>4.0666692825908326</c:v>
                </c:pt>
                <c:pt idx="244">
                  <c:v>4.0833359599784993</c:v>
                </c:pt>
                <c:pt idx="245">
                  <c:v>4.1000026373661669</c:v>
                </c:pt>
                <c:pt idx="246">
                  <c:v>4.1166693147538336</c:v>
                </c:pt>
                <c:pt idx="247">
                  <c:v>4.1333359921415012</c:v>
                </c:pt>
                <c:pt idx="248">
                  <c:v>4.1500026695291687</c:v>
                </c:pt>
                <c:pt idx="249">
                  <c:v>4.1666693469168363</c:v>
                </c:pt>
                <c:pt idx="250">
                  <c:v>4.1833360243045039</c:v>
                </c:pt>
                <c:pt idx="251">
                  <c:v>4.2000027016921715</c:v>
                </c:pt>
                <c:pt idx="252">
                  <c:v>4.2166693790798382</c:v>
                </c:pt>
                <c:pt idx="253">
                  <c:v>4.2333360564675058</c:v>
                </c:pt>
                <c:pt idx="254">
                  <c:v>4.2500027338551725</c:v>
                </c:pt>
                <c:pt idx="255">
                  <c:v>4.2666694112428409</c:v>
                </c:pt>
                <c:pt idx="256">
                  <c:v>4.2833360886305076</c:v>
                </c:pt>
                <c:pt idx="257">
                  <c:v>4.3000027660181752</c:v>
                </c:pt>
                <c:pt idx="258">
                  <c:v>4.3166694434058419</c:v>
                </c:pt>
                <c:pt idx="259">
                  <c:v>4.3333361207935095</c:v>
                </c:pt>
                <c:pt idx="260">
                  <c:v>4.3500027981811771</c:v>
                </c:pt>
                <c:pt idx="261">
                  <c:v>4.3666694755688438</c:v>
                </c:pt>
                <c:pt idx="262">
                  <c:v>4.3833361529565122</c:v>
                </c:pt>
                <c:pt idx="263">
                  <c:v>4.4000028303441789</c:v>
                </c:pt>
                <c:pt idx="264">
                  <c:v>4.4166695077318456</c:v>
                </c:pt>
                <c:pt idx="265">
                  <c:v>4.4333361851195141</c:v>
                </c:pt>
                <c:pt idx="266">
                  <c:v>4.4500028625071808</c:v>
                </c:pt>
                <c:pt idx="267">
                  <c:v>4.4666695398948484</c:v>
                </c:pt>
                <c:pt idx="268">
                  <c:v>4.483336217282516</c:v>
                </c:pt>
                <c:pt idx="269">
                  <c:v>4.5000028946701836</c:v>
                </c:pt>
                <c:pt idx="270">
                  <c:v>4.5166695720578502</c:v>
                </c:pt>
                <c:pt idx="271">
                  <c:v>4.5333362494455178</c:v>
                </c:pt>
                <c:pt idx="272">
                  <c:v>4.5500029268331854</c:v>
                </c:pt>
                <c:pt idx="273">
                  <c:v>4.5666696042208521</c:v>
                </c:pt>
                <c:pt idx="274">
                  <c:v>4.5833362816085197</c:v>
                </c:pt>
                <c:pt idx="275">
                  <c:v>4.6000029589961873</c:v>
                </c:pt>
                <c:pt idx="276">
                  <c:v>4.6166696363838549</c:v>
                </c:pt>
                <c:pt idx="277">
                  <c:v>4.6333363137715216</c:v>
                </c:pt>
                <c:pt idx="278">
                  <c:v>4.6500029911591891</c:v>
                </c:pt>
                <c:pt idx="279">
                  <c:v>4.6666696685468567</c:v>
                </c:pt>
                <c:pt idx="280">
                  <c:v>4.6833363459345234</c:v>
                </c:pt>
                <c:pt idx="281">
                  <c:v>4.7000030233221919</c:v>
                </c:pt>
                <c:pt idx="282">
                  <c:v>4.7166697007098586</c:v>
                </c:pt>
                <c:pt idx="283">
                  <c:v>4.7333363780975253</c:v>
                </c:pt>
                <c:pt idx="284">
                  <c:v>4.7500030554851937</c:v>
                </c:pt>
                <c:pt idx="285">
                  <c:v>4.7666697328728604</c:v>
                </c:pt>
                <c:pt idx="286">
                  <c:v>4.783336410260528</c:v>
                </c:pt>
                <c:pt idx="287">
                  <c:v>4.8000030876481947</c:v>
                </c:pt>
                <c:pt idx="288">
                  <c:v>4.8166697650358632</c:v>
                </c:pt>
                <c:pt idx="289">
                  <c:v>4.8333364424235299</c:v>
                </c:pt>
                <c:pt idx="290">
                  <c:v>4.8500031198111966</c:v>
                </c:pt>
                <c:pt idx="291">
                  <c:v>4.8666697971988651</c:v>
                </c:pt>
                <c:pt idx="292">
                  <c:v>4.8833364745865318</c:v>
                </c:pt>
                <c:pt idx="293">
                  <c:v>4.9000031519741993</c:v>
                </c:pt>
                <c:pt idx="294">
                  <c:v>4.9166698293618669</c:v>
                </c:pt>
                <c:pt idx="295">
                  <c:v>4.9333365067495345</c:v>
                </c:pt>
                <c:pt idx="296">
                  <c:v>4.9500031841372012</c:v>
                </c:pt>
                <c:pt idx="297">
                  <c:v>4.9666698615248688</c:v>
                </c:pt>
                <c:pt idx="298">
                  <c:v>4.9833365389125364</c:v>
                </c:pt>
                <c:pt idx="299">
                  <c:v>5.0000032163002031</c:v>
                </c:pt>
                <c:pt idx="300">
                  <c:v>5.0166698936878715</c:v>
                </c:pt>
                <c:pt idx="301">
                  <c:v>5.0333365710755382</c:v>
                </c:pt>
                <c:pt idx="302">
                  <c:v>5.0500032484632049</c:v>
                </c:pt>
                <c:pt idx="303">
                  <c:v>5.0666699258508725</c:v>
                </c:pt>
                <c:pt idx="304">
                  <c:v>5.0833366032385401</c:v>
                </c:pt>
                <c:pt idx="305">
                  <c:v>5.1000032806262077</c:v>
                </c:pt>
                <c:pt idx="306">
                  <c:v>5.1166699580138744</c:v>
                </c:pt>
                <c:pt idx="307">
                  <c:v>5.1333366354015428</c:v>
                </c:pt>
                <c:pt idx="308">
                  <c:v>5.1500033127892095</c:v>
                </c:pt>
                <c:pt idx="309">
                  <c:v>5.1666699901768762</c:v>
                </c:pt>
                <c:pt idx="310">
                  <c:v>5.1833366675645447</c:v>
                </c:pt>
                <c:pt idx="311">
                  <c:v>5.2000033449522114</c:v>
                </c:pt>
                <c:pt idx="312">
                  <c:v>5.216670022339879</c:v>
                </c:pt>
                <c:pt idx="313">
                  <c:v>5.2333366997275466</c:v>
                </c:pt>
                <c:pt idx="314">
                  <c:v>5.2500033771152141</c:v>
                </c:pt>
                <c:pt idx="315">
                  <c:v>5.2666700545028808</c:v>
                </c:pt>
                <c:pt idx="316">
                  <c:v>5.2833367318905475</c:v>
                </c:pt>
                <c:pt idx="317">
                  <c:v>5.300003409278216</c:v>
                </c:pt>
                <c:pt idx="318">
                  <c:v>5.3166700866658827</c:v>
                </c:pt>
                <c:pt idx="319">
                  <c:v>5.3333367640535503</c:v>
                </c:pt>
                <c:pt idx="320">
                  <c:v>5.3500034414412179</c:v>
                </c:pt>
                <c:pt idx="321">
                  <c:v>5.3666701188288846</c:v>
                </c:pt>
                <c:pt idx="322">
                  <c:v>5.3833367962165521</c:v>
                </c:pt>
                <c:pt idx="323">
                  <c:v>5.4000034736042197</c:v>
                </c:pt>
                <c:pt idx="324">
                  <c:v>5.4166701509918873</c:v>
                </c:pt>
                <c:pt idx="325">
                  <c:v>5.433336828379554</c:v>
                </c:pt>
                <c:pt idx="326">
                  <c:v>5.4500035057672225</c:v>
                </c:pt>
                <c:pt idx="327">
                  <c:v>5.4666701831548892</c:v>
                </c:pt>
                <c:pt idx="328">
                  <c:v>5.4833368605425559</c:v>
                </c:pt>
                <c:pt idx="329">
                  <c:v>5.5000035379302243</c:v>
                </c:pt>
                <c:pt idx="330">
                  <c:v>5.516670215317891</c:v>
                </c:pt>
                <c:pt idx="331">
                  <c:v>5.5333368927055586</c:v>
                </c:pt>
                <c:pt idx="332">
                  <c:v>5.5500035700932253</c:v>
                </c:pt>
                <c:pt idx="333">
                  <c:v>5.5666702474808938</c:v>
                </c:pt>
                <c:pt idx="334">
                  <c:v>5.5833369248685605</c:v>
                </c:pt>
                <c:pt idx="335">
                  <c:v>5.6000036022562272</c:v>
                </c:pt>
                <c:pt idx="336">
                  <c:v>5.6166702796438956</c:v>
                </c:pt>
                <c:pt idx="337">
                  <c:v>5.6333369570315623</c:v>
                </c:pt>
                <c:pt idx="338">
                  <c:v>5.6500036344192299</c:v>
                </c:pt>
                <c:pt idx="339">
                  <c:v>5.6666703118068975</c:v>
                </c:pt>
                <c:pt idx="340">
                  <c:v>5.6833369891945642</c:v>
                </c:pt>
                <c:pt idx="341">
                  <c:v>5.7000036665822318</c:v>
                </c:pt>
                <c:pt idx="342">
                  <c:v>5.7166703439698994</c:v>
                </c:pt>
                <c:pt idx="343">
                  <c:v>5.733337021357567</c:v>
                </c:pt>
                <c:pt idx="344">
                  <c:v>5.7500036987452336</c:v>
                </c:pt>
                <c:pt idx="345">
                  <c:v>5.7666703761329021</c:v>
                </c:pt>
                <c:pt idx="346">
                  <c:v>5.7833370535205688</c:v>
                </c:pt>
                <c:pt idx="347">
                  <c:v>5.8000037309082355</c:v>
                </c:pt>
                <c:pt idx="348">
                  <c:v>5.8166704082959031</c:v>
                </c:pt>
                <c:pt idx="349">
                  <c:v>5.8333370856835707</c:v>
                </c:pt>
                <c:pt idx="350">
                  <c:v>5.8500037630712383</c:v>
                </c:pt>
                <c:pt idx="351">
                  <c:v>5.866670440458905</c:v>
                </c:pt>
                <c:pt idx="352">
                  <c:v>5.8833371178465734</c:v>
                </c:pt>
                <c:pt idx="353">
                  <c:v>5.9000037952342401</c:v>
                </c:pt>
                <c:pt idx="354">
                  <c:v>5.9166704726219068</c:v>
                </c:pt>
                <c:pt idx="355">
                  <c:v>5.9333371500095753</c:v>
                </c:pt>
                <c:pt idx="356">
                  <c:v>5.950003827397242</c:v>
                </c:pt>
                <c:pt idx="357">
                  <c:v>5.9666705047849096</c:v>
                </c:pt>
                <c:pt idx="358">
                  <c:v>5.9833371821725772</c:v>
                </c:pt>
                <c:pt idx="359">
                  <c:v>6.0000038595602438</c:v>
                </c:pt>
                <c:pt idx="360">
                  <c:v>6.0166705369479114</c:v>
                </c:pt>
                <c:pt idx="361">
                  <c:v>6.0333372143355781</c:v>
                </c:pt>
                <c:pt idx="362">
                  <c:v>6.0500038917232466</c:v>
                </c:pt>
                <c:pt idx="363">
                  <c:v>6.0666705691109133</c:v>
                </c:pt>
                <c:pt idx="364">
                  <c:v>6.0833372464985809</c:v>
                </c:pt>
                <c:pt idx="365">
                  <c:v>6.1000039238862485</c:v>
                </c:pt>
                <c:pt idx="366">
                  <c:v>6.1166706012739152</c:v>
                </c:pt>
                <c:pt idx="367">
                  <c:v>6.1333372786615827</c:v>
                </c:pt>
                <c:pt idx="368">
                  <c:v>6.1500039560492503</c:v>
                </c:pt>
                <c:pt idx="369">
                  <c:v>6.1666706334369179</c:v>
                </c:pt>
                <c:pt idx="370">
                  <c:v>6.1833373108245846</c:v>
                </c:pt>
                <c:pt idx="371">
                  <c:v>6.2000039882122531</c:v>
                </c:pt>
                <c:pt idx="372">
                  <c:v>6.2166706655999198</c:v>
                </c:pt>
                <c:pt idx="373">
                  <c:v>6.2333373429875865</c:v>
                </c:pt>
                <c:pt idx="374">
                  <c:v>6.2500040203752549</c:v>
                </c:pt>
                <c:pt idx="375">
                  <c:v>6.2666706977629216</c:v>
                </c:pt>
                <c:pt idx="376">
                  <c:v>6.2833373751505892</c:v>
                </c:pt>
                <c:pt idx="377">
                  <c:v>6.3000040525382559</c:v>
                </c:pt>
                <c:pt idx="378">
                  <c:v>6.3166707299259235</c:v>
                </c:pt>
                <c:pt idx="379">
                  <c:v>6.3333374073135911</c:v>
                </c:pt>
                <c:pt idx="380">
                  <c:v>6.3500040847012578</c:v>
                </c:pt>
                <c:pt idx="381">
                  <c:v>6.3666707620889262</c:v>
                </c:pt>
                <c:pt idx="382">
                  <c:v>6.3833374394765929</c:v>
                </c:pt>
                <c:pt idx="383">
                  <c:v>6.4000041168642605</c:v>
                </c:pt>
                <c:pt idx="384">
                  <c:v>6.4166707942519281</c:v>
                </c:pt>
                <c:pt idx="385">
                  <c:v>6.4333374716395948</c:v>
                </c:pt>
                <c:pt idx="386">
                  <c:v>6.4500041490272624</c:v>
                </c:pt>
                <c:pt idx="387">
                  <c:v>6.46667082641493</c:v>
                </c:pt>
                <c:pt idx="388">
                  <c:v>6.4833375038025975</c:v>
                </c:pt>
                <c:pt idx="389">
                  <c:v>6.5000041811902642</c:v>
                </c:pt>
                <c:pt idx="390">
                  <c:v>6.5166708585779309</c:v>
                </c:pt>
                <c:pt idx="391">
                  <c:v>6.5333375359655994</c:v>
                </c:pt>
                <c:pt idx="392">
                  <c:v>6.5500042133532661</c:v>
                </c:pt>
                <c:pt idx="393">
                  <c:v>6.5666708907409337</c:v>
                </c:pt>
                <c:pt idx="394">
                  <c:v>6.5833375681286013</c:v>
                </c:pt>
                <c:pt idx="395">
                  <c:v>6.6000042455162689</c:v>
                </c:pt>
                <c:pt idx="396">
                  <c:v>6.6166709229039355</c:v>
                </c:pt>
                <c:pt idx="397">
                  <c:v>6.6333376002916031</c:v>
                </c:pt>
                <c:pt idx="398">
                  <c:v>6.6500042776792707</c:v>
                </c:pt>
                <c:pt idx="399">
                  <c:v>6.6666709550669374</c:v>
                </c:pt>
                <c:pt idx="400">
                  <c:v>6.6833376324546059</c:v>
                </c:pt>
                <c:pt idx="401">
                  <c:v>6.7000043098422726</c:v>
                </c:pt>
                <c:pt idx="402">
                  <c:v>6.7166709872299402</c:v>
                </c:pt>
                <c:pt idx="403">
                  <c:v>6.7333376646176077</c:v>
                </c:pt>
                <c:pt idx="404">
                  <c:v>6.7500043420052744</c:v>
                </c:pt>
                <c:pt idx="405">
                  <c:v>6.766671019392942</c:v>
                </c:pt>
                <c:pt idx="406">
                  <c:v>6.7833376967806087</c:v>
                </c:pt>
                <c:pt idx="407">
                  <c:v>6.8000043741682772</c:v>
                </c:pt>
                <c:pt idx="408">
                  <c:v>6.8166710515559439</c:v>
                </c:pt>
                <c:pt idx="409">
                  <c:v>6.8333377289436106</c:v>
                </c:pt>
                <c:pt idx="410">
                  <c:v>6.850004406331279</c:v>
                </c:pt>
                <c:pt idx="411">
                  <c:v>6.8666710837189457</c:v>
                </c:pt>
                <c:pt idx="412">
                  <c:v>6.8833377611066133</c:v>
                </c:pt>
                <c:pt idx="413">
                  <c:v>6.9000044384942809</c:v>
                </c:pt>
                <c:pt idx="414">
                  <c:v>6.9166711158819485</c:v>
                </c:pt>
                <c:pt idx="415">
                  <c:v>6.9333377932696152</c:v>
                </c:pt>
                <c:pt idx="416">
                  <c:v>6.9500044706572828</c:v>
                </c:pt>
                <c:pt idx="417">
                  <c:v>6.9666711480449504</c:v>
                </c:pt>
                <c:pt idx="418">
                  <c:v>6.9833378254326171</c:v>
                </c:pt>
                <c:pt idx="419">
                  <c:v>7.0000045028202846</c:v>
                </c:pt>
                <c:pt idx="420">
                  <c:v>7.0166711802079522</c:v>
                </c:pt>
                <c:pt idx="421">
                  <c:v>7.0333378575956198</c:v>
                </c:pt>
                <c:pt idx="422">
                  <c:v>7.0500045349832865</c:v>
                </c:pt>
                <c:pt idx="423">
                  <c:v>7.0666712123709541</c:v>
                </c:pt>
                <c:pt idx="424">
                  <c:v>7.0833378897586217</c:v>
                </c:pt>
                <c:pt idx="425">
                  <c:v>7.1000045671462884</c:v>
                </c:pt>
                <c:pt idx="426">
                  <c:v>7.1166712445339568</c:v>
                </c:pt>
                <c:pt idx="427">
                  <c:v>7.1333379219216235</c:v>
                </c:pt>
                <c:pt idx="428">
                  <c:v>7.1500045993092902</c:v>
                </c:pt>
                <c:pt idx="429">
                  <c:v>7.1666712766969587</c:v>
                </c:pt>
                <c:pt idx="430">
                  <c:v>7.1833379540846254</c:v>
                </c:pt>
                <c:pt idx="431">
                  <c:v>7.200004631472293</c:v>
                </c:pt>
                <c:pt idx="432">
                  <c:v>7.2166713088599606</c:v>
                </c:pt>
                <c:pt idx="433">
                  <c:v>7.2333379862476281</c:v>
                </c:pt>
                <c:pt idx="434">
                  <c:v>7.2500046636352948</c:v>
                </c:pt>
                <c:pt idx="435">
                  <c:v>7.2666713410229615</c:v>
                </c:pt>
                <c:pt idx="436">
                  <c:v>7.28333801841063</c:v>
                </c:pt>
                <c:pt idx="437">
                  <c:v>7.3000046957982967</c:v>
                </c:pt>
                <c:pt idx="438">
                  <c:v>7.3166713731859643</c:v>
                </c:pt>
                <c:pt idx="439">
                  <c:v>7.3333380505736319</c:v>
                </c:pt>
                <c:pt idx="440">
                  <c:v>7.3500047279612994</c:v>
                </c:pt>
                <c:pt idx="441">
                  <c:v>7.3666714053489661</c:v>
                </c:pt>
                <c:pt idx="442">
                  <c:v>7.3833380827366337</c:v>
                </c:pt>
                <c:pt idx="443">
                  <c:v>7.4000047601243013</c:v>
                </c:pt>
                <c:pt idx="444">
                  <c:v>7.416671437511968</c:v>
                </c:pt>
                <c:pt idx="445">
                  <c:v>7.4333381148996365</c:v>
                </c:pt>
                <c:pt idx="446">
                  <c:v>7.4500047922873032</c:v>
                </c:pt>
                <c:pt idx="447">
                  <c:v>7.4666714696749699</c:v>
                </c:pt>
                <c:pt idx="448">
                  <c:v>7.4833381470626383</c:v>
                </c:pt>
                <c:pt idx="449">
                  <c:v>7.500004824450305</c:v>
                </c:pt>
                <c:pt idx="450">
                  <c:v>7.5166715018379726</c:v>
                </c:pt>
                <c:pt idx="451">
                  <c:v>7.5333381792256393</c:v>
                </c:pt>
                <c:pt idx="452">
                  <c:v>7.5500048566133078</c:v>
                </c:pt>
                <c:pt idx="453">
                  <c:v>7.5666715340009745</c:v>
                </c:pt>
                <c:pt idx="454">
                  <c:v>7.5833382113886412</c:v>
                </c:pt>
                <c:pt idx="455">
                  <c:v>7.6000048887763096</c:v>
                </c:pt>
                <c:pt idx="456">
                  <c:v>7.6166715661639763</c:v>
                </c:pt>
                <c:pt idx="457">
                  <c:v>7.6333382435516439</c:v>
                </c:pt>
                <c:pt idx="458">
                  <c:v>7.6500049209393115</c:v>
                </c:pt>
                <c:pt idx="459">
                  <c:v>7.6666715983269791</c:v>
                </c:pt>
                <c:pt idx="460">
                  <c:v>7.6833382757146458</c:v>
                </c:pt>
                <c:pt idx="461">
                  <c:v>7.7000049531023134</c:v>
                </c:pt>
                <c:pt idx="462">
                  <c:v>7.7166716304899809</c:v>
                </c:pt>
                <c:pt idx="463">
                  <c:v>7.7333383078776476</c:v>
                </c:pt>
                <c:pt idx="464">
                  <c:v>7.7500049852653152</c:v>
                </c:pt>
                <c:pt idx="465">
                  <c:v>7.7666716626529828</c:v>
                </c:pt>
                <c:pt idx="466">
                  <c:v>7.7833383400406495</c:v>
                </c:pt>
                <c:pt idx="467">
                  <c:v>7.8000050174283171</c:v>
                </c:pt>
                <c:pt idx="468">
                  <c:v>7.8166716948159847</c:v>
                </c:pt>
                <c:pt idx="469">
                  <c:v>7.8333383722036523</c:v>
                </c:pt>
                <c:pt idx="470">
                  <c:v>7.850005049591319</c:v>
                </c:pt>
                <c:pt idx="471">
                  <c:v>7.8666717269789874</c:v>
                </c:pt>
                <c:pt idx="472">
                  <c:v>7.8833384043666541</c:v>
                </c:pt>
                <c:pt idx="473">
                  <c:v>7.9000050817543208</c:v>
                </c:pt>
                <c:pt idx="474">
                  <c:v>7.9166717591419893</c:v>
                </c:pt>
                <c:pt idx="475">
                  <c:v>7.933338436529656</c:v>
                </c:pt>
                <c:pt idx="476">
                  <c:v>7.9500051139173236</c:v>
                </c:pt>
                <c:pt idx="477">
                  <c:v>7.9666717913049911</c:v>
                </c:pt>
                <c:pt idx="478">
                  <c:v>7.9833384686926587</c:v>
                </c:pt>
                <c:pt idx="479">
                  <c:v>8.0000051460803245</c:v>
                </c:pt>
                <c:pt idx="480">
                  <c:v>8.016671823467993</c:v>
                </c:pt>
                <c:pt idx="481">
                  <c:v>8.0333385008556597</c:v>
                </c:pt>
                <c:pt idx="482">
                  <c:v>8.0500051782433282</c:v>
                </c:pt>
                <c:pt idx="483">
                  <c:v>8.0666718556309949</c:v>
                </c:pt>
                <c:pt idx="484">
                  <c:v>8.0833385330186633</c:v>
                </c:pt>
                <c:pt idx="485">
                  <c:v>8.10000521040633</c:v>
                </c:pt>
                <c:pt idx="486">
                  <c:v>8.1166718877939967</c:v>
                </c:pt>
                <c:pt idx="487">
                  <c:v>8.1333385651816652</c:v>
                </c:pt>
                <c:pt idx="488">
                  <c:v>8.1500052425693319</c:v>
                </c:pt>
                <c:pt idx="489">
                  <c:v>8.1666719199569986</c:v>
                </c:pt>
                <c:pt idx="490">
                  <c:v>8.1833385973446671</c:v>
                </c:pt>
                <c:pt idx="491">
                  <c:v>8.2000052747323338</c:v>
                </c:pt>
                <c:pt idx="492">
                  <c:v>8.2166719521200005</c:v>
                </c:pt>
                <c:pt idx="493">
                  <c:v>8.2333386295076672</c:v>
                </c:pt>
                <c:pt idx="494">
                  <c:v>8.2500053068953356</c:v>
                </c:pt>
                <c:pt idx="495">
                  <c:v>8.2666719842830023</c:v>
                </c:pt>
                <c:pt idx="496">
                  <c:v>8.2833386616706708</c:v>
                </c:pt>
                <c:pt idx="497">
                  <c:v>8.3000053390583375</c:v>
                </c:pt>
                <c:pt idx="498">
                  <c:v>8.3166720164460042</c:v>
                </c:pt>
                <c:pt idx="499">
                  <c:v>8.3333386938336727</c:v>
                </c:pt>
                <c:pt idx="500">
                  <c:v>8.3500053712213393</c:v>
                </c:pt>
                <c:pt idx="501">
                  <c:v>8.3666720486090078</c:v>
                </c:pt>
                <c:pt idx="502">
                  <c:v>8.3833387259966745</c:v>
                </c:pt>
                <c:pt idx="503">
                  <c:v>8.400005403384343</c:v>
                </c:pt>
                <c:pt idx="504">
                  <c:v>8.4166720807720097</c:v>
                </c:pt>
                <c:pt idx="505">
                  <c:v>8.4333387581596764</c:v>
                </c:pt>
                <c:pt idx="506">
                  <c:v>8.4500054355473448</c:v>
                </c:pt>
                <c:pt idx="507">
                  <c:v>8.4666721129350115</c:v>
                </c:pt>
                <c:pt idx="508">
                  <c:v>8.4833387903226782</c:v>
                </c:pt>
                <c:pt idx="509">
                  <c:v>8.5000054677103449</c:v>
                </c:pt>
                <c:pt idx="510">
                  <c:v>8.5166721450980134</c:v>
                </c:pt>
                <c:pt idx="511">
                  <c:v>8.5333388224856819</c:v>
                </c:pt>
                <c:pt idx="512">
                  <c:v>8.5500054998733486</c:v>
                </c:pt>
                <c:pt idx="513">
                  <c:v>8.5666721772610153</c:v>
                </c:pt>
                <c:pt idx="514">
                  <c:v>8.583338854648682</c:v>
                </c:pt>
                <c:pt idx="515">
                  <c:v>8.6000055320363504</c:v>
                </c:pt>
                <c:pt idx="516">
                  <c:v>8.6166722094240171</c:v>
                </c:pt>
                <c:pt idx="517">
                  <c:v>8.6333388868116838</c:v>
                </c:pt>
                <c:pt idx="518">
                  <c:v>8.6500055641993523</c:v>
                </c:pt>
                <c:pt idx="519">
                  <c:v>8.666672241587019</c:v>
                </c:pt>
                <c:pt idx="520">
                  <c:v>8.6833389189746875</c:v>
                </c:pt>
                <c:pt idx="521">
                  <c:v>8.7000055963623542</c:v>
                </c:pt>
                <c:pt idx="522">
                  <c:v>8.7166722737500208</c:v>
                </c:pt>
                <c:pt idx="523">
                  <c:v>8.7333389511376875</c:v>
                </c:pt>
                <c:pt idx="524">
                  <c:v>8.750005628525356</c:v>
                </c:pt>
                <c:pt idx="525">
                  <c:v>8.7666723059130245</c:v>
                </c:pt>
                <c:pt idx="526">
                  <c:v>8.7833389833006912</c:v>
                </c:pt>
                <c:pt idx="527">
                  <c:v>8.8000056606883579</c:v>
                </c:pt>
                <c:pt idx="528">
                  <c:v>8.8166723380760246</c:v>
                </c:pt>
                <c:pt idx="529">
                  <c:v>8.8333390154636913</c:v>
                </c:pt>
                <c:pt idx="530">
                  <c:v>8.8500056928513597</c:v>
                </c:pt>
                <c:pt idx="531">
                  <c:v>8.8666723702390282</c:v>
                </c:pt>
                <c:pt idx="532">
                  <c:v>8.8833390476266949</c:v>
                </c:pt>
                <c:pt idx="533">
                  <c:v>8.9000057250143616</c:v>
                </c:pt>
                <c:pt idx="534">
                  <c:v>8.9166724024020301</c:v>
                </c:pt>
                <c:pt idx="535">
                  <c:v>8.9333390797896968</c:v>
                </c:pt>
                <c:pt idx="536">
                  <c:v>8.9500057571773635</c:v>
                </c:pt>
                <c:pt idx="537">
                  <c:v>8.9666724345650319</c:v>
                </c:pt>
                <c:pt idx="538">
                  <c:v>8.9833391119526986</c:v>
                </c:pt>
                <c:pt idx="539">
                  <c:v>9.0000057893403671</c:v>
                </c:pt>
                <c:pt idx="540">
                  <c:v>9.0166724667280338</c:v>
                </c:pt>
                <c:pt idx="541">
                  <c:v>9.0333391441157005</c:v>
                </c:pt>
                <c:pt idx="542">
                  <c:v>9.0500058215033672</c:v>
                </c:pt>
                <c:pt idx="543">
                  <c:v>9.0666724988910357</c:v>
                </c:pt>
                <c:pt idx="544">
                  <c:v>9.0833391762787041</c:v>
                </c:pt>
                <c:pt idx="545">
                  <c:v>9.1000058536663708</c:v>
                </c:pt>
                <c:pt idx="546">
                  <c:v>9.1166725310540375</c:v>
                </c:pt>
                <c:pt idx="547">
                  <c:v>9.1333392084417042</c:v>
                </c:pt>
                <c:pt idx="548">
                  <c:v>9.1500058858293709</c:v>
                </c:pt>
                <c:pt idx="549">
                  <c:v>9.1666725632170394</c:v>
                </c:pt>
                <c:pt idx="550">
                  <c:v>9.1833392406047079</c:v>
                </c:pt>
                <c:pt idx="551">
                  <c:v>9.2000059179923745</c:v>
                </c:pt>
                <c:pt idx="552">
                  <c:v>9.2166725953800412</c:v>
                </c:pt>
                <c:pt idx="553">
                  <c:v>9.2333392727677097</c:v>
                </c:pt>
                <c:pt idx="554">
                  <c:v>9.2500059501553764</c:v>
                </c:pt>
                <c:pt idx="555">
                  <c:v>9.2666726275430431</c:v>
                </c:pt>
                <c:pt idx="556">
                  <c:v>9.2833393049307116</c:v>
                </c:pt>
                <c:pt idx="557">
                  <c:v>9.3000059823183783</c:v>
                </c:pt>
                <c:pt idx="558">
                  <c:v>9.3166726597060467</c:v>
                </c:pt>
                <c:pt idx="559">
                  <c:v>9.3333393370937134</c:v>
                </c:pt>
                <c:pt idx="560">
                  <c:v>9.3500060144813801</c:v>
                </c:pt>
                <c:pt idx="561">
                  <c:v>9.3666726918690468</c:v>
                </c:pt>
                <c:pt idx="562">
                  <c:v>9.3833393692567135</c:v>
                </c:pt>
                <c:pt idx="563">
                  <c:v>9.4000060466443838</c:v>
                </c:pt>
                <c:pt idx="564">
                  <c:v>9.4166727240320505</c:v>
                </c:pt>
                <c:pt idx="565">
                  <c:v>9.4333394014197172</c:v>
                </c:pt>
                <c:pt idx="566">
                  <c:v>9.4500060788073839</c:v>
                </c:pt>
                <c:pt idx="567">
                  <c:v>9.4666727561950506</c:v>
                </c:pt>
                <c:pt idx="568">
                  <c:v>9.483339433582719</c:v>
                </c:pt>
                <c:pt idx="569">
                  <c:v>9.5000061109703875</c:v>
                </c:pt>
                <c:pt idx="570">
                  <c:v>9.5166727883580542</c:v>
                </c:pt>
                <c:pt idx="571">
                  <c:v>9.5333394657457209</c:v>
                </c:pt>
                <c:pt idx="572">
                  <c:v>9.5500061431333894</c:v>
                </c:pt>
                <c:pt idx="573">
                  <c:v>9.5666728205210561</c:v>
                </c:pt>
                <c:pt idx="574">
                  <c:v>9.5833394979087227</c:v>
                </c:pt>
                <c:pt idx="575">
                  <c:v>9.6000061752963894</c:v>
                </c:pt>
                <c:pt idx="576">
                  <c:v>9.6166728526840579</c:v>
                </c:pt>
                <c:pt idx="577">
                  <c:v>9.6333395300717264</c:v>
                </c:pt>
                <c:pt idx="578">
                  <c:v>9.6500062074593931</c:v>
                </c:pt>
                <c:pt idx="579">
                  <c:v>9.6666728848470598</c:v>
                </c:pt>
                <c:pt idx="580">
                  <c:v>9.6833395622347265</c:v>
                </c:pt>
                <c:pt idx="581">
                  <c:v>9.7000062396223932</c:v>
                </c:pt>
                <c:pt idx="582">
                  <c:v>9.7166729170100634</c:v>
                </c:pt>
                <c:pt idx="583">
                  <c:v>9.7333395943977301</c:v>
                </c:pt>
                <c:pt idx="584">
                  <c:v>9.7500062717853968</c:v>
                </c:pt>
                <c:pt idx="585">
                  <c:v>9.7666729491730635</c:v>
                </c:pt>
                <c:pt idx="586">
                  <c:v>9.7833396265607302</c:v>
                </c:pt>
                <c:pt idx="587">
                  <c:v>9.8000063039483987</c:v>
                </c:pt>
                <c:pt idx="588">
                  <c:v>9.8166729813360671</c:v>
                </c:pt>
                <c:pt idx="589">
                  <c:v>9.8333396587237338</c:v>
                </c:pt>
                <c:pt idx="590">
                  <c:v>9.8500063361114005</c:v>
                </c:pt>
                <c:pt idx="591">
                  <c:v>9.866673013499069</c:v>
                </c:pt>
                <c:pt idx="592">
                  <c:v>9.8833396908867357</c:v>
                </c:pt>
                <c:pt idx="593">
                  <c:v>9.9000063682744024</c:v>
                </c:pt>
                <c:pt idx="594">
                  <c:v>9.9166730456620691</c:v>
                </c:pt>
                <c:pt idx="595">
                  <c:v>9.9333397230497376</c:v>
                </c:pt>
                <c:pt idx="596">
                  <c:v>9.950006400437406</c:v>
                </c:pt>
                <c:pt idx="597">
                  <c:v>9.9666730778250727</c:v>
                </c:pt>
                <c:pt idx="598">
                  <c:v>9.9833397552127394</c:v>
                </c:pt>
                <c:pt idx="599">
                  <c:v>10.000006432600406</c:v>
                </c:pt>
                <c:pt idx="600">
                  <c:v>10.016673109988073</c:v>
                </c:pt>
                <c:pt idx="601">
                  <c:v>10.033339787375743</c:v>
                </c:pt>
                <c:pt idx="602">
                  <c:v>10.05000646476341</c:v>
                </c:pt>
                <c:pt idx="603">
                  <c:v>10.066673142151076</c:v>
                </c:pt>
                <c:pt idx="604">
                  <c:v>10.083339819538743</c:v>
                </c:pt>
                <c:pt idx="605">
                  <c:v>10.10000649692641</c:v>
                </c:pt>
                <c:pt idx="606">
                  <c:v>10.116673174314078</c:v>
                </c:pt>
                <c:pt idx="607">
                  <c:v>10.133339851701745</c:v>
                </c:pt>
                <c:pt idx="608">
                  <c:v>10.150006529089413</c:v>
                </c:pt>
                <c:pt idx="609">
                  <c:v>10.16667320647708</c:v>
                </c:pt>
                <c:pt idx="610">
                  <c:v>10.183339883864749</c:v>
                </c:pt>
                <c:pt idx="611">
                  <c:v>10.200006561252415</c:v>
                </c:pt>
                <c:pt idx="612">
                  <c:v>10.216673238640082</c:v>
                </c:pt>
                <c:pt idx="613">
                  <c:v>10.233339916027749</c:v>
                </c:pt>
                <c:pt idx="614">
                  <c:v>10.250006593415417</c:v>
                </c:pt>
                <c:pt idx="615">
                  <c:v>10.266673270803086</c:v>
                </c:pt>
                <c:pt idx="616">
                  <c:v>10.283339948190752</c:v>
                </c:pt>
                <c:pt idx="617">
                  <c:v>10.300006625578419</c:v>
                </c:pt>
                <c:pt idx="618">
                  <c:v>10.316673302966086</c:v>
                </c:pt>
                <c:pt idx="619">
                  <c:v>10.333339980353752</c:v>
                </c:pt>
                <c:pt idx="620">
                  <c:v>10.350006657741421</c:v>
                </c:pt>
                <c:pt idx="621">
                  <c:v>10.366673335129089</c:v>
                </c:pt>
                <c:pt idx="622">
                  <c:v>10.383340012516756</c:v>
                </c:pt>
                <c:pt idx="623">
                  <c:v>10.400006689904423</c:v>
                </c:pt>
                <c:pt idx="624">
                  <c:v>10.416673367292089</c:v>
                </c:pt>
                <c:pt idx="625">
                  <c:v>10.433340044679758</c:v>
                </c:pt>
                <c:pt idx="626">
                  <c:v>10.450006722067425</c:v>
                </c:pt>
                <c:pt idx="627">
                  <c:v>10.466673399455093</c:v>
                </c:pt>
                <c:pt idx="628">
                  <c:v>10.48334007684276</c:v>
                </c:pt>
                <c:pt idx="629">
                  <c:v>10.500006754230428</c:v>
                </c:pt>
                <c:pt idx="630">
                  <c:v>10.516673431618095</c:v>
                </c:pt>
                <c:pt idx="631">
                  <c:v>10.533340109005762</c:v>
                </c:pt>
                <c:pt idx="632">
                  <c:v>10.550006786393428</c:v>
                </c:pt>
                <c:pt idx="633">
                  <c:v>10.566673463781095</c:v>
                </c:pt>
                <c:pt idx="634">
                  <c:v>10.583340141168765</c:v>
                </c:pt>
                <c:pt idx="635">
                  <c:v>10.600006818556432</c:v>
                </c:pt>
                <c:pt idx="636">
                  <c:v>10.616673495944099</c:v>
                </c:pt>
                <c:pt idx="637">
                  <c:v>10.633340173331765</c:v>
                </c:pt>
                <c:pt idx="638">
                  <c:v>10.650006850719432</c:v>
                </c:pt>
                <c:pt idx="639">
                  <c:v>10.666673528107101</c:v>
                </c:pt>
                <c:pt idx="640">
                  <c:v>10.683340205494769</c:v>
                </c:pt>
                <c:pt idx="641">
                  <c:v>10.700006882882436</c:v>
                </c:pt>
                <c:pt idx="642">
                  <c:v>10.716673560270102</c:v>
                </c:pt>
                <c:pt idx="643">
                  <c:v>10.733340237657769</c:v>
                </c:pt>
                <c:pt idx="644">
                  <c:v>10.750006915045438</c:v>
                </c:pt>
                <c:pt idx="645">
                  <c:v>10.766673592433104</c:v>
                </c:pt>
                <c:pt idx="646">
                  <c:v>10.783340269820773</c:v>
                </c:pt>
                <c:pt idx="647">
                  <c:v>10.800006947208439</c:v>
                </c:pt>
                <c:pt idx="648">
                  <c:v>10.816673624596108</c:v>
                </c:pt>
                <c:pt idx="649">
                  <c:v>10.833340301983775</c:v>
                </c:pt>
                <c:pt idx="650">
                  <c:v>10.850006979371441</c:v>
                </c:pt>
                <c:pt idx="651">
                  <c:v>10.866673656759108</c:v>
                </c:pt>
                <c:pt idx="652">
                  <c:v>10.883340334146775</c:v>
                </c:pt>
                <c:pt idx="653">
                  <c:v>10.900007011534445</c:v>
                </c:pt>
                <c:pt idx="654">
                  <c:v>10.916673688922112</c:v>
                </c:pt>
                <c:pt idx="655">
                  <c:v>10.933340366309778</c:v>
                </c:pt>
                <c:pt idx="656">
                  <c:v>10.950007043697445</c:v>
                </c:pt>
                <c:pt idx="657">
                  <c:v>10.966673721085112</c:v>
                </c:pt>
                <c:pt idx="658">
                  <c:v>10.98334039847278</c:v>
                </c:pt>
                <c:pt idx="659">
                  <c:v>11.000007075860449</c:v>
                </c:pt>
                <c:pt idx="660">
                  <c:v>11.016673753248115</c:v>
                </c:pt>
                <c:pt idx="661">
                  <c:v>11.033340430635782</c:v>
                </c:pt>
                <c:pt idx="662">
                  <c:v>11.050007108023449</c:v>
                </c:pt>
                <c:pt idx="663">
                  <c:v>11.066673785411117</c:v>
                </c:pt>
                <c:pt idx="664">
                  <c:v>11.083340462798784</c:v>
                </c:pt>
                <c:pt idx="665">
                  <c:v>11.100007140186451</c:v>
                </c:pt>
                <c:pt idx="666">
                  <c:v>11.116673817574119</c:v>
                </c:pt>
                <c:pt idx="667">
                  <c:v>11.133340494961788</c:v>
                </c:pt>
                <c:pt idx="668">
                  <c:v>11.150007172349454</c:v>
                </c:pt>
                <c:pt idx="669">
                  <c:v>11.166673849737121</c:v>
                </c:pt>
                <c:pt idx="670">
                  <c:v>11.183340527124788</c:v>
                </c:pt>
                <c:pt idx="671">
                  <c:v>11.200007204512454</c:v>
                </c:pt>
                <c:pt idx="672">
                  <c:v>11.216673881900125</c:v>
                </c:pt>
                <c:pt idx="673">
                  <c:v>11.233340559287791</c:v>
                </c:pt>
                <c:pt idx="674">
                  <c:v>11.250007236675458</c:v>
                </c:pt>
                <c:pt idx="675">
                  <c:v>11.266673914063125</c:v>
                </c:pt>
                <c:pt idx="676">
                  <c:v>11.283340591450791</c:v>
                </c:pt>
                <c:pt idx="677">
                  <c:v>11.30000726883846</c:v>
                </c:pt>
                <c:pt idx="678">
                  <c:v>11.316673946226127</c:v>
                </c:pt>
                <c:pt idx="679">
                  <c:v>11.333340623613795</c:v>
                </c:pt>
                <c:pt idx="680">
                  <c:v>11.350007301001462</c:v>
                </c:pt>
                <c:pt idx="681">
                  <c:v>11.366673978389128</c:v>
                </c:pt>
                <c:pt idx="682">
                  <c:v>11.383340655776797</c:v>
                </c:pt>
                <c:pt idx="683">
                  <c:v>11.400007333164464</c:v>
                </c:pt>
                <c:pt idx="684">
                  <c:v>11.41667401055213</c:v>
                </c:pt>
                <c:pt idx="685">
                  <c:v>11.433340687939799</c:v>
                </c:pt>
                <c:pt idx="686">
                  <c:v>11.450007365327467</c:v>
                </c:pt>
                <c:pt idx="687">
                  <c:v>11.466674042715134</c:v>
                </c:pt>
                <c:pt idx="688">
                  <c:v>11.483340720102801</c:v>
                </c:pt>
                <c:pt idx="689">
                  <c:v>11.500007397490467</c:v>
                </c:pt>
                <c:pt idx="690">
                  <c:v>11.516674074878134</c:v>
                </c:pt>
                <c:pt idx="691">
                  <c:v>11.533340752265804</c:v>
                </c:pt>
                <c:pt idx="692">
                  <c:v>11.550007429653471</c:v>
                </c:pt>
                <c:pt idx="693">
                  <c:v>11.566674107041138</c:v>
                </c:pt>
                <c:pt idx="694">
                  <c:v>11.583340784428804</c:v>
                </c:pt>
                <c:pt idx="695">
                  <c:v>11.600007461816471</c:v>
                </c:pt>
                <c:pt idx="696">
                  <c:v>11.616674139204139</c:v>
                </c:pt>
                <c:pt idx="697">
                  <c:v>11.633340816591806</c:v>
                </c:pt>
                <c:pt idx="698">
                  <c:v>11.650007493979475</c:v>
                </c:pt>
                <c:pt idx="699">
                  <c:v>11.666674171367141</c:v>
                </c:pt>
                <c:pt idx="700">
                  <c:v>11.683340848754808</c:v>
                </c:pt>
                <c:pt idx="701">
                  <c:v>11.700007526142477</c:v>
                </c:pt>
                <c:pt idx="702">
                  <c:v>11.716674203530143</c:v>
                </c:pt>
                <c:pt idx="703">
                  <c:v>11.73334088091781</c:v>
                </c:pt>
                <c:pt idx="704">
                  <c:v>11.750007558305478</c:v>
                </c:pt>
                <c:pt idx="705">
                  <c:v>11.766674235693147</c:v>
                </c:pt>
                <c:pt idx="706">
                  <c:v>11.783340913080814</c:v>
                </c:pt>
                <c:pt idx="707">
                  <c:v>11.80000759046848</c:v>
                </c:pt>
                <c:pt idx="708">
                  <c:v>11.816674267856147</c:v>
                </c:pt>
                <c:pt idx="709">
                  <c:v>11.833340945243814</c:v>
                </c:pt>
                <c:pt idx="710">
                  <c:v>11.850007622631482</c:v>
                </c:pt>
                <c:pt idx="711">
                  <c:v>11.866674300019151</c:v>
                </c:pt>
                <c:pt idx="712">
                  <c:v>11.883340977406817</c:v>
                </c:pt>
                <c:pt idx="713">
                  <c:v>11.900007654794484</c:v>
                </c:pt>
                <c:pt idx="714">
                  <c:v>11.916674332182151</c:v>
                </c:pt>
                <c:pt idx="715">
                  <c:v>11.933341009569819</c:v>
                </c:pt>
                <c:pt idx="716">
                  <c:v>11.950007686957486</c:v>
                </c:pt>
                <c:pt idx="717">
                  <c:v>11.966674364345154</c:v>
                </c:pt>
                <c:pt idx="718">
                  <c:v>11.983341041732821</c:v>
                </c:pt>
                <c:pt idx="719">
                  <c:v>12.000007719120488</c:v>
                </c:pt>
                <c:pt idx="720">
                  <c:v>12.016674396508156</c:v>
                </c:pt>
                <c:pt idx="721">
                  <c:v>12.033341073895823</c:v>
                </c:pt>
                <c:pt idx="722">
                  <c:v>12.05000775128349</c:v>
                </c:pt>
                <c:pt idx="723">
                  <c:v>12.066674428671156</c:v>
                </c:pt>
                <c:pt idx="724">
                  <c:v>12.083341106058826</c:v>
                </c:pt>
                <c:pt idx="725">
                  <c:v>12.100007783446493</c:v>
                </c:pt>
                <c:pt idx="726">
                  <c:v>12.11667446083416</c:v>
                </c:pt>
                <c:pt idx="727">
                  <c:v>12.133341138221827</c:v>
                </c:pt>
                <c:pt idx="728">
                  <c:v>12.150007815609493</c:v>
                </c:pt>
                <c:pt idx="729">
                  <c:v>12.166674492997162</c:v>
                </c:pt>
                <c:pt idx="730">
                  <c:v>12.18334117038483</c:v>
                </c:pt>
                <c:pt idx="731">
                  <c:v>12.200007847772497</c:v>
                </c:pt>
                <c:pt idx="732">
                  <c:v>12.216674525160164</c:v>
                </c:pt>
                <c:pt idx="733">
                  <c:v>12.23334120254783</c:v>
                </c:pt>
                <c:pt idx="734">
                  <c:v>12.250007879935499</c:v>
                </c:pt>
                <c:pt idx="735">
                  <c:v>12.266674557323165</c:v>
                </c:pt>
                <c:pt idx="736">
                  <c:v>12.283341234710832</c:v>
                </c:pt>
                <c:pt idx="737">
                  <c:v>12.300007912098501</c:v>
                </c:pt>
                <c:pt idx="738">
                  <c:v>12.316674589486167</c:v>
                </c:pt>
                <c:pt idx="739">
                  <c:v>12.333341266873836</c:v>
                </c:pt>
                <c:pt idx="740">
                  <c:v>12.350007944261503</c:v>
                </c:pt>
                <c:pt idx="741">
                  <c:v>12.366674621649169</c:v>
                </c:pt>
                <c:pt idx="742">
                  <c:v>12.383341299036836</c:v>
                </c:pt>
                <c:pt idx="743">
                  <c:v>12.400007976424506</c:v>
                </c:pt>
                <c:pt idx="744">
                  <c:v>12.416674653812173</c:v>
                </c:pt>
                <c:pt idx="745">
                  <c:v>12.43334133119984</c:v>
                </c:pt>
                <c:pt idx="746">
                  <c:v>12.450008008587506</c:v>
                </c:pt>
                <c:pt idx="747">
                  <c:v>12.466674685975173</c:v>
                </c:pt>
                <c:pt idx="748">
                  <c:v>12.483341363362841</c:v>
                </c:pt>
                <c:pt idx="749">
                  <c:v>12.50000804075051</c:v>
                </c:pt>
                <c:pt idx="750">
                  <c:v>12.516674718138177</c:v>
                </c:pt>
                <c:pt idx="751">
                  <c:v>12.533341395525843</c:v>
                </c:pt>
                <c:pt idx="752">
                  <c:v>12.55000807291351</c:v>
                </c:pt>
                <c:pt idx="753">
                  <c:v>12.566674750301178</c:v>
                </c:pt>
                <c:pt idx="754">
                  <c:v>12.583341427688845</c:v>
                </c:pt>
                <c:pt idx="755">
                  <c:v>12.600008105076512</c:v>
                </c:pt>
                <c:pt idx="756">
                  <c:v>12.61667478246418</c:v>
                </c:pt>
                <c:pt idx="757">
                  <c:v>12.633341459851847</c:v>
                </c:pt>
                <c:pt idx="758">
                  <c:v>12.650008137239515</c:v>
                </c:pt>
                <c:pt idx="759">
                  <c:v>12.666674814627182</c:v>
                </c:pt>
                <c:pt idx="760">
                  <c:v>12.683341492014849</c:v>
                </c:pt>
                <c:pt idx="761">
                  <c:v>12.700008169402516</c:v>
                </c:pt>
                <c:pt idx="762">
                  <c:v>12.716674846790186</c:v>
                </c:pt>
                <c:pt idx="763">
                  <c:v>12.733341524177852</c:v>
                </c:pt>
                <c:pt idx="764">
                  <c:v>12.750008201565519</c:v>
                </c:pt>
                <c:pt idx="765">
                  <c:v>12.766674878953186</c:v>
                </c:pt>
                <c:pt idx="766">
                  <c:v>12.783341556340853</c:v>
                </c:pt>
                <c:pt idx="767">
                  <c:v>12.800008233728521</c:v>
                </c:pt>
                <c:pt idx="768">
                  <c:v>12.816674911116188</c:v>
                </c:pt>
                <c:pt idx="769">
                  <c:v>12.833341588503856</c:v>
                </c:pt>
                <c:pt idx="770">
                  <c:v>12.850008265891523</c:v>
                </c:pt>
                <c:pt idx="771">
                  <c:v>12.86667494327919</c:v>
                </c:pt>
                <c:pt idx="772">
                  <c:v>12.883341620666858</c:v>
                </c:pt>
                <c:pt idx="773">
                  <c:v>12.900008298054525</c:v>
                </c:pt>
                <c:pt idx="774">
                  <c:v>12.916674975442191</c:v>
                </c:pt>
                <c:pt idx="775">
                  <c:v>12.93334165282986</c:v>
                </c:pt>
                <c:pt idx="776">
                  <c:v>12.950008330217527</c:v>
                </c:pt>
                <c:pt idx="777">
                  <c:v>12.966675007605195</c:v>
                </c:pt>
                <c:pt idx="778">
                  <c:v>12.983341684992862</c:v>
                </c:pt>
                <c:pt idx="779">
                  <c:v>13.000008362380528</c:v>
                </c:pt>
                <c:pt idx="780">
                  <c:v>13.016675039768195</c:v>
                </c:pt>
                <c:pt idx="781">
                  <c:v>13.033341717155862</c:v>
                </c:pt>
                <c:pt idx="782">
                  <c:v>13.050008394543532</c:v>
                </c:pt>
                <c:pt idx="783">
                  <c:v>13.066675071931199</c:v>
                </c:pt>
                <c:pt idx="784">
                  <c:v>13.083341749318866</c:v>
                </c:pt>
                <c:pt idx="785">
                  <c:v>13.100008426706532</c:v>
                </c:pt>
                <c:pt idx="786">
                  <c:v>13.116675104094201</c:v>
                </c:pt>
                <c:pt idx="787">
                  <c:v>13.133341781481867</c:v>
                </c:pt>
                <c:pt idx="788">
                  <c:v>13.150008458869536</c:v>
                </c:pt>
                <c:pt idx="789">
                  <c:v>13.166675136257203</c:v>
                </c:pt>
                <c:pt idx="790">
                  <c:v>13.183341813644869</c:v>
                </c:pt>
                <c:pt idx="791">
                  <c:v>13.200008491032538</c:v>
                </c:pt>
                <c:pt idx="792">
                  <c:v>13.216675168420204</c:v>
                </c:pt>
                <c:pt idx="793">
                  <c:v>13.233341845807871</c:v>
                </c:pt>
                <c:pt idx="794">
                  <c:v>13.25000852319554</c:v>
                </c:pt>
                <c:pt idx="795">
                  <c:v>13.266675200583206</c:v>
                </c:pt>
                <c:pt idx="796">
                  <c:v>13.283341877970875</c:v>
                </c:pt>
                <c:pt idx="797">
                  <c:v>13.300008555358541</c:v>
                </c:pt>
                <c:pt idx="798">
                  <c:v>13.316675232746208</c:v>
                </c:pt>
                <c:pt idx="799">
                  <c:v>13.333341910133875</c:v>
                </c:pt>
                <c:pt idx="800">
                  <c:v>13.350008587521542</c:v>
                </c:pt>
                <c:pt idx="801">
                  <c:v>13.366675264909212</c:v>
                </c:pt>
                <c:pt idx="802">
                  <c:v>13.383341942296878</c:v>
                </c:pt>
                <c:pt idx="803">
                  <c:v>13.400008619684545</c:v>
                </c:pt>
                <c:pt idx="804">
                  <c:v>13.416675297072212</c:v>
                </c:pt>
                <c:pt idx="805">
                  <c:v>13.43334197445988</c:v>
                </c:pt>
                <c:pt idx="806">
                  <c:v>13.450008651847547</c:v>
                </c:pt>
                <c:pt idx="807">
                  <c:v>13.466675329235215</c:v>
                </c:pt>
                <c:pt idx="808">
                  <c:v>13.483342006622882</c:v>
                </c:pt>
                <c:pt idx="809">
                  <c:v>13.500008684010549</c:v>
                </c:pt>
                <c:pt idx="810">
                  <c:v>13.516675361398217</c:v>
                </c:pt>
                <c:pt idx="811">
                  <c:v>13.533342038785884</c:v>
                </c:pt>
                <c:pt idx="812">
                  <c:v>13.550008716173551</c:v>
                </c:pt>
                <c:pt idx="813">
                  <c:v>13.566675393561217</c:v>
                </c:pt>
                <c:pt idx="814">
                  <c:v>13.583342070948886</c:v>
                </c:pt>
                <c:pt idx="815">
                  <c:v>13.600008748336554</c:v>
                </c:pt>
                <c:pt idx="816">
                  <c:v>13.616675425724221</c:v>
                </c:pt>
                <c:pt idx="817">
                  <c:v>13.633342103111888</c:v>
                </c:pt>
                <c:pt idx="818">
                  <c:v>13.650008780499554</c:v>
                </c:pt>
                <c:pt idx="819">
                  <c:v>13.666675457887221</c:v>
                </c:pt>
                <c:pt idx="820">
                  <c:v>13.683342135274891</c:v>
                </c:pt>
                <c:pt idx="821">
                  <c:v>13.700008812662558</c:v>
                </c:pt>
                <c:pt idx="822">
                  <c:v>13.716675490050225</c:v>
                </c:pt>
                <c:pt idx="823">
                  <c:v>13.733342167437891</c:v>
                </c:pt>
                <c:pt idx="824">
                  <c:v>13.75000884482556</c:v>
                </c:pt>
                <c:pt idx="825">
                  <c:v>13.766675522213227</c:v>
                </c:pt>
                <c:pt idx="826">
                  <c:v>13.783342199600893</c:v>
                </c:pt>
                <c:pt idx="827">
                  <c:v>13.800008876988562</c:v>
                </c:pt>
                <c:pt idx="828">
                  <c:v>13.816675554376229</c:v>
                </c:pt>
                <c:pt idx="829">
                  <c:v>13.833342231763897</c:v>
                </c:pt>
                <c:pt idx="830">
                  <c:v>13.850008909151564</c:v>
                </c:pt>
                <c:pt idx="831">
                  <c:v>13.86667558653923</c:v>
                </c:pt>
                <c:pt idx="832">
                  <c:v>13.883342263926897</c:v>
                </c:pt>
                <c:pt idx="833">
                  <c:v>13.900008941314566</c:v>
                </c:pt>
                <c:pt idx="834">
                  <c:v>13.916675618702234</c:v>
                </c:pt>
                <c:pt idx="835">
                  <c:v>13.933342296089901</c:v>
                </c:pt>
                <c:pt idx="836">
                  <c:v>13.950008973477567</c:v>
                </c:pt>
                <c:pt idx="837">
                  <c:v>13.966675650865234</c:v>
                </c:pt>
                <c:pt idx="838">
                  <c:v>13.983342328252901</c:v>
                </c:pt>
                <c:pt idx="839">
                  <c:v>14.000009005640569</c:v>
                </c:pt>
                <c:pt idx="840">
                  <c:v>14.016675683028238</c:v>
                </c:pt>
                <c:pt idx="841">
                  <c:v>14.033342360415904</c:v>
                </c:pt>
                <c:pt idx="842">
                  <c:v>14.050009037803571</c:v>
                </c:pt>
                <c:pt idx="843">
                  <c:v>14.06667571519124</c:v>
                </c:pt>
                <c:pt idx="844">
                  <c:v>14.083342392578906</c:v>
                </c:pt>
                <c:pt idx="845">
                  <c:v>14.100009069966573</c:v>
                </c:pt>
                <c:pt idx="846">
                  <c:v>14.116675747354241</c:v>
                </c:pt>
                <c:pt idx="847">
                  <c:v>14.133342424741908</c:v>
                </c:pt>
                <c:pt idx="848">
                  <c:v>14.150009102129577</c:v>
                </c:pt>
                <c:pt idx="849">
                  <c:v>14.166675779517243</c:v>
                </c:pt>
                <c:pt idx="850">
                  <c:v>14.18334245690491</c:v>
                </c:pt>
                <c:pt idx="851">
                  <c:v>14.200009134292577</c:v>
                </c:pt>
                <c:pt idx="852">
                  <c:v>14.216675811680245</c:v>
                </c:pt>
                <c:pt idx="853">
                  <c:v>14.233342489067914</c:v>
                </c:pt>
                <c:pt idx="854">
                  <c:v>14.25000916645558</c:v>
                </c:pt>
                <c:pt idx="855">
                  <c:v>14.266675843843247</c:v>
                </c:pt>
                <c:pt idx="856">
                  <c:v>14.283342521230914</c:v>
                </c:pt>
                <c:pt idx="857">
                  <c:v>14.30000919861858</c:v>
                </c:pt>
                <c:pt idx="858">
                  <c:v>14.316675876006249</c:v>
                </c:pt>
                <c:pt idx="859">
                  <c:v>14.333342553393917</c:v>
                </c:pt>
                <c:pt idx="860">
                  <c:v>14.350009230781584</c:v>
                </c:pt>
                <c:pt idx="861">
                  <c:v>14.366675908169251</c:v>
                </c:pt>
                <c:pt idx="862">
                  <c:v>14.383342585556919</c:v>
                </c:pt>
                <c:pt idx="863">
                  <c:v>14.400009262944586</c:v>
                </c:pt>
                <c:pt idx="864">
                  <c:v>14.416675940332253</c:v>
                </c:pt>
                <c:pt idx="865">
                  <c:v>14.433342617719921</c:v>
                </c:pt>
                <c:pt idx="866">
                  <c:v>14.450009295107588</c:v>
                </c:pt>
                <c:pt idx="867">
                  <c:v>14.466675972495256</c:v>
                </c:pt>
                <c:pt idx="868">
                  <c:v>14.483342649882923</c:v>
                </c:pt>
                <c:pt idx="869">
                  <c:v>14.50000932727059</c:v>
                </c:pt>
                <c:pt idx="870">
                  <c:v>14.516676004658256</c:v>
                </c:pt>
                <c:pt idx="871">
                  <c:v>14.533342682045923</c:v>
                </c:pt>
                <c:pt idx="872">
                  <c:v>14.550009359433593</c:v>
                </c:pt>
                <c:pt idx="873">
                  <c:v>14.56667603682126</c:v>
                </c:pt>
                <c:pt idx="874">
                  <c:v>14.583342714208927</c:v>
                </c:pt>
                <c:pt idx="875">
                  <c:v>14.600009391596593</c:v>
                </c:pt>
                <c:pt idx="876">
                  <c:v>14.61667606898426</c:v>
                </c:pt>
                <c:pt idx="877">
                  <c:v>14.633342746371929</c:v>
                </c:pt>
                <c:pt idx="878">
                  <c:v>14.650009423759597</c:v>
                </c:pt>
                <c:pt idx="879">
                  <c:v>14.666676101147264</c:v>
                </c:pt>
                <c:pt idx="880">
                  <c:v>14.68334277853493</c:v>
                </c:pt>
                <c:pt idx="881">
                  <c:v>14.700009455922599</c:v>
                </c:pt>
                <c:pt idx="882">
                  <c:v>14.716676133310266</c:v>
                </c:pt>
                <c:pt idx="883">
                  <c:v>14.733342810697932</c:v>
                </c:pt>
                <c:pt idx="884">
                  <c:v>14.750009488085599</c:v>
                </c:pt>
                <c:pt idx="885">
                  <c:v>14.766676165473267</c:v>
                </c:pt>
                <c:pt idx="886">
                  <c:v>14.783342842860936</c:v>
                </c:pt>
                <c:pt idx="887">
                  <c:v>14.800009520248603</c:v>
                </c:pt>
                <c:pt idx="888">
                  <c:v>14.816676197636269</c:v>
                </c:pt>
                <c:pt idx="889">
                  <c:v>14.833342875023936</c:v>
                </c:pt>
                <c:pt idx="890">
                  <c:v>14.850009552411603</c:v>
                </c:pt>
                <c:pt idx="891">
                  <c:v>14.866676229799273</c:v>
                </c:pt>
                <c:pt idx="892">
                  <c:v>14.88334290718694</c:v>
                </c:pt>
                <c:pt idx="893">
                  <c:v>14.900009584574606</c:v>
                </c:pt>
                <c:pt idx="894">
                  <c:v>14.916676261962273</c:v>
                </c:pt>
                <c:pt idx="895">
                  <c:v>14.93334293934994</c:v>
                </c:pt>
                <c:pt idx="896">
                  <c:v>14.950009616737608</c:v>
                </c:pt>
                <c:pt idx="897">
                  <c:v>14.966676294125277</c:v>
                </c:pt>
                <c:pt idx="898">
                  <c:v>14.983342971512943</c:v>
                </c:pt>
                <c:pt idx="899">
                  <c:v>15.00000964890061</c:v>
                </c:pt>
                <c:pt idx="900">
                  <c:v>15.016676326288279</c:v>
                </c:pt>
                <c:pt idx="901">
                  <c:v>15.033343003675945</c:v>
                </c:pt>
                <c:pt idx="902">
                  <c:v>15.050009681063612</c:v>
                </c:pt>
                <c:pt idx="903">
                  <c:v>15.066676358451279</c:v>
                </c:pt>
                <c:pt idx="904">
                  <c:v>15.083343035838947</c:v>
                </c:pt>
                <c:pt idx="905">
                  <c:v>15.100009713226616</c:v>
                </c:pt>
                <c:pt idx="906">
                  <c:v>15.116676390614282</c:v>
                </c:pt>
                <c:pt idx="907">
                  <c:v>15.133343068001949</c:v>
                </c:pt>
                <c:pt idx="908">
                  <c:v>15.150009745389616</c:v>
                </c:pt>
                <c:pt idx="909">
                  <c:v>15.166676422777282</c:v>
                </c:pt>
                <c:pt idx="910">
                  <c:v>15.183343100164953</c:v>
                </c:pt>
                <c:pt idx="911">
                  <c:v>15.200009777552619</c:v>
                </c:pt>
                <c:pt idx="912">
                  <c:v>15.216676454940286</c:v>
                </c:pt>
                <c:pt idx="913">
                  <c:v>15.233343132327953</c:v>
                </c:pt>
                <c:pt idx="914">
                  <c:v>15.250009809715619</c:v>
                </c:pt>
                <c:pt idx="915">
                  <c:v>15.266676487103288</c:v>
                </c:pt>
                <c:pt idx="916">
                  <c:v>15.283343164490955</c:v>
                </c:pt>
                <c:pt idx="917">
                  <c:v>15.300009841878623</c:v>
                </c:pt>
                <c:pt idx="918">
                  <c:v>15.31667651926629</c:v>
                </c:pt>
                <c:pt idx="919">
                  <c:v>15.333343196653958</c:v>
                </c:pt>
                <c:pt idx="920">
                  <c:v>15.350009874041625</c:v>
                </c:pt>
                <c:pt idx="921">
                  <c:v>15.366676551429292</c:v>
                </c:pt>
                <c:pt idx="922">
                  <c:v>15.383343228816958</c:v>
                </c:pt>
                <c:pt idx="923">
                  <c:v>15.400009906204627</c:v>
                </c:pt>
                <c:pt idx="924">
                  <c:v>15.416676583592295</c:v>
                </c:pt>
                <c:pt idx="925">
                  <c:v>15.433343260979962</c:v>
                </c:pt>
                <c:pt idx="926">
                  <c:v>15.450009938367629</c:v>
                </c:pt>
                <c:pt idx="927">
                  <c:v>15.466676615755295</c:v>
                </c:pt>
                <c:pt idx="928">
                  <c:v>15.483343293142962</c:v>
                </c:pt>
                <c:pt idx="929">
                  <c:v>15.50000997053063</c:v>
                </c:pt>
                <c:pt idx="930">
                  <c:v>15.516676647918299</c:v>
                </c:pt>
                <c:pt idx="931">
                  <c:v>15.533343325305966</c:v>
                </c:pt>
                <c:pt idx="932">
                  <c:v>15.550010002693632</c:v>
                </c:pt>
                <c:pt idx="933">
                  <c:v>15.566676680081299</c:v>
                </c:pt>
                <c:pt idx="934">
                  <c:v>15.583343357468967</c:v>
                </c:pt>
                <c:pt idx="935">
                  <c:v>15.600010034856634</c:v>
                </c:pt>
                <c:pt idx="936">
                  <c:v>15.616676712244303</c:v>
                </c:pt>
                <c:pt idx="937">
                  <c:v>15.633343389631969</c:v>
                </c:pt>
                <c:pt idx="938">
                  <c:v>15.650010067019638</c:v>
                </c:pt>
                <c:pt idx="939">
                  <c:v>15.666676744407305</c:v>
                </c:pt>
                <c:pt idx="940">
                  <c:v>15.683343421794971</c:v>
                </c:pt>
                <c:pt idx="941">
                  <c:v>15.700010099182638</c:v>
                </c:pt>
                <c:pt idx="942">
                  <c:v>15.716676776570305</c:v>
                </c:pt>
                <c:pt idx="943">
                  <c:v>15.733343453957975</c:v>
                </c:pt>
                <c:pt idx="944">
                  <c:v>15.750010131345642</c:v>
                </c:pt>
                <c:pt idx="945">
                  <c:v>15.766676808733308</c:v>
                </c:pt>
                <c:pt idx="946">
                  <c:v>15.783343486120975</c:v>
                </c:pt>
                <c:pt idx="947">
                  <c:v>15.800010163508642</c:v>
                </c:pt>
                <c:pt idx="948">
                  <c:v>15.81667684089631</c:v>
                </c:pt>
                <c:pt idx="949">
                  <c:v>15.833343518283979</c:v>
                </c:pt>
                <c:pt idx="950">
                  <c:v>15.850010195671645</c:v>
                </c:pt>
                <c:pt idx="951">
                  <c:v>15.866676873059312</c:v>
                </c:pt>
                <c:pt idx="952">
                  <c:v>15.883343550446979</c:v>
                </c:pt>
                <c:pt idx="953">
                  <c:v>15.900010227834647</c:v>
                </c:pt>
                <c:pt idx="954">
                  <c:v>15.916676905222314</c:v>
                </c:pt>
                <c:pt idx="955">
                  <c:v>15.933343582609982</c:v>
                </c:pt>
                <c:pt idx="956">
                  <c:v>15.950010259997649</c:v>
                </c:pt>
                <c:pt idx="957">
                  <c:v>15.966676937385317</c:v>
                </c:pt>
                <c:pt idx="958">
                  <c:v>15.983343614772984</c:v>
                </c:pt>
                <c:pt idx="959">
                  <c:v>16.000010292160649</c:v>
                </c:pt>
                <c:pt idx="960">
                  <c:v>16.016676969548318</c:v>
                </c:pt>
                <c:pt idx="961">
                  <c:v>16.033343646935986</c:v>
                </c:pt>
                <c:pt idx="962">
                  <c:v>16.050010324323654</c:v>
                </c:pt>
                <c:pt idx="963">
                  <c:v>16.066677001711319</c:v>
                </c:pt>
                <c:pt idx="964">
                  <c:v>16.083343679098988</c:v>
                </c:pt>
                <c:pt idx="965">
                  <c:v>16.100010356486656</c:v>
                </c:pt>
                <c:pt idx="966">
                  <c:v>16.116677033874321</c:v>
                </c:pt>
                <c:pt idx="967">
                  <c:v>16.13334371126199</c:v>
                </c:pt>
                <c:pt idx="968">
                  <c:v>16.150010388649658</c:v>
                </c:pt>
                <c:pt idx="969">
                  <c:v>16.166677066037327</c:v>
                </c:pt>
                <c:pt idx="970">
                  <c:v>16.183343743424992</c:v>
                </c:pt>
                <c:pt idx="971">
                  <c:v>16.20001042081266</c:v>
                </c:pt>
                <c:pt idx="972">
                  <c:v>16.216677098200325</c:v>
                </c:pt>
                <c:pt idx="973">
                  <c:v>16.233343775587993</c:v>
                </c:pt>
                <c:pt idx="974">
                  <c:v>16.250010452975662</c:v>
                </c:pt>
                <c:pt idx="975">
                  <c:v>16.26667713036333</c:v>
                </c:pt>
                <c:pt idx="976">
                  <c:v>16.283343807750995</c:v>
                </c:pt>
                <c:pt idx="977">
                  <c:v>16.300010485138664</c:v>
                </c:pt>
                <c:pt idx="978">
                  <c:v>16.316677162526329</c:v>
                </c:pt>
                <c:pt idx="979">
                  <c:v>16.333343839913997</c:v>
                </c:pt>
                <c:pt idx="980">
                  <c:v>16.350010517301666</c:v>
                </c:pt>
                <c:pt idx="981">
                  <c:v>16.366677194689334</c:v>
                </c:pt>
                <c:pt idx="982">
                  <c:v>16.383343872076999</c:v>
                </c:pt>
                <c:pt idx="983">
                  <c:v>16.400010549464668</c:v>
                </c:pt>
                <c:pt idx="984">
                  <c:v>16.416677226852336</c:v>
                </c:pt>
                <c:pt idx="985">
                  <c:v>16.433343904240001</c:v>
                </c:pt>
                <c:pt idx="986">
                  <c:v>16.450010581627669</c:v>
                </c:pt>
                <c:pt idx="987">
                  <c:v>16.466677259015334</c:v>
                </c:pt>
                <c:pt idx="988">
                  <c:v>16.483343936403006</c:v>
                </c:pt>
                <c:pt idx="989">
                  <c:v>16.500010613790671</c:v>
                </c:pt>
                <c:pt idx="990">
                  <c:v>16.51667729117834</c:v>
                </c:pt>
                <c:pt idx="991">
                  <c:v>16.533343968566005</c:v>
                </c:pt>
                <c:pt idx="992">
                  <c:v>16.550010645953673</c:v>
                </c:pt>
                <c:pt idx="993">
                  <c:v>16.566677323341342</c:v>
                </c:pt>
                <c:pt idx="994">
                  <c:v>16.58334400072901</c:v>
                </c:pt>
                <c:pt idx="995">
                  <c:v>16.600010678116675</c:v>
                </c:pt>
                <c:pt idx="996">
                  <c:v>16.616677355504343</c:v>
                </c:pt>
                <c:pt idx="997">
                  <c:v>16.633344032892008</c:v>
                </c:pt>
                <c:pt idx="998">
                  <c:v>16.650010710279677</c:v>
                </c:pt>
                <c:pt idx="999">
                  <c:v>16.666677387667345</c:v>
                </c:pt>
                <c:pt idx="1000">
                  <c:v>16.683344065055014</c:v>
                </c:pt>
                <c:pt idx="1001">
                  <c:v>16.700010742442679</c:v>
                </c:pt>
                <c:pt idx="1002">
                  <c:v>16.716677419830347</c:v>
                </c:pt>
                <c:pt idx="1003">
                  <c:v>16.733344097218016</c:v>
                </c:pt>
                <c:pt idx="1004">
                  <c:v>16.750010774605681</c:v>
                </c:pt>
                <c:pt idx="1005">
                  <c:v>16.766677451993349</c:v>
                </c:pt>
                <c:pt idx="1006">
                  <c:v>16.783344129381014</c:v>
                </c:pt>
                <c:pt idx="1007">
                  <c:v>16.800010806768686</c:v>
                </c:pt>
                <c:pt idx="1008">
                  <c:v>16.816677484156351</c:v>
                </c:pt>
                <c:pt idx="1009">
                  <c:v>16.833344161544019</c:v>
                </c:pt>
                <c:pt idx="1010">
                  <c:v>16.850010838931684</c:v>
                </c:pt>
                <c:pt idx="1011">
                  <c:v>16.866677516319353</c:v>
                </c:pt>
                <c:pt idx="1012">
                  <c:v>16.883344193707021</c:v>
                </c:pt>
                <c:pt idx="1013">
                  <c:v>16.90001087109469</c:v>
                </c:pt>
                <c:pt idx="1014">
                  <c:v>16.916677548482355</c:v>
                </c:pt>
                <c:pt idx="1015">
                  <c:v>16.933344225870023</c:v>
                </c:pt>
                <c:pt idx="1016">
                  <c:v>16.950010903257688</c:v>
                </c:pt>
                <c:pt idx="1017">
                  <c:v>16.966677580645356</c:v>
                </c:pt>
                <c:pt idx="1018">
                  <c:v>16.983344258033025</c:v>
                </c:pt>
                <c:pt idx="1019">
                  <c:v>17.00001093542069</c:v>
                </c:pt>
                <c:pt idx="1020">
                  <c:v>17.016677612808358</c:v>
                </c:pt>
                <c:pt idx="1021">
                  <c:v>17.033344290196027</c:v>
                </c:pt>
                <c:pt idx="1022">
                  <c:v>17.050010967583695</c:v>
                </c:pt>
                <c:pt idx="1023">
                  <c:v>17.066677644971364</c:v>
                </c:pt>
                <c:pt idx="1024">
                  <c:v>17.083344322359029</c:v>
                </c:pt>
                <c:pt idx="1025">
                  <c:v>17.100010999746697</c:v>
                </c:pt>
                <c:pt idx="1026">
                  <c:v>17.116677677134362</c:v>
                </c:pt>
                <c:pt idx="1027">
                  <c:v>17.133344354522031</c:v>
                </c:pt>
                <c:pt idx="1028">
                  <c:v>17.150011031909695</c:v>
                </c:pt>
                <c:pt idx="1029">
                  <c:v>17.166677709297364</c:v>
                </c:pt>
                <c:pt idx="1030">
                  <c:v>17.183344386685032</c:v>
                </c:pt>
                <c:pt idx="1031">
                  <c:v>17.200011064072701</c:v>
                </c:pt>
                <c:pt idx="1032">
                  <c:v>17.216677741460369</c:v>
                </c:pt>
                <c:pt idx="1033">
                  <c:v>17.233344418848034</c:v>
                </c:pt>
                <c:pt idx="1034">
                  <c:v>17.250011096235703</c:v>
                </c:pt>
                <c:pt idx="1035">
                  <c:v>17.266677773623368</c:v>
                </c:pt>
                <c:pt idx="1036">
                  <c:v>17.283344451011036</c:v>
                </c:pt>
                <c:pt idx="1037">
                  <c:v>17.300011128398705</c:v>
                </c:pt>
                <c:pt idx="1038">
                  <c:v>17.31667780578637</c:v>
                </c:pt>
                <c:pt idx="1039">
                  <c:v>17.333344483174038</c:v>
                </c:pt>
                <c:pt idx="1040">
                  <c:v>17.350011160561703</c:v>
                </c:pt>
                <c:pt idx="1041">
                  <c:v>17.366677837949375</c:v>
                </c:pt>
                <c:pt idx="1042">
                  <c:v>17.383344515337043</c:v>
                </c:pt>
                <c:pt idx="1043">
                  <c:v>17.400011192724708</c:v>
                </c:pt>
                <c:pt idx="1044">
                  <c:v>17.416677870112377</c:v>
                </c:pt>
                <c:pt idx="1045">
                  <c:v>17.433344547500042</c:v>
                </c:pt>
                <c:pt idx="1046">
                  <c:v>17.45001122488771</c:v>
                </c:pt>
                <c:pt idx="1047">
                  <c:v>17.466677902275375</c:v>
                </c:pt>
                <c:pt idx="1048">
                  <c:v>17.483344579663044</c:v>
                </c:pt>
                <c:pt idx="1049">
                  <c:v>17.500011257050712</c:v>
                </c:pt>
                <c:pt idx="1050">
                  <c:v>17.516677934438381</c:v>
                </c:pt>
                <c:pt idx="1051">
                  <c:v>17.533344611826049</c:v>
                </c:pt>
                <c:pt idx="1052">
                  <c:v>17.550011289213714</c:v>
                </c:pt>
                <c:pt idx="1053">
                  <c:v>17.566677966601382</c:v>
                </c:pt>
                <c:pt idx="1054">
                  <c:v>17.583344643989047</c:v>
                </c:pt>
                <c:pt idx="1055">
                  <c:v>17.600011321376716</c:v>
                </c:pt>
                <c:pt idx="1056">
                  <c:v>17.616677998764384</c:v>
                </c:pt>
                <c:pt idx="1057">
                  <c:v>17.633344676152049</c:v>
                </c:pt>
                <c:pt idx="1058">
                  <c:v>17.650011353539718</c:v>
                </c:pt>
                <c:pt idx="1059">
                  <c:v>17.666678030927383</c:v>
                </c:pt>
                <c:pt idx="1060">
                  <c:v>17.683344708315055</c:v>
                </c:pt>
                <c:pt idx="1061">
                  <c:v>17.700011385702719</c:v>
                </c:pt>
                <c:pt idx="1062">
                  <c:v>17.716678063090388</c:v>
                </c:pt>
                <c:pt idx="1063">
                  <c:v>17.733344740478056</c:v>
                </c:pt>
                <c:pt idx="1064">
                  <c:v>17.750011417865721</c:v>
                </c:pt>
                <c:pt idx="1065">
                  <c:v>17.76667809525339</c:v>
                </c:pt>
                <c:pt idx="1066">
                  <c:v>17.783344772641055</c:v>
                </c:pt>
                <c:pt idx="1067">
                  <c:v>17.800011450028723</c:v>
                </c:pt>
                <c:pt idx="1068">
                  <c:v>17.816678127416392</c:v>
                </c:pt>
                <c:pt idx="1069">
                  <c:v>17.83334480480406</c:v>
                </c:pt>
                <c:pt idx="1070">
                  <c:v>17.850011482191729</c:v>
                </c:pt>
                <c:pt idx="1071">
                  <c:v>17.866678159579394</c:v>
                </c:pt>
                <c:pt idx="1072">
                  <c:v>17.883344836967062</c:v>
                </c:pt>
                <c:pt idx="1073">
                  <c:v>17.900011514354727</c:v>
                </c:pt>
                <c:pt idx="1074">
                  <c:v>17.916678191742395</c:v>
                </c:pt>
                <c:pt idx="1075">
                  <c:v>17.933344869130064</c:v>
                </c:pt>
                <c:pt idx="1076">
                  <c:v>17.950011546517729</c:v>
                </c:pt>
                <c:pt idx="1077">
                  <c:v>17.966678223905397</c:v>
                </c:pt>
                <c:pt idx="1078">
                  <c:v>17.983344901293062</c:v>
                </c:pt>
                <c:pt idx="1079">
                  <c:v>18.000011578680734</c:v>
                </c:pt>
                <c:pt idx="1080">
                  <c:v>18.016678256068399</c:v>
                </c:pt>
                <c:pt idx="1081">
                  <c:v>18.033344933456068</c:v>
                </c:pt>
                <c:pt idx="1082">
                  <c:v>18.050011610843736</c:v>
                </c:pt>
                <c:pt idx="1083">
                  <c:v>18.066678288231401</c:v>
                </c:pt>
                <c:pt idx="1084">
                  <c:v>18.083344965619069</c:v>
                </c:pt>
                <c:pt idx="1085">
                  <c:v>18.100011643006734</c:v>
                </c:pt>
                <c:pt idx="1086">
                  <c:v>18.116678320394403</c:v>
                </c:pt>
                <c:pt idx="1087">
                  <c:v>18.133344997782071</c:v>
                </c:pt>
                <c:pt idx="1088">
                  <c:v>18.15001167516974</c:v>
                </c:pt>
                <c:pt idx="1089">
                  <c:v>18.166678352557408</c:v>
                </c:pt>
                <c:pt idx="1090">
                  <c:v>18.183345029945073</c:v>
                </c:pt>
                <c:pt idx="1091">
                  <c:v>18.200011707332742</c:v>
                </c:pt>
                <c:pt idx="1092">
                  <c:v>18.216678384720407</c:v>
                </c:pt>
                <c:pt idx="1093">
                  <c:v>18.233345062108075</c:v>
                </c:pt>
                <c:pt idx="1094">
                  <c:v>18.250011739495744</c:v>
                </c:pt>
                <c:pt idx="1095">
                  <c:v>18.266678416883408</c:v>
                </c:pt>
                <c:pt idx="1096">
                  <c:v>18.283345094271077</c:v>
                </c:pt>
                <c:pt idx="1097">
                  <c:v>18.300011771658742</c:v>
                </c:pt>
                <c:pt idx="1098">
                  <c:v>18.316678449046414</c:v>
                </c:pt>
                <c:pt idx="1099">
                  <c:v>18.333345126434079</c:v>
                </c:pt>
                <c:pt idx="1100">
                  <c:v>18.350011803821747</c:v>
                </c:pt>
                <c:pt idx="1101">
                  <c:v>18.366678481209416</c:v>
                </c:pt>
                <c:pt idx="1102">
                  <c:v>18.383345158597081</c:v>
                </c:pt>
                <c:pt idx="1103">
                  <c:v>18.400011835984749</c:v>
                </c:pt>
                <c:pt idx="1104">
                  <c:v>18.416678513372414</c:v>
                </c:pt>
                <c:pt idx="1105">
                  <c:v>18.433345190760082</c:v>
                </c:pt>
                <c:pt idx="1106">
                  <c:v>18.450011868147747</c:v>
                </c:pt>
                <c:pt idx="1107">
                  <c:v>18.466678545535419</c:v>
                </c:pt>
                <c:pt idx="1108">
                  <c:v>18.483345222923088</c:v>
                </c:pt>
                <c:pt idx="1109">
                  <c:v>18.500011900310753</c:v>
                </c:pt>
                <c:pt idx="1110">
                  <c:v>18.516678577698421</c:v>
                </c:pt>
                <c:pt idx="1111">
                  <c:v>18.533345255086086</c:v>
                </c:pt>
                <c:pt idx="1112">
                  <c:v>18.550011932473755</c:v>
                </c:pt>
                <c:pt idx="1113">
                  <c:v>18.566678609861423</c:v>
                </c:pt>
                <c:pt idx="1114">
                  <c:v>18.583345287249088</c:v>
                </c:pt>
                <c:pt idx="1115">
                  <c:v>18.600011964636757</c:v>
                </c:pt>
                <c:pt idx="1116">
                  <c:v>18.616678642024421</c:v>
                </c:pt>
                <c:pt idx="1117">
                  <c:v>18.633345319412093</c:v>
                </c:pt>
                <c:pt idx="1118">
                  <c:v>18.650011996799758</c:v>
                </c:pt>
                <c:pt idx="1119">
                  <c:v>18.666678674187427</c:v>
                </c:pt>
                <c:pt idx="1120">
                  <c:v>18.683345351575095</c:v>
                </c:pt>
                <c:pt idx="1121">
                  <c:v>18.70001202896276</c:v>
                </c:pt>
                <c:pt idx="1122">
                  <c:v>18.716678706350429</c:v>
                </c:pt>
                <c:pt idx="1123">
                  <c:v>18.733345383738094</c:v>
                </c:pt>
                <c:pt idx="1124">
                  <c:v>18.750012061125762</c:v>
                </c:pt>
                <c:pt idx="1125">
                  <c:v>18.766678738513427</c:v>
                </c:pt>
                <c:pt idx="1126">
                  <c:v>18.783345415901099</c:v>
                </c:pt>
                <c:pt idx="1127">
                  <c:v>18.800012093288768</c:v>
                </c:pt>
                <c:pt idx="1128">
                  <c:v>18.816678770676432</c:v>
                </c:pt>
                <c:pt idx="1129">
                  <c:v>18.833345448064101</c:v>
                </c:pt>
                <c:pt idx="1130">
                  <c:v>18.850012125451766</c:v>
                </c:pt>
                <c:pt idx="1131">
                  <c:v>18.866678802839434</c:v>
                </c:pt>
                <c:pt idx="1132">
                  <c:v>18.883345480227103</c:v>
                </c:pt>
                <c:pt idx="1133">
                  <c:v>18.900012157614768</c:v>
                </c:pt>
                <c:pt idx="1134">
                  <c:v>18.916678835002436</c:v>
                </c:pt>
                <c:pt idx="1135">
                  <c:v>18.933345512390101</c:v>
                </c:pt>
                <c:pt idx="1136">
                  <c:v>18.950012189777773</c:v>
                </c:pt>
                <c:pt idx="1137">
                  <c:v>18.966678867165438</c:v>
                </c:pt>
                <c:pt idx="1138">
                  <c:v>18.983345544553107</c:v>
                </c:pt>
                <c:pt idx="1139">
                  <c:v>19.000012221940775</c:v>
                </c:pt>
                <c:pt idx="1140">
                  <c:v>19.01667889932844</c:v>
                </c:pt>
                <c:pt idx="1141">
                  <c:v>19.033345576716108</c:v>
                </c:pt>
                <c:pt idx="1142">
                  <c:v>19.050012254103773</c:v>
                </c:pt>
                <c:pt idx="1143">
                  <c:v>19.066678931491442</c:v>
                </c:pt>
                <c:pt idx="1144">
                  <c:v>19.083345608879107</c:v>
                </c:pt>
                <c:pt idx="1145">
                  <c:v>19.100012286266779</c:v>
                </c:pt>
                <c:pt idx="1146">
                  <c:v>19.116678963654447</c:v>
                </c:pt>
                <c:pt idx="1147">
                  <c:v>19.133345641042112</c:v>
                </c:pt>
                <c:pt idx="1148">
                  <c:v>19.150012318429781</c:v>
                </c:pt>
                <c:pt idx="1149">
                  <c:v>19.166678995817445</c:v>
                </c:pt>
                <c:pt idx="1150">
                  <c:v>19.183345673205114</c:v>
                </c:pt>
                <c:pt idx="1151">
                  <c:v>19.200012350592779</c:v>
                </c:pt>
                <c:pt idx="1152">
                  <c:v>19.216679027980447</c:v>
                </c:pt>
                <c:pt idx="1153">
                  <c:v>19.233345705368116</c:v>
                </c:pt>
                <c:pt idx="1154">
                  <c:v>19.250012382755781</c:v>
                </c:pt>
                <c:pt idx="1155">
                  <c:v>19.266679060143453</c:v>
                </c:pt>
                <c:pt idx="1156">
                  <c:v>19.283345737531118</c:v>
                </c:pt>
                <c:pt idx="1157">
                  <c:v>19.300012414918786</c:v>
                </c:pt>
                <c:pt idx="1158">
                  <c:v>19.316679092306455</c:v>
                </c:pt>
                <c:pt idx="1159">
                  <c:v>19.33334576969412</c:v>
                </c:pt>
                <c:pt idx="1160">
                  <c:v>19.350012447081788</c:v>
                </c:pt>
                <c:pt idx="1161">
                  <c:v>19.366679124469453</c:v>
                </c:pt>
                <c:pt idx="1162">
                  <c:v>19.383345801857121</c:v>
                </c:pt>
                <c:pt idx="1163">
                  <c:v>19.400012479244786</c:v>
                </c:pt>
                <c:pt idx="1164">
                  <c:v>19.416679156632458</c:v>
                </c:pt>
                <c:pt idx="1165">
                  <c:v>19.433345834020127</c:v>
                </c:pt>
                <c:pt idx="1166">
                  <c:v>19.450012511407792</c:v>
                </c:pt>
                <c:pt idx="1167">
                  <c:v>19.46667918879546</c:v>
                </c:pt>
                <c:pt idx="1168">
                  <c:v>19.483345866183125</c:v>
                </c:pt>
                <c:pt idx="1169">
                  <c:v>19.500012543570794</c:v>
                </c:pt>
                <c:pt idx="1170">
                  <c:v>19.516679220958459</c:v>
                </c:pt>
                <c:pt idx="1171">
                  <c:v>19.533345898346127</c:v>
                </c:pt>
                <c:pt idx="1172">
                  <c:v>19.550012575733795</c:v>
                </c:pt>
                <c:pt idx="1173">
                  <c:v>19.56667925312146</c:v>
                </c:pt>
                <c:pt idx="1174">
                  <c:v>19.583345930509132</c:v>
                </c:pt>
                <c:pt idx="1175">
                  <c:v>19.600012607896797</c:v>
                </c:pt>
                <c:pt idx="1176">
                  <c:v>19.616679285284466</c:v>
                </c:pt>
                <c:pt idx="1177">
                  <c:v>19.633345962672134</c:v>
                </c:pt>
                <c:pt idx="1178">
                  <c:v>19.650012640059799</c:v>
                </c:pt>
                <c:pt idx="1179">
                  <c:v>19.666679317447468</c:v>
                </c:pt>
                <c:pt idx="1180">
                  <c:v>19.683345994835133</c:v>
                </c:pt>
                <c:pt idx="1181">
                  <c:v>19.700012672222801</c:v>
                </c:pt>
                <c:pt idx="1182">
                  <c:v>19.716679349610466</c:v>
                </c:pt>
                <c:pt idx="1183">
                  <c:v>19.733346026998138</c:v>
                </c:pt>
                <c:pt idx="1184">
                  <c:v>19.750012704385806</c:v>
                </c:pt>
                <c:pt idx="1185">
                  <c:v>19.766679381773471</c:v>
                </c:pt>
                <c:pt idx="1186">
                  <c:v>19.78334605916114</c:v>
                </c:pt>
                <c:pt idx="1187">
                  <c:v>19.800012736548805</c:v>
                </c:pt>
                <c:pt idx="1188">
                  <c:v>19.816679413936473</c:v>
                </c:pt>
                <c:pt idx="1189">
                  <c:v>19.833346091324138</c:v>
                </c:pt>
                <c:pt idx="1190">
                  <c:v>19.850012768711807</c:v>
                </c:pt>
                <c:pt idx="1191">
                  <c:v>19.866679446099475</c:v>
                </c:pt>
                <c:pt idx="1192">
                  <c:v>19.88334612348714</c:v>
                </c:pt>
                <c:pt idx="1193">
                  <c:v>19.900012800874812</c:v>
                </c:pt>
                <c:pt idx="1194">
                  <c:v>19.916679478262477</c:v>
                </c:pt>
                <c:pt idx="1195">
                  <c:v>19.933346155650145</c:v>
                </c:pt>
                <c:pt idx="1196">
                  <c:v>19.95001283303781</c:v>
                </c:pt>
                <c:pt idx="1197">
                  <c:v>19.966679510425479</c:v>
                </c:pt>
                <c:pt idx="1198">
                  <c:v>19.983346187813147</c:v>
                </c:pt>
                <c:pt idx="1199">
                  <c:v>20.000012865200812</c:v>
                </c:pt>
                <c:pt idx="1200">
                  <c:v>20.016679542588481</c:v>
                </c:pt>
                <c:pt idx="1201">
                  <c:v>20.033346219976146</c:v>
                </c:pt>
                <c:pt idx="1202">
                  <c:v>20.050012897363818</c:v>
                </c:pt>
                <c:pt idx="1203">
                  <c:v>20.066679574751486</c:v>
                </c:pt>
                <c:pt idx="1204">
                  <c:v>20.083346252139151</c:v>
                </c:pt>
                <c:pt idx="1205">
                  <c:v>20.10001292952682</c:v>
                </c:pt>
                <c:pt idx="1206">
                  <c:v>20.116679606914484</c:v>
                </c:pt>
                <c:pt idx="1207">
                  <c:v>20.133346284302153</c:v>
                </c:pt>
                <c:pt idx="1208">
                  <c:v>20.150012961689818</c:v>
                </c:pt>
                <c:pt idx="1209">
                  <c:v>20.166679639077486</c:v>
                </c:pt>
                <c:pt idx="1210">
                  <c:v>20.183346316465155</c:v>
                </c:pt>
                <c:pt idx="1211">
                  <c:v>20.20001299385282</c:v>
                </c:pt>
                <c:pt idx="1212">
                  <c:v>20.216679671240492</c:v>
                </c:pt>
                <c:pt idx="1213">
                  <c:v>20.233346348628157</c:v>
                </c:pt>
                <c:pt idx="1214">
                  <c:v>20.250013026015825</c:v>
                </c:pt>
                <c:pt idx="1215">
                  <c:v>20.26667970340349</c:v>
                </c:pt>
                <c:pt idx="1216">
                  <c:v>20.283346380791158</c:v>
                </c:pt>
                <c:pt idx="1217">
                  <c:v>20.300013058178827</c:v>
                </c:pt>
                <c:pt idx="1218">
                  <c:v>20.316679735566492</c:v>
                </c:pt>
                <c:pt idx="1219">
                  <c:v>20.33334641295416</c:v>
                </c:pt>
                <c:pt idx="1220">
                  <c:v>20.350013090341825</c:v>
                </c:pt>
                <c:pt idx="1221">
                  <c:v>20.366679767729497</c:v>
                </c:pt>
                <c:pt idx="1222">
                  <c:v>20.383346445117162</c:v>
                </c:pt>
                <c:pt idx="1223">
                  <c:v>20.400013122504831</c:v>
                </c:pt>
                <c:pt idx="1224">
                  <c:v>20.416679799892499</c:v>
                </c:pt>
                <c:pt idx="1225">
                  <c:v>20.433346477280164</c:v>
                </c:pt>
                <c:pt idx="1226">
                  <c:v>20.450013154667833</c:v>
                </c:pt>
                <c:pt idx="1227">
                  <c:v>20.466679832055497</c:v>
                </c:pt>
                <c:pt idx="1228">
                  <c:v>20.483346509443166</c:v>
                </c:pt>
                <c:pt idx="1229">
                  <c:v>20.500013186830834</c:v>
                </c:pt>
                <c:pt idx="1230">
                  <c:v>20.516679864218499</c:v>
                </c:pt>
                <c:pt idx="1231">
                  <c:v>20.533346541606171</c:v>
                </c:pt>
                <c:pt idx="1232">
                  <c:v>20.550013218993836</c:v>
                </c:pt>
                <c:pt idx="1233">
                  <c:v>20.566679896381505</c:v>
                </c:pt>
                <c:pt idx="1234">
                  <c:v>20.58334657376917</c:v>
                </c:pt>
                <c:pt idx="1235">
                  <c:v>20.600013251156838</c:v>
                </c:pt>
                <c:pt idx="1236">
                  <c:v>20.616679928544507</c:v>
                </c:pt>
                <c:pt idx="1237">
                  <c:v>20.633346605932172</c:v>
                </c:pt>
                <c:pt idx="1238">
                  <c:v>20.65001328331984</c:v>
                </c:pt>
                <c:pt idx="1239">
                  <c:v>20.666679960707505</c:v>
                </c:pt>
                <c:pt idx="1240">
                  <c:v>20.683346638095177</c:v>
                </c:pt>
                <c:pt idx="1241">
                  <c:v>20.700013315482842</c:v>
                </c:pt>
                <c:pt idx="1242">
                  <c:v>20.71667999287051</c:v>
                </c:pt>
                <c:pt idx="1243">
                  <c:v>20.733346670258179</c:v>
                </c:pt>
                <c:pt idx="1244">
                  <c:v>20.750013347645844</c:v>
                </c:pt>
                <c:pt idx="1245">
                  <c:v>20.766680025033512</c:v>
                </c:pt>
                <c:pt idx="1246">
                  <c:v>20.783346702421177</c:v>
                </c:pt>
                <c:pt idx="1247">
                  <c:v>20.800013379808846</c:v>
                </c:pt>
                <c:pt idx="1248">
                  <c:v>20.816680057196514</c:v>
                </c:pt>
                <c:pt idx="1249">
                  <c:v>20.833346734584179</c:v>
                </c:pt>
                <c:pt idx="1250">
                  <c:v>20.850013411971851</c:v>
                </c:pt>
                <c:pt idx="1251">
                  <c:v>20.866680089359516</c:v>
                </c:pt>
                <c:pt idx="1252">
                  <c:v>20.883346766747184</c:v>
                </c:pt>
                <c:pt idx="1253">
                  <c:v>20.900013444134849</c:v>
                </c:pt>
                <c:pt idx="1254">
                  <c:v>20.916680121522518</c:v>
                </c:pt>
                <c:pt idx="1255">
                  <c:v>20.933346798910186</c:v>
                </c:pt>
                <c:pt idx="1256">
                  <c:v>20.950013476297851</c:v>
                </c:pt>
                <c:pt idx="1257">
                  <c:v>20.96668015368552</c:v>
                </c:pt>
                <c:pt idx="1258">
                  <c:v>20.983346831073185</c:v>
                </c:pt>
                <c:pt idx="1259">
                  <c:v>21.000013508460857</c:v>
                </c:pt>
                <c:pt idx="1260">
                  <c:v>21.016680185848521</c:v>
                </c:pt>
                <c:pt idx="1261">
                  <c:v>21.03334686323619</c:v>
                </c:pt>
                <c:pt idx="1262">
                  <c:v>21.050013540623858</c:v>
                </c:pt>
                <c:pt idx="1263">
                  <c:v>21.066680218011523</c:v>
                </c:pt>
                <c:pt idx="1264">
                  <c:v>21.083346895399192</c:v>
                </c:pt>
                <c:pt idx="1265">
                  <c:v>21.100013572786857</c:v>
                </c:pt>
                <c:pt idx="1266">
                  <c:v>21.116680250174525</c:v>
                </c:pt>
                <c:pt idx="1267">
                  <c:v>21.13334692756219</c:v>
                </c:pt>
                <c:pt idx="1268">
                  <c:v>21.150013604949859</c:v>
                </c:pt>
                <c:pt idx="1269">
                  <c:v>21.166680282337531</c:v>
                </c:pt>
                <c:pt idx="1270">
                  <c:v>21.183346959725196</c:v>
                </c:pt>
                <c:pt idx="1271">
                  <c:v>21.200013637112864</c:v>
                </c:pt>
                <c:pt idx="1272">
                  <c:v>21.216680314500529</c:v>
                </c:pt>
                <c:pt idx="1273">
                  <c:v>21.233346991888197</c:v>
                </c:pt>
                <c:pt idx="1274">
                  <c:v>21.250013669275866</c:v>
                </c:pt>
                <c:pt idx="1275">
                  <c:v>21.266680346663531</c:v>
                </c:pt>
                <c:pt idx="1276">
                  <c:v>21.283347024051199</c:v>
                </c:pt>
                <c:pt idx="1277">
                  <c:v>21.300013701438864</c:v>
                </c:pt>
                <c:pt idx="1278">
                  <c:v>21.316680378826536</c:v>
                </c:pt>
                <c:pt idx="1279">
                  <c:v>21.333347056214201</c:v>
                </c:pt>
                <c:pt idx="1280">
                  <c:v>21.35001373360187</c:v>
                </c:pt>
                <c:pt idx="1281">
                  <c:v>21.366680410989538</c:v>
                </c:pt>
                <c:pt idx="1282">
                  <c:v>21.383347088377203</c:v>
                </c:pt>
                <c:pt idx="1283">
                  <c:v>21.400013765764871</c:v>
                </c:pt>
                <c:pt idx="1284">
                  <c:v>21.416680443152536</c:v>
                </c:pt>
                <c:pt idx="1285">
                  <c:v>21.433347120540205</c:v>
                </c:pt>
                <c:pt idx="1286">
                  <c:v>21.45001379792787</c:v>
                </c:pt>
                <c:pt idx="1287">
                  <c:v>21.466680475315538</c:v>
                </c:pt>
                <c:pt idx="1288">
                  <c:v>21.48334715270321</c:v>
                </c:pt>
                <c:pt idx="1289">
                  <c:v>21.500013830090875</c:v>
                </c:pt>
                <c:pt idx="1290">
                  <c:v>21.516680507478544</c:v>
                </c:pt>
                <c:pt idx="1291">
                  <c:v>21.533347184866209</c:v>
                </c:pt>
                <c:pt idx="1292">
                  <c:v>21.550013862253877</c:v>
                </c:pt>
                <c:pt idx="1293">
                  <c:v>21.566680539641546</c:v>
                </c:pt>
                <c:pt idx="1294">
                  <c:v>21.58334721702921</c:v>
                </c:pt>
                <c:pt idx="1295">
                  <c:v>21.600013894416879</c:v>
                </c:pt>
                <c:pt idx="1296">
                  <c:v>21.616680571804544</c:v>
                </c:pt>
                <c:pt idx="1297">
                  <c:v>21.633347249192216</c:v>
                </c:pt>
                <c:pt idx="1298">
                  <c:v>21.650013926579881</c:v>
                </c:pt>
                <c:pt idx="1299">
                  <c:v>21.666680603967549</c:v>
                </c:pt>
                <c:pt idx="1300">
                  <c:v>21.683347281355218</c:v>
                </c:pt>
                <c:pt idx="1301">
                  <c:v>21.700013958742883</c:v>
                </c:pt>
                <c:pt idx="1302">
                  <c:v>21.716680636130551</c:v>
                </c:pt>
                <c:pt idx="1303">
                  <c:v>21.733347313518216</c:v>
                </c:pt>
                <c:pt idx="1304">
                  <c:v>21.750013990905884</c:v>
                </c:pt>
                <c:pt idx="1305">
                  <c:v>21.766680668293549</c:v>
                </c:pt>
                <c:pt idx="1306">
                  <c:v>21.783347345681218</c:v>
                </c:pt>
                <c:pt idx="1307">
                  <c:v>21.80001402306889</c:v>
                </c:pt>
                <c:pt idx="1308">
                  <c:v>21.816680700456555</c:v>
                </c:pt>
                <c:pt idx="1309">
                  <c:v>21.833347377844223</c:v>
                </c:pt>
                <c:pt idx="1310">
                  <c:v>21.850014055231888</c:v>
                </c:pt>
                <c:pt idx="1311">
                  <c:v>21.866680732619557</c:v>
                </c:pt>
                <c:pt idx="1312">
                  <c:v>21.883347410007222</c:v>
                </c:pt>
                <c:pt idx="1313">
                  <c:v>21.90001408739489</c:v>
                </c:pt>
                <c:pt idx="1314">
                  <c:v>21.916680764782559</c:v>
                </c:pt>
                <c:pt idx="1315">
                  <c:v>21.933347442170223</c:v>
                </c:pt>
                <c:pt idx="1316">
                  <c:v>21.950014119557895</c:v>
                </c:pt>
                <c:pt idx="1317">
                  <c:v>21.96668079694556</c:v>
                </c:pt>
                <c:pt idx="1318">
                  <c:v>21.983347474333229</c:v>
                </c:pt>
                <c:pt idx="1319">
                  <c:v>22.000014151720897</c:v>
                </c:pt>
                <c:pt idx="1320">
                  <c:v>22.016680829108562</c:v>
                </c:pt>
                <c:pt idx="1321">
                  <c:v>22.033347506496231</c:v>
                </c:pt>
                <c:pt idx="1322">
                  <c:v>22.050014183883896</c:v>
                </c:pt>
                <c:pt idx="1323">
                  <c:v>22.066680861271564</c:v>
                </c:pt>
                <c:pt idx="1324">
                  <c:v>22.083347538659229</c:v>
                </c:pt>
                <c:pt idx="1325">
                  <c:v>22.100014216046898</c:v>
                </c:pt>
                <c:pt idx="1326">
                  <c:v>22.11668089343457</c:v>
                </c:pt>
                <c:pt idx="1327">
                  <c:v>22.133347570822234</c:v>
                </c:pt>
                <c:pt idx="1328">
                  <c:v>22.150014248209903</c:v>
                </c:pt>
                <c:pt idx="1329">
                  <c:v>22.166680925597568</c:v>
                </c:pt>
                <c:pt idx="1330">
                  <c:v>22.183347602985236</c:v>
                </c:pt>
                <c:pt idx="1331">
                  <c:v>22.200014280372901</c:v>
                </c:pt>
                <c:pt idx="1332">
                  <c:v>22.21668095776057</c:v>
                </c:pt>
                <c:pt idx="1333">
                  <c:v>22.233347635148238</c:v>
                </c:pt>
                <c:pt idx="1334">
                  <c:v>22.250014312535903</c:v>
                </c:pt>
                <c:pt idx="1335">
                  <c:v>22.266680989923575</c:v>
                </c:pt>
                <c:pt idx="1336">
                  <c:v>22.28334766731124</c:v>
                </c:pt>
                <c:pt idx="1337">
                  <c:v>22.300014344698909</c:v>
                </c:pt>
                <c:pt idx="1338">
                  <c:v>22.316681022086577</c:v>
                </c:pt>
                <c:pt idx="1339">
                  <c:v>22.333347699474242</c:v>
                </c:pt>
                <c:pt idx="1340">
                  <c:v>22.35001437686191</c:v>
                </c:pt>
                <c:pt idx="1341">
                  <c:v>22.366681054249575</c:v>
                </c:pt>
                <c:pt idx="1342">
                  <c:v>22.383347731637244</c:v>
                </c:pt>
                <c:pt idx="1343">
                  <c:v>22.400014409024909</c:v>
                </c:pt>
                <c:pt idx="1344">
                  <c:v>22.416681086412577</c:v>
                </c:pt>
                <c:pt idx="1345">
                  <c:v>22.433347763800249</c:v>
                </c:pt>
                <c:pt idx="1346">
                  <c:v>22.450014441187914</c:v>
                </c:pt>
                <c:pt idx="1347">
                  <c:v>22.466681118575583</c:v>
                </c:pt>
                <c:pt idx="1348">
                  <c:v>22.483347795963248</c:v>
                </c:pt>
                <c:pt idx="1349">
                  <c:v>22.500014473350916</c:v>
                </c:pt>
                <c:pt idx="1350">
                  <c:v>22.516681150738581</c:v>
                </c:pt>
                <c:pt idx="1351">
                  <c:v>22.533347828126249</c:v>
                </c:pt>
                <c:pt idx="1352">
                  <c:v>22.550014505513918</c:v>
                </c:pt>
                <c:pt idx="1353">
                  <c:v>22.566681182901583</c:v>
                </c:pt>
                <c:pt idx="1354">
                  <c:v>22.583347860289255</c:v>
                </c:pt>
                <c:pt idx="1355">
                  <c:v>22.60001453767692</c:v>
                </c:pt>
                <c:pt idx="1356">
                  <c:v>22.616681215064588</c:v>
                </c:pt>
                <c:pt idx="1357">
                  <c:v>22.633347892452253</c:v>
                </c:pt>
                <c:pt idx="1358">
                  <c:v>22.650014569839922</c:v>
                </c:pt>
                <c:pt idx="1359">
                  <c:v>22.66668124722759</c:v>
                </c:pt>
                <c:pt idx="1360">
                  <c:v>22.683347924615255</c:v>
                </c:pt>
                <c:pt idx="1361">
                  <c:v>22.700014602002923</c:v>
                </c:pt>
                <c:pt idx="1362">
                  <c:v>22.716681279390588</c:v>
                </c:pt>
                <c:pt idx="1363">
                  <c:v>22.733347956778257</c:v>
                </c:pt>
                <c:pt idx="1364">
                  <c:v>22.750014634165929</c:v>
                </c:pt>
                <c:pt idx="1365">
                  <c:v>22.766681311553594</c:v>
                </c:pt>
                <c:pt idx="1366">
                  <c:v>22.783347988941262</c:v>
                </c:pt>
                <c:pt idx="1367">
                  <c:v>22.800014666328927</c:v>
                </c:pt>
                <c:pt idx="1368">
                  <c:v>22.816681343716596</c:v>
                </c:pt>
                <c:pt idx="1369">
                  <c:v>22.833348021104261</c:v>
                </c:pt>
                <c:pt idx="1370">
                  <c:v>22.850014698491929</c:v>
                </c:pt>
                <c:pt idx="1371">
                  <c:v>22.866681375879597</c:v>
                </c:pt>
                <c:pt idx="1372">
                  <c:v>22.883348053267262</c:v>
                </c:pt>
                <c:pt idx="1373">
                  <c:v>22.900014730654934</c:v>
                </c:pt>
                <c:pt idx="1374">
                  <c:v>22.916681408042599</c:v>
                </c:pt>
                <c:pt idx="1375">
                  <c:v>22.933348085430268</c:v>
                </c:pt>
                <c:pt idx="1376">
                  <c:v>22.950014762817933</c:v>
                </c:pt>
                <c:pt idx="1377">
                  <c:v>22.966681440205601</c:v>
                </c:pt>
                <c:pt idx="1378">
                  <c:v>22.98334811759327</c:v>
                </c:pt>
                <c:pt idx="1379">
                  <c:v>23.000014794980935</c:v>
                </c:pt>
                <c:pt idx="1380">
                  <c:v>23.016681472368603</c:v>
                </c:pt>
                <c:pt idx="1381">
                  <c:v>23.033348149756268</c:v>
                </c:pt>
                <c:pt idx="1382">
                  <c:v>23.050014827143936</c:v>
                </c:pt>
                <c:pt idx="1383">
                  <c:v>23.066681504531608</c:v>
                </c:pt>
                <c:pt idx="1384">
                  <c:v>23.083348181919273</c:v>
                </c:pt>
                <c:pt idx="1385">
                  <c:v>23.100014859306942</c:v>
                </c:pt>
                <c:pt idx="1386">
                  <c:v>23.116681536694607</c:v>
                </c:pt>
                <c:pt idx="1387">
                  <c:v>23.133348214082275</c:v>
                </c:pt>
                <c:pt idx="1388">
                  <c:v>23.15001489146994</c:v>
                </c:pt>
                <c:pt idx="1389">
                  <c:v>23.166681568857609</c:v>
                </c:pt>
                <c:pt idx="1390">
                  <c:v>23.183348246245277</c:v>
                </c:pt>
                <c:pt idx="1391">
                  <c:v>23.200014923632942</c:v>
                </c:pt>
                <c:pt idx="1392">
                  <c:v>23.216681601020614</c:v>
                </c:pt>
                <c:pt idx="1393">
                  <c:v>23.233348278408279</c:v>
                </c:pt>
                <c:pt idx="1394">
                  <c:v>23.250014955795947</c:v>
                </c:pt>
                <c:pt idx="1395">
                  <c:v>23.266681633183612</c:v>
                </c:pt>
                <c:pt idx="1396">
                  <c:v>23.283348310571281</c:v>
                </c:pt>
                <c:pt idx="1397">
                  <c:v>23.300014987958949</c:v>
                </c:pt>
                <c:pt idx="1398">
                  <c:v>23.316681665346614</c:v>
                </c:pt>
                <c:pt idx="1399">
                  <c:v>23.333348342734283</c:v>
                </c:pt>
                <c:pt idx="1400">
                  <c:v>23.350015020121948</c:v>
                </c:pt>
                <c:pt idx="1401">
                  <c:v>23.366681697509616</c:v>
                </c:pt>
                <c:pt idx="1402">
                  <c:v>23.383348374897285</c:v>
                </c:pt>
                <c:pt idx="1403">
                  <c:v>23.400015052284953</c:v>
                </c:pt>
                <c:pt idx="1404">
                  <c:v>23.416681729672622</c:v>
                </c:pt>
                <c:pt idx="1405">
                  <c:v>23.433348407060286</c:v>
                </c:pt>
                <c:pt idx="1406">
                  <c:v>23.450015084447955</c:v>
                </c:pt>
                <c:pt idx="1407">
                  <c:v>23.46668176183562</c:v>
                </c:pt>
                <c:pt idx="1408">
                  <c:v>23.483348439223288</c:v>
                </c:pt>
                <c:pt idx="1409">
                  <c:v>23.500015116610957</c:v>
                </c:pt>
                <c:pt idx="1410">
                  <c:v>23.516681793998622</c:v>
                </c:pt>
                <c:pt idx="1411">
                  <c:v>23.533348471386294</c:v>
                </c:pt>
                <c:pt idx="1412">
                  <c:v>23.550015148773959</c:v>
                </c:pt>
                <c:pt idx="1413">
                  <c:v>23.566681826161627</c:v>
                </c:pt>
                <c:pt idx="1414">
                  <c:v>23.583348503549292</c:v>
                </c:pt>
                <c:pt idx="1415">
                  <c:v>23.60001518093696</c:v>
                </c:pt>
                <c:pt idx="1416">
                  <c:v>23.616681858324629</c:v>
                </c:pt>
                <c:pt idx="1417">
                  <c:v>23.633348535712294</c:v>
                </c:pt>
                <c:pt idx="1418">
                  <c:v>23.650015213099962</c:v>
                </c:pt>
                <c:pt idx="1419">
                  <c:v>23.666681890487627</c:v>
                </c:pt>
                <c:pt idx="1420">
                  <c:v>23.683348567875296</c:v>
                </c:pt>
                <c:pt idx="1421">
                  <c:v>23.700015245262964</c:v>
                </c:pt>
                <c:pt idx="1422">
                  <c:v>23.716681922650633</c:v>
                </c:pt>
                <c:pt idx="1423">
                  <c:v>23.733348600038301</c:v>
                </c:pt>
                <c:pt idx="1424">
                  <c:v>23.750015277425966</c:v>
                </c:pt>
                <c:pt idx="1425">
                  <c:v>23.766681954813635</c:v>
                </c:pt>
                <c:pt idx="1426">
                  <c:v>23.783348632201299</c:v>
                </c:pt>
                <c:pt idx="1427">
                  <c:v>23.800015309588968</c:v>
                </c:pt>
                <c:pt idx="1428">
                  <c:v>23.816681986976633</c:v>
                </c:pt>
                <c:pt idx="1429">
                  <c:v>23.833348664364301</c:v>
                </c:pt>
                <c:pt idx="1430">
                  <c:v>23.850015341751973</c:v>
                </c:pt>
                <c:pt idx="1431">
                  <c:v>23.866682019139638</c:v>
                </c:pt>
                <c:pt idx="1432">
                  <c:v>23.883348696527307</c:v>
                </c:pt>
                <c:pt idx="1433">
                  <c:v>23.900015373914972</c:v>
                </c:pt>
                <c:pt idx="1434">
                  <c:v>23.91668205130264</c:v>
                </c:pt>
                <c:pt idx="1435">
                  <c:v>23.933348728690309</c:v>
                </c:pt>
                <c:pt idx="1436">
                  <c:v>23.950015406077974</c:v>
                </c:pt>
                <c:pt idx="1437">
                  <c:v>23.966682083465642</c:v>
                </c:pt>
                <c:pt idx="1438">
                  <c:v>23.983348760853307</c:v>
                </c:pt>
                <c:pt idx="1439">
                  <c:v>24.000015438240975</c:v>
                </c:pt>
                <c:pt idx="1440">
                  <c:v>24.016682115628644</c:v>
                </c:pt>
                <c:pt idx="1441">
                  <c:v>24.033348793016312</c:v>
                </c:pt>
                <c:pt idx="1442">
                  <c:v>24.050015470403981</c:v>
                </c:pt>
                <c:pt idx="1443">
                  <c:v>24.066682147791646</c:v>
                </c:pt>
                <c:pt idx="1444">
                  <c:v>24.083348825179314</c:v>
                </c:pt>
                <c:pt idx="1445">
                  <c:v>24.100015502566979</c:v>
                </c:pt>
                <c:pt idx="1446">
                  <c:v>24.116682179954648</c:v>
                </c:pt>
                <c:pt idx="1447">
                  <c:v>24.133348857342312</c:v>
                </c:pt>
                <c:pt idx="1448">
                  <c:v>24.150015534729981</c:v>
                </c:pt>
                <c:pt idx="1449">
                  <c:v>24.166682212117653</c:v>
                </c:pt>
                <c:pt idx="1450">
                  <c:v>24.183348889505318</c:v>
                </c:pt>
                <c:pt idx="1451">
                  <c:v>24.200015566892986</c:v>
                </c:pt>
                <c:pt idx="1452">
                  <c:v>24.216682244280651</c:v>
                </c:pt>
                <c:pt idx="1453">
                  <c:v>24.23334892166832</c:v>
                </c:pt>
                <c:pt idx="1454">
                  <c:v>24.250015599055988</c:v>
                </c:pt>
                <c:pt idx="1455">
                  <c:v>24.266682276443653</c:v>
                </c:pt>
                <c:pt idx="1456">
                  <c:v>24.283348953831322</c:v>
                </c:pt>
                <c:pt idx="1457">
                  <c:v>24.750015840184759</c:v>
                </c:pt>
                <c:pt idx="1458">
                  <c:v>24.766682517572427</c:v>
                </c:pt>
                <c:pt idx="1459">
                  <c:v>24.783349194960092</c:v>
                </c:pt>
                <c:pt idx="1460">
                  <c:v>24.800015872347764</c:v>
                </c:pt>
                <c:pt idx="1461">
                  <c:v>24.816682549735432</c:v>
                </c:pt>
                <c:pt idx="1462">
                  <c:v>24.833349227123097</c:v>
                </c:pt>
                <c:pt idx="1463">
                  <c:v>24.850015904510766</c:v>
                </c:pt>
                <c:pt idx="1464">
                  <c:v>24.866682581898431</c:v>
                </c:pt>
                <c:pt idx="1465">
                  <c:v>24.883349259286099</c:v>
                </c:pt>
                <c:pt idx="1466">
                  <c:v>24.900015936673764</c:v>
                </c:pt>
                <c:pt idx="1467">
                  <c:v>24.916682614061433</c:v>
                </c:pt>
                <c:pt idx="1468">
                  <c:v>24.933349291449101</c:v>
                </c:pt>
                <c:pt idx="1469">
                  <c:v>24.95001596883677</c:v>
                </c:pt>
                <c:pt idx="1470">
                  <c:v>24.966682646224438</c:v>
                </c:pt>
                <c:pt idx="1471">
                  <c:v>24.983349323612103</c:v>
                </c:pt>
                <c:pt idx="1472">
                  <c:v>25.000016000999771</c:v>
                </c:pt>
                <c:pt idx="1473">
                  <c:v>25.016682678387436</c:v>
                </c:pt>
                <c:pt idx="1474">
                  <c:v>25.033349355775105</c:v>
                </c:pt>
                <c:pt idx="1475">
                  <c:v>25.050016033162773</c:v>
                </c:pt>
                <c:pt idx="1476">
                  <c:v>25.066682710550438</c:v>
                </c:pt>
                <c:pt idx="1477">
                  <c:v>25.083349387938107</c:v>
                </c:pt>
                <c:pt idx="1478">
                  <c:v>25.100016065325772</c:v>
                </c:pt>
                <c:pt idx="1479">
                  <c:v>25.116682742713444</c:v>
                </c:pt>
                <c:pt idx="1480">
                  <c:v>25.133349420101112</c:v>
                </c:pt>
                <c:pt idx="1481">
                  <c:v>25.150016097488777</c:v>
                </c:pt>
                <c:pt idx="1482">
                  <c:v>25.166682774876445</c:v>
                </c:pt>
                <c:pt idx="1483">
                  <c:v>25.18334945226411</c:v>
                </c:pt>
                <c:pt idx="1484">
                  <c:v>25.200016129651779</c:v>
                </c:pt>
                <c:pt idx="1485">
                  <c:v>25.216682807039444</c:v>
                </c:pt>
                <c:pt idx="1486">
                  <c:v>25.233349484427112</c:v>
                </c:pt>
                <c:pt idx="1487">
                  <c:v>25.250016161814781</c:v>
                </c:pt>
                <c:pt idx="1488">
                  <c:v>25.266682839202449</c:v>
                </c:pt>
                <c:pt idx="1489">
                  <c:v>25.283349516590118</c:v>
                </c:pt>
                <c:pt idx="1490">
                  <c:v>25.300016193977783</c:v>
                </c:pt>
                <c:pt idx="1491">
                  <c:v>25.316682871365451</c:v>
                </c:pt>
                <c:pt idx="1492">
                  <c:v>25.333349548753116</c:v>
                </c:pt>
                <c:pt idx="1493">
                  <c:v>25.350016226140784</c:v>
                </c:pt>
                <c:pt idx="1494">
                  <c:v>25.366682903528453</c:v>
                </c:pt>
                <c:pt idx="1495">
                  <c:v>25.383349580916118</c:v>
                </c:pt>
                <c:pt idx="1496">
                  <c:v>25.400016258303786</c:v>
                </c:pt>
                <c:pt idx="1497">
                  <c:v>25.416682935691451</c:v>
                </c:pt>
                <c:pt idx="1498">
                  <c:v>25.433349613079123</c:v>
                </c:pt>
                <c:pt idx="1499">
                  <c:v>25.450016290466792</c:v>
                </c:pt>
                <c:pt idx="1500">
                  <c:v>25.466682967854457</c:v>
                </c:pt>
                <c:pt idx="1501">
                  <c:v>25.483349645242125</c:v>
                </c:pt>
                <c:pt idx="1502">
                  <c:v>25.50001632262979</c:v>
                </c:pt>
                <c:pt idx="1503">
                  <c:v>25.516683000017458</c:v>
                </c:pt>
                <c:pt idx="1504">
                  <c:v>25.533349677405123</c:v>
                </c:pt>
                <c:pt idx="1505">
                  <c:v>25.550016354792792</c:v>
                </c:pt>
                <c:pt idx="1506">
                  <c:v>25.56668303218046</c:v>
                </c:pt>
                <c:pt idx="1507">
                  <c:v>25.583349709568129</c:v>
                </c:pt>
                <c:pt idx="1508">
                  <c:v>25.600016386955797</c:v>
                </c:pt>
                <c:pt idx="1509">
                  <c:v>25.616683064343462</c:v>
                </c:pt>
                <c:pt idx="1510">
                  <c:v>25.633349741731131</c:v>
                </c:pt>
                <c:pt idx="1511">
                  <c:v>25.650016419118796</c:v>
                </c:pt>
                <c:pt idx="1512">
                  <c:v>25.666683096506464</c:v>
                </c:pt>
                <c:pt idx="1513">
                  <c:v>25.683349773894133</c:v>
                </c:pt>
                <c:pt idx="1514">
                  <c:v>25.700016451281797</c:v>
                </c:pt>
                <c:pt idx="1515">
                  <c:v>25.716683128669466</c:v>
                </c:pt>
                <c:pt idx="1516">
                  <c:v>25.733349806057131</c:v>
                </c:pt>
                <c:pt idx="1517">
                  <c:v>25.750016483444803</c:v>
                </c:pt>
                <c:pt idx="1518">
                  <c:v>25.766683160832468</c:v>
                </c:pt>
                <c:pt idx="1519">
                  <c:v>25.783349838220136</c:v>
                </c:pt>
                <c:pt idx="1520">
                  <c:v>25.800016515607805</c:v>
                </c:pt>
                <c:pt idx="1521">
                  <c:v>25.81668319299547</c:v>
                </c:pt>
                <c:pt idx="1522">
                  <c:v>25.833349870383138</c:v>
                </c:pt>
                <c:pt idx="1523">
                  <c:v>25.850016547770803</c:v>
                </c:pt>
                <c:pt idx="1524">
                  <c:v>25.866683225158472</c:v>
                </c:pt>
                <c:pt idx="1525">
                  <c:v>25.88334990254614</c:v>
                </c:pt>
                <c:pt idx="1526">
                  <c:v>25.900016579933808</c:v>
                </c:pt>
                <c:pt idx="1527">
                  <c:v>25.916683257321477</c:v>
                </c:pt>
                <c:pt idx="1528">
                  <c:v>25.933349934709142</c:v>
                </c:pt>
                <c:pt idx="1529">
                  <c:v>25.95001661209681</c:v>
                </c:pt>
                <c:pt idx="1530">
                  <c:v>25.966683289484475</c:v>
                </c:pt>
                <c:pt idx="1531">
                  <c:v>25.983349966872144</c:v>
                </c:pt>
                <c:pt idx="1532">
                  <c:v>26.000016644259812</c:v>
                </c:pt>
                <c:pt idx="1533">
                  <c:v>26.016683321647477</c:v>
                </c:pt>
                <c:pt idx="1534">
                  <c:v>26.033349999035146</c:v>
                </c:pt>
                <c:pt idx="1535">
                  <c:v>26.05001667642281</c:v>
                </c:pt>
                <c:pt idx="1536">
                  <c:v>26.066683353810483</c:v>
                </c:pt>
                <c:pt idx="1537">
                  <c:v>26.083350031198147</c:v>
                </c:pt>
                <c:pt idx="1538">
                  <c:v>26.100016708585816</c:v>
                </c:pt>
                <c:pt idx="1539">
                  <c:v>26.116683385973484</c:v>
                </c:pt>
                <c:pt idx="1540">
                  <c:v>26.133350063361149</c:v>
                </c:pt>
                <c:pt idx="1541">
                  <c:v>26.150016740748818</c:v>
                </c:pt>
                <c:pt idx="1542">
                  <c:v>26.166683418136483</c:v>
                </c:pt>
                <c:pt idx="1543">
                  <c:v>26.183350095524151</c:v>
                </c:pt>
                <c:pt idx="1544">
                  <c:v>26.20001677291182</c:v>
                </c:pt>
                <c:pt idx="1545">
                  <c:v>26.216683450299488</c:v>
                </c:pt>
                <c:pt idx="1546">
                  <c:v>26.233350127687157</c:v>
                </c:pt>
                <c:pt idx="1547">
                  <c:v>26.250016805074821</c:v>
                </c:pt>
                <c:pt idx="1548">
                  <c:v>26.26668348246249</c:v>
                </c:pt>
                <c:pt idx="1549">
                  <c:v>26.283350159850155</c:v>
                </c:pt>
                <c:pt idx="1550">
                  <c:v>26.300016837237823</c:v>
                </c:pt>
                <c:pt idx="1551">
                  <c:v>26.316683514625492</c:v>
                </c:pt>
                <c:pt idx="1552">
                  <c:v>26.333350192013157</c:v>
                </c:pt>
                <c:pt idx="1553">
                  <c:v>26.350016869400825</c:v>
                </c:pt>
                <c:pt idx="1554">
                  <c:v>26.36668354678849</c:v>
                </c:pt>
                <c:pt idx="1555">
                  <c:v>26.383350224176162</c:v>
                </c:pt>
                <c:pt idx="1556">
                  <c:v>26.400016901563827</c:v>
                </c:pt>
                <c:pt idx="1557">
                  <c:v>26.416683578951496</c:v>
                </c:pt>
                <c:pt idx="1558">
                  <c:v>26.433350256339164</c:v>
                </c:pt>
                <c:pt idx="1559">
                  <c:v>26.450016933726829</c:v>
                </c:pt>
                <c:pt idx="1560">
                  <c:v>26.466683611114497</c:v>
                </c:pt>
                <c:pt idx="1561">
                  <c:v>26.483350288502162</c:v>
                </c:pt>
                <c:pt idx="1562">
                  <c:v>26.500016965889831</c:v>
                </c:pt>
                <c:pt idx="1563">
                  <c:v>26.516683643277496</c:v>
                </c:pt>
                <c:pt idx="1564">
                  <c:v>26.533350320665168</c:v>
                </c:pt>
                <c:pt idx="1565">
                  <c:v>26.550016998052836</c:v>
                </c:pt>
                <c:pt idx="1566">
                  <c:v>26.566683675440501</c:v>
                </c:pt>
                <c:pt idx="1567">
                  <c:v>26.58335035282817</c:v>
                </c:pt>
                <c:pt idx="1568">
                  <c:v>26.600017030215835</c:v>
                </c:pt>
                <c:pt idx="1569">
                  <c:v>26.616683707603503</c:v>
                </c:pt>
                <c:pt idx="1570">
                  <c:v>26.633350384991171</c:v>
                </c:pt>
                <c:pt idx="1571">
                  <c:v>26.650017062378836</c:v>
                </c:pt>
                <c:pt idx="1572">
                  <c:v>26.666683739766505</c:v>
                </c:pt>
                <c:pt idx="1573">
                  <c:v>26.68335041715417</c:v>
                </c:pt>
                <c:pt idx="1574">
                  <c:v>26.700017094541842</c:v>
                </c:pt>
                <c:pt idx="1575">
                  <c:v>26.716683771929507</c:v>
                </c:pt>
                <c:pt idx="1576">
                  <c:v>26.733350449317175</c:v>
                </c:pt>
                <c:pt idx="1577">
                  <c:v>26.750017126704844</c:v>
                </c:pt>
                <c:pt idx="1578">
                  <c:v>26.766683804092509</c:v>
                </c:pt>
                <c:pt idx="1579">
                  <c:v>26.783350481480177</c:v>
                </c:pt>
                <c:pt idx="1580">
                  <c:v>26.800017158867842</c:v>
                </c:pt>
                <c:pt idx="1581">
                  <c:v>26.81668383625551</c:v>
                </c:pt>
                <c:pt idx="1582">
                  <c:v>26.833350513643175</c:v>
                </c:pt>
                <c:pt idx="1583">
                  <c:v>26.850017191030847</c:v>
                </c:pt>
                <c:pt idx="1584">
                  <c:v>26.866683868418516</c:v>
                </c:pt>
                <c:pt idx="1585">
                  <c:v>26.883350545806181</c:v>
                </c:pt>
                <c:pt idx="1586">
                  <c:v>26.900017223193849</c:v>
                </c:pt>
                <c:pt idx="1587">
                  <c:v>26.916683900581514</c:v>
                </c:pt>
                <c:pt idx="1588">
                  <c:v>26.933350577969183</c:v>
                </c:pt>
                <c:pt idx="1589">
                  <c:v>26.950017255356851</c:v>
                </c:pt>
                <c:pt idx="1590">
                  <c:v>26.966683932744516</c:v>
                </c:pt>
                <c:pt idx="1591">
                  <c:v>26.983350610132184</c:v>
                </c:pt>
                <c:pt idx="1592">
                  <c:v>27.000017287519849</c:v>
                </c:pt>
                <c:pt idx="1593">
                  <c:v>27.016683964907521</c:v>
                </c:pt>
                <c:pt idx="1594">
                  <c:v>27.033350642295186</c:v>
                </c:pt>
                <c:pt idx="1595">
                  <c:v>27.050017319682855</c:v>
                </c:pt>
                <c:pt idx="1596">
                  <c:v>27.066683997070523</c:v>
                </c:pt>
                <c:pt idx="1597">
                  <c:v>27.083350674458188</c:v>
                </c:pt>
                <c:pt idx="1598">
                  <c:v>27.100017351845857</c:v>
                </c:pt>
                <c:pt idx="1599">
                  <c:v>27.116684029233522</c:v>
                </c:pt>
                <c:pt idx="1600">
                  <c:v>27.13335070662119</c:v>
                </c:pt>
                <c:pt idx="1601">
                  <c:v>27.150017384008855</c:v>
                </c:pt>
                <c:pt idx="1602">
                  <c:v>27.166684061396527</c:v>
                </c:pt>
                <c:pt idx="1603">
                  <c:v>27.183350738784195</c:v>
                </c:pt>
                <c:pt idx="1604">
                  <c:v>27.20001741617186</c:v>
                </c:pt>
                <c:pt idx="1605">
                  <c:v>27.216684093559529</c:v>
                </c:pt>
                <c:pt idx="1606">
                  <c:v>27.233350770947194</c:v>
                </c:pt>
                <c:pt idx="1607">
                  <c:v>27.250017448334862</c:v>
                </c:pt>
                <c:pt idx="1608">
                  <c:v>27.266684125722527</c:v>
                </c:pt>
                <c:pt idx="1609">
                  <c:v>27.283350803110196</c:v>
                </c:pt>
                <c:pt idx="1610">
                  <c:v>27.300017480497864</c:v>
                </c:pt>
                <c:pt idx="1611">
                  <c:v>27.316684157885529</c:v>
                </c:pt>
                <c:pt idx="1612">
                  <c:v>27.333350835273201</c:v>
                </c:pt>
                <c:pt idx="1613">
                  <c:v>27.350017512660866</c:v>
                </c:pt>
                <c:pt idx="1614">
                  <c:v>27.366684190048534</c:v>
                </c:pt>
                <c:pt idx="1615">
                  <c:v>27.383350867436203</c:v>
                </c:pt>
                <c:pt idx="1616">
                  <c:v>27.400017544823868</c:v>
                </c:pt>
                <c:pt idx="1617">
                  <c:v>27.416684222211536</c:v>
                </c:pt>
                <c:pt idx="1618">
                  <c:v>27.433350899599201</c:v>
                </c:pt>
                <c:pt idx="1619">
                  <c:v>27.45001757698687</c:v>
                </c:pt>
                <c:pt idx="1620">
                  <c:v>27.466684254374535</c:v>
                </c:pt>
                <c:pt idx="1621">
                  <c:v>27.483350931762207</c:v>
                </c:pt>
                <c:pt idx="1622">
                  <c:v>27.500017609149875</c:v>
                </c:pt>
                <c:pt idx="1623">
                  <c:v>27.51668428653754</c:v>
                </c:pt>
                <c:pt idx="1624">
                  <c:v>27.533350963925209</c:v>
                </c:pt>
                <c:pt idx="1625">
                  <c:v>27.550017641312873</c:v>
                </c:pt>
                <c:pt idx="1626">
                  <c:v>27.566684318700542</c:v>
                </c:pt>
                <c:pt idx="1627">
                  <c:v>27.583350996088207</c:v>
                </c:pt>
                <c:pt idx="1628">
                  <c:v>27.600017673475875</c:v>
                </c:pt>
                <c:pt idx="1629">
                  <c:v>27.616684350863544</c:v>
                </c:pt>
                <c:pt idx="1630">
                  <c:v>27.633351028251209</c:v>
                </c:pt>
                <c:pt idx="1631">
                  <c:v>27.650017705638881</c:v>
                </c:pt>
                <c:pt idx="1632">
                  <c:v>27.666684383026546</c:v>
                </c:pt>
                <c:pt idx="1633">
                  <c:v>27.683351060414214</c:v>
                </c:pt>
                <c:pt idx="1634">
                  <c:v>27.700017737801883</c:v>
                </c:pt>
                <c:pt idx="1635">
                  <c:v>27.716684415189548</c:v>
                </c:pt>
                <c:pt idx="1636">
                  <c:v>27.733351092577216</c:v>
                </c:pt>
                <c:pt idx="1637">
                  <c:v>27.750017769964881</c:v>
                </c:pt>
                <c:pt idx="1638">
                  <c:v>27.766684447352549</c:v>
                </c:pt>
                <c:pt idx="1639">
                  <c:v>27.783351124740214</c:v>
                </c:pt>
                <c:pt idx="1640">
                  <c:v>27.800017802127886</c:v>
                </c:pt>
                <c:pt idx="1641">
                  <c:v>27.816684479515555</c:v>
                </c:pt>
                <c:pt idx="1642">
                  <c:v>27.83335115690322</c:v>
                </c:pt>
                <c:pt idx="1643">
                  <c:v>27.850017834290888</c:v>
                </c:pt>
                <c:pt idx="1644">
                  <c:v>27.866684511678553</c:v>
                </c:pt>
                <c:pt idx="1645">
                  <c:v>27.883351189066222</c:v>
                </c:pt>
                <c:pt idx="1646">
                  <c:v>27.900017866453886</c:v>
                </c:pt>
                <c:pt idx="1647">
                  <c:v>27.916684543841555</c:v>
                </c:pt>
                <c:pt idx="1648">
                  <c:v>27.933351221229223</c:v>
                </c:pt>
                <c:pt idx="1649">
                  <c:v>27.950017898616888</c:v>
                </c:pt>
                <c:pt idx="1650">
                  <c:v>27.96668457600456</c:v>
                </c:pt>
                <c:pt idx="1651">
                  <c:v>27.983351253392225</c:v>
                </c:pt>
                <c:pt idx="1652">
                  <c:v>28.000017930779894</c:v>
                </c:pt>
                <c:pt idx="1653">
                  <c:v>28.016684608167559</c:v>
                </c:pt>
                <c:pt idx="1654">
                  <c:v>28.033351285555227</c:v>
                </c:pt>
                <c:pt idx="1655">
                  <c:v>28.050017962942896</c:v>
                </c:pt>
                <c:pt idx="1656">
                  <c:v>28.066684640330561</c:v>
                </c:pt>
                <c:pt idx="1657">
                  <c:v>28.083351317718229</c:v>
                </c:pt>
                <c:pt idx="1658">
                  <c:v>28.100017995105894</c:v>
                </c:pt>
                <c:pt idx="1659">
                  <c:v>28.116684672493566</c:v>
                </c:pt>
                <c:pt idx="1660">
                  <c:v>28.133351349881234</c:v>
                </c:pt>
                <c:pt idx="1661">
                  <c:v>28.150018027268899</c:v>
                </c:pt>
                <c:pt idx="1662">
                  <c:v>28.166684704656568</c:v>
                </c:pt>
                <c:pt idx="1663">
                  <c:v>28.183351382044233</c:v>
                </c:pt>
                <c:pt idx="1664">
                  <c:v>28.200018059431901</c:v>
                </c:pt>
                <c:pt idx="1665">
                  <c:v>28.216684736819566</c:v>
                </c:pt>
                <c:pt idx="1666">
                  <c:v>28.233351414207235</c:v>
                </c:pt>
                <c:pt idx="1667">
                  <c:v>28.250018091594903</c:v>
                </c:pt>
                <c:pt idx="1668">
                  <c:v>28.266684768982568</c:v>
                </c:pt>
                <c:pt idx="1669">
                  <c:v>28.28335144637024</c:v>
                </c:pt>
                <c:pt idx="1670">
                  <c:v>28.300018123757905</c:v>
                </c:pt>
                <c:pt idx="1671">
                  <c:v>28.316684801145573</c:v>
                </c:pt>
                <c:pt idx="1672">
                  <c:v>28.333351478533238</c:v>
                </c:pt>
                <c:pt idx="1673">
                  <c:v>28.350018155920907</c:v>
                </c:pt>
                <c:pt idx="1674">
                  <c:v>28.366684833308575</c:v>
                </c:pt>
                <c:pt idx="1675">
                  <c:v>28.38335151069624</c:v>
                </c:pt>
                <c:pt idx="1676">
                  <c:v>28.400018188083909</c:v>
                </c:pt>
                <c:pt idx="1677">
                  <c:v>28.416684865471574</c:v>
                </c:pt>
                <c:pt idx="1678">
                  <c:v>28.433351542859246</c:v>
                </c:pt>
                <c:pt idx="1679">
                  <c:v>28.450018220246911</c:v>
                </c:pt>
                <c:pt idx="1680">
                  <c:v>28.466684897634579</c:v>
                </c:pt>
                <c:pt idx="1681">
                  <c:v>28.483351575022247</c:v>
                </c:pt>
                <c:pt idx="1682">
                  <c:v>28.500018252409912</c:v>
                </c:pt>
                <c:pt idx="1683">
                  <c:v>28.516684929797581</c:v>
                </c:pt>
                <c:pt idx="1684">
                  <c:v>28.533351607185246</c:v>
                </c:pt>
                <c:pt idx="1685">
                  <c:v>28.550018284572914</c:v>
                </c:pt>
                <c:pt idx="1686">
                  <c:v>28.566684961960583</c:v>
                </c:pt>
                <c:pt idx="1687">
                  <c:v>28.583351639348248</c:v>
                </c:pt>
                <c:pt idx="1688">
                  <c:v>28.60001831673592</c:v>
                </c:pt>
                <c:pt idx="1689">
                  <c:v>28.616684994123585</c:v>
                </c:pt>
                <c:pt idx="1690">
                  <c:v>28.633351671511253</c:v>
                </c:pt>
                <c:pt idx="1691">
                  <c:v>28.650018348898918</c:v>
                </c:pt>
                <c:pt idx="1692">
                  <c:v>28.666685026286586</c:v>
                </c:pt>
                <c:pt idx="1693">
                  <c:v>28.683351703674255</c:v>
                </c:pt>
                <c:pt idx="1694">
                  <c:v>28.70001838106192</c:v>
                </c:pt>
                <c:pt idx="1695">
                  <c:v>28.716685058449588</c:v>
                </c:pt>
                <c:pt idx="1696">
                  <c:v>28.733351735837253</c:v>
                </c:pt>
                <c:pt idx="1697">
                  <c:v>28.750018413224925</c:v>
                </c:pt>
                <c:pt idx="1698">
                  <c:v>28.76668509061259</c:v>
                </c:pt>
                <c:pt idx="1699">
                  <c:v>28.783351768000259</c:v>
                </c:pt>
                <c:pt idx="1700">
                  <c:v>28.800018445387927</c:v>
                </c:pt>
                <c:pt idx="1701">
                  <c:v>28.816685122775592</c:v>
                </c:pt>
                <c:pt idx="1702">
                  <c:v>28.83335180016326</c:v>
                </c:pt>
                <c:pt idx="1703">
                  <c:v>28.850018477550925</c:v>
                </c:pt>
                <c:pt idx="1704">
                  <c:v>28.866685154938594</c:v>
                </c:pt>
                <c:pt idx="1705">
                  <c:v>28.883351832326262</c:v>
                </c:pt>
                <c:pt idx="1706">
                  <c:v>28.900018509713927</c:v>
                </c:pt>
                <c:pt idx="1707">
                  <c:v>28.916685187101599</c:v>
                </c:pt>
                <c:pt idx="1708">
                  <c:v>28.933351864489264</c:v>
                </c:pt>
                <c:pt idx="1709">
                  <c:v>28.950018541876933</c:v>
                </c:pt>
                <c:pt idx="1710">
                  <c:v>28.966685219264598</c:v>
                </c:pt>
                <c:pt idx="1711">
                  <c:v>28.983351896652266</c:v>
                </c:pt>
                <c:pt idx="1712">
                  <c:v>29.000018574039935</c:v>
                </c:pt>
                <c:pt idx="1713">
                  <c:v>29.016685251427599</c:v>
                </c:pt>
                <c:pt idx="1714">
                  <c:v>29.033351928815268</c:v>
                </c:pt>
                <c:pt idx="1715">
                  <c:v>29.050018606202933</c:v>
                </c:pt>
                <c:pt idx="1716">
                  <c:v>29.066685283590605</c:v>
                </c:pt>
                <c:pt idx="1717">
                  <c:v>29.08335196097827</c:v>
                </c:pt>
                <c:pt idx="1718">
                  <c:v>29.100018638365938</c:v>
                </c:pt>
                <c:pt idx="1719">
                  <c:v>29.116685315753607</c:v>
                </c:pt>
                <c:pt idx="1720">
                  <c:v>29.133351993141272</c:v>
                </c:pt>
                <c:pt idx="1721">
                  <c:v>29.15001867052894</c:v>
                </c:pt>
                <c:pt idx="1722">
                  <c:v>29.166685347916605</c:v>
                </c:pt>
                <c:pt idx="1723">
                  <c:v>29.183352025304274</c:v>
                </c:pt>
                <c:pt idx="1724">
                  <c:v>29.200018702691938</c:v>
                </c:pt>
                <c:pt idx="1725">
                  <c:v>29.216685380079607</c:v>
                </c:pt>
                <c:pt idx="1726">
                  <c:v>29.233352057467279</c:v>
                </c:pt>
                <c:pt idx="1727">
                  <c:v>29.250018734854944</c:v>
                </c:pt>
                <c:pt idx="1728">
                  <c:v>29.266685412242612</c:v>
                </c:pt>
                <c:pt idx="1729">
                  <c:v>29.283352089630277</c:v>
                </c:pt>
                <c:pt idx="1730">
                  <c:v>29.300018767017946</c:v>
                </c:pt>
                <c:pt idx="1731">
                  <c:v>29.316685444405614</c:v>
                </c:pt>
                <c:pt idx="1732">
                  <c:v>29.333352121793279</c:v>
                </c:pt>
                <c:pt idx="1733">
                  <c:v>29.350018799180948</c:v>
                </c:pt>
                <c:pt idx="1734">
                  <c:v>29.366685476568613</c:v>
                </c:pt>
                <c:pt idx="1735">
                  <c:v>29.383352153956285</c:v>
                </c:pt>
                <c:pt idx="1736">
                  <c:v>29.400018831343949</c:v>
                </c:pt>
                <c:pt idx="1737">
                  <c:v>29.416685508731618</c:v>
                </c:pt>
                <c:pt idx="1738">
                  <c:v>29.433352186119286</c:v>
                </c:pt>
                <c:pt idx="1739">
                  <c:v>29.450018863506951</c:v>
                </c:pt>
                <c:pt idx="1740">
                  <c:v>29.46668554089462</c:v>
                </c:pt>
                <c:pt idx="1741">
                  <c:v>29.483352218282285</c:v>
                </c:pt>
                <c:pt idx="1742">
                  <c:v>29.500018895669953</c:v>
                </c:pt>
                <c:pt idx="1743">
                  <c:v>29.516685573057618</c:v>
                </c:pt>
                <c:pt idx="1744">
                  <c:v>29.533352250445287</c:v>
                </c:pt>
                <c:pt idx="1745">
                  <c:v>29.550018927832959</c:v>
                </c:pt>
                <c:pt idx="1746">
                  <c:v>29.566685605220624</c:v>
                </c:pt>
                <c:pt idx="1747">
                  <c:v>29.583352282608292</c:v>
                </c:pt>
                <c:pt idx="1748">
                  <c:v>29.600018959995957</c:v>
                </c:pt>
                <c:pt idx="1749">
                  <c:v>29.616685637383625</c:v>
                </c:pt>
                <c:pt idx="1750">
                  <c:v>29.633352314771294</c:v>
                </c:pt>
                <c:pt idx="1751">
                  <c:v>29.650018992158959</c:v>
                </c:pt>
                <c:pt idx="1752">
                  <c:v>29.666685669546627</c:v>
                </c:pt>
                <c:pt idx="1753">
                  <c:v>29.683352346934292</c:v>
                </c:pt>
                <c:pt idx="1754">
                  <c:v>29.700019024321964</c:v>
                </c:pt>
                <c:pt idx="1755">
                  <c:v>29.716685701709629</c:v>
                </c:pt>
                <c:pt idx="1756">
                  <c:v>29.733352379097298</c:v>
                </c:pt>
                <c:pt idx="1757">
                  <c:v>29.750019056484966</c:v>
                </c:pt>
                <c:pt idx="1758">
                  <c:v>29.766685733872631</c:v>
                </c:pt>
                <c:pt idx="1759">
                  <c:v>29.783352411260299</c:v>
                </c:pt>
                <c:pt idx="1760">
                  <c:v>29.800019088647964</c:v>
                </c:pt>
                <c:pt idx="1761">
                  <c:v>29.816685766035633</c:v>
                </c:pt>
                <c:pt idx="1762">
                  <c:v>29.833352443423298</c:v>
                </c:pt>
                <c:pt idx="1763">
                  <c:v>29.850019120810966</c:v>
                </c:pt>
                <c:pt idx="1764">
                  <c:v>29.866685798198638</c:v>
                </c:pt>
                <c:pt idx="1765">
                  <c:v>29.883352475586303</c:v>
                </c:pt>
                <c:pt idx="1766">
                  <c:v>29.900019152973972</c:v>
                </c:pt>
                <c:pt idx="1767">
                  <c:v>29.916685830361637</c:v>
                </c:pt>
                <c:pt idx="1768">
                  <c:v>29.933352507749305</c:v>
                </c:pt>
                <c:pt idx="1769">
                  <c:v>29.95001918513697</c:v>
                </c:pt>
                <c:pt idx="1770">
                  <c:v>29.966685862524638</c:v>
                </c:pt>
                <c:pt idx="1771">
                  <c:v>29.983352539912307</c:v>
                </c:pt>
                <c:pt idx="1772">
                  <c:v>30.000019217299972</c:v>
                </c:pt>
                <c:pt idx="1773">
                  <c:v>30.016685894687644</c:v>
                </c:pt>
                <c:pt idx="1774">
                  <c:v>30.033352572075309</c:v>
                </c:pt>
                <c:pt idx="1775">
                  <c:v>30.050019249462977</c:v>
                </c:pt>
                <c:pt idx="1776">
                  <c:v>30.066685926850646</c:v>
                </c:pt>
                <c:pt idx="1777">
                  <c:v>30.083352604238311</c:v>
                </c:pt>
                <c:pt idx="1778">
                  <c:v>30.100019281625979</c:v>
                </c:pt>
                <c:pt idx="1779">
                  <c:v>30.116685959013644</c:v>
                </c:pt>
                <c:pt idx="1780">
                  <c:v>30.133352636401312</c:v>
                </c:pt>
                <c:pt idx="1781">
                  <c:v>30.150019313788977</c:v>
                </c:pt>
                <c:pt idx="1782">
                  <c:v>30.166685991176646</c:v>
                </c:pt>
                <c:pt idx="1783">
                  <c:v>30.183352668564318</c:v>
                </c:pt>
                <c:pt idx="1784">
                  <c:v>30.200019345951983</c:v>
                </c:pt>
                <c:pt idx="1785">
                  <c:v>30.216686023339651</c:v>
                </c:pt>
                <c:pt idx="1786">
                  <c:v>30.233352700727316</c:v>
                </c:pt>
                <c:pt idx="1787">
                  <c:v>30.250019378114985</c:v>
                </c:pt>
                <c:pt idx="1788">
                  <c:v>30.26668605550265</c:v>
                </c:pt>
                <c:pt idx="1789">
                  <c:v>30.283352732890318</c:v>
                </c:pt>
                <c:pt idx="1790">
                  <c:v>30.300019410277987</c:v>
                </c:pt>
                <c:pt idx="1791">
                  <c:v>30.316686087665651</c:v>
                </c:pt>
                <c:pt idx="1792">
                  <c:v>30.333352765053323</c:v>
                </c:pt>
                <c:pt idx="1793">
                  <c:v>30.350019442440988</c:v>
                </c:pt>
                <c:pt idx="1794">
                  <c:v>30.366686119828657</c:v>
                </c:pt>
                <c:pt idx="1795">
                  <c:v>30.383352797216325</c:v>
                </c:pt>
                <c:pt idx="1796">
                  <c:v>30.40001947460399</c:v>
                </c:pt>
                <c:pt idx="1797">
                  <c:v>30.416686151991659</c:v>
                </c:pt>
                <c:pt idx="1798">
                  <c:v>30.433352829379324</c:v>
                </c:pt>
                <c:pt idx="1799">
                  <c:v>30.450019506766992</c:v>
                </c:pt>
                <c:pt idx="1800">
                  <c:v>30.466686184154657</c:v>
                </c:pt>
                <c:pt idx="1801">
                  <c:v>30.483352861542325</c:v>
                </c:pt>
                <c:pt idx="1802">
                  <c:v>30.500019538929998</c:v>
                </c:pt>
                <c:pt idx="1803">
                  <c:v>30.516686216317662</c:v>
                </c:pt>
                <c:pt idx="1804">
                  <c:v>30.533352893705331</c:v>
                </c:pt>
                <c:pt idx="1805">
                  <c:v>30.550019571092996</c:v>
                </c:pt>
                <c:pt idx="1806">
                  <c:v>30.566686248480664</c:v>
                </c:pt>
                <c:pt idx="1807">
                  <c:v>30.583352925868329</c:v>
                </c:pt>
                <c:pt idx="1808">
                  <c:v>30.600019603255998</c:v>
                </c:pt>
                <c:pt idx="1809">
                  <c:v>30.616686280643666</c:v>
                </c:pt>
                <c:pt idx="1810">
                  <c:v>30.633352958031331</c:v>
                </c:pt>
                <c:pt idx="1811">
                  <c:v>30.650019635419003</c:v>
                </c:pt>
                <c:pt idx="1812">
                  <c:v>30.666686312806668</c:v>
                </c:pt>
                <c:pt idx="1813">
                  <c:v>30.683352990194336</c:v>
                </c:pt>
                <c:pt idx="1814">
                  <c:v>30.700019667582001</c:v>
                </c:pt>
                <c:pt idx="1815">
                  <c:v>30.71668634496967</c:v>
                </c:pt>
                <c:pt idx="1816">
                  <c:v>30.733353022357338</c:v>
                </c:pt>
                <c:pt idx="1817">
                  <c:v>30.750019699745003</c:v>
                </c:pt>
                <c:pt idx="1818">
                  <c:v>30.766686377132672</c:v>
                </c:pt>
                <c:pt idx="1819">
                  <c:v>30.783353054520337</c:v>
                </c:pt>
                <c:pt idx="1820">
                  <c:v>30.800019731908005</c:v>
                </c:pt>
                <c:pt idx="1821">
                  <c:v>30.816686409295677</c:v>
                </c:pt>
                <c:pt idx="1822">
                  <c:v>30.833353086683342</c:v>
                </c:pt>
                <c:pt idx="1823">
                  <c:v>30.850019764071011</c:v>
                </c:pt>
                <c:pt idx="1824">
                  <c:v>30.866686441458675</c:v>
                </c:pt>
                <c:pt idx="1825">
                  <c:v>30.883353118846344</c:v>
                </c:pt>
                <c:pt idx="1826">
                  <c:v>30.900019796234009</c:v>
                </c:pt>
                <c:pt idx="1827">
                  <c:v>30.916686473621677</c:v>
                </c:pt>
                <c:pt idx="1828">
                  <c:v>30.933353151009346</c:v>
                </c:pt>
                <c:pt idx="1829">
                  <c:v>30.950019828397011</c:v>
                </c:pt>
                <c:pt idx="1830">
                  <c:v>30.966686505784683</c:v>
                </c:pt>
                <c:pt idx="1831">
                  <c:v>30.983353183172348</c:v>
                </c:pt>
                <c:pt idx="1832">
                  <c:v>31.000019860560016</c:v>
                </c:pt>
                <c:pt idx="1833">
                  <c:v>31.016686537947681</c:v>
                </c:pt>
                <c:pt idx="1834">
                  <c:v>31.03335321533535</c:v>
                </c:pt>
                <c:pt idx="1835">
                  <c:v>31.050019892723018</c:v>
                </c:pt>
                <c:pt idx="1836">
                  <c:v>31.066686570110683</c:v>
                </c:pt>
                <c:pt idx="1837">
                  <c:v>31.083353247498351</c:v>
                </c:pt>
                <c:pt idx="1838">
                  <c:v>31.100019924886016</c:v>
                </c:pt>
                <c:pt idx="1839">
                  <c:v>31.116686602273685</c:v>
                </c:pt>
                <c:pt idx="1840">
                  <c:v>31.133353279661357</c:v>
                </c:pt>
                <c:pt idx="1841">
                  <c:v>31.150019957049022</c:v>
                </c:pt>
                <c:pt idx="1842">
                  <c:v>31.16668663443669</c:v>
                </c:pt>
                <c:pt idx="1843">
                  <c:v>31.183353311824355</c:v>
                </c:pt>
                <c:pt idx="1844">
                  <c:v>31.200019989212024</c:v>
                </c:pt>
                <c:pt idx="1845">
                  <c:v>31.216686666599688</c:v>
                </c:pt>
                <c:pt idx="1846">
                  <c:v>31.233353343987357</c:v>
                </c:pt>
                <c:pt idx="1847">
                  <c:v>31.250020021375025</c:v>
                </c:pt>
                <c:pt idx="1848">
                  <c:v>31.26668669876269</c:v>
                </c:pt>
                <c:pt idx="1849">
                  <c:v>31.283353376150362</c:v>
                </c:pt>
                <c:pt idx="1850">
                  <c:v>31.300020053538027</c:v>
                </c:pt>
                <c:pt idx="1851">
                  <c:v>31.316686730925696</c:v>
                </c:pt>
                <c:pt idx="1852">
                  <c:v>31.333353408313361</c:v>
                </c:pt>
                <c:pt idx="1853">
                  <c:v>31.350020085701029</c:v>
                </c:pt>
                <c:pt idx="1854">
                  <c:v>31.366686763088698</c:v>
                </c:pt>
                <c:pt idx="1855">
                  <c:v>31.383353440476363</c:v>
                </c:pt>
                <c:pt idx="1856">
                  <c:v>31.400020117864031</c:v>
                </c:pt>
                <c:pt idx="1857">
                  <c:v>31.416686795251696</c:v>
                </c:pt>
                <c:pt idx="1858">
                  <c:v>31.433353472639364</c:v>
                </c:pt>
                <c:pt idx="1859">
                  <c:v>31.450020150027033</c:v>
                </c:pt>
                <c:pt idx="1860">
                  <c:v>31.466686827414701</c:v>
                </c:pt>
                <c:pt idx="1861">
                  <c:v>31.48335350480237</c:v>
                </c:pt>
                <c:pt idx="1862">
                  <c:v>31.500020182190035</c:v>
                </c:pt>
                <c:pt idx="1863">
                  <c:v>31.516686859577703</c:v>
                </c:pt>
                <c:pt idx="1864">
                  <c:v>31.533353536965368</c:v>
                </c:pt>
                <c:pt idx="1865">
                  <c:v>31.550020214353037</c:v>
                </c:pt>
                <c:pt idx="1866">
                  <c:v>31.566686891740705</c:v>
                </c:pt>
                <c:pt idx="1867">
                  <c:v>31.58335356912837</c:v>
                </c:pt>
                <c:pt idx="1868">
                  <c:v>31.600020246516042</c:v>
                </c:pt>
                <c:pt idx="1869">
                  <c:v>31.616686923903707</c:v>
                </c:pt>
                <c:pt idx="1870">
                  <c:v>31.633353601291375</c:v>
                </c:pt>
                <c:pt idx="1871">
                  <c:v>31.65002027867904</c:v>
                </c:pt>
                <c:pt idx="1872">
                  <c:v>31.666686956066709</c:v>
                </c:pt>
                <c:pt idx="1873">
                  <c:v>31.683353633454377</c:v>
                </c:pt>
                <c:pt idx="1874">
                  <c:v>31.700020310842042</c:v>
                </c:pt>
                <c:pt idx="1875">
                  <c:v>31.716686988229711</c:v>
                </c:pt>
                <c:pt idx="1876">
                  <c:v>31.733353665617376</c:v>
                </c:pt>
                <c:pt idx="1877">
                  <c:v>31.750020343005044</c:v>
                </c:pt>
                <c:pt idx="1878">
                  <c:v>31.766687020392713</c:v>
                </c:pt>
                <c:pt idx="1879">
                  <c:v>31.783353697780381</c:v>
                </c:pt>
                <c:pt idx="1880">
                  <c:v>31.800020375168049</c:v>
                </c:pt>
                <c:pt idx="1881">
                  <c:v>31.816687052555714</c:v>
                </c:pt>
                <c:pt idx="1882">
                  <c:v>31.833353729943383</c:v>
                </c:pt>
                <c:pt idx="1883">
                  <c:v>31.850020407331048</c:v>
                </c:pt>
                <c:pt idx="1884">
                  <c:v>31.866687084718716</c:v>
                </c:pt>
                <c:pt idx="1885">
                  <c:v>31.883353762106381</c:v>
                </c:pt>
                <c:pt idx="1886">
                  <c:v>31.90002043949405</c:v>
                </c:pt>
                <c:pt idx="1887">
                  <c:v>31.916687116881722</c:v>
                </c:pt>
                <c:pt idx="1888">
                  <c:v>31.933353794269387</c:v>
                </c:pt>
                <c:pt idx="1889">
                  <c:v>31.950020471657055</c:v>
                </c:pt>
                <c:pt idx="1890">
                  <c:v>31.96668714904472</c:v>
                </c:pt>
                <c:pt idx="1891">
                  <c:v>31.983353826432388</c:v>
                </c:pt>
                <c:pt idx="1892">
                  <c:v>32.00002050382006</c:v>
                </c:pt>
                <c:pt idx="1893">
                  <c:v>32.016687181207722</c:v>
                </c:pt>
                <c:pt idx="1894">
                  <c:v>32.03335385859539</c:v>
                </c:pt>
                <c:pt idx="1895">
                  <c:v>32.050020535983059</c:v>
                </c:pt>
                <c:pt idx="1896">
                  <c:v>32.066687213370727</c:v>
                </c:pt>
                <c:pt idx="1897">
                  <c:v>32.083353890758389</c:v>
                </c:pt>
                <c:pt idx="1898">
                  <c:v>32.100020568146057</c:v>
                </c:pt>
                <c:pt idx="1899">
                  <c:v>32.116687245533726</c:v>
                </c:pt>
                <c:pt idx="1900">
                  <c:v>32.133353922921394</c:v>
                </c:pt>
                <c:pt idx="1901">
                  <c:v>32.150020600309063</c:v>
                </c:pt>
                <c:pt idx="1902">
                  <c:v>32.166687277696731</c:v>
                </c:pt>
                <c:pt idx="1903">
                  <c:v>32.183353955084399</c:v>
                </c:pt>
                <c:pt idx="1904">
                  <c:v>32.200020632472061</c:v>
                </c:pt>
                <c:pt idx="1905">
                  <c:v>32.216687309859729</c:v>
                </c:pt>
                <c:pt idx="1906">
                  <c:v>32.233353987247398</c:v>
                </c:pt>
                <c:pt idx="1907">
                  <c:v>32.250020664635066</c:v>
                </c:pt>
                <c:pt idx="1908">
                  <c:v>32.266687342022735</c:v>
                </c:pt>
                <c:pt idx="1909">
                  <c:v>32.283354019410396</c:v>
                </c:pt>
                <c:pt idx="1910">
                  <c:v>32.300020696798065</c:v>
                </c:pt>
                <c:pt idx="1911">
                  <c:v>32.31668737418574</c:v>
                </c:pt>
                <c:pt idx="1912">
                  <c:v>32.333354051573401</c:v>
                </c:pt>
                <c:pt idx="1913">
                  <c:v>32.35002072896107</c:v>
                </c:pt>
                <c:pt idx="1914">
                  <c:v>32.366687406348738</c:v>
                </c:pt>
                <c:pt idx="1915">
                  <c:v>32.383354083736407</c:v>
                </c:pt>
                <c:pt idx="1916">
                  <c:v>32.400020761124068</c:v>
                </c:pt>
                <c:pt idx="1917">
                  <c:v>32.416687438511737</c:v>
                </c:pt>
                <c:pt idx="1918">
                  <c:v>32.433354115899405</c:v>
                </c:pt>
                <c:pt idx="1919">
                  <c:v>32.450020793287074</c:v>
                </c:pt>
                <c:pt idx="1920">
                  <c:v>32.466687470674742</c:v>
                </c:pt>
                <c:pt idx="1921">
                  <c:v>32.483354148062411</c:v>
                </c:pt>
                <c:pt idx="1922">
                  <c:v>32.500020825450079</c:v>
                </c:pt>
                <c:pt idx="1923">
                  <c:v>32.51668750283774</c:v>
                </c:pt>
                <c:pt idx="1924">
                  <c:v>32.533354180225409</c:v>
                </c:pt>
                <c:pt idx="1925">
                  <c:v>32.550020857613077</c:v>
                </c:pt>
                <c:pt idx="1926">
                  <c:v>32.566687535000746</c:v>
                </c:pt>
                <c:pt idx="1927">
                  <c:v>32.583354212388414</c:v>
                </c:pt>
                <c:pt idx="1928">
                  <c:v>32.600020889776076</c:v>
                </c:pt>
                <c:pt idx="1929">
                  <c:v>32.616687567163744</c:v>
                </c:pt>
                <c:pt idx="1930">
                  <c:v>32.633354244551413</c:v>
                </c:pt>
                <c:pt idx="1931">
                  <c:v>32.650020921939081</c:v>
                </c:pt>
                <c:pt idx="1932">
                  <c:v>32.66668759932675</c:v>
                </c:pt>
                <c:pt idx="1933">
                  <c:v>32.683354276714418</c:v>
                </c:pt>
                <c:pt idx="1934">
                  <c:v>32.700020954102087</c:v>
                </c:pt>
                <c:pt idx="1935">
                  <c:v>32.716687631489748</c:v>
                </c:pt>
                <c:pt idx="1936">
                  <c:v>32.733354308877416</c:v>
                </c:pt>
                <c:pt idx="1937">
                  <c:v>32.750020986265085</c:v>
                </c:pt>
                <c:pt idx="1938">
                  <c:v>32.766687663652753</c:v>
                </c:pt>
                <c:pt idx="1939">
                  <c:v>32.783354341040422</c:v>
                </c:pt>
                <c:pt idx="1940">
                  <c:v>32.80002101842809</c:v>
                </c:pt>
                <c:pt idx="1941">
                  <c:v>32.816687695815759</c:v>
                </c:pt>
                <c:pt idx="1942">
                  <c:v>32.83335437320342</c:v>
                </c:pt>
                <c:pt idx="1943">
                  <c:v>32.850021050591089</c:v>
                </c:pt>
                <c:pt idx="1944">
                  <c:v>32.866687727978757</c:v>
                </c:pt>
                <c:pt idx="1945">
                  <c:v>32.883354405366426</c:v>
                </c:pt>
                <c:pt idx="1946">
                  <c:v>32.900021082754094</c:v>
                </c:pt>
                <c:pt idx="1947">
                  <c:v>32.916687760141755</c:v>
                </c:pt>
                <c:pt idx="1948">
                  <c:v>32.933354437529424</c:v>
                </c:pt>
                <c:pt idx="1949">
                  <c:v>32.950021114917092</c:v>
                </c:pt>
                <c:pt idx="1950">
                  <c:v>32.966687792304761</c:v>
                </c:pt>
                <c:pt idx="1951">
                  <c:v>32.983354469692429</c:v>
                </c:pt>
                <c:pt idx="1952">
                  <c:v>33.000021147080098</c:v>
                </c:pt>
                <c:pt idx="1953">
                  <c:v>33.016687824467766</c:v>
                </c:pt>
                <c:pt idx="1954">
                  <c:v>33.033354501855428</c:v>
                </c:pt>
                <c:pt idx="1955">
                  <c:v>33.050021179243096</c:v>
                </c:pt>
                <c:pt idx="1956">
                  <c:v>33.066687856630764</c:v>
                </c:pt>
                <c:pt idx="1957">
                  <c:v>33.083354534018433</c:v>
                </c:pt>
                <c:pt idx="1958">
                  <c:v>33.100021211406101</c:v>
                </c:pt>
                <c:pt idx="1959">
                  <c:v>33.11668788879377</c:v>
                </c:pt>
                <c:pt idx="1960">
                  <c:v>33.133354566181438</c:v>
                </c:pt>
                <c:pt idx="1961">
                  <c:v>33.1500212435691</c:v>
                </c:pt>
                <c:pt idx="1962">
                  <c:v>33.166687920956768</c:v>
                </c:pt>
                <c:pt idx="1963">
                  <c:v>33.183354598344437</c:v>
                </c:pt>
                <c:pt idx="1964">
                  <c:v>33.200021275732105</c:v>
                </c:pt>
                <c:pt idx="1965">
                  <c:v>33.216687953119774</c:v>
                </c:pt>
                <c:pt idx="1966">
                  <c:v>33.233354630507435</c:v>
                </c:pt>
                <c:pt idx="1967">
                  <c:v>33.250021307895103</c:v>
                </c:pt>
                <c:pt idx="1968">
                  <c:v>33.266687985282772</c:v>
                </c:pt>
                <c:pt idx="1969">
                  <c:v>33.28335466267044</c:v>
                </c:pt>
                <c:pt idx="1970">
                  <c:v>33.300021340058109</c:v>
                </c:pt>
                <c:pt idx="1971">
                  <c:v>33.316688017445777</c:v>
                </c:pt>
                <c:pt idx="1972">
                  <c:v>33.333354694833446</c:v>
                </c:pt>
                <c:pt idx="1973">
                  <c:v>33.350021372221107</c:v>
                </c:pt>
                <c:pt idx="1974">
                  <c:v>33.366688049608776</c:v>
                </c:pt>
                <c:pt idx="1975">
                  <c:v>33.383354726996444</c:v>
                </c:pt>
                <c:pt idx="1976">
                  <c:v>33.400021404384113</c:v>
                </c:pt>
                <c:pt idx="1977">
                  <c:v>33.416688081771781</c:v>
                </c:pt>
                <c:pt idx="1978">
                  <c:v>33.43335475915945</c:v>
                </c:pt>
                <c:pt idx="1979">
                  <c:v>33.450021436547118</c:v>
                </c:pt>
                <c:pt idx="1980">
                  <c:v>33.466688113934779</c:v>
                </c:pt>
                <c:pt idx="1981">
                  <c:v>33.483354791322448</c:v>
                </c:pt>
                <c:pt idx="1982">
                  <c:v>33.500021468710116</c:v>
                </c:pt>
                <c:pt idx="1983">
                  <c:v>33.516688146097785</c:v>
                </c:pt>
                <c:pt idx="1984">
                  <c:v>33.533354823485453</c:v>
                </c:pt>
                <c:pt idx="1985">
                  <c:v>33.550021500873115</c:v>
                </c:pt>
                <c:pt idx="1986">
                  <c:v>33.566688178260783</c:v>
                </c:pt>
                <c:pt idx="1987">
                  <c:v>33.583354855648452</c:v>
                </c:pt>
                <c:pt idx="1988">
                  <c:v>33.60002153303612</c:v>
                </c:pt>
                <c:pt idx="1989">
                  <c:v>33.616688210423789</c:v>
                </c:pt>
                <c:pt idx="1990">
                  <c:v>33.633354887811457</c:v>
                </c:pt>
                <c:pt idx="1991">
                  <c:v>33.650021565199125</c:v>
                </c:pt>
                <c:pt idx="1992">
                  <c:v>33.666688242586787</c:v>
                </c:pt>
                <c:pt idx="1993">
                  <c:v>33.683354919974455</c:v>
                </c:pt>
                <c:pt idx="1994">
                  <c:v>33.700021597362124</c:v>
                </c:pt>
                <c:pt idx="1995">
                  <c:v>33.716688274749792</c:v>
                </c:pt>
                <c:pt idx="1996">
                  <c:v>33.733354952137461</c:v>
                </c:pt>
                <c:pt idx="1997">
                  <c:v>33.750021629525129</c:v>
                </c:pt>
                <c:pt idx="1998">
                  <c:v>33.766688306912798</c:v>
                </c:pt>
                <c:pt idx="1999">
                  <c:v>33.783354984300459</c:v>
                </c:pt>
                <c:pt idx="2000">
                  <c:v>33.800021661688127</c:v>
                </c:pt>
                <c:pt idx="2001">
                  <c:v>33.816688339075796</c:v>
                </c:pt>
                <c:pt idx="2002">
                  <c:v>33.833355016463464</c:v>
                </c:pt>
                <c:pt idx="2003">
                  <c:v>33.850021693851133</c:v>
                </c:pt>
                <c:pt idx="2004">
                  <c:v>33.866688371238794</c:v>
                </c:pt>
                <c:pt idx="2005">
                  <c:v>33.883355048626463</c:v>
                </c:pt>
                <c:pt idx="2006">
                  <c:v>33.900021726014131</c:v>
                </c:pt>
                <c:pt idx="2007">
                  <c:v>33.9166884034018</c:v>
                </c:pt>
                <c:pt idx="2008">
                  <c:v>33.933355080789468</c:v>
                </c:pt>
                <c:pt idx="2009">
                  <c:v>33.950021758177137</c:v>
                </c:pt>
                <c:pt idx="2010">
                  <c:v>33.966688435564805</c:v>
                </c:pt>
                <c:pt idx="2011">
                  <c:v>33.983355112952466</c:v>
                </c:pt>
                <c:pt idx="2012">
                  <c:v>34.000021790340135</c:v>
                </c:pt>
                <c:pt idx="2013">
                  <c:v>34.016688467727803</c:v>
                </c:pt>
                <c:pt idx="2014">
                  <c:v>34.033355145115472</c:v>
                </c:pt>
                <c:pt idx="2015">
                  <c:v>34.05002182250314</c:v>
                </c:pt>
                <c:pt idx="2016">
                  <c:v>34.066688499890809</c:v>
                </c:pt>
                <c:pt idx="2017">
                  <c:v>34.083355177278477</c:v>
                </c:pt>
                <c:pt idx="2018">
                  <c:v>34.100021854666139</c:v>
                </c:pt>
                <c:pt idx="2019">
                  <c:v>34.116688532053807</c:v>
                </c:pt>
                <c:pt idx="2020">
                  <c:v>34.133355209441476</c:v>
                </c:pt>
                <c:pt idx="2021">
                  <c:v>34.150021886829144</c:v>
                </c:pt>
                <c:pt idx="2022">
                  <c:v>34.166688564216805</c:v>
                </c:pt>
                <c:pt idx="2023">
                  <c:v>34.183355241604474</c:v>
                </c:pt>
                <c:pt idx="2024">
                  <c:v>34.200021918992142</c:v>
                </c:pt>
                <c:pt idx="2025">
                  <c:v>34.216688596379818</c:v>
                </c:pt>
                <c:pt idx="2026">
                  <c:v>34.233355273767479</c:v>
                </c:pt>
                <c:pt idx="2027">
                  <c:v>34.250021951155148</c:v>
                </c:pt>
                <c:pt idx="2028">
                  <c:v>34.266688628542816</c:v>
                </c:pt>
                <c:pt idx="2029">
                  <c:v>34.283355305930485</c:v>
                </c:pt>
                <c:pt idx="2030">
                  <c:v>34.300021983318153</c:v>
                </c:pt>
                <c:pt idx="2031">
                  <c:v>34.316688660705815</c:v>
                </c:pt>
                <c:pt idx="2032">
                  <c:v>34.333355338093483</c:v>
                </c:pt>
                <c:pt idx="2033">
                  <c:v>34.350022015481152</c:v>
                </c:pt>
                <c:pt idx="2034">
                  <c:v>34.36668869286882</c:v>
                </c:pt>
                <c:pt idx="2035">
                  <c:v>34.383355370256488</c:v>
                </c:pt>
                <c:pt idx="2036">
                  <c:v>34.40002204764415</c:v>
                </c:pt>
                <c:pt idx="2037">
                  <c:v>34.416688725031818</c:v>
                </c:pt>
                <c:pt idx="2038">
                  <c:v>34.433355402419487</c:v>
                </c:pt>
                <c:pt idx="2039">
                  <c:v>34.450022079807155</c:v>
                </c:pt>
                <c:pt idx="2040">
                  <c:v>34.466688757194824</c:v>
                </c:pt>
                <c:pt idx="2041">
                  <c:v>34.483355434582485</c:v>
                </c:pt>
                <c:pt idx="2042">
                  <c:v>34.500022111970154</c:v>
                </c:pt>
                <c:pt idx="2043">
                  <c:v>34.516688789357822</c:v>
                </c:pt>
                <c:pt idx="2044">
                  <c:v>34.533355466745498</c:v>
                </c:pt>
                <c:pt idx="2045">
                  <c:v>34.550022144133159</c:v>
                </c:pt>
                <c:pt idx="2046">
                  <c:v>34.566688821520827</c:v>
                </c:pt>
                <c:pt idx="2047">
                  <c:v>34.583355498908496</c:v>
                </c:pt>
                <c:pt idx="2048">
                  <c:v>34.600022176296164</c:v>
                </c:pt>
                <c:pt idx="2049">
                  <c:v>34.616688853683833</c:v>
                </c:pt>
                <c:pt idx="2050">
                  <c:v>34.633355531071494</c:v>
                </c:pt>
                <c:pt idx="2051">
                  <c:v>34.650022208459163</c:v>
                </c:pt>
                <c:pt idx="2052">
                  <c:v>34.666688885846831</c:v>
                </c:pt>
                <c:pt idx="2053">
                  <c:v>34.6833555632345</c:v>
                </c:pt>
                <c:pt idx="2054">
                  <c:v>34.700022240622168</c:v>
                </c:pt>
                <c:pt idx="2055">
                  <c:v>34.716688918009829</c:v>
                </c:pt>
                <c:pt idx="2056">
                  <c:v>34.733355595397498</c:v>
                </c:pt>
                <c:pt idx="2057">
                  <c:v>34.750022272785166</c:v>
                </c:pt>
                <c:pt idx="2058">
                  <c:v>34.766688950172835</c:v>
                </c:pt>
                <c:pt idx="2059">
                  <c:v>34.783355627560503</c:v>
                </c:pt>
                <c:pt idx="2060">
                  <c:v>34.800022304948165</c:v>
                </c:pt>
                <c:pt idx="2061">
                  <c:v>34.816688982335833</c:v>
                </c:pt>
                <c:pt idx="2062">
                  <c:v>34.833355659723502</c:v>
                </c:pt>
                <c:pt idx="2063">
                  <c:v>34.850022337111177</c:v>
                </c:pt>
                <c:pt idx="2064">
                  <c:v>34.866689014498839</c:v>
                </c:pt>
                <c:pt idx="2065">
                  <c:v>34.883355691886507</c:v>
                </c:pt>
                <c:pt idx="2066">
                  <c:v>34.900022369274176</c:v>
                </c:pt>
                <c:pt idx="2067">
                  <c:v>34.916689046661844</c:v>
                </c:pt>
                <c:pt idx="2068">
                  <c:v>34.933355724049513</c:v>
                </c:pt>
                <c:pt idx="2069">
                  <c:v>34.950022401437174</c:v>
                </c:pt>
                <c:pt idx="2070">
                  <c:v>34.966689078824842</c:v>
                </c:pt>
                <c:pt idx="2071">
                  <c:v>34.983355756212511</c:v>
                </c:pt>
                <c:pt idx="2072">
                  <c:v>35.000022433600179</c:v>
                </c:pt>
                <c:pt idx="2073">
                  <c:v>35.016689110987848</c:v>
                </c:pt>
                <c:pt idx="2074">
                  <c:v>35.033355788375509</c:v>
                </c:pt>
                <c:pt idx="2075">
                  <c:v>35.050022465763178</c:v>
                </c:pt>
                <c:pt idx="2076">
                  <c:v>35.066689143150846</c:v>
                </c:pt>
                <c:pt idx="2077">
                  <c:v>35.083355820538515</c:v>
                </c:pt>
                <c:pt idx="2078">
                  <c:v>35.100022497926176</c:v>
                </c:pt>
                <c:pt idx="2079">
                  <c:v>35.116689175313844</c:v>
                </c:pt>
                <c:pt idx="2080">
                  <c:v>35.133355852701513</c:v>
                </c:pt>
                <c:pt idx="2081">
                  <c:v>35.150022530089181</c:v>
                </c:pt>
                <c:pt idx="2082">
                  <c:v>35.166689207476857</c:v>
                </c:pt>
                <c:pt idx="2083">
                  <c:v>35.183355884864518</c:v>
                </c:pt>
                <c:pt idx="2084">
                  <c:v>35.200022562252187</c:v>
                </c:pt>
                <c:pt idx="2085">
                  <c:v>35.216689239639855</c:v>
                </c:pt>
                <c:pt idx="2086">
                  <c:v>35.233355917027524</c:v>
                </c:pt>
                <c:pt idx="2087">
                  <c:v>35.250022594415192</c:v>
                </c:pt>
                <c:pt idx="2088">
                  <c:v>35.266689271802854</c:v>
                </c:pt>
                <c:pt idx="2089">
                  <c:v>35.283355949190522</c:v>
                </c:pt>
                <c:pt idx="2090">
                  <c:v>35.30002262657819</c:v>
                </c:pt>
                <c:pt idx="2091">
                  <c:v>35.316689303965859</c:v>
                </c:pt>
                <c:pt idx="2092">
                  <c:v>35.333355981353527</c:v>
                </c:pt>
                <c:pt idx="2093">
                  <c:v>35.350022658741189</c:v>
                </c:pt>
                <c:pt idx="2094">
                  <c:v>35.366689336128857</c:v>
                </c:pt>
                <c:pt idx="2095">
                  <c:v>35.383356013516526</c:v>
                </c:pt>
                <c:pt idx="2096">
                  <c:v>35.400022690904194</c:v>
                </c:pt>
                <c:pt idx="2097">
                  <c:v>35.416689368291856</c:v>
                </c:pt>
              </c:numCache>
            </c:numRef>
          </c:xVal>
          <c:yVal>
            <c:numRef>
              <c:f>Grafico!$C$2:$C$2099</c:f>
              <c:numCache>
                <c:formatCode>0.000</c:formatCode>
                <c:ptCount val="2098"/>
                <c:pt idx="0">
                  <c:v>2.55829</c:v>
                </c:pt>
                <c:pt idx="1">
                  <c:v>2.5553406666666669</c:v>
                </c:pt>
                <c:pt idx="2">
                  <c:v>2.5827988</c:v>
                </c:pt>
                <c:pt idx="3">
                  <c:v>2.5880811333333336</c:v>
                </c:pt>
                <c:pt idx="4">
                  <c:v>2.5795696000000001</c:v>
                </c:pt>
                <c:pt idx="5">
                  <c:v>2.567750666666667</c:v>
                </c:pt>
                <c:pt idx="6">
                  <c:v>2.5678120000000004</c:v>
                </c:pt>
                <c:pt idx="7">
                  <c:v>2.5804895999999999</c:v>
                </c:pt>
                <c:pt idx="8">
                  <c:v>2.5711546666666667</c:v>
                </c:pt>
                <c:pt idx="9">
                  <c:v>2.58704</c:v>
                </c:pt>
                <c:pt idx="10">
                  <c:v>2.57249265</c:v>
                </c:pt>
                <c:pt idx="11">
                  <c:v>2.5679972499999999</c:v>
                </c:pt>
                <c:pt idx="12">
                  <c:v>2.5661545000000001</c:v>
                </c:pt>
                <c:pt idx="13">
                  <c:v>2.5648895999999999</c:v>
                </c:pt>
                <c:pt idx="14">
                  <c:v>2.5612314</c:v>
                </c:pt>
                <c:pt idx="15">
                  <c:v>2.5607157333333332</c:v>
                </c:pt>
                <c:pt idx="16">
                  <c:v>2.5558260000000002</c:v>
                </c:pt>
                <c:pt idx="17">
                  <c:v>2.5713688000000006</c:v>
                </c:pt>
                <c:pt idx="18">
                  <c:v>2.5882635999999999</c:v>
                </c:pt>
                <c:pt idx="19">
                  <c:v>2.5837188000000002</c:v>
                </c:pt>
                <c:pt idx="20">
                  <c:v>2.5759264000000002</c:v>
                </c:pt>
                <c:pt idx="21">
                  <c:v>2.5769659999999996</c:v>
                </c:pt>
                <c:pt idx="22">
                  <c:v>2.5783076666666669</c:v>
                </c:pt>
                <c:pt idx="23">
                  <c:v>2.5747580000000005</c:v>
                </c:pt>
                <c:pt idx="24">
                  <c:v>2.561991466666667</c:v>
                </c:pt>
                <c:pt idx="25">
                  <c:v>2.5687028666666669</c:v>
                </c:pt>
                <c:pt idx="26">
                  <c:v>2.5723353333333336</c:v>
                </c:pt>
                <c:pt idx="27">
                  <c:v>2.5769659999999996</c:v>
                </c:pt>
                <c:pt idx="28">
                  <c:v>2.5640599333333336</c:v>
                </c:pt>
                <c:pt idx="29">
                  <c:v>2.5615238000000002</c:v>
                </c:pt>
                <c:pt idx="30">
                  <c:v>2.5566048666666665</c:v>
                </c:pt>
                <c:pt idx="31">
                  <c:v>2.5631476000000002</c:v>
                </c:pt>
                <c:pt idx="32">
                  <c:v>2.5656162666666669</c:v>
                </c:pt>
                <c:pt idx="33">
                  <c:v>2.5656898666666668</c:v>
                </c:pt>
                <c:pt idx="34">
                  <c:v>2.5713923333333337</c:v>
                </c:pt>
                <c:pt idx="35">
                  <c:v>2.5853380000000001</c:v>
                </c:pt>
                <c:pt idx="36">
                  <c:v>2.6066039999999999</c:v>
                </c:pt>
                <c:pt idx="37">
                  <c:v>2.5892096666666671</c:v>
                </c:pt>
                <c:pt idx="38">
                  <c:v>2.5989126000000002</c:v>
                </c:pt>
                <c:pt idx="39">
                  <c:v>2.6220414000000001</c:v>
                </c:pt>
                <c:pt idx="40">
                  <c:v>2.5502780333333335</c:v>
                </c:pt>
                <c:pt idx="41">
                  <c:v>2.5547248999999996</c:v>
                </c:pt>
                <c:pt idx="42">
                  <c:v>2.5591717666666662</c:v>
                </c:pt>
                <c:pt idx="43">
                  <c:v>2.5637976</c:v>
                </c:pt>
                <c:pt idx="44">
                  <c:v>2.5580706666666666</c:v>
                </c:pt>
                <c:pt idx="45">
                  <c:v>2.5582102</c:v>
                </c:pt>
                <c:pt idx="46">
                  <c:v>2.5597693333333331</c:v>
                </c:pt>
                <c:pt idx="47">
                  <c:v>2.5929142000000001</c:v>
                </c:pt>
                <c:pt idx="48">
                  <c:v>2.5612314</c:v>
                </c:pt>
                <c:pt idx="49">
                  <c:v>2.5575550000000002</c:v>
                </c:pt>
                <c:pt idx="50">
                  <c:v>2.5621671833333335</c:v>
                </c:pt>
                <c:pt idx="51">
                  <c:v>2.5630908333333333</c:v>
                </c:pt>
                <c:pt idx="52">
                  <c:v>2.5531263333333332</c:v>
                </c:pt>
                <c:pt idx="53">
                  <c:v>2.5911125333333334</c:v>
                </c:pt>
                <c:pt idx="54">
                  <c:v>2.5816748666666665</c:v>
                </c:pt>
                <c:pt idx="55">
                  <c:v>2.5714006500000002</c:v>
                </c:pt>
                <c:pt idx="56">
                  <c:v>2.5690028000000003</c:v>
                </c:pt>
                <c:pt idx="57">
                  <c:v>2.6074640000000002</c:v>
                </c:pt>
                <c:pt idx="58">
                  <c:v>2.5648895999999999</c:v>
                </c:pt>
                <c:pt idx="59">
                  <c:v>2.5573669333333333</c:v>
                </c:pt>
                <c:pt idx="60">
                  <c:v>2.5607157333333332</c:v>
                </c:pt>
                <c:pt idx="61">
                  <c:v>2.5859912000000005</c:v>
                </c:pt>
                <c:pt idx="62">
                  <c:v>2.5955101333333337</c:v>
                </c:pt>
                <c:pt idx="63">
                  <c:v>2.5909408000000003</c:v>
                </c:pt>
                <c:pt idx="64">
                  <c:v>2.5769659999999996</c:v>
                </c:pt>
                <c:pt idx="65">
                  <c:v>2.5781037333333336</c:v>
                </c:pt>
                <c:pt idx="66">
                  <c:v>2.5999506666666665</c:v>
                </c:pt>
                <c:pt idx="67">
                  <c:v>2.5672692500000003</c:v>
                </c:pt>
                <c:pt idx="68">
                  <c:v>2.5547628166666665</c:v>
                </c:pt>
                <c:pt idx="69">
                  <c:v>2.5651079999999999</c:v>
                </c:pt>
                <c:pt idx="70">
                  <c:v>2.5617910499999996</c:v>
                </c:pt>
                <c:pt idx="71">
                  <c:v>2.5575550000000002</c:v>
                </c:pt>
                <c:pt idx="72">
                  <c:v>2.5896987999999999</c:v>
                </c:pt>
                <c:pt idx="73">
                  <c:v>2.5998065333333336</c:v>
                </c:pt>
                <c:pt idx="74">
                  <c:v>2.6371861333333331</c:v>
                </c:pt>
                <c:pt idx="75">
                  <c:v>2.6476450000000002</c:v>
                </c:pt>
                <c:pt idx="76">
                  <c:v>2.5779933333333331</c:v>
                </c:pt>
                <c:pt idx="77">
                  <c:v>2.5829460000000002</c:v>
                </c:pt>
                <c:pt idx="78">
                  <c:v>2.6320372000000001</c:v>
                </c:pt>
                <c:pt idx="79">
                  <c:v>2.6707369999999999</c:v>
                </c:pt>
                <c:pt idx="80">
                  <c:v>2.6955263999999999</c:v>
                </c:pt>
                <c:pt idx="81">
                  <c:v>2.6592830000000003</c:v>
                </c:pt>
                <c:pt idx="82">
                  <c:v>2.729431466666667</c:v>
                </c:pt>
                <c:pt idx="83">
                  <c:v>2.5843413333333336</c:v>
                </c:pt>
                <c:pt idx="84">
                  <c:v>2.58956425</c:v>
                </c:pt>
                <c:pt idx="85">
                  <c:v>2.5765800666666667</c:v>
                </c:pt>
                <c:pt idx="86">
                  <c:v>2.5699279666666666</c:v>
                </c:pt>
                <c:pt idx="87">
                  <c:v>2.6138442</c:v>
                </c:pt>
                <c:pt idx="88">
                  <c:v>2.5774597333333333</c:v>
                </c:pt>
                <c:pt idx="89">
                  <c:v>2.614617</c:v>
                </c:pt>
                <c:pt idx="90">
                  <c:v>2.5850466666666665</c:v>
                </c:pt>
                <c:pt idx="91">
                  <c:v>2.7597991333333334</c:v>
                </c:pt>
                <c:pt idx="92">
                  <c:v>2.9062995999999996</c:v>
                </c:pt>
                <c:pt idx="93">
                  <c:v>2.9273517</c:v>
                </c:pt>
                <c:pt idx="94">
                  <c:v>2.616786666666667</c:v>
                </c:pt>
                <c:pt idx="95">
                  <c:v>2.6029253333333333</c:v>
                </c:pt>
                <c:pt idx="96">
                  <c:v>2.6041704000000001</c:v>
                </c:pt>
                <c:pt idx="97">
                  <c:v>2.5970220000000004</c:v>
                </c:pt>
                <c:pt idx="98">
                  <c:v>2.5893998000000003</c:v>
                </c:pt>
                <c:pt idx="99">
                  <c:v>2.5774490000000001</c:v>
                </c:pt>
                <c:pt idx="100">
                  <c:v>2.5823111999999999</c:v>
                </c:pt>
                <c:pt idx="101">
                  <c:v>2.5755216000000001</c:v>
                </c:pt>
                <c:pt idx="102">
                  <c:v>2.5757654000000003</c:v>
                </c:pt>
                <c:pt idx="103">
                  <c:v>2.5835440000000003</c:v>
                </c:pt>
                <c:pt idx="104">
                  <c:v>2.5757654000000003</c:v>
                </c:pt>
                <c:pt idx="105">
                  <c:v>2.5811796</c:v>
                </c:pt>
                <c:pt idx="106">
                  <c:v>2.5837924000000001</c:v>
                </c:pt>
                <c:pt idx="107">
                  <c:v>2.6018979999999998</c:v>
                </c:pt>
                <c:pt idx="108">
                  <c:v>2.5672692500000003</c:v>
                </c:pt>
                <c:pt idx="109">
                  <c:v>2.562663133333333</c:v>
                </c:pt>
                <c:pt idx="110">
                  <c:v>2.5628102499999996</c:v>
                </c:pt>
                <c:pt idx="111">
                  <c:v>2.5518993500000002</c:v>
                </c:pt>
                <c:pt idx="112">
                  <c:v>2.5782080000000005</c:v>
                </c:pt>
                <c:pt idx="113">
                  <c:v>2.5815782666666669</c:v>
                </c:pt>
                <c:pt idx="114">
                  <c:v>2.5736447999999998</c:v>
                </c:pt>
                <c:pt idx="115">
                  <c:v>2.5816304000000003</c:v>
                </c:pt>
                <c:pt idx="116">
                  <c:v>2.5759264000000002</c:v>
                </c:pt>
                <c:pt idx="117">
                  <c:v>2.6001285333333333</c:v>
                </c:pt>
                <c:pt idx="118">
                  <c:v>2.5805631999999998</c:v>
                </c:pt>
                <c:pt idx="119">
                  <c:v>2.5851877333333335</c:v>
                </c:pt>
                <c:pt idx="120">
                  <c:v>2.5781604666666671</c:v>
                </c:pt>
                <c:pt idx="121">
                  <c:v>2.5771316000000004</c:v>
                </c:pt>
                <c:pt idx="122">
                  <c:v>2.6173862000000003</c:v>
                </c:pt>
                <c:pt idx="123">
                  <c:v>2.6634000000000007</c:v>
                </c:pt>
                <c:pt idx="124">
                  <c:v>2.5929464000000002</c:v>
                </c:pt>
                <c:pt idx="125">
                  <c:v>2.5828402000000001</c:v>
                </c:pt>
                <c:pt idx="126">
                  <c:v>2.5792813333333333</c:v>
                </c:pt>
                <c:pt idx="127">
                  <c:v>2.58704</c:v>
                </c:pt>
                <c:pt idx="128">
                  <c:v>2.5782218000000001</c:v>
                </c:pt>
                <c:pt idx="129">
                  <c:v>2.5909408000000003</c:v>
                </c:pt>
                <c:pt idx="130">
                  <c:v>2.5769016000000002</c:v>
                </c:pt>
                <c:pt idx="131">
                  <c:v>2.575828266666667</c:v>
                </c:pt>
                <c:pt idx="132">
                  <c:v>2.5828156666666668</c:v>
                </c:pt>
                <c:pt idx="133">
                  <c:v>2.5897494000000001</c:v>
                </c:pt>
                <c:pt idx="134">
                  <c:v>2.5849960666666671</c:v>
                </c:pt>
                <c:pt idx="135">
                  <c:v>2.5907568000000003</c:v>
                </c:pt>
                <c:pt idx="136">
                  <c:v>2.5779626666666666</c:v>
                </c:pt>
                <c:pt idx="137">
                  <c:v>2.5874585999999997</c:v>
                </c:pt>
                <c:pt idx="138">
                  <c:v>2.5714168666666666</c:v>
                </c:pt>
                <c:pt idx="139">
                  <c:v>2.5817162666666671</c:v>
                </c:pt>
                <c:pt idx="140">
                  <c:v>2.5748592000000001</c:v>
                </c:pt>
                <c:pt idx="141">
                  <c:v>2.589775466666667</c:v>
                </c:pt>
                <c:pt idx="142">
                  <c:v>2.5885702666666668</c:v>
                </c:pt>
                <c:pt idx="143">
                  <c:v>2.5829015333333336</c:v>
                </c:pt>
                <c:pt idx="144">
                  <c:v>2.5760107333333333</c:v>
                </c:pt>
                <c:pt idx="145">
                  <c:v>2.5999292000000001</c:v>
                </c:pt>
                <c:pt idx="146">
                  <c:v>2.5895960666666666</c:v>
                </c:pt>
                <c:pt idx="147">
                  <c:v>2.6194807333333334</c:v>
                </c:pt>
                <c:pt idx="148">
                  <c:v>2.5871274</c:v>
                </c:pt>
                <c:pt idx="149">
                  <c:v>2.5857060000000005</c:v>
                </c:pt>
                <c:pt idx="150">
                  <c:v>2.5883433333333334</c:v>
                </c:pt>
                <c:pt idx="151">
                  <c:v>2.6557732000000005</c:v>
                </c:pt>
                <c:pt idx="152">
                  <c:v>2.6429529999999999</c:v>
                </c:pt>
                <c:pt idx="153">
                  <c:v>2.6301450666666666</c:v>
                </c:pt>
                <c:pt idx="154">
                  <c:v>2.5621754666666665</c:v>
                </c:pt>
                <c:pt idx="155">
                  <c:v>2.6116776000000006</c:v>
                </c:pt>
                <c:pt idx="156">
                  <c:v>2.5611113333333337</c:v>
                </c:pt>
                <c:pt idx="157">
                  <c:v>2.6013138000000002</c:v>
                </c:pt>
                <c:pt idx="158">
                  <c:v>2.6705898000000001</c:v>
                </c:pt>
                <c:pt idx="159">
                  <c:v>2.6150080000000004</c:v>
                </c:pt>
                <c:pt idx="160">
                  <c:v>2.563212</c:v>
                </c:pt>
                <c:pt idx="161">
                  <c:v>2.5565419999999999</c:v>
                </c:pt>
                <c:pt idx="162">
                  <c:v>2.5645260666666667</c:v>
                </c:pt>
                <c:pt idx="163">
                  <c:v>2.5668229999999999</c:v>
                </c:pt>
                <c:pt idx="164">
                  <c:v>2.5563488000000003</c:v>
                </c:pt>
                <c:pt idx="165">
                  <c:v>2.5540212000000002</c:v>
                </c:pt>
                <c:pt idx="166">
                  <c:v>2.5528895999999999</c:v>
                </c:pt>
                <c:pt idx="167">
                  <c:v>2.5655396000000001</c:v>
                </c:pt>
                <c:pt idx="168">
                  <c:v>2.5564040000000001</c:v>
                </c:pt>
                <c:pt idx="169">
                  <c:v>2.5575861999999998</c:v>
                </c:pt>
                <c:pt idx="170">
                  <c:v>2.5495960000000002</c:v>
                </c:pt>
                <c:pt idx="171">
                  <c:v>2.5398071999999998</c:v>
                </c:pt>
                <c:pt idx="172">
                  <c:v>2.5396845333333338</c:v>
                </c:pt>
                <c:pt idx="173">
                  <c:v>2.5293958666666669</c:v>
                </c:pt>
                <c:pt idx="174">
                  <c:v>2.5304201333333336</c:v>
                </c:pt>
                <c:pt idx="175">
                  <c:v>2.5890870000000001</c:v>
                </c:pt>
                <c:pt idx="176">
                  <c:v>2.9926717333333333</c:v>
                </c:pt>
                <c:pt idx="177">
                  <c:v>2.984698966666667</c:v>
                </c:pt>
                <c:pt idx="178">
                  <c:v>2.9763972000000001</c:v>
                </c:pt>
                <c:pt idx="179">
                  <c:v>2.9716423666666665</c:v>
                </c:pt>
                <c:pt idx="180">
                  <c:v>2.9727186666666663</c:v>
                </c:pt>
                <c:pt idx="181">
                  <c:v>2.9667245999999996</c:v>
                </c:pt>
                <c:pt idx="182">
                  <c:v>2.9819134333333333</c:v>
                </c:pt>
                <c:pt idx="183">
                  <c:v>2.9852676666666667</c:v>
                </c:pt>
                <c:pt idx="184">
                  <c:v>2.9857313999999997</c:v>
                </c:pt>
                <c:pt idx="185">
                  <c:v>2.9938999999999996</c:v>
                </c:pt>
                <c:pt idx="186">
                  <c:v>2.9931981333333328</c:v>
                </c:pt>
                <c:pt idx="187">
                  <c:v>2.9827328</c:v>
                </c:pt>
                <c:pt idx="188">
                  <c:v>2.9727186666666663</c:v>
                </c:pt>
                <c:pt idx="189">
                  <c:v>2.9676504999999995</c:v>
                </c:pt>
                <c:pt idx="190">
                  <c:v>2.9214494999999996</c:v>
                </c:pt>
                <c:pt idx="191">
                  <c:v>2.8438289999999995</c:v>
                </c:pt>
                <c:pt idx="192">
                  <c:v>2.4713040000000004</c:v>
                </c:pt>
                <c:pt idx="193">
                  <c:v>2.4771459999999998</c:v>
                </c:pt>
                <c:pt idx="194">
                  <c:v>2.4710693999999997</c:v>
                </c:pt>
                <c:pt idx="195">
                  <c:v>2.4853877999999998</c:v>
                </c:pt>
                <c:pt idx="196">
                  <c:v>2.4951745000000001</c:v>
                </c:pt>
                <c:pt idx="197">
                  <c:v>2.4842160000000004</c:v>
                </c:pt>
                <c:pt idx="198">
                  <c:v>2.6068194500000001</c:v>
                </c:pt>
                <c:pt idx="199">
                  <c:v>2.5561586666666671</c:v>
                </c:pt>
                <c:pt idx="200">
                  <c:v>2.5483233333333337</c:v>
                </c:pt>
                <c:pt idx="201">
                  <c:v>2.5605930666666668</c:v>
                </c:pt>
                <c:pt idx="202">
                  <c:v>2.5391279333333334</c:v>
                </c:pt>
                <c:pt idx="203">
                  <c:v>2.5544965333333334</c:v>
                </c:pt>
                <c:pt idx="204">
                  <c:v>2.5462104000000001</c:v>
                </c:pt>
                <c:pt idx="205">
                  <c:v>2.5542711333333332</c:v>
                </c:pt>
                <c:pt idx="206">
                  <c:v>2.5577472000000001</c:v>
                </c:pt>
                <c:pt idx="207">
                  <c:v>2.5542711333333332</c:v>
                </c:pt>
                <c:pt idx="208">
                  <c:v>2.5537973333333333</c:v>
                </c:pt>
                <c:pt idx="209">
                  <c:v>2.5492862666666669</c:v>
                </c:pt>
                <c:pt idx="210">
                  <c:v>2.5461843333333336</c:v>
                </c:pt>
                <c:pt idx="211">
                  <c:v>2.5497125333333339</c:v>
                </c:pt>
                <c:pt idx="212">
                  <c:v>2.5119910000000001</c:v>
                </c:pt>
                <c:pt idx="213">
                  <c:v>2.4928841333333334</c:v>
                </c:pt>
                <c:pt idx="214">
                  <c:v>2.5019583999999999</c:v>
                </c:pt>
                <c:pt idx="215">
                  <c:v>2.4817000000000005</c:v>
                </c:pt>
                <c:pt idx="216">
                  <c:v>2.4894709333333336</c:v>
                </c:pt>
                <c:pt idx="217">
                  <c:v>2.4782500000000001</c:v>
                </c:pt>
                <c:pt idx="218">
                  <c:v>2.4750821333333337</c:v>
                </c:pt>
                <c:pt idx="219">
                  <c:v>2.4956180666666667</c:v>
                </c:pt>
                <c:pt idx="220">
                  <c:v>2.4838865333333335</c:v>
                </c:pt>
                <c:pt idx="221">
                  <c:v>2.4860546666666665</c:v>
                </c:pt>
                <c:pt idx="222">
                  <c:v>3.0945426666666664</c:v>
                </c:pt>
                <c:pt idx="223">
                  <c:v>3.1561596666666665</c:v>
                </c:pt>
                <c:pt idx="224">
                  <c:v>3.1620354166666669</c:v>
                </c:pt>
                <c:pt idx="225">
                  <c:v>3.1483617500000003</c:v>
                </c:pt>
                <c:pt idx="226">
                  <c:v>3.1720816666666667</c:v>
                </c:pt>
                <c:pt idx="227">
                  <c:v>3.2416026666666662</c:v>
                </c:pt>
                <c:pt idx="228">
                  <c:v>3.2787571666666664</c:v>
                </c:pt>
                <c:pt idx="229">
                  <c:v>3.299519416666667</c:v>
                </c:pt>
                <c:pt idx="230">
                  <c:v>3.4498426666666666</c:v>
                </c:pt>
                <c:pt idx="231">
                  <c:v>3.5924962499999995</c:v>
                </c:pt>
                <c:pt idx="232">
                  <c:v>3.5339999999999998</c:v>
                </c:pt>
                <c:pt idx="233">
                  <c:v>3.2799700000000001</c:v>
                </c:pt>
                <c:pt idx="234">
                  <c:v>3.2774999999999994</c:v>
                </c:pt>
                <c:pt idx="235">
                  <c:v>3.2798354166666663</c:v>
                </c:pt>
                <c:pt idx="236">
                  <c:v>3.2839267500000004</c:v>
                </c:pt>
                <c:pt idx="237">
                  <c:v>3.2975244166666666</c:v>
                </c:pt>
                <c:pt idx="238">
                  <c:v>3.3362669999999999</c:v>
                </c:pt>
                <c:pt idx="239">
                  <c:v>3.3004725833333333</c:v>
                </c:pt>
                <c:pt idx="240">
                  <c:v>3.2848339999999996</c:v>
                </c:pt>
                <c:pt idx="241">
                  <c:v>3.3024564999999999</c:v>
                </c:pt>
                <c:pt idx="242">
                  <c:v>3.3375099166666669</c:v>
                </c:pt>
                <c:pt idx="243">
                  <c:v>3.3116857500000001</c:v>
                </c:pt>
                <c:pt idx="244">
                  <c:v>3.3175187499999996</c:v>
                </c:pt>
                <c:pt idx="245">
                  <c:v>3.3030613333333334</c:v>
                </c:pt>
                <c:pt idx="246">
                  <c:v>3.306969</c:v>
                </c:pt>
                <c:pt idx="247">
                  <c:v>3.2906955</c:v>
                </c:pt>
                <c:pt idx="248">
                  <c:v>3.2683768333333334</c:v>
                </c:pt>
                <c:pt idx="249">
                  <c:v>3.2573362500000003</c:v>
                </c:pt>
                <c:pt idx="250">
                  <c:v>3.2637851666666666</c:v>
                </c:pt>
                <c:pt idx="251">
                  <c:v>3.2997141666666665</c:v>
                </c:pt>
                <c:pt idx="252">
                  <c:v>3.2674774999999996</c:v>
                </c:pt>
                <c:pt idx="253">
                  <c:v>3.2595291666666664</c:v>
                </c:pt>
                <c:pt idx="254">
                  <c:v>3.272838666666666</c:v>
                </c:pt>
                <c:pt idx="255">
                  <c:v>3.2391484999999998</c:v>
                </c:pt>
                <c:pt idx="256">
                  <c:v>3.2247607499999997</c:v>
                </c:pt>
                <c:pt idx="257">
                  <c:v>3.2139006666666665</c:v>
                </c:pt>
                <c:pt idx="258">
                  <c:v>3.2801156666666662</c:v>
                </c:pt>
                <c:pt idx="259">
                  <c:v>3.2429769999999993</c:v>
                </c:pt>
                <c:pt idx="260">
                  <c:v>3.2311906666666661</c:v>
                </c:pt>
                <c:pt idx="261">
                  <c:v>3.2463970000000004</c:v>
                </c:pt>
                <c:pt idx="262">
                  <c:v>3.2548900000000001</c:v>
                </c:pt>
                <c:pt idx="263">
                  <c:v>3.2393242500000001</c:v>
                </c:pt>
                <c:pt idx="264">
                  <c:v>3.2487292499999998</c:v>
                </c:pt>
                <c:pt idx="265">
                  <c:v>3.2535663333333331</c:v>
                </c:pt>
                <c:pt idx="266">
                  <c:v>3.2661506666666664</c:v>
                </c:pt>
                <c:pt idx="267">
                  <c:v>3.2577241666666668</c:v>
                </c:pt>
                <c:pt idx="268">
                  <c:v>3.2343636666666664</c:v>
                </c:pt>
                <c:pt idx="269">
                  <c:v>3.2472678333333329</c:v>
                </c:pt>
                <c:pt idx="270">
                  <c:v>3.2393242500000001</c:v>
                </c:pt>
                <c:pt idx="271">
                  <c:v>3.2363887500000001</c:v>
                </c:pt>
                <c:pt idx="272">
                  <c:v>3.252839583333333</c:v>
                </c:pt>
                <c:pt idx="273">
                  <c:v>3.2549121666666663</c:v>
                </c:pt>
                <c:pt idx="274">
                  <c:v>3.2739390833333331</c:v>
                </c:pt>
                <c:pt idx="275">
                  <c:v>3.2881589999999994</c:v>
                </c:pt>
                <c:pt idx="276">
                  <c:v>3.2400351666666665</c:v>
                </c:pt>
                <c:pt idx="277">
                  <c:v>3.2668504999999999</c:v>
                </c:pt>
                <c:pt idx="278">
                  <c:v>3.2772355833333338</c:v>
                </c:pt>
                <c:pt idx="279">
                  <c:v>3.2292684999999994</c:v>
                </c:pt>
                <c:pt idx="280">
                  <c:v>3.2435485833333333</c:v>
                </c:pt>
                <c:pt idx="281">
                  <c:v>3.2332078333333327</c:v>
                </c:pt>
                <c:pt idx="282">
                  <c:v>3.2730666666666663</c:v>
                </c:pt>
                <c:pt idx="283">
                  <c:v>3.2356873333333334</c:v>
                </c:pt>
                <c:pt idx="284">
                  <c:v>3.2244187499999994</c:v>
                </c:pt>
                <c:pt idx="285">
                  <c:v>3.2267066666666664</c:v>
                </c:pt>
                <c:pt idx="286">
                  <c:v>3.2199062500000002</c:v>
                </c:pt>
                <c:pt idx="287">
                  <c:v>3.2661997499999997</c:v>
                </c:pt>
                <c:pt idx="288">
                  <c:v>3.2490253333333334</c:v>
                </c:pt>
                <c:pt idx="289">
                  <c:v>3.2326647500000001</c:v>
                </c:pt>
                <c:pt idx="290">
                  <c:v>3.2376712499999996</c:v>
                </c:pt>
                <c:pt idx="291">
                  <c:v>3.2574977500000002</c:v>
                </c:pt>
                <c:pt idx="292">
                  <c:v>3.31580875</c:v>
                </c:pt>
                <c:pt idx="293">
                  <c:v>3.2880924999999999</c:v>
                </c:pt>
                <c:pt idx="294">
                  <c:v>3.2918829999999999</c:v>
                </c:pt>
                <c:pt idx="295">
                  <c:v>3.2760179999999997</c:v>
                </c:pt>
                <c:pt idx="296">
                  <c:v>3.2730825000000001</c:v>
                </c:pt>
                <c:pt idx="297">
                  <c:v>3.2880054166666661</c:v>
                </c:pt>
                <c:pt idx="298">
                  <c:v>3.2660050000000003</c:v>
                </c:pt>
                <c:pt idx="299">
                  <c:v>3.2472678333333329</c:v>
                </c:pt>
                <c:pt idx="300">
                  <c:v>3.2795520000000002</c:v>
                </c:pt>
                <c:pt idx="301">
                  <c:v>3.3096290000000006</c:v>
                </c:pt>
                <c:pt idx="302">
                  <c:v>3.3040176666666667</c:v>
                </c:pt>
                <c:pt idx="303">
                  <c:v>3.3018073333333335</c:v>
                </c:pt>
                <c:pt idx="304">
                  <c:v>3.282783583333333</c:v>
                </c:pt>
                <c:pt idx="305">
                  <c:v>3.2846250000000001</c:v>
                </c:pt>
                <c:pt idx="306">
                  <c:v>3.288824</c:v>
                </c:pt>
                <c:pt idx="307">
                  <c:v>3.2916280833333338</c:v>
                </c:pt>
                <c:pt idx="308">
                  <c:v>3.2859676666666662</c:v>
                </c:pt>
                <c:pt idx="309">
                  <c:v>3.2881874999999998</c:v>
                </c:pt>
                <c:pt idx="310">
                  <c:v>3.2933824166666668</c:v>
                </c:pt>
                <c:pt idx="311">
                  <c:v>3.278931333333333</c:v>
                </c:pt>
                <c:pt idx="312">
                  <c:v>3.2723367499999996</c:v>
                </c:pt>
                <c:pt idx="313">
                  <c:v>3.2573362500000003</c:v>
                </c:pt>
                <c:pt idx="314">
                  <c:v>3.293631</c:v>
                </c:pt>
                <c:pt idx="315">
                  <c:v>3.2728006666666669</c:v>
                </c:pt>
                <c:pt idx="316">
                  <c:v>3.2984174166666667</c:v>
                </c:pt>
                <c:pt idx="317">
                  <c:v>3.2938479166666665</c:v>
                </c:pt>
                <c:pt idx="318">
                  <c:v>3.3255319999999999</c:v>
                </c:pt>
                <c:pt idx="319">
                  <c:v>3.3133466666666669</c:v>
                </c:pt>
                <c:pt idx="320">
                  <c:v>3.4199192499999995</c:v>
                </c:pt>
                <c:pt idx="321">
                  <c:v>3.3719489999999999</c:v>
                </c:pt>
                <c:pt idx="322">
                  <c:v>3.4852032499999996</c:v>
                </c:pt>
                <c:pt idx="323">
                  <c:v>3.3021430000000001</c:v>
                </c:pt>
                <c:pt idx="324">
                  <c:v>3.2972188333333334</c:v>
                </c:pt>
                <c:pt idx="325">
                  <c:v>3.2757329999999998</c:v>
                </c:pt>
                <c:pt idx="326">
                  <c:v>3.3863129999999999</c:v>
                </c:pt>
                <c:pt idx="327">
                  <c:v>3.3660019999999999</c:v>
                </c:pt>
                <c:pt idx="328">
                  <c:v>3.2458460000000002</c:v>
                </c:pt>
                <c:pt idx="329">
                  <c:v>3.2748083333333335</c:v>
                </c:pt>
                <c:pt idx="330">
                  <c:v>0.97577666666666663</c:v>
                </c:pt>
                <c:pt idx="331">
                  <c:v>0.32295466666666667</c:v>
                </c:pt>
                <c:pt idx="332">
                  <c:v>0.31646160000000001</c:v>
                </c:pt>
                <c:pt idx="333">
                  <c:v>0.31696466666666662</c:v>
                </c:pt>
                <c:pt idx="334">
                  <c:v>0.31624133333333332</c:v>
                </c:pt>
                <c:pt idx="335">
                  <c:v>0.31512600000000002</c:v>
                </c:pt>
                <c:pt idx="336">
                  <c:v>0.31512600000000002</c:v>
                </c:pt>
                <c:pt idx="337">
                  <c:v>0.31775103333333327</c:v>
                </c:pt>
                <c:pt idx="338">
                  <c:v>0.32210215000000003</c:v>
                </c:pt>
                <c:pt idx="339">
                  <c:v>0.31526949999999998</c:v>
                </c:pt>
                <c:pt idx="340">
                  <c:v>0.31739866666666666</c:v>
                </c:pt>
                <c:pt idx="341">
                  <c:v>0.31624133333333332</c:v>
                </c:pt>
                <c:pt idx="342">
                  <c:v>0.31551799999999997</c:v>
                </c:pt>
                <c:pt idx="343">
                  <c:v>0.31407133333333331</c:v>
                </c:pt>
                <c:pt idx="344">
                  <c:v>0.31493933333333329</c:v>
                </c:pt>
                <c:pt idx="345">
                  <c:v>0.31193749999999998</c:v>
                </c:pt>
                <c:pt idx="346">
                  <c:v>0.31581874999999998</c:v>
                </c:pt>
                <c:pt idx="347">
                  <c:v>0.31711249999999996</c:v>
                </c:pt>
                <c:pt idx="348">
                  <c:v>0.31696874999999997</c:v>
                </c:pt>
                <c:pt idx="349">
                  <c:v>0.31646160000000001</c:v>
                </c:pt>
                <c:pt idx="350">
                  <c:v>0.30859080000000005</c:v>
                </c:pt>
                <c:pt idx="351">
                  <c:v>0.30472500000000002</c:v>
                </c:pt>
                <c:pt idx="352">
                  <c:v>0.3031666666666667</c:v>
                </c:pt>
                <c:pt idx="353">
                  <c:v>0.30559199999999997</c:v>
                </c:pt>
                <c:pt idx="354">
                  <c:v>0.31312889999999999</c:v>
                </c:pt>
                <c:pt idx="355">
                  <c:v>0.3035916666666667</c:v>
                </c:pt>
                <c:pt idx="356">
                  <c:v>0.30146666666666666</c:v>
                </c:pt>
                <c:pt idx="357">
                  <c:v>0.266208</c:v>
                </c:pt>
                <c:pt idx="358">
                  <c:v>0.24196666666666669</c:v>
                </c:pt>
                <c:pt idx="359">
                  <c:v>0.24801653333333337</c:v>
                </c:pt>
                <c:pt idx="360">
                  <c:v>0.25542720000000002</c:v>
                </c:pt>
                <c:pt idx="361">
                  <c:v>0.25501140000000005</c:v>
                </c:pt>
                <c:pt idx="362">
                  <c:v>0.25337969999999999</c:v>
                </c:pt>
                <c:pt idx="363">
                  <c:v>0.25766159999999999</c:v>
                </c:pt>
                <c:pt idx="364">
                  <c:v>0.26060159999999999</c:v>
                </c:pt>
                <c:pt idx="365">
                  <c:v>0.26060159999999999</c:v>
                </c:pt>
                <c:pt idx="366">
                  <c:v>0.26486080000000001</c:v>
                </c:pt>
                <c:pt idx="367">
                  <c:v>0.26438719999999999</c:v>
                </c:pt>
                <c:pt idx="368">
                  <c:v>0.26438719999999999</c:v>
                </c:pt>
                <c:pt idx="369">
                  <c:v>0.26568960000000003</c:v>
                </c:pt>
                <c:pt idx="370">
                  <c:v>0.26060580000000005</c:v>
                </c:pt>
                <c:pt idx="371">
                  <c:v>0.26332160000000004</c:v>
                </c:pt>
                <c:pt idx="372">
                  <c:v>0.26201280000000005</c:v>
                </c:pt>
                <c:pt idx="373">
                  <c:v>0.26367679999999999</c:v>
                </c:pt>
                <c:pt idx="374">
                  <c:v>0.26237440000000001</c:v>
                </c:pt>
                <c:pt idx="375">
                  <c:v>0.25777919999999999</c:v>
                </c:pt>
                <c:pt idx="376">
                  <c:v>0.25264586666666666</c:v>
                </c:pt>
                <c:pt idx="377">
                  <c:v>0.25420103333333333</c:v>
                </c:pt>
                <c:pt idx="378">
                  <c:v>0.25578000000000001</c:v>
                </c:pt>
                <c:pt idx="379">
                  <c:v>0.25813199999999997</c:v>
                </c:pt>
                <c:pt idx="380">
                  <c:v>0.24821080000000001</c:v>
                </c:pt>
                <c:pt idx="381">
                  <c:v>0.24048639999999999</c:v>
                </c:pt>
                <c:pt idx="382">
                  <c:v>0.24082799999999999</c:v>
                </c:pt>
                <c:pt idx="383">
                  <c:v>0.2442419666666667</c:v>
                </c:pt>
                <c:pt idx="384">
                  <c:v>0.24504614999999999</c:v>
                </c:pt>
                <c:pt idx="385">
                  <c:v>0.24964713333333333</c:v>
                </c:pt>
                <c:pt idx="386">
                  <c:v>0.24999743333333332</c:v>
                </c:pt>
                <c:pt idx="387">
                  <c:v>0.24630986666666665</c:v>
                </c:pt>
                <c:pt idx="388">
                  <c:v>0.25046450000000003</c:v>
                </c:pt>
                <c:pt idx="389">
                  <c:v>0.2508148</c:v>
                </c:pt>
                <c:pt idx="390">
                  <c:v>0.25495680000000004</c:v>
                </c:pt>
                <c:pt idx="391">
                  <c:v>0.25186454999999996</c:v>
                </c:pt>
                <c:pt idx="392">
                  <c:v>0.25139834999999999</c:v>
                </c:pt>
                <c:pt idx="393">
                  <c:v>0.25696000000000002</c:v>
                </c:pt>
                <c:pt idx="394">
                  <c:v>0.257664</c:v>
                </c:pt>
                <c:pt idx="395">
                  <c:v>0.254079</c:v>
                </c:pt>
                <c:pt idx="396">
                  <c:v>0.26000640000000003</c:v>
                </c:pt>
                <c:pt idx="397">
                  <c:v>0.26048000000000004</c:v>
                </c:pt>
                <c:pt idx="398">
                  <c:v>0.25606034999999999</c:v>
                </c:pt>
                <c:pt idx="399">
                  <c:v>0.25699274999999999</c:v>
                </c:pt>
                <c:pt idx="400">
                  <c:v>0.26237440000000001</c:v>
                </c:pt>
                <c:pt idx="401">
                  <c:v>0.25582725000000001</c:v>
                </c:pt>
                <c:pt idx="402">
                  <c:v>0.25664310000000001</c:v>
                </c:pt>
                <c:pt idx="403">
                  <c:v>0.25648559999999998</c:v>
                </c:pt>
                <c:pt idx="404">
                  <c:v>0.25160426666666669</c:v>
                </c:pt>
                <c:pt idx="405">
                  <c:v>0.25244953333333331</c:v>
                </c:pt>
                <c:pt idx="406">
                  <c:v>0.24998400000000001</c:v>
                </c:pt>
                <c:pt idx="407">
                  <c:v>0.254604</c:v>
                </c:pt>
                <c:pt idx="408">
                  <c:v>0.24732213333333333</c:v>
                </c:pt>
                <c:pt idx="409">
                  <c:v>0.24196666666666669</c:v>
                </c:pt>
                <c:pt idx="410">
                  <c:v>0.24616479999999996</c:v>
                </c:pt>
                <c:pt idx="411">
                  <c:v>0.2522142</c:v>
                </c:pt>
                <c:pt idx="412">
                  <c:v>0.25684266666666666</c:v>
                </c:pt>
                <c:pt idx="413">
                  <c:v>0.257664</c:v>
                </c:pt>
                <c:pt idx="414">
                  <c:v>0.25731200000000004</c:v>
                </c:pt>
                <c:pt idx="415">
                  <c:v>0.25349625000000003</c:v>
                </c:pt>
                <c:pt idx="416">
                  <c:v>0.257664</c:v>
                </c:pt>
                <c:pt idx="417">
                  <c:v>0.26681416666666669</c:v>
                </c:pt>
                <c:pt idx="418">
                  <c:v>0.26379816666666667</c:v>
                </c:pt>
                <c:pt idx="419">
                  <c:v>0.26403433333333332</c:v>
                </c:pt>
                <c:pt idx="420">
                  <c:v>0.26261733333333337</c:v>
                </c:pt>
                <c:pt idx="421">
                  <c:v>0.2586026666666667</c:v>
                </c:pt>
                <c:pt idx="422">
                  <c:v>0.26427050000000002</c:v>
                </c:pt>
                <c:pt idx="423">
                  <c:v>0.26450666666666667</c:v>
                </c:pt>
                <c:pt idx="424">
                  <c:v>0.26646839999999999</c:v>
                </c:pt>
                <c:pt idx="425">
                  <c:v>0.26462475000000002</c:v>
                </c:pt>
                <c:pt idx="426">
                  <c:v>0.26509708333333337</c:v>
                </c:pt>
                <c:pt idx="427">
                  <c:v>0.26474283333333332</c:v>
                </c:pt>
                <c:pt idx="428">
                  <c:v>0.26627791666666667</c:v>
                </c:pt>
                <c:pt idx="429">
                  <c:v>0.26651408333333332</c:v>
                </c:pt>
                <c:pt idx="430">
                  <c:v>0.26781300000000002</c:v>
                </c:pt>
                <c:pt idx="431">
                  <c:v>0.26500499999999999</c:v>
                </c:pt>
                <c:pt idx="432">
                  <c:v>0.26500499999999999</c:v>
                </c:pt>
                <c:pt idx="433">
                  <c:v>0.265239</c:v>
                </c:pt>
                <c:pt idx="434">
                  <c:v>0.26570699999999997</c:v>
                </c:pt>
                <c:pt idx="435">
                  <c:v>0.26627791666666667</c:v>
                </c:pt>
                <c:pt idx="436">
                  <c:v>0.26488800000000001</c:v>
                </c:pt>
                <c:pt idx="437">
                  <c:v>0.26547300000000001</c:v>
                </c:pt>
                <c:pt idx="438">
                  <c:v>0.26698641666666667</c:v>
                </c:pt>
                <c:pt idx="439">
                  <c:v>0.26734066666666667</c:v>
                </c:pt>
                <c:pt idx="440">
                  <c:v>0.26710450000000002</c:v>
                </c:pt>
                <c:pt idx="441">
                  <c:v>0.26840341666666667</c:v>
                </c:pt>
                <c:pt idx="442">
                  <c:v>0.26594100000000004</c:v>
                </c:pt>
                <c:pt idx="443">
                  <c:v>0.265824</c:v>
                </c:pt>
                <c:pt idx="444">
                  <c:v>0.26558999999999999</c:v>
                </c:pt>
                <c:pt idx="445">
                  <c:v>0.26558999999999999</c:v>
                </c:pt>
                <c:pt idx="446">
                  <c:v>0.26605800000000002</c:v>
                </c:pt>
                <c:pt idx="447">
                  <c:v>0.26722258333333337</c:v>
                </c:pt>
                <c:pt idx="448">
                  <c:v>0.26745875000000002</c:v>
                </c:pt>
                <c:pt idx="449">
                  <c:v>0.26229759999999996</c:v>
                </c:pt>
                <c:pt idx="450">
                  <c:v>0.26836333333333334</c:v>
                </c:pt>
                <c:pt idx="451">
                  <c:v>0.26741000000000004</c:v>
                </c:pt>
                <c:pt idx="452">
                  <c:v>0.26639600000000002</c:v>
                </c:pt>
                <c:pt idx="453">
                  <c:v>0.26663216666666673</c:v>
                </c:pt>
                <c:pt idx="454">
                  <c:v>0.26686833333333332</c:v>
                </c:pt>
                <c:pt idx="455">
                  <c:v>0.26388266666666671</c:v>
                </c:pt>
                <c:pt idx="456">
                  <c:v>0.26306133333333331</c:v>
                </c:pt>
                <c:pt idx="457">
                  <c:v>0.26259200000000005</c:v>
                </c:pt>
                <c:pt idx="458">
                  <c:v>0.26249280000000003</c:v>
                </c:pt>
                <c:pt idx="459">
                  <c:v>0.26415040000000001</c:v>
                </c:pt>
                <c:pt idx="460">
                  <c:v>0.26580799999999999</c:v>
                </c:pt>
                <c:pt idx="461">
                  <c:v>0.26675025000000002</c:v>
                </c:pt>
                <c:pt idx="462">
                  <c:v>0.26675025000000002</c:v>
                </c:pt>
                <c:pt idx="463">
                  <c:v>0.26698641666666667</c:v>
                </c:pt>
                <c:pt idx="464">
                  <c:v>0.26580558333333332</c:v>
                </c:pt>
                <c:pt idx="465">
                  <c:v>0.26486091666666672</c:v>
                </c:pt>
                <c:pt idx="466">
                  <c:v>0.26521516666666672</c:v>
                </c:pt>
                <c:pt idx="467">
                  <c:v>0.26604175000000002</c:v>
                </c:pt>
                <c:pt idx="468">
                  <c:v>0.26497900000000002</c:v>
                </c:pt>
                <c:pt idx="469">
                  <c:v>0.26533325000000002</c:v>
                </c:pt>
                <c:pt idx="470">
                  <c:v>0.26604175000000002</c:v>
                </c:pt>
                <c:pt idx="471">
                  <c:v>0.26486091666666672</c:v>
                </c:pt>
                <c:pt idx="472">
                  <c:v>0.26415241666666667</c:v>
                </c:pt>
                <c:pt idx="473">
                  <c:v>0.26153600000000005</c:v>
                </c:pt>
                <c:pt idx="474">
                  <c:v>0.25985599999999998</c:v>
                </c:pt>
                <c:pt idx="475">
                  <c:v>0.24831029999999998</c:v>
                </c:pt>
                <c:pt idx="476">
                  <c:v>0.24741990000000003</c:v>
                </c:pt>
                <c:pt idx="477">
                  <c:v>0.24842159999999999</c:v>
                </c:pt>
                <c:pt idx="478">
                  <c:v>0.24897809999999998</c:v>
                </c:pt>
                <c:pt idx="479">
                  <c:v>0.24773174999999997</c:v>
                </c:pt>
                <c:pt idx="480">
                  <c:v>0.24905474999999999</c:v>
                </c:pt>
                <c:pt idx="481">
                  <c:v>0.24839325000000001</c:v>
                </c:pt>
                <c:pt idx="482">
                  <c:v>0.24883424999999998</c:v>
                </c:pt>
                <c:pt idx="483">
                  <c:v>0.24784199999999998</c:v>
                </c:pt>
                <c:pt idx="484">
                  <c:v>0.24773174999999997</c:v>
                </c:pt>
                <c:pt idx="485">
                  <c:v>0.2462985</c:v>
                </c:pt>
                <c:pt idx="486">
                  <c:v>0.24607799999999996</c:v>
                </c:pt>
                <c:pt idx="487">
                  <c:v>0.24860160000000001</c:v>
                </c:pt>
                <c:pt idx="488">
                  <c:v>0.2462985</c:v>
                </c:pt>
                <c:pt idx="489">
                  <c:v>0.24773174999999997</c:v>
                </c:pt>
                <c:pt idx="490">
                  <c:v>0.24696000000000001</c:v>
                </c:pt>
                <c:pt idx="491">
                  <c:v>0.24817274999999997</c:v>
                </c:pt>
                <c:pt idx="492">
                  <c:v>0.25048746666666666</c:v>
                </c:pt>
                <c:pt idx="493">
                  <c:v>0.24673949999999997</c:v>
                </c:pt>
                <c:pt idx="494">
                  <c:v>0.25054399999999999</c:v>
                </c:pt>
                <c:pt idx="495">
                  <c:v>0.24860160000000001</c:v>
                </c:pt>
                <c:pt idx="496">
                  <c:v>0.24815786666666664</c:v>
                </c:pt>
                <c:pt idx="497">
                  <c:v>0.24926719999999997</c:v>
                </c:pt>
                <c:pt idx="498">
                  <c:v>0.25121599999999999</c:v>
                </c:pt>
                <c:pt idx="499">
                  <c:v>0.24993280000000001</c:v>
                </c:pt>
                <c:pt idx="500">
                  <c:v>0.25037653333333332</c:v>
                </c:pt>
                <c:pt idx="501">
                  <c:v>0.24862826666666668</c:v>
                </c:pt>
                <c:pt idx="502">
                  <c:v>0.24829866666666664</c:v>
                </c:pt>
                <c:pt idx="503">
                  <c:v>0.25273625</c:v>
                </c:pt>
                <c:pt idx="504">
                  <c:v>0.25318258333333332</c:v>
                </c:pt>
                <c:pt idx="505">
                  <c:v>0.25206674999999995</c:v>
                </c:pt>
                <c:pt idx="506">
                  <c:v>0.25128566666666668</c:v>
                </c:pt>
                <c:pt idx="507">
                  <c:v>0.25095091666666669</c:v>
                </c:pt>
                <c:pt idx="508">
                  <c:v>0.25162041666666668</c:v>
                </c:pt>
                <c:pt idx="509">
                  <c:v>0.25028250000000002</c:v>
                </c:pt>
                <c:pt idx="510">
                  <c:v>0.250614</c:v>
                </c:pt>
                <c:pt idx="511">
                  <c:v>0.24826880000000001</c:v>
                </c:pt>
                <c:pt idx="512">
                  <c:v>0.24643093333333332</c:v>
                </c:pt>
                <c:pt idx="513">
                  <c:v>0.24599146666666666</c:v>
                </c:pt>
                <c:pt idx="514">
                  <c:v>0.25016983333333331</c:v>
                </c:pt>
                <c:pt idx="515">
                  <c:v>0.24826880000000001</c:v>
                </c:pt>
                <c:pt idx="516">
                  <c:v>0.24738133333333334</c:v>
                </c:pt>
                <c:pt idx="517">
                  <c:v>0.24782506666666665</c:v>
                </c:pt>
                <c:pt idx="518">
                  <c:v>0.24793600000000002</c:v>
                </c:pt>
                <c:pt idx="519">
                  <c:v>0.24749226666666665</c:v>
                </c:pt>
                <c:pt idx="520">
                  <c:v>0.24882346666666669</c:v>
                </c:pt>
                <c:pt idx="521">
                  <c:v>0.25099199999999999</c:v>
                </c:pt>
                <c:pt idx="522">
                  <c:v>0.25128566666666668</c:v>
                </c:pt>
                <c:pt idx="523">
                  <c:v>0.25094549999999999</c:v>
                </c:pt>
                <c:pt idx="524">
                  <c:v>0.25392900000000002</c:v>
                </c:pt>
                <c:pt idx="525">
                  <c:v>0.2538185</c:v>
                </c:pt>
                <c:pt idx="526">
                  <c:v>0.25348699999999996</c:v>
                </c:pt>
                <c:pt idx="527">
                  <c:v>0.25315549999999998</c:v>
                </c:pt>
                <c:pt idx="528">
                  <c:v>0.252382</c:v>
                </c:pt>
                <c:pt idx="529">
                  <c:v>0.2548563333333333</c:v>
                </c:pt>
                <c:pt idx="530">
                  <c:v>0.25418683333333336</c:v>
                </c:pt>
                <c:pt idx="531">
                  <c:v>0.25440999999999997</c:v>
                </c:pt>
                <c:pt idx="532">
                  <c:v>0.25329416666666671</c:v>
                </c:pt>
                <c:pt idx="533">
                  <c:v>0.2507157333333333</c:v>
                </c:pt>
                <c:pt idx="534">
                  <c:v>0.25541425000000001</c:v>
                </c:pt>
                <c:pt idx="535">
                  <c:v>0.25552583333333334</c:v>
                </c:pt>
                <c:pt idx="536">
                  <c:v>0.25159466666666669</c:v>
                </c:pt>
                <c:pt idx="537">
                  <c:v>0.2533765</c:v>
                </c:pt>
                <c:pt idx="538">
                  <c:v>0.25496791666666663</c:v>
                </c:pt>
                <c:pt idx="539">
                  <c:v>0.25496791666666663</c:v>
                </c:pt>
                <c:pt idx="540">
                  <c:v>0.25665466666666664</c:v>
                </c:pt>
                <c:pt idx="541">
                  <c:v>0.25237333333333334</c:v>
                </c:pt>
                <c:pt idx="542">
                  <c:v>0.25259519999999996</c:v>
                </c:pt>
                <c:pt idx="543">
                  <c:v>0.2527061333333333</c:v>
                </c:pt>
                <c:pt idx="544">
                  <c:v>0.2522624</c:v>
                </c:pt>
                <c:pt idx="545">
                  <c:v>0.25665466666666664</c:v>
                </c:pt>
                <c:pt idx="546">
                  <c:v>0.25665466666666664</c:v>
                </c:pt>
                <c:pt idx="547">
                  <c:v>0.25642933333333334</c:v>
                </c:pt>
                <c:pt idx="548">
                  <c:v>0.25620399999999999</c:v>
                </c:pt>
                <c:pt idx="549">
                  <c:v>0.25609133333333334</c:v>
                </c:pt>
                <c:pt idx="550">
                  <c:v>0.25418683333333336</c:v>
                </c:pt>
                <c:pt idx="551">
                  <c:v>0.25688</c:v>
                </c:pt>
                <c:pt idx="552">
                  <c:v>0.25314986666666667</c:v>
                </c:pt>
                <c:pt idx="553">
                  <c:v>0.25093546666666666</c:v>
                </c:pt>
                <c:pt idx="554">
                  <c:v>0.25192426666666667</c:v>
                </c:pt>
                <c:pt idx="555">
                  <c:v>0.25731116666666665</c:v>
                </c:pt>
                <c:pt idx="556">
                  <c:v>0.25775750000000003</c:v>
                </c:pt>
                <c:pt idx="557">
                  <c:v>0.25392900000000002</c:v>
                </c:pt>
                <c:pt idx="558">
                  <c:v>0.25348699999999996</c:v>
                </c:pt>
                <c:pt idx="559">
                  <c:v>0.25541425000000001</c:v>
                </c:pt>
                <c:pt idx="560">
                  <c:v>0.2548563333333333</c:v>
                </c:pt>
                <c:pt idx="561">
                  <c:v>0.2548563333333333</c:v>
                </c:pt>
                <c:pt idx="562">
                  <c:v>0.25160849999999996</c:v>
                </c:pt>
                <c:pt idx="563">
                  <c:v>0.25507950000000001</c:v>
                </c:pt>
                <c:pt idx="564">
                  <c:v>0.25127700000000003</c:v>
                </c:pt>
                <c:pt idx="565">
                  <c:v>0.25138749999999999</c:v>
                </c:pt>
                <c:pt idx="566">
                  <c:v>0.25216099999999997</c:v>
                </c:pt>
                <c:pt idx="567">
                  <c:v>0.25362891666666665</c:v>
                </c:pt>
                <c:pt idx="568">
                  <c:v>0.24904533333333331</c:v>
                </c:pt>
                <c:pt idx="569">
                  <c:v>0.24926719999999997</c:v>
                </c:pt>
                <c:pt idx="570">
                  <c:v>0.24752960000000002</c:v>
                </c:pt>
                <c:pt idx="571">
                  <c:v>0.2465408</c:v>
                </c:pt>
                <c:pt idx="572">
                  <c:v>0.24826880000000001</c:v>
                </c:pt>
                <c:pt idx="573">
                  <c:v>0.24730986666666663</c:v>
                </c:pt>
                <c:pt idx="574">
                  <c:v>0.24676053333333331</c:v>
                </c:pt>
                <c:pt idx="575">
                  <c:v>0.24982186666666664</c:v>
                </c:pt>
                <c:pt idx="576">
                  <c:v>0.24837973333333332</c:v>
                </c:pt>
                <c:pt idx="577">
                  <c:v>0.2459392</c:v>
                </c:pt>
                <c:pt idx="578">
                  <c:v>0.24516266666666667</c:v>
                </c:pt>
                <c:pt idx="579">
                  <c:v>0.24638293333333333</c:v>
                </c:pt>
                <c:pt idx="580">
                  <c:v>0.24511253333333333</c:v>
                </c:pt>
                <c:pt idx="581">
                  <c:v>0.24486525000000001</c:v>
                </c:pt>
                <c:pt idx="582">
                  <c:v>0.24464474999999999</c:v>
                </c:pt>
                <c:pt idx="583">
                  <c:v>0.244755</c:v>
                </c:pt>
                <c:pt idx="584">
                  <c:v>0.24497549999999998</c:v>
                </c:pt>
                <c:pt idx="585">
                  <c:v>0.24643093333333332</c:v>
                </c:pt>
                <c:pt idx="586">
                  <c:v>0.24610133333333334</c:v>
                </c:pt>
                <c:pt idx="587">
                  <c:v>0.25195516666666667</c:v>
                </c:pt>
                <c:pt idx="588">
                  <c:v>0.25273625</c:v>
                </c:pt>
                <c:pt idx="589">
                  <c:v>0.251498</c:v>
                </c:pt>
                <c:pt idx="590">
                  <c:v>0.25205049999999996</c:v>
                </c:pt>
                <c:pt idx="591">
                  <c:v>0.25260299999999997</c:v>
                </c:pt>
                <c:pt idx="592">
                  <c:v>0.25227150000000004</c:v>
                </c:pt>
                <c:pt idx="593">
                  <c:v>0.252382</c:v>
                </c:pt>
                <c:pt idx="594">
                  <c:v>0.25282399999999999</c:v>
                </c:pt>
                <c:pt idx="595">
                  <c:v>0.25304499999999996</c:v>
                </c:pt>
                <c:pt idx="596">
                  <c:v>0.25282399999999999</c:v>
                </c:pt>
                <c:pt idx="597">
                  <c:v>0.25304499999999996</c:v>
                </c:pt>
                <c:pt idx="598">
                  <c:v>0.2533765</c:v>
                </c:pt>
                <c:pt idx="599">
                  <c:v>0.25216099999999997</c:v>
                </c:pt>
                <c:pt idx="600">
                  <c:v>0.252382</c:v>
                </c:pt>
                <c:pt idx="601">
                  <c:v>0.25194</c:v>
                </c:pt>
                <c:pt idx="602">
                  <c:v>0.25194</c:v>
                </c:pt>
                <c:pt idx="603">
                  <c:v>0.25194</c:v>
                </c:pt>
                <c:pt idx="604">
                  <c:v>0.25216099999999997</c:v>
                </c:pt>
                <c:pt idx="605">
                  <c:v>0.25182949999999998</c:v>
                </c:pt>
                <c:pt idx="606">
                  <c:v>0.25171899999999997</c:v>
                </c:pt>
                <c:pt idx="607">
                  <c:v>0.252382</c:v>
                </c:pt>
                <c:pt idx="608">
                  <c:v>0.25353020000000004</c:v>
                </c:pt>
                <c:pt idx="609">
                  <c:v>0.25353020000000004</c:v>
                </c:pt>
                <c:pt idx="610">
                  <c:v>0.25348699999999996</c:v>
                </c:pt>
                <c:pt idx="611">
                  <c:v>0.25220541666666668</c:v>
                </c:pt>
                <c:pt idx="612">
                  <c:v>0.25154891666666673</c:v>
                </c:pt>
                <c:pt idx="613">
                  <c:v>0.25034533333333336</c:v>
                </c:pt>
                <c:pt idx="614">
                  <c:v>0.25386350000000002</c:v>
                </c:pt>
                <c:pt idx="615">
                  <c:v>0.25353020000000004</c:v>
                </c:pt>
                <c:pt idx="616">
                  <c:v>0.25375239999999999</c:v>
                </c:pt>
                <c:pt idx="617">
                  <c:v>0.25364130000000007</c:v>
                </c:pt>
                <c:pt idx="618">
                  <c:v>0.25205049999999996</c:v>
                </c:pt>
                <c:pt idx="619">
                  <c:v>0.25227150000000004</c:v>
                </c:pt>
                <c:pt idx="620">
                  <c:v>0.24990766666666667</c:v>
                </c:pt>
                <c:pt idx="621">
                  <c:v>0.25353020000000004</c:v>
                </c:pt>
                <c:pt idx="622">
                  <c:v>0.25353020000000004</c:v>
                </c:pt>
                <c:pt idx="623">
                  <c:v>0.25039299999999998</c:v>
                </c:pt>
                <c:pt idx="624">
                  <c:v>0.25039299999999998</c:v>
                </c:pt>
                <c:pt idx="625">
                  <c:v>0.24995099999999998</c:v>
                </c:pt>
                <c:pt idx="626">
                  <c:v>0.250614</c:v>
                </c:pt>
                <c:pt idx="627">
                  <c:v>0.251498</c:v>
                </c:pt>
                <c:pt idx="628">
                  <c:v>0.25116650000000001</c:v>
                </c:pt>
                <c:pt idx="629">
                  <c:v>0.24979825000000003</c:v>
                </c:pt>
                <c:pt idx="630">
                  <c:v>0.25045475000000006</c:v>
                </c:pt>
                <c:pt idx="631">
                  <c:v>0.25078300000000003</c:v>
                </c:pt>
                <c:pt idx="632">
                  <c:v>0.25260299999999997</c:v>
                </c:pt>
                <c:pt idx="633">
                  <c:v>0.25249250000000001</c:v>
                </c:pt>
                <c:pt idx="634">
                  <c:v>0.24968883333333336</c:v>
                </c:pt>
                <c:pt idx="635">
                  <c:v>0.25023591666666667</c:v>
                </c:pt>
                <c:pt idx="636">
                  <c:v>0.25486340000000002</c:v>
                </c:pt>
                <c:pt idx="637">
                  <c:v>0.25475230000000004</c:v>
                </c:pt>
                <c:pt idx="638">
                  <c:v>0.25078300000000003</c:v>
                </c:pt>
                <c:pt idx="639">
                  <c:v>0.25282399999999999</c:v>
                </c:pt>
                <c:pt idx="640">
                  <c:v>0.25453010000000004</c:v>
                </c:pt>
                <c:pt idx="641">
                  <c:v>0.25359749999999998</c:v>
                </c:pt>
                <c:pt idx="642">
                  <c:v>0.25448150000000003</c:v>
                </c:pt>
                <c:pt idx="643">
                  <c:v>0.25448150000000003</c:v>
                </c:pt>
                <c:pt idx="644">
                  <c:v>0.25308075000000002</c:v>
                </c:pt>
                <c:pt idx="645">
                  <c:v>0.25264308333333335</c:v>
                </c:pt>
                <c:pt idx="646">
                  <c:v>0.25220541666666668</c:v>
                </c:pt>
                <c:pt idx="647">
                  <c:v>0.25530780000000003</c:v>
                </c:pt>
                <c:pt idx="648">
                  <c:v>0.2551967</c:v>
                </c:pt>
                <c:pt idx="649">
                  <c:v>0.25508560000000002</c:v>
                </c:pt>
                <c:pt idx="650">
                  <c:v>0.2551967</c:v>
                </c:pt>
                <c:pt idx="651">
                  <c:v>0.25111125000000001</c:v>
                </c:pt>
                <c:pt idx="652">
                  <c:v>0.2512206666666667</c:v>
                </c:pt>
                <c:pt idx="653">
                  <c:v>0.25553000000000003</c:v>
                </c:pt>
                <c:pt idx="654">
                  <c:v>0.25530780000000003</c:v>
                </c:pt>
                <c:pt idx="655">
                  <c:v>0.25608550000000002</c:v>
                </c:pt>
                <c:pt idx="656">
                  <c:v>0.25675210000000004</c:v>
                </c:pt>
                <c:pt idx="657">
                  <c:v>0.25686320000000001</c:v>
                </c:pt>
                <c:pt idx="658">
                  <c:v>0.25286191666666669</c:v>
                </c:pt>
                <c:pt idx="659">
                  <c:v>0.25366000000000005</c:v>
                </c:pt>
                <c:pt idx="660">
                  <c:v>0.25399000000000005</c:v>
                </c:pt>
                <c:pt idx="661">
                  <c:v>0.25443000000000005</c:v>
                </c:pt>
                <c:pt idx="662">
                  <c:v>0.25432000000000005</c:v>
                </c:pt>
                <c:pt idx="663">
                  <c:v>0.25608550000000002</c:v>
                </c:pt>
                <c:pt idx="664">
                  <c:v>0.25465000000000004</c:v>
                </c:pt>
                <c:pt idx="665">
                  <c:v>0.25465000000000004</c:v>
                </c:pt>
                <c:pt idx="666">
                  <c:v>0.25686320000000001</c:v>
                </c:pt>
                <c:pt idx="667">
                  <c:v>0.25697430000000004</c:v>
                </c:pt>
                <c:pt idx="668">
                  <c:v>0.2574187</c:v>
                </c:pt>
                <c:pt idx="669">
                  <c:v>0.25686320000000001</c:v>
                </c:pt>
                <c:pt idx="670">
                  <c:v>0.25664100000000006</c:v>
                </c:pt>
                <c:pt idx="671">
                  <c:v>0.25664100000000006</c:v>
                </c:pt>
                <c:pt idx="672">
                  <c:v>0.25575219999999999</c:v>
                </c:pt>
                <c:pt idx="673">
                  <c:v>0.25553000000000003</c:v>
                </c:pt>
                <c:pt idx="674">
                  <c:v>0.25311000000000006</c:v>
                </c:pt>
                <c:pt idx="675">
                  <c:v>0.25311000000000006</c:v>
                </c:pt>
                <c:pt idx="676">
                  <c:v>0.25772666666666671</c:v>
                </c:pt>
                <c:pt idx="677">
                  <c:v>0.25520000000000004</c:v>
                </c:pt>
                <c:pt idx="678">
                  <c:v>0.25531000000000004</c:v>
                </c:pt>
                <c:pt idx="679">
                  <c:v>0.25388000000000005</c:v>
                </c:pt>
                <c:pt idx="680">
                  <c:v>0.25190000000000007</c:v>
                </c:pt>
                <c:pt idx="681">
                  <c:v>0.25212000000000001</c:v>
                </c:pt>
                <c:pt idx="682">
                  <c:v>0.25375239999999999</c:v>
                </c:pt>
                <c:pt idx="683">
                  <c:v>0.25102000000000002</c:v>
                </c:pt>
                <c:pt idx="684">
                  <c:v>0.25102000000000002</c:v>
                </c:pt>
                <c:pt idx="685">
                  <c:v>0.25102000000000002</c:v>
                </c:pt>
                <c:pt idx="686">
                  <c:v>0.25330800000000003</c:v>
                </c:pt>
                <c:pt idx="687">
                  <c:v>0.25047000000000003</c:v>
                </c:pt>
                <c:pt idx="688">
                  <c:v>0.25069000000000002</c:v>
                </c:pt>
                <c:pt idx="689">
                  <c:v>0.2531969</c:v>
                </c:pt>
                <c:pt idx="690">
                  <c:v>0.25308580000000008</c:v>
                </c:pt>
                <c:pt idx="691">
                  <c:v>0.25253030000000004</c:v>
                </c:pt>
                <c:pt idx="692">
                  <c:v>0.25241920000000001</c:v>
                </c:pt>
                <c:pt idx="693">
                  <c:v>0.25208590000000003</c:v>
                </c:pt>
                <c:pt idx="694">
                  <c:v>0.25241920000000001</c:v>
                </c:pt>
                <c:pt idx="695">
                  <c:v>0.25175259999999999</c:v>
                </c:pt>
                <c:pt idx="696">
                  <c:v>0.25208590000000003</c:v>
                </c:pt>
                <c:pt idx="697">
                  <c:v>0.25141930000000001</c:v>
                </c:pt>
                <c:pt idx="698">
                  <c:v>0.25086380000000003</c:v>
                </c:pt>
                <c:pt idx="699">
                  <c:v>0.25164150000000002</c:v>
                </c:pt>
                <c:pt idx="700">
                  <c:v>0.25241920000000001</c:v>
                </c:pt>
                <c:pt idx="701">
                  <c:v>0.25264140000000002</c:v>
                </c:pt>
                <c:pt idx="702">
                  <c:v>0.25069000000000002</c:v>
                </c:pt>
                <c:pt idx="703">
                  <c:v>0.25146000000000002</c:v>
                </c:pt>
                <c:pt idx="704">
                  <c:v>0.25168000000000007</c:v>
                </c:pt>
                <c:pt idx="705">
                  <c:v>0.25179000000000001</c:v>
                </c:pt>
                <c:pt idx="706">
                  <c:v>0.25146000000000002</c:v>
                </c:pt>
                <c:pt idx="707">
                  <c:v>0.25157000000000002</c:v>
                </c:pt>
                <c:pt idx="708">
                  <c:v>0.25102000000000002</c:v>
                </c:pt>
                <c:pt idx="709">
                  <c:v>0.25036000000000003</c:v>
                </c:pt>
                <c:pt idx="710">
                  <c:v>0.25058000000000002</c:v>
                </c:pt>
                <c:pt idx="711">
                  <c:v>0.24992</c:v>
                </c:pt>
                <c:pt idx="712">
                  <c:v>0.25053050000000004</c:v>
                </c:pt>
                <c:pt idx="713">
                  <c:v>0.24607808333333339</c:v>
                </c:pt>
                <c:pt idx="714">
                  <c:v>0.24796199999999999</c:v>
                </c:pt>
                <c:pt idx="715">
                  <c:v>0.24774099999999999</c:v>
                </c:pt>
                <c:pt idx="716">
                  <c:v>0.24829349999999997</c:v>
                </c:pt>
                <c:pt idx="717">
                  <c:v>0.24873549999999997</c:v>
                </c:pt>
                <c:pt idx="718">
                  <c:v>0.25028250000000002</c:v>
                </c:pt>
                <c:pt idx="719">
                  <c:v>0.25286360000000002</c:v>
                </c:pt>
                <c:pt idx="720">
                  <c:v>0.25197480000000005</c:v>
                </c:pt>
                <c:pt idx="721">
                  <c:v>0.25219700000000006</c:v>
                </c:pt>
                <c:pt idx="722">
                  <c:v>0.25253030000000004</c:v>
                </c:pt>
                <c:pt idx="723">
                  <c:v>0.25364130000000007</c:v>
                </c:pt>
                <c:pt idx="724">
                  <c:v>0.25408570000000003</c:v>
                </c:pt>
                <c:pt idx="725">
                  <c:v>0.25386350000000002</c:v>
                </c:pt>
                <c:pt idx="726">
                  <c:v>0.25375239999999999</c:v>
                </c:pt>
                <c:pt idx="727">
                  <c:v>0.25194</c:v>
                </c:pt>
                <c:pt idx="728">
                  <c:v>0.24870408333333335</c:v>
                </c:pt>
                <c:pt idx="729">
                  <c:v>0.25286360000000002</c:v>
                </c:pt>
                <c:pt idx="730">
                  <c:v>0.2531969</c:v>
                </c:pt>
                <c:pt idx="731">
                  <c:v>0.25160849999999996</c:v>
                </c:pt>
                <c:pt idx="732">
                  <c:v>0.25353020000000004</c:v>
                </c:pt>
                <c:pt idx="733">
                  <c:v>0.25419680000000006</c:v>
                </c:pt>
                <c:pt idx="734">
                  <c:v>0.25441900000000006</c:v>
                </c:pt>
                <c:pt idx="735">
                  <c:v>0.25419680000000006</c:v>
                </c:pt>
                <c:pt idx="736">
                  <c:v>0.25353020000000004</c:v>
                </c:pt>
                <c:pt idx="737">
                  <c:v>0.25297470000000005</c:v>
                </c:pt>
                <c:pt idx="738">
                  <c:v>0.25201000000000001</c:v>
                </c:pt>
                <c:pt idx="739">
                  <c:v>0.25223000000000007</c:v>
                </c:pt>
                <c:pt idx="740">
                  <c:v>0.25453010000000004</c:v>
                </c:pt>
                <c:pt idx="741">
                  <c:v>0.25486340000000002</c:v>
                </c:pt>
                <c:pt idx="742">
                  <c:v>0.25475230000000004</c:v>
                </c:pt>
                <c:pt idx="743">
                  <c:v>0.25267000000000001</c:v>
                </c:pt>
                <c:pt idx="744">
                  <c:v>0.25508560000000002</c:v>
                </c:pt>
                <c:pt idx="745">
                  <c:v>0.25245000000000001</c:v>
                </c:pt>
                <c:pt idx="746">
                  <c:v>0.25267000000000001</c:v>
                </c:pt>
                <c:pt idx="747">
                  <c:v>0.25223000000000007</c:v>
                </c:pt>
                <c:pt idx="748">
                  <c:v>0.25453010000000004</c:v>
                </c:pt>
                <c:pt idx="749">
                  <c:v>0.25430790000000003</c:v>
                </c:pt>
                <c:pt idx="750">
                  <c:v>0.25419680000000006</c:v>
                </c:pt>
                <c:pt idx="751">
                  <c:v>0.25386350000000002</c:v>
                </c:pt>
                <c:pt idx="752">
                  <c:v>0.2531969</c:v>
                </c:pt>
                <c:pt idx="753">
                  <c:v>0.25275250000000005</c:v>
                </c:pt>
                <c:pt idx="754">
                  <c:v>0.250614</c:v>
                </c:pt>
                <c:pt idx="755">
                  <c:v>0.25083500000000003</c:v>
                </c:pt>
                <c:pt idx="756">
                  <c:v>0.25219700000000006</c:v>
                </c:pt>
                <c:pt idx="757">
                  <c:v>0.25219700000000006</c:v>
                </c:pt>
                <c:pt idx="758">
                  <c:v>0.24995099999999998</c:v>
                </c:pt>
                <c:pt idx="759">
                  <c:v>0.25368419999999997</c:v>
                </c:pt>
                <c:pt idx="760">
                  <c:v>0.25175259999999999</c:v>
                </c:pt>
                <c:pt idx="761">
                  <c:v>0.25208590000000003</c:v>
                </c:pt>
                <c:pt idx="762">
                  <c:v>0.25275250000000005</c:v>
                </c:pt>
                <c:pt idx="763">
                  <c:v>0.25275250000000005</c:v>
                </c:pt>
                <c:pt idx="764">
                  <c:v>0.25219700000000006</c:v>
                </c:pt>
                <c:pt idx="765">
                  <c:v>0.25275250000000005</c:v>
                </c:pt>
                <c:pt idx="766">
                  <c:v>0.25264140000000002</c:v>
                </c:pt>
                <c:pt idx="767">
                  <c:v>0.25253030000000004</c:v>
                </c:pt>
                <c:pt idx="768">
                  <c:v>0.25297470000000005</c:v>
                </c:pt>
                <c:pt idx="769">
                  <c:v>0.25308580000000008</c:v>
                </c:pt>
                <c:pt idx="770">
                  <c:v>0.25135000000000002</c:v>
                </c:pt>
                <c:pt idx="771">
                  <c:v>0.25638666666666671</c:v>
                </c:pt>
                <c:pt idx="772">
                  <c:v>0.25638666666666671</c:v>
                </c:pt>
                <c:pt idx="773">
                  <c:v>0.25201000000000001</c:v>
                </c:pt>
                <c:pt idx="774">
                  <c:v>0.25549333333333341</c:v>
                </c:pt>
                <c:pt idx="775">
                  <c:v>0.25549333333333341</c:v>
                </c:pt>
                <c:pt idx="776">
                  <c:v>0.25419680000000006</c:v>
                </c:pt>
                <c:pt idx="777">
                  <c:v>0.25408570000000003</c:v>
                </c:pt>
                <c:pt idx="778">
                  <c:v>0.25102000000000002</c:v>
                </c:pt>
                <c:pt idx="779">
                  <c:v>0.25036000000000003</c:v>
                </c:pt>
                <c:pt idx="780">
                  <c:v>0.25297470000000005</c:v>
                </c:pt>
                <c:pt idx="781">
                  <c:v>0.25375239999999999</c:v>
                </c:pt>
                <c:pt idx="782">
                  <c:v>0.25330800000000003</c:v>
                </c:pt>
                <c:pt idx="783">
                  <c:v>0.25353020000000004</c:v>
                </c:pt>
                <c:pt idx="784">
                  <c:v>0.25330800000000003</c:v>
                </c:pt>
                <c:pt idx="785">
                  <c:v>0.25297470000000005</c:v>
                </c:pt>
                <c:pt idx="786">
                  <c:v>0.25375239999999999</c:v>
                </c:pt>
                <c:pt idx="787">
                  <c:v>0.25430790000000003</c:v>
                </c:pt>
                <c:pt idx="788">
                  <c:v>0.25375239999999999</c:v>
                </c:pt>
                <c:pt idx="789">
                  <c:v>0.25341910000000001</c:v>
                </c:pt>
                <c:pt idx="790">
                  <c:v>0.25341910000000001</c:v>
                </c:pt>
                <c:pt idx="791">
                  <c:v>0.25330800000000003</c:v>
                </c:pt>
                <c:pt idx="792">
                  <c:v>0.25364130000000007</c:v>
                </c:pt>
                <c:pt idx="793">
                  <c:v>0.25408570000000003</c:v>
                </c:pt>
                <c:pt idx="794">
                  <c:v>0.25364130000000007</c:v>
                </c:pt>
                <c:pt idx="795">
                  <c:v>0.2531969</c:v>
                </c:pt>
                <c:pt idx="796">
                  <c:v>0.25264140000000002</c:v>
                </c:pt>
                <c:pt idx="797">
                  <c:v>0.25094549999999999</c:v>
                </c:pt>
                <c:pt idx="798">
                  <c:v>0.25039299999999998</c:v>
                </c:pt>
                <c:pt idx="799">
                  <c:v>0.25050349999999999</c:v>
                </c:pt>
                <c:pt idx="800">
                  <c:v>0.25127700000000003</c:v>
                </c:pt>
                <c:pt idx="801">
                  <c:v>0.2531969</c:v>
                </c:pt>
                <c:pt idx="802">
                  <c:v>0.25127700000000003</c:v>
                </c:pt>
                <c:pt idx="803">
                  <c:v>0.25138749999999999</c:v>
                </c:pt>
                <c:pt idx="804">
                  <c:v>0.2550306</c:v>
                </c:pt>
                <c:pt idx="805">
                  <c:v>0.25364130000000007</c:v>
                </c:pt>
                <c:pt idx="806">
                  <c:v>0.25364130000000007</c:v>
                </c:pt>
                <c:pt idx="807">
                  <c:v>0.25397459999999999</c:v>
                </c:pt>
                <c:pt idx="808">
                  <c:v>0.25330800000000003</c:v>
                </c:pt>
                <c:pt idx="809">
                  <c:v>0.25386350000000002</c:v>
                </c:pt>
                <c:pt idx="810">
                  <c:v>0.25190000000000007</c:v>
                </c:pt>
                <c:pt idx="811">
                  <c:v>0.25179000000000001</c:v>
                </c:pt>
                <c:pt idx="812">
                  <c:v>0.25146000000000002</c:v>
                </c:pt>
                <c:pt idx="813">
                  <c:v>0.25135000000000002</c:v>
                </c:pt>
                <c:pt idx="814">
                  <c:v>0.25157000000000002</c:v>
                </c:pt>
                <c:pt idx="815">
                  <c:v>0.25441900000000006</c:v>
                </c:pt>
                <c:pt idx="816">
                  <c:v>0.25308580000000008</c:v>
                </c:pt>
                <c:pt idx="817">
                  <c:v>0.25230810000000004</c:v>
                </c:pt>
                <c:pt idx="818">
                  <c:v>0.25219700000000006</c:v>
                </c:pt>
                <c:pt idx="819">
                  <c:v>0.24995099999999998</c:v>
                </c:pt>
                <c:pt idx="820">
                  <c:v>0.25119710000000001</c:v>
                </c:pt>
                <c:pt idx="821">
                  <c:v>0.24717225000000004</c:v>
                </c:pt>
                <c:pt idx="822">
                  <c:v>0.2489565</c:v>
                </c:pt>
                <c:pt idx="823">
                  <c:v>0.24840400000000001</c:v>
                </c:pt>
                <c:pt idx="824">
                  <c:v>0.2480725</c:v>
                </c:pt>
                <c:pt idx="825">
                  <c:v>0.24829349999999997</c:v>
                </c:pt>
                <c:pt idx="826">
                  <c:v>0.24796199999999999</c:v>
                </c:pt>
                <c:pt idx="827">
                  <c:v>0.25028141666666665</c:v>
                </c:pt>
                <c:pt idx="828">
                  <c:v>0.24785149999999997</c:v>
                </c:pt>
                <c:pt idx="829">
                  <c:v>0.2480725</c:v>
                </c:pt>
                <c:pt idx="830">
                  <c:v>0.24840400000000001</c:v>
                </c:pt>
                <c:pt idx="831">
                  <c:v>0.24884599999999998</c:v>
                </c:pt>
                <c:pt idx="832">
                  <c:v>0.25006149999999999</c:v>
                </c:pt>
                <c:pt idx="833">
                  <c:v>0.25453010000000004</c:v>
                </c:pt>
                <c:pt idx="834">
                  <c:v>0.25234000000000001</c:v>
                </c:pt>
                <c:pt idx="835">
                  <c:v>0.25212000000000001</c:v>
                </c:pt>
                <c:pt idx="836">
                  <c:v>0.25278000000000006</c:v>
                </c:pt>
                <c:pt idx="837">
                  <c:v>0.25530780000000003</c:v>
                </c:pt>
                <c:pt idx="838">
                  <c:v>0.25553000000000003</c:v>
                </c:pt>
                <c:pt idx="839">
                  <c:v>0.2551967</c:v>
                </c:pt>
                <c:pt idx="840">
                  <c:v>0.25486340000000002</c:v>
                </c:pt>
                <c:pt idx="841">
                  <c:v>0.2512206666666667</c:v>
                </c:pt>
                <c:pt idx="842">
                  <c:v>0.25143949999999998</c:v>
                </c:pt>
                <c:pt idx="843">
                  <c:v>0.25486340000000002</c:v>
                </c:pt>
                <c:pt idx="844">
                  <c:v>0.25497450000000005</c:v>
                </c:pt>
                <c:pt idx="845">
                  <c:v>0.25486340000000002</c:v>
                </c:pt>
                <c:pt idx="846">
                  <c:v>0.25397459999999999</c:v>
                </c:pt>
                <c:pt idx="847">
                  <c:v>0.25386350000000002</c:v>
                </c:pt>
                <c:pt idx="848">
                  <c:v>0.25364130000000007</c:v>
                </c:pt>
                <c:pt idx="849">
                  <c:v>0.25364130000000007</c:v>
                </c:pt>
                <c:pt idx="850">
                  <c:v>0.25089241666666667</c:v>
                </c:pt>
                <c:pt idx="851">
                  <c:v>0.25508560000000002</c:v>
                </c:pt>
                <c:pt idx="852">
                  <c:v>0.25508560000000002</c:v>
                </c:pt>
                <c:pt idx="853">
                  <c:v>0.25497450000000005</c:v>
                </c:pt>
                <c:pt idx="854">
                  <c:v>0.25475230000000004</c:v>
                </c:pt>
                <c:pt idx="855">
                  <c:v>0.25497450000000005</c:v>
                </c:pt>
                <c:pt idx="856">
                  <c:v>0.25564110000000001</c:v>
                </c:pt>
                <c:pt idx="857">
                  <c:v>0.25664100000000006</c:v>
                </c:pt>
                <c:pt idx="858">
                  <c:v>0.25697430000000004</c:v>
                </c:pt>
                <c:pt idx="859">
                  <c:v>0.25675210000000004</c:v>
                </c:pt>
                <c:pt idx="860">
                  <c:v>0.25630770000000003</c:v>
                </c:pt>
                <c:pt idx="861">
                  <c:v>0.25619660000000005</c:v>
                </c:pt>
                <c:pt idx="862">
                  <c:v>0.25454000000000004</c:v>
                </c:pt>
                <c:pt idx="863">
                  <c:v>0.25520000000000004</c:v>
                </c:pt>
                <c:pt idx="864">
                  <c:v>0.25384666666666672</c:v>
                </c:pt>
                <c:pt idx="865">
                  <c:v>0.25553000000000003</c:v>
                </c:pt>
                <c:pt idx="866">
                  <c:v>0.2554879166666667</c:v>
                </c:pt>
                <c:pt idx="867">
                  <c:v>0.25537850000000006</c:v>
                </c:pt>
                <c:pt idx="868">
                  <c:v>0.25505025000000003</c:v>
                </c:pt>
                <c:pt idx="869">
                  <c:v>0.254722</c:v>
                </c:pt>
                <c:pt idx="870">
                  <c:v>0.25439375000000003</c:v>
                </c:pt>
                <c:pt idx="871">
                  <c:v>0.25428433333333333</c:v>
                </c:pt>
                <c:pt idx="872">
                  <c:v>0.25373725000000003</c:v>
                </c:pt>
                <c:pt idx="873">
                  <c:v>0.25450316666666667</c:v>
                </c:pt>
                <c:pt idx="874">
                  <c:v>0.25384666666666672</c:v>
                </c:pt>
                <c:pt idx="875">
                  <c:v>0.25461258333333336</c:v>
                </c:pt>
                <c:pt idx="876">
                  <c:v>0.25428433333333333</c:v>
                </c:pt>
                <c:pt idx="877">
                  <c:v>0.25417491666666669</c:v>
                </c:pt>
                <c:pt idx="878">
                  <c:v>0.2540655</c:v>
                </c:pt>
                <c:pt idx="879">
                  <c:v>0.25658099999999995</c:v>
                </c:pt>
                <c:pt idx="880">
                  <c:v>0.2540655</c:v>
                </c:pt>
                <c:pt idx="881">
                  <c:v>0.25373725000000003</c:v>
                </c:pt>
                <c:pt idx="882">
                  <c:v>0.25373725000000003</c:v>
                </c:pt>
                <c:pt idx="883">
                  <c:v>0.25515966666666667</c:v>
                </c:pt>
                <c:pt idx="884">
                  <c:v>0.25395608333333336</c:v>
                </c:pt>
                <c:pt idx="885">
                  <c:v>0.25384666666666672</c:v>
                </c:pt>
                <c:pt idx="886">
                  <c:v>0.25395608333333336</c:v>
                </c:pt>
                <c:pt idx="887">
                  <c:v>0.25308075000000002</c:v>
                </c:pt>
                <c:pt idx="888">
                  <c:v>0.25503399999999998</c:v>
                </c:pt>
                <c:pt idx="889">
                  <c:v>0.25448150000000003</c:v>
                </c:pt>
                <c:pt idx="890">
                  <c:v>0.24936959999999997</c:v>
                </c:pt>
                <c:pt idx="891">
                  <c:v>0.24904319999999999</c:v>
                </c:pt>
                <c:pt idx="892">
                  <c:v>0.2489344</c:v>
                </c:pt>
                <c:pt idx="893">
                  <c:v>0.25181439999999999</c:v>
                </c:pt>
                <c:pt idx="894">
                  <c:v>0.25170453333333331</c:v>
                </c:pt>
                <c:pt idx="895">
                  <c:v>0.2507157333333333</c:v>
                </c:pt>
                <c:pt idx="896">
                  <c:v>0.25148480000000001</c:v>
                </c:pt>
                <c:pt idx="897">
                  <c:v>0.25214399999999998</c:v>
                </c:pt>
                <c:pt idx="898">
                  <c:v>0.25225386666666666</c:v>
                </c:pt>
                <c:pt idx="899">
                  <c:v>0.25225386666666666</c:v>
                </c:pt>
                <c:pt idx="900">
                  <c:v>0.25423146666666668</c:v>
                </c:pt>
                <c:pt idx="901">
                  <c:v>0.25176319999999996</c:v>
                </c:pt>
                <c:pt idx="902">
                  <c:v>0.25154559999999998</c:v>
                </c:pt>
                <c:pt idx="903">
                  <c:v>0.25132799999999994</c:v>
                </c:pt>
                <c:pt idx="904">
                  <c:v>0.25641000000000003</c:v>
                </c:pt>
                <c:pt idx="905">
                  <c:v>0.25575000000000003</c:v>
                </c:pt>
                <c:pt idx="906">
                  <c:v>0.25395480000000004</c:v>
                </c:pt>
                <c:pt idx="907">
                  <c:v>0.25596999999999998</c:v>
                </c:pt>
                <c:pt idx="908">
                  <c:v>0.25420999999999999</c:v>
                </c:pt>
                <c:pt idx="909">
                  <c:v>0.25432000000000005</c:v>
                </c:pt>
                <c:pt idx="910">
                  <c:v>0.24992500000000001</c:v>
                </c:pt>
                <c:pt idx="911">
                  <c:v>0.24851666666666669</c:v>
                </c:pt>
                <c:pt idx="912">
                  <c:v>0.24884166666666668</c:v>
                </c:pt>
                <c:pt idx="913">
                  <c:v>0.25078300000000003</c:v>
                </c:pt>
                <c:pt idx="914">
                  <c:v>0.25078300000000003</c:v>
                </c:pt>
                <c:pt idx="915">
                  <c:v>0.25089241666666667</c:v>
                </c:pt>
                <c:pt idx="916">
                  <c:v>0.25100183333333337</c:v>
                </c:pt>
                <c:pt idx="917">
                  <c:v>0.25133008333333334</c:v>
                </c:pt>
                <c:pt idx="918">
                  <c:v>0.25253366666666671</c:v>
                </c:pt>
                <c:pt idx="919">
                  <c:v>0.25057500000000005</c:v>
                </c:pt>
                <c:pt idx="920">
                  <c:v>0.25057500000000005</c:v>
                </c:pt>
                <c:pt idx="921">
                  <c:v>0.25068333333333331</c:v>
                </c:pt>
                <c:pt idx="922">
                  <c:v>0.25035833333333335</c:v>
                </c:pt>
                <c:pt idx="923">
                  <c:v>0.25057500000000005</c:v>
                </c:pt>
                <c:pt idx="924">
                  <c:v>0.24992500000000001</c:v>
                </c:pt>
                <c:pt idx="925">
                  <c:v>0.24927500000000002</c:v>
                </c:pt>
                <c:pt idx="926">
                  <c:v>0.24840833333333337</c:v>
                </c:pt>
                <c:pt idx="927">
                  <c:v>0.24895000000000006</c:v>
                </c:pt>
                <c:pt idx="928">
                  <c:v>0.25034533333333336</c:v>
                </c:pt>
                <c:pt idx="929">
                  <c:v>0.24573973333333335</c:v>
                </c:pt>
                <c:pt idx="930">
                  <c:v>0.24719359999999999</c:v>
                </c:pt>
                <c:pt idx="931">
                  <c:v>0.24638613333333337</c:v>
                </c:pt>
                <c:pt idx="932">
                  <c:v>0.25023999999999996</c:v>
                </c:pt>
                <c:pt idx="933">
                  <c:v>0.2501312</c:v>
                </c:pt>
                <c:pt idx="934">
                  <c:v>0.24643199999999998</c:v>
                </c:pt>
                <c:pt idx="935">
                  <c:v>0.24599679999999996</c:v>
                </c:pt>
                <c:pt idx="936">
                  <c:v>0.2446912</c:v>
                </c:pt>
                <c:pt idx="937">
                  <c:v>0.24599679999999996</c:v>
                </c:pt>
                <c:pt idx="938">
                  <c:v>0.24552426666666669</c:v>
                </c:pt>
                <c:pt idx="939">
                  <c:v>0.24990766666666667</c:v>
                </c:pt>
                <c:pt idx="940">
                  <c:v>0.25001708333333339</c:v>
                </c:pt>
                <c:pt idx="941">
                  <c:v>0.25034533333333336</c:v>
                </c:pt>
                <c:pt idx="942">
                  <c:v>0.24550050000000001</c:v>
                </c:pt>
                <c:pt idx="943">
                  <c:v>0.24255226666666668</c:v>
                </c:pt>
                <c:pt idx="944">
                  <c:v>0.24568326666666668</c:v>
                </c:pt>
                <c:pt idx="945">
                  <c:v>0.245861</c:v>
                </c:pt>
                <c:pt idx="946">
                  <c:v>0.25434133333333336</c:v>
                </c:pt>
                <c:pt idx="947">
                  <c:v>0.25862613333333334</c:v>
                </c:pt>
                <c:pt idx="948">
                  <c:v>0.2569781333333333</c:v>
                </c:pt>
                <c:pt idx="949">
                  <c:v>0.25868049999999998</c:v>
                </c:pt>
                <c:pt idx="950">
                  <c:v>0.25945400000000002</c:v>
                </c:pt>
                <c:pt idx="951">
                  <c:v>0.25851626666666666</c:v>
                </c:pt>
                <c:pt idx="952">
                  <c:v>0.26022749999999994</c:v>
                </c:pt>
                <c:pt idx="953">
                  <c:v>0.2606695</c:v>
                </c:pt>
                <c:pt idx="954">
                  <c:v>0.25928533333333331</c:v>
                </c:pt>
                <c:pt idx="955">
                  <c:v>0.25719786666666666</c:v>
                </c:pt>
                <c:pt idx="956">
                  <c:v>0.25339520000000004</c:v>
                </c:pt>
                <c:pt idx="957">
                  <c:v>0.25328640000000002</c:v>
                </c:pt>
                <c:pt idx="958">
                  <c:v>0.25361280000000003</c:v>
                </c:pt>
                <c:pt idx="959">
                  <c:v>0.25328640000000002</c:v>
                </c:pt>
                <c:pt idx="960">
                  <c:v>0.25812799999999997</c:v>
                </c:pt>
                <c:pt idx="961">
                  <c:v>0.25868049999999998</c:v>
                </c:pt>
                <c:pt idx="962">
                  <c:v>0.25945400000000002</c:v>
                </c:pt>
                <c:pt idx="963">
                  <c:v>0.25502720000000001</c:v>
                </c:pt>
                <c:pt idx="964">
                  <c:v>0.25664853333333332</c:v>
                </c:pt>
                <c:pt idx="965">
                  <c:v>0.25587946666666667</c:v>
                </c:pt>
                <c:pt idx="966">
                  <c:v>0.25576959999999999</c:v>
                </c:pt>
                <c:pt idx="967">
                  <c:v>0.25598933333333329</c:v>
                </c:pt>
                <c:pt idx="968">
                  <c:v>0.25719786666666666</c:v>
                </c:pt>
                <c:pt idx="969">
                  <c:v>0.25862613333333334</c:v>
                </c:pt>
                <c:pt idx="970">
                  <c:v>0.2601642666666667</c:v>
                </c:pt>
                <c:pt idx="971">
                  <c:v>0.26005439999999996</c:v>
                </c:pt>
                <c:pt idx="972">
                  <c:v>0.26124799999999998</c:v>
                </c:pt>
                <c:pt idx="973">
                  <c:v>0.25818666666666668</c:v>
                </c:pt>
                <c:pt idx="974">
                  <c:v>0.25633279999999997</c:v>
                </c:pt>
                <c:pt idx="975">
                  <c:v>0.25459199999999998</c:v>
                </c:pt>
                <c:pt idx="976">
                  <c:v>0.25708800000000004</c:v>
                </c:pt>
                <c:pt idx="977">
                  <c:v>0.26166400000000001</c:v>
                </c:pt>
                <c:pt idx="978">
                  <c:v>0.25154559999999998</c:v>
                </c:pt>
                <c:pt idx="979">
                  <c:v>0.2528512</c:v>
                </c:pt>
                <c:pt idx="980">
                  <c:v>0.25633279999999997</c:v>
                </c:pt>
                <c:pt idx="981">
                  <c:v>0.2547008</c:v>
                </c:pt>
                <c:pt idx="982">
                  <c:v>0.26011699999999999</c:v>
                </c:pt>
                <c:pt idx="983">
                  <c:v>0.25868049999999998</c:v>
                </c:pt>
                <c:pt idx="984">
                  <c:v>0.25598933333333329</c:v>
                </c:pt>
                <c:pt idx="985">
                  <c:v>0.2552202666666667</c:v>
                </c:pt>
                <c:pt idx="986">
                  <c:v>0.25094160000000004</c:v>
                </c:pt>
                <c:pt idx="987">
                  <c:v>0.24521000000000001</c:v>
                </c:pt>
                <c:pt idx="988">
                  <c:v>0.24412499999999998</c:v>
                </c:pt>
                <c:pt idx="989">
                  <c:v>0.24788399999999999</c:v>
                </c:pt>
                <c:pt idx="990">
                  <c:v>0.24314850000000002</c:v>
                </c:pt>
                <c:pt idx="991">
                  <c:v>0.24502606666666665</c:v>
                </c:pt>
                <c:pt idx="992">
                  <c:v>0.248976</c:v>
                </c:pt>
                <c:pt idx="993">
                  <c:v>0.25198079999999995</c:v>
                </c:pt>
                <c:pt idx="994">
                  <c:v>0.25198079999999995</c:v>
                </c:pt>
                <c:pt idx="995">
                  <c:v>0.25291306666666663</c:v>
                </c:pt>
                <c:pt idx="996">
                  <c:v>0.59002240000000006</c:v>
                </c:pt>
                <c:pt idx="997">
                  <c:v>2.9174027999999996</c:v>
                </c:pt>
                <c:pt idx="998">
                  <c:v>2.6761266666666668</c:v>
                </c:pt>
                <c:pt idx="999">
                  <c:v>2.7123716</c:v>
                </c:pt>
                <c:pt idx="1000">
                  <c:v>2.6898040000000001</c:v>
                </c:pt>
                <c:pt idx="1001">
                  <c:v>2.741095533333334</c:v>
                </c:pt>
                <c:pt idx="1002">
                  <c:v>2.7496500000000004</c:v>
                </c:pt>
                <c:pt idx="1003">
                  <c:v>2.5593568000000002</c:v>
                </c:pt>
                <c:pt idx="1004">
                  <c:v>2.5582314333333334</c:v>
                </c:pt>
                <c:pt idx="1005">
                  <c:v>2.5604670000000005</c:v>
                </c:pt>
                <c:pt idx="1006">
                  <c:v>2.5621671833333335</c:v>
                </c:pt>
                <c:pt idx="1007">
                  <c:v>2.5562506666666667</c:v>
                </c:pt>
                <c:pt idx="1008">
                  <c:v>2.5747358</c:v>
                </c:pt>
                <c:pt idx="1009">
                  <c:v>2.5586621666666667</c:v>
                </c:pt>
                <c:pt idx="1010">
                  <c:v>2.57201945</c:v>
                </c:pt>
                <c:pt idx="1011">
                  <c:v>2.5407215166666668</c:v>
                </c:pt>
                <c:pt idx="1012">
                  <c:v>2.5355587833333337</c:v>
                </c:pt>
                <c:pt idx="1013">
                  <c:v>2.5348323000000001</c:v>
                </c:pt>
                <c:pt idx="1014">
                  <c:v>2.6370695999999998</c:v>
                </c:pt>
                <c:pt idx="1015">
                  <c:v>2.8658322000000003</c:v>
                </c:pt>
                <c:pt idx="1016">
                  <c:v>2.8952481000000003</c:v>
                </c:pt>
                <c:pt idx="1017">
                  <c:v>2.6542291333333332</c:v>
                </c:pt>
                <c:pt idx="1018">
                  <c:v>2.6534871999999998</c:v>
                </c:pt>
                <c:pt idx="1019">
                  <c:v>2.5587198</c:v>
                </c:pt>
                <c:pt idx="1020">
                  <c:v>2.5410779333333333</c:v>
                </c:pt>
                <c:pt idx="1021">
                  <c:v>2.5366143833333337</c:v>
                </c:pt>
                <c:pt idx="1022">
                  <c:v>2.5445874999999996</c:v>
                </c:pt>
                <c:pt idx="1023">
                  <c:v>2.5294890833333334</c:v>
                </c:pt>
                <c:pt idx="1024">
                  <c:v>2.5321295999999998</c:v>
                </c:pt>
                <c:pt idx="1025">
                  <c:v>2.5442538333333333</c:v>
                </c:pt>
                <c:pt idx="1026">
                  <c:v>2.5504175666666669</c:v>
                </c:pt>
                <c:pt idx="1027">
                  <c:v>2.5483184999999997</c:v>
                </c:pt>
                <c:pt idx="1028">
                  <c:v>2.5600423333333331</c:v>
                </c:pt>
                <c:pt idx="1029">
                  <c:v>2.578576</c:v>
                </c:pt>
                <c:pt idx="1030">
                  <c:v>2.5736165</c:v>
                </c:pt>
                <c:pt idx="1031">
                  <c:v>2.5875091666666665</c:v>
                </c:pt>
                <c:pt idx="1032">
                  <c:v>2.6108506666666669</c:v>
                </c:pt>
                <c:pt idx="1033">
                  <c:v>2.6378594666666668</c:v>
                </c:pt>
                <c:pt idx="1034">
                  <c:v>2.5978679999999996</c:v>
                </c:pt>
                <c:pt idx="1035">
                  <c:v>2.5706362500000002</c:v>
                </c:pt>
                <c:pt idx="1036">
                  <c:v>2.54373665</c:v>
                </c:pt>
                <c:pt idx="1037">
                  <c:v>2.5429949999999999</c:v>
                </c:pt>
                <c:pt idx="1038">
                  <c:v>2.553297716666667</c:v>
                </c:pt>
                <c:pt idx="1039">
                  <c:v>2.5494438666666666</c:v>
                </c:pt>
                <c:pt idx="1040">
                  <c:v>2.5409475000000001</c:v>
                </c:pt>
                <c:pt idx="1041">
                  <c:v>2.5422366666666663</c:v>
                </c:pt>
                <c:pt idx="1042">
                  <c:v>2.5446420999999995</c:v>
                </c:pt>
                <c:pt idx="1043">
                  <c:v>2.5446132833333333</c:v>
                </c:pt>
                <c:pt idx="1044">
                  <c:v>2.6212731999999996</c:v>
                </c:pt>
                <c:pt idx="1045">
                  <c:v>2.5443599999999997</c:v>
                </c:pt>
                <c:pt idx="1046">
                  <c:v>2.5550024500000004</c:v>
                </c:pt>
                <c:pt idx="1047">
                  <c:v>2.5463256000000003</c:v>
                </c:pt>
                <c:pt idx="1048">
                  <c:v>2.5603638666666666</c:v>
                </c:pt>
                <c:pt idx="1049">
                  <c:v>2.548817483333333</c:v>
                </c:pt>
                <c:pt idx="1050">
                  <c:v>2.5610130000000004</c:v>
                </c:pt>
                <c:pt idx="1051">
                  <c:v>2.55229975</c:v>
                </c:pt>
                <c:pt idx="1052">
                  <c:v>2.5787428333333335</c:v>
                </c:pt>
                <c:pt idx="1053">
                  <c:v>2.5492194000000001</c:v>
                </c:pt>
                <c:pt idx="1054">
                  <c:v>2.5853736999999994</c:v>
                </c:pt>
                <c:pt idx="1055">
                  <c:v>2.5259385666666669</c:v>
                </c:pt>
                <c:pt idx="1056">
                  <c:v>2.4877534499999996</c:v>
                </c:pt>
                <c:pt idx="1057">
                  <c:v>2.5650397499999995</c:v>
                </c:pt>
                <c:pt idx="1058">
                  <c:v>0.98761999999999994</c:v>
                </c:pt>
                <c:pt idx="1059">
                  <c:v>0.33234999999999998</c:v>
                </c:pt>
                <c:pt idx="1060">
                  <c:v>0.3216768333333333</c:v>
                </c:pt>
                <c:pt idx="1061">
                  <c:v>0.25735450000000004</c:v>
                </c:pt>
                <c:pt idx="1062">
                  <c:v>0.25219839999999999</c:v>
                </c:pt>
                <c:pt idx="1063">
                  <c:v>0.25423146666666668</c:v>
                </c:pt>
                <c:pt idx="1064">
                  <c:v>0.25692159999999997</c:v>
                </c:pt>
                <c:pt idx="1065">
                  <c:v>0.25170599999999999</c:v>
                </c:pt>
                <c:pt idx="1066">
                  <c:v>0.25247359999999996</c:v>
                </c:pt>
                <c:pt idx="1067">
                  <c:v>0.25569700000000001</c:v>
                </c:pt>
                <c:pt idx="1068">
                  <c:v>0.25680200000000003</c:v>
                </c:pt>
                <c:pt idx="1069">
                  <c:v>0.25165833333333337</c:v>
                </c:pt>
                <c:pt idx="1070">
                  <c:v>0.24828159999999999</c:v>
                </c:pt>
                <c:pt idx="1071">
                  <c:v>0.25669150000000002</c:v>
                </c:pt>
                <c:pt idx="1072">
                  <c:v>0.25576959999999999</c:v>
                </c:pt>
                <c:pt idx="1073">
                  <c:v>0.25489066666666665</c:v>
                </c:pt>
                <c:pt idx="1074">
                  <c:v>0.2541216</c:v>
                </c:pt>
                <c:pt idx="1075">
                  <c:v>0.25132799999999994</c:v>
                </c:pt>
                <c:pt idx="1076">
                  <c:v>0.25434133333333336</c:v>
                </c:pt>
                <c:pt idx="1077">
                  <c:v>0.25301639999999997</c:v>
                </c:pt>
                <c:pt idx="1078">
                  <c:v>0.25587946666666667</c:v>
                </c:pt>
                <c:pt idx="1079">
                  <c:v>0.25456106666666661</c:v>
                </c:pt>
                <c:pt idx="1080">
                  <c:v>0.2516544</c:v>
                </c:pt>
                <c:pt idx="1081">
                  <c:v>0.25105080000000002</c:v>
                </c:pt>
                <c:pt idx="1082">
                  <c:v>0.2472288</c:v>
                </c:pt>
                <c:pt idx="1083">
                  <c:v>0.25004700000000002</c:v>
                </c:pt>
                <c:pt idx="1084">
                  <c:v>0.24705449999999995</c:v>
                </c:pt>
                <c:pt idx="1085">
                  <c:v>0.24888556666666664</c:v>
                </c:pt>
                <c:pt idx="1086">
                  <c:v>0.24705449999999995</c:v>
                </c:pt>
                <c:pt idx="1087">
                  <c:v>0.25247039999999998</c:v>
                </c:pt>
                <c:pt idx="1088">
                  <c:v>0.24952199999999999</c:v>
                </c:pt>
                <c:pt idx="1089">
                  <c:v>0.24835650000000001</c:v>
                </c:pt>
                <c:pt idx="1090">
                  <c:v>0.25357499999999999</c:v>
                </c:pt>
                <c:pt idx="1091">
                  <c:v>0.24737999999999999</c:v>
                </c:pt>
                <c:pt idx="1092">
                  <c:v>0.24995506666666667</c:v>
                </c:pt>
                <c:pt idx="1093">
                  <c:v>0.25280324999999998</c:v>
                </c:pt>
                <c:pt idx="1094">
                  <c:v>0.25423649999999998</c:v>
                </c:pt>
                <c:pt idx="1095">
                  <c:v>0.25105080000000002</c:v>
                </c:pt>
                <c:pt idx="1096">
                  <c:v>0.24864066666666665</c:v>
                </c:pt>
                <c:pt idx="1097">
                  <c:v>0.2477055</c:v>
                </c:pt>
                <c:pt idx="1098">
                  <c:v>0.25225199999999998</c:v>
                </c:pt>
                <c:pt idx="1099">
                  <c:v>0.25432680000000002</c:v>
                </c:pt>
                <c:pt idx="1100">
                  <c:v>0.25159680000000001</c:v>
                </c:pt>
                <c:pt idx="1101">
                  <c:v>0.25017719999999999</c:v>
                </c:pt>
                <c:pt idx="1102">
                  <c:v>0.24908519999999998</c:v>
                </c:pt>
                <c:pt idx="1103">
                  <c:v>0.24864839999999999</c:v>
                </c:pt>
                <c:pt idx="1104">
                  <c:v>0.24466749999999998</c:v>
                </c:pt>
                <c:pt idx="1105">
                  <c:v>0.25048799999999999</c:v>
                </c:pt>
                <c:pt idx="1106">
                  <c:v>0.24716299999999999</c:v>
                </c:pt>
                <c:pt idx="1107">
                  <c:v>0.25148024999999996</c:v>
                </c:pt>
                <c:pt idx="1108">
                  <c:v>0.2481024</c:v>
                </c:pt>
                <c:pt idx="1109">
                  <c:v>0.24596950000000001</c:v>
                </c:pt>
                <c:pt idx="1110">
                  <c:v>0.24545799999999998</c:v>
                </c:pt>
                <c:pt idx="1111">
                  <c:v>0.24667423333333333</c:v>
                </c:pt>
                <c:pt idx="1112">
                  <c:v>0.24667423333333333</c:v>
                </c:pt>
                <c:pt idx="1113">
                  <c:v>0.24414980000000003</c:v>
                </c:pt>
                <c:pt idx="1114">
                  <c:v>0.24184960000000003</c:v>
                </c:pt>
                <c:pt idx="1115">
                  <c:v>0.24206866666666663</c:v>
                </c:pt>
                <c:pt idx="1116">
                  <c:v>0.24314850000000002</c:v>
                </c:pt>
                <c:pt idx="1117">
                  <c:v>0.24542699999999998</c:v>
                </c:pt>
                <c:pt idx="1118">
                  <c:v>0.24918833333333329</c:v>
                </c:pt>
                <c:pt idx="1119">
                  <c:v>0.24666906666666666</c:v>
                </c:pt>
                <c:pt idx="1120">
                  <c:v>0.24366043333333334</c:v>
                </c:pt>
                <c:pt idx="1121">
                  <c:v>0.24678479999999997</c:v>
                </c:pt>
                <c:pt idx="1122">
                  <c:v>0.24400101666666665</c:v>
                </c:pt>
                <c:pt idx="1123">
                  <c:v>0.24623196666666664</c:v>
                </c:pt>
                <c:pt idx="1124">
                  <c:v>0.24171656666666663</c:v>
                </c:pt>
                <c:pt idx="1125">
                  <c:v>0.24634253333333334</c:v>
                </c:pt>
                <c:pt idx="1126">
                  <c:v>0.24579279999999998</c:v>
                </c:pt>
                <c:pt idx="1127">
                  <c:v>0.24193616666666667</c:v>
                </c:pt>
                <c:pt idx="1128">
                  <c:v>0.23958360000000001</c:v>
                </c:pt>
                <c:pt idx="1129">
                  <c:v>0.24291496666666665</c:v>
                </c:pt>
                <c:pt idx="1130">
                  <c:v>0.24103533333333335</c:v>
                </c:pt>
                <c:pt idx="1131">
                  <c:v>0.24335723333333331</c:v>
                </c:pt>
                <c:pt idx="1132">
                  <c:v>0.24247269999999999</c:v>
                </c:pt>
                <c:pt idx="1133">
                  <c:v>0.242141</c:v>
                </c:pt>
                <c:pt idx="1134">
                  <c:v>0.24258326666666666</c:v>
                </c:pt>
                <c:pt idx="1135">
                  <c:v>0.23815620000000001</c:v>
                </c:pt>
                <c:pt idx="1136">
                  <c:v>0.23881499999999997</c:v>
                </c:pt>
                <c:pt idx="1137">
                  <c:v>0.24590026666666667</c:v>
                </c:pt>
                <c:pt idx="1138">
                  <c:v>0.24699766666666664</c:v>
                </c:pt>
                <c:pt idx="1139">
                  <c:v>0.24781399999999998</c:v>
                </c:pt>
                <c:pt idx="1140">
                  <c:v>0.24705449999999995</c:v>
                </c:pt>
                <c:pt idx="1141">
                  <c:v>0.24813949999999999</c:v>
                </c:pt>
                <c:pt idx="1142">
                  <c:v>0.24575249999999998</c:v>
                </c:pt>
                <c:pt idx="1143">
                  <c:v>0.24864839999999999</c:v>
                </c:pt>
                <c:pt idx="1144">
                  <c:v>0.2437995</c:v>
                </c:pt>
                <c:pt idx="1145">
                  <c:v>0.24469746666666664</c:v>
                </c:pt>
                <c:pt idx="1146">
                  <c:v>0.24502606666666665</c:v>
                </c:pt>
                <c:pt idx="1147">
                  <c:v>0.24677860000000001</c:v>
                </c:pt>
                <c:pt idx="1148">
                  <c:v>0.24623093333333335</c:v>
                </c:pt>
                <c:pt idx="1149">
                  <c:v>0.24225946666666667</c:v>
                </c:pt>
                <c:pt idx="1150">
                  <c:v>0.24777480000000002</c:v>
                </c:pt>
                <c:pt idx="1151">
                  <c:v>0.248976</c:v>
                </c:pt>
                <c:pt idx="1152">
                  <c:v>0.24930360000000004</c:v>
                </c:pt>
                <c:pt idx="1153">
                  <c:v>0.24477599999999999</c:v>
                </c:pt>
                <c:pt idx="1154">
                  <c:v>0.24293149999999999</c:v>
                </c:pt>
                <c:pt idx="1155">
                  <c:v>0.24239726666666664</c:v>
                </c:pt>
                <c:pt idx="1156">
                  <c:v>0.24294493333333333</c:v>
                </c:pt>
                <c:pt idx="1157">
                  <c:v>0.24073751666666668</c:v>
                </c:pt>
                <c:pt idx="1158">
                  <c:v>0.24250679999999999</c:v>
                </c:pt>
                <c:pt idx="1159">
                  <c:v>0.24174006666666664</c:v>
                </c:pt>
                <c:pt idx="1160">
                  <c:v>0.24305446666666666</c:v>
                </c:pt>
                <c:pt idx="1161">
                  <c:v>0.24338306666666662</c:v>
                </c:pt>
                <c:pt idx="1162">
                  <c:v>0.24338306666666662</c:v>
                </c:pt>
                <c:pt idx="1163">
                  <c:v>0.24291496666666665</c:v>
                </c:pt>
                <c:pt idx="1164">
                  <c:v>0.2414502</c:v>
                </c:pt>
                <c:pt idx="1165">
                  <c:v>0.24254819999999996</c:v>
                </c:pt>
                <c:pt idx="1166">
                  <c:v>0.24287759999999997</c:v>
                </c:pt>
                <c:pt idx="1167">
                  <c:v>0.2419992</c:v>
                </c:pt>
                <c:pt idx="1168">
                  <c:v>0.24160778333333333</c:v>
                </c:pt>
                <c:pt idx="1169">
                  <c:v>0.24149899999999999</c:v>
                </c:pt>
                <c:pt idx="1170">
                  <c:v>0.24171656666666663</c:v>
                </c:pt>
                <c:pt idx="1171">
                  <c:v>0.24008481666666665</c:v>
                </c:pt>
                <c:pt idx="1172">
                  <c:v>0.24490516666666665</c:v>
                </c:pt>
                <c:pt idx="1173">
                  <c:v>0.24272586666666665</c:v>
                </c:pt>
                <c:pt idx="1174">
                  <c:v>0.24206866666666663</c:v>
                </c:pt>
                <c:pt idx="1175">
                  <c:v>0.24238900000000002</c:v>
                </c:pt>
                <c:pt idx="1176">
                  <c:v>0.24336550000000001</c:v>
                </c:pt>
                <c:pt idx="1177">
                  <c:v>0.24521000000000001</c:v>
                </c:pt>
                <c:pt idx="1178">
                  <c:v>0.24765486666666667</c:v>
                </c:pt>
                <c:pt idx="1179">
                  <c:v>0.24258276666666664</c:v>
                </c:pt>
                <c:pt idx="1180">
                  <c:v>0.24488449999999998</c:v>
                </c:pt>
                <c:pt idx="1181">
                  <c:v>0.24236723333333335</c:v>
                </c:pt>
                <c:pt idx="1182">
                  <c:v>0.24553550000000002</c:v>
                </c:pt>
                <c:pt idx="1183">
                  <c:v>0.24384186666666666</c:v>
                </c:pt>
                <c:pt idx="1184">
                  <c:v>0.24930360000000004</c:v>
                </c:pt>
                <c:pt idx="1185">
                  <c:v>0.24596950000000001</c:v>
                </c:pt>
                <c:pt idx="1186">
                  <c:v>0.24651199999999998</c:v>
                </c:pt>
                <c:pt idx="1187">
                  <c:v>0.24716299999999999</c:v>
                </c:pt>
                <c:pt idx="1188">
                  <c:v>0.24705449999999995</c:v>
                </c:pt>
                <c:pt idx="1189">
                  <c:v>0.24527693333333331</c:v>
                </c:pt>
                <c:pt idx="1190">
                  <c:v>0.24398373333333331</c:v>
                </c:pt>
                <c:pt idx="1191">
                  <c:v>0.24853113333333335</c:v>
                </c:pt>
                <c:pt idx="1192">
                  <c:v>0.24629500000000001</c:v>
                </c:pt>
                <c:pt idx="1193">
                  <c:v>0.24204393333333332</c:v>
                </c:pt>
                <c:pt idx="1194">
                  <c:v>0.24531849999999997</c:v>
                </c:pt>
                <c:pt idx="1195">
                  <c:v>0.24499299999999999</c:v>
                </c:pt>
                <c:pt idx="1196">
                  <c:v>0.24366043333333334</c:v>
                </c:pt>
                <c:pt idx="1197">
                  <c:v>0.24727150000000001</c:v>
                </c:pt>
                <c:pt idx="1198">
                  <c:v>0.24651199999999998</c:v>
                </c:pt>
                <c:pt idx="1199">
                  <c:v>0.24813949999999999</c:v>
                </c:pt>
                <c:pt idx="1200">
                  <c:v>0.24416426666666663</c:v>
                </c:pt>
                <c:pt idx="1201">
                  <c:v>0.25105080000000002</c:v>
                </c:pt>
                <c:pt idx="1202">
                  <c:v>0.245861</c:v>
                </c:pt>
                <c:pt idx="1203">
                  <c:v>0.24287466666666666</c:v>
                </c:pt>
                <c:pt idx="1204">
                  <c:v>0.24394933333333332</c:v>
                </c:pt>
                <c:pt idx="1205">
                  <c:v>0.24705449999999995</c:v>
                </c:pt>
                <c:pt idx="1206">
                  <c:v>0.24620613333333333</c:v>
                </c:pt>
                <c:pt idx="1207">
                  <c:v>0.24480906666666663</c:v>
                </c:pt>
                <c:pt idx="1208">
                  <c:v>0.24875759999999997</c:v>
                </c:pt>
                <c:pt idx="1209">
                  <c:v>0.24952199999999999</c:v>
                </c:pt>
                <c:pt idx="1210">
                  <c:v>0.24459413333333332</c:v>
                </c:pt>
                <c:pt idx="1211">
                  <c:v>0.24995879999999998</c:v>
                </c:pt>
                <c:pt idx="1212">
                  <c:v>0.24930360000000004</c:v>
                </c:pt>
                <c:pt idx="1213">
                  <c:v>0.24629500000000001</c:v>
                </c:pt>
                <c:pt idx="1214">
                  <c:v>0.24683749999999999</c:v>
                </c:pt>
                <c:pt idx="1215">
                  <c:v>0.24727150000000001</c:v>
                </c:pt>
                <c:pt idx="1216">
                  <c:v>0.24394933333333332</c:v>
                </c:pt>
                <c:pt idx="1217">
                  <c:v>0.24952199999999999</c:v>
                </c:pt>
                <c:pt idx="1218">
                  <c:v>0.24427173333333332</c:v>
                </c:pt>
                <c:pt idx="1219">
                  <c:v>0.24427173333333332</c:v>
                </c:pt>
                <c:pt idx="1220">
                  <c:v>0.24437919999999999</c:v>
                </c:pt>
                <c:pt idx="1221">
                  <c:v>0.25028639999999996</c:v>
                </c:pt>
                <c:pt idx="1222">
                  <c:v>0.2503956</c:v>
                </c:pt>
                <c:pt idx="1223">
                  <c:v>0.250614</c:v>
                </c:pt>
                <c:pt idx="1224">
                  <c:v>0.25017719999999999</c:v>
                </c:pt>
                <c:pt idx="1225">
                  <c:v>0.25072319999999998</c:v>
                </c:pt>
                <c:pt idx="1226">
                  <c:v>0.24984960000000003</c:v>
                </c:pt>
                <c:pt idx="1227">
                  <c:v>0.24542699999999998</c:v>
                </c:pt>
                <c:pt idx="1228">
                  <c:v>0.24607799999999999</c:v>
                </c:pt>
                <c:pt idx="1229">
                  <c:v>0.24553550000000002</c:v>
                </c:pt>
                <c:pt idx="1230">
                  <c:v>0.24651199999999998</c:v>
                </c:pt>
                <c:pt idx="1231">
                  <c:v>0.24394933333333332</c:v>
                </c:pt>
                <c:pt idx="1232">
                  <c:v>0.24651199999999998</c:v>
                </c:pt>
                <c:pt idx="1233">
                  <c:v>0.2437995</c:v>
                </c:pt>
                <c:pt idx="1234">
                  <c:v>0.2437995</c:v>
                </c:pt>
                <c:pt idx="1235">
                  <c:v>0.24293149999999999</c:v>
                </c:pt>
                <c:pt idx="1236">
                  <c:v>0.24369099999999999</c:v>
                </c:pt>
                <c:pt idx="1237">
                  <c:v>0.24502606666666665</c:v>
                </c:pt>
                <c:pt idx="1238">
                  <c:v>0.24640349999999997</c:v>
                </c:pt>
                <c:pt idx="1239">
                  <c:v>0.2477644</c:v>
                </c:pt>
                <c:pt idx="1240">
                  <c:v>0.2503956</c:v>
                </c:pt>
                <c:pt idx="1241">
                  <c:v>0.24941279999999999</c:v>
                </c:pt>
                <c:pt idx="1242">
                  <c:v>0.24864839999999999</c:v>
                </c:pt>
                <c:pt idx="1243">
                  <c:v>0.24908519999999998</c:v>
                </c:pt>
                <c:pt idx="1244">
                  <c:v>0.24995879999999998</c:v>
                </c:pt>
                <c:pt idx="1245">
                  <c:v>0.24984960000000003</c:v>
                </c:pt>
                <c:pt idx="1246">
                  <c:v>0.24930360000000004</c:v>
                </c:pt>
                <c:pt idx="1247">
                  <c:v>0.24748849999999997</c:v>
                </c:pt>
                <c:pt idx="1248">
                  <c:v>0.24907879999999999</c:v>
                </c:pt>
                <c:pt idx="1249">
                  <c:v>0.24432736666666666</c:v>
                </c:pt>
                <c:pt idx="1250">
                  <c:v>0.24410979999999999</c:v>
                </c:pt>
                <c:pt idx="1251">
                  <c:v>0.24409150000000002</c:v>
                </c:pt>
                <c:pt idx="1252">
                  <c:v>0.24688813333333332</c:v>
                </c:pt>
                <c:pt idx="1253">
                  <c:v>0.24655953333333333</c:v>
                </c:pt>
                <c:pt idx="1254">
                  <c:v>0.24546419999999999</c:v>
                </c:pt>
                <c:pt idx="1255">
                  <c:v>0.24623093333333335</c:v>
                </c:pt>
                <c:pt idx="1256">
                  <c:v>0.24612139999999996</c:v>
                </c:pt>
                <c:pt idx="1257">
                  <c:v>0.24787393333333335</c:v>
                </c:pt>
                <c:pt idx="1258">
                  <c:v>0.24907879999999999</c:v>
                </c:pt>
                <c:pt idx="1259">
                  <c:v>0.24564399999999997</c:v>
                </c:pt>
                <c:pt idx="1260">
                  <c:v>0.248976</c:v>
                </c:pt>
                <c:pt idx="1261">
                  <c:v>0.24521000000000001</c:v>
                </c:pt>
                <c:pt idx="1262">
                  <c:v>0.24466749999999998</c:v>
                </c:pt>
                <c:pt idx="1263">
                  <c:v>0.24521000000000001</c:v>
                </c:pt>
                <c:pt idx="1264">
                  <c:v>0.24733799999999997</c:v>
                </c:pt>
                <c:pt idx="1265">
                  <c:v>0.24358249999999998</c:v>
                </c:pt>
                <c:pt idx="1266">
                  <c:v>0.243474</c:v>
                </c:pt>
                <c:pt idx="1267">
                  <c:v>0.24184649999999996</c:v>
                </c:pt>
                <c:pt idx="1268">
                  <c:v>0.24206866666666663</c:v>
                </c:pt>
                <c:pt idx="1269">
                  <c:v>0.2414125</c:v>
                </c:pt>
                <c:pt idx="1270">
                  <c:v>0.24293149999999999</c:v>
                </c:pt>
                <c:pt idx="1271">
                  <c:v>0.24031613333333332</c:v>
                </c:pt>
                <c:pt idx="1272">
                  <c:v>0.23694436666666666</c:v>
                </c:pt>
                <c:pt idx="1273">
                  <c:v>0.2390451333333333</c:v>
                </c:pt>
                <c:pt idx="1274">
                  <c:v>0.23519159999999997</c:v>
                </c:pt>
                <c:pt idx="1275">
                  <c:v>0.2381606</c:v>
                </c:pt>
                <c:pt idx="1276">
                  <c:v>0.23834453333333333</c:v>
                </c:pt>
                <c:pt idx="1277">
                  <c:v>0.24247269999999999</c:v>
                </c:pt>
                <c:pt idx="1278">
                  <c:v>0.23958360000000001</c:v>
                </c:pt>
                <c:pt idx="1279">
                  <c:v>0.24135870000000001</c:v>
                </c:pt>
                <c:pt idx="1280">
                  <c:v>0.24265799999999998</c:v>
                </c:pt>
                <c:pt idx="1281">
                  <c:v>0.24121699999999999</c:v>
                </c:pt>
                <c:pt idx="1282">
                  <c:v>0.24128956666666665</c:v>
                </c:pt>
                <c:pt idx="1283">
                  <c:v>0.24476249999999997</c:v>
                </c:pt>
                <c:pt idx="1284">
                  <c:v>0.24864066666666665</c:v>
                </c:pt>
                <c:pt idx="1285">
                  <c:v>0.25072179999999999</c:v>
                </c:pt>
                <c:pt idx="1286">
                  <c:v>0.24984553333333331</c:v>
                </c:pt>
                <c:pt idx="1287">
                  <c:v>0.72187500000000004</c:v>
                </c:pt>
                <c:pt idx="1288">
                  <c:v>2.8736999999999999</c:v>
                </c:pt>
                <c:pt idx="1289">
                  <c:v>2.6918694000000003</c:v>
                </c:pt>
                <c:pt idx="1290">
                  <c:v>2.7574976000000002</c:v>
                </c:pt>
                <c:pt idx="1291">
                  <c:v>2.878779666666667</c:v>
                </c:pt>
                <c:pt idx="1292">
                  <c:v>2.6102076000000003</c:v>
                </c:pt>
                <c:pt idx="1293">
                  <c:v>2.649899</c:v>
                </c:pt>
                <c:pt idx="1294">
                  <c:v>2.703377066666667</c:v>
                </c:pt>
                <c:pt idx="1295">
                  <c:v>2.6650437333333334</c:v>
                </c:pt>
                <c:pt idx="1296">
                  <c:v>2.6532708</c:v>
                </c:pt>
                <c:pt idx="1297">
                  <c:v>2.5878852999999995</c:v>
                </c:pt>
                <c:pt idx="1298">
                  <c:v>2.6591910000000003</c:v>
                </c:pt>
                <c:pt idx="1299">
                  <c:v>2.5978040000000004</c:v>
                </c:pt>
                <c:pt idx="1300">
                  <c:v>2.589775466666667</c:v>
                </c:pt>
                <c:pt idx="1301">
                  <c:v>2.5587198</c:v>
                </c:pt>
                <c:pt idx="1302">
                  <c:v>2.5602091666666666</c:v>
                </c:pt>
                <c:pt idx="1303">
                  <c:v>2.5408913833333333</c:v>
                </c:pt>
                <c:pt idx="1304">
                  <c:v>2.5447194500000005</c:v>
                </c:pt>
                <c:pt idx="1305">
                  <c:v>2.7762517999999998</c:v>
                </c:pt>
                <c:pt idx="1306">
                  <c:v>2.9377026000000002</c:v>
                </c:pt>
                <c:pt idx="1307">
                  <c:v>2.745563666666667</c:v>
                </c:pt>
                <c:pt idx="1308">
                  <c:v>2.545964633333333</c:v>
                </c:pt>
                <c:pt idx="1309">
                  <c:v>2.5475268</c:v>
                </c:pt>
                <c:pt idx="1310">
                  <c:v>2.5417149333333331</c:v>
                </c:pt>
                <c:pt idx="1311">
                  <c:v>2.5399935166666667</c:v>
                </c:pt>
                <c:pt idx="1312">
                  <c:v>2.5340148166666667</c:v>
                </c:pt>
                <c:pt idx="1313">
                  <c:v>2.53177925</c:v>
                </c:pt>
                <c:pt idx="1314">
                  <c:v>2.6963283333333332</c:v>
                </c:pt>
                <c:pt idx="1315">
                  <c:v>2.97615965</c:v>
                </c:pt>
                <c:pt idx="1316">
                  <c:v>2.9539822500000001</c:v>
                </c:pt>
                <c:pt idx="1317">
                  <c:v>2.943295</c:v>
                </c:pt>
                <c:pt idx="1318">
                  <c:v>2.9531746999999999</c:v>
                </c:pt>
                <c:pt idx="1319">
                  <c:v>2.9629381499999998</c:v>
                </c:pt>
                <c:pt idx="1320">
                  <c:v>2.9709965999999999</c:v>
                </c:pt>
                <c:pt idx="1321">
                  <c:v>2.9672579999999997</c:v>
                </c:pt>
                <c:pt idx="1322">
                  <c:v>2.9735959500000004</c:v>
                </c:pt>
                <c:pt idx="1323">
                  <c:v>2.9896182999999996</c:v>
                </c:pt>
                <c:pt idx="1324">
                  <c:v>2.984261866666666</c:v>
                </c:pt>
                <c:pt idx="1325">
                  <c:v>2.9746769999999998</c:v>
                </c:pt>
                <c:pt idx="1326">
                  <c:v>2.9925291666666665</c:v>
                </c:pt>
                <c:pt idx="1327">
                  <c:v>2.9613742000000003</c:v>
                </c:pt>
                <c:pt idx="1328">
                  <c:v>2.9434283000000003</c:v>
                </c:pt>
                <c:pt idx="1329">
                  <c:v>2.9563677000000004</c:v>
                </c:pt>
                <c:pt idx="1330">
                  <c:v>2.9592832500000004</c:v>
                </c:pt>
                <c:pt idx="1331">
                  <c:v>2.9531746999999999</c:v>
                </c:pt>
                <c:pt idx="1332">
                  <c:v>2.9314529999999999</c:v>
                </c:pt>
                <c:pt idx="1333">
                  <c:v>2.939079</c:v>
                </c:pt>
                <c:pt idx="1334">
                  <c:v>2.8600708500000001</c:v>
                </c:pt>
                <c:pt idx="1335">
                  <c:v>2.6499542000000003</c:v>
                </c:pt>
                <c:pt idx="1336">
                  <c:v>2.582090116666667</c:v>
                </c:pt>
                <c:pt idx="1337">
                  <c:v>2.5375289333333333</c:v>
                </c:pt>
                <c:pt idx="1338">
                  <c:v>2.5287261999999999</c:v>
                </c:pt>
                <c:pt idx="1339">
                  <c:v>2.5377867666666671</c:v>
                </c:pt>
                <c:pt idx="1340">
                  <c:v>2.5264936666666666</c:v>
                </c:pt>
                <c:pt idx="1341">
                  <c:v>2.5321432499999998</c:v>
                </c:pt>
                <c:pt idx="1342">
                  <c:v>2.5370587666666671</c:v>
                </c:pt>
                <c:pt idx="1343">
                  <c:v>2.5358257166666665</c:v>
                </c:pt>
                <c:pt idx="1344">
                  <c:v>2.5324905666666671</c:v>
                </c:pt>
                <c:pt idx="1345">
                  <c:v>2.6104034000000005</c:v>
                </c:pt>
                <c:pt idx="1346">
                  <c:v>2.5251999500000002</c:v>
                </c:pt>
                <c:pt idx="1347">
                  <c:v>2.5273612000000001</c:v>
                </c:pt>
                <c:pt idx="1348">
                  <c:v>2.5823111999999999</c:v>
                </c:pt>
                <c:pt idx="1349">
                  <c:v>2.5693115999999998</c:v>
                </c:pt>
                <c:pt idx="1350">
                  <c:v>2.5837924000000001</c:v>
                </c:pt>
                <c:pt idx="1351">
                  <c:v>2.5987424000000003</c:v>
                </c:pt>
                <c:pt idx="1352">
                  <c:v>2.5977350000000001</c:v>
                </c:pt>
                <c:pt idx="1353">
                  <c:v>2.5545702000000001</c:v>
                </c:pt>
                <c:pt idx="1354">
                  <c:v>2.5625680000000002</c:v>
                </c:pt>
                <c:pt idx="1355">
                  <c:v>2.5627980000000004</c:v>
                </c:pt>
                <c:pt idx="1356">
                  <c:v>2.5591962000000001</c:v>
                </c:pt>
                <c:pt idx="1357">
                  <c:v>2.5552999999999999</c:v>
                </c:pt>
                <c:pt idx="1358">
                  <c:v>2.5586733333333336</c:v>
                </c:pt>
                <c:pt idx="1359">
                  <c:v>2.5737138000000002</c:v>
                </c:pt>
                <c:pt idx="1360">
                  <c:v>2.5599690000000002</c:v>
                </c:pt>
                <c:pt idx="1361">
                  <c:v>2.5587837333333336</c:v>
                </c:pt>
                <c:pt idx="1362">
                  <c:v>2.5498857999999998</c:v>
                </c:pt>
                <c:pt idx="1363">
                  <c:v>2.5166048000000001</c:v>
                </c:pt>
                <c:pt idx="1364">
                  <c:v>2.4802096000000002</c:v>
                </c:pt>
                <c:pt idx="1365">
                  <c:v>2.4871210000000001</c:v>
                </c:pt>
                <c:pt idx="1366">
                  <c:v>2.4706863999999995</c:v>
                </c:pt>
                <c:pt idx="1367">
                  <c:v>2.4810239999999997</c:v>
                </c:pt>
                <c:pt idx="1368">
                  <c:v>2.5035224</c:v>
                </c:pt>
                <c:pt idx="1369">
                  <c:v>2.5410047333333332</c:v>
                </c:pt>
                <c:pt idx="1370">
                  <c:v>2.5326741333333329</c:v>
                </c:pt>
                <c:pt idx="1371">
                  <c:v>2.5392092000000002</c:v>
                </c:pt>
                <c:pt idx="1372">
                  <c:v>2.5326741333333329</c:v>
                </c:pt>
                <c:pt idx="1373">
                  <c:v>2.5966954000000002</c:v>
                </c:pt>
                <c:pt idx="1374">
                  <c:v>2.5491465999999998</c:v>
                </c:pt>
                <c:pt idx="1375">
                  <c:v>2.5445874999999996</c:v>
                </c:pt>
                <c:pt idx="1376">
                  <c:v>2.5661317499999998</c:v>
                </c:pt>
                <c:pt idx="1377">
                  <c:v>2.6148792000000003</c:v>
                </c:pt>
                <c:pt idx="1378">
                  <c:v>2.5932070666666669</c:v>
                </c:pt>
                <c:pt idx="1379">
                  <c:v>2.6102056000000005</c:v>
                </c:pt>
                <c:pt idx="1380">
                  <c:v>2.5691321999999999</c:v>
                </c:pt>
                <c:pt idx="1381">
                  <c:v>2.53877715</c:v>
                </c:pt>
                <c:pt idx="1382">
                  <c:v>2.5565328000000003</c:v>
                </c:pt>
                <c:pt idx="1383">
                  <c:v>2.5504301333333337</c:v>
                </c:pt>
                <c:pt idx="1384">
                  <c:v>2.5544106666666666</c:v>
                </c:pt>
                <c:pt idx="1385">
                  <c:v>2.5656638000000007</c:v>
                </c:pt>
                <c:pt idx="1386">
                  <c:v>2.5623012000000003</c:v>
                </c:pt>
                <c:pt idx="1387">
                  <c:v>2.5563043333333337</c:v>
                </c:pt>
                <c:pt idx="1388">
                  <c:v>2.559072</c:v>
                </c:pt>
                <c:pt idx="1389">
                  <c:v>2.5646380000000004</c:v>
                </c:pt>
                <c:pt idx="1390">
                  <c:v>2.5124095999999998</c:v>
                </c:pt>
                <c:pt idx="1391">
                  <c:v>2.4790442666666666</c:v>
                </c:pt>
                <c:pt idx="1392">
                  <c:v>2.5226829333333334</c:v>
                </c:pt>
                <c:pt idx="1393">
                  <c:v>2.5459436000000002</c:v>
                </c:pt>
                <c:pt idx="1394">
                  <c:v>2.5482803999999999</c:v>
                </c:pt>
                <c:pt idx="1395">
                  <c:v>2.6732409333333336</c:v>
                </c:pt>
                <c:pt idx="1396">
                  <c:v>2.5351704000000002</c:v>
                </c:pt>
                <c:pt idx="1397">
                  <c:v>2.5423372</c:v>
                </c:pt>
                <c:pt idx="1398">
                  <c:v>2.5027547999999999</c:v>
                </c:pt>
                <c:pt idx="1399">
                  <c:v>2.5524817500000001</c:v>
                </c:pt>
                <c:pt idx="1400">
                  <c:v>2.5446057</c:v>
                </c:pt>
                <c:pt idx="1401">
                  <c:v>2.5423307000000004</c:v>
                </c:pt>
                <c:pt idx="1402">
                  <c:v>2.5570984833333332</c:v>
                </c:pt>
                <c:pt idx="1403">
                  <c:v>2.5592112</c:v>
                </c:pt>
                <c:pt idx="1404">
                  <c:v>2.5573669333333333</c:v>
                </c:pt>
                <c:pt idx="1405">
                  <c:v>2.5347140000000001</c:v>
                </c:pt>
                <c:pt idx="1406">
                  <c:v>2.7046466666666671</c:v>
                </c:pt>
                <c:pt idx="1407">
                  <c:v>2.5372741333333333</c:v>
                </c:pt>
                <c:pt idx="1408">
                  <c:v>2.53804915</c:v>
                </c:pt>
                <c:pt idx="1409">
                  <c:v>2.5533872000000004</c:v>
                </c:pt>
                <c:pt idx="1410">
                  <c:v>2.6226992</c:v>
                </c:pt>
                <c:pt idx="1411">
                  <c:v>2.6732869333333329</c:v>
                </c:pt>
                <c:pt idx="1412">
                  <c:v>2.5839119999999998</c:v>
                </c:pt>
                <c:pt idx="1413">
                  <c:v>2.5686415333333339</c:v>
                </c:pt>
                <c:pt idx="1414">
                  <c:v>2.5794193333333335</c:v>
                </c:pt>
                <c:pt idx="1415">
                  <c:v>2.5321432499999998</c:v>
                </c:pt>
                <c:pt idx="1416">
                  <c:v>2.5366432000000003</c:v>
                </c:pt>
                <c:pt idx="1417">
                  <c:v>2.5264724333333333</c:v>
                </c:pt>
                <c:pt idx="1418">
                  <c:v>2.5242307999999998</c:v>
                </c:pt>
                <c:pt idx="1419">
                  <c:v>2.5231024</c:v>
                </c:pt>
                <c:pt idx="1420">
                  <c:v>2.5287444000000003</c:v>
                </c:pt>
                <c:pt idx="1421">
                  <c:v>2.5310012</c:v>
                </c:pt>
                <c:pt idx="1422">
                  <c:v>2.5480045500000004</c:v>
                </c:pt>
                <c:pt idx="1423">
                  <c:v>2.5298849333333333</c:v>
                </c:pt>
                <c:pt idx="1424">
                  <c:v>2.6281639999999999</c:v>
                </c:pt>
                <c:pt idx="1425">
                  <c:v>2.518516</c:v>
                </c:pt>
                <c:pt idx="1426">
                  <c:v>2.5389227499999998</c:v>
                </c:pt>
                <c:pt idx="1427">
                  <c:v>2.5196959666666667</c:v>
                </c:pt>
                <c:pt idx="1428">
                  <c:v>2.5240791333333332</c:v>
                </c:pt>
                <c:pt idx="1429">
                  <c:v>2.5208213333333331</c:v>
                </c:pt>
                <c:pt idx="1430">
                  <c:v>2.5298530833333333</c:v>
                </c:pt>
                <c:pt idx="1431">
                  <c:v>2.5228369833333333</c:v>
                </c:pt>
                <c:pt idx="1432">
                  <c:v>2.5230053333333333</c:v>
                </c:pt>
                <c:pt idx="1433">
                  <c:v>2.5196383333333334</c:v>
                </c:pt>
                <c:pt idx="1434">
                  <c:v>2.5219194000000003</c:v>
                </c:pt>
                <c:pt idx="1435">
                  <c:v>2.9430082500000001</c:v>
                </c:pt>
                <c:pt idx="1436">
                  <c:v>2.9591639000000001</c:v>
                </c:pt>
                <c:pt idx="1437">
                  <c:v>2.9543589000000003</c:v>
                </c:pt>
                <c:pt idx="1438">
                  <c:v>2.9586291500000002</c:v>
                </c:pt>
                <c:pt idx="1439">
                  <c:v>2.9563273999999997</c:v>
                </c:pt>
                <c:pt idx="1440">
                  <c:v>2.9528615999999999</c:v>
                </c:pt>
                <c:pt idx="1441">
                  <c:v>2.9354287500000003</c:v>
                </c:pt>
                <c:pt idx="1442">
                  <c:v>2.9697612499999999</c:v>
                </c:pt>
                <c:pt idx="1443">
                  <c:v>2.9779715999999996</c:v>
                </c:pt>
                <c:pt idx="1444">
                  <c:v>2.9947302000000002</c:v>
                </c:pt>
                <c:pt idx="1445">
                  <c:v>2.9963902499999997</c:v>
                </c:pt>
                <c:pt idx="1446">
                  <c:v>2.9968816</c:v>
                </c:pt>
                <c:pt idx="1447">
                  <c:v>2.9884527000000003</c:v>
                </c:pt>
                <c:pt idx="1448">
                  <c:v>3.0095606000000004</c:v>
                </c:pt>
                <c:pt idx="1449">
                  <c:v>3.0112005000000002</c:v>
                </c:pt>
                <c:pt idx="1450">
                  <c:v>2.9615756999999996</c:v>
                </c:pt>
                <c:pt idx="1451">
                  <c:v>2.8551525333333334</c:v>
                </c:pt>
                <c:pt idx="1452">
                  <c:v>0.96446666666666669</c:v>
                </c:pt>
                <c:pt idx="1453">
                  <c:v>0.33417366666666665</c:v>
                </c:pt>
                <c:pt idx="1454">
                  <c:v>0.32145639999999998</c:v>
                </c:pt>
                <c:pt idx="1455">
                  <c:v>0.29029000000000005</c:v>
                </c:pt>
                <c:pt idx="1456">
                  <c:v>0.25521078333333336</c:v>
                </c:pt>
                <c:pt idx="1457">
                  <c:v>0.35237533333333343</c:v>
                </c:pt>
                <c:pt idx="1458">
                  <c:v>0.30580880000000005</c:v>
                </c:pt>
                <c:pt idx="1459">
                  <c:v>0.26260823333333339</c:v>
                </c:pt>
                <c:pt idx="1460">
                  <c:v>0.26202439999999999</c:v>
                </c:pt>
                <c:pt idx="1461">
                  <c:v>0.2594741333333333</c:v>
                </c:pt>
                <c:pt idx="1462">
                  <c:v>0.25993706666666666</c:v>
                </c:pt>
                <c:pt idx="1463">
                  <c:v>0.25924266666666668</c:v>
                </c:pt>
                <c:pt idx="1464">
                  <c:v>0.26097866666666669</c:v>
                </c:pt>
                <c:pt idx="1465">
                  <c:v>0.26132586666666663</c:v>
                </c:pt>
                <c:pt idx="1466">
                  <c:v>0.26178879999999999</c:v>
                </c:pt>
                <c:pt idx="1467">
                  <c:v>0.2610944</c:v>
                </c:pt>
                <c:pt idx="1468">
                  <c:v>0.25982133333333335</c:v>
                </c:pt>
                <c:pt idx="1469">
                  <c:v>0.25970559999999998</c:v>
                </c:pt>
                <c:pt idx="1470">
                  <c:v>0.26039999999999996</c:v>
                </c:pt>
                <c:pt idx="1471">
                  <c:v>0.26305334999999996</c:v>
                </c:pt>
                <c:pt idx="1472">
                  <c:v>0.26293679999999997</c:v>
                </c:pt>
                <c:pt idx="1473">
                  <c:v>0.26095545000000003</c:v>
                </c:pt>
                <c:pt idx="1474">
                  <c:v>0.25440460000000004</c:v>
                </c:pt>
                <c:pt idx="1475">
                  <c:v>0.25762240000000003</c:v>
                </c:pt>
                <c:pt idx="1476">
                  <c:v>0.26130510000000001</c:v>
                </c:pt>
                <c:pt idx="1477">
                  <c:v>0.26048924999999995</c:v>
                </c:pt>
                <c:pt idx="1478">
                  <c:v>0.25831680000000001</c:v>
                </c:pt>
                <c:pt idx="1479">
                  <c:v>0.25982133333333335</c:v>
                </c:pt>
                <c:pt idx="1480">
                  <c:v>0.26016853333333334</c:v>
                </c:pt>
                <c:pt idx="1481">
                  <c:v>0.26565840000000002</c:v>
                </c:pt>
                <c:pt idx="1482">
                  <c:v>1.8365591999999997</c:v>
                </c:pt>
                <c:pt idx="1483">
                  <c:v>2.8211085000000002</c:v>
                </c:pt>
                <c:pt idx="1484">
                  <c:v>2.7144170666666674</c:v>
                </c:pt>
                <c:pt idx="1485">
                  <c:v>2.7705041000000006</c:v>
                </c:pt>
                <c:pt idx="1486">
                  <c:v>2.9086586999999997</c:v>
                </c:pt>
                <c:pt idx="1487">
                  <c:v>2.5955408000000006</c:v>
                </c:pt>
                <c:pt idx="1488">
                  <c:v>2.6381429333333335</c:v>
                </c:pt>
                <c:pt idx="1489">
                  <c:v>2.5932469333333334</c:v>
                </c:pt>
                <c:pt idx="1490">
                  <c:v>2.6609236666666667</c:v>
                </c:pt>
                <c:pt idx="1491">
                  <c:v>2.6275997333333336</c:v>
                </c:pt>
                <c:pt idx="1492">
                  <c:v>2.6926023333333333</c:v>
                </c:pt>
                <c:pt idx="1493">
                  <c:v>2.6185499999999999</c:v>
                </c:pt>
                <c:pt idx="1494">
                  <c:v>2.5943309999999999</c:v>
                </c:pt>
                <c:pt idx="1495">
                  <c:v>2.5942390000000004</c:v>
                </c:pt>
                <c:pt idx="1496">
                  <c:v>2.5792813333333333</c:v>
                </c:pt>
                <c:pt idx="1497">
                  <c:v>2.5781773333333335</c:v>
                </c:pt>
                <c:pt idx="1498">
                  <c:v>2.5699464000000001</c:v>
                </c:pt>
                <c:pt idx="1499">
                  <c:v>2.5828693333333335</c:v>
                </c:pt>
                <c:pt idx="1500">
                  <c:v>2.5817469333333336</c:v>
                </c:pt>
                <c:pt idx="1501">
                  <c:v>2.5794500000000005</c:v>
                </c:pt>
                <c:pt idx="1502">
                  <c:v>2.5932469333333334</c:v>
                </c:pt>
                <c:pt idx="1503">
                  <c:v>2.5748653333333333</c:v>
                </c:pt>
                <c:pt idx="1504">
                  <c:v>2.5955193333333337</c:v>
                </c:pt>
                <c:pt idx="1505">
                  <c:v>2.5941102000000007</c:v>
                </c:pt>
                <c:pt idx="1506">
                  <c:v>2.5806</c:v>
                </c:pt>
                <c:pt idx="1507">
                  <c:v>2.5794561333333332</c:v>
                </c:pt>
                <c:pt idx="1508">
                  <c:v>2.6312843333333333</c:v>
                </c:pt>
                <c:pt idx="1509">
                  <c:v>2.6185040000000002</c:v>
                </c:pt>
                <c:pt idx="1510">
                  <c:v>2.6290472</c:v>
                </c:pt>
                <c:pt idx="1511">
                  <c:v>2.6082230000000006</c:v>
                </c:pt>
                <c:pt idx="1512">
                  <c:v>2.6405839999999996</c:v>
                </c:pt>
                <c:pt idx="1513">
                  <c:v>2.640619266666667</c:v>
                </c:pt>
                <c:pt idx="1514">
                  <c:v>2.5874815999999998</c:v>
                </c:pt>
                <c:pt idx="1515">
                  <c:v>2.6151551999999998</c:v>
                </c:pt>
                <c:pt idx="1516">
                  <c:v>2.6105</c:v>
                </c:pt>
                <c:pt idx="1517">
                  <c:v>2.6243690000000002</c:v>
                </c:pt>
                <c:pt idx="1518">
                  <c:v>2.6428287999999998</c:v>
                </c:pt>
                <c:pt idx="1519">
                  <c:v>2.6820683333333335</c:v>
                </c:pt>
                <c:pt idx="1520">
                  <c:v>2.7237519999999997</c:v>
                </c:pt>
                <c:pt idx="1521">
                  <c:v>2.6429207999999997</c:v>
                </c:pt>
                <c:pt idx="1522">
                  <c:v>2.651870866666667</c:v>
                </c:pt>
                <c:pt idx="1523">
                  <c:v>2.6568450000000001</c:v>
                </c:pt>
                <c:pt idx="1524">
                  <c:v>2.6162837333333333</c:v>
                </c:pt>
                <c:pt idx="1525">
                  <c:v>2.6220966000000003</c:v>
                </c:pt>
                <c:pt idx="1526">
                  <c:v>2.6139101333333334</c:v>
                </c:pt>
                <c:pt idx="1527">
                  <c:v>2.6371830666666671</c:v>
                </c:pt>
                <c:pt idx="1528">
                  <c:v>2.6453112666666665</c:v>
                </c:pt>
                <c:pt idx="1529">
                  <c:v>2.6765713333333334</c:v>
                </c:pt>
                <c:pt idx="1530">
                  <c:v>2.595433466666667</c:v>
                </c:pt>
                <c:pt idx="1531">
                  <c:v>2.5800480000000001</c:v>
                </c:pt>
                <c:pt idx="1532">
                  <c:v>2.5776820666666671</c:v>
                </c:pt>
                <c:pt idx="1533">
                  <c:v>2.5780378000000002</c:v>
                </c:pt>
                <c:pt idx="1534">
                  <c:v>2.5886285333333334</c:v>
                </c:pt>
                <c:pt idx="1535">
                  <c:v>2.5874954000000003</c:v>
                </c:pt>
                <c:pt idx="1536">
                  <c:v>2.5828770000000003</c:v>
                </c:pt>
                <c:pt idx="1537">
                  <c:v>2.5863500000000004</c:v>
                </c:pt>
                <c:pt idx="1538">
                  <c:v>2.5816733333333337</c:v>
                </c:pt>
                <c:pt idx="1539">
                  <c:v>2.588413866666667</c:v>
                </c:pt>
                <c:pt idx="1540">
                  <c:v>2.9748468000000003</c:v>
                </c:pt>
                <c:pt idx="1541">
                  <c:v>3.0246473999999997</c:v>
                </c:pt>
                <c:pt idx="1542">
                  <c:v>2.9770788000000001</c:v>
                </c:pt>
                <c:pt idx="1543">
                  <c:v>2.5825013333333335</c:v>
                </c:pt>
                <c:pt idx="1544">
                  <c:v>2.5893093333333335</c:v>
                </c:pt>
                <c:pt idx="1545">
                  <c:v>2.6791258666666664</c:v>
                </c:pt>
                <c:pt idx="1546">
                  <c:v>2.687160533333333</c:v>
                </c:pt>
                <c:pt idx="1547">
                  <c:v>2.6637312</c:v>
                </c:pt>
                <c:pt idx="1548">
                  <c:v>2.6355653999999995</c:v>
                </c:pt>
                <c:pt idx="1549">
                  <c:v>2.5856599999999998</c:v>
                </c:pt>
                <c:pt idx="1550">
                  <c:v>2.5729946666666668</c:v>
                </c:pt>
                <c:pt idx="1551">
                  <c:v>2.5699893333333335</c:v>
                </c:pt>
                <c:pt idx="1552">
                  <c:v>2.6025435333333333</c:v>
                </c:pt>
                <c:pt idx="1553">
                  <c:v>2.5893767999999997</c:v>
                </c:pt>
                <c:pt idx="1554">
                  <c:v>2.6284032000000002</c:v>
                </c:pt>
                <c:pt idx="1555">
                  <c:v>2.6014134666666666</c:v>
                </c:pt>
                <c:pt idx="1556">
                  <c:v>2.6026800000000003</c:v>
                </c:pt>
                <c:pt idx="1557">
                  <c:v>2.5772634666666665</c:v>
                </c:pt>
                <c:pt idx="1558">
                  <c:v>2.6007817333333336</c:v>
                </c:pt>
                <c:pt idx="1559">
                  <c:v>2.6634000000000002</c:v>
                </c:pt>
                <c:pt idx="1560">
                  <c:v>2.9037855000000001</c:v>
                </c:pt>
                <c:pt idx="1561">
                  <c:v>2.9193862500000001</c:v>
                </c:pt>
                <c:pt idx="1562">
                  <c:v>2.5815782666666669</c:v>
                </c:pt>
                <c:pt idx="1563">
                  <c:v>2.5885702666666668</c:v>
                </c:pt>
                <c:pt idx="1564">
                  <c:v>2.6801133333333333</c:v>
                </c:pt>
                <c:pt idx="1565">
                  <c:v>2.6082230000000002</c:v>
                </c:pt>
                <c:pt idx="1566">
                  <c:v>2.5955530666666666</c:v>
                </c:pt>
                <c:pt idx="1567">
                  <c:v>2.5967076666666671</c:v>
                </c:pt>
                <c:pt idx="1568">
                  <c:v>2.6092733333333333</c:v>
                </c:pt>
                <c:pt idx="1569">
                  <c:v>2.6171669333333329</c:v>
                </c:pt>
                <c:pt idx="1570">
                  <c:v>2.6137353333333335</c:v>
                </c:pt>
                <c:pt idx="1571">
                  <c:v>2.610059933333333</c:v>
                </c:pt>
                <c:pt idx="1572">
                  <c:v>2.5566237666666667</c:v>
                </c:pt>
                <c:pt idx="1573">
                  <c:v>2.7367607999999999</c:v>
                </c:pt>
                <c:pt idx="1574">
                  <c:v>2.6363888000000002</c:v>
                </c:pt>
                <c:pt idx="1575">
                  <c:v>2.6065808000000001</c:v>
                </c:pt>
                <c:pt idx="1576">
                  <c:v>2.5525575833333334</c:v>
                </c:pt>
                <c:pt idx="1577">
                  <c:v>2.5899840000000003</c:v>
                </c:pt>
                <c:pt idx="1578">
                  <c:v>2.5898460000000001</c:v>
                </c:pt>
                <c:pt idx="1579">
                  <c:v>2.6031338666666666</c:v>
                </c:pt>
                <c:pt idx="1580">
                  <c:v>2.5872056000000003</c:v>
                </c:pt>
                <c:pt idx="1581">
                  <c:v>2.5894810666666666</c:v>
                </c:pt>
                <c:pt idx="1582">
                  <c:v>2.5734240000000002</c:v>
                </c:pt>
                <c:pt idx="1583">
                  <c:v>2.5978500000000002</c:v>
                </c:pt>
                <c:pt idx="1584">
                  <c:v>2.5931457333333339</c:v>
                </c:pt>
                <c:pt idx="1585">
                  <c:v>2.5839119999999998</c:v>
                </c:pt>
                <c:pt idx="1586">
                  <c:v>2.5747855999999998</c:v>
                </c:pt>
                <c:pt idx="1587">
                  <c:v>2.5770672000000006</c:v>
                </c:pt>
                <c:pt idx="1588">
                  <c:v>2.5810722666666668</c:v>
                </c:pt>
                <c:pt idx="1589">
                  <c:v>2.5780378000000002</c:v>
                </c:pt>
                <c:pt idx="1590">
                  <c:v>2.5825013333333335</c:v>
                </c:pt>
                <c:pt idx="1591">
                  <c:v>2.5786986666666665</c:v>
                </c:pt>
                <c:pt idx="1592">
                  <c:v>2.6216549999999996</c:v>
                </c:pt>
                <c:pt idx="1593">
                  <c:v>2.5767053333333334</c:v>
                </c:pt>
                <c:pt idx="1594">
                  <c:v>2.5547940000000002</c:v>
                </c:pt>
                <c:pt idx="1595">
                  <c:v>2.5601683333333338</c:v>
                </c:pt>
                <c:pt idx="1596">
                  <c:v>2.5593096666666666</c:v>
                </c:pt>
                <c:pt idx="1597">
                  <c:v>2.5590566666666663</c:v>
                </c:pt>
                <c:pt idx="1598">
                  <c:v>2.5566370666666667</c:v>
                </c:pt>
                <c:pt idx="1599">
                  <c:v>2.5651746666666662</c:v>
                </c:pt>
                <c:pt idx="1600">
                  <c:v>2.5383176000000001</c:v>
                </c:pt>
                <c:pt idx="1601">
                  <c:v>2.5657266666666674</c:v>
                </c:pt>
                <c:pt idx="1602">
                  <c:v>2.5584310666666665</c:v>
                </c:pt>
                <c:pt idx="1603">
                  <c:v>2.5629482666666665</c:v>
                </c:pt>
                <c:pt idx="1604">
                  <c:v>2.5714920000000001</c:v>
                </c:pt>
                <c:pt idx="1605">
                  <c:v>2.5692656</c:v>
                </c:pt>
                <c:pt idx="1606">
                  <c:v>2.5611803333333336</c:v>
                </c:pt>
                <c:pt idx="1607">
                  <c:v>2.6183843999999996</c:v>
                </c:pt>
                <c:pt idx="1608">
                  <c:v>2.5868376</c:v>
                </c:pt>
                <c:pt idx="1609">
                  <c:v>2.5549688000000002</c:v>
                </c:pt>
                <c:pt idx="1610">
                  <c:v>2.5702959999999999</c:v>
                </c:pt>
                <c:pt idx="1611">
                  <c:v>2.5607310666666669</c:v>
                </c:pt>
                <c:pt idx="1612">
                  <c:v>2.5597482</c:v>
                </c:pt>
                <c:pt idx="1613">
                  <c:v>2.5564868000000001</c:v>
                </c:pt>
                <c:pt idx="1614">
                  <c:v>2.5679408000000001</c:v>
                </c:pt>
                <c:pt idx="1615">
                  <c:v>2.5462655999999999</c:v>
                </c:pt>
                <c:pt idx="1616">
                  <c:v>2.5485456666666666</c:v>
                </c:pt>
                <c:pt idx="1617">
                  <c:v>2.5462655999999999</c:v>
                </c:pt>
                <c:pt idx="1618">
                  <c:v>2.5507690000000003</c:v>
                </c:pt>
                <c:pt idx="1619">
                  <c:v>2.5451217333333331</c:v>
                </c:pt>
                <c:pt idx="1620">
                  <c:v>2.5450787999999998</c:v>
                </c:pt>
                <c:pt idx="1621">
                  <c:v>2.542834</c:v>
                </c:pt>
                <c:pt idx="1622">
                  <c:v>2.5485456666666666</c:v>
                </c:pt>
                <c:pt idx="1623">
                  <c:v>2.5485349333333334</c:v>
                </c:pt>
                <c:pt idx="1624">
                  <c:v>2.5950164</c:v>
                </c:pt>
                <c:pt idx="1625">
                  <c:v>2.6123706666666666</c:v>
                </c:pt>
                <c:pt idx="1626">
                  <c:v>2.5519512</c:v>
                </c:pt>
                <c:pt idx="1627">
                  <c:v>2.5485150000000005</c:v>
                </c:pt>
                <c:pt idx="1628">
                  <c:v>2.5542419999999999</c:v>
                </c:pt>
                <c:pt idx="1629">
                  <c:v>2.5553490666666665</c:v>
                </c:pt>
                <c:pt idx="1630">
                  <c:v>2.5508058</c:v>
                </c:pt>
                <c:pt idx="1631">
                  <c:v>2.553115</c:v>
                </c:pt>
                <c:pt idx="1632">
                  <c:v>2.5531104</c:v>
                </c:pt>
                <c:pt idx="1633">
                  <c:v>2.5553490666666665</c:v>
                </c:pt>
                <c:pt idx="1634">
                  <c:v>2.5735527999999999</c:v>
                </c:pt>
                <c:pt idx="1635">
                  <c:v>2.5587837333333336</c:v>
                </c:pt>
                <c:pt idx="1636">
                  <c:v>2.555367466666667</c:v>
                </c:pt>
                <c:pt idx="1637">
                  <c:v>2.558826666666667</c:v>
                </c:pt>
                <c:pt idx="1638">
                  <c:v>2.5551957333333335</c:v>
                </c:pt>
                <c:pt idx="1639">
                  <c:v>2.5568686</c:v>
                </c:pt>
                <c:pt idx="1640">
                  <c:v>2.5471242666666667</c:v>
                </c:pt>
                <c:pt idx="1641">
                  <c:v>2.5374888000000002</c:v>
                </c:pt>
                <c:pt idx="1642">
                  <c:v>2.5522609333333337</c:v>
                </c:pt>
                <c:pt idx="1643">
                  <c:v>2.5391018666666669</c:v>
                </c:pt>
                <c:pt idx="1644">
                  <c:v>2.5602971333333335</c:v>
                </c:pt>
                <c:pt idx="1645">
                  <c:v>2.5467624</c:v>
                </c:pt>
                <c:pt idx="1646">
                  <c:v>2.546648933333334</c:v>
                </c:pt>
                <c:pt idx="1647">
                  <c:v>2.5542358666666667</c:v>
                </c:pt>
                <c:pt idx="1648">
                  <c:v>2.5549994666666667</c:v>
                </c:pt>
                <c:pt idx="1649">
                  <c:v>2.5720317333333331</c:v>
                </c:pt>
                <c:pt idx="1650">
                  <c:v>2.5731618000000003</c:v>
                </c:pt>
                <c:pt idx="1651">
                  <c:v>2.5776820666666671</c:v>
                </c:pt>
                <c:pt idx="1652">
                  <c:v>2.5771791333333334</c:v>
                </c:pt>
                <c:pt idx="1653">
                  <c:v>2.5766532</c:v>
                </c:pt>
                <c:pt idx="1654">
                  <c:v>2.5732584000000003</c:v>
                </c:pt>
                <c:pt idx="1655">
                  <c:v>2.5640277333333334</c:v>
                </c:pt>
                <c:pt idx="1656">
                  <c:v>2.563813066666667</c:v>
                </c:pt>
                <c:pt idx="1657">
                  <c:v>2.57002</c:v>
                </c:pt>
                <c:pt idx="1658">
                  <c:v>2.5571630000000005</c:v>
                </c:pt>
                <c:pt idx="1659">
                  <c:v>2.5732584000000003</c:v>
                </c:pt>
                <c:pt idx="1660">
                  <c:v>2.5786986666666665</c:v>
                </c:pt>
                <c:pt idx="1661">
                  <c:v>2.5634220666666669</c:v>
                </c:pt>
                <c:pt idx="1662">
                  <c:v>2.5683456000000002</c:v>
                </c:pt>
                <c:pt idx="1663">
                  <c:v>2.5619975999999998</c:v>
                </c:pt>
                <c:pt idx="1664">
                  <c:v>2.5659398000000002</c:v>
                </c:pt>
                <c:pt idx="1665">
                  <c:v>2.5549089999999999</c:v>
                </c:pt>
                <c:pt idx="1666">
                  <c:v>2.6033776666666668</c:v>
                </c:pt>
                <c:pt idx="1667">
                  <c:v>2.5738073333333333</c:v>
                </c:pt>
                <c:pt idx="1668">
                  <c:v>2.5687320000000002</c:v>
                </c:pt>
                <c:pt idx="1669">
                  <c:v>2.5805862000000004</c:v>
                </c:pt>
                <c:pt idx="1670">
                  <c:v>2.5794561333333332</c:v>
                </c:pt>
                <c:pt idx="1671">
                  <c:v>2.5817469333333336</c:v>
                </c:pt>
                <c:pt idx="1672">
                  <c:v>2.5794346666666663</c:v>
                </c:pt>
                <c:pt idx="1673">
                  <c:v>2.6012448000000004</c:v>
                </c:pt>
                <c:pt idx="1674">
                  <c:v>2.5897999999999994</c:v>
                </c:pt>
                <c:pt idx="1675">
                  <c:v>2.5851494000000002</c:v>
                </c:pt>
                <c:pt idx="1676">
                  <c:v>2.6013138000000002</c:v>
                </c:pt>
                <c:pt idx="1677">
                  <c:v>2.5988819333333333</c:v>
                </c:pt>
                <c:pt idx="1678">
                  <c:v>2.5839580000000004</c:v>
                </c:pt>
                <c:pt idx="1679">
                  <c:v>2.5747580000000005</c:v>
                </c:pt>
                <c:pt idx="1680">
                  <c:v>2.5907568000000003</c:v>
                </c:pt>
                <c:pt idx="1681">
                  <c:v>2.5920156666666667</c:v>
                </c:pt>
                <c:pt idx="1682">
                  <c:v>2.5793334666666667</c:v>
                </c:pt>
                <c:pt idx="1683">
                  <c:v>2.6041704000000006</c:v>
                </c:pt>
                <c:pt idx="1684">
                  <c:v>2.5955193333333337</c:v>
                </c:pt>
                <c:pt idx="1685">
                  <c:v>2.5817070666666666</c:v>
                </c:pt>
                <c:pt idx="1686">
                  <c:v>2.5863285333333339</c:v>
                </c:pt>
                <c:pt idx="1687">
                  <c:v>2.6093959999999998</c:v>
                </c:pt>
                <c:pt idx="1688">
                  <c:v>2.5858102666666665</c:v>
                </c:pt>
                <c:pt idx="1689">
                  <c:v>2.5942006666666666</c:v>
                </c:pt>
                <c:pt idx="1690">
                  <c:v>2.6204543999999999</c:v>
                </c:pt>
                <c:pt idx="1691">
                  <c:v>2.5964516</c:v>
                </c:pt>
                <c:pt idx="1692">
                  <c:v>2.5904992000000004</c:v>
                </c:pt>
                <c:pt idx="1693">
                  <c:v>2.5959823999999996</c:v>
                </c:pt>
                <c:pt idx="1694">
                  <c:v>2.6340366666666668</c:v>
                </c:pt>
                <c:pt idx="1695">
                  <c:v>2.6060349333333335</c:v>
                </c:pt>
                <c:pt idx="1696">
                  <c:v>2.627075333333333</c:v>
                </c:pt>
                <c:pt idx="1697">
                  <c:v>2.6004351999999997</c:v>
                </c:pt>
                <c:pt idx="1698">
                  <c:v>2.6068583333333333</c:v>
                </c:pt>
                <c:pt idx="1699">
                  <c:v>2.8193632000000002</c:v>
                </c:pt>
                <c:pt idx="1700">
                  <c:v>2.9671914666666668</c:v>
                </c:pt>
                <c:pt idx="1701">
                  <c:v>2.8230181000000001</c:v>
                </c:pt>
                <c:pt idx="1702">
                  <c:v>2.6004351999999997</c:v>
                </c:pt>
                <c:pt idx="1703">
                  <c:v>2.6056239999999997</c:v>
                </c:pt>
                <c:pt idx="1704">
                  <c:v>2.6118723333333329</c:v>
                </c:pt>
                <c:pt idx="1705">
                  <c:v>2.6046549333333333</c:v>
                </c:pt>
                <c:pt idx="1706">
                  <c:v>2.6122357333333337</c:v>
                </c:pt>
                <c:pt idx="1707">
                  <c:v>2.6193703333333338</c:v>
                </c:pt>
                <c:pt idx="1708">
                  <c:v>2.6173018666666668</c:v>
                </c:pt>
                <c:pt idx="1709">
                  <c:v>2.5953200000000001</c:v>
                </c:pt>
                <c:pt idx="1710">
                  <c:v>2.6059199333333334</c:v>
                </c:pt>
                <c:pt idx="1711">
                  <c:v>2.5932469333333334</c:v>
                </c:pt>
                <c:pt idx="1712">
                  <c:v>2.5978592000000003</c:v>
                </c:pt>
                <c:pt idx="1713">
                  <c:v>2.6036230000000002</c:v>
                </c:pt>
                <c:pt idx="1714">
                  <c:v>2.6255603999999999</c:v>
                </c:pt>
                <c:pt idx="1715">
                  <c:v>2.5895531333333337</c:v>
                </c:pt>
                <c:pt idx="1716">
                  <c:v>2.5872746000000002</c:v>
                </c:pt>
                <c:pt idx="1717">
                  <c:v>2.5908120000000001</c:v>
                </c:pt>
                <c:pt idx="1718">
                  <c:v>2.5920018666666667</c:v>
                </c:pt>
                <c:pt idx="1719">
                  <c:v>2.6082000000000005</c:v>
                </c:pt>
                <c:pt idx="1720">
                  <c:v>2.5697716000000002</c:v>
                </c:pt>
                <c:pt idx="1721">
                  <c:v>2.5881746666666667</c:v>
                </c:pt>
                <c:pt idx="1722">
                  <c:v>2.6194546666666669</c:v>
                </c:pt>
                <c:pt idx="1723">
                  <c:v>2.58704</c:v>
                </c:pt>
                <c:pt idx="1724">
                  <c:v>2.5950808000000003</c:v>
                </c:pt>
                <c:pt idx="1725">
                  <c:v>2.6120026666666667</c:v>
                </c:pt>
                <c:pt idx="1726">
                  <c:v>2.5966080000000002</c:v>
                </c:pt>
                <c:pt idx="1727">
                  <c:v>2.5842110000000007</c:v>
                </c:pt>
                <c:pt idx="1728">
                  <c:v>2.5798271999999995</c:v>
                </c:pt>
                <c:pt idx="1729">
                  <c:v>2.5815782666666669</c:v>
                </c:pt>
                <c:pt idx="1730">
                  <c:v>2.6140174666666667</c:v>
                </c:pt>
                <c:pt idx="1731">
                  <c:v>2.5770211999999999</c:v>
                </c:pt>
                <c:pt idx="1732">
                  <c:v>2.6459120000000005</c:v>
                </c:pt>
                <c:pt idx="1733">
                  <c:v>2.6717040000000005</c:v>
                </c:pt>
                <c:pt idx="1734">
                  <c:v>3.3797389999999994</c:v>
                </c:pt>
                <c:pt idx="1735">
                  <c:v>3.3325968333333336</c:v>
                </c:pt>
                <c:pt idx="1736">
                  <c:v>2.635062</c:v>
                </c:pt>
                <c:pt idx="1737">
                  <c:v>2.5830839999999999</c:v>
                </c:pt>
                <c:pt idx="1738">
                  <c:v>2.5790114666666661</c:v>
                </c:pt>
                <c:pt idx="1739">
                  <c:v>2.5711546666666667</c:v>
                </c:pt>
                <c:pt idx="1740">
                  <c:v>2.5712205999999997</c:v>
                </c:pt>
                <c:pt idx="1741">
                  <c:v>2.5679070666666672</c:v>
                </c:pt>
                <c:pt idx="1742">
                  <c:v>2.5932499999999998</c:v>
                </c:pt>
                <c:pt idx="1743">
                  <c:v>2.5702500000000001</c:v>
                </c:pt>
                <c:pt idx="1744">
                  <c:v>2.5863469333333335</c:v>
                </c:pt>
                <c:pt idx="1745">
                  <c:v>2.7020840000000002</c:v>
                </c:pt>
                <c:pt idx="1746">
                  <c:v>3.0069033333333333</c:v>
                </c:pt>
                <c:pt idx="1747">
                  <c:v>2.9976176999999997</c:v>
                </c:pt>
                <c:pt idx="1748">
                  <c:v>2.9900647999999999</c:v>
                </c:pt>
                <c:pt idx="1749">
                  <c:v>2.9896559000000003</c:v>
                </c:pt>
                <c:pt idx="1750">
                  <c:v>2.9931088333333329</c:v>
                </c:pt>
                <c:pt idx="1751">
                  <c:v>2.9865429333333333</c:v>
                </c:pt>
                <c:pt idx="1752">
                  <c:v>2.9896559000000003</c:v>
                </c:pt>
                <c:pt idx="1753">
                  <c:v>2.9971586666666661</c:v>
                </c:pt>
                <c:pt idx="1754">
                  <c:v>2.9900647999999999</c:v>
                </c:pt>
                <c:pt idx="1755">
                  <c:v>3.0020310000000001</c:v>
                </c:pt>
                <c:pt idx="1756">
                  <c:v>3.0135616666666669</c:v>
                </c:pt>
                <c:pt idx="1757">
                  <c:v>3.0173999999999999</c:v>
                </c:pt>
                <c:pt idx="1758">
                  <c:v>3.0098564999999993</c:v>
                </c:pt>
                <c:pt idx="1759">
                  <c:v>2.9932607999999994</c:v>
                </c:pt>
                <c:pt idx="1760">
                  <c:v>3.0005113333333333</c:v>
                </c:pt>
                <c:pt idx="1761">
                  <c:v>2.9974704333333331</c:v>
                </c:pt>
                <c:pt idx="1762">
                  <c:v>3.0046817999999997</c:v>
                </c:pt>
                <c:pt idx="1763">
                  <c:v>3.0046347999999998</c:v>
                </c:pt>
                <c:pt idx="1764">
                  <c:v>2.6433715499999999</c:v>
                </c:pt>
                <c:pt idx="1765">
                  <c:v>2.6086360500000003</c:v>
                </c:pt>
                <c:pt idx="1766">
                  <c:v>2.5808244</c:v>
                </c:pt>
                <c:pt idx="1767">
                  <c:v>2.58523725</c:v>
                </c:pt>
                <c:pt idx="1768">
                  <c:v>2.5901523000000002</c:v>
                </c:pt>
                <c:pt idx="1769">
                  <c:v>2.5854279000000004</c:v>
                </c:pt>
                <c:pt idx="1770">
                  <c:v>2.559453</c:v>
                </c:pt>
                <c:pt idx="1771">
                  <c:v>2.5655662000000001</c:v>
                </c:pt>
                <c:pt idx="1772">
                  <c:v>2.7088109999999999</c:v>
                </c:pt>
                <c:pt idx="1773">
                  <c:v>2.8712018000000001</c:v>
                </c:pt>
                <c:pt idx="1774">
                  <c:v>2.7012563000000003</c:v>
                </c:pt>
                <c:pt idx="1775">
                  <c:v>2.5573240000000004</c:v>
                </c:pt>
                <c:pt idx="1776">
                  <c:v>2.8503384</c:v>
                </c:pt>
                <c:pt idx="1777">
                  <c:v>3.3200948333333331</c:v>
                </c:pt>
                <c:pt idx="1778">
                  <c:v>3.264396333333333</c:v>
                </c:pt>
                <c:pt idx="1779">
                  <c:v>3.3136791666666663</c:v>
                </c:pt>
                <c:pt idx="1780">
                  <c:v>3.3739376666666661</c:v>
                </c:pt>
                <c:pt idx="1781">
                  <c:v>3.3728752499999999</c:v>
                </c:pt>
                <c:pt idx="1782">
                  <c:v>3.3526956666666661</c:v>
                </c:pt>
                <c:pt idx="1783">
                  <c:v>3.3022079166666667</c:v>
                </c:pt>
                <c:pt idx="1784">
                  <c:v>3.3341991666666662</c:v>
                </c:pt>
                <c:pt idx="1785">
                  <c:v>3.3143473333333331</c:v>
                </c:pt>
                <c:pt idx="1786">
                  <c:v>3.3157089999999996</c:v>
                </c:pt>
                <c:pt idx="1787">
                  <c:v>3.3017154999999998</c:v>
                </c:pt>
                <c:pt idx="1788">
                  <c:v>3.2946379999999995</c:v>
                </c:pt>
                <c:pt idx="1789">
                  <c:v>3.3101657499999999</c:v>
                </c:pt>
                <c:pt idx="1790">
                  <c:v>3.2827439999999997</c:v>
                </c:pt>
                <c:pt idx="1791">
                  <c:v>3.2937354999999995</c:v>
                </c:pt>
                <c:pt idx="1792">
                  <c:v>3.2852773333333332</c:v>
                </c:pt>
                <c:pt idx="1793">
                  <c:v>3.2976969999999994</c:v>
                </c:pt>
                <c:pt idx="1794">
                  <c:v>3.2872612499999994</c:v>
                </c:pt>
                <c:pt idx="1795">
                  <c:v>3.328192</c:v>
                </c:pt>
                <c:pt idx="1796">
                  <c:v>3.2976114999999999</c:v>
                </c:pt>
                <c:pt idx="1797">
                  <c:v>3.2957447499999994</c:v>
                </c:pt>
                <c:pt idx="1798">
                  <c:v>3.2851474999999999</c:v>
                </c:pt>
                <c:pt idx="1799">
                  <c:v>3.2963242500000001</c:v>
                </c:pt>
                <c:pt idx="1800">
                  <c:v>3.2858980000000004</c:v>
                </c:pt>
                <c:pt idx="1801">
                  <c:v>3.3270899999999997</c:v>
                </c:pt>
                <c:pt idx="1802">
                  <c:v>3.4326888333333327</c:v>
                </c:pt>
                <c:pt idx="1803">
                  <c:v>3.2963195000000001</c:v>
                </c:pt>
                <c:pt idx="1804">
                  <c:v>3.2722560000000001</c:v>
                </c:pt>
                <c:pt idx="1805">
                  <c:v>3.2693679999999996</c:v>
                </c:pt>
                <c:pt idx="1806">
                  <c:v>3.3304593333333328</c:v>
                </c:pt>
                <c:pt idx="1807">
                  <c:v>3.3043343333333337</c:v>
                </c:pt>
                <c:pt idx="1808">
                  <c:v>3.2939650833333332</c:v>
                </c:pt>
                <c:pt idx="1809">
                  <c:v>3.3315787499999994</c:v>
                </c:pt>
                <c:pt idx="1810">
                  <c:v>3.3383538333333336</c:v>
                </c:pt>
                <c:pt idx="1811">
                  <c:v>3.2847516666666658</c:v>
                </c:pt>
                <c:pt idx="1812">
                  <c:v>3.2668663333333328</c:v>
                </c:pt>
                <c:pt idx="1813">
                  <c:v>3.3079949999999996</c:v>
                </c:pt>
                <c:pt idx="1814">
                  <c:v>3.2822230833333332</c:v>
                </c:pt>
                <c:pt idx="1815">
                  <c:v>3.2831445833333328</c:v>
                </c:pt>
                <c:pt idx="1816">
                  <c:v>3.2667744999999995</c:v>
                </c:pt>
                <c:pt idx="1817">
                  <c:v>3.2507353333333331</c:v>
                </c:pt>
                <c:pt idx="1818">
                  <c:v>3.2541679999999999</c:v>
                </c:pt>
                <c:pt idx="1819">
                  <c:v>3.2628573333333333</c:v>
                </c:pt>
                <c:pt idx="1820">
                  <c:v>3.2683594166666667</c:v>
                </c:pt>
                <c:pt idx="1821">
                  <c:v>3.2614275833333326</c:v>
                </c:pt>
                <c:pt idx="1822">
                  <c:v>3.2594009166666664</c:v>
                </c:pt>
                <c:pt idx="1823">
                  <c:v>3.2797704999999997</c:v>
                </c:pt>
                <c:pt idx="1824">
                  <c:v>3.2951699999999997</c:v>
                </c:pt>
                <c:pt idx="1825">
                  <c:v>3.2827914999999996</c:v>
                </c:pt>
                <c:pt idx="1826">
                  <c:v>3.2568786666666663</c:v>
                </c:pt>
                <c:pt idx="1827">
                  <c:v>3.2881589999999994</c:v>
                </c:pt>
                <c:pt idx="1828">
                  <c:v>3.2658973333333328</c:v>
                </c:pt>
                <c:pt idx="1829">
                  <c:v>3.2706789999999999</c:v>
                </c:pt>
                <c:pt idx="1830">
                  <c:v>3.2748368333333331</c:v>
                </c:pt>
                <c:pt idx="1831">
                  <c:v>3.2891549166666665</c:v>
                </c:pt>
                <c:pt idx="1832">
                  <c:v>3.2847833333333325</c:v>
                </c:pt>
                <c:pt idx="1833">
                  <c:v>3.2792986666666666</c:v>
                </c:pt>
                <c:pt idx="1834">
                  <c:v>3.2831445833333328</c:v>
                </c:pt>
                <c:pt idx="1835">
                  <c:v>3.291693</c:v>
                </c:pt>
                <c:pt idx="1836">
                  <c:v>3.2409724999999998</c:v>
                </c:pt>
                <c:pt idx="1837">
                  <c:v>3.2393242500000001</c:v>
                </c:pt>
                <c:pt idx="1838">
                  <c:v>3.2792479999999999</c:v>
                </c:pt>
                <c:pt idx="1839">
                  <c:v>3.2492549166666667</c:v>
                </c:pt>
                <c:pt idx="1840">
                  <c:v>3.2665686666666667</c:v>
                </c:pt>
                <c:pt idx="1841">
                  <c:v>3.4189834999999991</c:v>
                </c:pt>
                <c:pt idx="1842">
                  <c:v>3.6364671999999998</c:v>
                </c:pt>
                <c:pt idx="1843">
                  <c:v>3.4265645</c:v>
                </c:pt>
                <c:pt idx="1844">
                  <c:v>3.2540017499999996</c:v>
                </c:pt>
                <c:pt idx="1845">
                  <c:v>3.2586425000000001</c:v>
                </c:pt>
                <c:pt idx="1846">
                  <c:v>3.2835641666666664</c:v>
                </c:pt>
                <c:pt idx="1847">
                  <c:v>3.2595640000000001</c:v>
                </c:pt>
                <c:pt idx="1848">
                  <c:v>3.2503537500000004</c:v>
                </c:pt>
                <c:pt idx="1849">
                  <c:v>3.2512800000000004</c:v>
                </c:pt>
                <c:pt idx="1850">
                  <c:v>3.2607546666666667</c:v>
                </c:pt>
                <c:pt idx="1851">
                  <c:v>3.2586979166666667</c:v>
                </c:pt>
                <c:pt idx="1852">
                  <c:v>3.2645562499999996</c:v>
                </c:pt>
                <c:pt idx="1853">
                  <c:v>3.2779575833333334</c:v>
                </c:pt>
                <c:pt idx="1854">
                  <c:v>3.2835958333333326</c:v>
                </c:pt>
                <c:pt idx="1855">
                  <c:v>3.2748083333333335</c:v>
                </c:pt>
                <c:pt idx="1856">
                  <c:v>3.2795520000000002</c:v>
                </c:pt>
                <c:pt idx="1857">
                  <c:v>3.2672115000000002</c:v>
                </c:pt>
                <c:pt idx="1858">
                  <c:v>3.2722053333333334</c:v>
                </c:pt>
                <c:pt idx="1859">
                  <c:v>2.3624160000000001</c:v>
                </c:pt>
                <c:pt idx="1860">
                  <c:v>0.26946026666666673</c:v>
                </c:pt>
                <c:pt idx="1861">
                  <c:v>0.26903100000000002</c:v>
                </c:pt>
                <c:pt idx="1862">
                  <c:v>0.25880960000000003</c:v>
                </c:pt>
                <c:pt idx="1863">
                  <c:v>0.25493760000000004</c:v>
                </c:pt>
                <c:pt idx="1864">
                  <c:v>0.25479299999999999</c:v>
                </c:pt>
                <c:pt idx="1865">
                  <c:v>0.25698750000000004</c:v>
                </c:pt>
                <c:pt idx="1866">
                  <c:v>0.26200533333333337</c:v>
                </c:pt>
                <c:pt idx="1867">
                  <c:v>0.26259200000000005</c:v>
                </c:pt>
                <c:pt idx="1868">
                  <c:v>0.25944030000000001</c:v>
                </c:pt>
                <c:pt idx="1869">
                  <c:v>0.26107200000000003</c:v>
                </c:pt>
                <c:pt idx="1870">
                  <c:v>0.26136746666666666</c:v>
                </c:pt>
                <c:pt idx="1871">
                  <c:v>0.26130510000000001</c:v>
                </c:pt>
                <c:pt idx="1872">
                  <c:v>0.26177129999999998</c:v>
                </c:pt>
                <c:pt idx="1873">
                  <c:v>0.26060580000000005</c:v>
                </c:pt>
                <c:pt idx="1874">
                  <c:v>0.26095545000000003</c:v>
                </c:pt>
                <c:pt idx="1875">
                  <c:v>0.26083890000000004</c:v>
                </c:pt>
                <c:pt idx="1876">
                  <c:v>0.26072234999999999</c:v>
                </c:pt>
                <c:pt idx="1877">
                  <c:v>0.25739093333333335</c:v>
                </c:pt>
                <c:pt idx="1878">
                  <c:v>0.25808533333333333</c:v>
                </c:pt>
                <c:pt idx="1879">
                  <c:v>0.25779600000000003</c:v>
                </c:pt>
                <c:pt idx="1880">
                  <c:v>0.2596734</c:v>
                </c:pt>
                <c:pt idx="1881">
                  <c:v>0.26013959999999997</c:v>
                </c:pt>
                <c:pt idx="1882">
                  <c:v>0.26048924999999995</c:v>
                </c:pt>
                <c:pt idx="1883">
                  <c:v>0.25805433333333333</c:v>
                </c:pt>
                <c:pt idx="1884">
                  <c:v>0.25750666666666666</c:v>
                </c:pt>
                <c:pt idx="1885">
                  <c:v>0.26142165000000001</c:v>
                </c:pt>
                <c:pt idx="1886">
                  <c:v>0.26307119999999995</c:v>
                </c:pt>
                <c:pt idx="1887">
                  <c:v>0.26354159999999999</c:v>
                </c:pt>
                <c:pt idx="1888">
                  <c:v>0.2624706</c:v>
                </c:pt>
                <c:pt idx="1889">
                  <c:v>0.26517333333333332</c:v>
                </c:pt>
                <c:pt idx="1890">
                  <c:v>0.26540799999999998</c:v>
                </c:pt>
                <c:pt idx="1891">
                  <c:v>0.26763733333333334</c:v>
                </c:pt>
                <c:pt idx="1892">
                  <c:v>0.26869333333333334</c:v>
                </c:pt>
                <c:pt idx="1893">
                  <c:v>0.267872</c:v>
                </c:pt>
                <c:pt idx="1894">
                  <c:v>0.26845866666666668</c:v>
                </c:pt>
                <c:pt idx="1895">
                  <c:v>0.26515125</c:v>
                </c:pt>
                <c:pt idx="1896">
                  <c:v>0.26375265000000003</c:v>
                </c:pt>
                <c:pt idx="1897">
                  <c:v>0.26648159999999999</c:v>
                </c:pt>
                <c:pt idx="1898">
                  <c:v>0.26695199999999997</c:v>
                </c:pt>
                <c:pt idx="1899">
                  <c:v>0.26777519999999999</c:v>
                </c:pt>
                <c:pt idx="1900">
                  <c:v>0.26365913333333335</c:v>
                </c:pt>
                <c:pt idx="1901">
                  <c:v>0.2610944</c:v>
                </c:pt>
                <c:pt idx="1902">
                  <c:v>0.26237469999999996</c:v>
                </c:pt>
                <c:pt idx="1903">
                  <c:v>0.26319206666666667</c:v>
                </c:pt>
                <c:pt idx="1904">
                  <c:v>0.26777519999999999</c:v>
                </c:pt>
                <c:pt idx="1905">
                  <c:v>0.26631674999999999</c:v>
                </c:pt>
                <c:pt idx="1906">
                  <c:v>0.26561745000000003</c:v>
                </c:pt>
                <c:pt idx="1907">
                  <c:v>0.26654984999999998</c:v>
                </c:pt>
                <c:pt idx="1908">
                  <c:v>0.26328645000000001</c:v>
                </c:pt>
                <c:pt idx="1909">
                  <c:v>0.26398575000000002</c:v>
                </c:pt>
                <c:pt idx="1910">
                  <c:v>0.2669333333333333</c:v>
                </c:pt>
                <c:pt idx="1911">
                  <c:v>0.26669866666666669</c:v>
                </c:pt>
                <c:pt idx="1912">
                  <c:v>0.26611200000000002</c:v>
                </c:pt>
                <c:pt idx="1913">
                  <c:v>0.26462293333333331</c:v>
                </c:pt>
                <c:pt idx="1914">
                  <c:v>0.26520426666666669</c:v>
                </c:pt>
                <c:pt idx="1915">
                  <c:v>0.26512200000000002</c:v>
                </c:pt>
                <c:pt idx="1916">
                  <c:v>0.26535600000000004</c:v>
                </c:pt>
                <c:pt idx="1917">
                  <c:v>0.26287893333333334</c:v>
                </c:pt>
                <c:pt idx="1918">
                  <c:v>0.264654</c:v>
                </c:pt>
                <c:pt idx="1919">
                  <c:v>0.26629200000000003</c:v>
                </c:pt>
                <c:pt idx="1920">
                  <c:v>0.26453699999999997</c:v>
                </c:pt>
                <c:pt idx="1921">
                  <c:v>0.2636928</c:v>
                </c:pt>
                <c:pt idx="1922">
                  <c:v>0.264654</c:v>
                </c:pt>
                <c:pt idx="1923">
                  <c:v>0.265239</c:v>
                </c:pt>
                <c:pt idx="1924">
                  <c:v>0.265824</c:v>
                </c:pt>
                <c:pt idx="1925">
                  <c:v>0.26357653333333336</c:v>
                </c:pt>
                <c:pt idx="1926">
                  <c:v>0.26322773333333338</c:v>
                </c:pt>
                <c:pt idx="1927">
                  <c:v>0.2669333333333333</c:v>
                </c:pt>
                <c:pt idx="1928">
                  <c:v>0.25987499999999997</c:v>
                </c:pt>
                <c:pt idx="1929">
                  <c:v>0.26493866666666671</c:v>
                </c:pt>
                <c:pt idx="1930">
                  <c:v>0.26435200000000003</c:v>
                </c:pt>
                <c:pt idx="1931">
                  <c:v>0.26183253333333334</c:v>
                </c:pt>
                <c:pt idx="1932">
                  <c:v>0.26241386666666666</c:v>
                </c:pt>
                <c:pt idx="1933">
                  <c:v>0.26206506666666668</c:v>
                </c:pt>
                <c:pt idx="1934">
                  <c:v>0.26547300000000001</c:v>
                </c:pt>
                <c:pt idx="1935">
                  <c:v>0.264069</c:v>
                </c:pt>
                <c:pt idx="1936">
                  <c:v>0.26477099999999998</c:v>
                </c:pt>
                <c:pt idx="1937">
                  <c:v>0.265239</c:v>
                </c:pt>
                <c:pt idx="1938">
                  <c:v>0.26500499999999999</c:v>
                </c:pt>
                <c:pt idx="1939">
                  <c:v>0.26324674999999997</c:v>
                </c:pt>
                <c:pt idx="1940">
                  <c:v>0.26477099999999998</c:v>
                </c:pt>
                <c:pt idx="1941">
                  <c:v>0.26430300000000001</c:v>
                </c:pt>
                <c:pt idx="1942">
                  <c:v>0.264069</c:v>
                </c:pt>
                <c:pt idx="1943">
                  <c:v>0.26371041666666672</c:v>
                </c:pt>
                <c:pt idx="1944">
                  <c:v>0.267345</c:v>
                </c:pt>
                <c:pt idx="1945">
                  <c:v>0.26371041666666672</c:v>
                </c:pt>
                <c:pt idx="1946">
                  <c:v>0.26617499999999999</c:v>
                </c:pt>
                <c:pt idx="1947">
                  <c:v>0.265239</c:v>
                </c:pt>
                <c:pt idx="1948">
                  <c:v>0.26488800000000001</c:v>
                </c:pt>
                <c:pt idx="1949">
                  <c:v>0.265239</c:v>
                </c:pt>
                <c:pt idx="1950">
                  <c:v>0.265239</c:v>
                </c:pt>
                <c:pt idx="1951">
                  <c:v>0.26395200000000002</c:v>
                </c:pt>
                <c:pt idx="1952">
                  <c:v>0.26127616666666664</c:v>
                </c:pt>
                <c:pt idx="1953">
                  <c:v>0.26682589999999995</c:v>
                </c:pt>
                <c:pt idx="1954">
                  <c:v>0.2672967</c:v>
                </c:pt>
                <c:pt idx="1955">
                  <c:v>0.26670820000000001</c:v>
                </c:pt>
                <c:pt idx="1956">
                  <c:v>0.26788519999999999</c:v>
                </c:pt>
                <c:pt idx="1957">
                  <c:v>0.26535600000000004</c:v>
                </c:pt>
                <c:pt idx="1958">
                  <c:v>0.265824</c:v>
                </c:pt>
                <c:pt idx="1959">
                  <c:v>0.265239</c:v>
                </c:pt>
                <c:pt idx="1960">
                  <c:v>0.26453699999999997</c:v>
                </c:pt>
                <c:pt idx="1961">
                  <c:v>0.26500499999999999</c:v>
                </c:pt>
                <c:pt idx="1962">
                  <c:v>0.26418600000000003</c:v>
                </c:pt>
                <c:pt idx="1963">
                  <c:v>0.26220349999999998</c:v>
                </c:pt>
                <c:pt idx="1964">
                  <c:v>0.26800289999999999</c:v>
                </c:pt>
                <c:pt idx="1965">
                  <c:v>0.2670613</c:v>
                </c:pt>
                <c:pt idx="1966">
                  <c:v>0.26220349999999998</c:v>
                </c:pt>
                <c:pt idx="1967">
                  <c:v>0.26694360000000006</c:v>
                </c:pt>
                <c:pt idx="1968">
                  <c:v>0.26150799999999996</c:v>
                </c:pt>
                <c:pt idx="1969">
                  <c:v>0.26231399999999999</c:v>
                </c:pt>
                <c:pt idx="1970">
                  <c:v>0.26116024999999998</c:v>
                </c:pt>
                <c:pt idx="1971">
                  <c:v>0.26114399999999999</c:v>
                </c:pt>
                <c:pt idx="1972">
                  <c:v>0.26301600000000003</c:v>
                </c:pt>
                <c:pt idx="1973">
                  <c:v>0.26278199999999996</c:v>
                </c:pt>
                <c:pt idx="1974">
                  <c:v>0.26034883333333331</c:v>
                </c:pt>
                <c:pt idx="1975">
                  <c:v>0.261963</c:v>
                </c:pt>
                <c:pt idx="1976">
                  <c:v>0.26149499999999998</c:v>
                </c:pt>
                <c:pt idx="1977">
                  <c:v>0.25965333333333335</c:v>
                </c:pt>
                <c:pt idx="1978">
                  <c:v>0.26114399999999999</c:v>
                </c:pt>
                <c:pt idx="1979">
                  <c:v>0.26023291666666665</c:v>
                </c:pt>
                <c:pt idx="1980">
                  <c:v>0.26435419999999998</c:v>
                </c:pt>
                <c:pt idx="1981">
                  <c:v>0.25988516666666667</c:v>
                </c:pt>
                <c:pt idx="1982">
                  <c:v>0.26529579999999997</c:v>
                </c:pt>
                <c:pt idx="1983">
                  <c:v>0.26023291666666665</c:v>
                </c:pt>
                <c:pt idx="1984">
                  <c:v>0.25988516666666667</c:v>
                </c:pt>
                <c:pt idx="1985">
                  <c:v>0.26034883333333331</c:v>
                </c:pt>
                <c:pt idx="1986">
                  <c:v>0.26184600000000002</c:v>
                </c:pt>
                <c:pt idx="1987">
                  <c:v>0.26219700000000001</c:v>
                </c:pt>
                <c:pt idx="1988">
                  <c:v>0.26266499999999998</c:v>
                </c:pt>
                <c:pt idx="1989">
                  <c:v>0.26046475000000002</c:v>
                </c:pt>
                <c:pt idx="1990">
                  <c:v>0.26266499999999998</c:v>
                </c:pt>
                <c:pt idx="1991">
                  <c:v>0.26266499999999998</c:v>
                </c:pt>
                <c:pt idx="1992">
                  <c:v>0.26000108333333333</c:v>
                </c:pt>
                <c:pt idx="1993">
                  <c:v>0.26529579999999997</c:v>
                </c:pt>
                <c:pt idx="1994">
                  <c:v>0.26494269999999998</c:v>
                </c:pt>
                <c:pt idx="1995">
                  <c:v>0.26211680000000004</c:v>
                </c:pt>
                <c:pt idx="1996">
                  <c:v>0.26118400000000003</c:v>
                </c:pt>
                <c:pt idx="1997">
                  <c:v>0.26176700000000003</c:v>
                </c:pt>
                <c:pt idx="1998">
                  <c:v>0.26211680000000004</c:v>
                </c:pt>
                <c:pt idx="1999">
                  <c:v>0.26281640000000001</c:v>
                </c:pt>
                <c:pt idx="2000">
                  <c:v>0.26281640000000001</c:v>
                </c:pt>
                <c:pt idx="2001">
                  <c:v>0.26200019999999996</c:v>
                </c:pt>
                <c:pt idx="2002">
                  <c:v>0.26153379999999998</c:v>
                </c:pt>
                <c:pt idx="2003">
                  <c:v>0.26376570000000005</c:v>
                </c:pt>
                <c:pt idx="2004">
                  <c:v>0.26176700000000003</c:v>
                </c:pt>
                <c:pt idx="2005">
                  <c:v>0.26234999999999997</c:v>
                </c:pt>
                <c:pt idx="2006">
                  <c:v>0.26281640000000001</c:v>
                </c:pt>
                <c:pt idx="2007">
                  <c:v>0.26316620000000002</c:v>
                </c:pt>
                <c:pt idx="2008">
                  <c:v>0.26316620000000002</c:v>
                </c:pt>
                <c:pt idx="2009">
                  <c:v>0.26316620000000002</c:v>
                </c:pt>
                <c:pt idx="2010">
                  <c:v>0.26351599999999997</c:v>
                </c:pt>
                <c:pt idx="2011">
                  <c:v>0.26798213333333337</c:v>
                </c:pt>
                <c:pt idx="2012">
                  <c:v>0.26627475</c:v>
                </c:pt>
                <c:pt idx="2013">
                  <c:v>0.26650925000000003</c:v>
                </c:pt>
                <c:pt idx="2014">
                  <c:v>0.26650925000000003</c:v>
                </c:pt>
                <c:pt idx="2015">
                  <c:v>0.26491520000000002</c:v>
                </c:pt>
                <c:pt idx="2016">
                  <c:v>0.26662649999999999</c:v>
                </c:pt>
                <c:pt idx="2017">
                  <c:v>0.26733000000000001</c:v>
                </c:pt>
                <c:pt idx="2018">
                  <c:v>0.26791625000000002</c:v>
                </c:pt>
                <c:pt idx="2019">
                  <c:v>0.26733000000000001</c:v>
                </c:pt>
                <c:pt idx="2020">
                  <c:v>0.26615750000000005</c:v>
                </c:pt>
                <c:pt idx="2021">
                  <c:v>0.26604025000000003</c:v>
                </c:pt>
                <c:pt idx="2022">
                  <c:v>0.26533675000000007</c:v>
                </c:pt>
                <c:pt idx="2023">
                  <c:v>0.26545399999999997</c:v>
                </c:pt>
                <c:pt idx="2024">
                  <c:v>0.26386579999999998</c:v>
                </c:pt>
                <c:pt idx="2025">
                  <c:v>0.26510224999999998</c:v>
                </c:pt>
                <c:pt idx="2026">
                  <c:v>0.25999049999999996</c:v>
                </c:pt>
                <c:pt idx="2027">
                  <c:v>0.26234999999999997</c:v>
                </c:pt>
                <c:pt idx="2028">
                  <c:v>0.2647505</c:v>
                </c:pt>
                <c:pt idx="2029">
                  <c:v>0.26833723333333331</c:v>
                </c:pt>
                <c:pt idx="2030">
                  <c:v>0.26615750000000005</c:v>
                </c:pt>
                <c:pt idx="2031">
                  <c:v>0.26592300000000002</c:v>
                </c:pt>
                <c:pt idx="2032">
                  <c:v>0.26615750000000005</c:v>
                </c:pt>
                <c:pt idx="2033">
                  <c:v>0.26721275</c:v>
                </c:pt>
                <c:pt idx="2034">
                  <c:v>0.26674375</c:v>
                </c:pt>
                <c:pt idx="2035">
                  <c:v>0.26615750000000005</c:v>
                </c:pt>
                <c:pt idx="2036">
                  <c:v>0.26615750000000005</c:v>
                </c:pt>
                <c:pt idx="2037">
                  <c:v>0.26786376666666667</c:v>
                </c:pt>
                <c:pt idx="2038">
                  <c:v>0.26662649999999999</c:v>
                </c:pt>
                <c:pt idx="2039">
                  <c:v>0.26662649999999999</c:v>
                </c:pt>
                <c:pt idx="2040">
                  <c:v>0.26674375</c:v>
                </c:pt>
                <c:pt idx="2041">
                  <c:v>0.26650925000000003</c:v>
                </c:pt>
                <c:pt idx="2042">
                  <c:v>0.26697824999999997</c:v>
                </c:pt>
                <c:pt idx="2043">
                  <c:v>0.26650925000000003</c:v>
                </c:pt>
                <c:pt idx="2044">
                  <c:v>0.26444880000000004</c:v>
                </c:pt>
                <c:pt idx="2045">
                  <c:v>0.26869233333333331</c:v>
                </c:pt>
                <c:pt idx="2046">
                  <c:v>0.26444880000000004</c:v>
                </c:pt>
                <c:pt idx="2047">
                  <c:v>0.26869233333333331</c:v>
                </c:pt>
                <c:pt idx="2048">
                  <c:v>0.26433219999999996</c:v>
                </c:pt>
                <c:pt idx="2049">
                  <c:v>0.26444880000000004</c:v>
                </c:pt>
                <c:pt idx="2050">
                  <c:v>0.26351599999999997</c:v>
                </c:pt>
                <c:pt idx="2051">
                  <c:v>0.26386579999999998</c:v>
                </c:pt>
                <c:pt idx="2052">
                  <c:v>0.26421559999999994</c:v>
                </c:pt>
                <c:pt idx="2053">
                  <c:v>0.2647986</c:v>
                </c:pt>
                <c:pt idx="2054">
                  <c:v>0.26812059999999999</c:v>
                </c:pt>
                <c:pt idx="2055">
                  <c:v>0.26764980000000005</c:v>
                </c:pt>
                <c:pt idx="2056">
                  <c:v>0.26764980000000005</c:v>
                </c:pt>
                <c:pt idx="2057">
                  <c:v>0.26823830000000004</c:v>
                </c:pt>
                <c:pt idx="2058">
                  <c:v>0.26894450000000003</c:v>
                </c:pt>
                <c:pt idx="2059">
                  <c:v>0.26783019999999996</c:v>
                </c:pt>
                <c:pt idx="2060">
                  <c:v>0.27200660000000004</c:v>
                </c:pt>
                <c:pt idx="2061">
                  <c:v>0.27188823333333334</c:v>
                </c:pt>
                <c:pt idx="2062">
                  <c:v>0.27129639999999999</c:v>
                </c:pt>
                <c:pt idx="2063">
                  <c:v>0.2714147666666667</c:v>
                </c:pt>
                <c:pt idx="2064">
                  <c:v>0.27165149999999999</c:v>
                </c:pt>
                <c:pt idx="2065">
                  <c:v>0.26701399999999997</c:v>
                </c:pt>
                <c:pt idx="2066">
                  <c:v>0.27117803333333335</c:v>
                </c:pt>
                <c:pt idx="2067">
                  <c:v>0.2714147666666667</c:v>
                </c:pt>
                <c:pt idx="2068">
                  <c:v>0.2714147666666667</c:v>
                </c:pt>
                <c:pt idx="2069">
                  <c:v>0.2710596666666667</c:v>
                </c:pt>
                <c:pt idx="2070">
                  <c:v>0.27129639999999999</c:v>
                </c:pt>
                <c:pt idx="2071">
                  <c:v>0.27165149999999999</c:v>
                </c:pt>
                <c:pt idx="2072">
                  <c:v>0.27200660000000004</c:v>
                </c:pt>
                <c:pt idx="2073">
                  <c:v>0.26666419999999996</c:v>
                </c:pt>
                <c:pt idx="2074">
                  <c:v>0.2702311</c:v>
                </c:pt>
                <c:pt idx="2075">
                  <c:v>0.2653816</c:v>
                </c:pt>
                <c:pt idx="2076">
                  <c:v>0.26503180000000004</c:v>
                </c:pt>
                <c:pt idx="2077">
                  <c:v>0.26444880000000004</c:v>
                </c:pt>
                <c:pt idx="2078">
                  <c:v>0.2647986</c:v>
                </c:pt>
                <c:pt idx="2079">
                  <c:v>0.26468199999999997</c:v>
                </c:pt>
                <c:pt idx="2080">
                  <c:v>0.26526500000000003</c:v>
                </c:pt>
                <c:pt idx="2081">
                  <c:v>0.26608120000000002</c:v>
                </c:pt>
                <c:pt idx="2082">
                  <c:v>0.26859139999999998</c:v>
                </c:pt>
                <c:pt idx="2083">
                  <c:v>0.26654760000000005</c:v>
                </c:pt>
                <c:pt idx="2084">
                  <c:v>0.2653816</c:v>
                </c:pt>
                <c:pt idx="2085">
                  <c:v>0.26576660000000002</c:v>
                </c:pt>
                <c:pt idx="2086">
                  <c:v>0.26588430000000002</c:v>
                </c:pt>
                <c:pt idx="2087">
                  <c:v>0.26278308333333333</c:v>
                </c:pt>
                <c:pt idx="2088">
                  <c:v>0.26635510000000001</c:v>
                </c:pt>
                <c:pt idx="2089">
                  <c:v>0.26623740000000001</c:v>
                </c:pt>
                <c:pt idx="2090">
                  <c:v>0.26717899999999994</c:v>
                </c:pt>
                <c:pt idx="2091">
                  <c:v>0.26694360000000006</c:v>
                </c:pt>
                <c:pt idx="2092">
                  <c:v>0.26468199999999997</c:v>
                </c:pt>
                <c:pt idx="2093">
                  <c:v>0.26670820000000001</c:v>
                </c:pt>
                <c:pt idx="2094">
                  <c:v>0.2670613</c:v>
                </c:pt>
                <c:pt idx="2095">
                  <c:v>0.2647986</c:v>
                </c:pt>
                <c:pt idx="2096">
                  <c:v>0.26694360000000006</c:v>
                </c:pt>
                <c:pt idx="2097">
                  <c:v>0.2670613</c:v>
                </c:pt>
              </c:numCache>
            </c:numRef>
          </c:yVal>
        </c:ser>
        <c:axId val="280348544"/>
        <c:axId val="280354816"/>
      </c:scatterChart>
      <c:valAx>
        <c:axId val="280348544"/>
        <c:scaling>
          <c:orientation val="minMax"/>
          <c:max val="35"/>
          <c:min val="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[ore]</a:t>
                </a:r>
              </a:p>
            </c:rich>
          </c:tx>
          <c:layout>
            <c:manualLayout>
              <c:xMode val="edge"/>
              <c:yMode val="edge"/>
              <c:x val="0.76311798135714626"/>
              <c:y val="0.94434374018977463"/>
            </c:manualLayout>
          </c:layout>
        </c:title>
        <c:numFmt formatCode="0.00" sourceLinked="1"/>
        <c:tickLblPos val="nextTo"/>
        <c:crossAx val="280354816"/>
        <c:crosses val="autoZero"/>
        <c:crossBetween val="midCat"/>
        <c:majorUnit val="6"/>
        <c:minorUnit val="1"/>
      </c:valAx>
      <c:valAx>
        <c:axId val="280354816"/>
        <c:scaling>
          <c:orientation val="minMax"/>
        </c:scaling>
        <c:axPos val="l"/>
        <c:majorGridlines/>
        <c:numFmt formatCode="0.0" sourceLinked="0"/>
        <c:tickLblPos val="nextTo"/>
        <c:crossAx val="280348544"/>
        <c:crosses val="autoZero"/>
        <c:crossBetween val="midCat"/>
      </c:valAx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it-IT"/>
          </a:p>
        </c:txPr>
      </c:legendEntry>
      <c:legendEntry>
        <c:idx val="1"/>
        <c:txPr>
          <a:bodyPr/>
          <a:lstStyle/>
          <a:p>
            <a:pPr>
              <a:defRPr b="1"/>
            </a:pPr>
            <a:endParaRPr lang="it-IT"/>
          </a:p>
        </c:txPr>
      </c:legendEntry>
      <c:layout>
        <c:manualLayout>
          <c:xMode val="edge"/>
          <c:yMode val="edge"/>
          <c:x val="0.88513692162417379"/>
          <c:y val="2.7341429032296041E-2"/>
          <c:w val="8.9682090022033367E-2"/>
          <c:h val="9.2298738855738319E-2"/>
        </c:manualLayout>
      </c:layout>
      <c:overlay val="1"/>
      <c:spPr>
        <a:ln w="25400">
          <a:gradFill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5400000" scaled="0"/>
          </a:gra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it-IT"/>
  <c:chart>
    <c:title>
      <c:tx>
        <c:rich>
          <a:bodyPr/>
          <a:lstStyle/>
          <a:p>
            <a:pPr>
              <a:defRPr/>
            </a:pPr>
            <a:r>
              <a:rPr lang="en-US"/>
              <a:t>Energia consumata totale</a:t>
            </a:r>
          </a:p>
        </c:rich>
      </c:tx>
    </c:title>
    <c:plotArea>
      <c:layout>
        <c:manualLayout>
          <c:layoutTarget val="inner"/>
          <c:xMode val="edge"/>
          <c:yMode val="edge"/>
          <c:x val="6.2684423706295969E-2"/>
          <c:y val="1.6639453810604964E-2"/>
          <c:w val="0.91788741275880992"/>
          <c:h val="0.88116322882952458"/>
        </c:manualLayout>
      </c:layout>
      <c:scatterChart>
        <c:scatterStyle val="lineMarker"/>
        <c:ser>
          <c:idx val="0"/>
          <c:order val="0"/>
          <c:tx>
            <c:v>kWh</c:v>
          </c:tx>
          <c:spPr>
            <a:ln w="9525"/>
          </c:spPr>
          <c:marker>
            <c:symbol val="none"/>
          </c:marker>
          <c:xVal>
            <c:numRef>
              <c:f>Grafico!$A$2:$A$2099</c:f>
              <c:numCache>
                <c:formatCode>0.00</c:formatCode>
                <c:ptCount val="2098"/>
                <c:pt idx="0">
                  <c:v>1.6666677387667347E-2</c:v>
                </c:pt>
                <c:pt idx="1">
                  <c:v>3.3333354775334695E-2</c:v>
                </c:pt>
                <c:pt idx="2">
                  <c:v>5.0000032163002035E-2</c:v>
                </c:pt>
                <c:pt idx="3">
                  <c:v>6.666670955066939E-2</c:v>
                </c:pt>
                <c:pt idx="4">
                  <c:v>8.3333386938336723E-2</c:v>
                </c:pt>
                <c:pt idx="5">
                  <c:v>0.10000006432600407</c:v>
                </c:pt>
                <c:pt idx="6">
                  <c:v>0.1166667417136714</c:v>
                </c:pt>
                <c:pt idx="7">
                  <c:v>0.13333341910133878</c:v>
                </c:pt>
                <c:pt idx="8">
                  <c:v>0.15000009648900609</c:v>
                </c:pt>
                <c:pt idx="9">
                  <c:v>0.16666677387667345</c:v>
                </c:pt>
                <c:pt idx="10">
                  <c:v>0.18333345126434078</c:v>
                </c:pt>
                <c:pt idx="11">
                  <c:v>0.20000012865200814</c:v>
                </c:pt>
                <c:pt idx="12">
                  <c:v>0.21666680603967547</c:v>
                </c:pt>
                <c:pt idx="13">
                  <c:v>0.23333348342734281</c:v>
                </c:pt>
                <c:pt idx="14">
                  <c:v>0.25000016081501014</c:v>
                </c:pt>
                <c:pt idx="15">
                  <c:v>0.26666683820267756</c:v>
                </c:pt>
                <c:pt idx="16">
                  <c:v>0.28333351559034486</c:v>
                </c:pt>
                <c:pt idx="17">
                  <c:v>0.30000019297801217</c:v>
                </c:pt>
                <c:pt idx="18">
                  <c:v>0.31666687036567953</c:v>
                </c:pt>
                <c:pt idx="19">
                  <c:v>0.33333354775334689</c:v>
                </c:pt>
                <c:pt idx="20">
                  <c:v>0.3500002251410142</c:v>
                </c:pt>
                <c:pt idx="21">
                  <c:v>0.36666690252868156</c:v>
                </c:pt>
                <c:pt idx="22">
                  <c:v>0.38333357991634892</c:v>
                </c:pt>
                <c:pt idx="23">
                  <c:v>0.40000025730401628</c:v>
                </c:pt>
                <c:pt idx="24">
                  <c:v>0.41666693469168359</c:v>
                </c:pt>
                <c:pt idx="25">
                  <c:v>0.43333361207935095</c:v>
                </c:pt>
                <c:pt idx="26">
                  <c:v>0.45000028946701831</c:v>
                </c:pt>
                <c:pt idx="27">
                  <c:v>0.46666696685468562</c:v>
                </c:pt>
                <c:pt idx="28">
                  <c:v>0.48333364424235298</c:v>
                </c:pt>
                <c:pt idx="29">
                  <c:v>0.50000032163002028</c:v>
                </c:pt>
                <c:pt idx="30">
                  <c:v>0.51666699901768764</c:v>
                </c:pt>
                <c:pt idx="31">
                  <c:v>0.53333367640535512</c:v>
                </c:pt>
                <c:pt idx="32">
                  <c:v>0.55000035379302237</c:v>
                </c:pt>
                <c:pt idx="33">
                  <c:v>0.56666703118068973</c:v>
                </c:pt>
                <c:pt idx="34">
                  <c:v>0.58333370856835709</c:v>
                </c:pt>
                <c:pt idx="35">
                  <c:v>0.60000038595602434</c:v>
                </c:pt>
                <c:pt idx="36">
                  <c:v>0.61666706334369181</c:v>
                </c:pt>
                <c:pt idx="37">
                  <c:v>0.63333374073135906</c:v>
                </c:pt>
                <c:pt idx="38">
                  <c:v>0.65000041811902642</c:v>
                </c:pt>
                <c:pt idx="39">
                  <c:v>0.66666709550669379</c:v>
                </c:pt>
                <c:pt idx="40">
                  <c:v>0.68333377289436115</c:v>
                </c:pt>
                <c:pt idx="41">
                  <c:v>0.7000004502820284</c:v>
                </c:pt>
                <c:pt idx="42">
                  <c:v>0.71666712766969587</c:v>
                </c:pt>
                <c:pt idx="43">
                  <c:v>0.73333380505736312</c:v>
                </c:pt>
                <c:pt idx="44">
                  <c:v>0.75000048244503048</c:v>
                </c:pt>
                <c:pt idx="45">
                  <c:v>0.76666715983269784</c:v>
                </c:pt>
                <c:pt idx="46">
                  <c:v>0.7833338372203652</c:v>
                </c:pt>
                <c:pt idx="47">
                  <c:v>0.80000051460803256</c:v>
                </c:pt>
                <c:pt idx="48">
                  <c:v>0.81666719199569993</c:v>
                </c:pt>
                <c:pt idx="49">
                  <c:v>0.83333386938336718</c:v>
                </c:pt>
                <c:pt idx="50">
                  <c:v>0.85000054677103465</c:v>
                </c:pt>
                <c:pt idx="51">
                  <c:v>0.8666672241587019</c:v>
                </c:pt>
                <c:pt idx="52">
                  <c:v>0.88333390154636926</c:v>
                </c:pt>
                <c:pt idx="53">
                  <c:v>0.90000057893403662</c:v>
                </c:pt>
                <c:pt idx="54">
                  <c:v>0.91666725632170398</c:v>
                </c:pt>
                <c:pt idx="55">
                  <c:v>0.93333393370937123</c:v>
                </c:pt>
                <c:pt idx="56">
                  <c:v>0.95000061109703871</c:v>
                </c:pt>
                <c:pt idx="57">
                  <c:v>0.96666728848470596</c:v>
                </c:pt>
                <c:pt idx="58">
                  <c:v>0.98333396587237343</c:v>
                </c:pt>
                <c:pt idx="59">
                  <c:v>1.0000006432600406</c:v>
                </c:pt>
                <c:pt idx="60">
                  <c:v>1.0166673206477082</c:v>
                </c:pt>
                <c:pt idx="61">
                  <c:v>1.0333339980353753</c:v>
                </c:pt>
                <c:pt idx="62">
                  <c:v>1.0500006754230429</c:v>
                </c:pt>
                <c:pt idx="63">
                  <c:v>1.0666673528107102</c:v>
                </c:pt>
                <c:pt idx="64">
                  <c:v>1.0833340301983774</c:v>
                </c:pt>
                <c:pt idx="65">
                  <c:v>1.1000007075860447</c:v>
                </c:pt>
                <c:pt idx="66">
                  <c:v>1.1166673849737121</c:v>
                </c:pt>
                <c:pt idx="67">
                  <c:v>1.1333340623613795</c:v>
                </c:pt>
                <c:pt idx="68">
                  <c:v>1.1500007397490468</c:v>
                </c:pt>
                <c:pt idx="69">
                  <c:v>1.1666674171367142</c:v>
                </c:pt>
                <c:pt idx="70">
                  <c:v>1.1833340945243813</c:v>
                </c:pt>
                <c:pt idx="71">
                  <c:v>1.2000007719120487</c:v>
                </c:pt>
                <c:pt idx="72">
                  <c:v>1.2166674492997163</c:v>
                </c:pt>
                <c:pt idx="73">
                  <c:v>1.2333341266873836</c:v>
                </c:pt>
                <c:pt idx="74">
                  <c:v>1.2500008040750508</c:v>
                </c:pt>
                <c:pt idx="75">
                  <c:v>1.2666674814627181</c:v>
                </c:pt>
                <c:pt idx="76">
                  <c:v>1.2833341588503857</c:v>
                </c:pt>
                <c:pt idx="77">
                  <c:v>1.3000008362380528</c:v>
                </c:pt>
                <c:pt idx="78">
                  <c:v>1.3166675136257202</c:v>
                </c:pt>
                <c:pt idx="79">
                  <c:v>1.3333341910133876</c:v>
                </c:pt>
                <c:pt idx="80">
                  <c:v>1.3500008684010549</c:v>
                </c:pt>
                <c:pt idx="81">
                  <c:v>1.3666675457887223</c:v>
                </c:pt>
                <c:pt idx="82">
                  <c:v>1.3833342231763897</c:v>
                </c:pt>
                <c:pt idx="83">
                  <c:v>1.4000009005640568</c:v>
                </c:pt>
                <c:pt idx="84">
                  <c:v>1.4166675779517244</c:v>
                </c:pt>
                <c:pt idx="85">
                  <c:v>1.4333342553393917</c:v>
                </c:pt>
                <c:pt idx="86">
                  <c:v>1.4500009327270589</c:v>
                </c:pt>
                <c:pt idx="87">
                  <c:v>1.4666676101147262</c:v>
                </c:pt>
                <c:pt idx="88">
                  <c:v>1.4833342875023938</c:v>
                </c:pt>
                <c:pt idx="89">
                  <c:v>1.500000964890061</c:v>
                </c:pt>
                <c:pt idx="90">
                  <c:v>1.5166676422777283</c:v>
                </c:pt>
                <c:pt idx="91">
                  <c:v>1.5333343196653957</c:v>
                </c:pt>
                <c:pt idx="92">
                  <c:v>1.5500009970530633</c:v>
                </c:pt>
                <c:pt idx="93">
                  <c:v>1.5666676744407304</c:v>
                </c:pt>
                <c:pt idx="94">
                  <c:v>1.5833343518283978</c:v>
                </c:pt>
                <c:pt idx="95">
                  <c:v>1.6000010292160651</c:v>
                </c:pt>
                <c:pt idx="96">
                  <c:v>1.6166677066037325</c:v>
                </c:pt>
                <c:pt idx="97">
                  <c:v>1.6333343839913999</c:v>
                </c:pt>
                <c:pt idx="98">
                  <c:v>1.6500010613790672</c:v>
                </c:pt>
                <c:pt idx="99">
                  <c:v>1.6666677387667344</c:v>
                </c:pt>
                <c:pt idx="100">
                  <c:v>1.6833344161544019</c:v>
                </c:pt>
                <c:pt idx="101">
                  <c:v>1.7000010935420693</c:v>
                </c:pt>
                <c:pt idx="102">
                  <c:v>1.7166677709297364</c:v>
                </c:pt>
                <c:pt idx="103">
                  <c:v>1.7333344483174038</c:v>
                </c:pt>
                <c:pt idx="104">
                  <c:v>1.7500011257050712</c:v>
                </c:pt>
                <c:pt idx="105">
                  <c:v>1.7666678030927385</c:v>
                </c:pt>
                <c:pt idx="106">
                  <c:v>1.7833344804804059</c:v>
                </c:pt>
                <c:pt idx="107">
                  <c:v>1.8000011578680732</c:v>
                </c:pt>
                <c:pt idx="108">
                  <c:v>1.8166678352557404</c:v>
                </c:pt>
                <c:pt idx="109">
                  <c:v>1.833334512643408</c:v>
                </c:pt>
                <c:pt idx="110">
                  <c:v>1.8500011900310753</c:v>
                </c:pt>
                <c:pt idx="111">
                  <c:v>1.8666678674187425</c:v>
                </c:pt>
                <c:pt idx="112">
                  <c:v>1.8833345448064098</c:v>
                </c:pt>
                <c:pt idx="113">
                  <c:v>1.9000012221940774</c:v>
                </c:pt>
                <c:pt idx="114">
                  <c:v>1.9166678995817448</c:v>
                </c:pt>
                <c:pt idx="115">
                  <c:v>1.9333345769694119</c:v>
                </c:pt>
                <c:pt idx="116">
                  <c:v>1.9500012543570793</c:v>
                </c:pt>
                <c:pt idx="117">
                  <c:v>1.9666679317447469</c:v>
                </c:pt>
                <c:pt idx="118">
                  <c:v>1.983334609132414</c:v>
                </c:pt>
                <c:pt idx="119">
                  <c:v>2.0000012865200811</c:v>
                </c:pt>
                <c:pt idx="120">
                  <c:v>2.0166679639077487</c:v>
                </c:pt>
                <c:pt idx="121">
                  <c:v>2.0333346412954163</c:v>
                </c:pt>
                <c:pt idx="122">
                  <c:v>2.0500013186830834</c:v>
                </c:pt>
                <c:pt idx="123">
                  <c:v>2.0666679960707506</c:v>
                </c:pt>
                <c:pt idx="124">
                  <c:v>2.0833346734584182</c:v>
                </c:pt>
                <c:pt idx="125">
                  <c:v>2.1000013508460857</c:v>
                </c:pt>
                <c:pt idx="126">
                  <c:v>2.1166680282337529</c:v>
                </c:pt>
                <c:pt idx="127">
                  <c:v>2.1333347056214205</c:v>
                </c:pt>
                <c:pt idx="128">
                  <c:v>2.1500013830090876</c:v>
                </c:pt>
                <c:pt idx="129">
                  <c:v>2.1666680603967547</c:v>
                </c:pt>
                <c:pt idx="130">
                  <c:v>2.1833347377844219</c:v>
                </c:pt>
                <c:pt idx="131">
                  <c:v>2.2000014151720895</c:v>
                </c:pt>
                <c:pt idx="132">
                  <c:v>2.2166680925597571</c:v>
                </c:pt>
                <c:pt idx="133">
                  <c:v>2.2333347699474242</c:v>
                </c:pt>
                <c:pt idx="134">
                  <c:v>2.2500014473350918</c:v>
                </c:pt>
                <c:pt idx="135">
                  <c:v>2.2666681247227589</c:v>
                </c:pt>
                <c:pt idx="136">
                  <c:v>2.2833348021104261</c:v>
                </c:pt>
                <c:pt idx="137">
                  <c:v>2.3000014794980936</c:v>
                </c:pt>
                <c:pt idx="138">
                  <c:v>2.3166681568857608</c:v>
                </c:pt>
                <c:pt idx="139">
                  <c:v>2.3333348342734284</c:v>
                </c:pt>
                <c:pt idx="140">
                  <c:v>2.3500015116610959</c:v>
                </c:pt>
                <c:pt idx="141">
                  <c:v>2.3666681890487626</c:v>
                </c:pt>
                <c:pt idx="142">
                  <c:v>2.3833348664364302</c:v>
                </c:pt>
                <c:pt idx="143">
                  <c:v>2.4000015438240974</c:v>
                </c:pt>
                <c:pt idx="144">
                  <c:v>2.4166682212117649</c:v>
                </c:pt>
                <c:pt idx="145">
                  <c:v>2.4333348985994325</c:v>
                </c:pt>
                <c:pt idx="146">
                  <c:v>2.4500015759870997</c:v>
                </c:pt>
                <c:pt idx="147">
                  <c:v>2.4666682533747673</c:v>
                </c:pt>
                <c:pt idx="148">
                  <c:v>2.4833349307624344</c:v>
                </c:pt>
                <c:pt idx="149">
                  <c:v>2.5000016081501015</c:v>
                </c:pt>
                <c:pt idx="150">
                  <c:v>2.5166682855377691</c:v>
                </c:pt>
                <c:pt idx="151">
                  <c:v>2.5333349629254363</c:v>
                </c:pt>
                <c:pt idx="152">
                  <c:v>2.5500016403131038</c:v>
                </c:pt>
                <c:pt idx="153">
                  <c:v>2.5666683177007714</c:v>
                </c:pt>
                <c:pt idx="154">
                  <c:v>2.5833349950884381</c:v>
                </c:pt>
                <c:pt idx="155">
                  <c:v>2.6000016724761057</c:v>
                </c:pt>
                <c:pt idx="156">
                  <c:v>2.6166683498637733</c:v>
                </c:pt>
                <c:pt idx="157">
                  <c:v>2.6333350272514404</c:v>
                </c:pt>
                <c:pt idx="158">
                  <c:v>2.650001704639108</c:v>
                </c:pt>
                <c:pt idx="159">
                  <c:v>2.6666683820267751</c:v>
                </c:pt>
                <c:pt idx="160">
                  <c:v>2.6833350594144423</c:v>
                </c:pt>
                <c:pt idx="161">
                  <c:v>2.7000017368021099</c:v>
                </c:pt>
                <c:pt idx="162">
                  <c:v>2.716668414189777</c:v>
                </c:pt>
                <c:pt idx="163">
                  <c:v>2.7333350915774446</c:v>
                </c:pt>
                <c:pt idx="164">
                  <c:v>2.7500017689651122</c:v>
                </c:pt>
                <c:pt idx="165">
                  <c:v>2.7666684463527793</c:v>
                </c:pt>
                <c:pt idx="166">
                  <c:v>2.7833351237404469</c:v>
                </c:pt>
                <c:pt idx="167">
                  <c:v>2.8000018011281136</c:v>
                </c:pt>
                <c:pt idx="168">
                  <c:v>2.8166684785157812</c:v>
                </c:pt>
                <c:pt idx="169">
                  <c:v>2.8333351559034488</c:v>
                </c:pt>
                <c:pt idx="170">
                  <c:v>2.8500018332911159</c:v>
                </c:pt>
                <c:pt idx="171">
                  <c:v>2.8666685106787835</c:v>
                </c:pt>
                <c:pt idx="172">
                  <c:v>2.8833351880664511</c:v>
                </c:pt>
                <c:pt idx="173">
                  <c:v>2.9000018654541178</c:v>
                </c:pt>
                <c:pt idx="174">
                  <c:v>2.9166685428417853</c:v>
                </c:pt>
                <c:pt idx="175">
                  <c:v>2.9333352202294525</c:v>
                </c:pt>
                <c:pt idx="176">
                  <c:v>2.9500018976171201</c:v>
                </c:pt>
                <c:pt idx="177">
                  <c:v>2.9666685750047876</c:v>
                </c:pt>
                <c:pt idx="178">
                  <c:v>2.9833352523924548</c:v>
                </c:pt>
                <c:pt idx="179">
                  <c:v>3.0000019297801219</c:v>
                </c:pt>
                <c:pt idx="180">
                  <c:v>3.0166686071677891</c:v>
                </c:pt>
                <c:pt idx="181">
                  <c:v>3.0333352845554566</c:v>
                </c:pt>
                <c:pt idx="182">
                  <c:v>3.0500019619431242</c:v>
                </c:pt>
                <c:pt idx="183">
                  <c:v>3.0666686393307914</c:v>
                </c:pt>
                <c:pt idx="184">
                  <c:v>3.083335316718459</c:v>
                </c:pt>
                <c:pt idx="185">
                  <c:v>3.1000019941061265</c:v>
                </c:pt>
                <c:pt idx="186">
                  <c:v>3.1166686714937932</c:v>
                </c:pt>
                <c:pt idx="187">
                  <c:v>3.1333353488814608</c:v>
                </c:pt>
                <c:pt idx="188">
                  <c:v>3.150002026269128</c:v>
                </c:pt>
                <c:pt idx="189">
                  <c:v>3.1666687036567955</c:v>
                </c:pt>
                <c:pt idx="190">
                  <c:v>3.1833353810444631</c:v>
                </c:pt>
                <c:pt idx="191">
                  <c:v>3.2000020584321303</c:v>
                </c:pt>
                <c:pt idx="192">
                  <c:v>3.2166687358197974</c:v>
                </c:pt>
                <c:pt idx="193">
                  <c:v>3.233335413207465</c:v>
                </c:pt>
                <c:pt idx="194">
                  <c:v>3.2500020905951321</c:v>
                </c:pt>
                <c:pt idx="195">
                  <c:v>3.2666687679827997</c:v>
                </c:pt>
                <c:pt idx="196">
                  <c:v>3.2833354453704668</c:v>
                </c:pt>
                <c:pt idx="197">
                  <c:v>3.3000021227581344</c:v>
                </c:pt>
                <c:pt idx="198">
                  <c:v>3.3166688001458016</c:v>
                </c:pt>
                <c:pt idx="199">
                  <c:v>3.3333354775334687</c:v>
                </c:pt>
                <c:pt idx="200">
                  <c:v>3.3500021549211363</c:v>
                </c:pt>
                <c:pt idx="201">
                  <c:v>3.3666688323088039</c:v>
                </c:pt>
                <c:pt idx="202">
                  <c:v>3.383335509696471</c:v>
                </c:pt>
                <c:pt idx="203">
                  <c:v>3.4000021870841386</c:v>
                </c:pt>
                <c:pt idx="204">
                  <c:v>3.4166688644718053</c:v>
                </c:pt>
                <c:pt idx="205">
                  <c:v>3.4333355418594729</c:v>
                </c:pt>
                <c:pt idx="206">
                  <c:v>3.4500022192471405</c:v>
                </c:pt>
                <c:pt idx="207">
                  <c:v>3.4666688966348076</c:v>
                </c:pt>
                <c:pt idx="208">
                  <c:v>3.4833355740224752</c:v>
                </c:pt>
                <c:pt idx="209">
                  <c:v>3.5000022514101423</c:v>
                </c:pt>
                <c:pt idx="210">
                  <c:v>3.5166689287978099</c:v>
                </c:pt>
                <c:pt idx="211">
                  <c:v>3.533335606185477</c:v>
                </c:pt>
                <c:pt idx="212">
                  <c:v>3.5500022835731442</c:v>
                </c:pt>
                <c:pt idx="213">
                  <c:v>3.5666689609608118</c:v>
                </c:pt>
                <c:pt idx="214">
                  <c:v>3.5833356383484793</c:v>
                </c:pt>
                <c:pt idx="215">
                  <c:v>3.6000023157361465</c:v>
                </c:pt>
                <c:pt idx="216">
                  <c:v>3.6166689931238141</c:v>
                </c:pt>
                <c:pt idx="217">
                  <c:v>3.6333356705114808</c:v>
                </c:pt>
                <c:pt idx="218">
                  <c:v>3.6500023478991483</c:v>
                </c:pt>
                <c:pt idx="219">
                  <c:v>3.6666690252868159</c:v>
                </c:pt>
                <c:pt idx="220">
                  <c:v>3.6833357026744831</c:v>
                </c:pt>
                <c:pt idx="221">
                  <c:v>3.7000023800621507</c:v>
                </c:pt>
                <c:pt idx="222">
                  <c:v>3.7166690574498182</c:v>
                </c:pt>
                <c:pt idx="223">
                  <c:v>3.7333357348374849</c:v>
                </c:pt>
                <c:pt idx="224">
                  <c:v>3.7500024122251525</c:v>
                </c:pt>
                <c:pt idx="225">
                  <c:v>3.7666690896128197</c:v>
                </c:pt>
                <c:pt idx="226">
                  <c:v>3.7833357670004872</c:v>
                </c:pt>
                <c:pt idx="227">
                  <c:v>3.8000024443881548</c:v>
                </c:pt>
                <c:pt idx="228">
                  <c:v>3.816669121775822</c:v>
                </c:pt>
                <c:pt idx="229">
                  <c:v>3.8333357991634895</c:v>
                </c:pt>
                <c:pt idx="230">
                  <c:v>3.8500024765511567</c:v>
                </c:pt>
                <c:pt idx="231">
                  <c:v>3.8666691539388238</c:v>
                </c:pt>
                <c:pt idx="232">
                  <c:v>3.8833358313264914</c:v>
                </c:pt>
                <c:pt idx="233">
                  <c:v>3.9000025087141585</c:v>
                </c:pt>
                <c:pt idx="234">
                  <c:v>3.9166691861018261</c:v>
                </c:pt>
                <c:pt idx="235">
                  <c:v>3.9333358634894937</c:v>
                </c:pt>
                <c:pt idx="236">
                  <c:v>3.9500025408771604</c:v>
                </c:pt>
                <c:pt idx="237">
                  <c:v>3.966669218264828</c:v>
                </c:pt>
                <c:pt idx="238">
                  <c:v>3.9833358956524956</c:v>
                </c:pt>
                <c:pt idx="239">
                  <c:v>4.0000025730401623</c:v>
                </c:pt>
                <c:pt idx="240">
                  <c:v>4.0166692504278299</c:v>
                </c:pt>
                <c:pt idx="241">
                  <c:v>4.0333359278154974</c:v>
                </c:pt>
                <c:pt idx="242">
                  <c:v>4.050002605203165</c:v>
                </c:pt>
                <c:pt idx="243">
                  <c:v>4.0666692825908326</c:v>
                </c:pt>
                <c:pt idx="244">
                  <c:v>4.0833359599784993</c:v>
                </c:pt>
                <c:pt idx="245">
                  <c:v>4.1000026373661669</c:v>
                </c:pt>
                <c:pt idx="246">
                  <c:v>4.1166693147538336</c:v>
                </c:pt>
                <c:pt idx="247">
                  <c:v>4.1333359921415012</c:v>
                </c:pt>
                <c:pt idx="248">
                  <c:v>4.1500026695291687</c:v>
                </c:pt>
                <c:pt idx="249">
                  <c:v>4.1666693469168363</c:v>
                </c:pt>
                <c:pt idx="250">
                  <c:v>4.1833360243045039</c:v>
                </c:pt>
                <c:pt idx="251">
                  <c:v>4.2000027016921715</c:v>
                </c:pt>
                <c:pt idx="252">
                  <c:v>4.2166693790798382</c:v>
                </c:pt>
                <c:pt idx="253">
                  <c:v>4.2333360564675058</c:v>
                </c:pt>
                <c:pt idx="254">
                  <c:v>4.2500027338551725</c:v>
                </c:pt>
                <c:pt idx="255">
                  <c:v>4.2666694112428409</c:v>
                </c:pt>
                <c:pt idx="256">
                  <c:v>4.2833360886305076</c:v>
                </c:pt>
                <c:pt idx="257">
                  <c:v>4.3000027660181752</c:v>
                </c:pt>
                <c:pt idx="258">
                  <c:v>4.3166694434058419</c:v>
                </c:pt>
                <c:pt idx="259">
                  <c:v>4.3333361207935095</c:v>
                </c:pt>
                <c:pt idx="260">
                  <c:v>4.3500027981811771</c:v>
                </c:pt>
                <c:pt idx="261">
                  <c:v>4.3666694755688438</c:v>
                </c:pt>
                <c:pt idx="262">
                  <c:v>4.3833361529565122</c:v>
                </c:pt>
                <c:pt idx="263">
                  <c:v>4.4000028303441789</c:v>
                </c:pt>
                <c:pt idx="264">
                  <c:v>4.4166695077318456</c:v>
                </c:pt>
                <c:pt idx="265">
                  <c:v>4.4333361851195141</c:v>
                </c:pt>
                <c:pt idx="266">
                  <c:v>4.4500028625071808</c:v>
                </c:pt>
                <c:pt idx="267">
                  <c:v>4.4666695398948484</c:v>
                </c:pt>
                <c:pt idx="268">
                  <c:v>4.483336217282516</c:v>
                </c:pt>
                <c:pt idx="269">
                  <c:v>4.5000028946701836</c:v>
                </c:pt>
                <c:pt idx="270">
                  <c:v>4.5166695720578502</c:v>
                </c:pt>
                <c:pt idx="271">
                  <c:v>4.5333362494455178</c:v>
                </c:pt>
                <c:pt idx="272">
                  <c:v>4.5500029268331854</c:v>
                </c:pt>
                <c:pt idx="273">
                  <c:v>4.5666696042208521</c:v>
                </c:pt>
                <c:pt idx="274">
                  <c:v>4.5833362816085197</c:v>
                </c:pt>
                <c:pt idx="275">
                  <c:v>4.6000029589961873</c:v>
                </c:pt>
                <c:pt idx="276">
                  <c:v>4.6166696363838549</c:v>
                </c:pt>
                <c:pt idx="277">
                  <c:v>4.6333363137715216</c:v>
                </c:pt>
                <c:pt idx="278">
                  <c:v>4.6500029911591891</c:v>
                </c:pt>
                <c:pt idx="279">
                  <c:v>4.6666696685468567</c:v>
                </c:pt>
                <c:pt idx="280">
                  <c:v>4.6833363459345234</c:v>
                </c:pt>
                <c:pt idx="281">
                  <c:v>4.7000030233221919</c:v>
                </c:pt>
                <c:pt idx="282">
                  <c:v>4.7166697007098586</c:v>
                </c:pt>
                <c:pt idx="283">
                  <c:v>4.7333363780975253</c:v>
                </c:pt>
                <c:pt idx="284">
                  <c:v>4.7500030554851937</c:v>
                </c:pt>
                <c:pt idx="285">
                  <c:v>4.7666697328728604</c:v>
                </c:pt>
                <c:pt idx="286">
                  <c:v>4.783336410260528</c:v>
                </c:pt>
                <c:pt idx="287">
                  <c:v>4.8000030876481947</c:v>
                </c:pt>
                <c:pt idx="288">
                  <c:v>4.8166697650358632</c:v>
                </c:pt>
                <c:pt idx="289">
                  <c:v>4.8333364424235299</c:v>
                </c:pt>
                <c:pt idx="290">
                  <c:v>4.8500031198111966</c:v>
                </c:pt>
                <c:pt idx="291">
                  <c:v>4.8666697971988651</c:v>
                </c:pt>
                <c:pt idx="292">
                  <c:v>4.8833364745865318</c:v>
                </c:pt>
                <c:pt idx="293">
                  <c:v>4.9000031519741993</c:v>
                </c:pt>
                <c:pt idx="294">
                  <c:v>4.9166698293618669</c:v>
                </c:pt>
                <c:pt idx="295">
                  <c:v>4.9333365067495345</c:v>
                </c:pt>
                <c:pt idx="296">
                  <c:v>4.9500031841372012</c:v>
                </c:pt>
                <c:pt idx="297">
                  <c:v>4.9666698615248688</c:v>
                </c:pt>
                <c:pt idx="298">
                  <c:v>4.9833365389125364</c:v>
                </c:pt>
                <c:pt idx="299">
                  <c:v>5.0000032163002031</c:v>
                </c:pt>
                <c:pt idx="300">
                  <c:v>5.0166698936878715</c:v>
                </c:pt>
                <c:pt idx="301">
                  <c:v>5.0333365710755382</c:v>
                </c:pt>
                <c:pt idx="302">
                  <c:v>5.0500032484632049</c:v>
                </c:pt>
                <c:pt idx="303">
                  <c:v>5.0666699258508725</c:v>
                </c:pt>
                <c:pt idx="304">
                  <c:v>5.0833366032385401</c:v>
                </c:pt>
                <c:pt idx="305">
                  <c:v>5.1000032806262077</c:v>
                </c:pt>
                <c:pt idx="306">
                  <c:v>5.1166699580138744</c:v>
                </c:pt>
                <c:pt idx="307">
                  <c:v>5.1333366354015428</c:v>
                </c:pt>
                <c:pt idx="308">
                  <c:v>5.1500033127892095</c:v>
                </c:pt>
                <c:pt idx="309">
                  <c:v>5.1666699901768762</c:v>
                </c:pt>
                <c:pt idx="310">
                  <c:v>5.1833366675645447</c:v>
                </c:pt>
                <c:pt idx="311">
                  <c:v>5.2000033449522114</c:v>
                </c:pt>
                <c:pt idx="312">
                  <c:v>5.216670022339879</c:v>
                </c:pt>
                <c:pt idx="313">
                  <c:v>5.2333366997275466</c:v>
                </c:pt>
                <c:pt idx="314">
                  <c:v>5.2500033771152141</c:v>
                </c:pt>
                <c:pt idx="315">
                  <c:v>5.2666700545028808</c:v>
                </c:pt>
                <c:pt idx="316">
                  <c:v>5.2833367318905475</c:v>
                </c:pt>
                <c:pt idx="317">
                  <c:v>5.300003409278216</c:v>
                </c:pt>
                <c:pt idx="318">
                  <c:v>5.3166700866658827</c:v>
                </c:pt>
                <c:pt idx="319">
                  <c:v>5.3333367640535503</c:v>
                </c:pt>
                <c:pt idx="320">
                  <c:v>5.3500034414412179</c:v>
                </c:pt>
                <c:pt idx="321">
                  <c:v>5.3666701188288846</c:v>
                </c:pt>
                <c:pt idx="322">
                  <c:v>5.3833367962165521</c:v>
                </c:pt>
                <c:pt idx="323">
                  <c:v>5.4000034736042197</c:v>
                </c:pt>
                <c:pt idx="324">
                  <c:v>5.4166701509918873</c:v>
                </c:pt>
                <c:pt idx="325">
                  <c:v>5.433336828379554</c:v>
                </c:pt>
                <c:pt idx="326">
                  <c:v>5.4500035057672225</c:v>
                </c:pt>
                <c:pt idx="327">
                  <c:v>5.4666701831548892</c:v>
                </c:pt>
                <c:pt idx="328">
                  <c:v>5.4833368605425559</c:v>
                </c:pt>
                <c:pt idx="329">
                  <c:v>5.5000035379302243</c:v>
                </c:pt>
                <c:pt idx="330">
                  <c:v>5.516670215317891</c:v>
                </c:pt>
                <c:pt idx="331">
                  <c:v>5.5333368927055586</c:v>
                </c:pt>
                <c:pt idx="332">
                  <c:v>5.5500035700932253</c:v>
                </c:pt>
                <c:pt idx="333">
                  <c:v>5.5666702474808938</c:v>
                </c:pt>
                <c:pt idx="334">
                  <c:v>5.5833369248685605</c:v>
                </c:pt>
                <c:pt idx="335">
                  <c:v>5.6000036022562272</c:v>
                </c:pt>
                <c:pt idx="336">
                  <c:v>5.6166702796438956</c:v>
                </c:pt>
                <c:pt idx="337">
                  <c:v>5.6333369570315623</c:v>
                </c:pt>
                <c:pt idx="338">
                  <c:v>5.6500036344192299</c:v>
                </c:pt>
                <c:pt idx="339">
                  <c:v>5.6666703118068975</c:v>
                </c:pt>
                <c:pt idx="340">
                  <c:v>5.6833369891945642</c:v>
                </c:pt>
                <c:pt idx="341">
                  <c:v>5.7000036665822318</c:v>
                </c:pt>
                <c:pt idx="342">
                  <c:v>5.7166703439698994</c:v>
                </c:pt>
                <c:pt idx="343">
                  <c:v>5.733337021357567</c:v>
                </c:pt>
                <c:pt idx="344">
                  <c:v>5.7500036987452336</c:v>
                </c:pt>
                <c:pt idx="345">
                  <c:v>5.7666703761329021</c:v>
                </c:pt>
                <c:pt idx="346">
                  <c:v>5.7833370535205688</c:v>
                </c:pt>
                <c:pt idx="347">
                  <c:v>5.8000037309082355</c:v>
                </c:pt>
                <c:pt idx="348">
                  <c:v>5.8166704082959031</c:v>
                </c:pt>
                <c:pt idx="349">
                  <c:v>5.8333370856835707</c:v>
                </c:pt>
                <c:pt idx="350">
                  <c:v>5.8500037630712383</c:v>
                </c:pt>
                <c:pt idx="351">
                  <c:v>5.866670440458905</c:v>
                </c:pt>
                <c:pt idx="352">
                  <c:v>5.8833371178465734</c:v>
                </c:pt>
                <c:pt idx="353">
                  <c:v>5.9000037952342401</c:v>
                </c:pt>
                <c:pt idx="354">
                  <c:v>5.9166704726219068</c:v>
                </c:pt>
                <c:pt idx="355">
                  <c:v>5.9333371500095753</c:v>
                </c:pt>
                <c:pt idx="356">
                  <c:v>5.950003827397242</c:v>
                </c:pt>
                <c:pt idx="357">
                  <c:v>5.9666705047849096</c:v>
                </c:pt>
                <c:pt idx="358">
                  <c:v>5.9833371821725772</c:v>
                </c:pt>
                <c:pt idx="359">
                  <c:v>6.0000038595602438</c:v>
                </c:pt>
                <c:pt idx="360">
                  <c:v>6.0166705369479114</c:v>
                </c:pt>
                <c:pt idx="361">
                  <c:v>6.0333372143355781</c:v>
                </c:pt>
                <c:pt idx="362">
                  <c:v>6.0500038917232466</c:v>
                </c:pt>
                <c:pt idx="363">
                  <c:v>6.0666705691109133</c:v>
                </c:pt>
                <c:pt idx="364">
                  <c:v>6.0833372464985809</c:v>
                </c:pt>
                <c:pt idx="365">
                  <c:v>6.1000039238862485</c:v>
                </c:pt>
                <c:pt idx="366">
                  <c:v>6.1166706012739152</c:v>
                </c:pt>
                <c:pt idx="367">
                  <c:v>6.1333372786615827</c:v>
                </c:pt>
                <c:pt idx="368">
                  <c:v>6.1500039560492503</c:v>
                </c:pt>
                <c:pt idx="369">
                  <c:v>6.1666706334369179</c:v>
                </c:pt>
                <c:pt idx="370">
                  <c:v>6.1833373108245846</c:v>
                </c:pt>
                <c:pt idx="371">
                  <c:v>6.2000039882122531</c:v>
                </c:pt>
                <c:pt idx="372">
                  <c:v>6.2166706655999198</c:v>
                </c:pt>
                <c:pt idx="373">
                  <c:v>6.2333373429875865</c:v>
                </c:pt>
                <c:pt idx="374">
                  <c:v>6.2500040203752549</c:v>
                </c:pt>
                <c:pt idx="375">
                  <c:v>6.2666706977629216</c:v>
                </c:pt>
                <c:pt idx="376">
                  <c:v>6.2833373751505892</c:v>
                </c:pt>
                <c:pt idx="377">
                  <c:v>6.3000040525382559</c:v>
                </c:pt>
                <c:pt idx="378">
                  <c:v>6.3166707299259235</c:v>
                </c:pt>
                <c:pt idx="379">
                  <c:v>6.3333374073135911</c:v>
                </c:pt>
                <c:pt idx="380">
                  <c:v>6.3500040847012578</c:v>
                </c:pt>
                <c:pt idx="381">
                  <c:v>6.3666707620889262</c:v>
                </c:pt>
                <c:pt idx="382">
                  <c:v>6.3833374394765929</c:v>
                </c:pt>
                <c:pt idx="383">
                  <c:v>6.4000041168642605</c:v>
                </c:pt>
                <c:pt idx="384">
                  <c:v>6.4166707942519281</c:v>
                </c:pt>
                <c:pt idx="385">
                  <c:v>6.4333374716395948</c:v>
                </c:pt>
                <c:pt idx="386">
                  <c:v>6.4500041490272624</c:v>
                </c:pt>
                <c:pt idx="387">
                  <c:v>6.46667082641493</c:v>
                </c:pt>
                <c:pt idx="388">
                  <c:v>6.4833375038025975</c:v>
                </c:pt>
                <c:pt idx="389">
                  <c:v>6.5000041811902642</c:v>
                </c:pt>
                <c:pt idx="390">
                  <c:v>6.5166708585779309</c:v>
                </c:pt>
                <c:pt idx="391">
                  <c:v>6.5333375359655994</c:v>
                </c:pt>
                <c:pt idx="392">
                  <c:v>6.5500042133532661</c:v>
                </c:pt>
                <c:pt idx="393">
                  <c:v>6.5666708907409337</c:v>
                </c:pt>
                <c:pt idx="394">
                  <c:v>6.5833375681286013</c:v>
                </c:pt>
                <c:pt idx="395">
                  <c:v>6.6000042455162689</c:v>
                </c:pt>
                <c:pt idx="396">
                  <c:v>6.6166709229039355</c:v>
                </c:pt>
                <c:pt idx="397">
                  <c:v>6.6333376002916031</c:v>
                </c:pt>
                <c:pt idx="398">
                  <c:v>6.6500042776792707</c:v>
                </c:pt>
                <c:pt idx="399">
                  <c:v>6.6666709550669374</c:v>
                </c:pt>
                <c:pt idx="400">
                  <c:v>6.6833376324546059</c:v>
                </c:pt>
                <c:pt idx="401">
                  <c:v>6.7000043098422726</c:v>
                </c:pt>
                <c:pt idx="402">
                  <c:v>6.7166709872299402</c:v>
                </c:pt>
                <c:pt idx="403">
                  <c:v>6.7333376646176077</c:v>
                </c:pt>
                <c:pt idx="404">
                  <c:v>6.7500043420052744</c:v>
                </c:pt>
                <c:pt idx="405">
                  <c:v>6.766671019392942</c:v>
                </c:pt>
                <c:pt idx="406">
                  <c:v>6.7833376967806087</c:v>
                </c:pt>
                <c:pt idx="407">
                  <c:v>6.8000043741682772</c:v>
                </c:pt>
                <c:pt idx="408">
                  <c:v>6.8166710515559439</c:v>
                </c:pt>
                <c:pt idx="409">
                  <c:v>6.8333377289436106</c:v>
                </c:pt>
                <c:pt idx="410">
                  <c:v>6.850004406331279</c:v>
                </c:pt>
                <c:pt idx="411">
                  <c:v>6.8666710837189457</c:v>
                </c:pt>
                <c:pt idx="412">
                  <c:v>6.8833377611066133</c:v>
                </c:pt>
                <c:pt idx="413">
                  <c:v>6.9000044384942809</c:v>
                </c:pt>
                <c:pt idx="414">
                  <c:v>6.9166711158819485</c:v>
                </c:pt>
                <c:pt idx="415">
                  <c:v>6.9333377932696152</c:v>
                </c:pt>
                <c:pt idx="416">
                  <c:v>6.9500044706572828</c:v>
                </c:pt>
                <c:pt idx="417">
                  <c:v>6.9666711480449504</c:v>
                </c:pt>
                <c:pt idx="418">
                  <c:v>6.9833378254326171</c:v>
                </c:pt>
                <c:pt idx="419">
                  <c:v>7.0000045028202846</c:v>
                </c:pt>
                <c:pt idx="420">
                  <c:v>7.0166711802079522</c:v>
                </c:pt>
                <c:pt idx="421">
                  <c:v>7.0333378575956198</c:v>
                </c:pt>
                <c:pt idx="422">
                  <c:v>7.0500045349832865</c:v>
                </c:pt>
                <c:pt idx="423">
                  <c:v>7.0666712123709541</c:v>
                </c:pt>
                <c:pt idx="424">
                  <c:v>7.0833378897586217</c:v>
                </c:pt>
                <c:pt idx="425">
                  <c:v>7.1000045671462884</c:v>
                </c:pt>
                <c:pt idx="426">
                  <c:v>7.1166712445339568</c:v>
                </c:pt>
                <c:pt idx="427">
                  <c:v>7.1333379219216235</c:v>
                </c:pt>
                <c:pt idx="428">
                  <c:v>7.1500045993092902</c:v>
                </c:pt>
                <c:pt idx="429">
                  <c:v>7.1666712766969587</c:v>
                </c:pt>
                <c:pt idx="430">
                  <c:v>7.1833379540846254</c:v>
                </c:pt>
                <c:pt idx="431">
                  <c:v>7.200004631472293</c:v>
                </c:pt>
                <c:pt idx="432">
                  <c:v>7.2166713088599606</c:v>
                </c:pt>
                <c:pt idx="433">
                  <c:v>7.2333379862476281</c:v>
                </c:pt>
                <c:pt idx="434">
                  <c:v>7.2500046636352948</c:v>
                </c:pt>
                <c:pt idx="435">
                  <c:v>7.2666713410229615</c:v>
                </c:pt>
                <c:pt idx="436">
                  <c:v>7.28333801841063</c:v>
                </c:pt>
                <c:pt idx="437">
                  <c:v>7.3000046957982967</c:v>
                </c:pt>
                <c:pt idx="438">
                  <c:v>7.3166713731859643</c:v>
                </c:pt>
                <c:pt idx="439">
                  <c:v>7.3333380505736319</c:v>
                </c:pt>
                <c:pt idx="440">
                  <c:v>7.3500047279612994</c:v>
                </c:pt>
                <c:pt idx="441">
                  <c:v>7.3666714053489661</c:v>
                </c:pt>
                <c:pt idx="442">
                  <c:v>7.3833380827366337</c:v>
                </c:pt>
                <c:pt idx="443">
                  <c:v>7.4000047601243013</c:v>
                </c:pt>
                <c:pt idx="444">
                  <c:v>7.416671437511968</c:v>
                </c:pt>
                <c:pt idx="445">
                  <c:v>7.4333381148996365</c:v>
                </c:pt>
                <c:pt idx="446">
                  <c:v>7.4500047922873032</c:v>
                </c:pt>
                <c:pt idx="447">
                  <c:v>7.4666714696749699</c:v>
                </c:pt>
                <c:pt idx="448">
                  <c:v>7.4833381470626383</c:v>
                </c:pt>
                <c:pt idx="449">
                  <c:v>7.500004824450305</c:v>
                </c:pt>
                <c:pt idx="450">
                  <c:v>7.5166715018379726</c:v>
                </c:pt>
                <c:pt idx="451">
                  <c:v>7.5333381792256393</c:v>
                </c:pt>
                <c:pt idx="452">
                  <c:v>7.5500048566133078</c:v>
                </c:pt>
                <c:pt idx="453">
                  <c:v>7.5666715340009745</c:v>
                </c:pt>
                <c:pt idx="454">
                  <c:v>7.5833382113886412</c:v>
                </c:pt>
                <c:pt idx="455">
                  <c:v>7.6000048887763096</c:v>
                </c:pt>
                <c:pt idx="456">
                  <c:v>7.6166715661639763</c:v>
                </c:pt>
                <c:pt idx="457">
                  <c:v>7.6333382435516439</c:v>
                </c:pt>
                <c:pt idx="458">
                  <c:v>7.6500049209393115</c:v>
                </c:pt>
                <c:pt idx="459">
                  <c:v>7.6666715983269791</c:v>
                </c:pt>
                <c:pt idx="460">
                  <c:v>7.6833382757146458</c:v>
                </c:pt>
                <c:pt idx="461">
                  <c:v>7.7000049531023134</c:v>
                </c:pt>
                <c:pt idx="462">
                  <c:v>7.7166716304899809</c:v>
                </c:pt>
                <c:pt idx="463">
                  <c:v>7.7333383078776476</c:v>
                </c:pt>
                <c:pt idx="464">
                  <c:v>7.7500049852653152</c:v>
                </c:pt>
                <c:pt idx="465">
                  <c:v>7.7666716626529828</c:v>
                </c:pt>
                <c:pt idx="466">
                  <c:v>7.7833383400406495</c:v>
                </c:pt>
                <c:pt idx="467">
                  <c:v>7.8000050174283171</c:v>
                </c:pt>
                <c:pt idx="468">
                  <c:v>7.8166716948159847</c:v>
                </c:pt>
                <c:pt idx="469">
                  <c:v>7.8333383722036523</c:v>
                </c:pt>
                <c:pt idx="470">
                  <c:v>7.850005049591319</c:v>
                </c:pt>
                <c:pt idx="471">
                  <c:v>7.8666717269789874</c:v>
                </c:pt>
                <c:pt idx="472">
                  <c:v>7.8833384043666541</c:v>
                </c:pt>
                <c:pt idx="473">
                  <c:v>7.9000050817543208</c:v>
                </c:pt>
                <c:pt idx="474">
                  <c:v>7.9166717591419893</c:v>
                </c:pt>
                <c:pt idx="475">
                  <c:v>7.933338436529656</c:v>
                </c:pt>
                <c:pt idx="476">
                  <c:v>7.9500051139173236</c:v>
                </c:pt>
                <c:pt idx="477">
                  <c:v>7.9666717913049911</c:v>
                </c:pt>
                <c:pt idx="478">
                  <c:v>7.9833384686926587</c:v>
                </c:pt>
                <c:pt idx="479">
                  <c:v>8.0000051460803245</c:v>
                </c:pt>
                <c:pt idx="480">
                  <c:v>8.016671823467993</c:v>
                </c:pt>
                <c:pt idx="481">
                  <c:v>8.0333385008556597</c:v>
                </c:pt>
                <c:pt idx="482">
                  <c:v>8.0500051782433282</c:v>
                </c:pt>
                <c:pt idx="483">
                  <c:v>8.0666718556309949</c:v>
                </c:pt>
                <c:pt idx="484">
                  <c:v>8.0833385330186633</c:v>
                </c:pt>
                <c:pt idx="485">
                  <c:v>8.10000521040633</c:v>
                </c:pt>
                <c:pt idx="486">
                  <c:v>8.1166718877939967</c:v>
                </c:pt>
                <c:pt idx="487">
                  <c:v>8.1333385651816652</c:v>
                </c:pt>
                <c:pt idx="488">
                  <c:v>8.1500052425693319</c:v>
                </c:pt>
                <c:pt idx="489">
                  <c:v>8.1666719199569986</c:v>
                </c:pt>
                <c:pt idx="490">
                  <c:v>8.1833385973446671</c:v>
                </c:pt>
                <c:pt idx="491">
                  <c:v>8.2000052747323338</c:v>
                </c:pt>
                <c:pt idx="492">
                  <c:v>8.2166719521200005</c:v>
                </c:pt>
                <c:pt idx="493">
                  <c:v>8.2333386295076672</c:v>
                </c:pt>
                <c:pt idx="494">
                  <c:v>8.2500053068953356</c:v>
                </c:pt>
                <c:pt idx="495">
                  <c:v>8.2666719842830023</c:v>
                </c:pt>
                <c:pt idx="496">
                  <c:v>8.2833386616706708</c:v>
                </c:pt>
                <c:pt idx="497">
                  <c:v>8.3000053390583375</c:v>
                </c:pt>
                <c:pt idx="498">
                  <c:v>8.3166720164460042</c:v>
                </c:pt>
                <c:pt idx="499">
                  <c:v>8.3333386938336727</c:v>
                </c:pt>
                <c:pt idx="500">
                  <c:v>8.3500053712213393</c:v>
                </c:pt>
                <c:pt idx="501">
                  <c:v>8.3666720486090078</c:v>
                </c:pt>
                <c:pt idx="502">
                  <c:v>8.3833387259966745</c:v>
                </c:pt>
                <c:pt idx="503">
                  <c:v>8.400005403384343</c:v>
                </c:pt>
                <c:pt idx="504">
                  <c:v>8.4166720807720097</c:v>
                </c:pt>
                <c:pt idx="505">
                  <c:v>8.4333387581596764</c:v>
                </c:pt>
                <c:pt idx="506">
                  <c:v>8.4500054355473448</c:v>
                </c:pt>
                <c:pt idx="507">
                  <c:v>8.4666721129350115</c:v>
                </c:pt>
                <c:pt idx="508">
                  <c:v>8.4833387903226782</c:v>
                </c:pt>
                <c:pt idx="509">
                  <c:v>8.5000054677103449</c:v>
                </c:pt>
                <c:pt idx="510">
                  <c:v>8.5166721450980134</c:v>
                </c:pt>
                <c:pt idx="511">
                  <c:v>8.5333388224856819</c:v>
                </c:pt>
                <c:pt idx="512">
                  <c:v>8.5500054998733486</c:v>
                </c:pt>
                <c:pt idx="513">
                  <c:v>8.5666721772610153</c:v>
                </c:pt>
                <c:pt idx="514">
                  <c:v>8.583338854648682</c:v>
                </c:pt>
                <c:pt idx="515">
                  <c:v>8.6000055320363504</c:v>
                </c:pt>
                <c:pt idx="516">
                  <c:v>8.6166722094240171</c:v>
                </c:pt>
                <c:pt idx="517">
                  <c:v>8.6333388868116838</c:v>
                </c:pt>
                <c:pt idx="518">
                  <c:v>8.6500055641993523</c:v>
                </c:pt>
                <c:pt idx="519">
                  <c:v>8.666672241587019</c:v>
                </c:pt>
                <c:pt idx="520">
                  <c:v>8.6833389189746875</c:v>
                </c:pt>
                <c:pt idx="521">
                  <c:v>8.7000055963623542</c:v>
                </c:pt>
                <c:pt idx="522">
                  <c:v>8.7166722737500208</c:v>
                </c:pt>
                <c:pt idx="523">
                  <c:v>8.7333389511376875</c:v>
                </c:pt>
                <c:pt idx="524">
                  <c:v>8.750005628525356</c:v>
                </c:pt>
                <c:pt idx="525">
                  <c:v>8.7666723059130245</c:v>
                </c:pt>
                <c:pt idx="526">
                  <c:v>8.7833389833006912</c:v>
                </c:pt>
                <c:pt idx="527">
                  <c:v>8.8000056606883579</c:v>
                </c:pt>
                <c:pt idx="528">
                  <c:v>8.8166723380760246</c:v>
                </c:pt>
                <c:pt idx="529">
                  <c:v>8.8333390154636913</c:v>
                </c:pt>
                <c:pt idx="530">
                  <c:v>8.8500056928513597</c:v>
                </c:pt>
                <c:pt idx="531">
                  <c:v>8.8666723702390282</c:v>
                </c:pt>
                <c:pt idx="532">
                  <c:v>8.8833390476266949</c:v>
                </c:pt>
                <c:pt idx="533">
                  <c:v>8.9000057250143616</c:v>
                </c:pt>
                <c:pt idx="534">
                  <c:v>8.9166724024020301</c:v>
                </c:pt>
                <c:pt idx="535">
                  <c:v>8.9333390797896968</c:v>
                </c:pt>
                <c:pt idx="536">
                  <c:v>8.9500057571773635</c:v>
                </c:pt>
                <c:pt idx="537">
                  <c:v>8.9666724345650319</c:v>
                </c:pt>
                <c:pt idx="538">
                  <c:v>8.9833391119526986</c:v>
                </c:pt>
                <c:pt idx="539">
                  <c:v>9.0000057893403671</c:v>
                </c:pt>
                <c:pt idx="540">
                  <c:v>9.0166724667280338</c:v>
                </c:pt>
                <c:pt idx="541">
                  <c:v>9.0333391441157005</c:v>
                </c:pt>
                <c:pt idx="542">
                  <c:v>9.0500058215033672</c:v>
                </c:pt>
                <c:pt idx="543">
                  <c:v>9.0666724988910357</c:v>
                </c:pt>
                <c:pt idx="544">
                  <c:v>9.0833391762787041</c:v>
                </c:pt>
                <c:pt idx="545">
                  <c:v>9.1000058536663708</c:v>
                </c:pt>
                <c:pt idx="546">
                  <c:v>9.1166725310540375</c:v>
                </c:pt>
                <c:pt idx="547">
                  <c:v>9.1333392084417042</c:v>
                </c:pt>
                <c:pt idx="548">
                  <c:v>9.1500058858293709</c:v>
                </c:pt>
                <c:pt idx="549">
                  <c:v>9.1666725632170394</c:v>
                </c:pt>
                <c:pt idx="550">
                  <c:v>9.1833392406047079</c:v>
                </c:pt>
                <c:pt idx="551">
                  <c:v>9.2000059179923745</c:v>
                </c:pt>
                <c:pt idx="552">
                  <c:v>9.2166725953800412</c:v>
                </c:pt>
                <c:pt idx="553">
                  <c:v>9.2333392727677097</c:v>
                </c:pt>
                <c:pt idx="554">
                  <c:v>9.2500059501553764</c:v>
                </c:pt>
                <c:pt idx="555">
                  <c:v>9.2666726275430431</c:v>
                </c:pt>
                <c:pt idx="556">
                  <c:v>9.2833393049307116</c:v>
                </c:pt>
                <c:pt idx="557">
                  <c:v>9.3000059823183783</c:v>
                </c:pt>
                <c:pt idx="558">
                  <c:v>9.3166726597060467</c:v>
                </c:pt>
                <c:pt idx="559">
                  <c:v>9.3333393370937134</c:v>
                </c:pt>
                <c:pt idx="560">
                  <c:v>9.3500060144813801</c:v>
                </c:pt>
                <c:pt idx="561">
                  <c:v>9.3666726918690468</c:v>
                </c:pt>
                <c:pt idx="562">
                  <c:v>9.3833393692567135</c:v>
                </c:pt>
                <c:pt idx="563">
                  <c:v>9.4000060466443838</c:v>
                </c:pt>
                <c:pt idx="564">
                  <c:v>9.4166727240320505</c:v>
                </c:pt>
                <c:pt idx="565">
                  <c:v>9.4333394014197172</c:v>
                </c:pt>
                <c:pt idx="566">
                  <c:v>9.4500060788073839</c:v>
                </c:pt>
                <c:pt idx="567">
                  <c:v>9.4666727561950506</c:v>
                </c:pt>
                <c:pt idx="568">
                  <c:v>9.483339433582719</c:v>
                </c:pt>
                <c:pt idx="569">
                  <c:v>9.5000061109703875</c:v>
                </c:pt>
                <c:pt idx="570">
                  <c:v>9.5166727883580542</c:v>
                </c:pt>
                <c:pt idx="571">
                  <c:v>9.5333394657457209</c:v>
                </c:pt>
                <c:pt idx="572">
                  <c:v>9.5500061431333894</c:v>
                </c:pt>
                <c:pt idx="573">
                  <c:v>9.5666728205210561</c:v>
                </c:pt>
                <c:pt idx="574">
                  <c:v>9.5833394979087227</c:v>
                </c:pt>
                <c:pt idx="575">
                  <c:v>9.6000061752963894</c:v>
                </c:pt>
                <c:pt idx="576">
                  <c:v>9.6166728526840579</c:v>
                </c:pt>
                <c:pt idx="577">
                  <c:v>9.6333395300717264</c:v>
                </c:pt>
                <c:pt idx="578">
                  <c:v>9.6500062074593931</c:v>
                </c:pt>
                <c:pt idx="579">
                  <c:v>9.6666728848470598</c:v>
                </c:pt>
                <c:pt idx="580">
                  <c:v>9.6833395622347265</c:v>
                </c:pt>
                <c:pt idx="581">
                  <c:v>9.7000062396223932</c:v>
                </c:pt>
                <c:pt idx="582">
                  <c:v>9.7166729170100634</c:v>
                </c:pt>
                <c:pt idx="583">
                  <c:v>9.7333395943977301</c:v>
                </c:pt>
                <c:pt idx="584">
                  <c:v>9.7500062717853968</c:v>
                </c:pt>
                <c:pt idx="585">
                  <c:v>9.7666729491730635</c:v>
                </c:pt>
                <c:pt idx="586">
                  <c:v>9.7833396265607302</c:v>
                </c:pt>
                <c:pt idx="587">
                  <c:v>9.8000063039483987</c:v>
                </c:pt>
                <c:pt idx="588">
                  <c:v>9.8166729813360671</c:v>
                </c:pt>
                <c:pt idx="589">
                  <c:v>9.8333396587237338</c:v>
                </c:pt>
                <c:pt idx="590">
                  <c:v>9.8500063361114005</c:v>
                </c:pt>
                <c:pt idx="591">
                  <c:v>9.866673013499069</c:v>
                </c:pt>
                <c:pt idx="592">
                  <c:v>9.8833396908867357</c:v>
                </c:pt>
                <c:pt idx="593">
                  <c:v>9.9000063682744024</c:v>
                </c:pt>
                <c:pt idx="594">
                  <c:v>9.9166730456620691</c:v>
                </c:pt>
                <c:pt idx="595">
                  <c:v>9.9333397230497376</c:v>
                </c:pt>
                <c:pt idx="596">
                  <c:v>9.950006400437406</c:v>
                </c:pt>
                <c:pt idx="597">
                  <c:v>9.9666730778250727</c:v>
                </c:pt>
                <c:pt idx="598">
                  <c:v>9.9833397552127394</c:v>
                </c:pt>
                <c:pt idx="599">
                  <c:v>10.000006432600406</c:v>
                </c:pt>
                <c:pt idx="600">
                  <c:v>10.016673109988073</c:v>
                </c:pt>
                <c:pt idx="601">
                  <c:v>10.033339787375743</c:v>
                </c:pt>
                <c:pt idx="602">
                  <c:v>10.05000646476341</c:v>
                </c:pt>
                <c:pt idx="603">
                  <c:v>10.066673142151076</c:v>
                </c:pt>
                <c:pt idx="604">
                  <c:v>10.083339819538743</c:v>
                </c:pt>
                <c:pt idx="605">
                  <c:v>10.10000649692641</c:v>
                </c:pt>
                <c:pt idx="606">
                  <c:v>10.116673174314078</c:v>
                </c:pt>
                <c:pt idx="607">
                  <c:v>10.133339851701745</c:v>
                </c:pt>
                <c:pt idx="608">
                  <c:v>10.150006529089413</c:v>
                </c:pt>
                <c:pt idx="609">
                  <c:v>10.16667320647708</c:v>
                </c:pt>
                <c:pt idx="610">
                  <c:v>10.183339883864749</c:v>
                </c:pt>
                <c:pt idx="611">
                  <c:v>10.200006561252415</c:v>
                </c:pt>
                <c:pt idx="612">
                  <c:v>10.216673238640082</c:v>
                </c:pt>
                <c:pt idx="613">
                  <c:v>10.233339916027749</c:v>
                </c:pt>
                <c:pt idx="614">
                  <c:v>10.250006593415417</c:v>
                </c:pt>
                <c:pt idx="615">
                  <c:v>10.266673270803086</c:v>
                </c:pt>
                <c:pt idx="616">
                  <c:v>10.283339948190752</c:v>
                </c:pt>
                <c:pt idx="617">
                  <c:v>10.300006625578419</c:v>
                </c:pt>
                <c:pt idx="618">
                  <c:v>10.316673302966086</c:v>
                </c:pt>
                <c:pt idx="619">
                  <c:v>10.333339980353752</c:v>
                </c:pt>
                <c:pt idx="620">
                  <c:v>10.350006657741421</c:v>
                </c:pt>
                <c:pt idx="621">
                  <c:v>10.366673335129089</c:v>
                </c:pt>
                <c:pt idx="622">
                  <c:v>10.383340012516756</c:v>
                </c:pt>
                <c:pt idx="623">
                  <c:v>10.400006689904423</c:v>
                </c:pt>
                <c:pt idx="624">
                  <c:v>10.416673367292089</c:v>
                </c:pt>
                <c:pt idx="625">
                  <c:v>10.433340044679758</c:v>
                </c:pt>
                <c:pt idx="626">
                  <c:v>10.450006722067425</c:v>
                </c:pt>
                <c:pt idx="627">
                  <c:v>10.466673399455093</c:v>
                </c:pt>
                <c:pt idx="628">
                  <c:v>10.48334007684276</c:v>
                </c:pt>
                <c:pt idx="629">
                  <c:v>10.500006754230428</c:v>
                </c:pt>
                <c:pt idx="630">
                  <c:v>10.516673431618095</c:v>
                </c:pt>
                <c:pt idx="631">
                  <c:v>10.533340109005762</c:v>
                </c:pt>
                <c:pt idx="632">
                  <c:v>10.550006786393428</c:v>
                </c:pt>
                <c:pt idx="633">
                  <c:v>10.566673463781095</c:v>
                </c:pt>
                <c:pt idx="634">
                  <c:v>10.583340141168765</c:v>
                </c:pt>
                <c:pt idx="635">
                  <c:v>10.600006818556432</c:v>
                </c:pt>
                <c:pt idx="636">
                  <c:v>10.616673495944099</c:v>
                </c:pt>
                <c:pt idx="637">
                  <c:v>10.633340173331765</c:v>
                </c:pt>
                <c:pt idx="638">
                  <c:v>10.650006850719432</c:v>
                </c:pt>
                <c:pt idx="639">
                  <c:v>10.666673528107101</c:v>
                </c:pt>
                <c:pt idx="640">
                  <c:v>10.683340205494769</c:v>
                </c:pt>
                <c:pt idx="641">
                  <c:v>10.700006882882436</c:v>
                </c:pt>
                <c:pt idx="642">
                  <c:v>10.716673560270102</c:v>
                </c:pt>
                <c:pt idx="643">
                  <c:v>10.733340237657769</c:v>
                </c:pt>
                <c:pt idx="644">
                  <c:v>10.750006915045438</c:v>
                </c:pt>
                <c:pt idx="645">
                  <c:v>10.766673592433104</c:v>
                </c:pt>
                <c:pt idx="646">
                  <c:v>10.783340269820773</c:v>
                </c:pt>
                <c:pt idx="647">
                  <c:v>10.800006947208439</c:v>
                </c:pt>
                <c:pt idx="648">
                  <c:v>10.816673624596108</c:v>
                </c:pt>
                <c:pt idx="649">
                  <c:v>10.833340301983775</c:v>
                </c:pt>
                <c:pt idx="650">
                  <c:v>10.850006979371441</c:v>
                </c:pt>
                <c:pt idx="651">
                  <c:v>10.866673656759108</c:v>
                </c:pt>
                <c:pt idx="652">
                  <c:v>10.883340334146775</c:v>
                </c:pt>
                <c:pt idx="653">
                  <c:v>10.900007011534445</c:v>
                </c:pt>
                <c:pt idx="654">
                  <c:v>10.916673688922112</c:v>
                </c:pt>
                <c:pt idx="655">
                  <c:v>10.933340366309778</c:v>
                </c:pt>
                <c:pt idx="656">
                  <c:v>10.950007043697445</c:v>
                </c:pt>
                <c:pt idx="657">
                  <c:v>10.966673721085112</c:v>
                </c:pt>
                <c:pt idx="658">
                  <c:v>10.98334039847278</c:v>
                </c:pt>
                <c:pt idx="659">
                  <c:v>11.000007075860449</c:v>
                </c:pt>
                <c:pt idx="660">
                  <c:v>11.016673753248115</c:v>
                </c:pt>
                <c:pt idx="661">
                  <c:v>11.033340430635782</c:v>
                </c:pt>
                <c:pt idx="662">
                  <c:v>11.050007108023449</c:v>
                </c:pt>
                <c:pt idx="663">
                  <c:v>11.066673785411117</c:v>
                </c:pt>
                <c:pt idx="664">
                  <c:v>11.083340462798784</c:v>
                </c:pt>
                <c:pt idx="665">
                  <c:v>11.100007140186451</c:v>
                </c:pt>
                <c:pt idx="666">
                  <c:v>11.116673817574119</c:v>
                </c:pt>
                <c:pt idx="667">
                  <c:v>11.133340494961788</c:v>
                </c:pt>
                <c:pt idx="668">
                  <c:v>11.150007172349454</c:v>
                </c:pt>
                <c:pt idx="669">
                  <c:v>11.166673849737121</c:v>
                </c:pt>
                <c:pt idx="670">
                  <c:v>11.183340527124788</c:v>
                </c:pt>
                <c:pt idx="671">
                  <c:v>11.200007204512454</c:v>
                </c:pt>
                <c:pt idx="672">
                  <c:v>11.216673881900125</c:v>
                </c:pt>
                <c:pt idx="673">
                  <c:v>11.233340559287791</c:v>
                </c:pt>
                <c:pt idx="674">
                  <c:v>11.250007236675458</c:v>
                </c:pt>
                <c:pt idx="675">
                  <c:v>11.266673914063125</c:v>
                </c:pt>
                <c:pt idx="676">
                  <c:v>11.283340591450791</c:v>
                </c:pt>
                <c:pt idx="677">
                  <c:v>11.30000726883846</c:v>
                </c:pt>
                <c:pt idx="678">
                  <c:v>11.316673946226127</c:v>
                </c:pt>
                <c:pt idx="679">
                  <c:v>11.333340623613795</c:v>
                </c:pt>
                <c:pt idx="680">
                  <c:v>11.350007301001462</c:v>
                </c:pt>
                <c:pt idx="681">
                  <c:v>11.366673978389128</c:v>
                </c:pt>
                <c:pt idx="682">
                  <c:v>11.383340655776797</c:v>
                </c:pt>
                <c:pt idx="683">
                  <c:v>11.400007333164464</c:v>
                </c:pt>
                <c:pt idx="684">
                  <c:v>11.41667401055213</c:v>
                </c:pt>
                <c:pt idx="685">
                  <c:v>11.433340687939799</c:v>
                </c:pt>
                <c:pt idx="686">
                  <c:v>11.450007365327467</c:v>
                </c:pt>
                <c:pt idx="687">
                  <c:v>11.466674042715134</c:v>
                </c:pt>
                <c:pt idx="688">
                  <c:v>11.483340720102801</c:v>
                </c:pt>
                <c:pt idx="689">
                  <c:v>11.500007397490467</c:v>
                </c:pt>
                <c:pt idx="690">
                  <c:v>11.516674074878134</c:v>
                </c:pt>
                <c:pt idx="691">
                  <c:v>11.533340752265804</c:v>
                </c:pt>
                <c:pt idx="692">
                  <c:v>11.550007429653471</c:v>
                </c:pt>
                <c:pt idx="693">
                  <c:v>11.566674107041138</c:v>
                </c:pt>
                <c:pt idx="694">
                  <c:v>11.583340784428804</c:v>
                </c:pt>
                <c:pt idx="695">
                  <c:v>11.600007461816471</c:v>
                </c:pt>
                <c:pt idx="696">
                  <c:v>11.616674139204139</c:v>
                </c:pt>
                <c:pt idx="697">
                  <c:v>11.633340816591806</c:v>
                </c:pt>
                <c:pt idx="698">
                  <c:v>11.650007493979475</c:v>
                </c:pt>
                <c:pt idx="699">
                  <c:v>11.666674171367141</c:v>
                </c:pt>
                <c:pt idx="700">
                  <c:v>11.683340848754808</c:v>
                </c:pt>
                <c:pt idx="701">
                  <c:v>11.700007526142477</c:v>
                </c:pt>
                <c:pt idx="702">
                  <c:v>11.716674203530143</c:v>
                </c:pt>
                <c:pt idx="703">
                  <c:v>11.73334088091781</c:v>
                </c:pt>
                <c:pt idx="704">
                  <c:v>11.750007558305478</c:v>
                </c:pt>
                <c:pt idx="705">
                  <c:v>11.766674235693147</c:v>
                </c:pt>
                <c:pt idx="706">
                  <c:v>11.783340913080814</c:v>
                </c:pt>
                <c:pt idx="707">
                  <c:v>11.80000759046848</c:v>
                </c:pt>
                <c:pt idx="708">
                  <c:v>11.816674267856147</c:v>
                </c:pt>
                <c:pt idx="709">
                  <c:v>11.833340945243814</c:v>
                </c:pt>
                <c:pt idx="710">
                  <c:v>11.850007622631482</c:v>
                </c:pt>
                <c:pt idx="711">
                  <c:v>11.866674300019151</c:v>
                </c:pt>
                <c:pt idx="712">
                  <c:v>11.883340977406817</c:v>
                </c:pt>
                <c:pt idx="713">
                  <c:v>11.900007654794484</c:v>
                </c:pt>
                <c:pt idx="714">
                  <c:v>11.916674332182151</c:v>
                </c:pt>
                <c:pt idx="715">
                  <c:v>11.933341009569819</c:v>
                </c:pt>
                <c:pt idx="716">
                  <c:v>11.950007686957486</c:v>
                </c:pt>
                <c:pt idx="717">
                  <c:v>11.966674364345154</c:v>
                </c:pt>
                <c:pt idx="718">
                  <c:v>11.983341041732821</c:v>
                </c:pt>
                <c:pt idx="719">
                  <c:v>12.000007719120488</c:v>
                </c:pt>
                <c:pt idx="720">
                  <c:v>12.016674396508156</c:v>
                </c:pt>
                <c:pt idx="721">
                  <c:v>12.033341073895823</c:v>
                </c:pt>
                <c:pt idx="722">
                  <c:v>12.05000775128349</c:v>
                </c:pt>
                <c:pt idx="723">
                  <c:v>12.066674428671156</c:v>
                </c:pt>
                <c:pt idx="724">
                  <c:v>12.083341106058826</c:v>
                </c:pt>
                <c:pt idx="725">
                  <c:v>12.100007783446493</c:v>
                </c:pt>
                <c:pt idx="726">
                  <c:v>12.11667446083416</c:v>
                </c:pt>
                <c:pt idx="727">
                  <c:v>12.133341138221827</c:v>
                </c:pt>
                <c:pt idx="728">
                  <c:v>12.150007815609493</c:v>
                </c:pt>
                <c:pt idx="729">
                  <c:v>12.166674492997162</c:v>
                </c:pt>
                <c:pt idx="730">
                  <c:v>12.18334117038483</c:v>
                </c:pt>
                <c:pt idx="731">
                  <c:v>12.200007847772497</c:v>
                </c:pt>
                <c:pt idx="732">
                  <c:v>12.216674525160164</c:v>
                </c:pt>
                <c:pt idx="733">
                  <c:v>12.23334120254783</c:v>
                </c:pt>
                <c:pt idx="734">
                  <c:v>12.250007879935499</c:v>
                </c:pt>
                <c:pt idx="735">
                  <c:v>12.266674557323165</c:v>
                </c:pt>
                <c:pt idx="736">
                  <c:v>12.283341234710832</c:v>
                </c:pt>
                <c:pt idx="737">
                  <c:v>12.300007912098501</c:v>
                </c:pt>
                <c:pt idx="738">
                  <c:v>12.316674589486167</c:v>
                </c:pt>
                <c:pt idx="739">
                  <c:v>12.333341266873836</c:v>
                </c:pt>
                <c:pt idx="740">
                  <c:v>12.350007944261503</c:v>
                </c:pt>
                <c:pt idx="741">
                  <c:v>12.366674621649169</c:v>
                </c:pt>
                <c:pt idx="742">
                  <c:v>12.383341299036836</c:v>
                </c:pt>
                <c:pt idx="743">
                  <c:v>12.400007976424506</c:v>
                </c:pt>
                <c:pt idx="744">
                  <c:v>12.416674653812173</c:v>
                </c:pt>
                <c:pt idx="745">
                  <c:v>12.43334133119984</c:v>
                </c:pt>
                <c:pt idx="746">
                  <c:v>12.450008008587506</c:v>
                </c:pt>
                <c:pt idx="747">
                  <c:v>12.466674685975173</c:v>
                </c:pt>
                <c:pt idx="748">
                  <c:v>12.483341363362841</c:v>
                </c:pt>
                <c:pt idx="749">
                  <c:v>12.50000804075051</c:v>
                </c:pt>
                <c:pt idx="750">
                  <c:v>12.516674718138177</c:v>
                </c:pt>
                <c:pt idx="751">
                  <c:v>12.533341395525843</c:v>
                </c:pt>
                <c:pt idx="752">
                  <c:v>12.55000807291351</c:v>
                </c:pt>
                <c:pt idx="753">
                  <c:v>12.566674750301178</c:v>
                </c:pt>
                <c:pt idx="754">
                  <c:v>12.583341427688845</c:v>
                </c:pt>
                <c:pt idx="755">
                  <c:v>12.600008105076512</c:v>
                </c:pt>
                <c:pt idx="756">
                  <c:v>12.61667478246418</c:v>
                </c:pt>
                <c:pt idx="757">
                  <c:v>12.633341459851847</c:v>
                </c:pt>
                <c:pt idx="758">
                  <c:v>12.650008137239515</c:v>
                </c:pt>
                <c:pt idx="759">
                  <c:v>12.666674814627182</c:v>
                </c:pt>
                <c:pt idx="760">
                  <c:v>12.683341492014849</c:v>
                </c:pt>
                <c:pt idx="761">
                  <c:v>12.700008169402516</c:v>
                </c:pt>
                <c:pt idx="762">
                  <c:v>12.716674846790186</c:v>
                </c:pt>
                <c:pt idx="763">
                  <c:v>12.733341524177852</c:v>
                </c:pt>
                <c:pt idx="764">
                  <c:v>12.750008201565519</c:v>
                </c:pt>
                <c:pt idx="765">
                  <c:v>12.766674878953186</c:v>
                </c:pt>
                <c:pt idx="766">
                  <c:v>12.783341556340853</c:v>
                </c:pt>
                <c:pt idx="767">
                  <c:v>12.800008233728521</c:v>
                </c:pt>
                <c:pt idx="768">
                  <c:v>12.816674911116188</c:v>
                </c:pt>
                <c:pt idx="769">
                  <c:v>12.833341588503856</c:v>
                </c:pt>
                <c:pt idx="770">
                  <c:v>12.850008265891523</c:v>
                </c:pt>
                <c:pt idx="771">
                  <c:v>12.86667494327919</c:v>
                </c:pt>
                <c:pt idx="772">
                  <c:v>12.883341620666858</c:v>
                </c:pt>
                <c:pt idx="773">
                  <c:v>12.900008298054525</c:v>
                </c:pt>
                <c:pt idx="774">
                  <c:v>12.916674975442191</c:v>
                </c:pt>
                <c:pt idx="775">
                  <c:v>12.93334165282986</c:v>
                </c:pt>
                <c:pt idx="776">
                  <c:v>12.950008330217527</c:v>
                </c:pt>
                <c:pt idx="777">
                  <c:v>12.966675007605195</c:v>
                </c:pt>
                <c:pt idx="778">
                  <c:v>12.983341684992862</c:v>
                </c:pt>
                <c:pt idx="779">
                  <c:v>13.000008362380528</c:v>
                </c:pt>
                <c:pt idx="780">
                  <c:v>13.016675039768195</c:v>
                </c:pt>
                <c:pt idx="781">
                  <c:v>13.033341717155862</c:v>
                </c:pt>
                <c:pt idx="782">
                  <c:v>13.050008394543532</c:v>
                </c:pt>
                <c:pt idx="783">
                  <c:v>13.066675071931199</c:v>
                </c:pt>
                <c:pt idx="784">
                  <c:v>13.083341749318866</c:v>
                </c:pt>
                <c:pt idx="785">
                  <c:v>13.100008426706532</c:v>
                </c:pt>
                <c:pt idx="786">
                  <c:v>13.116675104094201</c:v>
                </c:pt>
                <c:pt idx="787">
                  <c:v>13.133341781481867</c:v>
                </c:pt>
                <c:pt idx="788">
                  <c:v>13.150008458869536</c:v>
                </c:pt>
                <c:pt idx="789">
                  <c:v>13.166675136257203</c:v>
                </c:pt>
                <c:pt idx="790">
                  <c:v>13.183341813644869</c:v>
                </c:pt>
                <c:pt idx="791">
                  <c:v>13.200008491032538</c:v>
                </c:pt>
                <c:pt idx="792">
                  <c:v>13.216675168420204</c:v>
                </c:pt>
                <c:pt idx="793">
                  <c:v>13.233341845807871</c:v>
                </c:pt>
                <c:pt idx="794">
                  <c:v>13.25000852319554</c:v>
                </c:pt>
                <c:pt idx="795">
                  <c:v>13.266675200583206</c:v>
                </c:pt>
                <c:pt idx="796">
                  <c:v>13.283341877970875</c:v>
                </c:pt>
                <c:pt idx="797">
                  <c:v>13.300008555358541</c:v>
                </c:pt>
                <c:pt idx="798">
                  <c:v>13.316675232746208</c:v>
                </c:pt>
                <c:pt idx="799">
                  <c:v>13.333341910133875</c:v>
                </c:pt>
                <c:pt idx="800">
                  <c:v>13.350008587521542</c:v>
                </c:pt>
                <c:pt idx="801">
                  <c:v>13.366675264909212</c:v>
                </c:pt>
                <c:pt idx="802">
                  <c:v>13.383341942296878</c:v>
                </c:pt>
                <c:pt idx="803">
                  <c:v>13.400008619684545</c:v>
                </c:pt>
                <c:pt idx="804">
                  <c:v>13.416675297072212</c:v>
                </c:pt>
                <c:pt idx="805">
                  <c:v>13.43334197445988</c:v>
                </c:pt>
                <c:pt idx="806">
                  <c:v>13.450008651847547</c:v>
                </c:pt>
                <c:pt idx="807">
                  <c:v>13.466675329235215</c:v>
                </c:pt>
                <c:pt idx="808">
                  <c:v>13.483342006622882</c:v>
                </c:pt>
                <c:pt idx="809">
                  <c:v>13.500008684010549</c:v>
                </c:pt>
                <c:pt idx="810">
                  <c:v>13.516675361398217</c:v>
                </c:pt>
                <c:pt idx="811">
                  <c:v>13.533342038785884</c:v>
                </c:pt>
                <c:pt idx="812">
                  <c:v>13.550008716173551</c:v>
                </c:pt>
                <c:pt idx="813">
                  <c:v>13.566675393561217</c:v>
                </c:pt>
                <c:pt idx="814">
                  <c:v>13.583342070948886</c:v>
                </c:pt>
                <c:pt idx="815">
                  <c:v>13.600008748336554</c:v>
                </c:pt>
                <c:pt idx="816">
                  <c:v>13.616675425724221</c:v>
                </c:pt>
                <c:pt idx="817">
                  <c:v>13.633342103111888</c:v>
                </c:pt>
                <c:pt idx="818">
                  <c:v>13.650008780499554</c:v>
                </c:pt>
                <c:pt idx="819">
                  <c:v>13.666675457887221</c:v>
                </c:pt>
                <c:pt idx="820">
                  <c:v>13.683342135274891</c:v>
                </c:pt>
                <c:pt idx="821">
                  <c:v>13.700008812662558</c:v>
                </c:pt>
                <c:pt idx="822">
                  <c:v>13.716675490050225</c:v>
                </c:pt>
                <c:pt idx="823">
                  <c:v>13.733342167437891</c:v>
                </c:pt>
                <c:pt idx="824">
                  <c:v>13.75000884482556</c:v>
                </c:pt>
                <c:pt idx="825">
                  <c:v>13.766675522213227</c:v>
                </c:pt>
                <c:pt idx="826">
                  <c:v>13.783342199600893</c:v>
                </c:pt>
                <c:pt idx="827">
                  <c:v>13.800008876988562</c:v>
                </c:pt>
                <c:pt idx="828">
                  <c:v>13.816675554376229</c:v>
                </c:pt>
                <c:pt idx="829">
                  <c:v>13.833342231763897</c:v>
                </c:pt>
                <c:pt idx="830">
                  <c:v>13.850008909151564</c:v>
                </c:pt>
                <c:pt idx="831">
                  <c:v>13.86667558653923</c:v>
                </c:pt>
                <c:pt idx="832">
                  <c:v>13.883342263926897</c:v>
                </c:pt>
                <c:pt idx="833">
                  <c:v>13.900008941314566</c:v>
                </c:pt>
                <c:pt idx="834">
                  <c:v>13.916675618702234</c:v>
                </c:pt>
                <c:pt idx="835">
                  <c:v>13.933342296089901</c:v>
                </c:pt>
                <c:pt idx="836">
                  <c:v>13.950008973477567</c:v>
                </c:pt>
                <c:pt idx="837">
                  <c:v>13.966675650865234</c:v>
                </c:pt>
                <c:pt idx="838">
                  <c:v>13.983342328252901</c:v>
                </c:pt>
                <c:pt idx="839">
                  <c:v>14.000009005640569</c:v>
                </c:pt>
                <c:pt idx="840">
                  <c:v>14.016675683028238</c:v>
                </c:pt>
                <c:pt idx="841">
                  <c:v>14.033342360415904</c:v>
                </c:pt>
                <c:pt idx="842">
                  <c:v>14.050009037803571</c:v>
                </c:pt>
                <c:pt idx="843">
                  <c:v>14.06667571519124</c:v>
                </c:pt>
                <c:pt idx="844">
                  <c:v>14.083342392578906</c:v>
                </c:pt>
                <c:pt idx="845">
                  <c:v>14.100009069966573</c:v>
                </c:pt>
                <c:pt idx="846">
                  <c:v>14.116675747354241</c:v>
                </c:pt>
                <c:pt idx="847">
                  <c:v>14.133342424741908</c:v>
                </c:pt>
                <c:pt idx="848">
                  <c:v>14.150009102129577</c:v>
                </c:pt>
                <c:pt idx="849">
                  <c:v>14.166675779517243</c:v>
                </c:pt>
                <c:pt idx="850">
                  <c:v>14.18334245690491</c:v>
                </c:pt>
                <c:pt idx="851">
                  <c:v>14.200009134292577</c:v>
                </c:pt>
                <c:pt idx="852">
                  <c:v>14.216675811680245</c:v>
                </c:pt>
                <c:pt idx="853">
                  <c:v>14.233342489067914</c:v>
                </c:pt>
                <c:pt idx="854">
                  <c:v>14.25000916645558</c:v>
                </c:pt>
                <c:pt idx="855">
                  <c:v>14.266675843843247</c:v>
                </c:pt>
                <c:pt idx="856">
                  <c:v>14.283342521230914</c:v>
                </c:pt>
                <c:pt idx="857">
                  <c:v>14.30000919861858</c:v>
                </c:pt>
                <c:pt idx="858">
                  <c:v>14.316675876006249</c:v>
                </c:pt>
                <c:pt idx="859">
                  <c:v>14.333342553393917</c:v>
                </c:pt>
                <c:pt idx="860">
                  <c:v>14.350009230781584</c:v>
                </c:pt>
                <c:pt idx="861">
                  <c:v>14.366675908169251</c:v>
                </c:pt>
                <c:pt idx="862">
                  <c:v>14.383342585556919</c:v>
                </c:pt>
                <c:pt idx="863">
                  <c:v>14.400009262944586</c:v>
                </c:pt>
                <c:pt idx="864">
                  <c:v>14.416675940332253</c:v>
                </c:pt>
                <c:pt idx="865">
                  <c:v>14.433342617719921</c:v>
                </c:pt>
                <c:pt idx="866">
                  <c:v>14.450009295107588</c:v>
                </c:pt>
                <c:pt idx="867">
                  <c:v>14.466675972495256</c:v>
                </c:pt>
                <c:pt idx="868">
                  <c:v>14.483342649882923</c:v>
                </c:pt>
                <c:pt idx="869">
                  <c:v>14.50000932727059</c:v>
                </c:pt>
                <c:pt idx="870">
                  <c:v>14.516676004658256</c:v>
                </c:pt>
                <c:pt idx="871">
                  <c:v>14.533342682045923</c:v>
                </c:pt>
                <c:pt idx="872">
                  <c:v>14.550009359433593</c:v>
                </c:pt>
                <c:pt idx="873">
                  <c:v>14.56667603682126</c:v>
                </c:pt>
                <c:pt idx="874">
                  <c:v>14.583342714208927</c:v>
                </c:pt>
                <c:pt idx="875">
                  <c:v>14.600009391596593</c:v>
                </c:pt>
                <c:pt idx="876">
                  <c:v>14.61667606898426</c:v>
                </c:pt>
                <c:pt idx="877">
                  <c:v>14.633342746371929</c:v>
                </c:pt>
                <c:pt idx="878">
                  <c:v>14.650009423759597</c:v>
                </c:pt>
                <c:pt idx="879">
                  <c:v>14.666676101147264</c:v>
                </c:pt>
                <c:pt idx="880">
                  <c:v>14.68334277853493</c:v>
                </c:pt>
                <c:pt idx="881">
                  <c:v>14.700009455922599</c:v>
                </c:pt>
                <c:pt idx="882">
                  <c:v>14.716676133310266</c:v>
                </c:pt>
                <c:pt idx="883">
                  <c:v>14.733342810697932</c:v>
                </c:pt>
                <c:pt idx="884">
                  <c:v>14.750009488085599</c:v>
                </c:pt>
                <c:pt idx="885">
                  <c:v>14.766676165473267</c:v>
                </c:pt>
                <c:pt idx="886">
                  <c:v>14.783342842860936</c:v>
                </c:pt>
                <c:pt idx="887">
                  <c:v>14.800009520248603</c:v>
                </c:pt>
                <c:pt idx="888">
                  <c:v>14.816676197636269</c:v>
                </c:pt>
                <c:pt idx="889">
                  <c:v>14.833342875023936</c:v>
                </c:pt>
                <c:pt idx="890">
                  <c:v>14.850009552411603</c:v>
                </c:pt>
                <c:pt idx="891">
                  <c:v>14.866676229799273</c:v>
                </c:pt>
                <c:pt idx="892">
                  <c:v>14.88334290718694</c:v>
                </c:pt>
                <c:pt idx="893">
                  <c:v>14.900009584574606</c:v>
                </c:pt>
                <c:pt idx="894">
                  <c:v>14.916676261962273</c:v>
                </c:pt>
                <c:pt idx="895">
                  <c:v>14.93334293934994</c:v>
                </c:pt>
                <c:pt idx="896">
                  <c:v>14.950009616737608</c:v>
                </c:pt>
                <c:pt idx="897">
                  <c:v>14.966676294125277</c:v>
                </c:pt>
                <c:pt idx="898">
                  <c:v>14.983342971512943</c:v>
                </c:pt>
                <c:pt idx="899">
                  <c:v>15.00000964890061</c:v>
                </c:pt>
                <c:pt idx="900">
                  <c:v>15.016676326288279</c:v>
                </c:pt>
                <c:pt idx="901">
                  <c:v>15.033343003675945</c:v>
                </c:pt>
                <c:pt idx="902">
                  <c:v>15.050009681063612</c:v>
                </c:pt>
                <c:pt idx="903">
                  <c:v>15.066676358451279</c:v>
                </c:pt>
                <c:pt idx="904">
                  <c:v>15.083343035838947</c:v>
                </c:pt>
                <c:pt idx="905">
                  <c:v>15.100009713226616</c:v>
                </c:pt>
                <c:pt idx="906">
                  <c:v>15.116676390614282</c:v>
                </c:pt>
                <c:pt idx="907">
                  <c:v>15.133343068001949</c:v>
                </c:pt>
                <c:pt idx="908">
                  <c:v>15.150009745389616</c:v>
                </c:pt>
                <c:pt idx="909">
                  <c:v>15.166676422777282</c:v>
                </c:pt>
                <c:pt idx="910">
                  <c:v>15.183343100164953</c:v>
                </c:pt>
                <c:pt idx="911">
                  <c:v>15.200009777552619</c:v>
                </c:pt>
                <c:pt idx="912">
                  <c:v>15.216676454940286</c:v>
                </c:pt>
                <c:pt idx="913">
                  <c:v>15.233343132327953</c:v>
                </c:pt>
                <c:pt idx="914">
                  <c:v>15.250009809715619</c:v>
                </c:pt>
                <c:pt idx="915">
                  <c:v>15.266676487103288</c:v>
                </c:pt>
                <c:pt idx="916">
                  <c:v>15.283343164490955</c:v>
                </c:pt>
                <c:pt idx="917">
                  <c:v>15.300009841878623</c:v>
                </c:pt>
                <c:pt idx="918">
                  <c:v>15.31667651926629</c:v>
                </c:pt>
                <c:pt idx="919">
                  <c:v>15.333343196653958</c:v>
                </c:pt>
                <c:pt idx="920">
                  <c:v>15.350009874041625</c:v>
                </c:pt>
                <c:pt idx="921">
                  <c:v>15.366676551429292</c:v>
                </c:pt>
                <c:pt idx="922">
                  <c:v>15.383343228816958</c:v>
                </c:pt>
                <c:pt idx="923">
                  <c:v>15.400009906204627</c:v>
                </c:pt>
                <c:pt idx="924">
                  <c:v>15.416676583592295</c:v>
                </c:pt>
                <c:pt idx="925">
                  <c:v>15.433343260979962</c:v>
                </c:pt>
                <c:pt idx="926">
                  <c:v>15.450009938367629</c:v>
                </c:pt>
                <c:pt idx="927">
                  <c:v>15.466676615755295</c:v>
                </c:pt>
                <c:pt idx="928">
                  <c:v>15.483343293142962</c:v>
                </c:pt>
                <c:pt idx="929">
                  <c:v>15.50000997053063</c:v>
                </c:pt>
                <c:pt idx="930">
                  <c:v>15.516676647918299</c:v>
                </c:pt>
                <c:pt idx="931">
                  <c:v>15.533343325305966</c:v>
                </c:pt>
                <c:pt idx="932">
                  <c:v>15.550010002693632</c:v>
                </c:pt>
                <c:pt idx="933">
                  <c:v>15.566676680081299</c:v>
                </c:pt>
                <c:pt idx="934">
                  <c:v>15.583343357468967</c:v>
                </c:pt>
                <c:pt idx="935">
                  <c:v>15.600010034856634</c:v>
                </c:pt>
                <c:pt idx="936">
                  <c:v>15.616676712244303</c:v>
                </c:pt>
                <c:pt idx="937">
                  <c:v>15.633343389631969</c:v>
                </c:pt>
                <c:pt idx="938">
                  <c:v>15.650010067019638</c:v>
                </c:pt>
                <c:pt idx="939">
                  <c:v>15.666676744407305</c:v>
                </c:pt>
                <c:pt idx="940">
                  <c:v>15.683343421794971</c:v>
                </c:pt>
                <c:pt idx="941">
                  <c:v>15.700010099182638</c:v>
                </c:pt>
                <c:pt idx="942">
                  <c:v>15.716676776570305</c:v>
                </c:pt>
                <c:pt idx="943">
                  <c:v>15.733343453957975</c:v>
                </c:pt>
                <c:pt idx="944">
                  <c:v>15.750010131345642</c:v>
                </c:pt>
                <c:pt idx="945">
                  <c:v>15.766676808733308</c:v>
                </c:pt>
                <c:pt idx="946">
                  <c:v>15.783343486120975</c:v>
                </c:pt>
                <c:pt idx="947">
                  <c:v>15.800010163508642</c:v>
                </c:pt>
                <c:pt idx="948">
                  <c:v>15.81667684089631</c:v>
                </c:pt>
                <c:pt idx="949">
                  <c:v>15.833343518283979</c:v>
                </c:pt>
                <c:pt idx="950">
                  <c:v>15.850010195671645</c:v>
                </c:pt>
                <c:pt idx="951">
                  <c:v>15.866676873059312</c:v>
                </c:pt>
                <c:pt idx="952">
                  <c:v>15.883343550446979</c:v>
                </c:pt>
                <c:pt idx="953">
                  <c:v>15.900010227834647</c:v>
                </c:pt>
                <c:pt idx="954">
                  <c:v>15.916676905222314</c:v>
                </c:pt>
                <c:pt idx="955">
                  <c:v>15.933343582609982</c:v>
                </c:pt>
                <c:pt idx="956">
                  <c:v>15.950010259997649</c:v>
                </c:pt>
                <c:pt idx="957">
                  <c:v>15.966676937385317</c:v>
                </c:pt>
                <c:pt idx="958">
                  <c:v>15.983343614772984</c:v>
                </c:pt>
                <c:pt idx="959">
                  <c:v>16.000010292160649</c:v>
                </c:pt>
                <c:pt idx="960">
                  <c:v>16.016676969548318</c:v>
                </c:pt>
                <c:pt idx="961">
                  <c:v>16.033343646935986</c:v>
                </c:pt>
                <c:pt idx="962">
                  <c:v>16.050010324323654</c:v>
                </c:pt>
                <c:pt idx="963">
                  <c:v>16.066677001711319</c:v>
                </c:pt>
                <c:pt idx="964">
                  <c:v>16.083343679098988</c:v>
                </c:pt>
                <c:pt idx="965">
                  <c:v>16.100010356486656</c:v>
                </c:pt>
                <c:pt idx="966">
                  <c:v>16.116677033874321</c:v>
                </c:pt>
                <c:pt idx="967">
                  <c:v>16.13334371126199</c:v>
                </c:pt>
                <c:pt idx="968">
                  <c:v>16.150010388649658</c:v>
                </c:pt>
                <c:pt idx="969">
                  <c:v>16.166677066037327</c:v>
                </c:pt>
                <c:pt idx="970">
                  <c:v>16.183343743424992</c:v>
                </c:pt>
                <c:pt idx="971">
                  <c:v>16.20001042081266</c:v>
                </c:pt>
                <c:pt idx="972">
                  <c:v>16.216677098200325</c:v>
                </c:pt>
                <c:pt idx="973">
                  <c:v>16.233343775587993</c:v>
                </c:pt>
                <c:pt idx="974">
                  <c:v>16.250010452975662</c:v>
                </c:pt>
                <c:pt idx="975">
                  <c:v>16.26667713036333</c:v>
                </c:pt>
                <c:pt idx="976">
                  <c:v>16.283343807750995</c:v>
                </c:pt>
                <c:pt idx="977">
                  <c:v>16.300010485138664</c:v>
                </c:pt>
                <c:pt idx="978">
                  <c:v>16.316677162526329</c:v>
                </c:pt>
                <c:pt idx="979">
                  <c:v>16.333343839913997</c:v>
                </c:pt>
                <c:pt idx="980">
                  <c:v>16.350010517301666</c:v>
                </c:pt>
                <c:pt idx="981">
                  <c:v>16.366677194689334</c:v>
                </c:pt>
                <c:pt idx="982">
                  <c:v>16.383343872076999</c:v>
                </c:pt>
                <c:pt idx="983">
                  <c:v>16.400010549464668</c:v>
                </c:pt>
                <c:pt idx="984">
                  <c:v>16.416677226852336</c:v>
                </c:pt>
                <c:pt idx="985">
                  <c:v>16.433343904240001</c:v>
                </c:pt>
                <c:pt idx="986">
                  <c:v>16.450010581627669</c:v>
                </c:pt>
                <c:pt idx="987">
                  <c:v>16.466677259015334</c:v>
                </c:pt>
                <c:pt idx="988">
                  <c:v>16.483343936403006</c:v>
                </c:pt>
                <c:pt idx="989">
                  <c:v>16.500010613790671</c:v>
                </c:pt>
                <c:pt idx="990">
                  <c:v>16.51667729117834</c:v>
                </c:pt>
                <c:pt idx="991">
                  <c:v>16.533343968566005</c:v>
                </c:pt>
                <c:pt idx="992">
                  <c:v>16.550010645953673</c:v>
                </c:pt>
                <c:pt idx="993">
                  <c:v>16.566677323341342</c:v>
                </c:pt>
                <c:pt idx="994">
                  <c:v>16.58334400072901</c:v>
                </c:pt>
                <c:pt idx="995">
                  <c:v>16.600010678116675</c:v>
                </c:pt>
                <c:pt idx="996">
                  <c:v>16.616677355504343</c:v>
                </c:pt>
                <c:pt idx="997">
                  <c:v>16.633344032892008</c:v>
                </c:pt>
                <c:pt idx="998">
                  <c:v>16.650010710279677</c:v>
                </c:pt>
                <c:pt idx="999">
                  <c:v>16.666677387667345</c:v>
                </c:pt>
                <c:pt idx="1000">
                  <c:v>16.683344065055014</c:v>
                </c:pt>
                <c:pt idx="1001">
                  <c:v>16.700010742442679</c:v>
                </c:pt>
                <c:pt idx="1002">
                  <c:v>16.716677419830347</c:v>
                </c:pt>
                <c:pt idx="1003">
                  <c:v>16.733344097218016</c:v>
                </c:pt>
                <c:pt idx="1004">
                  <c:v>16.750010774605681</c:v>
                </c:pt>
                <c:pt idx="1005">
                  <c:v>16.766677451993349</c:v>
                </c:pt>
                <c:pt idx="1006">
                  <c:v>16.783344129381014</c:v>
                </c:pt>
                <c:pt idx="1007">
                  <c:v>16.800010806768686</c:v>
                </c:pt>
                <c:pt idx="1008">
                  <c:v>16.816677484156351</c:v>
                </c:pt>
                <c:pt idx="1009">
                  <c:v>16.833344161544019</c:v>
                </c:pt>
                <c:pt idx="1010">
                  <c:v>16.850010838931684</c:v>
                </c:pt>
                <c:pt idx="1011">
                  <c:v>16.866677516319353</c:v>
                </c:pt>
                <c:pt idx="1012">
                  <c:v>16.883344193707021</c:v>
                </c:pt>
                <c:pt idx="1013">
                  <c:v>16.90001087109469</c:v>
                </c:pt>
                <c:pt idx="1014">
                  <c:v>16.916677548482355</c:v>
                </c:pt>
                <c:pt idx="1015">
                  <c:v>16.933344225870023</c:v>
                </c:pt>
                <c:pt idx="1016">
                  <c:v>16.950010903257688</c:v>
                </c:pt>
                <c:pt idx="1017">
                  <c:v>16.966677580645356</c:v>
                </c:pt>
                <c:pt idx="1018">
                  <c:v>16.983344258033025</c:v>
                </c:pt>
                <c:pt idx="1019">
                  <c:v>17.00001093542069</c:v>
                </c:pt>
                <c:pt idx="1020">
                  <c:v>17.016677612808358</c:v>
                </c:pt>
                <c:pt idx="1021">
                  <c:v>17.033344290196027</c:v>
                </c:pt>
                <c:pt idx="1022">
                  <c:v>17.050010967583695</c:v>
                </c:pt>
                <c:pt idx="1023">
                  <c:v>17.066677644971364</c:v>
                </c:pt>
                <c:pt idx="1024">
                  <c:v>17.083344322359029</c:v>
                </c:pt>
                <c:pt idx="1025">
                  <c:v>17.100010999746697</c:v>
                </c:pt>
                <c:pt idx="1026">
                  <c:v>17.116677677134362</c:v>
                </c:pt>
                <c:pt idx="1027">
                  <c:v>17.133344354522031</c:v>
                </c:pt>
                <c:pt idx="1028">
                  <c:v>17.150011031909695</c:v>
                </c:pt>
                <c:pt idx="1029">
                  <c:v>17.166677709297364</c:v>
                </c:pt>
                <c:pt idx="1030">
                  <c:v>17.183344386685032</c:v>
                </c:pt>
                <c:pt idx="1031">
                  <c:v>17.200011064072701</c:v>
                </c:pt>
                <c:pt idx="1032">
                  <c:v>17.216677741460369</c:v>
                </c:pt>
                <c:pt idx="1033">
                  <c:v>17.233344418848034</c:v>
                </c:pt>
                <c:pt idx="1034">
                  <c:v>17.250011096235703</c:v>
                </c:pt>
                <c:pt idx="1035">
                  <c:v>17.266677773623368</c:v>
                </c:pt>
                <c:pt idx="1036">
                  <c:v>17.283344451011036</c:v>
                </c:pt>
                <c:pt idx="1037">
                  <c:v>17.300011128398705</c:v>
                </c:pt>
                <c:pt idx="1038">
                  <c:v>17.31667780578637</c:v>
                </c:pt>
                <c:pt idx="1039">
                  <c:v>17.333344483174038</c:v>
                </c:pt>
                <c:pt idx="1040">
                  <c:v>17.350011160561703</c:v>
                </c:pt>
                <c:pt idx="1041">
                  <c:v>17.366677837949375</c:v>
                </c:pt>
                <c:pt idx="1042">
                  <c:v>17.383344515337043</c:v>
                </c:pt>
                <c:pt idx="1043">
                  <c:v>17.400011192724708</c:v>
                </c:pt>
                <c:pt idx="1044">
                  <c:v>17.416677870112377</c:v>
                </c:pt>
                <c:pt idx="1045">
                  <c:v>17.433344547500042</c:v>
                </c:pt>
                <c:pt idx="1046">
                  <c:v>17.45001122488771</c:v>
                </c:pt>
                <c:pt idx="1047">
                  <c:v>17.466677902275375</c:v>
                </c:pt>
                <c:pt idx="1048">
                  <c:v>17.483344579663044</c:v>
                </c:pt>
                <c:pt idx="1049">
                  <c:v>17.500011257050712</c:v>
                </c:pt>
                <c:pt idx="1050">
                  <c:v>17.516677934438381</c:v>
                </c:pt>
                <c:pt idx="1051">
                  <c:v>17.533344611826049</c:v>
                </c:pt>
                <c:pt idx="1052">
                  <c:v>17.550011289213714</c:v>
                </c:pt>
                <c:pt idx="1053">
                  <c:v>17.566677966601382</c:v>
                </c:pt>
                <c:pt idx="1054">
                  <c:v>17.583344643989047</c:v>
                </c:pt>
                <c:pt idx="1055">
                  <c:v>17.600011321376716</c:v>
                </c:pt>
                <c:pt idx="1056">
                  <c:v>17.616677998764384</c:v>
                </c:pt>
                <c:pt idx="1057">
                  <c:v>17.633344676152049</c:v>
                </c:pt>
                <c:pt idx="1058">
                  <c:v>17.650011353539718</c:v>
                </c:pt>
                <c:pt idx="1059">
                  <c:v>17.666678030927383</c:v>
                </c:pt>
                <c:pt idx="1060">
                  <c:v>17.683344708315055</c:v>
                </c:pt>
                <c:pt idx="1061">
                  <c:v>17.700011385702719</c:v>
                </c:pt>
                <c:pt idx="1062">
                  <c:v>17.716678063090388</c:v>
                </c:pt>
                <c:pt idx="1063">
                  <c:v>17.733344740478056</c:v>
                </c:pt>
                <c:pt idx="1064">
                  <c:v>17.750011417865721</c:v>
                </c:pt>
                <c:pt idx="1065">
                  <c:v>17.76667809525339</c:v>
                </c:pt>
                <c:pt idx="1066">
                  <c:v>17.783344772641055</c:v>
                </c:pt>
                <c:pt idx="1067">
                  <c:v>17.800011450028723</c:v>
                </c:pt>
                <c:pt idx="1068">
                  <c:v>17.816678127416392</c:v>
                </c:pt>
                <c:pt idx="1069">
                  <c:v>17.83334480480406</c:v>
                </c:pt>
                <c:pt idx="1070">
                  <c:v>17.850011482191729</c:v>
                </c:pt>
                <c:pt idx="1071">
                  <c:v>17.866678159579394</c:v>
                </c:pt>
                <c:pt idx="1072">
                  <c:v>17.883344836967062</c:v>
                </c:pt>
                <c:pt idx="1073">
                  <c:v>17.900011514354727</c:v>
                </c:pt>
                <c:pt idx="1074">
                  <c:v>17.916678191742395</c:v>
                </c:pt>
                <c:pt idx="1075">
                  <c:v>17.933344869130064</c:v>
                </c:pt>
                <c:pt idx="1076">
                  <c:v>17.950011546517729</c:v>
                </c:pt>
                <c:pt idx="1077">
                  <c:v>17.966678223905397</c:v>
                </c:pt>
                <c:pt idx="1078">
                  <c:v>17.983344901293062</c:v>
                </c:pt>
                <c:pt idx="1079">
                  <c:v>18.000011578680734</c:v>
                </c:pt>
                <c:pt idx="1080">
                  <c:v>18.016678256068399</c:v>
                </c:pt>
                <c:pt idx="1081">
                  <c:v>18.033344933456068</c:v>
                </c:pt>
                <c:pt idx="1082">
                  <c:v>18.050011610843736</c:v>
                </c:pt>
                <c:pt idx="1083">
                  <c:v>18.066678288231401</c:v>
                </c:pt>
                <c:pt idx="1084">
                  <c:v>18.083344965619069</c:v>
                </c:pt>
                <c:pt idx="1085">
                  <c:v>18.100011643006734</c:v>
                </c:pt>
                <c:pt idx="1086">
                  <c:v>18.116678320394403</c:v>
                </c:pt>
                <c:pt idx="1087">
                  <c:v>18.133344997782071</c:v>
                </c:pt>
                <c:pt idx="1088">
                  <c:v>18.15001167516974</c:v>
                </c:pt>
                <c:pt idx="1089">
                  <c:v>18.166678352557408</c:v>
                </c:pt>
                <c:pt idx="1090">
                  <c:v>18.183345029945073</c:v>
                </c:pt>
                <c:pt idx="1091">
                  <c:v>18.200011707332742</c:v>
                </c:pt>
                <c:pt idx="1092">
                  <c:v>18.216678384720407</c:v>
                </c:pt>
                <c:pt idx="1093">
                  <c:v>18.233345062108075</c:v>
                </c:pt>
                <c:pt idx="1094">
                  <c:v>18.250011739495744</c:v>
                </c:pt>
                <c:pt idx="1095">
                  <c:v>18.266678416883408</c:v>
                </c:pt>
                <c:pt idx="1096">
                  <c:v>18.283345094271077</c:v>
                </c:pt>
                <c:pt idx="1097">
                  <c:v>18.300011771658742</c:v>
                </c:pt>
                <c:pt idx="1098">
                  <c:v>18.316678449046414</c:v>
                </c:pt>
                <c:pt idx="1099">
                  <c:v>18.333345126434079</c:v>
                </c:pt>
                <c:pt idx="1100">
                  <c:v>18.350011803821747</c:v>
                </c:pt>
                <c:pt idx="1101">
                  <c:v>18.366678481209416</c:v>
                </c:pt>
                <c:pt idx="1102">
                  <c:v>18.383345158597081</c:v>
                </c:pt>
                <c:pt idx="1103">
                  <c:v>18.400011835984749</c:v>
                </c:pt>
                <c:pt idx="1104">
                  <c:v>18.416678513372414</c:v>
                </c:pt>
                <c:pt idx="1105">
                  <c:v>18.433345190760082</c:v>
                </c:pt>
                <c:pt idx="1106">
                  <c:v>18.450011868147747</c:v>
                </c:pt>
                <c:pt idx="1107">
                  <c:v>18.466678545535419</c:v>
                </c:pt>
                <c:pt idx="1108">
                  <c:v>18.483345222923088</c:v>
                </c:pt>
                <c:pt idx="1109">
                  <c:v>18.500011900310753</c:v>
                </c:pt>
                <c:pt idx="1110">
                  <c:v>18.516678577698421</c:v>
                </c:pt>
                <c:pt idx="1111">
                  <c:v>18.533345255086086</c:v>
                </c:pt>
                <c:pt idx="1112">
                  <c:v>18.550011932473755</c:v>
                </c:pt>
                <c:pt idx="1113">
                  <c:v>18.566678609861423</c:v>
                </c:pt>
                <c:pt idx="1114">
                  <c:v>18.583345287249088</c:v>
                </c:pt>
                <c:pt idx="1115">
                  <c:v>18.600011964636757</c:v>
                </c:pt>
                <c:pt idx="1116">
                  <c:v>18.616678642024421</c:v>
                </c:pt>
                <c:pt idx="1117">
                  <c:v>18.633345319412093</c:v>
                </c:pt>
                <c:pt idx="1118">
                  <c:v>18.650011996799758</c:v>
                </c:pt>
                <c:pt idx="1119">
                  <c:v>18.666678674187427</c:v>
                </c:pt>
                <c:pt idx="1120">
                  <c:v>18.683345351575095</c:v>
                </c:pt>
                <c:pt idx="1121">
                  <c:v>18.70001202896276</c:v>
                </c:pt>
                <c:pt idx="1122">
                  <c:v>18.716678706350429</c:v>
                </c:pt>
                <c:pt idx="1123">
                  <c:v>18.733345383738094</c:v>
                </c:pt>
                <c:pt idx="1124">
                  <c:v>18.750012061125762</c:v>
                </c:pt>
                <c:pt idx="1125">
                  <c:v>18.766678738513427</c:v>
                </c:pt>
                <c:pt idx="1126">
                  <c:v>18.783345415901099</c:v>
                </c:pt>
                <c:pt idx="1127">
                  <c:v>18.800012093288768</c:v>
                </c:pt>
                <c:pt idx="1128">
                  <c:v>18.816678770676432</c:v>
                </c:pt>
                <c:pt idx="1129">
                  <c:v>18.833345448064101</c:v>
                </c:pt>
                <c:pt idx="1130">
                  <c:v>18.850012125451766</c:v>
                </c:pt>
                <c:pt idx="1131">
                  <c:v>18.866678802839434</c:v>
                </c:pt>
                <c:pt idx="1132">
                  <c:v>18.883345480227103</c:v>
                </c:pt>
                <c:pt idx="1133">
                  <c:v>18.900012157614768</c:v>
                </c:pt>
                <c:pt idx="1134">
                  <c:v>18.916678835002436</c:v>
                </c:pt>
                <c:pt idx="1135">
                  <c:v>18.933345512390101</c:v>
                </c:pt>
                <c:pt idx="1136">
                  <c:v>18.950012189777773</c:v>
                </c:pt>
                <c:pt idx="1137">
                  <c:v>18.966678867165438</c:v>
                </c:pt>
                <c:pt idx="1138">
                  <c:v>18.983345544553107</c:v>
                </c:pt>
                <c:pt idx="1139">
                  <c:v>19.000012221940775</c:v>
                </c:pt>
                <c:pt idx="1140">
                  <c:v>19.01667889932844</c:v>
                </c:pt>
                <c:pt idx="1141">
                  <c:v>19.033345576716108</c:v>
                </c:pt>
                <c:pt idx="1142">
                  <c:v>19.050012254103773</c:v>
                </c:pt>
                <c:pt idx="1143">
                  <c:v>19.066678931491442</c:v>
                </c:pt>
                <c:pt idx="1144">
                  <c:v>19.083345608879107</c:v>
                </c:pt>
                <c:pt idx="1145">
                  <c:v>19.100012286266779</c:v>
                </c:pt>
                <c:pt idx="1146">
                  <c:v>19.116678963654447</c:v>
                </c:pt>
                <c:pt idx="1147">
                  <c:v>19.133345641042112</c:v>
                </c:pt>
                <c:pt idx="1148">
                  <c:v>19.150012318429781</c:v>
                </c:pt>
                <c:pt idx="1149">
                  <c:v>19.166678995817445</c:v>
                </c:pt>
                <c:pt idx="1150">
                  <c:v>19.183345673205114</c:v>
                </c:pt>
                <c:pt idx="1151">
                  <c:v>19.200012350592779</c:v>
                </c:pt>
                <c:pt idx="1152">
                  <c:v>19.216679027980447</c:v>
                </c:pt>
                <c:pt idx="1153">
                  <c:v>19.233345705368116</c:v>
                </c:pt>
                <c:pt idx="1154">
                  <c:v>19.250012382755781</c:v>
                </c:pt>
                <c:pt idx="1155">
                  <c:v>19.266679060143453</c:v>
                </c:pt>
                <c:pt idx="1156">
                  <c:v>19.283345737531118</c:v>
                </c:pt>
                <c:pt idx="1157">
                  <c:v>19.300012414918786</c:v>
                </c:pt>
                <c:pt idx="1158">
                  <c:v>19.316679092306455</c:v>
                </c:pt>
                <c:pt idx="1159">
                  <c:v>19.33334576969412</c:v>
                </c:pt>
                <c:pt idx="1160">
                  <c:v>19.350012447081788</c:v>
                </c:pt>
                <c:pt idx="1161">
                  <c:v>19.366679124469453</c:v>
                </c:pt>
                <c:pt idx="1162">
                  <c:v>19.383345801857121</c:v>
                </c:pt>
                <c:pt idx="1163">
                  <c:v>19.400012479244786</c:v>
                </c:pt>
                <c:pt idx="1164">
                  <c:v>19.416679156632458</c:v>
                </c:pt>
                <c:pt idx="1165">
                  <c:v>19.433345834020127</c:v>
                </c:pt>
                <c:pt idx="1166">
                  <c:v>19.450012511407792</c:v>
                </c:pt>
                <c:pt idx="1167">
                  <c:v>19.46667918879546</c:v>
                </c:pt>
                <c:pt idx="1168">
                  <c:v>19.483345866183125</c:v>
                </c:pt>
                <c:pt idx="1169">
                  <c:v>19.500012543570794</c:v>
                </c:pt>
                <c:pt idx="1170">
                  <c:v>19.516679220958459</c:v>
                </c:pt>
                <c:pt idx="1171">
                  <c:v>19.533345898346127</c:v>
                </c:pt>
                <c:pt idx="1172">
                  <c:v>19.550012575733795</c:v>
                </c:pt>
                <c:pt idx="1173">
                  <c:v>19.56667925312146</c:v>
                </c:pt>
                <c:pt idx="1174">
                  <c:v>19.583345930509132</c:v>
                </c:pt>
                <c:pt idx="1175">
                  <c:v>19.600012607896797</c:v>
                </c:pt>
                <c:pt idx="1176">
                  <c:v>19.616679285284466</c:v>
                </c:pt>
                <c:pt idx="1177">
                  <c:v>19.633345962672134</c:v>
                </c:pt>
                <c:pt idx="1178">
                  <c:v>19.650012640059799</c:v>
                </c:pt>
                <c:pt idx="1179">
                  <c:v>19.666679317447468</c:v>
                </c:pt>
                <c:pt idx="1180">
                  <c:v>19.683345994835133</c:v>
                </c:pt>
                <c:pt idx="1181">
                  <c:v>19.700012672222801</c:v>
                </c:pt>
                <c:pt idx="1182">
                  <c:v>19.716679349610466</c:v>
                </c:pt>
                <c:pt idx="1183">
                  <c:v>19.733346026998138</c:v>
                </c:pt>
                <c:pt idx="1184">
                  <c:v>19.750012704385806</c:v>
                </c:pt>
                <c:pt idx="1185">
                  <c:v>19.766679381773471</c:v>
                </c:pt>
                <c:pt idx="1186">
                  <c:v>19.78334605916114</c:v>
                </c:pt>
                <c:pt idx="1187">
                  <c:v>19.800012736548805</c:v>
                </c:pt>
                <c:pt idx="1188">
                  <c:v>19.816679413936473</c:v>
                </c:pt>
                <c:pt idx="1189">
                  <c:v>19.833346091324138</c:v>
                </c:pt>
                <c:pt idx="1190">
                  <c:v>19.850012768711807</c:v>
                </c:pt>
                <c:pt idx="1191">
                  <c:v>19.866679446099475</c:v>
                </c:pt>
                <c:pt idx="1192">
                  <c:v>19.88334612348714</c:v>
                </c:pt>
                <c:pt idx="1193">
                  <c:v>19.900012800874812</c:v>
                </c:pt>
                <c:pt idx="1194">
                  <c:v>19.916679478262477</c:v>
                </c:pt>
                <c:pt idx="1195">
                  <c:v>19.933346155650145</c:v>
                </c:pt>
                <c:pt idx="1196">
                  <c:v>19.95001283303781</c:v>
                </c:pt>
                <c:pt idx="1197">
                  <c:v>19.966679510425479</c:v>
                </c:pt>
                <c:pt idx="1198">
                  <c:v>19.983346187813147</c:v>
                </c:pt>
                <c:pt idx="1199">
                  <c:v>20.000012865200812</c:v>
                </c:pt>
                <c:pt idx="1200">
                  <c:v>20.016679542588481</c:v>
                </c:pt>
                <c:pt idx="1201">
                  <c:v>20.033346219976146</c:v>
                </c:pt>
                <c:pt idx="1202">
                  <c:v>20.050012897363818</c:v>
                </c:pt>
                <c:pt idx="1203">
                  <c:v>20.066679574751486</c:v>
                </c:pt>
                <c:pt idx="1204">
                  <c:v>20.083346252139151</c:v>
                </c:pt>
                <c:pt idx="1205">
                  <c:v>20.10001292952682</c:v>
                </c:pt>
                <c:pt idx="1206">
                  <c:v>20.116679606914484</c:v>
                </c:pt>
                <c:pt idx="1207">
                  <c:v>20.133346284302153</c:v>
                </c:pt>
                <c:pt idx="1208">
                  <c:v>20.150012961689818</c:v>
                </c:pt>
                <c:pt idx="1209">
                  <c:v>20.166679639077486</c:v>
                </c:pt>
                <c:pt idx="1210">
                  <c:v>20.183346316465155</c:v>
                </c:pt>
                <c:pt idx="1211">
                  <c:v>20.20001299385282</c:v>
                </c:pt>
                <c:pt idx="1212">
                  <c:v>20.216679671240492</c:v>
                </c:pt>
                <c:pt idx="1213">
                  <c:v>20.233346348628157</c:v>
                </c:pt>
                <c:pt idx="1214">
                  <c:v>20.250013026015825</c:v>
                </c:pt>
                <c:pt idx="1215">
                  <c:v>20.26667970340349</c:v>
                </c:pt>
                <c:pt idx="1216">
                  <c:v>20.283346380791158</c:v>
                </c:pt>
                <c:pt idx="1217">
                  <c:v>20.300013058178827</c:v>
                </c:pt>
                <c:pt idx="1218">
                  <c:v>20.316679735566492</c:v>
                </c:pt>
                <c:pt idx="1219">
                  <c:v>20.33334641295416</c:v>
                </c:pt>
                <c:pt idx="1220">
                  <c:v>20.350013090341825</c:v>
                </c:pt>
                <c:pt idx="1221">
                  <c:v>20.366679767729497</c:v>
                </c:pt>
                <c:pt idx="1222">
                  <c:v>20.383346445117162</c:v>
                </c:pt>
                <c:pt idx="1223">
                  <c:v>20.400013122504831</c:v>
                </c:pt>
                <c:pt idx="1224">
                  <c:v>20.416679799892499</c:v>
                </c:pt>
                <c:pt idx="1225">
                  <c:v>20.433346477280164</c:v>
                </c:pt>
                <c:pt idx="1226">
                  <c:v>20.450013154667833</c:v>
                </c:pt>
                <c:pt idx="1227">
                  <c:v>20.466679832055497</c:v>
                </c:pt>
                <c:pt idx="1228">
                  <c:v>20.483346509443166</c:v>
                </c:pt>
                <c:pt idx="1229">
                  <c:v>20.500013186830834</c:v>
                </c:pt>
                <c:pt idx="1230">
                  <c:v>20.516679864218499</c:v>
                </c:pt>
                <c:pt idx="1231">
                  <c:v>20.533346541606171</c:v>
                </c:pt>
                <c:pt idx="1232">
                  <c:v>20.550013218993836</c:v>
                </c:pt>
                <c:pt idx="1233">
                  <c:v>20.566679896381505</c:v>
                </c:pt>
                <c:pt idx="1234">
                  <c:v>20.58334657376917</c:v>
                </c:pt>
                <c:pt idx="1235">
                  <c:v>20.600013251156838</c:v>
                </c:pt>
                <c:pt idx="1236">
                  <c:v>20.616679928544507</c:v>
                </c:pt>
                <c:pt idx="1237">
                  <c:v>20.633346605932172</c:v>
                </c:pt>
                <c:pt idx="1238">
                  <c:v>20.65001328331984</c:v>
                </c:pt>
                <c:pt idx="1239">
                  <c:v>20.666679960707505</c:v>
                </c:pt>
                <c:pt idx="1240">
                  <c:v>20.683346638095177</c:v>
                </c:pt>
                <c:pt idx="1241">
                  <c:v>20.700013315482842</c:v>
                </c:pt>
                <c:pt idx="1242">
                  <c:v>20.71667999287051</c:v>
                </c:pt>
                <c:pt idx="1243">
                  <c:v>20.733346670258179</c:v>
                </c:pt>
                <c:pt idx="1244">
                  <c:v>20.750013347645844</c:v>
                </c:pt>
                <c:pt idx="1245">
                  <c:v>20.766680025033512</c:v>
                </c:pt>
                <c:pt idx="1246">
                  <c:v>20.783346702421177</c:v>
                </c:pt>
                <c:pt idx="1247">
                  <c:v>20.800013379808846</c:v>
                </c:pt>
                <c:pt idx="1248">
                  <c:v>20.816680057196514</c:v>
                </c:pt>
                <c:pt idx="1249">
                  <c:v>20.833346734584179</c:v>
                </c:pt>
                <c:pt idx="1250">
                  <c:v>20.850013411971851</c:v>
                </c:pt>
                <c:pt idx="1251">
                  <c:v>20.866680089359516</c:v>
                </c:pt>
                <c:pt idx="1252">
                  <c:v>20.883346766747184</c:v>
                </c:pt>
                <c:pt idx="1253">
                  <c:v>20.900013444134849</c:v>
                </c:pt>
                <c:pt idx="1254">
                  <c:v>20.916680121522518</c:v>
                </c:pt>
                <c:pt idx="1255">
                  <c:v>20.933346798910186</c:v>
                </c:pt>
                <c:pt idx="1256">
                  <c:v>20.950013476297851</c:v>
                </c:pt>
                <c:pt idx="1257">
                  <c:v>20.96668015368552</c:v>
                </c:pt>
                <c:pt idx="1258">
                  <c:v>20.983346831073185</c:v>
                </c:pt>
                <c:pt idx="1259">
                  <c:v>21.000013508460857</c:v>
                </c:pt>
                <c:pt idx="1260">
                  <c:v>21.016680185848521</c:v>
                </c:pt>
                <c:pt idx="1261">
                  <c:v>21.03334686323619</c:v>
                </c:pt>
                <c:pt idx="1262">
                  <c:v>21.050013540623858</c:v>
                </c:pt>
                <c:pt idx="1263">
                  <c:v>21.066680218011523</c:v>
                </c:pt>
                <c:pt idx="1264">
                  <c:v>21.083346895399192</c:v>
                </c:pt>
                <c:pt idx="1265">
                  <c:v>21.100013572786857</c:v>
                </c:pt>
                <c:pt idx="1266">
                  <c:v>21.116680250174525</c:v>
                </c:pt>
                <c:pt idx="1267">
                  <c:v>21.13334692756219</c:v>
                </c:pt>
                <c:pt idx="1268">
                  <c:v>21.150013604949859</c:v>
                </c:pt>
                <c:pt idx="1269">
                  <c:v>21.166680282337531</c:v>
                </c:pt>
                <c:pt idx="1270">
                  <c:v>21.183346959725196</c:v>
                </c:pt>
                <c:pt idx="1271">
                  <c:v>21.200013637112864</c:v>
                </c:pt>
                <c:pt idx="1272">
                  <c:v>21.216680314500529</c:v>
                </c:pt>
                <c:pt idx="1273">
                  <c:v>21.233346991888197</c:v>
                </c:pt>
                <c:pt idx="1274">
                  <c:v>21.250013669275866</c:v>
                </c:pt>
                <c:pt idx="1275">
                  <c:v>21.266680346663531</c:v>
                </c:pt>
                <c:pt idx="1276">
                  <c:v>21.283347024051199</c:v>
                </c:pt>
                <c:pt idx="1277">
                  <c:v>21.300013701438864</c:v>
                </c:pt>
                <c:pt idx="1278">
                  <c:v>21.316680378826536</c:v>
                </c:pt>
                <c:pt idx="1279">
                  <c:v>21.333347056214201</c:v>
                </c:pt>
                <c:pt idx="1280">
                  <c:v>21.35001373360187</c:v>
                </c:pt>
                <c:pt idx="1281">
                  <c:v>21.366680410989538</c:v>
                </c:pt>
                <c:pt idx="1282">
                  <c:v>21.383347088377203</c:v>
                </c:pt>
                <c:pt idx="1283">
                  <c:v>21.400013765764871</c:v>
                </c:pt>
                <c:pt idx="1284">
                  <c:v>21.416680443152536</c:v>
                </c:pt>
                <c:pt idx="1285">
                  <c:v>21.433347120540205</c:v>
                </c:pt>
                <c:pt idx="1286">
                  <c:v>21.45001379792787</c:v>
                </c:pt>
                <c:pt idx="1287">
                  <c:v>21.466680475315538</c:v>
                </c:pt>
                <c:pt idx="1288">
                  <c:v>21.48334715270321</c:v>
                </c:pt>
                <c:pt idx="1289">
                  <c:v>21.500013830090875</c:v>
                </c:pt>
                <c:pt idx="1290">
                  <c:v>21.516680507478544</c:v>
                </c:pt>
                <c:pt idx="1291">
                  <c:v>21.533347184866209</c:v>
                </c:pt>
                <c:pt idx="1292">
                  <c:v>21.550013862253877</c:v>
                </c:pt>
                <c:pt idx="1293">
                  <c:v>21.566680539641546</c:v>
                </c:pt>
                <c:pt idx="1294">
                  <c:v>21.58334721702921</c:v>
                </c:pt>
                <c:pt idx="1295">
                  <c:v>21.600013894416879</c:v>
                </c:pt>
                <c:pt idx="1296">
                  <c:v>21.616680571804544</c:v>
                </c:pt>
                <c:pt idx="1297">
                  <c:v>21.633347249192216</c:v>
                </c:pt>
                <c:pt idx="1298">
                  <c:v>21.650013926579881</c:v>
                </c:pt>
                <c:pt idx="1299">
                  <c:v>21.666680603967549</c:v>
                </c:pt>
                <c:pt idx="1300">
                  <c:v>21.683347281355218</c:v>
                </c:pt>
                <c:pt idx="1301">
                  <c:v>21.700013958742883</c:v>
                </c:pt>
                <c:pt idx="1302">
                  <c:v>21.716680636130551</c:v>
                </c:pt>
                <c:pt idx="1303">
                  <c:v>21.733347313518216</c:v>
                </c:pt>
                <c:pt idx="1304">
                  <c:v>21.750013990905884</c:v>
                </c:pt>
                <c:pt idx="1305">
                  <c:v>21.766680668293549</c:v>
                </c:pt>
                <c:pt idx="1306">
                  <c:v>21.783347345681218</c:v>
                </c:pt>
                <c:pt idx="1307">
                  <c:v>21.80001402306889</c:v>
                </c:pt>
                <c:pt idx="1308">
                  <c:v>21.816680700456555</c:v>
                </c:pt>
                <c:pt idx="1309">
                  <c:v>21.833347377844223</c:v>
                </c:pt>
                <c:pt idx="1310">
                  <c:v>21.850014055231888</c:v>
                </c:pt>
                <c:pt idx="1311">
                  <c:v>21.866680732619557</c:v>
                </c:pt>
                <c:pt idx="1312">
                  <c:v>21.883347410007222</c:v>
                </c:pt>
                <c:pt idx="1313">
                  <c:v>21.90001408739489</c:v>
                </c:pt>
                <c:pt idx="1314">
                  <c:v>21.916680764782559</c:v>
                </c:pt>
                <c:pt idx="1315">
                  <c:v>21.933347442170223</c:v>
                </c:pt>
                <c:pt idx="1316">
                  <c:v>21.950014119557895</c:v>
                </c:pt>
                <c:pt idx="1317">
                  <c:v>21.96668079694556</c:v>
                </c:pt>
                <c:pt idx="1318">
                  <c:v>21.983347474333229</c:v>
                </c:pt>
                <c:pt idx="1319">
                  <c:v>22.000014151720897</c:v>
                </c:pt>
                <c:pt idx="1320">
                  <c:v>22.016680829108562</c:v>
                </c:pt>
                <c:pt idx="1321">
                  <c:v>22.033347506496231</c:v>
                </c:pt>
                <c:pt idx="1322">
                  <c:v>22.050014183883896</c:v>
                </c:pt>
                <c:pt idx="1323">
                  <c:v>22.066680861271564</c:v>
                </c:pt>
                <c:pt idx="1324">
                  <c:v>22.083347538659229</c:v>
                </c:pt>
                <c:pt idx="1325">
                  <c:v>22.100014216046898</c:v>
                </c:pt>
                <c:pt idx="1326">
                  <c:v>22.11668089343457</c:v>
                </c:pt>
                <c:pt idx="1327">
                  <c:v>22.133347570822234</c:v>
                </c:pt>
                <c:pt idx="1328">
                  <c:v>22.150014248209903</c:v>
                </c:pt>
                <c:pt idx="1329">
                  <c:v>22.166680925597568</c:v>
                </c:pt>
                <c:pt idx="1330">
                  <c:v>22.183347602985236</c:v>
                </c:pt>
                <c:pt idx="1331">
                  <c:v>22.200014280372901</c:v>
                </c:pt>
                <c:pt idx="1332">
                  <c:v>22.21668095776057</c:v>
                </c:pt>
                <c:pt idx="1333">
                  <c:v>22.233347635148238</c:v>
                </c:pt>
                <c:pt idx="1334">
                  <c:v>22.250014312535903</c:v>
                </c:pt>
                <c:pt idx="1335">
                  <c:v>22.266680989923575</c:v>
                </c:pt>
                <c:pt idx="1336">
                  <c:v>22.28334766731124</c:v>
                </c:pt>
                <c:pt idx="1337">
                  <c:v>22.300014344698909</c:v>
                </c:pt>
                <c:pt idx="1338">
                  <c:v>22.316681022086577</c:v>
                </c:pt>
                <c:pt idx="1339">
                  <c:v>22.333347699474242</c:v>
                </c:pt>
                <c:pt idx="1340">
                  <c:v>22.35001437686191</c:v>
                </c:pt>
                <c:pt idx="1341">
                  <c:v>22.366681054249575</c:v>
                </c:pt>
                <c:pt idx="1342">
                  <c:v>22.383347731637244</c:v>
                </c:pt>
                <c:pt idx="1343">
                  <c:v>22.400014409024909</c:v>
                </c:pt>
                <c:pt idx="1344">
                  <c:v>22.416681086412577</c:v>
                </c:pt>
                <c:pt idx="1345">
                  <c:v>22.433347763800249</c:v>
                </c:pt>
                <c:pt idx="1346">
                  <c:v>22.450014441187914</c:v>
                </c:pt>
                <c:pt idx="1347">
                  <c:v>22.466681118575583</c:v>
                </c:pt>
                <c:pt idx="1348">
                  <c:v>22.483347795963248</c:v>
                </c:pt>
                <c:pt idx="1349">
                  <c:v>22.500014473350916</c:v>
                </c:pt>
                <c:pt idx="1350">
                  <c:v>22.516681150738581</c:v>
                </c:pt>
                <c:pt idx="1351">
                  <c:v>22.533347828126249</c:v>
                </c:pt>
                <c:pt idx="1352">
                  <c:v>22.550014505513918</c:v>
                </c:pt>
                <c:pt idx="1353">
                  <c:v>22.566681182901583</c:v>
                </c:pt>
                <c:pt idx="1354">
                  <c:v>22.583347860289255</c:v>
                </c:pt>
                <c:pt idx="1355">
                  <c:v>22.60001453767692</c:v>
                </c:pt>
                <c:pt idx="1356">
                  <c:v>22.616681215064588</c:v>
                </c:pt>
                <c:pt idx="1357">
                  <c:v>22.633347892452253</c:v>
                </c:pt>
                <c:pt idx="1358">
                  <c:v>22.650014569839922</c:v>
                </c:pt>
                <c:pt idx="1359">
                  <c:v>22.66668124722759</c:v>
                </c:pt>
                <c:pt idx="1360">
                  <c:v>22.683347924615255</c:v>
                </c:pt>
                <c:pt idx="1361">
                  <c:v>22.700014602002923</c:v>
                </c:pt>
                <c:pt idx="1362">
                  <c:v>22.716681279390588</c:v>
                </c:pt>
                <c:pt idx="1363">
                  <c:v>22.733347956778257</c:v>
                </c:pt>
                <c:pt idx="1364">
                  <c:v>22.750014634165929</c:v>
                </c:pt>
                <c:pt idx="1365">
                  <c:v>22.766681311553594</c:v>
                </c:pt>
                <c:pt idx="1366">
                  <c:v>22.783347988941262</c:v>
                </c:pt>
                <c:pt idx="1367">
                  <c:v>22.800014666328927</c:v>
                </c:pt>
                <c:pt idx="1368">
                  <c:v>22.816681343716596</c:v>
                </c:pt>
                <c:pt idx="1369">
                  <c:v>22.833348021104261</c:v>
                </c:pt>
                <c:pt idx="1370">
                  <c:v>22.850014698491929</c:v>
                </c:pt>
                <c:pt idx="1371">
                  <c:v>22.866681375879597</c:v>
                </c:pt>
                <c:pt idx="1372">
                  <c:v>22.883348053267262</c:v>
                </c:pt>
                <c:pt idx="1373">
                  <c:v>22.900014730654934</c:v>
                </c:pt>
                <c:pt idx="1374">
                  <c:v>22.916681408042599</c:v>
                </c:pt>
                <c:pt idx="1375">
                  <c:v>22.933348085430268</c:v>
                </c:pt>
                <c:pt idx="1376">
                  <c:v>22.950014762817933</c:v>
                </c:pt>
                <c:pt idx="1377">
                  <c:v>22.966681440205601</c:v>
                </c:pt>
                <c:pt idx="1378">
                  <c:v>22.98334811759327</c:v>
                </c:pt>
                <c:pt idx="1379">
                  <c:v>23.000014794980935</c:v>
                </c:pt>
                <c:pt idx="1380">
                  <c:v>23.016681472368603</c:v>
                </c:pt>
                <c:pt idx="1381">
                  <c:v>23.033348149756268</c:v>
                </c:pt>
                <c:pt idx="1382">
                  <c:v>23.050014827143936</c:v>
                </c:pt>
                <c:pt idx="1383">
                  <c:v>23.066681504531608</c:v>
                </c:pt>
                <c:pt idx="1384">
                  <c:v>23.083348181919273</c:v>
                </c:pt>
                <c:pt idx="1385">
                  <c:v>23.100014859306942</c:v>
                </c:pt>
                <c:pt idx="1386">
                  <c:v>23.116681536694607</c:v>
                </c:pt>
                <c:pt idx="1387">
                  <c:v>23.133348214082275</c:v>
                </c:pt>
                <c:pt idx="1388">
                  <c:v>23.15001489146994</c:v>
                </c:pt>
                <c:pt idx="1389">
                  <c:v>23.166681568857609</c:v>
                </c:pt>
                <c:pt idx="1390">
                  <c:v>23.183348246245277</c:v>
                </c:pt>
                <c:pt idx="1391">
                  <c:v>23.200014923632942</c:v>
                </c:pt>
                <c:pt idx="1392">
                  <c:v>23.216681601020614</c:v>
                </c:pt>
                <c:pt idx="1393">
                  <c:v>23.233348278408279</c:v>
                </c:pt>
                <c:pt idx="1394">
                  <c:v>23.250014955795947</c:v>
                </c:pt>
                <c:pt idx="1395">
                  <c:v>23.266681633183612</c:v>
                </c:pt>
                <c:pt idx="1396">
                  <c:v>23.283348310571281</c:v>
                </c:pt>
                <c:pt idx="1397">
                  <c:v>23.300014987958949</c:v>
                </c:pt>
                <c:pt idx="1398">
                  <c:v>23.316681665346614</c:v>
                </c:pt>
                <c:pt idx="1399">
                  <c:v>23.333348342734283</c:v>
                </c:pt>
                <c:pt idx="1400">
                  <c:v>23.350015020121948</c:v>
                </c:pt>
                <c:pt idx="1401">
                  <c:v>23.366681697509616</c:v>
                </c:pt>
                <c:pt idx="1402">
                  <c:v>23.383348374897285</c:v>
                </c:pt>
                <c:pt idx="1403">
                  <c:v>23.400015052284953</c:v>
                </c:pt>
                <c:pt idx="1404">
                  <c:v>23.416681729672622</c:v>
                </c:pt>
                <c:pt idx="1405">
                  <c:v>23.433348407060286</c:v>
                </c:pt>
                <c:pt idx="1406">
                  <c:v>23.450015084447955</c:v>
                </c:pt>
                <c:pt idx="1407">
                  <c:v>23.46668176183562</c:v>
                </c:pt>
                <c:pt idx="1408">
                  <c:v>23.483348439223288</c:v>
                </c:pt>
                <c:pt idx="1409">
                  <c:v>23.500015116610957</c:v>
                </c:pt>
                <c:pt idx="1410">
                  <c:v>23.516681793998622</c:v>
                </c:pt>
                <c:pt idx="1411">
                  <c:v>23.533348471386294</c:v>
                </c:pt>
                <c:pt idx="1412">
                  <c:v>23.550015148773959</c:v>
                </c:pt>
                <c:pt idx="1413">
                  <c:v>23.566681826161627</c:v>
                </c:pt>
                <c:pt idx="1414">
                  <c:v>23.583348503549292</c:v>
                </c:pt>
                <c:pt idx="1415">
                  <c:v>23.60001518093696</c:v>
                </c:pt>
                <c:pt idx="1416">
                  <c:v>23.616681858324629</c:v>
                </c:pt>
                <c:pt idx="1417">
                  <c:v>23.633348535712294</c:v>
                </c:pt>
                <c:pt idx="1418">
                  <c:v>23.650015213099962</c:v>
                </c:pt>
                <c:pt idx="1419">
                  <c:v>23.666681890487627</c:v>
                </c:pt>
                <c:pt idx="1420">
                  <c:v>23.683348567875296</c:v>
                </c:pt>
                <c:pt idx="1421">
                  <c:v>23.700015245262964</c:v>
                </c:pt>
                <c:pt idx="1422">
                  <c:v>23.716681922650633</c:v>
                </c:pt>
                <c:pt idx="1423">
                  <c:v>23.733348600038301</c:v>
                </c:pt>
                <c:pt idx="1424">
                  <c:v>23.750015277425966</c:v>
                </c:pt>
                <c:pt idx="1425">
                  <c:v>23.766681954813635</c:v>
                </c:pt>
                <c:pt idx="1426">
                  <c:v>23.783348632201299</c:v>
                </c:pt>
                <c:pt idx="1427">
                  <c:v>23.800015309588968</c:v>
                </c:pt>
                <c:pt idx="1428">
                  <c:v>23.816681986976633</c:v>
                </c:pt>
                <c:pt idx="1429">
                  <c:v>23.833348664364301</c:v>
                </c:pt>
                <c:pt idx="1430">
                  <c:v>23.850015341751973</c:v>
                </c:pt>
                <c:pt idx="1431">
                  <c:v>23.866682019139638</c:v>
                </c:pt>
                <c:pt idx="1432">
                  <c:v>23.883348696527307</c:v>
                </c:pt>
                <c:pt idx="1433">
                  <c:v>23.900015373914972</c:v>
                </c:pt>
                <c:pt idx="1434">
                  <c:v>23.91668205130264</c:v>
                </c:pt>
                <c:pt idx="1435">
                  <c:v>23.933348728690309</c:v>
                </c:pt>
                <c:pt idx="1436">
                  <c:v>23.950015406077974</c:v>
                </c:pt>
                <c:pt idx="1437">
                  <c:v>23.966682083465642</c:v>
                </c:pt>
                <c:pt idx="1438">
                  <c:v>23.983348760853307</c:v>
                </c:pt>
                <c:pt idx="1439">
                  <c:v>24.000015438240975</c:v>
                </c:pt>
                <c:pt idx="1440">
                  <c:v>24.016682115628644</c:v>
                </c:pt>
                <c:pt idx="1441">
                  <c:v>24.033348793016312</c:v>
                </c:pt>
                <c:pt idx="1442">
                  <c:v>24.050015470403981</c:v>
                </c:pt>
                <c:pt idx="1443">
                  <c:v>24.066682147791646</c:v>
                </c:pt>
                <c:pt idx="1444">
                  <c:v>24.083348825179314</c:v>
                </c:pt>
                <c:pt idx="1445">
                  <c:v>24.100015502566979</c:v>
                </c:pt>
                <c:pt idx="1446">
                  <c:v>24.116682179954648</c:v>
                </c:pt>
                <c:pt idx="1447">
                  <c:v>24.133348857342312</c:v>
                </c:pt>
                <c:pt idx="1448">
                  <c:v>24.150015534729981</c:v>
                </c:pt>
                <c:pt idx="1449">
                  <c:v>24.166682212117653</c:v>
                </c:pt>
                <c:pt idx="1450">
                  <c:v>24.183348889505318</c:v>
                </c:pt>
                <c:pt idx="1451">
                  <c:v>24.200015566892986</c:v>
                </c:pt>
                <c:pt idx="1452">
                  <c:v>24.216682244280651</c:v>
                </c:pt>
                <c:pt idx="1453">
                  <c:v>24.23334892166832</c:v>
                </c:pt>
                <c:pt idx="1454">
                  <c:v>24.250015599055988</c:v>
                </c:pt>
                <c:pt idx="1455">
                  <c:v>24.266682276443653</c:v>
                </c:pt>
                <c:pt idx="1456">
                  <c:v>24.283348953831322</c:v>
                </c:pt>
                <c:pt idx="1457">
                  <c:v>24.750015840184759</c:v>
                </c:pt>
                <c:pt idx="1458">
                  <c:v>24.766682517572427</c:v>
                </c:pt>
                <c:pt idx="1459">
                  <c:v>24.783349194960092</c:v>
                </c:pt>
                <c:pt idx="1460">
                  <c:v>24.800015872347764</c:v>
                </c:pt>
                <c:pt idx="1461">
                  <c:v>24.816682549735432</c:v>
                </c:pt>
                <c:pt idx="1462">
                  <c:v>24.833349227123097</c:v>
                </c:pt>
                <c:pt idx="1463">
                  <c:v>24.850015904510766</c:v>
                </c:pt>
                <c:pt idx="1464">
                  <c:v>24.866682581898431</c:v>
                </c:pt>
                <c:pt idx="1465">
                  <c:v>24.883349259286099</c:v>
                </c:pt>
                <c:pt idx="1466">
                  <c:v>24.900015936673764</c:v>
                </c:pt>
                <c:pt idx="1467">
                  <c:v>24.916682614061433</c:v>
                </c:pt>
                <c:pt idx="1468">
                  <c:v>24.933349291449101</c:v>
                </c:pt>
                <c:pt idx="1469">
                  <c:v>24.95001596883677</c:v>
                </c:pt>
                <c:pt idx="1470">
                  <c:v>24.966682646224438</c:v>
                </c:pt>
                <c:pt idx="1471">
                  <c:v>24.983349323612103</c:v>
                </c:pt>
                <c:pt idx="1472">
                  <c:v>25.000016000999771</c:v>
                </c:pt>
                <c:pt idx="1473">
                  <c:v>25.016682678387436</c:v>
                </c:pt>
                <c:pt idx="1474">
                  <c:v>25.033349355775105</c:v>
                </c:pt>
                <c:pt idx="1475">
                  <c:v>25.050016033162773</c:v>
                </c:pt>
                <c:pt idx="1476">
                  <c:v>25.066682710550438</c:v>
                </c:pt>
                <c:pt idx="1477">
                  <c:v>25.083349387938107</c:v>
                </c:pt>
                <c:pt idx="1478">
                  <c:v>25.100016065325772</c:v>
                </c:pt>
                <c:pt idx="1479">
                  <c:v>25.116682742713444</c:v>
                </c:pt>
                <c:pt idx="1480">
                  <c:v>25.133349420101112</c:v>
                </c:pt>
                <c:pt idx="1481">
                  <c:v>25.150016097488777</c:v>
                </c:pt>
                <c:pt idx="1482">
                  <c:v>25.166682774876445</c:v>
                </c:pt>
                <c:pt idx="1483">
                  <c:v>25.18334945226411</c:v>
                </c:pt>
                <c:pt idx="1484">
                  <c:v>25.200016129651779</c:v>
                </c:pt>
                <c:pt idx="1485">
                  <c:v>25.216682807039444</c:v>
                </c:pt>
                <c:pt idx="1486">
                  <c:v>25.233349484427112</c:v>
                </c:pt>
                <c:pt idx="1487">
                  <c:v>25.250016161814781</c:v>
                </c:pt>
                <c:pt idx="1488">
                  <c:v>25.266682839202449</c:v>
                </c:pt>
                <c:pt idx="1489">
                  <c:v>25.283349516590118</c:v>
                </c:pt>
                <c:pt idx="1490">
                  <c:v>25.300016193977783</c:v>
                </c:pt>
                <c:pt idx="1491">
                  <c:v>25.316682871365451</c:v>
                </c:pt>
                <c:pt idx="1492">
                  <c:v>25.333349548753116</c:v>
                </c:pt>
                <c:pt idx="1493">
                  <c:v>25.350016226140784</c:v>
                </c:pt>
                <c:pt idx="1494">
                  <c:v>25.366682903528453</c:v>
                </c:pt>
                <c:pt idx="1495">
                  <c:v>25.383349580916118</c:v>
                </c:pt>
                <c:pt idx="1496">
                  <c:v>25.400016258303786</c:v>
                </c:pt>
                <c:pt idx="1497">
                  <c:v>25.416682935691451</c:v>
                </c:pt>
                <c:pt idx="1498">
                  <c:v>25.433349613079123</c:v>
                </c:pt>
                <c:pt idx="1499">
                  <c:v>25.450016290466792</c:v>
                </c:pt>
                <c:pt idx="1500">
                  <c:v>25.466682967854457</c:v>
                </c:pt>
                <c:pt idx="1501">
                  <c:v>25.483349645242125</c:v>
                </c:pt>
                <c:pt idx="1502">
                  <c:v>25.50001632262979</c:v>
                </c:pt>
                <c:pt idx="1503">
                  <c:v>25.516683000017458</c:v>
                </c:pt>
                <c:pt idx="1504">
                  <c:v>25.533349677405123</c:v>
                </c:pt>
                <c:pt idx="1505">
                  <c:v>25.550016354792792</c:v>
                </c:pt>
                <c:pt idx="1506">
                  <c:v>25.56668303218046</c:v>
                </c:pt>
                <c:pt idx="1507">
                  <c:v>25.583349709568129</c:v>
                </c:pt>
                <c:pt idx="1508">
                  <c:v>25.600016386955797</c:v>
                </c:pt>
                <c:pt idx="1509">
                  <c:v>25.616683064343462</c:v>
                </c:pt>
                <c:pt idx="1510">
                  <c:v>25.633349741731131</c:v>
                </c:pt>
                <c:pt idx="1511">
                  <c:v>25.650016419118796</c:v>
                </c:pt>
                <c:pt idx="1512">
                  <c:v>25.666683096506464</c:v>
                </c:pt>
                <c:pt idx="1513">
                  <c:v>25.683349773894133</c:v>
                </c:pt>
                <c:pt idx="1514">
                  <c:v>25.700016451281797</c:v>
                </c:pt>
                <c:pt idx="1515">
                  <c:v>25.716683128669466</c:v>
                </c:pt>
                <c:pt idx="1516">
                  <c:v>25.733349806057131</c:v>
                </c:pt>
                <c:pt idx="1517">
                  <c:v>25.750016483444803</c:v>
                </c:pt>
                <c:pt idx="1518">
                  <c:v>25.766683160832468</c:v>
                </c:pt>
                <c:pt idx="1519">
                  <c:v>25.783349838220136</c:v>
                </c:pt>
                <c:pt idx="1520">
                  <c:v>25.800016515607805</c:v>
                </c:pt>
                <c:pt idx="1521">
                  <c:v>25.81668319299547</c:v>
                </c:pt>
                <c:pt idx="1522">
                  <c:v>25.833349870383138</c:v>
                </c:pt>
                <c:pt idx="1523">
                  <c:v>25.850016547770803</c:v>
                </c:pt>
                <c:pt idx="1524">
                  <c:v>25.866683225158472</c:v>
                </c:pt>
                <c:pt idx="1525">
                  <c:v>25.88334990254614</c:v>
                </c:pt>
                <c:pt idx="1526">
                  <c:v>25.900016579933808</c:v>
                </c:pt>
                <c:pt idx="1527">
                  <c:v>25.916683257321477</c:v>
                </c:pt>
                <c:pt idx="1528">
                  <c:v>25.933349934709142</c:v>
                </c:pt>
                <c:pt idx="1529">
                  <c:v>25.95001661209681</c:v>
                </c:pt>
                <c:pt idx="1530">
                  <c:v>25.966683289484475</c:v>
                </c:pt>
                <c:pt idx="1531">
                  <c:v>25.983349966872144</c:v>
                </c:pt>
                <c:pt idx="1532">
                  <c:v>26.000016644259812</c:v>
                </c:pt>
                <c:pt idx="1533">
                  <c:v>26.016683321647477</c:v>
                </c:pt>
                <c:pt idx="1534">
                  <c:v>26.033349999035146</c:v>
                </c:pt>
                <c:pt idx="1535">
                  <c:v>26.05001667642281</c:v>
                </c:pt>
                <c:pt idx="1536">
                  <c:v>26.066683353810483</c:v>
                </c:pt>
                <c:pt idx="1537">
                  <c:v>26.083350031198147</c:v>
                </c:pt>
                <c:pt idx="1538">
                  <c:v>26.100016708585816</c:v>
                </c:pt>
                <c:pt idx="1539">
                  <c:v>26.116683385973484</c:v>
                </c:pt>
                <c:pt idx="1540">
                  <c:v>26.133350063361149</c:v>
                </c:pt>
                <c:pt idx="1541">
                  <c:v>26.150016740748818</c:v>
                </c:pt>
                <c:pt idx="1542">
                  <c:v>26.166683418136483</c:v>
                </c:pt>
                <c:pt idx="1543">
                  <c:v>26.183350095524151</c:v>
                </c:pt>
                <c:pt idx="1544">
                  <c:v>26.20001677291182</c:v>
                </c:pt>
                <c:pt idx="1545">
                  <c:v>26.216683450299488</c:v>
                </c:pt>
                <c:pt idx="1546">
                  <c:v>26.233350127687157</c:v>
                </c:pt>
                <c:pt idx="1547">
                  <c:v>26.250016805074821</c:v>
                </c:pt>
                <c:pt idx="1548">
                  <c:v>26.26668348246249</c:v>
                </c:pt>
                <c:pt idx="1549">
                  <c:v>26.283350159850155</c:v>
                </c:pt>
                <c:pt idx="1550">
                  <c:v>26.300016837237823</c:v>
                </c:pt>
                <c:pt idx="1551">
                  <c:v>26.316683514625492</c:v>
                </c:pt>
                <c:pt idx="1552">
                  <c:v>26.333350192013157</c:v>
                </c:pt>
                <c:pt idx="1553">
                  <c:v>26.350016869400825</c:v>
                </c:pt>
                <c:pt idx="1554">
                  <c:v>26.36668354678849</c:v>
                </c:pt>
                <c:pt idx="1555">
                  <c:v>26.383350224176162</c:v>
                </c:pt>
                <c:pt idx="1556">
                  <c:v>26.400016901563827</c:v>
                </c:pt>
                <c:pt idx="1557">
                  <c:v>26.416683578951496</c:v>
                </c:pt>
                <c:pt idx="1558">
                  <c:v>26.433350256339164</c:v>
                </c:pt>
                <c:pt idx="1559">
                  <c:v>26.450016933726829</c:v>
                </c:pt>
                <c:pt idx="1560">
                  <c:v>26.466683611114497</c:v>
                </c:pt>
                <c:pt idx="1561">
                  <c:v>26.483350288502162</c:v>
                </c:pt>
                <c:pt idx="1562">
                  <c:v>26.500016965889831</c:v>
                </c:pt>
                <c:pt idx="1563">
                  <c:v>26.516683643277496</c:v>
                </c:pt>
                <c:pt idx="1564">
                  <c:v>26.533350320665168</c:v>
                </c:pt>
                <c:pt idx="1565">
                  <c:v>26.550016998052836</c:v>
                </c:pt>
                <c:pt idx="1566">
                  <c:v>26.566683675440501</c:v>
                </c:pt>
                <c:pt idx="1567">
                  <c:v>26.58335035282817</c:v>
                </c:pt>
                <c:pt idx="1568">
                  <c:v>26.600017030215835</c:v>
                </c:pt>
                <c:pt idx="1569">
                  <c:v>26.616683707603503</c:v>
                </c:pt>
                <c:pt idx="1570">
                  <c:v>26.633350384991171</c:v>
                </c:pt>
                <c:pt idx="1571">
                  <c:v>26.650017062378836</c:v>
                </c:pt>
                <c:pt idx="1572">
                  <c:v>26.666683739766505</c:v>
                </c:pt>
                <c:pt idx="1573">
                  <c:v>26.68335041715417</c:v>
                </c:pt>
                <c:pt idx="1574">
                  <c:v>26.700017094541842</c:v>
                </c:pt>
                <c:pt idx="1575">
                  <c:v>26.716683771929507</c:v>
                </c:pt>
                <c:pt idx="1576">
                  <c:v>26.733350449317175</c:v>
                </c:pt>
                <c:pt idx="1577">
                  <c:v>26.750017126704844</c:v>
                </c:pt>
                <c:pt idx="1578">
                  <c:v>26.766683804092509</c:v>
                </c:pt>
                <c:pt idx="1579">
                  <c:v>26.783350481480177</c:v>
                </c:pt>
                <c:pt idx="1580">
                  <c:v>26.800017158867842</c:v>
                </c:pt>
                <c:pt idx="1581">
                  <c:v>26.81668383625551</c:v>
                </c:pt>
                <c:pt idx="1582">
                  <c:v>26.833350513643175</c:v>
                </c:pt>
                <c:pt idx="1583">
                  <c:v>26.850017191030847</c:v>
                </c:pt>
                <c:pt idx="1584">
                  <c:v>26.866683868418516</c:v>
                </c:pt>
                <c:pt idx="1585">
                  <c:v>26.883350545806181</c:v>
                </c:pt>
                <c:pt idx="1586">
                  <c:v>26.900017223193849</c:v>
                </c:pt>
                <c:pt idx="1587">
                  <c:v>26.916683900581514</c:v>
                </c:pt>
                <c:pt idx="1588">
                  <c:v>26.933350577969183</c:v>
                </c:pt>
                <c:pt idx="1589">
                  <c:v>26.950017255356851</c:v>
                </c:pt>
                <c:pt idx="1590">
                  <c:v>26.966683932744516</c:v>
                </c:pt>
                <c:pt idx="1591">
                  <c:v>26.983350610132184</c:v>
                </c:pt>
                <c:pt idx="1592">
                  <c:v>27.000017287519849</c:v>
                </c:pt>
                <c:pt idx="1593">
                  <c:v>27.016683964907521</c:v>
                </c:pt>
                <c:pt idx="1594">
                  <c:v>27.033350642295186</c:v>
                </c:pt>
                <c:pt idx="1595">
                  <c:v>27.050017319682855</c:v>
                </c:pt>
                <c:pt idx="1596">
                  <c:v>27.066683997070523</c:v>
                </c:pt>
                <c:pt idx="1597">
                  <c:v>27.083350674458188</c:v>
                </c:pt>
                <c:pt idx="1598">
                  <c:v>27.100017351845857</c:v>
                </c:pt>
                <c:pt idx="1599">
                  <c:v>27.116684029233522</c:v>
                </c:pt>
                <c:pt idx="1600">
                  <c:v>27.13335070662119</c:v>
                </c:pt>
                <c:pt idx="1601">
                  <c:v>27.150017384008855</c:v>
                </c:pt>
                <c:pt idx="1602">
                  <c:v>27.166684061396527</c:v>
                </c:pt>
                <c:pt idx="1603">
                  <c:v>27.183350738784195</c:v>
                </c:pt>
                <c:pt idx="1604">
                  <c:v>27.20001741617186</c:v>
                </c:pt>
                <c:pt idx="1605">
                  <c:v>27.216684093559529</c:v>
                </c:pt>
                <c:pt idx="1606">
                  <c:v>27.233350770947194</c:v>
                </c:pt>
                <c:pt idx="1607">
                  <c:v>27.250017448334862</c:v>
                </c:pt>
                <c:pt idx="1608">
                  <c:v>27.266684125722527</c:v>
                </c:pt>
                <c:pt idx="1609">
                  <c:v>27.283350803110196</c:v>
                </c:pt>
                <c:pt idx="1610">
                  <c:v>27.300017480497864</c:v>
                </c:pt>
                <c:pt idx="1611">
                  <c:v>27.316684157885529</c:v>
                </c:pt>
                <c:pt idx="1612">
                  <c:v>27.333350835273201</c:v>
                </c:pt>
                <c:pt idx="1613">
                  <c:v>27.350017512660866</c:v>
                </c:pt>
                <c:pt idx="1614">
                  <c:v>27.366684190048534</c:v>
                </c:pt>
                <c:pt idx="1615">
                  <c:v>27.383350867436203</c:v>
                </c:pt>
                <c:pt idx="1616">
                  <c:v>27.400017544823868</c:v>
                </c:pt>
                <c:pt idx="1617">
                  <c:v>27.416684222211536</c:v>
                </c:pt>
                <c:pt idx="1618">
                  <c:v>27.433350899599201</c:v>
                </c:pt>
                <c:pt idx="1619">
                  <c:v>27.45001757698687</c:v>
                </c:pt>
                <c:pt idx="1620">
                  <c:v>27.466684254374535</c:v>
                </c:pt>
                <c:pt idx="1621">
                  <c:v>27.483350931762207</c:v>
                </c:pt>
                <c:pt idx="1622">
                  <c:v>27.500017609149875</c:v>
                </c:pt>
                <c:pt idx="1623">
                  <c:v>27.51668428653754</c:v>
                </c:pt>
                <c:pt idx="1624">
                  <c:v>27.533350963925209</c:v>
                </c:pt>
                <c:pt idx="1625">
                  <c:v>27.550017641312873</c:v>
                </c:pt>
                <c:pt idx="1626">
                  <c:v>27.566684318700542</c:v>
                </c:pt>
                <c:pt idx="1627">
                  <c:v>27.583350996088207</c:v>
                </c:pt>
                <c:pt idx="1628">
                  <c:v>27.600017673475875</c:v>
                </c:pt>
                <c:pt idx="1629">
                  <c:v>27.616684350863544</c:v>
                </c:pt>
                <c:pt idx="1630">
                  <c:v>27.633351028251209</c:v>
                </c:pt>
                <c:pt idx="1631">
                  <c:v>27.650017705638881</c:v>
                </c:pt>
                <c:pt idx="1632">
                  <c:v>27.666684383026546</c:v>
                </c:pt>
                <c:pt idx="1633">
                  <c:v>27.683351060414214</c:v>
                </c:pt>
                <c:pt idx="1634">
                  <c:v>27.700017737801883</c:v>
                </c:pt>
                <c:pt idx="1635">
                  <c:v>27.716684415189548</c:v>
                </c:pt>
                <c:pt idx="1636">
                  <c:v>27.733351092577216</c:v>
                </c:pt>
                <c:pt idx="1637">
                  <c:v>27.750017769964881</c:v>
                </c:pt>
                <c:pt idx="1638">
                  <c:v>27.766684447352549</c:v>
                </c:pt>
                <c:pt idx="1639">
                  <c:v>27.783351124740214</c:v>
                </c:pt>
                <c:pt idx="1640">
                  <c:v>27.800017802127886</c:v>
                </c:pt>
                <c:pt idx="1641">
                  <c:v>27.816684479515555</c:v>
                </c:pt>
                <c:pt idx="1642">
                  <c:v>27.83335115690322</c:v>
                </c:pt>
                <c:pt idx="1643">
                  <c:v>27.850017834290888</c:v>
                </c:pt>
                <c:pt idx="1644">
                  <c:v>27.866684511678553</c:v>
                </c:pt>
                <c:pt idx="1645">
                  <c:v>27.883351189066222</c:v>
                </c:pt>
                <c:pt idx="1646">
                  <c:v>27.900017866453886</c:v>
                </c:pt>
                <c:pt idx="1647">
                  <c:v>27.916684543841555</c:v>
                </c:pt>
                <c:pt idx="1648">
                  <c:v>27.933351221229223</c:v>
                </c:pt>
                <c:pt idx="1649">
                  <c:v>27.950017898616888</c:v>
                </c:pt>
                <c:pt idx="1650">
                  <c:v>27.96668457600456</c:v>
                </c:pt>
                <c:pt idx="1651">
                  <c:v>27.983351253392225</c:v>
                </c:pt>
                <c:pt idx="1652">
                  <c:v>28.000017930779894</c:v>
                </c:pt>
                <c:pt idx="1653">
                  <c:v>28.016684608167559</c:v>
                </c:pt>
                <c:pt idx="1654">
                  <c:v>28.033351285555227</c:v>
                </c:pt>
                <c:pt idx="1655">
                  <c:v>28.050017962942896</c:v>
                </c:pt>
                <c:pt idx="1656">
                  <c:v>28.066684640330561</c:v>
                </c:pt>
                <c:pt idx="1657">
                  <c:v>28.083351317718229</c:v>
                </c:pt>
                <c:pt idx="1658">
                  <c:v>28.100017995105894</c:v>
                </c:pt>
                <c:pt idx="1659">
                  <c:v>28.116684672493566</c:v>
                </c:pt>
                <c:pt idx="1660">
                  <c:v>28.133351349881234</c:v>
                </c:pt>
                <c:pt idx="1661">
                  <c:v>28.150018027268899</c:v>
                </c:pt>
                <c:pt idx="1662">
                  <c:v>28.166684704656568</c:v>
                </c:pt>
                <c:pt idx="1663">
                  <c:v>28.183351382044233</c:v>
                </c:pt>
                <c:pt idx="1664">
                  <c:v>28.200018059431901</c:v>
                </c:pt>
                <c:pt idx="1665">
                  <c:v>28.216684736819566</c:v>
                </c:pt>
                <c:pt idx="1666">
                  <c:v>28.233351414207235</c:v>
                </c:pt>
                <c:pt idx="1667">
                  <c:v>28.250018091594903</c:v>
                </c:pt>
                <c:pt idx="1668">
                  <c:v>28.266684768982568</c:v>
                </c:pt>
                <c:pt idx="1669">
                  <c:v>28.28335144637024</c:v>
                </c:pt>
                <c:pt idx="1670">
                  <c:v>28.300018123757905</c:v>
                </c:pt>
                <c:pt idx="1671">
                  <c:v>28.316684801145573</c:v>
                </c:pt>
                <c:pt idx="1672">
                  <c:v>28.333351478533238</c:v>
                </c:pt>
                <c:pt idx="1673">
                  <c:v>28.350018155920907</c:v>
                </c:pt>
                <c:pt idx="1674">
                  <c:v>28.366684833308575</c:v>
                </c:pt>
                <c:pt idx="1675">
                  <c:v>28.38335151069624</c:v>
                </c:pt>
                <c:pt idx="1676">
                  <c:v>28.400018188083909</c:v>
                </c:pt>
                <c:pt idx="1677">
                  <c:v>28.416684865471574</c:v>
                </c:pt>
                <c:pt idx="1678">
                  <c:v>28.433351542859246</c:v>
                </c:pt>
                <c:pt idx="1679">
                  <c:v>28.450018220246911</c:v>
                </c:pt>
                <c:pt idx="1680">
                  <c:v>28.466684897634579</c:v>
                </c:pt>
                <c:pt idx="1681">
                  <c:v>28.483351575022247</c:v>
                </c:pt>
                <c:pt idx="1682">
                  <c:v>28.500018252409912</c:v>
                </c:pt>
                <c:pt idx="1683">
                  <c:v>28.516684929797581</c:v>
                </c:pt>
                <c:pt idx="1684">
                  <c:v>28.533351607185246</c:v>
                </c:pt>
                <c:pt idx="1685">
                  <c:v>28.550018284572914</c:v>
                </c:pt>
                <c:pt idx="1686">
                  <c:v>28.566684961960583</c:v>
                </c:pt>
                <c:pt idx="1687">
                  <c:v>28.583351639348248</c:v>
                </c:pt>
                <c:pt idx="1688">
                  <c:v>28.60001831673592</c:v>
                </c:pt>
                <c:pt idx="1689">
                  <c:v>28.616684994123585</c:v>
                </c:pt>
                <c:pt idx="1690">
                  <c:v>28.633351671511253</c:v>
                </c:pt>
                <c:pt idx="1691">
                  <c:v>28.650018348898918</c:v>
                </c:pt>
                <c:pt idx="1692">
                  <c:v>28.666685026286586</c:v>
                </c:pt>
                <c:pt idx="1693">
                  <c:v>28.683351703674255</c:v>
                </c:pt>
                <c:pt idx="1694">
                  <c:v>28.70001838106192</c:v>
                </c:pt>
                <c:pt idx="1695">
                  <c:v>28.716685058449588</c:v>
                </c:pt>
                <c:pt idx="1696">
                  <c:v>28.733351735837253</c:v>
                </c:pt>
                <c:pt idx="1697">
                  <c:v>28.750018413224925</c:v>
                </c:pt>
                <c:pt idx="1698">
                  <c:v>28.76668509061259</c:v>
                </c:pt>
                <c:pt idx="1699">
                  <c:v>28.783351768000259</c:v>
                </c:pt>
                <c:pt idx="1700">
                  <c:v>28.800018445387927</c:v>
                </c:pt>
                <c:pt idx="1701">
                  <c:v>28.816685122775592</c:v>
                </c:pt>
                <c:pt idx="1702">
                  <c:v>28.83335180016326</c:v>
                </c:pt>
                <c:pt idx="1703">
                  <c:v>28.850018477550925</c:v>
                </c:pt>
                <c:pt idx="1704">
                  <c:v>28.866685154938594</c:v>
                </c:pt>
                <c:pt idx="1705">
                  <c:v>28.883351832326262</c:v>
                </c:pt>
                <c:pt idx="1706">
                  <c:v>28.900018509713927</c:v>
                </c:pt>
                <c:pt idx="1707">
                  <c:v>28.916685187101599</c:v>
                </c:pt>
                <c:pt idx="1708">
                  <c:v>28.933351864489264</c:v>
                </c:pt>
                <c:pt idx="1709">
                  <c:v>28.950018541876933</c:v>
                </c:pt>
                <c:pt idx="1710">
                  <c:v>28.966685219264598</c:v>
                </c:pt>
                <c:pt idx="1711">
                  <c:v>28.983351896652266</c:v>
                </c:pt>
                <c:pt idx="1712">
                  <c:v>29.000018574039935</c:v>
                </c:pt>
                <c:pt idx="1713">
                  <c:v>29.016685251427599</c:v>
                </c:pt>
                <c:pt idx="1714">
                  <c:v>29.033351928815268</c:v>
                </c:pt>
                <c:pt idx="1715">
                  <c:v>29.050018606202933</c:v>
                </c:pt>
                <c:pt idx="1716">
                  <c:v>29.066685283590605</c:v>
                </c:pt>
                <c:pt idx="1717">
                  <c:v>29.08335196097827</c:v>
                </c:pt>
                <c:pt idx="1718">
                  <c:v>29.100018638365938</c:v>
                </c:pt>
                <c:pt idx="1719">
                  <c:v>29.116685315753607</c:v>
                </c:pt>
                <c:pt idx="1720">
                  <c:v>29.133351993141272</c:v>
                </c:pt>
                <c:pt idx="1721">
                  <c:v>29.15001867052894</c:v>
                </c:pt>
                <c:pt idx="1722">
                  <c:v>29.166685347916605</c:v>
                </c:pt>
                <c:pt idx="1723">
                  <c:v>29.183352025304274</c:v>
                </c:pt>
                <c:pt idx="1724">
                  <c:v>29.200018702691938</c:v>
                </c:pt>
                <c:pt idx="1725">
                  <c:v>29.216685380079607</c:v>
                </c:pt>
                <c:pt idx="1726">
                  <c:v>29.233352057467279</c:v>
                </c:pt>
                <c:pt idx="1727">
                  <c:v>29.250018734854944</c:v>
                </c:pt>
                <c:pt idx="1728">
                  <c:v>29.266685412242612</c:v>
                </c:pt>
                <c:pt idx="1729">
                  <c:v>29.283352089630277</c:v>
                </c:pt>
                <c:pt idx="1730">
                  <c:v>29.300018767017946</c:v>
                </c:pt>
                <c:pt idx="1731">
                  <c:v>29.316685444405614</c:v>
                </c:pt>
                <c:pt idx="1732">
                  <c:v>29.333352121793279</c:v>
                </c:pt>
                <c:pt idx="1733">
                  <c:v>29.350018799180948</c:v>
                </c:pt>
                <c:pt idx="1734">
                  <c:v>29.366685476568613</c:v>
                </c:pt>
                <c:pt idx="1735">
                  <c:v>29.383352153956285</c:v>
                </c:pt>
                <c:pt idx="1736">
                  <c:v>29.400018831343949</c:v>
                </c:pt>
                <c:pt idx="1737">
                  <c:v>29.416685508731618</c:v>
                </c:pt>
                <c:pt idx="1738">
                  <c:v>29.433352186119286</c:v>
                </c:pt>
                <c:pt idx="1739">
                  <c:v>29.450018863506951</c:v>
                </c:pt>
                <c:pt idx="1740">
                  <c:v>29.46668554089462</c:v>
                </c:pt>
                <c:pt idx="1741">
                  <c:v>29.483352218282285</c:v>
                </c:pt>
                <c:pt idx="1742">
                  <c:v>29.500018895669953</c:v>
                </c:pt>
                <c:pt idx="1743">
                  <c:v>29.516685573057618</c:v>
                </c:pt>
                <c:pt idx="1744">
                  <c:v>29.533352250445287</c:v>
                </c:pt>
                <c:pt idx="1745">
                  <c:v>29.550018927832959</c:v>
                </c:pt>
                <c:pt idx="1746">
                  <c:v>29.566685605220624</c:v>
                </c:pt>
                <c:pt idx="1747">
                  <c:v>29.583352282608292</c:v>
                </c:pt>
                <c:pt idx="1748">
                  <c:v>29.600018959995957</c:v>
                </c:pt>
                <c:pt idx="1749">
                  <c:v>29.616685637383625</c:v>
                </c:pt>
                <c:pt idx="1750">
                  <c:v>29.633352314771294</c:v>
                </c:pt>
                <c:pt idx="1751">
                  <c:v>29.650018992158959</c:v>
                </c:pt>
                <c:pt idx="1752">
                  <c:v>29.666685669546627</c:v>
                </c:pt>
                <c:pt idx="1753">
                  <c:v>29.683352346934292</c:v>
                </c:pt>
                <c:pt idx="1754">
                  <c:v>29.700019024321964</c:v>
                </c:pt>
                <c:pt idx="1755">
                  <c:v>29.716685701709629</c:v>
                </c:pt>
                <c:pt idx="1756">
                  <c:v>29.733352379097298</c:v>
                </c:pt>
                <c:pt idx="1757">
                  <c:v>29.750019056484966</c:v>
                </c:pt>
                <c:pt idx="1758">
                  <c:v>29.766685733872631</c:v>
                </c:pt>
                <c:pt idx="1759">
                  <c:v>29.783352411260299</c:v>
                </c:pt>
                <c:pt idx="1760">
                  <c:v>29.800019088647964</c:v>
                </c:pt>
                <c:pt idx="1761">
                  <c:v>29.816685766035633</c:v>
                </c:pt>
                <c:pt idx="1762">
                  <c:v>29.833352443423298</c:v>
                </c:pt>
                <c:pt idx="1763">
                  <c:v>29.850019120810966</c:v>
                </c:pt>
                <c:pt idx="1764">
                  <c:v>29.866685798198638</c:v>
                </c:pt>
                <c:pt idx="1765">
                  <c:v>29.883352475586303</c:v>
                </c:pt>
                <c:pt idx="1766">
                  <c:v>29.900019152973972</c:v>
                </c:pt>
                <c:pt idx="1767">
                  <c:v>29.916685830361637</c:v>
                </c:pt>
                <c:pt idx="1768">
                  <c:v>29.933352507749305</c:v>
                </c:pt>
                <c:pt idx="1769">
                  <c:v>29.95001918513697</c:v>
                </c:pt>
                <c:pt idx="1770">
                  <c:v>29.966685862524638</c:v>
                </c:pt>
                <c:pt idx="1771">
                  <c:v>29.983352539912307</c:v>
                </c:pt>
                <c:pt idx="1772">
                  <c:v>30.000019217299972</c:v>
                </c:pt>
                <c:pt idx="1773">
                  <c:v>30.016685894687644</c:v>
                </c:pt>
                <c:pt idx="1774">
                  <c:v>30.033352572075309</c:v>
                </c:pt>
                <c:pt idx="1775">
                  <c:v>30.050019249462977</c:v>
                </c:pt>
                <c:pt idx="1776">
                  <c:v>30.066685926850646</c:v>
                </c:pt>
                <c:pt idx="1777">
                  <c:v>30.083352604238311</c:v>
                </c:pt>
                <c:pt idx="1778">
                  <c:v>30.100019281625979</c:v>
                </c:pt>
                <c:pt idx="1779">
                  <c:v>30.116685959013644</c:v>
                </c:pt>
                <c:pt idx="1780">
                  <c:v>30.133352636401312</c:v>
                </c:pt>
                <c:pt idx="1781">
                  <c:v>30.150019313788977</c:v>
                </c:pt>
                <c:pt idx="1782">
                  <c:v>30.166685991176646</c:v>
                </c:pt>
                <c:pt idx="1783">
                  <c:v>30.183352668564318</c:v>
                </c:pt>
                <c:pt idx="1784">
                  <c:v>30.200019345951983</c:v>
                </c:pt>
                <c:pt idx="1785">
                  <c:v>30.216686023339651</c:v>
                </c:pt>
                <c:pt idx="1786">
                  <c:v>30.233352700727316</c:v>
                </c:pt>
                <c:pt idx="1787">
                  <c:v>30.250019378114985</c:v>
                </c:pt>
                <c:pt idx="1788">
                  <c:v>30.26668605550265</c:v>
                </c:pt>
                <c:pt idx="1789">
                  <c:v>30.283352732890318</c:v>
                </c:pt>
                <c:pt idx="1790">
                  <c:v>30.300019410277987</c:v>
                </c:pt>
                <c:pt idx="1791">
                  <c:v>30.316686087665651</c:v>
                </c:pt>
                <c:pt idx="1792">
                  <c:v>30.333352765053323</c:v>
                </c:pt>
                <c:pt idx="1793">
                  <c:v>30.350019442440988</c:v>
                </c:pt>
                <c:pt idx="1794">
                  <c:v>30.366686119828657</c:v>
                </c:pt>
                <c:pt idx="1795">
                  <c:v>30.383352797216325</c:v>
                </c:pt>
                <c:pt idx="1796">
                  <c:v>30.40001947460399</c:v>
                </c:pt>
                <c:pt idx="1797">
                  <c:v>30.416686151991659</c:v>
                </c:pt>
                <c:pt idx="1798">
                  <c:v>30.433352829379324</c:v>
                </c:pt>
                <c:pt idx="1799">
                  <c:v>30.450019506766992</c:v>
                </c:pt>
                <c:pt idx="1800">
                  <c:v>30.466686184154657</c:v>
                </c:pt>
                <c:pt idx="1801">
                  <c:v>30.483352861542325</c:v>
                </c:pt>
                <c:pt idx="1802">
                  <c:v>30.500019538929998</c:v>
                </c:pt>
                <c:pt idx="1803">
                  <c:v>30.516686216317662</c:v>
                </c:pt>
                <c:pt idx="1804">
                  <c:v>30.533352893705331</c:v>
                </c:pt>
                <c:pt idx="1805">
                  <c:v>30.550019571092996</c:v>
                </c:pt>
                <c:pt idx="1806">
                  <c:v>30.566686248480664</c:v>
                </c:pt>
                <c:pt idx="1807">
                  <c:v>30.583352925868329</c:v>
                </c:pt>
                <c:pt idx="1808">
                  <c:v>30.600019603255998</c:v>
                </c:pt>
                <c:pt idx="1809">
                  <c:v>30.616686280643666</c:v>
                </c:pt>
                <c:pt idx="1810">
                  <c:v>30.633352958031331</c:v>
                </c:pt>
                <c:pt idx="1811">
                  <c:v>30.650019635419003</c:v>
                </c:pt>
                <c:pt idx="1812">
                  <c:v>30.666686312806668</c:v>
                </c:pt>
                <c:pt idx="1813">
                  <c:v>30.683352990194336</c:v>
                </c:pt>
                <c:pt idx="1814">
                  <c:v>30.700019667582001</c:v>
                </c:pt>
                <c:pt idx="1815">
                  <c:v>30.71668634496967</c:v>
                </c:pt>
                <c:pt idx="1816">
                  <c:v>30.733353022357338</c:v>
                </c:pt>
                <c:pt idx="1817">
                  <c:v>30.750019699745003</c:v>
                </c:pt>
                <c:pt idx="1818">
                  <c:v>30.766686377132672</c:v>
                </c:pt>
                <c:pt idx="1819">
                  <c:v>30.783353054520337</c:v>
                </c:pt>
                <c:pt idx="1820">
                  <c:v>30.800019731908005</c:v>
                </c:pt>
                <c:pt idx="1821">
                  <c:v>30.816686409295677</c:v>
                </c:pt>
                <c:pt idx="1822">
                  <c:v>30.833353086683342</c:v>
                </c:pt>
                <c:pt idx="1823">
                  <c:v>30.850019764071011</c:v>
                </c:pt>
                <c:pt idx="1824">
                  <c:v>30.866686441458675</c:v>
                </c:pt>
                <c:pt idx="1825">
                  <c:v>30.883353118846344</c:v>
                </c:pt>
                <c:pt idx="1826">
                  <c:v>30.900019796234009</c:v>
                </c:pt>
                <c:pt idx="1827">
                  <c:v>30.916686473621677</c:v>
                </c:pt>
                <c:pt idx="1828">
                  <c:v>30.933353151009346</c:v>
                </c:pt>
                <c:pt idx="1829">
                  <c:v>30.950019828397011</c:v>
                </c:pt>
                <c:pt idx="1830">
                  <c:v>30.966686505784683</c:v>
                </c:pt>
                <c:pt idx="1831">
                  <c:v>30.983353183172348</c:v>
                </c:pt>
                <c:pt idx="1832">
                  <c:v>31.000019860560016</c:v>
                </c:pt>
                <c:pt idx="1833">
                  <c:v>31.016686537947681</c:v>
                </c:pt>
                <c:pt idx="1834">
                  <c:v>31.03335321533535</c:v>
                </c:pt>
                <c:pt idx="1835">
                  <c:v>31.050019892723018</c:v>
                </c:pt>
                <c:pt idx="1836">
                  <c:v>31.066686570110683</c:v>
                </c:pt>
                <c:pt idx="1837">
                  <c:v>31.083353247498351</c:v>
                </c:pt>
                <c:pt idx="1838">
                  <c:v>31.100019924886016</c:v>
                </c:pt>
                <c:pt idx="1839">
                  <c:v>31.116686602273685</c:v>
                </c:pt>
                <c:pt idx="1840">
                  <c:v>31.133353279661357</c:v>
                </c:pt>
                <c:pt idx="1841">
                  <c:v>31.150019957049022</c:v>
                </c:pt>
                <c:pt idx="1842">
                  <c:v>31.16668663443669</c:v>
                </c:pt>
                <c:pt idx="1843">
                  <c:v>31.183353311824355</c:v>
                </c:pt>
                <c:pt idx="1844">
                  <c:v>31.200019989212024</c:v>
                </c:pt>
                <c:pt idx="1845">
                  <c:v>31.216686666599688</c:v>
                </c:pt>
                <c:pt idx="1846">
                  <c:v>31.233353343987357</c:v>
                </c:pt>
                <c:pt idx="1847">
                  <c:v>31.250020021375025</c:v>
                </c:pt>
                <c:pt idx="1848">
                  <c:v>31.26668669876269</c:v>
                </c:pt>
                <c:pt idx="1849">
                  <c:v>31.283353376150362</c:v>
                </c:pt>
                <c:pt idx="1850">
                  <c:v>31.300020053538027</c:v>
                </c:pt>
                <c:pt idx="1851">
                  <c:v>31.316686730925696</c:v>
                </c:pt>
                <c:pt idx="1852">
                  <c:v>31.333353408313361</c:v>
                </c:pt>
                <c:pt idx="1853">
                  <c:v>31.350020085701029</c:v>
                </c:pt>
                <c:pt idx="1854">
                  <c:v>31.366686763088698</c:v>
                </c:pt>
                <c:pt idx="1855">
                  <c:v>31.383353440476363</c:v>
                </c:pt>
                <c:pt idx="1856">
                  <c:v>31.400020117864031</c:v>
                </c:pt>
                <c:pt idx="1857">
                  <c:v>31.416686795251696</c:v>
                </c:pt>
                <c:pt idx="1858">
                  <c:v>31.433353472639364</c:v>
                </c:pt>
                <c:pt idx="1859">
                  <c:v>31.450020150027033</c:v>
                </c:pt>
                <c:pt idx="1860">
                  <c:v>31.466686827414701</c:v>
                </c:pt>
                <c:pt idx="1861">
                  <c:v>31.48335350480237</c:v>
                </c:pt>
                <c:pt idx="1862">
                  <c:v>31.500020182190035</c:v>
                </c:pt>
                <c:pt idx="1863">
                  <c:v>31.516686859577703</c:v>
                </c:pt>
                <c:pt idx="1864">
                  <c:v>31.533353536965368</c:v>
                </c:pt>
                <c:pt idx="1865">
                  <c:v>31.550020214353037</c:v>
                </c:pt>
                <c:pt idx="1866">
                  <c:v>31.566686891740705</c:v>
                </c:pt>
                <c:pt idx="1867">
                  <c:v>31.58335356912837</c:v>
                </c:pt>
                <c:pt idx="1868">
                  <c:v>31.600020246516042</c:v>
                </c:pt>
                <c:pt idx="1869">
                  <c:v>31.616686923903707</c:v>
                </c:pt>
                <c:pt idx="1870">
                  <c:v>31.633353601291375</c:v>
                </c:pt>
                <c:pt idx="1871">
                  <c:v>31.65002027867904</c:v>
                </c:pt>
                <c:pt idx="1872">
                  <c:v>31.666686956066709</c:v>
                </c:pt>
                <c:pt idx="1873">
                  <c:v>31.683353633454377</c:v>
                </c:pt>
                <c:pt idx="1874">
                  <c:v>31.700020310842042</c:v>
                </c:pt>
                <c:pt idx="1875">
                  <c:v>31.716686988229711</c:v>
                </c:pt>
                <c:pt idx="1876">
                  <c:v>31.733353665617376</c:v>
                </c:pt>
                <c:pt idx="1877">
                  <c:v>31.750020343005044</c:v>
                </c:pt>
                <c:pt idx="1878">
                  <c:v>31.766687020392713</c:v>
                </c:pt>
                <c:pt idx="1879">
                  <c:v>31.783353697780381</c:v>
                </c:pt>
                <c:pt idx="1880">
                  <c:v>31.800020375168049</c:v>
                </c:pt>
                <c:pt idx="1881">
                  <c:v>31.816687052555714</c:v>
                </c:pt>
                <c:pt idx="1882">
                  <c:v>31.833353729943383</c:v>
                </c:pt>
                <c:pt idx="1883">
                  <c:v>31.850020407331048</c:v>
                </c:pt>
                <c:pt idx="1884">
                  <c:v>31.866687084718716</c:v>
                </c:pt>
                <c:pt idx="1885">
                  <c:v>31.883353762106381</c:v>
                </c:pt>
                <c:pt idx="1886">
                  <c:v>31.90002043949405</c:v>
                </c:pt>
                <c:pt idx="1887">
                  <c:v>31.916687116881722</c:v>
                </c:pt>
                <c:pt idx="1888">
                  <c:v>31.933353794269387</c:v>
                </c:pt>
                <c:pt idx="1889">
                  <c:v>31.950020471657055</c:v>
                </c:pt>
                <c:pt idx="1890">
                  <c:v>31.96668714904472</c:v>
                </c:pt>
                <c:pt idx="1891">
                  <c:v>31.983353826432388</c:v>
                </c:pt>
                <c:pt idx="1892">
                  <c:v>32.00002050382006</c:v>
                </c:pt>
                <c:pt idx="1893">
                  <c:v>32.016687181207722</c:v>
                </c:pt>
                <c:pt idx="1894">
                  <c:v>32.03335385859539</c:v>
                </c:pt>
                <c:pt idx="1895">
                  <c:v>32.050020535983059</c:v>
                </c:pt>
                <c:pt idx="1896">
                  <c:v>32.066687213370727</c:v>
                </c:pt>
                <c:pt idx="1897">
                  <c:v>32.083353890758389</c:v>
                </c:pt>
                <c:pt idx="1898">
                  <c:v>32.100020568146057</c:v>
                </c:pt>
                <c:pt idx="1899">
                  <c:v>32.116687245533726</c:v>
                </c:pt>
                <c:pt idx="1900">
                  <c:v>32.133353922921394</c:v>
                </c:pt>
                <c:pt idx="1901">
                  <c:v>32.150020600309063</c:v>
                </c:pt>
                <c:pt idx="1902">
                  <c:v>32.166687277696731</c:v>
                </c:pt>
                <c:pt idx="1903">
                  <c:v>32.183353955084399</c:v>
                </c:pt>
                <c:pt idx="1904">
                  <c:v>32.200020632472061</c:v>
                </c:pt>
                <c:pt idx="1905">
                  <c:v>32.216687309859729</c:v>
                </c:pt>
                <c:pt idx="1906">
                  <c:v>32.233353987247398</c:v>
                </c:pt>
                <c:pt idx="1907">
                  <c:v>32.250020664635066</c:v>
                </c:pt>
                <c:pt idx="1908">
                  <c:v>32.266687342022735</c:v>
                </c:pt>
                <c:pt idx="1909">
                  <c:v>32.283354019410396</c:v>
                </c:pt>
                <c:pt idx="1910">
                  <c:v>32.300020696798065</c:v>
                </c:pt>
                <c:pt idx="1911">
                  <c:v>32.31668737418574</c:v>
                </c:pt>
                <c:pt idx="1912">
                  <c:v>32.333354051573401</c:v>
                </c:pt>
                <c:pt idx="1913">
                  <c:v>32.35002072896107</c:v>
                </c:pt>
                <c:pt idx="1914">
                  <c:v>32.366687406348738</c:v>
                </c:pt>
                <c:pt idx="1915">
                  <c:v>32.383354083736407</c:v>
                </c:pt>
                <c:pt idx="1916">
                  <c:v>32.400020761124068</c:v>
                </c:pt>
                <c:pt idx="1917">
                  <c:v>32.416687438511737</c:v>
                </c:pt>
                <c:pt idx="1918">
                  <c:v>32.433354115899405</c:v>
                </c:pt>
                <c:pt idx="1919">
                  <c:v>32.450020793287074</c:v>
                </c:pt>
                <c:pt idx="1920">
                  <c:v>32.466687470674742</c:v>
                </c:pt>
                <c:pt idx="1921">
                  <c:v>32.483354148062411</c:v>
                </c:pt>
                <c:pt idx="1922">
                  <c:v>32.500020825450079</c:v>
                </c:pt>
                <c:pt idx="1923">
                  <c:v>32.51668750283774</c:v>
                </c:pt>
                <c:pt idx="1924">
                  <c:v>32.533354180225409</c:v>
                </c:pt>
                <c:pt idx="1925">
                  <c:v>32.550020857613077</c:v>
                </c:pt>
                <c:pt idx="1926">
                  <c:v>32.566687535000746</c:v>
                </c:pt>
                <c:pt idx="1927">
                  <c:v>32.583354212388414</c:v>
                </c:pt>
                <c:pt idx="1928">
                  <c:v>32.600020889776076</c:v>
                </c:pt>
                <c:pt idx="1929">
                  <c:v>32.616687567163744</c:v>
                </c:pt>
                <c:pt idx="1930">
                  <c:v>32.633354244551413</c:v>
                </c:pt>
                <c:pt idx="1931">
                  <c:v>32.650020921939081</c:v>
                </c:pt>
                <c:pt idx="1932">
                  <c:v>32.66668759932675</c:v>
                </c:pt>
                <c:pt idx="1933">
                  <c:v>32.683354276714418</c:v>
                </c:pt>
                <c:pt idx="1934">
                  <c:v>32.700020954102087</c:v>
                </c:pt>
                <c:pt idx="1935">
                  <c:v>32.716687631489748</c:v>
                </c:pt>
                <c:pt idx="1936">
                  <c:v>32.733354308877416</c:v>
                </c:pt>
                <c:pt idx="1937">
                  <c:v>32.750020986265085</c:v>
                </c:pt>
                <c:pt idx="1938">
                  <c:v>32.766687663652753</c:v>
                </c:pt>
                <c:pt idx="1939">
                  <c:v>32.783354341040422</c:v>
                </c:pt>
                <c:pt idx="1940">
                  <c:v>32.80002101842809</c:v>
                </c:pt>
                <c:pt idx="1941">
                  <c:v>32.816687695815759</c:v>
                </c:pt>
                <c:pt idx="1942">
                  <c:v>32.83335437320342</c:v>
                </c:pt>
                <c:pt idx="1943">
                  <c:v>32.850021050591089</c:v>
                </c:pt>
                <c:pt idx="1944">
                  <c:v>32.866687727978757</c:v>
                </c:pt>
                <c:pt idx="1945">
                  <c:v>32.883354405366426</c:v>
                </c:pt>
                <c:pt idx="1946">
                  <c:v>32.900021082754094</c:v>
                </c:pt>
                <c:pt idx="1947">
                  <c:v>32.916687760141755</c:v>
                </c:pt>
                <c:pt idx="1948">
                  <c:v>32.933354437529424</c:v>
                </c:pt>
                <c:pt idx="1949">
                  <c:v>32.950021114917092</c:v>
                </c:pt>
                <c:pt idx="1950">
                  <c:v>32.966687792304761</c:v>
                </c:pt>
                <c:pt idx="1951">
                  <c:v>32.983354469692429</c:v>
                </c:pt>
                <c:pt idx="1952">
                  <c:v>33.000021147080098</c:v>
                </c:pt>
                <c:pt idx="1953">
                  <c:v>33.016687824467766</c:v>
                </c:pt>
                <c:pt idx="1954">
                  <c:v>33.033354501855428</c:v>
                </c:pt>
                <c:pt idx="1955">
                  <c:v>33.050021179243096</c:v>
                </c:pt>
                <c:pt idx="1956">
                  <c:v>33.066687856630764</c:v>
                </c:pt>
                <c:pt idx="1957">
                  <c:v>33.083354534018433</c:v>
                </c:pt>
                <c:pt idx="1958">
                  <c:v>33.100021211406101</c:v>
                </c:pt>
                <c:pt idx="1959">
                  <c:v>33.11668788879377</c:v>
                </c:pt>
                <c:pt idx="1960">
                  <c:v>33.133354566181438</c:v>
                </c:pt>
                <c:pt idx="1961">
                  <c:v>33.1500212435691</c:v>
                </c:pt>
                <c:pt idx="1962">
                  <c:v>33.166687920956768</c:v>
                </c:pt>
                <c:pt idx="1963">
                  <c:v>33.183354598344437</c:v>
                </c:pt>
                <c:pt idx="1964">
                  <c:v>33.200021275732105</c:v>
                </c:pt>
                <c:pt idx="1965">
                  <c:v>33.216687953119774</c:v>
                </c:pt>
                <c:pt idx="1966">
                  <c:v>33.233354630507435</c:v>
                </c:pt>
                <c:pt idx="1967">
                  <c:v>33.250021307895103</c:v>
                </c:pt>
                <c:pt idx="1968">
                  <c:v>33.266687985282772</c:v>
                </c:pt>
                <c:pt idx="1969">
                  <c:v>33.28335466267044</c:v>
                </c:pt>
                <c:pt idx="1970">
                  <c:v>33.300021340058109</c:v>
                </c:pt>
                <c:pt idx="1971">
                  <c:v>33.316688017445777</c:v>
                </c:pt>
                <c:pt idx="1972">
                  <c:v>33.333354694833446</c:v>
                </c:pt>
                <c:pt idx="1973">
                  <c:v>33.350021372221107</c:v>
                </c:pt>
                <c:pt idx="1974">
                  <c:v>33.366688049608776</c:v>
                </c:pt>
                <c:pt idx="1975">
                  <c:v>33.383354726996444</c:v>
                </c:pt>
                <c:pt idx="1976">
                  <c:v>33.400021404384113</c:v>
                </c:pt>
                <c:pt idx="1977">
                  <c:v>33.416688081771781</c:v>
                </c:pt>
                <c:pt idx="1978">
                  <c:v>33.43335475915945</c:v>
                </c:pt>
                <c:pt idx="1979">
                  <c:v>33.450021436547118</c:v>
                </c:pt>
                <c:pt idx="1980">
                  <c:v>33.466688113934779</c:v>
                </c:pt>
                <c:pt idx="1981">
                  <c:v>33.483354791322448</c:v>
                </c:pt>
                <c:pt idx="1982">
                  <c:v>33.500021468710116</c:v>
                </c:pt>
                <c:pt idx="1983">
                  <c:v>33.516688146097785</c:v>
                </c:pt>
                <c:pt idx="1984">
                  <c:v>33.533354823485453</c:v>
                </c:pt>
                <c:pt idx="1985">
                  <c:v>33.550021500873115</c:v>
                </c:pt>
                <c:pt idx="1986">
                  <c:v>33.566688178260783</c:v>
                </c:pt>
                <c:pt idx="1987">
                  <c:v>33.583354855648452</c:v>
                </c:pt>
                <c:pt idx="1988">
                  <c:v>33.60002153303612</c:v>
                </c:pt>
                <c:pt idx="1989">
                  <c:v>33.616688210423789</c:v>
                </c:pt>
                <c:pt idx="1990">
                  <c:v>33.633354887811457</c:v>
                </c:pt>
                <c:pt idx="1991">
                  <c:v>33.650021565199125</c:v>
                </c:pt>
                <c:pt idx="1992">
                  <c:v>33.666688242586787</c:v>
                </c:pt>
                <c:pt idx="1993">
                  <c:v>33.683354919974455</c:v>
                </c:pt>
                <c:pt idx="1994">
                  <c:v>33.700021597362124</c:v>
                </c:pt>
                <c:pt idx="1995">
                  <c:v>33.716688274749792</c:v>
                </c:pt>
                <c:pt idx="1996">
                  <c:v>33.733354952137461</c:v>
                </c:pt>
                <c:pt idx="1997">
                  <c:v>33.750021629525129</c:v>
                </c:pt>
                <c:pt idx="1998">
                  <c:v>33.766688306912798</c:v>
                </c:pt>
                <c:pt idx="1999">
                  <c:v>33.783354984300459</c:v>
                </c:pt>
                <c:pt idx="2000">
                  <c:v>33.800021661688127</c:v>
                </c:pt>
                <c:pt idx="2001">
                  <c:v>33.816688339075796</c:v>
                </c:pt>
                <c:pt idx="2002">
                  <c:v>33.833355016463464</c:v>
                </c:pt>
                <c:pt idx="2003">
                  <c:v>33.850021693851133</c:v>
                </c:pt>
                <c:pt idx="2004">
                  <c:v>33.866688371238794</c:v>
                </c:pt>
                <c:pt idx="2005">
                  <c:v>33.883355048626463</c:v>
                </c:pt>
                <c:pt idx="2006">
                  <c:v>33.900021726014131</c:v>
                </c:pt>
                <c:pt idx="2007">
                  <c:v>33.9166884034018</c:v>
                </c:pt>
                <c:pt idx="2008">
                  <c:v>33.933355080789468</c:v>
                </c:pt>
                <c:pt idx="2009">
                  <c:v>33.950021758177137</c:v>
                </c:pt>
                <c:pt idx="2010">
                  <c:v>33.966688435564805</c:v>
                </c:pt>
                <c:pt idx="2011">
                  <c:v>33.983355112952466</c:v>
                </c:pt>
                <c:pt idx="2012">
                  <c:v>34.000021790340135</c:v>
                </c:pt>
                <c:pt idx="2013">
                  <c:v>34.016688467727803</c:v>
                </c:pt>
                <c:pt idx="2014">
                  <c:v>34.033355145115472</c:v>
                </c:pt>
                <c:pt idx="2015">
                  <c:v>34.05002182250314</c:v>
                </c:pt>
                <c:pt idx="2016">
                  <c:v>34.066688499890809</c:v>
                </c:pt>
                <c:pt idx="2017">
                  <c:v>34.083355177278477</c:v>
                </c:pt>
                <c:pt idx="2018">
                  <c:v>34.100021854666139</c:v>
                </c:pt>
                <c:pt idx="2019">
                  <c:v>34.116688532053807</c:v>
                </c:pt>
                <c:pt idx="2020">
                  <c:v>34.133355209441476</c:v>
                </c:pt>
                <c:pt idx="2021">
                  <c:v>34.150021886829144</c:v>
                </c:pt>
                <c:pt idx="2022">
                  <c:v>34.166688564216805</c:v>
                </c:pt>
                <c:pt idx="2023">
                  <c:v>34.183355241604474</c:v>
                </c:pt>
                <c:pt idx="2024">
                  <c:v>34.200021918992142</c:v>
                </c:pt>
                <c:pt idx="2025">
                  <c:v>34.216688596379818</c:v>
                </c:pt>
                <c:pt idx="2026">
                  <c:v>34.233355273767479</c:v>
                </c:pt>
                <c:pt idx="2027">
                  <c:v>34.250021951155148</c:v>
                </c:pt>
                <c:pt idx="2028">
                  <c:v>34.266688628542816</c:v>
                </c:pt>
                <c:pt idx="2029">
                  <c:v>34.283355305930485</c:v>
                </c:pt>
                <c:pt idx="2030">
                  <c:v>34.300021983318153</c:v>
                </c:pt>
                <c:pt idx="2031">
                  <c:v>34.316688660705815</c:v>
                </c:pt>
                <c:pt idx="2032">
                  <c:v>34.333355338093483</c:v>
                </c:pt>
                <c:pt idx="2033">
                  <c:v>34.350022015481152</c:v>
                </c:pt>
                <c:pt idx="2034">
                  <c:v>34.36668869286882</c:v>
                </c:pt>
                <c:pt idx="2035">
                  <c:v>34.383355370256488</c:v>
                </c:pt>
                <c:pt idx="2036">
                  <c:v>34.40002204764415</c:v>
                </c:pt>
                <c:pt idx="2037">
                  <c:v>34.416688725031818</c:v>
                </c:pt>
                <c:pt idx="2038">
                  <c:v>34.433355402419487</c:v>
                </c:pt>
                <c:pt idx="2039">
                  <c:v>34.450022079807155</c:v>
                </c:pt>
                <c:pt idx="2040">
                  <c:v>34.466688757194824</c:v>
                </c:pt>
                <c:pt idx="2041">
                  <c:v>34.483355434582485</c:v>
                </c:pt>
                <c:pt idx="2042">
                  <c:v>34.500022111970154</c:v>
                </c:pt>
                <c:pt idx="2043">
                  <c:v>34.516688789357822</c:v>
                </c:pt>
                <c:pt idx="2044">
                  <c:v>34.533355466745498</c:v>
                </c:pt>
                <c:pt idx="2045">
                  <c:v>34.550022144133159</c:v>
                </c:pt>
                <c:pt idx="2046">
                  <c:v>34.566688821520827</c:v>
                </c:pt>
                <c:pt idx="2047">
                  <c:v>34.583355498908496</c:v>
                </c:pt>
                <c:pt idx="2048">
                  <c:v>34.600022176296164</c:v>
                </c:pt>
                <c:pt idx="2049">
                  <c:v>34.616688853683833</c:v>
                </c:pt>
                <c:pt idx="2050">
                  <c:v>34.633355531071494</c:v>
                </c:pt>
                <c:pt idx="2051">
                  <c:v>34.650022208459163</c:v>
                </c:pt>
                <c:pt idx="2052">
                  <c:v>34.666688885846831</c:v>
                </c:pt>
                <c:pt idx="2053">
                  <c:v>34.6833555632345</c:v>
                </c:pt>
                <c:pt idx="2054">
                  <c:v>34.700022240622168</c:v>
                </c:pt>
                <c:pt idx="2055">
                  <c:v>34.716688918009829</c:v>
                </c:pt>
                <c:pt idx="2056">
                  <c:v>34.733355595397498</c:v>
                </c:pt>
                <c:pt idx="2057">
                  <c:v>34.750022272785166</c:v>
                </c:pt>
                <c:pt idx="2058">
                  <c:v>34.766688950172835</c:v>
                </c:pt>
                <c:pt idx="2059">
                  <c:v>34.783355627560503</c:v>
                </c:pt>
                <c:pt idx="2060">
                  <c:v>34.800022304948165</c:v>
                </c:pt>
                <c:pt idx="2061">
                  <c:v>34.816688982335833</c:v>
                </c:pt>
                <c:pt idx="2062">
                  <c:v>34.833355659723502</c:v>
                </c:pt>
                <c:pt idx="2063">
                  <c:v>34.850022337111177</c:v>
                </c:pt>
                <c:pt idx="2064">
                  <c:v>34.866689014498839</c:v>
                </c:pt>
                <c:pt idx="2065">
                  <c:v>34.883355691886507</c:v>
                </c:pt>
                <c:pt idx="2066">
                  <c:v>34.900022369274176</c:v>
                </c:pt>
                <c:pt idx="2067">
                  <c:v>34.916689046661844</c:v>
                </c:pt>
                <c:pt idx="2068">
                  <c:v>34.933355724049513</c:v>
                </c:pt>
                <c:pt idx="2069">
                  <c:v>34.950022401437174</c:v>
                </c:pt>
                <c:pt idx="2070">
                  <c:v>34.966689078824842</c:v>
                </c:pt>
                <c:pt idx="2071">
                  <c:v>34.983355756212511</c:v>
                </c:pt>
                <c:pt idx="2072">
                  <c:v>35.000022433600179</c:v>
                </c:pt>
                <c:pt idx="2073">
                  <c:v>35.016689110987848</c:v>
                </c:pt>
                <c:pt idx="2074">
                  <c:v>35.033355788375509</c:v>
                </c:pt>
                <c:pt idx="2075">
                  <c:v>35.050022465763178</c:v>
                </c:pt>
                <c:pt idx="2076">
                  <c:v>35.066689143150846</c:v>
                </c:pt>
                <c:pt idx="2077">
                  <c:v>35.083355820538515</c:v>
                </c:pt>
                <c:pt idx="2078">
                  <c:v>35.100022497926176</c:v>
                </c:pt>
                <c:pt idx="2079">
                  <c:v>35.116689175313844</c:v>
                </c:pt>
                <c:pt idx="2080">
                  <c:v>35.133355852701513</c:v>
                </c:pt>
                <c:pt idx="2081">
                  <c:v>35.150022530089181</c:v>
                </c:pt>
                <c:pt idx="2082">
                  <c:v>35.166689207476857</c:v>
                </c:pt>
                <c:pt idx="2083">
                  <c:v>35.183355884864518</c:v>
                </c:pt>
                <c:pt idx="2084">
                  <c:v>35.200022562252187</c:v>
                </c:pt>
                <c:pt idx="2085">
                  <c:v>35.216689239639855</c:v>
                </c:pt>
                <c:pt idx="2086">
                  <c:v>35.233355917027524</c:v>
                </c:pt>
                <c:pt idx="2087">
                  <c:v>35.250022594415192</c:v>
                </c:pt>
                <c:pt idx="2088">
                  <c:v>35.266689271802854</c:v>
                </c:pt>
                <c:pt idx="2089">
                  <c:v>35.283355949190522</c:v>
                </c:pt>
                <c:pt idx="2090">
                  <c:v>35.30002262657819</c:v>
                </c:pt>
                <c:pt idx="2091">
                  <c:v>35.316689303965859</c:v>
                </c:pt>
                <c:pt idx="2092">
                  <c:v>35.333355981353527</c:v>
                </c:pt>
                <c:pt idx="2093">
                  <c:v>35.350022658741189</c:v>
                </c:pt>
                <c:pt idx="2094">
                  <c:v>35.366689336128857</c:v>
                </c:pt>
                <c:pt idx="2095">
                  <c:v>35.383356013516526</c:v>
                </c:pt>
                <c:pt idx="2096">
                  <c:v>35.400022690904194</c:v>
                </c:pt>
                <c:pt idx="2097">
                  <c:v>35.416689368291856</c:v>
                </c:pt>
              </c:numCache>
            </c:numRef>
          </c:xVal>
          <c:yVal>
            <c:numRef>
              <c:f>Grafico!$D$2:$D$2099</c:f>
              <c:numCache>
                <c:formatCode>0.000</c:formatCode>
                <c:ptCount val="2098"/>
                <c:pt idx="0">
                  <c:v>2.55829E-3</c:v>
                </c:pt>
                <c:pt idx="1">
                  <c:v>5.1136306666666673E-3</c:v>
                </c:pt>
                <c:pt idx="2">
                  <c:v>7.6964294666666674E-3</c:v>
                </c:pt>
                <c:pt idx="3">
                  <c:v>1.0284510600000001E-2</c:v>
                </c:pt>
                <c:pt idx="4">
                  <c:v>1.2864080200000001E-2</c:v>
                </c:pt>
                <c:pt idx="5">
                  <c:v>1.5431830866666668E-2</c:v>
                </c:pt>
                <c:pt idx="6">
                  <c:v>1.7999642866666669E-2</c:v>
                </c:pt>
                <c:pt idx="7">
                  <c:v>2.0580132466666668E-2</c:v>
                </c:pt>
                <c:pt idx="8">
                  <c:v>2.3151287133333334E-2</c:v>
                </c:pt>
                <c:pt idx="9">
                  <c:v>2.5738327133333332E-2</c:v>
                </c:pt>
                <c:pt idx="10">
                  <c:v>2.8310819783333333E-2</c:v>
                </c:pt>
                <c:pt idx="11">
                  <c:v>3.0878817033333332E-2</c:v>
                </c:pt>
                <c:pt idx="12">
                  <c:v>3.3444971533333333E-2</c:v>
                </c:pt>
                <c:pt idx="13">
                  <c:v>3.6009861133333335E-2</c:v>
                </c:pt>
                <c:pt idx="14">
                  <c:v>3.8571092533333337E-2</c:v>
                </c:pt>
                <c:pt idx="15">
                  <c:v>4.1131808266666667E-2</c:v>
                </c:pt>
                <c:pt idx="16">
                  <c:v>4.3687634266666664E-2</c:v>
                </c:pt>
                <c:pt idx="17">
                  <c:v>4.6259003066666665E-2</c:v>
                </c:pt>
                <c:pt idx="18">
                  <c:v>4.8847266666666667E-2</c:v>
                </c:pt>
                <c:pt idx="19">
                  <c:v>5.1430985466666669E-2</c:v>
                </c:pt>
                <c:pt idx="20">
                  <c:v>5.4006911866666667E-2</c:v>
                </c:pt>
                <c:pt idx="21">
                  <c:v>5.6583877866666667E-2</c:v>
                </c:pt>
                <c:pt idx="22">
                  <c:v>5.9162185533333335E-2</c:v>
                </c:pt>
                <c:pt idx="23">
                  <c:v>6.1736943533333338E-2</c:v>
                </c:pt>
                <c:pt idx="24">
                  <c:v>6.4298935000000002E-2</c:v>
                </c:pt>
                <c:pt idx="25">
                  <c:v>6.6867637866666663E-2</c:v>
                </c:pt>
                <c:pt idx="26">
                  <c:v>6.9439973199999991E-2</c:v>
                </c:pt>
                <c:pt idx="27">
                  <c:v>7.2016939199999991E-2</c:v>
                </c:pt>
                <c:pt idx="28">
                  <c:v>7.4580999133333326E-2</c:v>
                </c:pt>
                <c:pt idx="29">
                  <c:v>7.7142522933333332E-2</c:v>
                </c:pt>
                <c:pt idx="30">
                  <c:v>7.9699127800000005E-2</c:v>
                </c:pt>
                <c:pt idx="31">
                  <c:v>8.2262275400000001E-2</c:v>
                </c:pt>
                <c:pt idx="32">
                  <c:v>8.4827891666666669E-2</c:v>
                </c:pt>
                <c:pt idx="33">
                  <c:v>8.7393581533333334E-2</c:v>
                </c:pt>
                <c:pt idx="34">
                  <c:v>8.9964973866666673E-2</c:v>
                </c:pt>
                <c:pt idx="35">
                  <c:v>9.2550311866666679E-2</c:v>
                </c:pt>
                <c:pt idx="36">
                  <c:v>9.5156915866666678E-2</c:v>
                </c:pt>
                <c:pt idx="37">
                  <c:v>9.7746125533333339E-2</c:v>
                </c:pt>
                <c:pt idx="38">
                  <c:v>0.10034503813333334</c:v>
                </c:pt>
                <c:pt idx="39">
                  <c:v>0.10296707953333334</c:v>
                </c:pt>
                <c:pt idx="40">
                  <c:v>0.10551735756666668</c:v>
                </c:pt>
                <c:pt idx="41">
                  <c:v>0.10807208246666668</c:v>
                </c:pt>
                <c:pt idx="42">
                  <c:v>0.11063125423333334</c:v>
                </c:pt>
                <c:pt idx="43">
                  <c:v>0.11319505183333334</c:v>
                </c:pt>
                <c:pt idx="44">
                  <c:v>0.1157531225</c:v>
                </c:pt>
                <c:pt idx="45">
                  <c:v>0.11831133269999999</c:v>
                </c:pt>
                <c:pt idx="46">
                  <c:v>0.12087110203333333</c:v>
                </c:pt>
                <c:pt idx="47">
                  <c:v>0.12346401623333333</c:v>
                </c:pt>
                <c:pt idx="48">
                  <c:v>0.12602524763333334</c:v>
                </c:pt>
                <c:pt idx="49">
                  <c:v>0.12858280263333333</c:v>
                </c:pt>
                <c:pt idx="50">
                  <c:v>0.13114496981666665</c:v>
                </c:pt>
                <c:pt idx="51">
                  <c:v>0.13370806064999999</c:v>
                </c:pt>
                <c:pt idx="52">
                  <c:v>0.13626118698333331</c:v>
                </c:pt>
                <c:pt idx="53">
                  <c:v>0.13885229951666664</c:v>
                </c:pt>
                <c:pt idx="54">
                  <c:v>0.1414339743833333</c:v>
                </c:pt>
                <c:pt idx="55">
                  <c:v>0.1440053750333333</c:v>
                </c:pt>
                <c:pt idx="56">
                  <c:v>0.1465743778333333</c:v>
                </c:pt>
                <c:pt idx="57">
                  <c:v>0.1491818418333333</c:v>
                </c:pt>
                <c:pt idx="58">
                  <c:v>0.15174673143333331</c:v>
                </c:pt>
                <c:pt idx="59">
                  <c:v>0.15430409836666664</c:v>
                </c:pt>
                <c:pt idx="60">
                  <c:v>0.15686481409999997</c:v>
                </c:pt>
                <c:pt idx="61">
                  <c:v>0.15945080529999997</c:v>
                </c:pt>
                <c:pt idx="62">
                  <c:v>0.16204631543333331</c:v>
                </c:pt>
                <c:pt idx="63">
                  <c:v>0.16463725623333331</c:v>
                </c:pt>
                <c:pt idx="64">
                  <c:v>0.16721422223333329</c:v>
                </c:pt>
                <c:pt idx="65">
                  <c:v>0.16979232596666663</c:v>
                </c:pt>
                <c:pt idx="66">
                  <c:v>0.17239227663333329</c:v>
                </c:pt>
                <c:pt idx="67">
                  <c:v>0.17495954588333329</c:v>
                </c:pt>
                <c:pt idx="68">
                  <c:v>0.17751430869999996</c:v>
                </c:pt>
                <c:pt idx="69">
                  <c:v>0.18007941669999997</c:v>
                </c:pt>
                <c:pt idx="70">
                  <c:v>0.18264120774999998</c:v>
                </c:pt>
                <c:pt idx="71">
                  <c:v>0.18519876274999997</c:v>
                </c:pt>
                <c:pt idx="72">
                  <c:v>0.18778846154999998</c:v>
                </c:pt>
                <c:pt idx="73">
                  <c:v>0.19038826808333331</c:v>
                </c:pt>
                <c:pt idx="74">
                  <c:v>0.19302545421666664</c:v>
                </c:pt>
                <c:pt idx="75">
                  <c:v>0.19567309921666665</c:v>
                </c:pt>
                <c:pt idx="76">
                  <c:v>0.19825109254999998</c:v>
                </c:pt>
                <c:pt idx="77">
                  <c:v>0.20083403854999998</c:v>
                </c:pt>
                <c:pt idx="78">
                  <c:v>0.20346607574999998</c:v>
                </c:pt>
                <c:pt idx="79">
                  <c:v>0.20613681274999998</c:v>
                </c:pt>
                <c:pt idx="80">
                  <c:v>0.20883233914999999</c:v>
                </c:pt>
                <c:pt idx="81">
                  <c:v>0.21149162215</c:v>
                </c:pt>
                <c:pt idx="82">
                  <c:v>0.21422105361666666</c:v>
                </c:pt>
                <c:pt idx="83">
                  <c:v>0.21680539494999998</c:v>
                </c:pt>
                <c:pt idx="84">
                  <c:v>0.21939495919999999</c:v>
                </c:pt>
                <c:pt idx="85">
                  <c:v>0.22197153926666666</c:v>
                </c:pt>
                <c:pt idx="86">
                  <c:v>0.22454146723333332</c:v>
                </c:pt>
                <c:pt idx="87">
                  <c:v>0.22715531143333331</c:v>
                </c:pt>
                <c:pt idx="88">
                  <c:v>0.22973277116666665</c:v>
                </c:pt>
                <c:pt idx="89">
                  <c:v>0.23234738816666667</c:v>
                </c:pt>
                <c:pt idx="90">
                  <c:v>0.23493243483333334</c:v>
                </c:pt>
                <c:pt idx="91">
                  <c:v>0.23769223396666667</c:v>
                </c:pt>
                <c:pt idx="92">
                  <c:v>0.24059853356666666</c:v>
                </c:pt>
                <c:pt idx="93">
                  <c:v>0.24352588526666666</c:v>
                </c:pt>
                <c:pt idx="94">
                  <c:v>0.24614267193333333</c:v>
                </c:pt>
                <c:pt idx="95">
                  <c:v>0.24874559726666667</c:v>
                </c:pt>
                <c:pt idx="96">
                  <c:v>0.25134976766666667</c:v>
                </c:pt>
                <c:pt idx="97">
                  <c:v>0.25394678966666667</c:v>
                </c:pt>
                <c:pt idx="98">
                  <c:v>0.25653618946666668</c:v>
                </c:pt>
                <c:pt idx="99">
                  <c:v>0.25911363846666668</c:v>
                </c:pt>
                <c:pt idx="100">
                  <c:v>0.26169594966666671</c:v>
                </c:pt>
                <c:pt idx="101">
                  <c:v>0.26427147126666672</c:v>
                </c:pt>
                <c:pt idx="102">
                  <c:v>0.26684723666666671</c:v>
                </c:pt>
                <c:pt idx="103">
                  <c:v>0.2694307806666667</c:v>
                </c:pt>
                <c:pt idx="104">
                  <c:v>0.27200654606666669</c:v>
                </c:pt>
                <c:pt idx="105">
                  <c:v>0.27458772566666667</c:v>
                </c:pt>
                <c:pt idx="106">
                  <c:v>0.27717151806666668</c:v>
                </c:pt>
                <c:pt idx="107">
                  <c:v>0.27977341606666667</c:v>
                </c:pt>
                <c:pt idx="108">
                  <c:v>0.28234068531666667</c:v>
                </c:pt>
                <c:pt idx="109">
                  <c:v>0.28490334844999998</c:v>
                </c:pt>
                <c:pt idx="110">
                  <c:v>0.28746615869999997</c:v>
                </c:pt>
                <c:pt idx="111">
                  <c:v>0.29001805804999997</c:v>
                </c:pt>
                <c:pt idx="112">
                  <c:v>0.29259626605</c:v>
                </c:pt>
                <c:pt idx="113">
                  <c:v>0.29517784431666666</c:v>
                </c:pt>
                <c:pt idx="114">
                  <c:v>0.29775148911666666</c:v>
                </c:pt>
                <c:pt idx="115">
                  <c:v>0.30033311951666664</c:v>
                </c:pt>
                <c:pt idx="116">
                  <c:v>0.30290904591666662</c:v>
                </c:pt>
                <c:pt idx="117">
                  <c:v>0.30550917444999998</c:v>
                </c:pt>
                <c:pt idx="118">
                  <c:v>0.30808973764999997</c:v>
                </c:pt>
                <c:pt idx="119">
                  <c:v>0.3106749253833333</c:v>
                </c:pt>
                <c:pt idx="120">
                  <c:v>0.31325308584999995</c:v>
                </c:pt>
                <c:pt idx="121">
                  <c:v>0.31583021744999995</c:v>
                </c:pt>
                <c:pt idx="122">
                  <c:v>0.31844760364999997</c:v>
                </c:pt>
                <c:pt idx="123">
                  <c:v>0.32111100364999995</c:v>
                </c:pt>
                <c:pt idx="124">
                  <c:v>0.32370395004999997</c:v>
                </c:pt>
                <c:pt idx="125">
                  <c:v>0.32628679024999996</c:v>
                </c:pt>
                <c:pt idx="126">
                  <c:v>0.32886607158333331</c:v>
                </c:pt>
                <c:pt idx="127">
                  <c:v>0.33145311158333329</c:v>
                </c:pt>
                <c:pt idx="128">
                  <c:v>0.3340313333833333</c:v>
                </c:pt>
                <c:pt idx="129">
                  <c:v>0.33662227418333329</c:v>
                </c:pt>
                <c:pt idx="130">
                  <c:v>0.33919917578333331</c:v>
                </c:pt>
                <c:pt idx="131">
                  <c:v>0.34177500405</c:v>
                </c:pt>
                <c:pt idx="132">
                  <c:v>0.34435781971666668</c:v>
                </c:pt>
                <c:pt idx="133">
                  <c:v>0.34694756911666669</c:v>
                </c:pt>
                <c:pt idx="134">
                  <c:v>0.34953256518333337</c:v>
                </c:pt>
                <c:pt idx="135">
                  <c:v>0.35212332198333335</c:v>
                </c:pt>
                <c:pt idx="136">
                  <c:v>0.35470128465</c:v>
                </c:pt>
                <c:pt idx="137">
                  <c:v>0.35728874324999998</c:v>
                </c:pt>
                <c:pt idx="138">
                  <c:v>0.35986016011666666</c:v>
                </c:pt>
                <c:pt idx="139">
                  <c:v>0.36244187638333331</c:v>
                </c:pt>
                <c:pt idx="140">
                  <c:v>0.36501673558333331</c:v>
                </c:pt>
                <c:pt idx="141">
                  <c:v>0.36760651104999997</c:v>
                </c:pt>
                <c:pt idx="142">
                  <c:v>0.37019508131666662</c:v>
                </c:pt>
                <c:pt idx="143">
                  <c:v>0.37277798284999997</c:v>
                </c:pt>
                <c:pt idx="144">
                  <c:v>0.37535399358333332</c:v>
                </c:pt>
                <c:pt idx="145">
                  <c:v>0.37795392278333334</c:v>
                </c:pt>
                <c:pt idx="146">
                  <c:v>0.38054351884999998</c:v>
                </c:pt>
                <c:pt idx="147">
                  <c:v>0.38316299958333333</c:v>
                </c:pt>
                <c:pt idx="148">
                  <c:v>0.38575012698333333</c:v>
                </c:pt>
                <c:pt idx="149">
                  <c:v>0.38833583298333335</c:v>
                </c:pt>
                <c:pt idx="150">
                  <c:v>0.3909241763166667</c:v>
                </c:pt>
                <c:pt idx="151">
                  <c:v>0.39357994951666669</c:v>
                </c:pt>
                <c:pt idx="152">
                  <c:v>0.3962229025166667</c:v>
                </c:pt>
                <c:pt idx="153">
                  <c:v>0.39885304758333334</c:v>
                </c:pt>
                <c:pt idx="154">
                  <c:v>0.40141522304999999</c:v>
                </c:pt>
                <c:pt idx="155">
                  <c:v>0.40402690064999996</c:v>
                </c:pt>
                <c:pt idx="156">
                  <c:v>0.40658801198333328</c:v>
                </c:pt>
                <c:pt idx="157">
                  <c:v>0.40918932578333328</c:v>
                </c:pt>
                <c:pt idx="158">
                  <c:v>0.41185991558333329</c:v>
                </c:pt>
                <c:pt idx="159">
                  <c:v>0.41447492358333327</c:v>
                </c:pt>
                <c:pt idx="160">
                  <c:v>0.41703813558333325</c:v>
                </c:pt>
                <c:pt idx="161">
                  <c:v>0.41959467758333324</c:v>
                </c:pt>
                <c:pt idx="162">
                  <c:v>0.42215920364999993</c:v>
                </c:pt>
                <c:pt idx="163">
                  <c:v>0.42472602664999992</c:v>
                </c:pt>
                <c:pt idx="164">
                  <c:v>0.42728237544999992</c:v>
                </c:pt>
                <c:pt idx="165">
                  <c:v>0.4298363966499999</c:v>
                </c:pt>
                <c:pt idx="166">
                  <c:v>0.43238928624999989</c:v>
                </c:pt>
                <c:pt idx="167">
                  <c:v>0.43495482584999989</c:v>
                </c:pt>
                <c:pt idx="168">
                  <c:v>0.43751122984999991</c:v>
                </c:pt>
                <c:pt idx="169">
                  <c:v>0.44006881604999992</c:v>
                </c:pt>
                <c:pt idx="170">
                  <c:v>0.44261841204999991</c:v>
                </c:pt>
                <c:pt idx="171">
                  <c:v>0.44515821924999993</c:v>
                </c:pt>
                <c:pt idx="172">
                  <c:v>0.44769790378333324</c:v>
                </c:pt>
                <c:pt idx="173">
                  <c:v>0.45022729964999991</c:v>
                </c:pt>
                <c:pt idx="174">
                  <c:v>0.45275771978333323</c:v>
                </c:pt>
                <c:pt idx="175">
                  <c:v>0.45534680678333322</c:v>
                </c:pt>
                <c:pt idx="176">
                  <c:v>0.45833947851666657</c:v>
                </c:pt>
                <c:pt idx="177">
                  <c:v>0.46132417748333321</c:v>
                </c:pt>
                <c:pt idx="178">
                  <c:v>0.46430057468333319</c:v>
                </c:pt>
                <c:pt idx="179">
                  <c:v>0.46727221704999988</c:v>
                </c:pt>
                <c:pt idx="180">
                  <c:v>0.47024493571666653</c:v>
                </c:pt>
                <c:pt idx="181">
                  <c:v>0.47321166031666656</c:v>
                </c:pt>
                <c:pt idx="182">
                  <c:v>0.47619357374999988</c:v>
                </c:pt>
                <c:pt idx="183">
                  <c:v>0.47917884141666656</c:v>
                </c:pt>
                <c:pt idx="184">
                  <c:v>0.48216457281666658</c:v>
                </c:pt>
                <c:pt idx="185">
                  <c:v>0.48515847281666657</c:v>
                </c:pt>
                <c:pt idx="186">
                  <c:v>0.48815167094999989</c:v>
                </c:pt>
                <c:pt idx="187">
                  <c:v>0.49113440374999989</c:v>
                </c:pt>
                <c:pt idx="188">
                  <c:v>0.49410712241666654</c:v>
                </c:pt>
                <c:pt idx="189">
                  <c:v>0.49707477291666652</c:v>
                </c:pt>
                <c:pt idx="190">
                  <c:v>0.49999622241666652</c:v>
                </c:pt>
                <c:pt idx="191">
                  <c:v>0.50284005141666654</c:v>
                </c:pt>
                <c:pt idx="192">
                  <c:v>0.5053113554166665</c:v>
                </c:pt>
                <c:pt idx="193">
                  <c:v>0.50778850141666654</c:v>
                </c:pt>
                <c:pt idx="194">
                  <c:v>0.51025957081666651</c:v>
                </c:pt>
                <c:pt idx="195">
                  <c:v>0.51274495861666647</c:v>
                </c:pt>
                <c:pt idx="196">
                  <c:v>0.5152401331166665</c:v>
                </c:pt>
                <c:pt idx="197">
                  <c:v>0.51772434911666654</c:v>
                </c:pt>
                <c:pt idx="198">
                  <c:v>0.5203311685666665</c:v>
                </c:pt>
                <c:pt idx="199">
                  <c:v>0.5228873272333332</c:v>
                </c:pt>
                <c:pt idx="200">
                  <c:v>0.52543565056666652</c:v>
                </c:pt>
                <c:pt idx="201">
                  <c:v>0.5279962436333332</c:v>
                </c:pt>
                <c:pt idx="202">
                  <c:v>0.53053537156666652</c:v>
                </c:pt>
                <c:pt idx="203">
                  <c:v>0.53308986809999981</c:v>
                </c:pt>
                <c:pt idx="204">
                  <c:v>0.53563607849999983</c:v>
                </c:pt>
                <c:pt idx="205">
                  <c:v>0.53819034963333312</c:v>
                </c:pt>
                <c:pt idx="206">
                  <c:v>0.54074809683333314</c:v>
                </c:pt>
                <c:pt idx="207">
                  <c:v>0.54330236796666642</c:v>
                </c:pt>
                <c:pt idx="208">
                  <c:v>0.54585616529999981</c:v>
                </c:pt>
                <c:pt idx="209">
                  <c:v>0.54840545156666642</c:v>
                </c:pt>
                <c:pt idx="210">
                  <c:v>0.55095163589999974</c:v>
                </c:pt>
                <c:pt idx="211">
                  <c:v>0.5535013484333331</c:v>
                </c:pt>
                <c:pt idx="212">
                  <c:v>0.55601333943333309</c:v>
                </c:pt>
                <c:pt idx="213">
                  <c:v>0.55850622356666646</c:v>
                </c:pt>
                <c:pt idx="214">
                  <c:v>0.56100818196666646</c:v>
                </c:pt>
                <c:pt idx="215">
                  <c:v>0.56348988196666649</c:v>
                </c:pt>
                <c:pt idx="216">
                  <c:v>0.56597935289999979</c:v>
                </c:pt>
                <c:pt idx="217">
                  <c:v>0.5684576028999998</c:v>
                </c:pt>
                <c:pt idx="218">
                  <c:v>0.57093268503333316</c:v>
                </c:pt>
                <c:pt idx="219">
                  <c:v>0.57342830309999981</c:v>
                </c:pt>
                <c:pt idx="220">
                  <c:v>0.57591218963333313</c:v>
                </c:pt>
                <c:pt idx="221">
                  <c:v>0.57839824429999975</c:v>
                </c:pt>
                <c:pt idx="222">
                  <c:v>0.5814927869666664</c:v>
                </c:pt>
                <c:pt idx="223">
                  <c:v>0.58464894663333311</c:v>
                </c:pt>
                <c:pt idx="224">
                  <c:v>0.58781098204999982</c:v>
                </c:pt>
                <c:pt idx="225">
                  <c:v>0.59095934379999981</c:v>
                </c:pt>
                <c:pt idx="226">
                  <c:v>0.59413142546666653</c:v>
                </c:pt>
                <c:pt idx="227">
                  <c:v>0.59737302813333315</c:v>
                </c:pt>
                <c:pt idx="228">
                  <c:v>0.60065178529999985</c:v>
                </c:pt>
                <c:pt idx="229">
                  <c:v>0.60395130471666647</c:v>
                </c:pt>
                <c:pt idx="230">
                  <c:v>0.60740114738333317</c:v>
                </c:pt>
                <c:pt idx="231">
                  <c:v>0.61099364363333319</c:v>
                </c:pt>
                <c:pt idx="232">
                  <c:v>0.61452764363333323</c:v>
                </c:pt>
                <c:pt idx="233">
                  <c:v>0.61780761363333325</c:v>
                </c:pt>
                <c:pt idx="234">
                  <c:v>0.6210851136333333</c:v>
                </c:pt>
                <c:pt idx="235">
                  <c:v>0.62436494904999995</c:v>
                </c:pt>
                <c:pt idx="236">
                  <c:v>0.62764887579999995</c:v>
                </c:pt>
                <c:pt idx="237">
                  <c:v>0.63094640021666659</c:v>
                </c:pt>
                <c:pt idx="238">
                  <c:v>0.6342826672166666</c:v>
                </c:pt>
                <c:pt idx="239">
                  <c:v>0.63758313979999992</c:v>
                </c:pt>
                <c:pt idx="240">
                  <c:v>0.64086797379999993</c:v>
                </c:pt>
                <c:pt idx="241">
                  <c:v>0.64417043029999999</c:v>
                </c:pt>
                <c:pt idx="242">
                  <c:v>0.64750794021666669</c:v>
                </c:pt>
                <c:pt idx="243">
                  <c:v>0.65081962596666665</c:v>
                </c:pt>
                <c:pt idx="244">
                  <c:v>0.65413714471666662</c:v>
                </c:pt>
                <c:pt idx="245">
                  <c:v>0.65744020604999998</c:v>
                </c:pt>
                <c:pt idx="246">
                  <c:v>0.66074717505000002</c:v>
                </c:pt>
                <c:pt idx="247">
                  <c:v>0.66403787055000008</c:v>
                </c:pt>
                <c:pt idx="248">
                  <c:v>0.66730624738333344</c:v>
                </c:pt>
                <c:pt idx="249">
                  <c:v>0.67056358363333346</c:v>
                </c:pt>
                <c:pt idx="250">
                  <c:v>0.67382736880000016</c:v>
                </c:pt>
                <c:pt idx="251">
                  <c:v>0.67712708296666679</c:v>
                </c:pt>
                <c:pt idx="252">
                  <c:v>0.6803945604666668</c:v>
                </c:pt>
                <c:pt idx="253">
                  <c:v>0.68365408963333352</c:v>
                </c:pt>
                <c:pt idx="254">
                  <c:v>0.68692692830000013</c:v>
                </c:pt>
                <c:pt idx="255">
                  <c:v>0.69016607680000008</c:v>
                </c:pt>
                <c:pt idx="256">
                  <c:v>0.69339083755000008</c:v>
                </c:pt>
                <c:pt idx="257">
                  <c:v>0.6966047382166668</c:v>
                </c:pt>
                <c:pt idx="258">
                  <c:v>0.69988485388333344</c:v>
                </c:pt>
                <c:pt idx="259">
                  <c:v>0.70312783088333342</c:v>
                </c:pt>
                <c:pt idx="260">
                  <c:v>0.70635902155000008</c:v>
                </c:pt>
                <c:pt idx="261">
                  <c:v>0.70960541855000003</c:v>
                </c:pt>
                <c:pt idx="262">
                  <c:v>0.71286030855000004</c:v>
                </c:pt>
                <c:pt idx="263">
                  <c:v>0.7160996328</c:v>
                </c:pt>
                <c:pt idx="264">
                  <c:v>0.71934836204999997</c:v>
                </c:pt>
                <c:pt idx="265">
                  <c:v>0.72260192838333326</c:v>
                </c:pt>
                <c:pt idx="266">
                  <c:v>0.72586807904999995</c:v>
                </c:pt>
                <c:pt idx="267">
                  <c:v>0.72912580321666665</c:v>
                </c:pt>
                <c:pt idx="268">
                  <c:v>0.73236016688333327</c:v>
                </c:pt>
                <c:pt idx="269">
                  <c:v>0.73560743471666656</c:v>
                </c:pt>
                <c:pt idx="270">
                  <c:v>0.73884675896666652</c:v>
                </c:pt>
                <c:pt idx="271">
                  <c:v>0.7420831477166665</c:v>
                </c:pt>
                <c:pt idx="272">
                  <c:v>0.74533598729999984</c:v>
                </c:pt>
                <c:pt idx="273">
                  <c:v>0.74859089946666646</c:v>
                </c:pt>
                <c:pt idx="274">
                  <c:v>0.75186483854999975</c:v>
                </c:pt>
                <c:pt idx="275">
                  <c:v>0.75515299754999976</c:v>
                </c:pt>
                <c:pt idx="276">
                  <c:v>0.75839303271666647</c:v>
                </c:pt>
                <c:pt idx="277">
                  <c:v>0.76165988321666644</c:v>
                </c:pt>
                <c:pt idx="278">
                  <c:v>0.76493711879999982</c:v>
                </c:pt>
                <c:pt idx="279">
                  <c:v>0.76816638729999986</c:v>
                </c:pt>
                <c:pt idx="280">
                  <c:v>0.77140993588333318</c:v>
                </c:pt>
                <c:pt idx="281">
                  <c:v>0.77464314371666654</c:v>
                </c:pt>
                <c:pt idx="282">
                  <c:v>0.77791621038333325</c:v>
                </c:pt>
                <c:pt idx="283">
                  <c:v>0.7811518977166666</c:v>
                </c:pt>
                <c:pt idx="284">
                  <c:v>0.78437631646666661</c:v>
                </c:pt>
                <c:pt idx="285">
                  <c:v>0.7876030231333333</c:v>
                </c:pt>
                <c:pt idx="286">
                  <c:v>0.79082292938333332</c:v>
                </c:pt>
                <c:pt idx="287">
                  <c:v>0.79408912913333329</c:v>
                </c:pt>
                <c:pt idx="288">
                  <c:v>0.79733815446666667</c:v>
                </c:pt>
                <c:pt idx="289">
                  <c:v>0.80057081921666662</c:v>
                </c:pt>
                <c:pt idx="290">
                  <c:v>0.80380849046666658</c:v>
                </c:pt>
                <c:pt idx="291">
                  <c:v>0.80706598821666653</c:v>
                </c:pt>
                <c:pt idx="292">
                  <c:v>0.81038179696666657</c:v>
                </c:pt>
                <c:pt idx="293">
                  <c:v>0.81366988946666652</c:v>
                </c:pt>
                <c:pt idx="294">
                  <c:v>0.81696177246666657</c:v>
                </c:pt>
                <c:pt idx="295">
                  <c:v>0.82023779046666656</c:v>
                </c:pt>
                <c:pt idx="296">
                  <c:v>0.82351087296666658</c:v>
                </c:pt>
                <c:pt idx="297">
                  <c:v>0.82679887838333321</c:v>
                </c:pt>
                <c:pt idx="298">
                  <c:v>0.83006488338333317</c:v>
                </c:pt>
                <c:pt idx="299">
                  <c:v>0.83331215121666646</c:v>
                </c:pt>
                <c:pt idx="300">
                  <c:v>0.83659170321666643</c:v>
                </c:pt>
                <c:pt idx="301">
                  <c:v>0.83990133221666641</c:v>
                </c:pt>
                <c:pt idx="302">
                  <c:v>0.84320534988333307</c:v>
                </c:pt>
                <c:pt idx="303">
                  <c:v>0.84650715721666636</c:v>
                </c:pt>
                <c:pt idx="304">
                  <c:v>0.8497899407999997</c:v>
                </c:pt>
                <c:pt idx="305">
                  <c:v>0.85307456579999974</c:v>
                </c:pt>
                <c:pt idx="306">
                  <c:v>0.85636338979999971</c:v>
                </c:pt>
                <c:pt idx="307">
                  <c:v>0.85965501788333309</c:v>
                </c:pt>
                <c:pt idx="308">
                  <c:v>0.86294098554999976</c:v>
                </c:pt>
                <c:pt idx="309">
                  <c:v>0.8662291730499998</c:v>
                </c:pt>
                <c:pt idx="310">
                  <c:v>0.86952255546666646</c:v>
                </c:pt>
                <c:pt idx="311">
                  <c:v>0.8728014867999998</c:v>
                </c:pt>
                <c:pt idx="312">
                  <c:v>0.87607382354999985</c:v>
                </c:pt>
                <c:pt idx="313">
                  <c:v>0.87933115979999987</c:v>
                </c:pt>
                <c:pt idx="314">
                  <c:v>0.88262479079999989</c:v>
                </c:pt>
                <c:pt idx="315">
                  <c:v>0.88589759146666658</c:v>
                </c:pt>
                <c:pt idx="316">
                  <c:v>0.88919600888333328</c:v>
                </c:pt>
                <c:pt idx="317">
                  <c:v>0.89248985679999993</c:v>
                </c:pt>
                <c:pt idx="318">
                  <c:v>0.89581538879999989</c:v>
                </c:pt>
                <c:pt idx="319">
                  <c:v>0.89912873546666661</c:v>
                </c:pt>
                <c:pt idx="320">
                  <c:v>0.90254865471666657</c:v>
                </c:pt>
                <c:pt idx="321">
                  <c:v>0.90592060371666661</c:v>
                </c:pt>
                <c:pt idx="322">
                  <c:v>0.90940580696666662</c:v>
                </c:pt>
                <c:pt idx="323">
                  <c:v>0.9127079499666666</c:v>
                </c:pt>
                <c:pt idx="324">
                  <c:v>0.91600516879999994</c:v>
                </c:pt>
                <c:pt idx="325">
                  <c:v>0.91928090179999988</c:v>
                </c:pt>
                <c:pt idx="326">
                  <c:v>0.92266721479999991</c:v>
                </c:pt>
                <c:pt idx="327">
                  <c:v>0.92603321679999995</c:v>
                </c:pt>
                <c:pt idx="328">
                  <c:v>0.92927906279999994</c:v>
                </c:pt>
                <c:pt idx="329">
                  <c:v>0.93255387113333332</c:v>
                </c:pt>
                <c:pt idx="330">
                  <c:v>0.93352964780000003</c:v>
                </c:pt>
                <c:pt idx="331">
                  <c:v>0.93385260246666668</c:v>
                </c:pt>
                <c:pt idx="332">
                  <c:v>0.93416906406666667</c:v>
                </c:pt>
                <c:pt idx="333">
                  <c:v>0.93448602873333331</c:v>
                </c:pt>
                <c:pt idx="334">
                  <c:v>0.93480227006666661</c:v>
                </c:pt>
                <c:pt idx="335">
                  <c:v>0.93511739606666666</c:v>
                </c:pt>
                <c:pt idx="336">
                  <c:v>0.93543252206666672</c:v>
                </c:pt>
                <c:pt idx="337">
                  <c:v>0.93575027310000003</c:v>
                </c:pt>
                <c:pt idx="338">
                  <c:v>0.93607237524999998</c:v>
                </c:pt>
                <c:pt idx="339">
                  <c:v>0.93638764475000003</c:v>
                </c:pt>
                <c:pt idx="340">
                  <c:v>0.93670504341666672</c:v>
                </c:pt>
                <c:pt idx="341">
                  <c:v>0.93702128475000002</c:v>
                </c:pt>
                <c:pt idx="342">
                  <c:v>0.93733680274999998</c:v>
                </c:pt>
                <c:pt idx="343">
                  <c:v>0.93765087408333336</c:v>
                </c:pt>
                <c:pt idx="344">
                  <c:v>0.93796581341666674</c:v>
                </c:pt>
                <c:pt idx="345">
                  <c:v>0.93827775091666676</c:v>
                </c:pt>
                <c:pt idx="346">
                  <c:v>0.93859356966666674</c:v>
                </c:pt>
                <c:pt idx="347">
                  <c:v>0.93891068216666673</c:v>
                </c:pt>
                <c:pt idx="348">
                  <c:v>0.93922765091666671</c:v>
                </c:pt>
                <c:pt idx="349">
                  <c:v>0.9395441125166667</c:v>
                </c:pt>
                <c:pt idx="350">
                  <c:v>0.9398527033166667</c:v>
                </c:pt>
                <c:pt idx="351">
                  <c:v>0.94015742831666671</c:v>
                </c:pt>
                <c:pt idx="352">
                  <c:v>0.94046059498333334</c:v>
                </c:pt>
                <c:pt idx="353">
                  <c:v>0.94076618698333336</c:v>
                </c:pt>
                <c:pt idx="354">
                  <c:v>0.94107931588333338</c:v>
                </c:pt>
                <c:pt idx="355">
                  <c:v>0.94138290755000009</c:v>
                </c:pt>
                <c:pt idx="356">
                  <c:v>0.94168437421666673</c:v>
                </c:pt>
                <c:pt idx="357">
                  <c:v>0.94195058221666672</c:v>
                </c:pt>
                <c:pt idx="358">
                  <c:v>0.94219254888333337</c:v>
                </c:pt>
                <c:pt idx="359">
                  <c:v>0.94244056541666665</c:v>
                </c:pt>
                <c:pt idx="360">
                  <c:v>0.9426959926166667</c:v>
                </c:pt>
                <c:pt idx="361">
                  <c:v>0.94295100401666665</c:v>
                </c:pt>
                <c:pt idx="362">
                  <c:v>0.94320438371666659</c:v>
                </c:pt>
                <c:pt idx="363">
                  <c:v>0.94346204531666655</c:v>
                </c:pt>
                <c:pt idx="364">
                  <c:v>0.94372264691666652</c:v>
                </c:pt>
                <c:pt idx="365">
                  <c:v>0.94398324851666648</c:v>
                </c:pt>
                <c:pt idx="366">
                  <c:v>0.94424810931666647</c:v>
                </c:pt>
                <c:pt idx="367">
                  <c:v>0.94451249651666647</c:v>
                </c:pt>
                <c:pt idx="368">
                  <c:v>0.94477688371666646</c:v>
                </c:pt>
                <c:pt idx="369">
                  <c:v>0.94504257331666641</c:v>
                </c:pt>
                <c:pt idx="370">
                  <c:v>0.94530317911666639</c:v>
                </c:pt>
                <c:pt idx="371">
                  <c:v>0.94556650071666637</c:v>
                </c:pt>
                <c:pt idx="372">
                  <c:v>0.94582851351666641</c:v>
                </c:pt>
                <c:pt idx="373">
                  <c:v>0.94609219031666636</c:v>
                </c:pt>
                <c:pt idx="374">
                  <c:v>0.94635456471666635</c:v>
                </c:pt>
                <c:pt idx="375">
                  <c:v>0.94661234391666638</c:v>
                </c:pt>
                <c:pt idx="376">
                  <c:v>0.946864989783333</c:v>
                </c:pt>
                <c:pt idx="377">
                  <c:v>0.94711919081666629</c:v>
                </c:pt>
                <c:pt idx="378">
                  <c:v>0.94737497081666633</c:v>
                </c:pt>
                <c:pt idx="379">
                  <c:v>0.94763310281666635</c:v>
                </c:pt>
                <c:pt idx="380">
                  <c:v>0.94788131361666639</c:v>
                </c:pt>
                <c:pt idx="381">
                  <c:v>0.94812180001666635</c:v>
                </c:pt>
                <c:pt idx="382">
                  <c:v>0.94836262801666638</c:v>
                </c:pt>
                <c:pt idx="383">
                  <c:v>0.94860686998333299</c:v>
                </c:pt>
                <c:pt idx="384">
                  <c:v>0.94885191613333297</c:v>
                </c:pt>
                <c:pt idx="385">
                  <c:v>0.94910156326666628</c:v>
                </c:pt>
                <c:pt idx="386">
                  <c:v>0.9493515606999996</c:v>
                </c:pt>
                <c:pt idx="387">
                  <c:v>0.94959787056666622</c:v>
                </c:pt>
                <c:pt idx="388">
                  <c:v>0.94984833506666622</c:v>
                </c:pt>
                <c:pt idx="389">
                  <c:v>0.95009914986666621</c:v>
                </c:pt>
                <c:pt idx="390">
                  <c:v>0.9503541066666662</c:v>
                </c:pt>
                <c:pt idx="391">
                  <c:v>0.95060597121666623</c:v>
                </c:pt>
                <c:pt idx="392">
                  <c:v>0.95085736956666622</c:v>
                </c:pt>
                <c:pt idx="393">
                  <c:v>0.95111432956666619</c:v>
                </c:pt>
                <c:pt idx="394">
                  <c:v>0.95137199356666624</c:v>
                </c:pt>
                <c:pt idx="395">
                  <c:v>0.9516260725666662</c:v>
                </c:pt>
                <c:pt idx="396">
                  <c:v>0.95188607896666622</c:v>
                </c:pt>
                <c:pt idx="397">
                  <c:v>0.95214655896666622</c:v>
                </c:pt>
                <c:pt idx="398">
                  <c:v>0.95240261931666625</c:v>
                </c:pt>
                <c:pt idx="399">
                  <c:v>0.95265961206666627</c:v>
                </c:pt>
                <c:pt idx="400">
                  <c:v>0.95292198646666626</c:v>
                </c:pt>
                <c:pt idx="401">
                  <c:v>0.95317781371666621</c:v>
                </c:pt>
                <c:pt idx="402">
                  <c:v>0.95343445681666616</c:v>
                </c:pt>
                <c:pt idx="403">
                  <c:v>0.95369094241666619</c:v>
                </c:pt>
                <c:pt idx="404">
                  <c:v>0.95394254668333289</c:v>
                </c:pt>
                <c:pt idx="405">
                  <c:v>0.95419499621666626</c:v>
                </c:pt>
                <c:pt idx="406">
                  <c:v>0.95444498021666624</c:v>
                </c:pt>
                <c:pt idx="407">
                  <c:v>0.95469958421666623</c:v>
                </c:pt>
                <c:pt idx="408">
                  <c:v>0.95494690634999957</c:v>
                </c:pt>
                <c:pt idx="409">
                  <c:v>0.95518887301666622</c:v>
                </c:pt>
                <c:pt idx="410">
                  <c:v>0.95543503781666617</c:v>
                </c:pt>
                <c:pt idx="411">
                  <c:v>0.95568725201666616</c:v>
                </c:pt>
                <c:pt idx="412">
                  <c:v>0.95594409468333286</c:v>
                </c:pt>
                <c:pt idx="413">
                  <c:v>0.9562017586833329</c:v>
                </c:pt>
                <c:pt idx="414">
                  <c:v>0.95645907068333291</c:v>
                </c:pt>
                <c:pt idx="415">
                  <c:v>0.95671256693333295</c:v>
                </c:pt>
                <c:pt idx="416">
                  <c:v>0.956970230933333</c:v>
                </c:pt>
                <c:pt idx="417">
                  <c:v>0.95723704509999963</c:v>
                </c:pt>
                <c:pt idx="418">
                  <c:v>0.95750084326666629</c:v>
                </c:pt>
                <c:pt idx="419">
                  <c:v>0.95776487759999962</c:v>
                </c:pt>
                <c:pt idx="420">
                  <c:v>0.95802749493333295</c:v>
                </c:pt>
                <c:pt idx="421">
                  <c:v>0.95828609759999961</c:v>
                </c:pt>
                <c:pt idx="422">
                  <c:v>0.95855036809999961</c:v>
                </c:pt>
                <c:pt idx="423">
                  <c:v>0.95881487476666627</c:v>
                </c:pt>
                <c:pt idx="424">
                  <c:v>0.95908134316666627</c:v>
                </c:pt>
                <c:pt idx="425">
                  <c:v>0.95934596791666626</c:v>
                </c:pt>
                <c:pt idx="426">
                  <c:v>0.9596110649999996</c:v>
                </c:pt>
                <c:pt idx="427">
                  <c:v>0.95987580783333293</c:v>
                </c:pt>
                <c:pt idx="428">
                  <c:v>0.9601420857499996</c:v>
                </c:pt>
                <c:pt idx="429">
                  <c:v>0.96040859983333293</c:v>
                </c:pt>
                <c:pt idx="430">
                  <c:v>0.96067641283333294</c:v>
                </c:pt>
                <c:pt idx="431">
                  <c:v>0.96094141783333298</c:v>
                </c:pt>
                <c:pt idx="432">
                  <c:v>0.96120642283333302</c:v>
                </c:pt>
                <c:pt idx="433">
                  <c:v>0.96147166183333299</c:v>
                </c:pt>
                <c:pt idx="434">
                  <c:v>0.96173736883333294</c:v>
                </c:pt>
                <c:pt idx="435">
                  <c:v>0.96200364674999961</c:v>
                </c:pt>
                <c:pt idx="436">
                  <c:v>0.96226853474999963</c:v>
                </c:pt>
                <c:pt idx="437">
                  <c:v>0.96253400774999964</c:v>
                </c:pt>
                <c:pt idx="438">
                  <c:v>0.96280099416666631</c:v>
                </c:pt>
                <c:pt idx="439">
                  <c:v>0.96306833483333298</c:v>
                </c:pt>
                <c:pt idx="440">
                  <c:v>0.96333543933333299</c:v>
                </c:pt>
                <c:pt idx="441">
                  <c:v>0.96360384274999966</c:v>
                </c:pt>
                <c:pt idx="442">
                  <c:v>0.96386978374999965</c:v>
                </c:pt>
                <c:pt idx="443">
                  <c:v>0.96413560774999962</c:v>
                </c:pt>
                <c:pt idx="444">
                  <c:v>0.96440119774999966</c:v>
                </c:pt>
                <c:pt idx="445">
                  <c:v>0.9646667877499997</c:v>
                </c:pt>
                <c:pt idx="446">
                  <c:v>0.96493284574999971</c:v>
                </c:pt>
                <c:pt idx="447">
                  <c:v>0.96520006833333305</c:v>
                </c:pt>
                <c:pt idx="448">
                  <c:v>0.96546752708333305</c:v>
                </c:pt>
                <c:pt idx="449">
                  <c:v>0.96572982468333302</c:v>
                </c:pt>
                <c:pt idx="450">
                  <c:v>0.96599818801666637</c:v>
                </c:pt>
                <c:pt idx="451">
                  <c:v>0.96626559801666634</c:v>
                </c:pt>
                <c:pt idx="452">
                  <c:v>0.96653199401666634</c:v>
                </c:pt>
                <c:pt idx="453">
                  <c:v>0.96679862618333301</c:v>
                </c:pt>
                <c:pt idx="454">
                  <c:v>0.96706549451666635</c:v>
                </c:pt>
                <c:pt idx="455">
                  <c:v>0.96732937718333301</c:v>
                </c:pt>
                <c:pt idx="456">
                  <c:v>0.96759243851666632</c:v>
                </c:pt>
                <c:pt idx="457">
                  <c:v>0.96785503051666633</c:v>
                </c:pt>
                <c:pt idx="458">
                  <c:v>0.96811752331666634</c:v>
                </c:pt>
                <c:pt idx="459">
                  <c:v>0.96838167371666639</c:v>
                </c:pt>
                <c:pt idx="460">
                  <c:v>0.96864748171666637</c:v>
                </c:pt>
                <c:pt idx="461">
                  <c:v>0.96891423196666637</c:v>
                </c:pt>
                <c:pt idx="462">
                  <c:v>0.96918098221666638</c:v>
                </c:pt>
                <c:pt idx="463">
                  <c:v>0.96944796863333305</c:v>
                </c:pt>
                <c:pt idx="464">
                  <c:v>0.96971377421666638</c:v>
                </c:pt>
                <c:pt idx="465">
                  <c:v>0.96997863513333304</c:v>
                </c:pt>
                <c:pt idx="466">
                  <c:v>0.97024385029999971</c:v>
                </c:pt>
                <c:pt idx="467">
                  <c:v>0.97050989204999971</c:v>
                </c:pt>
                <c:pt idx="468">
                  <c:v>0.97077487104999971</c:v>
                </c:pt>
                <c:pt idx="469">
                  <c:v>0.97104020429999971</c:v>
                </c:pt>
                <c:pt idx="470">
                  <c:v>0.97130624604999971</c:v>
                </c:pt>
                <c:pt idx="471">
                  <c:v>0.97157110696666638</c:v>
                </c:pt>
                <c:pt idx="472">
                  <c:v>0.97183525938333304</c:v>
                </c:pt>
                <c:pt idx="473">
                  <c:v>0.97209679538333305</c:v>
                </c:pt>
                <c:pt idx="474">
                  <c:v>0.97235665138333305</c:v>
                </c:pt>
                <c:pt idx="475">
                  <c:v>0.9726049616833331</c:v>
                </c:pt>
                <c:pt idx="476">
                  <c:v>0.97285238158333309</c:v>
                </c:pt>
                <c:pt idx="477">
                  <c:v>0.97310080318333314</c:v>
                </c:pt>
                <c:pt idx="478">
                  <c:v>0.97334978128333316</c:v>
                </c:pt>
                <c:pt idx="479">
                  <c:v>0.9735975130333332</c:v>
                </c:pt>
                <c:pt idx="480">
                  <c:v>0.97384656778333323</c:v>
                </c:pt>
                <c:pt idx="481">
                  <c:v>0.97409496103333326</c:v>
                </c:pt>
                <c:pt idx="482">
                  <c:v>0.97434379528333326</c:v>
                </c:pt>
                <c:pt idx="483">
                  <c:v>0.97459163728333331</c:v>
                </c:pt>
                <c:pt idx="484">
                  <c:v>0.97483936903333335</c:v>
                </c:pt>
                <c:pt idx="485">
                  <c:v>0.97508566753333337</c:v>
                </c:pt>
                <c:pt idx="486">
                  <c:v>0.97533174553333335</c:v>
                </c:pt>
                <c:pt idx="487">
                  <c:v>0.9755803471333333</c:v>
                </c:pt>
                <c:pt idx="488">
                  <c:v>0.97582664563333332</c:v>
                </c:pt>
                <c:pt idx="489">
                  <c:v>0.97607437738333336</c:v>
                </c:pt>
                <c:pt idx="490">
                  <c:v>0.97632133738333338</c:v>
                </c:pt>
                <c:pt idx="491">
                  <c:v>0.97656951013333337</c:v>
                </c:pt>
                <c:pt idx="492">
                  <c:v>0.97681999760000005</c:v>
                </c:pt>
                <c:pt idx="493">
                  <c:v>0.97706673710000003</c:v>
                </c:pt>
                <c:pt idx="494">
                  <c:v>0.97731728110000005</c:v>
                </c:pt>
                <c:pt idx="495">
                  <c:v>0.9775658827</c:v>
                </c:pt>
                <c:pt idx="496">
                  <c:v>0.97781404056666665</c:v>
                </c:pt>
                <c:pt idx="497">
                  <c:v>0.97806330776666661</c:v>
                </c:pt>
                <c:pt idx="498">
                  <c:v>0.97831452376666661</c:v>
                </c:pt>
                <c:pt idx="499">
                  <c:v>0.97856445656666657</c:v>
                </c:pt>
                <c:pt idx="500">
                  <c:v>0.97881483309999995</c:v>
                </c:pt>
                <c:pt idx="501">
                  <c:v>0.97906346136666667</c:v>
                </c:pt>
                <c:pt idx="502">
                  <c:v>0.97931176003333331</c:v>
                </c:pt>
                <c:pt idx="503">
                  <c:v>0.97956449628333331</c:v>
                </c:pt>
                <c:pt idx="504">
                  <c:v>0.9798176788666666</c:v>
                </c:pt>
                <c:pt idx="505">
                  <c:v>0.9800697456166666</c:v>
                </c:pt>
                <c:pt idx="506">
                  <c:v>0.98032103128333326</c:v>
                </c:pt>
                <c:pt idx="507">
                  <c:v>0.98057198219999997</c:v>
                </c:pt>
                <c:pt idx="508">
                  <c:v>0.98082360261666668</c:v>
                </c:pt>
                <c:pt idx="509">
                  <c:v>0.98107388511666671</c:v>
                </c:pt>
                <c:pt idx="510">
                  <c:v>0.98132449911666675</c:v>
                </c:pt>
                <c:pt idx="511">
                  <c:v>0.9815727679166667</c:v>
                </c:pt>
                <c:pt idx="512">
                  <c:v>0.98181919885000002</c:v>
                </c:pt>
                <c:pt idx="513">
                  <c:v>0.98206519031666673</c:v>
                </c:pt>
                <c:pt idx="514">
                  <c:v>0.98231536015000009</c:v>
                </c:pt>
                <c:pt idx="515">
                  <c:v>0.98256362895000005</c:v>
                </c:pt>
                <c:pt idx="516">
                  <c:v>0.9828110102833334</c:v>
                </c:pt>
                <c:pt idx="517">
                  <c:v>0.98305883535000005</c:v>
                </c:pt>
                <c:pt idx="518">
                  <c:v>0.98330677135</c:v>
                </c:pt>
                <c:pt idx="519">
                  <c:v>0.98355426361666665</c:v>
                </c:pt>
                <c:pt idx="520">
                  <c:v>0.98380308708333331</c:v>
                </c:pt>
                <c:pt idx="521">
                  <c:v>0.98405407908333331</c:v>
                </c:pt>
                <c:pt idx="522">
                  <c:v>0.98430536474999997</c:v>
                </c:pt>
                <c:pt idx="523">
                  <c:v>0.98455631025000001</c:v>
                </c:pt>
                <c:pt idx="524">
                  <c:v>0.98481023925</c:v>
                </c:pt>
                <c:pt idx="525">
                  <c:v>0.98506405774999994</c:v>
                </c:pt>
                <c:pt idx="526">
                  <c:v>0.98531754475</c:v>
                </c:pt>
                <c:pt idx="527">
                  <c:v>0.98557070025000004</c:v>
                </c:pt>
                <c:pt idx="528">
                  <c:v>0.98582308225000004</c:v>
                </c:pt>
                <c:pt idx="529">
                  <c:v>0.98607793858333337</c:v>
                </c:pt>
                <c:pt idx="530">
                  <c:v>0.98633212541666671</c:v>
                </c:pt>
                <c:pt idx="531">
                  <c:v>0.98658653541666674</c:v>
                </c:pt>
                <c:pt idx="532">
                  <c:v>0.98683982958333338</c:v>
                </c:pt>
                <c:pt idx="533">
                  <c:v>0.98709054531666673</c:v>
                </c:pt>
                <c:pt idx="534">
                  <c:v>0.98734595956666671</c:v>
                </c:pt>
                <c:pt idx="535">
                  <c:v>0.98760148540000003</c:v>
                </c:pt>
                <c:pt idx="536">
                  <c:v>0.98785308006666672</c:v>
                </c:pt>
                <c:pt idx="537">
                  <c:v>0.98810645656666674</c:v>
                </c:pt>
                <c:pt idx="538">
                  <c:v>0.98836142448333342</c:v>
                </c:pt>
                <c:pt idx="539">
                  <c:v>0.9886163924000001</c:v>
                </c:pt>
                <c:pt idx="540">
                  <c:v>0.98887304706666679</c:v>
                </c:pt>
                <c:pt idx="541">
                  <c:v>0.98912542040000018</c:v>
                </c:pt>
                <c:pt idx="542">
                  <c:v>0.98937801560000016</c:v>
                </c:pt>
                <c:pt idx="543">
                  <c:v>0.98963072173333344</c:v>
                </c:pt>
                <c:pt idx="544">
                  <c:v>0.98988298413333342</c:v>
                </c:pt>
                <c:pt idx="545">
                  <c:v>0.99013963880000011</c:v>
                </c:pt>
                <c:pt idx="546">
                  <c:v>0.9903962934666668</c:v>
                </c:pt>
                <c:pt idx="547">
                  <c:v>0.99065272280000016</c:v>
                </c:pt>
                <c:pt idx="548">
                  <c:v>0.9909089268000002</c:v>
                </c:pt>
                <c:pt idx="549">
                  <c:v>0.99116501813333358</c:v>
                </c:pt>
                <c:pt idx="550">
                  <c:v>0.99141920496666691</c:v>
                </c:pt>
                <c:pt idx="551">
                  <c:v>0.99167608496666693</c:v>
                </c:pt>
                <c:pt idx="552">
                  <c:v>0.99192923483333362</c:v>
                </c:pt>
                <c:pt idx="553">
                  <c:v>0.99218017030000027</c:v>
                </c:pt>
                <c:pt idx="554">
                  <c:v>0.99243209456666692</c:v>
                </c:pt>
                <c:pt idx="555">
                  <c:v>0.99268940573333364</c:v>
                </c:pt>
                <c:pt idx="556">
                  <c:v>0.99294716323333365</c:v>
                </c:pt>
                <c:pt idx="557">
                  <c:v>0.99320109223333364</c:v>
                </c:pt>
                <c:pt idx="558">
                  <c:v>0.99345457923333369</c:v>
                </c:pt>
                <c:pt idx="559">
                  <c:v>0.99370999348333366</c:v>
                </c:pt>
                <c:pt idx="560">
                  <c:v>0.993964849816667</c:v>
                </c:pt>
                <c:pt idx="561">
                  <c:v>0.99421970615000033</c:v>
                </c:pt>
                <c:pt idx="562">
                  <c:v>0.99447131465000027</c:v>
                </c:pt>
                <c:pt idx="563">
                  <c:v>0.9947263941500003</c:v>
                </c:pt>
                <c:pt idx="564">
                  <c:v>0.99497767115000035</c:v>
                </c:pt>
                <c:pt idx="565">
                  <c:v>0.99522905865000033</c:v>
                </c:pt>
                <c:pt idx="566">
                  <c:v>0.99548121965000036</c:v>
                </c:pt>
                <c:pt idx="567">
                  <c:v>0.99573484856666705</c:v>
                </c:pt>
                <c:pt idx="568">
                  <c:v>0.99598389390000042</c:v>
                </c:pt>
                <c:pt idx="569">
                  <c:v>0.99623316110000038</c:v>
                </c:pt>
                <c:pt idx="570">
                  <c:v>0.99648069070000034</c:v>
                </c:pt>
                <c:pt idx="571">
                  <c:v>0.99672723150000031</c:v>
                </c:pt>
                <c:pt idx="572">
                  <c:v>0.99697550030000026</c:v>
                </c:pt>
                <c:pt idx="573">
                  <c:v>0.99722281016666692</c:v>
                </c:pt>
                <c:pt idx="574">
                  <c:v>0.9974695707000002</c:v>
                </c:pt>
                <c:pt idx="575">
                  <c:v>0.99771939256666686</c:v>
                </c:pt>
                <c:pt idx="576">
                  <c:v>0.99796777230000022</c:v>
                </c:pt>
                <c:pt idx="577">
                  <c:v>0.99821371150000027</c:v>
                </c:pt>
                <c:pt idx="578">
                  <c:v>0.9984588741666669</c:v>
                </c:pt>
                <c:pt idx="579">
                  <c:v>0.99870525710000024</c:v>
                </c:pt>
                <c:pt idx="580">
                  <c:v>0.99895036963333361</c:v>
                </c:pt>
                <c:pt idx="581">
                  <c:v>0.99919523488333362</c:v>
                </c:pt>
                <c:pt idx="582">
                  <c:v>0.99943987963333358</c:v>
                </c:pt>
                <c:pt idx="583">
                  <c:v>0.99968463463333357</c:v>
                </c:pt>
                <c:pt idx="584">
                  <c:v>0.99992961013333359</c:v>
                </c:pt>
                <c:pt idx="585">
                  <c:v>1.0001760410666669</c:v>
                </c:pt>
                <c:pt idx="586">
                  <c:v>1.0004221424000002</c:v>
                </c:pt>
                <c:pt idx="587">
                  <c:v>1.0006740975666668</c:v>
                </c:pt>
                <c:pt idx="588">
                  <c:v>1.0009268338166668</c:v>
                </c:pt>
                <c:pt idx="589">
                  <c:v>1.0011783318166667</c:v>
                </c:pt>
                <c:pt idx="590">
                  <c:v>1.0014303823166668</c:v>
                </c:pt>
                <c:pt idx="591">
                  <c:v>1.0016829853166669</c:v>
                </c:pt>
                <c:pt idx="592">
                  <c:v>1.0019352568166668</c:v>
                </c:pt>
                <c:pt idx="593">
                  <c:v>1.0021876388166668</c:v>
                </c:pt>
                <c:pt idx="594">
                  <c:v>1.0024404628166668</c:v>
                </c:pt>
                <c:pt idx="595">
                  <c:v>1.0026935078166668</c:v>
                </c:pt>
                <c:pt idx="596">
                  <c:v>1.0029463318166667</c:v>
                </c:pt>
                <c:pt idx="597">
                  <c:v>1.0031993768166667</c:v>
                </c:pt>
                <c:pt idx="598">
                  <c:v>1.0034527533166666</c:v>
                </c:pt>
                <c:pt idx="599">
                  <c:v>1.0037049143166665</c:v>
                </c:pt>
                <c:pt idx="600">
                  <c:v>1.0039572963166665</c:v>
                </c:pt>
                <c:pt idx="601">
                  <c:v>1.0042092363166666</c:v>
                </c:pt>
                <c:pt idx="602">
                  <c:v>1.0044611763166666</c:v>
                </c:pt>
                <c:pt idx="603">
                  <c:v>1.0047131163166667</c:v>
                </c:pt>
                <c:pt idx="604">
                  <c:v>1.0049652773166666</c:v>
                </c:pt>
                <c:pt idx="605">
                  <c:v>1.0052171068166667</c:v>
                </c:pt>
                <c:pt idx="606">
                  <c:v>1.0054688258166666</c:v>
                </c:pt>
                <c:pt idx="607">
                  <c:v>1.0057212078166666</c:v>
                </c:pt>
                <c:pt idx="608">
                  <c:v>1.0059747380166666</c:v>
                </c:pt>
                <c:pt idx="609">
                  <c:v>1.0062282682166666</c:v>
                </c:pt>
                <c:pt idx="610">
                  <c:v>1.0064817552166665</c:v>
                </c:pt>
                <c:pt idx="611">
                  <c:v>1.0067339606333332</c:v>
                </c:pt>
                <c:pt idx="612">
                  <c:v>1.0069855095499998</c:v>
                </c:pt>
                <c:pt idx="613">
                  <c:v>1.0072358548833331</c:v>
                </c:pt>
                <c:pt idx="614">
                  <c:v>1.0074897183833331</c:v>
                </c:pt>
                <c:pt idx="615">
                  <c:v>1.0077432485833331</c:v>
                </c:pt>
                <c:pt idx="616">
                  <c:v>1.007997000983333</c:v>
                </c:pt>
                <c:pt idx="617">
                  <c:v>1.0082506422833331</c:v>
                </c:pt>
                <c:pt idx="618">
                  <c:v>1.0085026927833332</c:v>
                </c:pt>
                <c:pt idx="619">
                  <c:v>1.0087549642833331</c:v>
                </c:pt>
                <c:pt idx="620">
                  <c:v>1.0090048719499998</c:v>
                </c:pt>
                <c:pt idx="621">
                  <c:v>1.0092584021499997</c:v>
                </c:pt>
                <c:pt idx="622">
                  <c:v>1.0095119323499997</c:v>
                </c:pt>
                <c:pt idx="623">
                  <c:v>1.0097623253499997</c:v>
                </c:pt>
                <c:pt idx="624">
                  <c:v>1.0100127183499996</c:v>
                </c:pt>
                <c:pt idx="625">
                  <c:v>1.0102626693499996</c:v>
                </c:pt>
                <c:pt idx="626">
                  <c:v>1.0105132833499997</c:v>
                </c:pt>
                <c:pt idx="627">
                  <c:v>1.0107647813499996</c:v>
                </c:pt>
                <c:pt idx="628">
                  <c:v>1.0110159478499996</c:v>
                </c:pt>
                <c:pt idx="629">
                  <c:v>1.0112657460999996</c:v>
                </c:pt>
                <c:pt idx="630">
                  <c:v>1.0115162008499996</c:v>
                </c:pt>
                <c:pt idx="631">
                  <c:v>1.0117669838499996</c:v>
                </c:pt>
                <c:pt idx="632">
                  <c:v>1.0120195868499997</c:v>
                </c:pt>
                <c:pt idx="633">
                  <c:v>1.0122720793499997</c:v>
                </c:pt>
                <c:pt idx="634">
                  <c:v>1.0125217681833332</c:v>
                </c:pt>
                <c:pt idx="635">
                  <c:v>1.0127720040999999</c:v>
                </c:pt>
                <c:pt idx="636">
                  <c:v>1.0130268674999998</c:v>
                </c:pt>
                <c:pt idx="637">
                  <c:v>1.0132816197999999</c:v>
                </c:pt>
                <c:pt idx="638">
                  <c:v>1.0135324027999999</c:v>
                </c:pt>
                <c:pt idx="639">
                  <c:v>1.0137852267999998</c:v>
                </c:pt>
                <c:pt idx="640">
                  <c:v>1.0140397568999999</c:v>
                </c:pt>
                <c:pt idx="641">
                  <c:v>1.0142933543999999</c:v>
                </c:pt>
                <c:pt idx="642">
                  <c:v>1.0145478359</c:v>
                </c:pt>
                <c:pt idx="643">
                  <c:v>1.0148023174</c:v>
                </c:pt>
                <c:pt idx="644">
                  <c:v>1.0150553981500001</c:v>
                </c:pt>
                <c:pt idx="645">
                  <c:v>1.0153080412333335</c:v>
                </c:pt>
                <c:pt idx="646">
                  <c:v>1.0155602466500002</c:v>
                </c:pt>
                <c:pt idx="647">
                  <c:v>1.0158155544500003</c:v>
                </c:pt>
                <c:pt idx="648">
                  <c:v>1.0160707511500002</c:v>
                </c:pt>
                <c:pt idx="649">
                  <c:v>1.0163258367500003</c:v>
                </c:pt>
                <c:pt idx="650">
                  <c:v>1.0165810334500003</c:v>
                </c:pt>
                <c:pt idx="651">
                  <c:v>1.0168321447000004</c:v>
                </c:pt>
                <c:pt idx="652">
                  <c:v>1.0170833653666671</c:v>
                </c:pt>
                <c:pt idx="653">
                  <c:v>1.0173388953666671</c:v>
                </c:pt>
                <c:pt idx="654">
                  <c:v>1.0175942031666672</c:v>
                </c:pt>
                <c:pt idx="655">
                  <c:v>1.0178502886666672</c:v>
                </c:pt>
                <c:pt idx="656">
                  <c:v>1.0181070407666672</c:v>
                </c:pt>
                <c:pt idx="657">
                  <c:v>1.0183639039666672</c:v>
                </c:pt>
                <c:pt idx="658">
                  <c:v>1.0186167658833338</c:v>
                </c:pt>
                <c:pt idx="659">
                  <c:v>1.0188704258833339</c:v>
                </c:pt>
                <c:pt idx="660">
                  <c:v>1.0191244158833339</c:v>
                </c:pt>
                <c:pt idx="661">
                  <c:v>1.0193788458833339</c:v>
                </c:pt>
                <c:pt idx="662">
                  <c:v>1.019633165883334</c:v>
                </c:pt>
                <c:pt idx="663">
                  <c:v>1.019889251383334</c:v>
                </c:pt>
                <c:pt idx="664">
                  <c:v>1.020143901383334</c:v>
                </c:pt>
                <c:pt idx="665">
                  <c:v>1.020398551383334</c:v>
                </c:pt>
                <c:pt idx="666">
                  <c:v>1.020655414583334</c:v>
                </c:pt>
                <c:pt idx="667">
                  <c:v>1.020912388883334</c:v>
                </c:pt>
                <c:pt idx="668">
                  <c:v>1.021169807583334</c:v>
                </c:pt>
                <c:pt idx="669">
                  <c:v>1.0214266707833339</c:v>
                </c:pt>
                <c:pt idx="670">
                  <c:v>1.0216833117833339</c:v>
                </c:pt>
                <c:pt idx="671">
                  <c:v>1.0219399527833339</c:v>
                </c:pt>
                <c:pt idx="672">
                  <c:v>1.0221957049833339</c:v>
                </c:pt>
                <c:pt idx="673">
                  <c:v>1.0224512349833339</c:v>
                </c:pt>
                <c:pt idx="674">
                  <c:v>1.022704344983334</c:v>
                </c:pt>
                <c:pt idx="675">
                  <c:v>1.022957454983334</c:v>
                </c:pt>
                <c:pt idx="676">
                  <c:v>1.0232151816500006</c:v>
                </c:pt>
                <c:pt idx="677">
                  <c:v>1.0234703816500006</c:v>
                </c:pt>
                <c:pt idx="678">
                  <c:v>1.0237256916500006</c:v>
                </c:pt>
                <c:pt idx="679">
                  <c:v>1.0239795716500006</c:v>
                </c:pt>
                <c:pt idx="680">
                  <c:v>1.0242314716500007</c:v>
                </c:pt>
                <c:pt idx="681">
                  <c:v>1.0244835916500008</c:v>
                </c:pt>
                <c:pt idx="682">
                  <c:v>1.0247373440500007</c:v>
                </c:pt>
                <c:pt idx="683">
                  <c:v>1.0249883640500008</c:v>
                </c:pt>
                <c:pt idx="684">
                  <c:v>1.0252393840500009</c:v>
                </c:pt>
                <c:pt idx="685">
                  <c:v>1.025490404050001</c:v>
                </c:pt>
                <c:pt idx="686">
                  <c:v>1.025743712050001</c:v>
                </c:pt>
                <c:pt idx="687">
                  <c:v>1.0259941820500009</c:v>
                </c:pt>
                <c:pt idx="688">
                  <c:v>1.026244872050001</c:v>
                </c:pt>
                <c:pt idx="689">
                  <c:v>1.026498068950001</c:v>
                </c:pt>
                <c:pt idx="690">
                  <c:v>1.026751154750001</c:v>
                </c:pt>
                <c:pt idx="691">
                  <c:v>1.0270036850500011</c:v>
                </c:pt>
                <c:pt idx="692">
                  <c:v>1.027256104250001</c:v>
                </c:pt>
                <c:pt idx="693">
                  <c:v>1.0275081901500009</c:v>
                </c:pt>
                <c:pt idx="694">
                  <c:v>1.0277606093500009</c:v>
                </c:pt>
                <c:pt idx="695">
                  <c:v>1.028012361950001</c:v>
                </c:pt>
                <c:pt idx="696">
                  <c:v>1.0282644478500009</c:v>
                </c:pt>
                <c:pt idx="697">
                  <c:v>1.028515867150001</c:v>
                </c:pt>
                <c:pt idx="698">
                  <c:v>1.028766730950001</c:v>
                </c:pt>
                <c:pt idx="699">
                  <c:v>1.0290183724500011</c:v>
                </c:pt>
                <c:pt idx="700">
                  <c:v>1.029270791650001</c:v>
                </c:pt>
                <c:pt idx="701">
                  <c:v>1.0295234330500009</c:v>
                </c:pt>
                <c:pt idx="702">
                  <c:v>1.029774123050001</c:v>
                </c:pt>
                <c:pt idx="703">
                  <c:v>1.0300255830500011</c:v>
                </c:pt>
                <c:pt idx="704">
                  <c:v>1.0302772630500012</c:v>
                </c:pt>
                <c:pt idx="705">
                  <c:v>1.0305290530500013</c:v>
                </c:pt>
                <c:pt idx="706">
                  <c:v>1.0307805130500014</c:v>
                </c:pt>
                <c:pt idx="707">
                  <c:v>1.0310320830500015</c:v>
                </c:pt>
                <c:pt idx="708">
                  <c:v>1.0312831030500016</c:v>
                </c:pt>
                <c:pt idx="709">
                  <c:v>1.0315334630500015</c:v>
                </c:pt>
                <c:pt idx="710">
                  <c:v>1.0317840430500014</c:v>
                </c:pt>
                <c:pt idx="711">
                  <c:v>1.0320339630500013</c:v>
                </c:pt>
                <c:pt idx="712">
                  <c:v>1.0322844935500013</c:v>
                </c:pt>
                <c:pt idx="713">
                  <c:v>1.0325305716333346</c:v>
                </c:pt>
                <c:pt idx="714">
                  <c:v>1.0327785336333346</c:v>
                </c:pt>
                <c:pt idx="715">
                  <c:v>1.0330262746333345</c:v>
                </c:pt>
                <c:pt idx="716">
                  <c:v>1.0332745681333346</c:v>
                </c:pt>
                <c:pt idx="717">
                  <c:v>1.0335233036333347</c:v>
                </c:pt>
                <c:pt idx="718">
                  <c:v>1.0337735861333346</c:v>
                </c:pt>
                <c:pt idx="719">
                  <c:v>1.0340264497333347</c:v>
                </c:pt>
                <c:pt idx="720">
                  <c:v>1.0342784245333347</c:v>
                </c:pt>
                <c:pt idx="721">
                  <c:v>1.0345306215333347</c:v>
                </c:pt>
                <c:pt idx="722">
                  <c:v>1.0347831518333348</c:v>
                </c:pt>
                <c:pt idx="723">
                  <c:v>1.0350367931333349</c:v>
                </c:pt>
                <c:pt idx="724">
                  <c:v>1.0352908788333348</c:v>
                </c:pt>
                <c:pt idx="725">
                  <c:v>1.0355447423333348</c:v>
                </c:pt>
                <c:pt idx="726">
                  <c:v>1.0357984947333347</c:v>
                </c:pt>
                <c:pt idx="727">
                  <c:v>1.0360504347333348</c:v>
                </c:pt>
                <c:pt idx="728">
                  <c:v>1.0362991388166682</c:v>
                </c:pt>
                <c:pt idx="729">
                  <c:v>1.0365520024166683</c:v>
                </c:pt>
                <c:pt idx="730">
                  <c:v>1.0368051993166683</c:v>
                </c:pt>
                <c:pt idx="731">
                  <c:v>1.0370568078166682</c:v>
                </c:pt>
                <c:pt idx="732">
                  <c:v>1.0373103380166682</c:v>
                </c:pt>
                <c:pt idx="733">
                  <c:v>1.0375645348166682</c:v>
                </c:pt>
                <c:pt idx="734">
                  <c:v>1.0378189538166682</c:v>
                </c:pt>
                <c:pt idx="735">
                  <c:v>1.0380731506166683</c:v>
                </c:pt>
                <c:pt idx="736">
                  <c:v>1.0383266808166682</c:v>
                </c:pt>
                <c:pt idx="737">
                  <c:v>1.0385796555166682</c:v>
                </c:pt>
                <c:pt idx="738">
                  <c:v>1.0388316655166683</c:v>
                </c:pt>
                <c:pt idx="739">
                  <c:v>1.0390838955166684</c:v>
                </c:pt>
                <c:pt idx="740">
                  <c:v>1.0393384256166684</c:v>
                </c:pt>
                <c:pt idx="741">
                  <c:v>1.0395932890166684</c:v>
                </c:pt>
                <c:pt idx="742">
                  <c:v>1.0398480413166684</c:v>
                </c:pt>
                <c:pt idx="743">
                  <c:v>1.0401007113166685</c:v>
                </c:pt>
                <c:pt idx="744">
                  <c:v>1.0403557969166686</c:v>
                </c:pt>
                <c:pt idx="745">
                  <c:v>1.0406082469166686</c:v>
                </c:pt>
                <c:pt idx="746">
                  <c:v>1.0408609169166687</c:v>
                </c:pt>
                <c:pt idx="747">
                  <c:v>1.0411131469166688</c:v>
                </c:pt>
                <c:pt idx="748">
                  <c:v>1.0413676770166689</c:v>
                </c:pt>
                <c:pt idx="749">
                  <c:v>1.0416219849166688</c:v>
                </c:pt>
                <c:pt idx="750">
                  <c:v>1.0418761817166688</c:v>
                </c:pt>
                <c:pt idx="751">
                  <c:v>1.0421300452166689</c:v>
                </c:pt>
                <c:pt idx="752">
                  <c:v>1.0423832421166688</c:v>
                </c:pt>
                <c:pt idx="753">
                  <c:v>1.0426359946166688</c:v>
                </c:pt>
                <c:pt idx="754">
                  <c:v>1.0428866086166688</c:v>
                </c:pt>
                <c:pt idx="755">
                  <c:v>1.0431374436166687</c:v>
                </c:pt>
                <c:pt idx="756">
                  <c:v>1.0433896406166687</c:v>
                </c:pt>
                <c:pt idx="757">
                  <c:v>1.0436418376166687</c:v>
                </c:pt>
                <c:pt idx="758">
                  <c:v>1.0438917886166688</c:v>
                </c:pt>
                <c:pt idx="759">
                  <c:v>1.0441454728166688</c:v>
                </c:pt>
                <c:pt idx="760">
                  <c:v>1.0443972254166689</c:v>
                </c:pt>
                <c:pt idx="761">
                  <c:v>1.0446493113166688</c:v>
                </c:pt>
                <c:pt idx="762">
                  <c:v>1.0449020638166688</c:v>
                </c:pt>
                <c:pt idx="763">
                  <c:v>1.0451548163166688</c:v>
                </c:pt>
                <c:pt idx="764">
                  <c:v>1.0454070133166689</c:v>
                </c:pt>
                <c:pt idx="765">
                  <c:v>1.0456597658166689</c:v>
                </c:pt>
                <c:pt idx="766">
                  <c:v>1.0459124072166688</c:v>
                </c:pt>
                <c:pt idx="767">
                  <c:v>1.0461649375166688</c:v>
                </c:pt>
                <c:pt idx="768">
                  <c:v>1.0464179122166688</c:v>
                </c:pt>
                <c:pt idx="769">
                  <c:v>1.0466709980166689</c:v>
                </c:pt>
                <c:pt idx="770">
                  <c:v>1.0469223480166689</c:v>
                </c:pt>
                <c:pt idx="771">
                  <c:v>1.0471787346833357</c:v>
                </c:pt>
                <c:pt idx="772">
                  <c:v>1.0474351213500024</c:v>
                </c:pt>
                <c:pt idx="773">
                  <c:v>1.0476871313500025</c:v>
                </c:pt>
                <c:pt idx="774">
                  <c:v>1.0479426246833359</c:v>
                </c:pt>
                <c:pt idx="775">
                  <c:v>1.0481981180166693</c:v>
                </c:pt>
                <c:pt idx="776">
                  <c:v>1.0484523148166693</c:v>
                </c:pt>
                <c:pt idx="777">
                  <c:v>1.0487064005166693</c:v>
                </c:pt>
                <c:pt idx="778">
                  <c:v>1.0489574205166694</c:v>
                </c:pt>
                <c:pt idx="779">
                  <c:v>1.0492077805166693</c:v>
                </c:pt>
                <c:pt idx="780">
                  <c:v>1.0494607552166693</c:v>
                </c:pt>
                <c:pt idx="781">
                  <c:v>1.0497145076166692</c:v>
                </c:pt>
                <c:pt idx="782">
                  <c:v>1.0499678156166692</c:v>
                </c:pt>
                <c:pt idx="783">
                  <c:v>1.0502213458166691</c:v>
                </c:pt>
                <c:pt idx="784">
                  <c:v>1.0504746538166692</c:v>
                </c:pt>
                <c:pt idx="785">
                  <c:v>1.0507276285166691</c:v>
                </c:pt>
                <c:pt idx="786">
                  <c:v>1.050981380916669</c:v>
                </c:pt>
                <c:pt idx="787">
                  <c:v>1.051235688816669</c:v>
                </c:pt>
                <c:pt idx="788">
                  <c:v>1.0514894412166689</c:v>
                </c:pt>
                <c:pt idx="789">
                  <c:v>1.051742860316669</c:v>
                </c:pt>
                <c:pt idx="790">
                  <c:v>1.0519962794166691</c:v>
                </c:pt>
                <c:pt idx="791">
                  <c:v>1.0522495874166691</c:v>
                </c:pt>
                <c:pt idx="792">
                  <c:v>1.0525032287166691</c:v>
                </c:pt>
                <c:pt idx="793">
                  <c:v>1.0527573144166691</c:v>
                </c:pt>
                <c:pt idx="794">
                  <c:v>1.0530109557166691</c:v>
                </c:pt>
                <c:pt idx="795">
                  <c:v>1.0532641526166691</c:v>
                </c:pt>
                <c:pt idx="796">
                  <c:v>1.053516794016669</c:v>
                </c:pt>
                <c:pt idx="797">
                  <c:v>1.0537677395166689</c:v>
                </c:pt>
                <c:pt idx="798">
                  <c:v>1.0540181325166689</c:v>
                </c:pt>
                <c:pt idx="799">
                  <c:v>1.0542686360166689</c:v>
                </c:pt>
                <c:pt idx="800">
                  <c:v>1.0545199130166689</c:v>
                </c:pt>
                <c:pt idx="801">
                  <c:v>1.0547731099166688</c:v>
                </c:pt>
                <c:pt idx="802">
                  <c:v>1.0550243869166689</c:v>
                </c:pt>
                <c:pt idx="803">
                  <c:v>1.055275774416669</c:v>
                </c:pt>
                <c:pt idx="804">
                  <c:v>1.055530805016669</c:v>
                </c:pt>
                <c:pt idx="805">
                  <c:v>1.055784446316669</c:v>
                </c:pt>
                <c:pt idx="806">
                  <c:v>1.0560380876166691</c:v>
                </c:pt>
                <c:pt idx="807">
                  <c:v>1.0562920622166692</c:v>
                </c:pt>
                <c:pt idx="808">
                  <c:v>1.0565453702166692</c:v>
                </c:pt>
                <c:pt idx="809">
                  <c:v>1.0567992337166692</c:v>
                </c:pt>
                <c:pt idx="810">
                  <c:v>1.0570511337166693</c:v>
                </c:pt>
                <c:pt idx="811">
                  <c:v>1.0573029237166693</c:v>
                </c:pt>
                <c:pt idx="812">
                  <c:v>1.0575543837166694</c:v>
                </c:pt>
                <c:pt idx="813">
                  <c:v>1.0578057337166695</c:v>
                </c:pt>
                <c:pt idx="814">
                  <c:v>1.0580573037166696</c:v>
                </c:pt>
                <c:pt idx="815">
                  <c:v>1.0583117227166696</c:v>
                </c:pt>
                <c:pt idx="816">
                  <c:v>1.0585648085166697</c:v>
                </c:pt>
                <c:pt idx="817">
                  <c:v>1.0588171166166698</c:v>
                </c:pt>
                <c:pt idx="818">
                  <c:v>1.0590693136166698</c:v>
                </c:pt>
                <c:pt idx="819">
                  <c:v>1.0593192646166698</c:v>
                </c:pt>
                <c:pt idx="820">
                  <c:v>1.0595704617166699</c:v>
                </c:pt>
                <c:pt idx="821">
                  <c:v>1.0598176339666698</c:v>
                </c:pt>
                <c:pt idx="822">
                  <c:v>1.0600665904666697</c:v>
                </c:pt>
                <c:pt idx="823">
                  <c:v>1.0603149944666697</c:v>
                </c:pt>
                <c:pt idx="824">
                  <c:v>1.0605630669666697</c:v>
                </c:pt>
                <c:pt idx="825">
                  <c:v>1.0608113604666698</c:v>
                </c:pt>
                <c:pt idx="826">
                  <c:v>1.0610593224666698</c:v>
                </c:pt>
                <c:pt idx="827">
                  <c:v>1.0613096038833365</c:v>
                </c:pt>
                <c:pt idx="828">
                  <c:v>1.0615574553833365</c:v>
                </c:pt>
                <c:pt idx="829">
                  <c:v>1.0618055278833365</c:v>
                </c:pt>
                <c:pt idx="830">
                  <c:v>1.0620539318833364</c:v>
                </c:pt>
                <c:pt idx="831">
                  <c:v>1.0623027778833365</c:v>
                </c:pt>
                <c:pt idx="832">
                  <c:v>1.0625528393833366</c:v>
                </c:pt>
                <c:pt idx="833">
                  <c:v>1.0628073694833367</c:v>
                </c:pt>
                <c:pt idx="834">
                  <c:v>1.0630597094833367</c:v>
                </c:pt>
                <c:pt idx="835">
                  <c:v>1.0633118294833368</c:v>
                </c:pt>
                <c:pt idx="836">
                  <c:v>1.0635646094833369</c:v>
                </c:pt>
                <c:pt idx="837">
                  <c:v>1.0638199172833369</c:v>
                </c:pt>
                <c:pt idx="838">
                  <c:v>1.0640754472833369</c:v>
                </c:pt>
                <c:pt idx="839">
                  <c:v>1.0643306439833369</c:v>
                </c:pt>
                <c:pt idx="840">
                  <c:v>1.0645855073833368</c:v>
                </c:pt>
                <c:pt idx="841">
                  <c:v>1.0648367280500035</c:v>
                </c:pt>
                <c:pt idx="842">
                  <c:v>1.0650881675500035</c:v>
                </c:pt>
                <c:pt idx="843">
                  <c:v>1.0653430309500034</c:v>
                </c:pt>
                <c:pt idx="844">
                  <c:v>1.0655980054500034</c:v>
                </c:pt>
                <c:pt idx="845">
                  <c:v>1.0658528688500033</c:v>
                </c:pt>
                <c:pt idx="846">
                  <c:v>1.0661068434500034</c:v>
                </c:pt>
                <c:pt idx="847">
                  <c:v>1.0663607069500034</c:v>
                </c:pt>
                <c:pt idx="848">
                  <c:v>1.0666143482500035</c:v>
                </c:pt>
                <c:pt idx="849">
                  <c:v>1.0668679895500035</c:v>
                </c:pt>
                <c:pt idx="850">
                  <c:v>1.0671188819666702</c:v>
                </c:pt>
                <c:pt idx="851">
                  <c:v>1.0673739675666702</c:v>
                </c:pt>
                <c:pt idx="852">
                  <c:v>1.0676290531666703</c:v>
                </c:pt>
                <c:pt idx="853">
                  <c:v>1.0678840276666703</c:v>
                </c:pt>
                <c:pt idx="854">
                  <c:v>1.0681387799666704</c:v>
                </c:pt>
                <c:pt idx="855">
                  <c:v>1.0683937544666704</c:v>
                </c:pt>
                <c:pt idx="856">
                  <c:v>1.0686493955666705</c:v>
                </c:pt>
                <c:pt idx="857">
                  <c:v>1.0689060365666705</c:v>
                </c:pt>
                <c:pt idx="858">
                  <c:v>1.0691630108666705</c:v>
                </c:pt>
                <c:pt idx="859">
                  <c:v>1.0694197629666706</c:v>
                </c:pt>
                <c:pt idx="860">
                  <c:v>1.0696760706666706</c:v>
                </c:pt>
                <c:pt idx="861">
                  <c:v>1.0699322672666707</c:v>
                </c:pt>
                <c:pt idx="862">
                  <c:v>1.0701868072666707</c:v>
                </c:pt>
                <c:pt idx="863">
                  <c:v>1.0704420072666707</c:v>
                </c:pt>
                <c:pt idx="864">
                  <c:v>1.0706958539333373</c:v>
                </c:pt>
                <c:pt idx="865">
                  <c:v>1.0709513839333373</c:v>
                </c:pt>
                <c:pt idx="866">
                  <c:v>1.0712068718500041</c:v>
                </c:pt>
                <c:pt idx="867">
                  <c:v>1.071462250350004</c:v>
                </c:pt>
                <c:pt idx="868">
                  <c:v>1.071717300600004</c:v>
                </c:pt>
                <c:pt idx="869">
                  <c:v>1.071972022600004</c:v>
                </c:pt>
                <c:pt idx="870">
                  <c:v>1.0722264163500039</c:v>
                </c:pt>
                <c:pt idx="871">
                  <c:v>1.0724807006833372</c:v>
                </c:pt>
                <c:pt idx="872">
                  <c:v>1.0727344379333372</c:v>
                </c:pt>
                <c:pt idx="873">
                  <c:v>1.072988941100004</c:v>
                </c:pt>
                <c:pt idx="874">
                  <c:v>1.0732427877666706</c:v>
                </c:pt>
                <c:pt idx="875">
                  <c:v>1.073497400350004</c:v>
                </c:pt>
                <c:pt idx="876">
                  <c:v>1.0737516846833373</c:v>
                </c:pt>
                <c:pt idx="877">
                  <c:v>1.0740058596000039</c:v>
                </c:pt>
                <c:pt idx="878">
                  <c:v>1.074259925100004</c:v>
                </c:pt>
                <c:pt idx="879">
                  <c:v>1.0745165061000039</c:v>
                </c:pt>
                <c:pt idx="880">
                  <c:v>1.074770571600004</c:v>
                </c:pt>
                <c:pt idx="881">
                  <c:v>1.075024308850004</c:v>
                </c:pt>
                <c:pt idx="882">
                  <c:v>1.075278046100004</c:v>
                </c:pt>
                <c:pt idx="883">
                  <c:v>1.0755332057666707</c:v>
                </c:pt>
                <c:pt idx="884">
                  <c:v>1.0757871618500039</c:v>
                </c:pt>
                <c:pt idx="885">
                  <c:v>1.0760410085166705</c:v>
                </c:pt>
                <c:pt idx="886">
                  <c:v>1.0762949646000037</c:v>
                </c:pt>
                <c:pt idx="887">
                  <c:v>1.0765480453500038</c:v>
                </c:pt>
                <c:pt idx="888">
                  <c:v>1.0768030793500039</c:v>
                </c:pt>
                <c:pt idx="889">
                  <c:v>1.0770575608500039</c:v>
                </c:pt>
                <c:pt idx="890">
                  <c:v>1.077306930450004</c:v>
                </c:pt>
                <c:pt idx="891">
                  <c:v>1.077555973650004</c:v>
                </c:pt>
                <c:pt idx="892">
                  <c:v>1.0778049080500041</c:v>
                </c:pt>
                <c:pt idx="893">
                  <c:v>1.0780567224500042</c:v>
                </c:pt>
                <c:pt idx="894">
                  <c:v>1.0783084269833374</c:v>
                </c:pt>
                <c:pt idx="895">
                  <c:v>1.0785591427166707</c:v>
                </c:pt>
                <c:pt idx="896">
                  <c:v>1.0788106275166707</c:v>
                </c:pt>
                <c:pt idx="897">
                  <c:v>1.0790627715166707</c:v>
                </c:pt>
                <c:pt idx="898">
                  <c:v>1.0793150253833375</c:v>
                </c:pt>
                <c:pt idx="899">
                  <c:v>1.0795672792500042</c:v>
                </c:pt>
                <c:pt idx="900">
                  <c:v>1.0798215107166709</c:v>
                </c:pt>
                <c:pt idx="901">
                  <c:v>1.080073273916671</c:v>
                </c:pt>
                <c:pt idx="902">
                  <c:v>1.080324819516671</c:v>
                </c:pt>
                <c:pt idx="903">
                  <c:v>1.0805761475166711</c:v>
                </c:pt>
                <c:pt idx="904">
                  <c:v>1.0808325575166711</c:v>
                </c:pt>
                <c:pt idx="905">
                  <c:v>1.0810883075166711</c:v>
                </c:pt>
                <c:pt idx="906">
                  <c:v>1.0813422623166711</c:v>
                </c:pt>
                <c:pt idx="907">
                  <c:v>1.0815982323166711</c:v>
                </c:pt>
                <c:pt idx="908">
                  <c:v>1.0818524423166711</c:v>
                </c:pt>
                <c:pt idx="909">
                  <c:v>1.0821067623166711</c:v>
                </c:pt>
                <c:pt idx="910">
                  <c:v>1.0823566873166712</c:v>
                </c:pt>
                <c:pt idx="911">
                  <c:v>1.0826052039833378</c:v>
                </c:pt>
                <c:pt idx="912">
                  <c:v>1.0828540456500044</c:v>
                </c:pt>
                <c:pt idx="913">
                  <c:v>1.0831048286500045</c:v>
                </c:pt>
                <c:pt idx="914">
                  <c:v>1.0833556116500045</c:v>
                </c:pt>
                <c:pt idx="915">
                  <c:v>1.0836065040666711</c:v>
                </c:pt>
                <c:pt idx="916">
                  <c:v>1.0838575059000044</c:v>
                </c:pt>
                <c:pt idx="917">
                  <c:v>1.0841088359833377</c:v>
                </c:pt>
                <c:pt idx="918">
                  <c:v>1.0843613696500045</c:v>
                </c:pt>
                <c:pt idx="919">
                  <c:v>1.0846119446500044</c:v>
                </c:pt>
                <c:pt idx="920">
                  <c:v>1.0848625196500044</c:v>
                </c:pt>
                <c:pt idx="921">
                  <c:v>1.0851132029833377</c:v>
                </c:pt>
                <c:pt idx="922">
                  <c:v>1.085363561316671</c:v>
                </c:pt>
                <c:pt idx="923">
                  <c:v>1.0856141363166709</c:v>
                </c:pt>
                <c:pt idx="924">
                  <c:v>1.085864061316671</c:v>
                </c:pt>
                <c:pt idx="925">
                  <c:v>1.0861133363166711</c:v>
                </c:pt>
                <c:pt idx="926">
                  <c:v>1.0863617446500045</c:v>
                </c:pt>
                <c:pt idx="927">
                  <c:v>1.0866106946500045</c:v>
                </c:pt>
                <c:pt idx="928">
                  <c:v>1.0868610399833378</c:v>
                </c:pt>
                <c:pt idx="929">
                  <c:v>1.0871067797166711</c:v>
                </c:pt>
                <c:pt idx="930">
                  <c:v>1.0873539733166711</c:v>
                </c:pt>
                <c:pt idx="931">
                  <c:v>1.0876003594500043</c:v>
                </c:pt>
                <c:pt idx="932">
                  <c:v>1.0878505994500043</c:v>
                </c:pt>
                <c:pt idx="933">
                  <c:v>1.0881007306500043</c:v>
                </c:pt>
                <c:pt idx="934">
                  <c:v>1.0883471626500043</c:v>
                </c:pt>
                <c:pt idx="935">
                  <c:v>1.0885931594500042</c:v>
                </c:pt>
                <c:pt idx="936">
                  <c:v>1.0888378506500043</c:v>
                </c:pt>
                <c:pt idx="937">
                  <c:v>1.0890838474500042</c:v>
                </c:pt>
                <c:pt idx="938">
                  <c:v>1.0893293717166708</c:v>
                </c:pt>
                <c:pt idx="939">
                  <c:v>1.0895792793833374</c:v>
                </c:pt>
                <c:pt idx="940">
                  <c:v>1.0898292964666707</c:v>
                </c:pt>
                <c:pt idx="941">
                  <c:v>1.0900796418000041</c:v>
                </c:pt>
                <c:pt idx="942">
                  <c:v>1.090325142300004</c:v>
                </c:pt>
                <c:pt idx="943">
                  <c:v>1.0905676945666707</c:v>
                </c:pt>
                <c:pt idx="944">
                  <c:v>1.0908133778333373</c:v>
                </c:pt>
                <c:pt idx="945">
                  <c:v>1.0910592388333373</c:v>
                </c:pt>
                <c:pt idx="946">
                  <c:v>1.0913135801666707</c:v>
                </c:pt>
                <c:pt idx="947">
                  <c:v>1.091572206300004</c:v>
                </c:pt>
                <c:pt idx="948">
                  <c:v>1.0918291844333372</c:v>
                </c:pt>
                <c:pt idx="949">
                  <c:v>1.0920878649333372</c:v>
                </c:pt>
                <c:pt idx="950">
                  <c:v>1.0923473189333373</c:v>
                </c:pt>
                <c:pt idx="951">
                  <c:v>1.0926058352000039</c:v>
                </c:pt>
                <c:pt idx="952">
                  <c:v>1.092866062700004</c:v>
                </c:pt>
                <c:pt idx="953">
                  <c:v>1.093126732200004</c:v>
                </c:pt>
                <c:pt idx="954">
                  <c:v>1.0933860175333374</c:v>
                </c:pt>
                <c:pt idx="955">
                  <c:v>1.093643215400004</c:v>
                </c:pt>
                <c:pt idx="956">
                  <c:v>1.0938966106000039</c:v>
                </c:pt>
                <c:pt idx="957">
                  <c:v>1.0941498970000039</c:v>
                </c:pt>
                <c:pt idx="958">
                  <c:v>1.0944035098000038</c:v>
                </c:pt>
                <c:pt idx="959">
                  <c:v>1.0946567962000038</c:v>
                </c:pt>
                <c:pt idx="960">
                  <c:v>1.0949149242000038</c:v>
                </c:pt>
                <c:pt idx="961">
                  <c:v>1.0951736047000038</c:v>
                </c:pt>
                <c:pt idx="962">
                  <c:v>1.0954330587000038</c:v>
                </c:pt>
                <c:pt idx="963">
                  <c:v>1.0956880859000038</c:v>
                </c:pt>
                <c:pt idx="964">
                  <c:v>1.0959447344333371</c:v>
                </c:pt>
                <c:pt idx="965">
                  <c:v>1.0962006139000038</c:v>
                </c:pt>
                <c:pt idx="966">
                  <c:v>1.0964563835000039</c:v>
                </c:pt>
                <c:pt idx="967">
                  <c:v>1.0967123728333372</c:v>
                </c:pt>
                <c:pt idx="968">
                  <c:v>1.0969695707000038</c:v>
                </c:pt>
                <c:pt idx="969">
                  <c:v>1.0972281968333371</c:v>
                </c:pt>
                <c:pt idx="970">
                  <c:v>1.0974883611000037</c:v>
                </c:pt>
                <c:pt idx="971">
                  <c:v>1.0977484155000037</c:v>
                </c:pt>
                <c:pt idx="972">
                  <c:v>1.0980096635000036</c:v>
                </c:pt>
                <c:pt idx="973">
                  <c:v>1.0982678501666703</c:v>
                </c:pt>
                <c:pt idx="974">
                  <c:v>1.0985241829666703</c:v>
                </c:pt>
                <c:pt idx="975">
                  <c:v>1.0987787749666704</c:v>
                </c:pt>
                <c:pt idx="976">
                  <c:v>1.0990358629666703</c:v>
                </c:pt>
                <c:pt idx="977">
                  <c:v>1.0992975269666703</c:v>
                </c:pt>
                <c:pt idx="978">
                  <c:v>1.0995490725666703</c:v>
                </c:pt>
                <c:pt idx="979">
                  <c:v>1.0998019237666703</c:v>
                </c:pt>
                <c:pt idx="980">
                  <c:v>1.1000582565666703</c:v>
                </c:pt>
                <c:pt idx="981">
                  <c:v>1.1003129573666703</c:v>
                </c:pt>
                <c:pt idx="982">
                  <c:v>1.1005730743666704</c:v>
                </c:pt>
                <c:pt idx="983">
                  <c:v>1.1008317548666704</c:v>
                </c:pt>
                <c:pt idx="984">
                  <c:v>1.1010877442000038</c:v>
                </c:pt>
                <c:pt idx="985">
                  <c:v>1.1013429644666703</c:v>
                </c:pt>
                <c:pt idx="986">
                  <c:v>1.1015939060666704</c:v>
                </c:pt>
                <c:pt idx="987">
                  <c:v>1.1018391160666705</c:v>
                </c:pt>
                <c:pt idx="988">
                  <c:v>1.1020832410666705</c:v>
                </c:pt>
                <c:pt idx="989">
                  <c:v>1.1023311250666705</c:v>
                </c:pt>
                <c:pt idx="990">
                  <c:v>1.1025742735666706</c:v>
                </c:pt>
                <c:pt idx="991">
                  <c:v>1.1028192996333372</c:v>
                </c:pt>
                <c:pt idx="992">
                  <c:v>1.1030682756333372</c:v>
                </c:pt>
                <c:pt idx="993">
                  <c:v>1.1033202564333373</c:v>
                </c:pt>
                <c:pt idx="994">
                  <c:v>1.1035722372333374</c:v>
                </c:pt>
                <c:pt idx="995">
                  <c:v>1.1038251503000041</c:v>
                </c:pt>
                <c:pt idx="996">
                  <c:v>1.104415172700004</c:v>
                </c:pt>
                <c:pt idx="997">
                  <c:v>1.1073325755000041</c:v>
                </c:pt>
                <c:pt idx="998">
                  <c:v>1.1100087021666707</c:v>
                </c:pt>
                <c:pt idx="999">
                  <c:v>1.1127210737666706</c:v>
                </c:pt>
                <c:pt idx="1000">
                  <c:v>1.1154108777666707</c:v>
                </c:pt>
                <c:pt idx="1001">
                  <c:v>1.118151973300004</c:v>
                </c:pt>
                <c:pt idx="1002">
                  <c:v>1.120901623300004</c:v>
                </c:pt>
                <c:pt idx="1003">
                  <c:v>1.1234609801000039</c:v>
                </c:pt>
                <c:pt idx="1004">
                  <c:v>1.1260192115333372</c:v>
                </c:pt>
                <c:pt idx="1005">
                  <c:v>1.1285796785333371</c:v>
                </c:pt>
                <c:pt idx="1006">
                  <c:v>1.1311418457166704</c:v>
                </c:pt>
                <c:pt idx="1007">
                  <c:v>1.1336980963833372</c:v>
                </c:pt>
                <c:pt idx="1008">
                  <c:v>1.1362728321833371</c:v>
                </c:pt>
                <c:pt idx="1009">
                  <c:v>1.1388314943500037</c:v>
                </c:pt>
                <c:pt idx="1010">
                  <c:v>1.1414035138000038</c:v>
                </c:pt>
                <c:pt idx="1011">
                  <c:v>1.1439442353166704</c:v>
                </c:pt>
                <c:pt idx="1012">
                  <c:v>1.1464797941000038</c:v>
                </c:pt>
                <c:pt idx="1013">
                  <c:v>1.1490146264000038</c:v>
                </c:pt>
                <c:pt idx="1014">
                  <c:v>1.1516516960000038</c:v>
                </c:pt>
                <c:pt idx="1015">
                  <c:v>1.1545175282000038</c:v>
                </c:pt>
                <c:pt idx="1016">
                  <c:v>1.1574127763000037</c:v>
                </c:pt>
                <c:pt idx="1017">
                  <c:v>1.1600670054333371</c:v>
                </c:pt>
                <c:pt idx="1018">
                  <c:v>1.162720492633337</c:v>
                </c:pt>
                <c:pt idx="1019">
                  <c:v>1.1652792124333371</c:v>
                </c:pt>
                <c:pt idx="1020">
                  <c:v>1.1678202903666703</c:v>
                </c:pt>
                <c:pt idx="1021">
                  <c:v>1.1703569047500038</c:v>
                </c:pt>
                <c:pt idx="1022">
                  <c:v>1.1729014922500038</c:v>
                </c:pt>
                <c:pt idx="1023">
                  <c:v>1.1754309813333372</c:v>
                </c:pt>
                <c:pt idx="1024">
                  <c:v>1.1779631109333373</c:v>
                </c:pt>
                <c:pt idx="1025">
                  <c:v>1.1805073647666706</c:v>
                </c:pt>
                <c:pt idx="1026">
                  <c:v>1.1830577823333372</c:v>
                </c:pt>
                <c:pt idx="1027">
                  <c:v>1.1856061008333372</c:v>
                </c:pt>
                <c:pt idx="1028">
                  <c:v>1.1881661431666706</c:v>
                </c:pt>
                <c:pt idx="1029">
                  <c:v>1.1907447191666707</c:v>
                </c:pt>
                <c:pt idx="1030">
                  <c:v>1.1933183356666708</c:v>
                </c:pt>
                <c:pt idx="1031">
                  <c:v>1.1959058448333375</c:v>
                </c:pt>
                <c:pt idx="1032">
                  <c:v>1.1985166955000042</c:v>
                </c:pt>
                <c:pt idx="1033">
                  <c:v>1.2011545549666709</c:v>
                </c:pt>
                <c:pt idx="1034">
                  <c:v>1.203752422966671</c:v>
                </c:pt>
                <c:pt idx="1035">
                  <c:v>1.2063230592166709</c:v>
                </c:pt>
                <c:pt idx="1036">
                  <c:v>1.208866795866671</c:v>
                </c:pt>
                <c:pt idx="1037">
                  <c:v>1.211409790866671</c:v>
                </c:pt>
                <c:pt idx="1038">
                  <c:v>1.2139630885833377</c:v>
                </c:pt>
                <c:pt idx="1039">
                  <c:v>1.2165125324500043</c:v>
                </c:pt>
                <c:pt idx="1040">
                  <c:v>1.2190534799500043</c:v>
                </c:pt>
                <c:pt idx="1041">
                  <c:v>1.2215957166166711</c:v>
                </c:pt>
                <c:pt idx="1042">
                  <c:v>1.224140358716671</c:v>
                </c:pt>
                <c:pt idx="1043">
                  <c:v>1.2266849720000044</c:v>
                </c:pt>
                <c:pt idx="1044">
                  <c:v>1.2293062452000043</c:v>
                </c:pt>
                <c:pt idx="1045">
                  <c:v>1.2318506052000042</c:v>
                </c:pt>
                <c:pt idx="1046">
                  <c:v>1.2344056076500043</c:v>
                </c:pt>
                <c:pt idx="1047">
                  <c:v>1.2369519332500043</c:v>
                </c:pt>
                <c:pt idx="1048">
                  <c:v>1.239512297116671</c:v>
                </c:pt>
                <c:pt idx="1049">
                  <c:v>1.2420611146000042</c:v>
                </c:pt>
                <c:pt idx="1050">
                  <c:v>1.2446221276000042</c:v>
                </c:pt>
                <c:pt idx="1051">
                  <c:v>1.2471744273500043</c:v>
                </c:pt>
                <c:pt idx="1052">
                  <c:v>1.2497531701833375</c:v>
                </c:pt>
                <c:pt idx="1053">
                  <c:v>1.2523023895833376</c:v>
                </c:pt>
                <c:pt idx="1054">
                  <c:v>1.2548877632833375</c:v>
                </c:pt>
                <c:pt idx="1055">
                  <c:v>1.2574137018500042</c:v>
                </c:pt>
                <c:pt idx="1056">
                  <c:v>1.2599014553000043</c:v>
                </c:pt>
                <c:pt idx="1057">
                  <c:v>1.2624664950500044</c:v>
                </c:pt>
                <c:pt idx="1058">
                  <c:v>1.2634541150500045</c:v>
                </c:pt>
                <c:pt idx="1059">
                  <c:v>1.2637864650500046</c:v>
                </c:pt>
                <c:pt idx="1060">
                  <c:v>1.264108141883338</c:v>
                </c:pt>
                <c:pt idx="1061">
                  <c:v>1.264365496383338</c:v>
                </c:pt>
                <c:pt idx="1062">
                  <c:v>1.2646176947833379</c:v>
                </c:pt>
                <c:pt idx="1063">
                  <c:v>1.2648719262500046</c:v>
                </c:pt>
                <c:pt idx="1064">
                  <c:v>1.2651288478500045</c:v>
                </c:pt>
                <c:pt idx="1065">
                  <c:v>1.2653805538500045</c:v>
                </c:pt>
                <c:pt idx="1066">
                  <c:v>1.2656330274500045</c:v>
                </c:pt>
                <c:pt idx="1067">
                  <c:v>1.2658887244500046</c:v>
                </c:pt>
                <c:pt idx="1068">
                  <c:v>1.2661455264500046</c:v>
                </c:pt>
                <c:pt idx="1069">
                  <c:v>1.266397184783338</c:v>
                </c:pt>
                <c:pt idx="1070">
                  <c:v>1.266645466383338</c:v>
                </c:pt>
                <c:pt idx="1071">
                  <c:v>1.2669021578833379</c:v>
                </c:pt>
                <c:pt idx="1072">
                  <c:v>1.267157927483338</c:v>
                </c:pt>
                <c:pt idx="1073">
                  <c:v>1.2674128181500046</c:v>
                </c:pt>
                <c:pt idx="1074">
                  <c:v>1.2676669397500047</c:v>
                </c:pt>
                <c:pt idx="1075">
                  <c:v>1.2679182677500047</c:v>
                </c:pt>
                <c:pt idx="1076">
                  <c:v>1.2681726090833381</c:v>
                </c:pt>
                <c:pt idx="1077">
                  <c:v>1.2684256254833381</c:v>
                </c:pt>
                <c:pt idx="1078">
                  <c:v>1.2686815049500049</c:v>
                </c:pt>
                <c:pt idx="1079">
                  <c:v>1.2689360660166715</c:v>
                </c:pt>
                <c:pt idx="1080">
                  <c:v>1.2691877204166715</c:v>
                </c:pt>
                <c:pt idx="1081">
                  <c:v>1.2694387712166715</c:v>
                </c:pt>
                <c:pt idx="1082">
                  <c:v>1.2696860000166714</c:v>
                </c:pt>
                <c:pt idx="1083">
                  <c:v>1.2699360470166714</c:v>
                </c:pt>
                <c:pt idx="1084">
                  <c:v>1.2701831015166714</c:v>
                </c:pt>
                <c:pt idx="1085">
                  <c:v>1.270431987083338</c:v>
                </c:pt>
                <c:pt idx="1086">
                  <c:v>1.270679041583338</c:v>
                </c:pt>
                <c:pt idx="1087">
                  <c:v>1.270931511983338</c:v>
                </c:pt>
                <c:pt idx="1088">
                  <c:v>1.271181033983338</c:v>
                </c:pt>
                <c:pt idx="1089">
                  <c:v>1.271429390483338</c:v>
                </c:pt>
                <c:pt idx="1090">
                  <c:v>1.2716829654833379</c:v>
                </c:pt>
                <c:pt idx="1091">
                  <c:v>1.2719303454833379</c:v>
                </c:pt>
                <c:pt idx="1092">
                  <c:v>1.2721803005500045</c:v>
                </c:pt>
                <c:pt idx="1093">
                  <c:v>1.2724331038000045</c:v>
                </c:pt>
                <c:pt idx="1094">
                  <c:v>1.2726873403000045</c:v>
                </c:pt>
                <c:pt idx="1095">
                  <c:v>1.2729383911000045</c:v>
                </c:pt>
                <c:pt idx="1096">
                  <c:v>1.2731870317666711</c:v>
                </c:pt>
                <c:pt idx="1097">
                  <c:v>1.2734347372666712</c:v>
                </c:pt>
                <c:pt idx="1098">
                  <c:v>1.2736869892666711</c:v>
                </c:pt>
                <c:pt idx="1099">
                  <c:v>1.273941316066671</c:v>
                </c:pt>
                <c:pt idx="1100">
                  <c:v>1.2741929128666711</c:v>
                </c:pt>
                <c:pt idx="1101">
                  <c:v>1.2744430900666712</c:v>
                </c:pt>
                <c:pt idx="1102">
                  <c:v>1.2746921752666713</c:v>
                </c:pt>
                <c:pt idx="1103">
                  <c:v>1.2749408236666713</c:v>
                </c:pt>
                <c:pt idx="1104">
                  <c:v>1.2751854911666713</c:v>
                </c:pt>
                <c:pt idx="1105">
                  <c:v>1.2754359791666714</c:v>
                </c:pt>
                <c:pt idx="1106">
                  <c:v>1.2756831421666714</c:v>
                </c:pt>
                <c:pt idx="1107">
                  <c:v>1.2759346224166714</c:v>
                </c:pt>
                <c:pt idx="1108">
                  <c:v>1.2761827248166715</c:v>
                </c:pt>
                <c:pt idx="1109">
                  <c:v>1.2764286943166716</c:v>
                </c:pt>
                <c:pt idx="1110">
                  <c:v>1.2766741523166716</c:v>
                </c:pt>
                <c:pt idx="1111">
                  <c:v>1.2769208265500049</c:v>
                </c:pt>
                <c:pt idx="1112">
                  <c:v>1.2771675007833383</c:v>
                </c:pt>
                <c:pt idx="1113">
                  <c:v>1.2774116505833384</c:v>
                </c:pt>
                <c:pt idx="1114">
                  <c:v>1.2776535001833385</c:v>
                </c:pt>
                <c:pt idx="1115">
                  <c:v>1.2778955688500051</c:v>
                </c:pt>
                <c:pt idx="1116">
                  <c:v>1.2781387173500052</c:v>
                </c:pt>
                <c:pt idx="1117">
                  <c:v>1.2783841443500052</c:v>
                </c:pt>
                <c:pt idx="1118">
                  <c:v>1.2786333326833386</c:v>
                </c:pt>
                <c:pt idx="1119">
                  <c:v>1.2788800017500053</c:v>
                </c:pt>
                <c:pt idx="1120">
                  <c:v>1.2791236621833386</c:v>
                </c:pt>
                <c:pt idx="1121">
                  <c:v>1.2793704469833387</c:v>
                </c:pt>
                <c:pt idx="1122">
                  <c:v>1.2796144480000053</c:v>
                </c:pt>
                <c:pt idx="1123">
                  <c:v>1.2798606799666721</c:v>
                </c:pt>
                <c:pt idx="1124">
                  <c:v>1.2801023965333387</c:v>
                </c:pt>
                <c:pt idx="1125">
                  <c:v>1.2803487390666721</c:v>
                </c:pt>
                <c:pt idx="1126">
                  <c:v>1.280594531866672</c:v>
                </c:pt>
                <c:pt idx="1127">
                  <c:v>1.2808364680333386</c:v>
                </c:pt>
                <c:pt idx="1128">
                  <c:v>1.2810760516333386</c:v>
                </c:pt>
                <c:pt idx="1129">
                  <c:v>1.2813189666000053</c:v>
                </c:pt>
                <c:pt idx="1130">
                  <c:v>1.2815600019333386</c:v>
                </c:pt>
                <c:pt idx="1131">
                  <c:v>1.281803359166672</c:v>
                </c:pt>
                <c:pt idx="1132">
                  <c:v>1.2820458318666721</c:v>
                </c:pt>
                <c:pt idx="1133">
                  <c:v>1.2822879728666721</c:v>
                </c:pt>
                <c:pt idx="1134">
                  <c:v>1.2825305561333387</c:v>
                </c:pt>
                <c:pt idx="1135">
                  <c:v>1.2827687123333387</c:v>
                </c:pt>
                <c:pt idx="1136">
                  <c:v>1.2830075273333386</c:v>
                </c:pt>
                <c:pt idx="1137">
                  <c:v>1.2832534276000052</c:v>
                </c:pt>
                <c:pt idx="1138">
                  <c:v>1.2835004252666717</c:v>
                </c:pt>
                <c:pt idx="1139">
                  <c:v>1.2837482392666717</c:v>
                </c:pt>
                <c:pt idx="1140">
                  <c:v>1.2839952937666717</c:v>
                </c:pt>
                <c:pt idx="1141">
                  <c:v>1.2842434332666717</c:v>
                </c:pt>
                <c:pt idx="1142">
                  <c:v>1.2844891857666716</c:v>
                </c:pt>
                <c:pt idx="1143">
                  <c:v>1.2847378341666715</c:v>
                </c:pt>
                <c:pt idx="1144">
                  <c:v>1.2849816336666715</c:v>
                </c:pt>
                <c:pt idx="1145">
                  <c:v>1.2852263311333383</c:v>
                </c:pt>
                <c:pt idx="1146">
                  <c:v>1.2854713572000049</c:v>
                </c:pt>
                <c:pt idx="1147">
                  <c:v>1.2857181358000049</c:v>
                </c:pt>
                <c:pt idx="1148">
                  <c:v>1.2859643667333382</c:v>
                </c:pt>
                <c:pt idx="1149">
                  <c:v>1.2862066262000049</c:v>
                </c:pt>
                <c:pt idx="1150">
                  <c:v>1.286454401000005</c:v>
                </c:pt>
                <c:pt idx="1151">
                  <c:v>1.2867033770000049</c:v>
                </c:pt>
                <c:pt idx="1152">
                  <c:v>1.2869526806000049</c:v>
                </c:pt>
                <c:pt idx="1153">
                  <c:v>1.2871974566000048</c:v>
                </c:pt>
                <c:pt idx="1154">
                  <c:v>1.2874403881000049</c:v>
                </c:pt>
                <c:pt idx="1155">
                  <c:v>1.2876827853666717</c:v>
                </c:pt>
                <c:pt idx="1156">
                  <c:v>1.2879257303000051</c:v>
                </c:pt>
                <c:pt idx="1157">
                  <c:v>1.2881664678166718</c:v>
                </c:pt>
                <c:pt idx="1158">
                  <c:v>1.2884089746166718</c:v>
                </c:pt>
                <c:pt idx="1159">
                  <c:v>1.2886507146833386</c:v>
                </c:pt>
                <c:pt idx="1160">
                  <c:v>1.2888937691500053</c:v>
                </c:pt>
                <c:pt idx="1161">
                  <c:v>1.2891371522166719</c:v>
                </c:pt>
                <c:pt idx="1162">
                  <c:v>1.2893805352833385</c:v>
                </c:pt>
                <c:pt idx="1163">
                  <c:v>1.2896234502500052</c:v>
                </c:pt>
                <c:pt idx="1164">
                  <c:v>1.2898649004500053</c:v>
                </c:pt>
                <c:pt idx="1165">
                  <c:v>1.2901074486500053</c:v>
                </c:pt>
                <c:pt idx="1166">
                  <c:v>1.2903503262500053</c:v>
                </c:pt>
                <c:pt idx="1167">
                  <c:v>1.2905923254500054</c:v>
                </c:pt>
                <c:pt idx="1168">
                  <c:v>1.2908339332333387</c:v>
                </c:pt>
                <c:pt idx="1169">
                  <c:v>1.2910754322333386</c:v>
                </c:pt>
                <c:pt idx="1170">
                  <c:v>1.2913171488000053</c:v>
                </c:pt>
                <c:pt idx="1171">
                  <c:v>1.2915572336166719</c:v>
                </c:pt>
                <c:pt idx="1172">
                  <c:v>1.2918021387833385</c:v>
                </c:pt>
                <c:pt idx="1173">
                  <c:v>1.2920448646500051</c:v>
                </c:pt>
                <c:pt idx="1174">
                  <c:v>1.2922869333166718</c:v>
                </c:pt>
                <c:pt idx="1175">
                  <c:v>1.2925293223166718</c:v>
                </c:pt>
                <c:pt idx="1176">
                  <c:v>1.2927726878166719</c:v>
                </c:pt>
                <c:pt idx="1177">
                  <c:v>1.293017897816672</c:v>
                </c:pt>
                <c:pt idx="1178">
                  <c:v>1.2932655526833385</c:v>
                </c:pt>
                <c:pt idx="1179">
                  <c:v>1.2935081354500053</c:v>
                </c:pt>
                <c:pt idx="1180">
                  <c:v>1.2937530199500054</c:v>
                </c:pt>
                <c:pt idx="1181">
                  <c:v>1.2939953871833387</c:v>
                </c:pt>
                <c:pt idx="1182">
                  <c:v>1.2942409226833387</c:v>
                </c:pt>
                <c:pt idx="1183">
                  <c:v>1.2944847645500053</c:v>
                </c:pt>
                <c:pt idx="1184">
                  <c:v>1.2947340681500052</c:v>
                </c:pt>
                <c:pt idx="1185">
                  <c:v>1.2949800376500054</c:v>
                </c:pt>
                <c:pt idx="1186">
                  <c:v>1.2952265496500053</c:v>
                </c:pt>
                <c:pt idx="1187">
                  <c:v>1.2954737126500053</c:v>
                </c:pt>
                <c:pt idx="1188">
                  <c:v>1.2957207671500053</c:v>
                </c:pt>
                <c:pt idx="1189">
                  <c:v>1.2959660440833387</c:v>
                </c:pt>
                <c:pt idx="1190">
                  <c:v>1.2962100278166719</c:v>
                </c:pt>
                <c:pt idx="1191">
                  <c:v>1.2964585589500053</c:v>
                </c:pt>
                <c:pt idx="1192">
                  <c:v>1.2967048539500052</c:v>
                </c:pt>
                <c:pt idx="1193">
                  <c:v>1.2969468978833385</c:v>
                </c:pt>
                <c:pt idx="1194">
                  <c:v>1.2971922163833385</c:v>
                </c:pt>
                <c:pt idx="1195">
                  <c:v>1.2974372093833384</c:v>
                </c:pt>
                <c:pt idx="1196">
                  <c:v>1.2976808698166717</c:v>
                </c:pt>
                <c:pt idx="1197">
                  <c:v>1.2979281413166717</c:v>
                </c:pt>
                <c:pt idx="1198">
                  <c:v>1.2981746533166716</c:v>
                </c:pt>
                <c:pt idx="1199">
                  <c:v>1.2984227928166716</c:v>
                </c:pt>
                <c:pt idx="1200">
                  <c:v>1.2986669570833382</c:v>
                </c:pt>
                <c:pt idx="1201">
                  <c:v>1.2989180078833382</c:v>
                </c:pt>
                <c:pt idx="1202">
                  <c:v>1.2991638688833382</c:v>
                </c:pt>
                <c:pt idx="1203">
                  <c:v>1.299406743550005</c:v>
                </c:pt>
                <c:pt idx="1204">
                  <c:v>1.2996506928833382</c:v>
                </c:pt>
                <c:pt idx="1205">
                  <c:v>1.2998977473833382</c:v>
                </c:pt>
                <c:pt idx="1206">
                  <c:v>1.3001439535166714</c:v>
                </c:pt>
                <c:pt idx="1207">
                  <c:v>1.3003887625833381</c:v>
                </c:pt>
                <c:pt idx="1208">
                  <c:v>1.3006375201833382</c:v>
                </c:pt>
                <c:pt idx="1209">
                  <c:v>1.3008870421833383</c:v>
                </c:pt>
                <c:pt idx="1210">
                  <c:v>1.3011316363166716</c:v>
                </c:pt>
                <c:pt idx="1211">
                  <c:v>1.3013815951166716</c:v>
                </c:pt>
                <c:pt idx="1212">
                  <c:v>1.3016308987166716</c:v>
                </c:pt>
                <c:pt idx="1213">
                  <c:v>1.3018771937166715</c:v>
                </c:pt>
                <c:pt idx="1214">
                  <c:v>1.3021240312166715</c:v>
                </c:pt>
                <c:pt idx="1215">
                  <c:v>1.3023713027166715</c:v>
                </c:pt>
                <c:pt idx="1216">
                  <c:v>1.3026152520500047</c:v>
                </c:pt>
                <c:pt idx="1217">
                  <c:v>1.3028647740500048</c:v>
                </c:pt>
                <c:pt idx="1218">
                  <c:v>1.3031090457833381</c:v>
                </c:pt>
                <c:pt idx="1219">
                  <c:v>1.3033533175166714</c:v>
                </c:pt>
                <c:pt idx="1220">
                  <c:v>1.3035976967166714</c:v>
                </c:pt>
                <c:pt idx="1221">
                  <c:v>1.3038479831166714</c:v>
                </c:pt>
                <c:pt idx="1222">
                  <c:v>1.3040983787166713</c:v>
                </c:pt>
                <c:pt idx="1223">
                  <c:v>1.3043489927166714</c:v>
                </c:pt>
                <c:pt idx="1224">
                  <c:v>1.3045991699166715</c:v>
                </c:pt>
                <c:pt idx="1225">
                  <c:v>1.3048498931166714</c:v>
                </c:pt>
                <c:pt idx="1226">
                  <c:v>1.3050997427166715</c:v>
                </c:pt>
                <c:pt idx="1227">
                  <c:v>1.3053451697166716</c:v>
                </c:pt>
                <c:pt idx="1228">
                  <c:v>1.3055912477166716</c:v>
                </c:pt>
                <c:pt idx="1229">
                  <c:v>1.3058367832166715</c:v>
                </c:pt>
                <c:pt idx="1230">
                  <c:v>1.3060832952166714</c:v>
                </c:pt>
                <c:pt idx="1231">
                  <c:v>1.3063272445500047</c:v>
                </c:pt>
                <c:pt idx="1232">
                  <c:v>1.3065737565500046</c:v>
                </c:pt>
                <c:pt idx="1233">
                  <c:v>1.3068175560500046</c:v>
                </c:pt>
                <c:pt idx="1234">
                  <c:v>1.3070613555500046</c:v>
                </c:pt>
                <c:pt idx="1235">
                  <c:v>1.3073042870500047</c:v>
                </c:pt>
                <c:pt idx="1236">
                  <c:v>1.3075479780500048</c:v>
                </c:pt>
                <c:pt idx="1237">
                  <c:v>1.3077930041166714</c:v>
                </c:pt>
                <c:pt idx="1238">
                  <c:v>1.3080394076166715</c:v>
                </c:pt>
                <c:pt idx="1239">
                  <c:v>1.3082871720166716</c:v>
                </c:pt>
                <c:pt idx="1240">
                  <c:v>1.3085375676166715</c:v>
                </c:pt>
                <c:pt idx="1241">
                  <c:v>1.3087869804166714</c:v>
                </c:pt>
                <c:pt idx="1242">
                  <c:v>1.3090356288166713</c:v>
                </c:pt>
                <c:pt idx="1243">
                  <c:v>1.3092847140166715</c:v>
                </c:pt>
                <c:pt idx="1244">
                  <c:v>1.3095346728166715</c:v>
                </c:pt>
                <c:pt idx="1245">
                  <c:v>1.3097845224166715</c:v>
                </c:pt>
                <c:pt idx="1246">
                  <c:v>1.3100338260166715</c:v>
                </c:pt>
                <c:pt idx="1247">
                  <c:v>1.3102813145166714</c:v>
                </c:pt>
                <c:pt idx="1248">
                  <c:v>1.3105303933166714</c:v>
                </c:pt>
                <c:pt idx="1249">
                  <c:v>1.310774720683338</c:v>
                </c:pt>
                <c:pt idx="1250">
                  <c:v>1.3110188304833379</c:v>
                </c:pt>
                <c:pt idx="1251">
                  <c:v>1.3112629219833378</c:v>
                </c:pt>
                <c:pt idx="1252">
                  <c:v>1.3115098101166711</c:v>
                </c:pt>
                <c:pt idx="1253">
                  <c:v>1.3117563696500045</c:v>
                </c:pt>
                <c:pt idx="1254">
                  <c:v>1.3120018338500046</c:v>
                </c:pt>
                <c:pt idx="1255">
                  <c:v>1.3122480647833379</c:v>
                </c:pt>
                <c:pt idx="1256">
                  <c:v>1.3124941861833379</c:v>
                </c:pt>
                <c:pt idx="1257">
                  <c:v>1.3127420601166713</c:v>
                </c:pt>
                <c:pt idx="1258">
                  <c:v>1.3129911389166713</c:v>
                </c:pt>
                <c:pt idx="1259">
                  <c:v>1.3132367829166713</c:v>
                </c:pt>
                <c:pt idx="1260">
                  <c:v>1.3134857589166713</c:v>
                </c:pt>
                <c:pt idx="1261">
                  <c:v>1.3137309689166714</c:v>
                </c:pt>
                <c:pt idx="1262">
                  <c:v>1.3139756364166715</c:v>
                </c:pt>
                <c:pt idx="1263">
                  <c:v>1.3142208464166716</c:v>
                </c:pt>
                <c:pt idx="1264">
                  <c:v>1.3144681844166717</c:v>
                </c:pt>
                <c:pt idx="1265">
                  <c:v>1.3147117669166717</c:v>
                </c:pt>
                <c:pt idx="1266">
                  <c:v>1.3149552409166716</c:v>
                </c:pt>
                <c:pt idx="1267">
                  <c:v>1.3151970874166716</c:v>
                </c:pt>
                <c:pt idx="1268">
                  <c:v>1.3154391560833383</c:v>
                </c:pt>
                <c:pt idx="1269">
                  <c:v>1.3156805685833384</c:v>
                </c:pt>
                <c:pt idx="1270">
                  <c:v>1.3159235000833385</c:v>
                </c:pt>
                <c:pt idx="1271">
                  <c:v>1.3161638162166718</c:v>
                </c:pt>
                <c:pt idx="1272">
                  <c:v>1.3164007605833385</c:v>
                </c:pt>
                <c:pt idx="1273">
                  <c:v>1.3166398057166719</c:v>
                </c:pt>
                <c:pt idx="1274">
                  <c:v>1.316874997316672</c:v>
                </c:pt>
                <c:pt idx="1275">
                  <c:v>1.3171131579166719</c:v>
                </c:pt>
                <c:pt idx="1276">
                  <c:v>1.3173515024500053</c:v>
                </c:pt>
                <c:pt idx="1277">
                  <c:v>1.3175939751500054</c:v>
                </c:pt>
                <c:pt idx="1278">
                  <c:v>1.3178335587500054</c:v>
                </c:pt>
                <c:pt idx="1279">
                  <c:v>1.3180749174500055</c:v>
                </c:pt>
                <c:pt idx="1280">
                  <c:v>1.3183175754500054</c:v>
                </c:pt>
                <c:pt idx="1281">
                  <c:v>1.3185587924500053</c:v>
                </c:pt>
                <c:pt idx="1282">
                  <c:v>1.3188000820166719</c:v>
                </c:pt>
                <c:pt idx="1283">
                  <c:v>1.3190448445166718</c:v>
                </c:pt>
                <c:pt idx="1284">
                  <c:v>1.3192934851833384</c:v>
                </c:pt>
                <c:pt idx="1285">
                  <c:v>1.3195442069833385</c:v>
                </c:pt>
                <c:pt idx="1286">
                  <c:v>1.3197940525166718</c:v>
                </c:pt>
                <c:pt idx="1287">
                  <c:v>1.3205159275166718</c:v>
                </c:pt>
                <c:pt idx="1288">
                  <c:v>1.3233896275166719</c:v>
                </c:pt>
                <c:pt idx="1289">
                  <c:v>1.3260814969166719</c:v>
                </c:pt>
                <c:pt idx="1290">
                  <c:v>1.3288389945166719</c:v>
                </c:pt>
                <c:pt idx="1291">
                  <c:v>1.3317177741833386</c:v>
                </c:pt>
                <c:pt idx="1292">
                  <c:v>1.3343279817833387</c:v>
                </c:pt>
                <c:pt idx="1293">
                  <c:v>1.3369778807833386</c:v>
                </c:pt>
                <c:pt idx="1294">
                  <c:v>1.3396812578500052</c:v>
                </c:pt>
                <c:pt idx="1295">
                  <c:v>1.3423463015833386</c:v>
                </c:pt>
                <c:pt idx="1296">
                  <c:v>1.3449995723833386</c:v>
                </c:pt>
                <c:pt idx="1297">
                  <c:v>1.3475874576833387</c:v>
                </c:pt>
                <c:pt idx="1298">
                  <c:v>1.3502466486833387</c:v>
                </c:pt>
                <c:pt idx="1299">
                  <c:v>1.3528444526833387</c:v>
                </c:pt>
                <c:pt idx="1300">
                  <c:v>1.3554342281500054</c:v>
                </c:pt>
                <c:pt idx="1301">
                  <c:v>1.3579929479500055</c:v>
                </c:pt>
                <c:pt idx="1302">
                  <c:v>1.3605531571166722</c:v>
                </c:pt>
                <c:pt idx="1303">
                  <c:v>1.3630940485000056</c:v>
                </c:pt>
                <c:pt idx="1304">
                  <c:v>1.3656387679500055</c:v>
                </c:pt>
                <c:pt idx="1305">
                  <c:v>1.3684150197500056</c:v>
                </c:pt>
                <c:pt idx="1306">
                  <c:v>1.3713527223500055</c:v>
                </c:pt>
                <c:pt idx="1307">
                  <c:v>1.3740982860166722</c:v>
                </c:pt>
                <c:pt idx="1308">
                  <c:v>1.3766442506500054</c:v>
                </c:pt>
                <c:pt idx="1309">
                  <c:v>1.3791917774500053</c:v>
                </c:pt>
                <c:pt idx="1310">
                  <c:v>1.3817334923833386</c:v>
                </c:pt>
                <c:pt idx="1311">
                  <c:v>1.3842734859000052</c:v>
                </c:pt>
                <c:pt idx="1312">
                  <c:v>1.3868075007166718</c:v>
                </c:pt>
                <c:pt idx="1313">
                  <c:v>1.3893392799666717</c:v>
                </c:pt>
                <c:pt idx="1314">
                  <c:v>1.3920356083000052</c:v>
                </c:pt>
                <c:pt idx="1315">
                  <c:v>1.3950117679500051</c:v>
                </c:pt>
                <c:pt idx="1316">
                  <c:v>1.3979657502000051</c:v>
                </c:pt>
                <c:pt idx="1317">
                  <c:v>1.400909045200005</c:v>
                </c:pt>
                <c:pt idx="1318">
                  <c:v>1.403862219900005</c:v>
                </c:pt>
                <c:pt idx="1319">
                  <c:v>1.4068251580500051</c:v>
                </c:pt>
                <c:pt idx="1320">
                  <c:v>1.4097961546500051</c:v>
                </c:pt>
                <c:pt idx="1321">
                  <c:v>1.412763412650005</c:v>
                </c:pt>
                <c:pt idx="1322">
                  <c:v>1.415737008600005</c:v>
                </c:pt>
                <c:pt idx="1323">
                  <c:v>1.418726626900005</c:v>
                </c:pt>
                <c:pt idx="1324">
                  <c:v>1.4217108887666716</c:v>
                </c:pt>
                <c:pt idx="1325">
                  <c:v>1.4246855657666717</c:v>
                </c:pt>
                <c:pt idx="1326">
                  <c:v>1.4276780949333383</c:v>
                </c:pt>
                <c:pt idx="1327">
                  <c:v>1.4306394691333384</c:v>
                </c:pt>
                <c:pt idx="1328">
                  <c:v>1.4335828974333384</c:v>
                </c:pt>
                <c:pt idx="1329">
                  <c:v>1.4365392651333384</c:v>
                </c:pt>
                <c:pt idx="1330">
                  <c:v>1.4394985483833385</c:v>
                </c:pt>
                <c:pt idx="1331">
                  <c:v>1.4424517230833385</c:v>
                </c:pt>
                <c:pt idx="1332">
                  <c:v>1.4453831760833384</c:v>
                </c:pt>
                <c:pt idx="1333">
                  <c:v>1.4483222550833383</c:v>
                </c:pt>
                <c:pt idx="1334">
                  <c:v>1.4511823259333383</c:v>
                </c:pt>
                <c:pt idx="1335">
                  <c:v>1.4538322801333383</c:v>
                </c:pt>
                <c:pt idx="1336">
                  <c:v>1.456414370250005</c:v>
                </c:pt>
                <c:pt idx="1337">
                  <c:v>1.4589518991833383</c:v>
                </c:pt>
                <c:pt idx="1338">
                  <c:v>1.4614806253833383</c:v>
                </c:pt>
                <c:pt idx="1339">
                  <c:v>1.4640184121500051</c:v>
                </c:pt>
                <c:pt idx="1340">
                  <c:v>1.4665449058166717</c:v>
                </c:pt>
                <c:pt idx="1341">
                  <c:v>1.4690770490666718</c:v>
                </c:pt>
                <c:pt idx="1342">
                  <c:v>1.4716141078333385</c:v>
                </c:pt>
                <c:pt idx="1343">
                  <c:v>1.4741499335500052</c:v>
                </c:pt>
                <c:pt idx="1344">
                  <c:v>1.4766824241166718</c:v>
                </c:pt>
                <c:pt idx="1345">
                  <c:v>1.4792928275166719</c:v>
                </c:pt>
                <c:pt idx="1346">
                  <c:v>1.4818180274666719</c:v>
                </c:pt>
                <c:pt idx="1347">
                  <c:v>1.484345388666672</c:v>
                </c:pt>
                <c:pt idx="1348">
                  <c:v>1.4869276998666721</c:v>
                </c:pt>
                <c:pt idx="1349">
                  <c:v>1.4894970114666721</c:v>
                </c:pt>
                <c:pt idx="1350">
                  <c:v>1.4920808038666722</c:v>
                </c:pt>
                <c:pt idx="1351">
                  <c:v>1.4946795462666722</c:v>
                </c:pt>
                <c:pt idx="1352">
                  <c:v>1.4972772812666721</c:v>
                </c:pt>
                <c:pt idx="1353">
                  <c:v>1.4998318514666722</c:v>
                </c:pt>
                <c:pt idx="1354">
                  <c:v>1.5023944194666723</c:v>
                </c:pt>
                <c:pt idx="1355">
                  <c:v>1.5049572174666723</c:v>
                </c:pt>
                <c:pt idx="1356">
                  <c:v>1.5075164136666723</c:v>
                </c:pt>
                <c:pt idx="1357">
                  <c:v>1.5100717136666724</c:v>
                </c:pt>
                <c:pt idx="1358">
                  <c:v>1.5126303870000057</c:v>
                </c:pt>
                <c:pt idx="1359">
                  <c:v>1.5152041008000057</c:v>
                </c:pt>
                <c:pt idx="1360">
                  <c:v>1.5177640698000057</c:v>
                </c:pt>
                <c:pt idx="1361">
                  <c:v>1.5203228535333391</c:v>
                </c:pt>
                <c:pt idx="1362">
                  <c:v>1.522872739333339</c:v>
                </c:pt>
                <c:pt idx="1363">
                  <c:v>1.525389344133339</c:v>
                </c:pt>
                <c:pt idx="1364">
                  <c:v>1.5278695537333391</c:v>
                </c:pt>
                <c:pt idx="1365">
                  <c:v>1.530356674733339</c:v>
                </c:pt>
                <c:pt idx="1366">
                  <c:v>1.532827361133339</c:v>
                </c:pt>
                <c:pt idx="1367">
                  <c:v>1.5353083851333389</c:v>
                </c:pt>
                <c:pt idx="1368">
                  <c:v>1.537811907533339</c:v>
                </c:pt>
                <c:pt idx="1369">
                  <c:v>1.5403529122666724</c:v>
                </c:pt>
                <c:pt idx="1370">
                  <c:v>1.5428855864000057</c:v>
                </c:pt>
                <c:pt idx="1371">
                  <c:v>1.5454247956000058</c:v>
                </c:pt>
                <c:pt idx="1372">
                  <c:v>1.5479574697333391</c:v>
                </c:pt>
                <c:pt idx="1373">
                  <c:v>1.5505541651333392</c:v>
                </c:pt>
                <c:pt idx="1374">
                  <c:v>1.5531033117333393</c:v>
                </c:pt>
                <c:pt idx="1375">
                  <c:v>1.5556478992333393</c:v>
                </c:pt>
                <c:pt idx="1376">
                  <c:v>1.5582140309833394</c:v>
                </c:pt>
                <c:pt idx="1377">
                  <c:v>1.5608289101833395</c:v>
                </c:pt>
                <c:pt idx="1378">
                  <c:v>1.5634221172500062</c:v>
                </c:pt>
                <c:pt idx="1379">
                  <c:v>1.5660323228500062</c:v>
                </c:pt>
                <c:pt idx="1380">
                  <c:v>1.5686014550500063</c:v>
                </c:pt>
                <c:pt idx="1381">
                  <c:v>1.5711402322000063</c:v>
                </c:pt>
                <c:pt idx="1382">
                  <c:v>1.5736967650000062</c:v>
                </c:pt>
                <c:pt idx="1383">
                  <c:v>1.5762471951333394</c:v>
                </c:pt>
                <c:pt idx="1384">
                  <c:v>1.5788016058000061</c:v>
                </c:pt>
                <c:pt idx="1385">
                  <c:v>1.5813672696000061</c:v>
                </c:pt>
                <c:pt idx="1386">
                  <c:v>1.5839295708000061</c:v>
                </c:pt>
                <c:pt idx="1387">
                  <c:v>1.5864858751333395</c:v>
                </c:pt>
                <c:pt idx="1388">
                  <c:v>1.5890449471333394</c:v>
                </c:pt>
                <c:pt idx="1389">
                  <c:v>1.5916095851333394</c:v>
                </c:pt>
                <c:pt idx="1390">
                  <c:v>1.5941219947333394</c:v>
                </c:pt>
                <c:pt idx="1391">
                  <c:v>1.5966010390000061</c:v>
                </c:pt>
                <c:pt idx="1392">
                  <c:v>1.5991237219333394</c:v>
                </c:pt>
                <c:pt idx="1393">
                  <c:v>1.6016696655333393</c:v>
                </c:pt>
                <c:pt idx="1394">
                  <c:v>1.6042179459333394</c:v>
                </c:pt>
                <c:pt idx="1395">
                  <c:v>1.6068911868666729</c:v>
                </c:pt>
                <c:pt idx="1396">
                  <c:v>1.6094263572666729</c:v>
                </c:pt>
                <c:pt idx="1397">
                  <c:v>1.6119686944666729</c:v>
                </c:pt>
                <c:pt idx="1398">
                  <c:v>1.614471449266673</c:v>
                </c:pt>
                <c:pt idx="1399">
                  <c:v>1.617023931016673</c:v>
                </c:pt>
                <c:pt idx="1400">
                  <c:v>1.619568536716673</c:v>
                </c:pt>
                <c:pt idx="1401">
                  <c:v>1.6221108674166731</c:v>
                </c:pt>
                <c:pt idx="1402">
                  <c:v>1.6246679659000065</c:v>
                </c:pt>
                <c:pt idx="1403">
                  <c:v>1.6272271771000064</c:v>
                </c:pt>
                <c:pt idx="1404">
                  <c:v>1.6297845440333398</c:v>
                </c:pt>
                <c:pt idx="1405">
                  <c:v>1.6323192580333399</c:v>
                </c:pt>
                <c:pt idx="1406">
                  <c:v>1.6350239047000066</c:v>
                </c:pt>
                <c:pt idx="1407">
                  <c:v>1.63756117883334</c:v>
                </c:pt>
                <c:pt idx="1408">
                  <c:v>1.64009922798334</c:v>
                </c:pt>
                <c:pt idx="1409">
                  <c:v>1.64265261518334</c:v>
                </c:pt>
                <c:pt idx="1410">
                  <c:v>1.6452753143833401</c:v>
                </c:pt>
                <c:pt idx="1411">
                  <c:v>1.6479486013166733</c:v>
                </c:pt>
                <c:pt idx="1412">
                  <c:v>1.6505325133166733</c:v>
                </c:pt>
                <c:pt idx="1413">
                  <c:v>1.6531011548500065</c:v>
                </c:pt>
                <c:pt idx="1414">
                  <c:v>1.6556805741833398</c:v>
                </c:pt>
                <c:pt idx="1415">
                  <c:v>1.6582127174333399</c:v>
                </c:pt>
                <c:pt idx="1416">
                  <c:v>1.6607493606333399</c:v>
                </c:pt>
                <c:pt idx="1417">
                  <c:v>1.6632758330666733</c:v>
                </c:pt>
                <c:pt idx="1418">
                  <c:v>1.6658000638666732</c:v>
                </c:pt>
                <c:pt idx="1419">
                  <c:v>1.6683231662666733</c:v>
                </c:pt>
                <c:pt idx="1420">
                  <c:v>1.6708519106666733</c:v>
                </c:pt>
                <c:pt idx="1421">
                  <c:v>1.6733829118666732</c:v>
                </c:pt>
                <c:pt idx="1422">
                  <c:v>1.6759309164166731</c:v>
                </c:pt>
                <c:pt idx="1423">
                  <c:v>1.6784608013500064</c:v>
                </c:pt>
                <c:pt idx="1424">
                  <c:v>1.6810889653500065</c:v>
                </c:pt>
                <c:pt idx="1425">
                  <c:v>1.6836074813500066</c:v>
                </c:pt>
                <c:pt idx="1426">
                  <c:v>1.6861464041000065</c:v>
                </c:pt>
                <c:pt idx="1427">
                  <c:v>1.6886661000666732</c:v>
                </c:pt>
                <c:pt idx="1428">
                  <c:v>1.6911901792000066</c:v>
                </c:pt>
                <c:pt idx="1429">
                  <c:v>1.69371100053334</c:v>
                </c:pt>
                <c:pt idx="1430">
                  <c:v>1.6962408536166733</c:v>
                </c:pt>
                <c:pt idx="1431">
                  <c:v>1.6987636906000068</c:v>
                </c:pt>
                <c:pt idx="1432">
                  <c:v>1.7012866959333401</c:v>
                </c:pt>
                <c:pt idx="1433">
                  <c:v>1.7038063342666734</c:v>
                </c:pt>
                <c:pt idx="1434">
                  <c:v>1.7063282536666733</c:v>
                </c:pt>
                <c:pt idx="1435">
                  <c:v>1.7092712619166732</c:v>
                </c:pt>
                <c:pt idx="1436">
                  <c:v>1.7122304258166732</c:v>
                </c:pt>
                <c:pt idx="1437">
                  <c:v>1.7151847847166732</c:v>
                </c:pt>
                <c:pt idx="1438">
                  <c:v>1.7181434138666731</c:v>
                </c:pt>
                <c:pt idx="1439">
                  <c:v>1.7210997412666731</c:v>
                </c:pt>
                <c:pt idx="1440">
                  <c:v>1.7240526028666732</c:v>
                </c:pt>
                <c:pt idx="1441">
                  <c:v>1.7269880316166732</c:v>
                </c:pt>
                <c:pt idx="1442">
                  <c:v>1.7299577928666732</c:v>
                </c:pt>
                <c:pt idx="1443">
                  <c:v>1.7329357644666732</c:v>
                </c:pt>
                <c:pt idx="1444">
                  <c:v>1.7359304946666732</c:v>
                </c:pt>
                <c:pt idx="1445">
                  <c:v>1.7389268849166732</c:v>
                </c:pt>
                <c:pt idx="1446">
                  <c:v>1.7419237665166731</c:v>
                </c:pt>
                <c:pt idx="1447">
                  <c:v>1.7449122192166731</c:v>
                </c:pt>
                <c:pt idx="1448">
                  <c:v>1.7479217798166731</c:v>
                </c:pt>
                <c:pt idx="1449">
                  <c:v>1.7509329803166731</c:v>
                </c:pt>
                <c:pt idx="1450">
                  <c:v>1.7538945560166732</c:v>
                </c:pt>
                <c:pt idx="1451">
                  <c:v>1.7567497085500066</c:v>
                </c:pt>
                <c:pt idx="1452">
                  <c:v>1.7577141752166732</c:v>
                </c:pt>
                <c:pt idx="1453">
                  <c:v>1.7580483488833398</c:v>
                </c:pt>
                <c:pt idx="1454">
                  <c:v>1.7583698052833399</c:v>
                </c:pt>
                <c:pt idx="1455">
                  <c:v>1.7586600952833398</c:v>
                </c:pt>
                <c:pt idx="1456">
                  <c:v>1.7589153060666731</c:v>
                </c:pt>
                <c:pt idx="1457">
                  <c:v>1.7592676814000066</c:v>
                </c:pt>
                <c:pt idx="1458">
                  <c:v>1.7595734902000066</c:v>
                </c:pt>
                <c:pt idx="1459">
                  <c:v>1.7598360984333399</c:v>
                </c:pt>
                <c:pt idx="1460">
                  <c:v>1.7600981228333399</c:v>
                </c:pt>
                <c:pt idx="1461">
                  <c:v>1.7603575969666732</c:v>
                </c:pt>
                <c:pt idx="1462">
                  <c:v>1.7606175340333399</c:v>
                </c:pt>
                <c:pt idx="1463">
                  <c:v>1.7608767767000066</c:v>
                </c:pt>
                <c:pt idx="1464">
                  <c:v>1.7611377553666734</c:v>
                </c:pt>
                <c:pt idx="1465">
                  <c:v>1.76139908123334</c:v>
                </c:pt>
                <c:pt idx="1466">
                  <c:v>1.76166087003334</c:v>
                </c:pt>
                <c:pt idx="1467">
                  <c:v>1.7619219644333401</c:v>
                </c:pt>
                <c:pt idx="1468">
                  <c:v>1.7621817857666735</c:v>
                </c:pt>
                <c:pt idx="1469">
                  <c:v>1.7624414913666735</c:v>
                </c:pt>
                <c:pt idx="1470">
                  <c:v>1.7627018913666734</c:v>
                </c:pt>
                <c:pt idx="1471">
                  <c:v>1.7629649447166735</c:v>
                </c:pt>
                <c:pt idx="1472">
                  <c:v>1.7632278815166735</c:v>
                </c:pt>
                <c:pt idx="1473">
                  <c:v>1.7634888369666735</c:v>
                </c:pt>
                <c:pt idx="1474">
                  <c:v>1.7637432415666734</c:v>
                </c:pt>
                <c:pt idx="1475">
                  <c:v>1.7640008639666733</c:v>
                </c:pt>
                <c:pt idx="1476">
                  <c:v>1.7642621690666733</c:v>
                </c:pt>
                <c:pt idx="1477">
                  <c:v>1.7645226583166733</c:v>
                </c:pt>
                <c:pt idx="1478">
                  <c:v>1.7647809751166734</c:v>
                </c:pt>
                <c:pt idx="1479">
                  <c:v>1.7650407964500068</c:v>
                </c:pt>
                <c:pt idx="1480">
                  <c:v>1.7653009649833402</c:v>
                </c:pt>
                <c:pt idx="1481">
                  <c:v>1.7655666233833403</c:v>
                </c:pt>
                <c:pt idx="1482">
                  <c:v>1.7674031825833403</c:v>
                </c:pt>
                <c:pt idx="1483">
                  <c:v>1.7702242910833403</c:v>
                </c:pt>
                <c:pt idx="1484">
                  <c:v>1.772938708150007</c:v>
                </c:pt>
                <c:pt idx="1485">
                  <c:v>1.7757092122500069</c:v>
                </c:pt>
                <c:pt idx="1486">
                  <c:v>1.7786178709500069</c:v>
                </c:pt>
                <c:pt idx="1487">
                  <c:v>1.7812134117500069</c:v>
                </c:pt>
                <c:pt idx="1488">
                  <c:v>1.7838515546833402</c:v>
                </c:pt>
                <c:pt idx="1489">
                  <c:v>1.7864448016166736</c:v>
                </c:pt>
                <c:pt idx="1490">
                  <c:v>1.7891057252833402</c:v>
                </c:pt>
                <c:pt idx="1491">
                  <c:v>1.7917333250166736</c:v>
                </c:pt>
                <c:pt idx="1492">
                  <c:v>1.7944259273500069</c:v>
                </c:pt>
                <c:pt idx="1493">
                  <c:v>1.7970444773500069</c:v>
                </c:pt>
                <c:pt idx="1494">
                  <c:v>1.799638808350007</c:v>
                </c:pt>
                <c:pt idx="1495">
                  <c:v>1.802233047350007</c:v>
                </c:pt>
                <c:pt idx="1496">
                  <c:v>1.8048123286833404</c:v>
                </c:pt>
                <c:pt idx="1497">
                  <c:v>1.8073905060166737</c:v>
                </c:pt>
                <c:pt idx="1498">
                  <c:v>1.8099604524166737</c:v>
                </c:pt>
                <c:pt idx="1499">
                  <c:v>1.8125433217500071</c:v>
                </c:pt>
                <c:pt idx="1500">
                  <c:v>1.8151250686833404</c:v>
                </c:pt>
                <c:pt idx="1501">
                  <c:v>1.8177045186833405</c:v>
                </c:pt>
                <c:pt idx="1502">
                  <c:v>1.8202977656166739</c:v>
                </c:pt>
                <c:pt idx="1503">
                  <c:v>1.8228726309500072</c:v>
                </c:pt>
                <c:pt idx="1504">
                  <c:v>1.8254681502833405</c:v>
                </c:pt>
                <c:pt idx="1505">
                  <c:v>1.8280622604833405</c:v>
                </c:pt>
                <c:pt idx="1506">
                  <c:v>1.8306428604833405</c:v>
                </c:pt>
                <c:pt idx="1507">
                  <c:v>1.8332223166166739</c:v>
                </c:pt>
                <c:pt idx="1508">
                  <c:v>1.8358536009500073</c:v>
                </c:pt>
                <c:pt idx="1509">
                  <c:v>1.8384721049500072</c:v>
                </c:pt>
                <c:pt idx="1510">
                  <c:v>1.8411011521500071</c:v>
                </c:pt>
                <c:pt idx="1511">
                  <c:v>1.8437093751500071</c:v>
                </c:pt>
                <c:pt idx="1512">
                  <c:v>1.846349959150007</c:v>
                </c:pt>
                <c:pt idx="1513">
                  <c:v>1.8489905784166736</c:v>
                </c:pt>
                <c:pt idx="1514">
                  <c:v>1.8515780600166736</c:v>
                </c:pt>
                <c:pt idx="1515">
                  <c:v>1.8541932152166736</c:v>
                </c:pt>
                <c:pt idx="1516">
                  <c:v>1.8568037152166736</c:v>
                </c:pt>
                <c:pt idx="1517">
                  <c:v>1.8594280842166737</c:v>
                </c:pt>
                <c:pt idx="1518">
                  <c:v>1.8620709130166737</c:v>
                </c:pt>
                <c:pt idx="1519">
                  <c:v>1.864752981350007</c:v>
                </c:pt>
                <c:pt idx="1520">
                  <c:v>1.8674767333500071</c:v>
                </c:pt>
                <c:pt idx="1521">
                  <c:v>1.8701196541500071</c:v>
                </c:pt>
                <c:pt idx="1522">
                  <c:v>1.8727715250166739</c:v>
                </c:pt>
                <c:pt idx="1523">
                  <c:v>1.8754283700166738</c:v>
                </c:pt>
                <c:pt idx="1524">
                  <c:v>1.8780446537500071</c:v>
                </c:pt>
                <c:pt idx="1525">
                  <c:v>1.880666750350007</c:v>
                </c:pt>
                <c:pt idx="1526">
                  <c:v>1.8832806604833403</c:v>
                </c:pt>
                <c:pt idx="1527">
                  <c:v>1.885917843550007</c:v>
                </c:pt>
                <c:pt idx="1528">
                  <c:v>1.8885631548166737</c:v>
                </c:pt>
                <c:pt idx="1529">
                  <c:v>1.8912397261500071</c:v>
                </c:pt>
                <c:pt idx="1530">
                  <c:v>1.8938351596166738</c:v>
                </c:pt>
                <c:pt idx="1531">
                  <c:v>1.8964152076166738</c:v>
                </c:pt>
                <c:pt idx="1532">
                  <c:v>1.8989928896833406</c:v>
                </c:pt>
                <c:pt idx="1533">
                  <c:v>1.9015709274833406</c:v>
                </c:pt>
                <c:pt idx="1534">
                  <c:v>1.904159556016674</c:v>
                </c:pt>
                <c:pt idx="1535">
                  <c:v>1.906747051416674</c:v>
                </c:pt>
                <c:pt idx="1536">
                  <c:v>1.909329928416674</c:v>
                </c:pt>
                <c:pt idx="1537">
                  <c:v>1.9119162784166741</c:v>
                </c:pt>
                <c:pt idx="1538">
                  <c:v>1.9144979517500074</c:v>
                </c:pt>
                <c:pt idx="1539">
                  <c:v>1.9170863656166741</c:v>
                </c:pt>
                <c:pt idx="1540">
                  <c:v>1.920061212416674</c:v>
                </c:pt>
                <c:pt idx="1541">
                  <c:v>1.923085859816674</c:v>
                </c:pt>
                <c:pt idx="1542">
                  <c:v>1.9260629386166741</c:v>
                </c:pt>
                <c:pt idx="1543">
                  <c:v>1.9286454399500075</c:v>
                </c:pt>
                <c:pt idx="1544">
                  <c:v>1.9312347492833408</c:v>
                </c:pt>
                <c:pt idx="1545">
                  <c:v>1.9339138751500076</c:v>
                </c:pt>
                <c:pt idx="1546">
                  <c:v>1.936601035683341</c:v>
                </c:pt>
                <c:pt idx="1547">
                  <c:v>1.9392647668833409</c:v>
                </c:pt>
                <c:pt idx="1548">
                  <c:v>1.941900332283341</c:v>
                </c:pt>
                <c:pt idx="1549">
                  <c:v>1.9444859922833411</c:v>
                </c:pt>
                <c:pt idx="1550">
                  <c:v>1.9470589869500077</c:v>
                </c:pt>
                <c:pt idx="1551">
                  <c:v>1.949628976283341</c:v>
                </c:pt>
                <c:pt idx="1552">
                  <c:v>1.9522315198166742</c:v>
                </c:pt>
                <c:pt idx="1553">
                  <c:v>1.9548208966166742</c:v>
                </c:pt>
                <c:pt idx="1554">
                  <c:v>1.9574492998166741</c:v>
                </c:pt>
                <c:pt idx="1555">
                  <c:v>1.9600507132833409</c:v>
                </c:pt>
                <c:pt idx="1556">
                  <c:v>1.962653393283341</c:v>
                </c:pt>
                <c:pt idx="1557">
                  <c:v>1.9652306567500077</c:v>
                </c:pt>
                <c:pt idx="1558">
                  <c:v>1.9678314384833411</c:v>
                </c:pt>
                <c:pt idx="1559">
                  <c:v>1.9704948384833412</c:v>
                </c:pt>
                <c:pt idx="1560">
                  <c:v>1.9733986239833412</c:v>
                </c:pt>
                <c:pt idx="1561">
                  <c:v>1.9763180102333413</c:v>
                </c:pt>
                <c:pt idx="1562">
                  <c:v>1.978899588500008</c:v>
                </c:pt>
                <c:pt idx="1563">
                  <c:v>1.9814881587666746</c:v>
                </c:pt>
                <c:pt idx="1564">
                  <c:v>1.984168272100008</c:v>
                </c:pt>
                <c:pt idx="1565">
                  <c:v>1.986776495100008</c:v>
                </c:pt>
                <c:pt idx="1566">
                  <c:v>1.9893720481666746</c:v>
                </c:pt>
                <c:pt idx="1567">
                  <c:v>1.9919687558333412</c:v>
                </c:pt>
                <c:pt idx="1568">
                  <c:v>1.9945780291666746</c:v>
                </c:pt>
                <c:pt idx="1569">
                  <c:v>1.9971951961000078</c:v>
                </c:pt>
                <c:pt idx="1570">
                  <c:v>1.9998089314333412</c:v>
                </c:pt>
                <c:pt idx="1571">
                  <c:v>2.0024189913666746</c:v>
                </c:pt>
                <c:pt idx="1572">
                  <c:v>2.0049756151333411</c:v>
                </c:pt>
                <c:pt idx="1573">
                  <c:v>2.0077123759333411</c:v>
                </c:pt>
                <c:pt idx="1574">
                  <c:v>2.0103487647333411</c:v>
                </c:pt>
                <c:pt idx="1575">
                  <c:v>2.0129553455333413</c:v>
                </c:pt>
                <c:pt idx="1576">
                  <c:v>2.0155079031166747</c:v>
                </c:pt>
                <c:pt idx="1577">
                  <c:v>2.0180978871166748</c:v>
                </c:pt>
                <c:pt idx="1578">
                  <c:v>2.0206877331166746</c:v>
                </c:pt>
                <c:pt idx="1579">
                  <c:v>2.0232908669833414</c:v>
                </c:pt>
                <c:pt idx="1580">
                  <c:v>2.0258780725833412</c:v>
                </c:pt>
                <c:pt idx="1581">
                  <c:v>2.0284675536500076</c:v>
                </c:pt>
                <c:pt idx="1582">
                  <c:v>2.0310409776500076</c:v>
                </c:pt>
                <c:pt idx="1583">
                  <c:v>2.0336388276500075</c:v>
                </c:pt>
                <c:pt idx="1584">
                  <c:v>2.0362319733833409</c:v>
                </c:pt>
                <c:pt idx="1585">
                  <c:v>2.0388158853833409</c:v>
                </c:pt>
                <c:pt idx="1586">
                  <c:v>2.0413906709833407</c:v>
                </c:pt>
                <c:pt idx="1587">
                  <c:v>2.0439677381833405</c:v>
                </c:pt>
                <c:pt idx="1588">
                  <c:v>2.0465488104500071</c:v>
                </c:pt>
                <c:pt idx="1589">
                  <c:v>2.0491268482500073</c:v>
                </c:pt>
                <c:pt idx="1590">
                  <c:v>2.0517093495833407</c:v>
                </c:pt>
                <c:pt idx="1591">
                  <c:v>2.0542880482500072</c:v>
                </c:pt>
                <c:pt idx="1592">
                  <c:v>2.0569097032500072</c:v>
                </c:pt>
                <c:pt idx="1593">
                  <c:v>2.0594864085833406</c:v>
                </c:pt>
                <c:pt idx="1594">
                  <c:v>2.0620412025833406</c:v>
                </c:pt>
                <c:pt idx="1595">
                  <c:v>2.064601370916674</c:v>
                </c:pt>
                <c:pt idx="1596">
                  <c:v>2.0671606805833407</c:v>
                </c:pt>
                <c:pt idx="1597">
                  <c:v>2.0697197372500074</c:v>
                </c:pt>
                <c:pt idx="1598">
                  <c:v>2.0722763743166741</c:v>
                </c:pt>
                <c:pt idx="1599">
                  <c:v>2.0748415489833407</c:v>
                </c:pt>
                <c:pt idx="1600">
                  <c:v>2.0773798665833407</c:v>
                </c:pt>
                <c:pt idx="1601">
                  <c:v>2.0799455932500073</c:v>
                </c:pt>
                <c:pt idx="1602">
                  <c:v>2.0825040243166741</c:v>
                </c:pt>
                <c:pt idx="1603">
                  <c:v>2.0850669725833408</c:v>
                </c:pt>
                <c:pt idx="1604">
                  <c:v>2.0876384645833408</c:v>
                </c:pt>
                <c:pt idx="1605">
                  <c:v>2.0902077301833408</c:v>
                </c:pt>
                <c:pt idx="1606">
                  <c:v>2.092768910516674</c:v>
                </c:pt>
                <c:pt idx="1607">
                  <c:v>2.0953872949166739</c:v>
                </c:pt>
                <c:pt idx="1608">
                  <c:v>2.0979741325166739</c:v>
                </c:pt>
                <c:pt idx="1609">
                  <c:v>2.100529101316674</c:v>
                </c:pt>
                <c:pt idx="1610">
                  <c:v>2.1030993973166741</c:v>
                </c:pt>
                <c:pt idx="1611">
                  <c:v>2.1056601283833407</c:v>
                </c:pt>
                <c:pt idx="1612">
                  <c:v>2.1082198765833406</c:v>
                </c:pt>
                <c:pt idx="1613">
                  <c:v>2.1107763633833407</c:v>
                </c:pt>
                <c:pt idx="1614">
                  <c:v>2.1133443041833408</c:v>
                </c:pt>
                <c:pt idx="1615">
                  <c:v>2.1158905697833408</c:v>
                </c:pt>
                <c:pt idx="1616">
                  <c:v>2.1184391154500073</c:v>
                </c:pt>
                <c:pt idx="1617">
                  <c:v>2.1209853810500072</c:v>
                </c:pt>
                <c:pt idx="1618">
                  <c:v>2.1235361500500072</c:v>
                </c:pt>
                <c:pt idx="1619">
                  <c:v>2.1260812717833404</c:v>
                </c:pt>
                <c:pt idx="1620">
                  <c:v>2.1286263505833403</c:v>
                </c:pt>
                <c:pt idx="1621">
                  <c:v>2.1311691845833405</c:v>
                </c:pt>
                <c:pt idx="1622">
                  <c:v>2.133717730250007</c:v>
                </c:pt>
                <c:pt idx="1623">
                  <c:v>2.1362662651833402</c:v>
                </c:pt>
                <c:pt idx="1624">
                  <c:v>2.1388612815833401</c:v>
                </c:pt>
                <c:pt idx="1625">
                  <c:v>2.1414736522500069</c:v>
                </c:pt>
                <c:pt idx="1626">
                  <c:v>2.1440256034500069</c:v>
                </c:pt>
                <c:pt idx="1627">
                  <c:v>2.1465741184500069</c:v>
                </c:pt>
                <c:pt idx="1628">
                  <c:v>2.1491283604500069</c:v>
                </c:pt>
                <c:pt idx="1629">
                  <c:v>2.1516837095166736</c:v>
                </c:pt>
                <c:pt idx="1630">
                  <c:v>2.1542345153166735</c:v>
                </c:pt>
                <c:pt idx="1631">
                  <c:v>2.1567876303166735</c:v>
                </c:pt>
                <c:pt idx="1632">
                  <c:v>2.1593407407166736</c:v>
                </c:pt>
                <c:pt idx="1633">
                  <c:v>2.1618960897833404</c:v>
                </c:pt>
                <c:pt idx="1634">
                  <c:v>2.1644696425833403</c:v>
                </c:pt>
                <c:pt idx="1635">
                  <c:v>2.1670284263166737</c:v>
                </c:pt>
                <c:pt idx="1636">
                  <c:v>2.1695837937833402</c:v>
                </c:pt>
                <c:pt idx="1637">
                  <c:v>2.1721426204500069</c:v>
                </c:pt>
                <c:pt idx="1638">
                  <c:v>2.1746978161833401</c:v>
                </c:pt>
                <c:pt idx="1639">
                  <c:v>2.1772546847833403</c:v>
                </c:pt>
                <c:pt idx="1640">
                  <c:v>2.1798018090500069</c:v>
                </c:pt>
                <c:pt idx="1641">
                  <c:v>2.1823392978500067</c:v>
                </c:pt>
                <c:pt idx="1642">
                  <c:v>2.18489155878334</c:v>
                </c:pt>
                <c:pt idx="1643">
                  <c:v>2.1874306606500067</c:v>
                </c:pt>
                <c:pt idx="1644">
                  <c:v>2.1899909577833401</c:v>
                </c:pt>
                <c:pt idx="1645">
                  <c:v>2.1925377201833403</c:v>
                </c:pt>
                <c:pt idx="1646">
                  <c:v>2.1950843691166737</c:v>
                </c:pt>
                <c:pt idx="1647">
                  <c:v>2.1976386049833403</c:v>
                </c:pt>
                <c:pt idx="1648">
                  <c:v>2.200193604450007</c:v>
                </c:pt>
                <c:pt idx="1649">
                  <c:v>2.2027656361833405</c:v>
                </c:pt>
                <c:pt idx="1650">
                  <c:v>2.2053387979833405</c:v>
                </c:pt>
                <c:pt idx="1651">
                  <c:v>2.2079164800500073</c:v>
                </c:pt>
                <c:pt idx="1652">
                  <c:v>2.2104936591833408</c:v>
                </c:pt>
                <c:pt idx="1653">
                  <c:v>2.2130703123833406</c:v>
                </c:pt>
                <c:pt idx="1654">
                  <c:v>2.2156435707833406</c:v>
                </c:pt>
                <c:pt idx="1655">
                  <c:v>2.218207598516674</c:v>
                </c:pt>
                <c:pt idx="1656">
                  <c:v>2.2207714115833408</c:v>
                </c:pt>
                <c:pt idx="1657">
                  <c:v>2.2233414315833406</c:v>
                </c:pt>
                <c:pt idx="1658">
                  <c:v>2.2258985945833407</c:v>
                </c:pt>
                <c:pt idx="1659">
                  <c:v>2.2284718529833407</c:v>
                </c:pt>
                <c:pt idx="1660">
                  <c:v>2.2310505516500072</c:v>
                </c:pt>
                <c:pt idx="1661">
                  <c:v>2.233613973716674</c:v>
                </c:pt>
                <c:pt idx="1662">
                  <c:v>2.2361823193166739</c:v>
                </c:pt>
                <c:pt idx="1663">
                  <c:v>2.2387443169166739</c:v>
                </c:pt>
                <c:pt idx="1664">
                  <c:v>2.2413102567166741</c:v>
                </c:pt>
                <c:pt idx="1665">
                  <c:v>2.2438651657166742</c:v>
                </c:pt>
                <c:pt idx="1666">
                  <c:v>2.2464685433833407</c:v>
                </c:pt>
                <c:pt idx="1667">
                  <c:v>2.2490423507166741</c:v>
                </c:pt>
                <c:pt idx="1668">
                  <c:v>2.251611082716674</c:v>
                </c:pt>
                <c:pt idx="1669">
                  <c:v>2.2541916689166741</c:v>
                </c:pt>
                <c:pt idx="1670">
                  <c:v>2.2567711250500073</c:v>
                </c:pt>
                <c:pt idx="1671">
                  <c:v>2.2593528719833404</c:v>
                </c:pt>
                <c:pt idx="1672">
                  <c:v>2.261932306650007</c:v>
                </c:pt>
                <c:pt idx="1673">
                  <c:v>2.2645335514500071</c:v>
                </c:pt>
                <c:pt idx="1674">
                  <c:v>2.2671233514500071</c:v>
                </c:pt>
                <c:pt idx="1675">
                  <c:v>2.2697085008500073</c:v>
                </c:pt>
                <c:pt idx="1676">
                  <c:v>2.2723098146500074</c:v>
                </c:pt>
                <c:pt idx="1677">
                  <c:v>2.2749086965833407</c:v>
                </c:pt>
                <c:pt idx="1678">
                  <c:v>2.2774926545833409</c:v>
                </c:pt>
                <c:pt idx="1679">
                  <c:v>2.2800674125833411</c:v>
                </c:pt>
                <c:pt idx="1680">
                  <c:v>2.2826581693833412</c:v>
                </c:pt>
                <c:pt idx="1681">
                  <c:v>2.2852501850500078</c:v>
                </c:pt>
                <c:pt idx="1682">
                  <c:v>2.2878295185166744</c:v>
                </c:pt>
                <c:pt idx="1683">
                  <c:v>2.2904336889166745</c:v>
                </c:pt>
                <c:pt idx="1684">
                  <c:v>2.2930292082500077</c:v>
                </c:pt>
                <c:pt idx="1685">
                  <c:v>2.2956109153166744</c:v>
                </c:pt>
                <c:pt idx="1686">
                  <c:v>2.2981972438500078</c:v>
                </c:pt>
                <c:pt idx="1687">
                  <c:v>2.3008066398500078</c:v>
                </c:pt>
                <c:pt idx="1688">
                  <c:v>2.3033924501166743</c:v>
                </c:pt>
                <c:pt idx="1689">
                  <c:v>2.3059866507833409</c:v>
                </c:pt>
                <c:pt idx="1690">
                  <c:v>2.308607105183341</c:v>
                </c:pt>
                <c:pt idx="1691">
                  <c:v>2.3112035567833411</c:v>
                </c:pt>
                <c:pt idx="1692">
                  <c:v>2.3137940559833412</c:v>
                </c:pt>
                <c:pt idx="1693">
                  <c:v>2.3163900383833411</c:v>
                </c:pt>
                <c:pt idx="1694">
                  <c:v>2.3190240750500077</c:v>
                </c:pt>
                <c:pt idx="1695">
                  <c:v>2.321630109983341</c:v>
                </c:pt>
                <c:pt idx="1696">
                  <c:v>2.3242571853166742</c:v>
                </c:pt>
                <c:pt idx="1697">
                  <c:v>2.3268576205166744</c:v>
                </c:pt>
                <c:pt idx="1698">
                  <c:v>2.3294644788500078</c:v>
                </c:pt>
                <c:pt idx="1699">
                  <c:v>2.3322838420500078</c:v>
                </c:pt>
                <c:pt idx="1700">
                  <c:v>2.3352510335166743</c:v>
                </c:pt>
                <c:pt idx="1701">
                  <c:v>2.3380740516166743</c:v>
                </c:pt>
                <c:pt idx="1702">
                  <c:v>2.3406744868166744</c:v>
                </c:pt>
                <c:pt idx="1703">
                  <c:v>2.3432801108166745</c:v>
                </c:pt>
                <c:pt idx="1704">
                  <c:v>2.345891983150008</c:v>
                </c:pt>
                <c:pt idx="1705">
                  <c:v>2.3484966380833412</c:v>
                </c:pt>
                <c:pt idx="1706">
                  <c:v>2.3511088738166745</c:v>
                </c:pt>
                <c:pt idx="1707">
                  <c:v>2.353728244150008</c:v>
                </c:pt>
                <c:pt idx="1708">
                  <c:v>2.3563455460166747</c:v>
                </c:pt>
                <c:pt idx="1709">
                  <c:v>2.3589408660166749</c:v>
                </c:pt>
                <c:pt idx="1710">
                  <c:v>2.3615467859500083</c:v>
                </c:pt>
                <c:pt idx="1711">
                  <c:v>2.3641400328833417</c:v>
                </c:pt>
                <c:pt idx="1712">
                  <c:v>2.366737892083342</c:v>
                </c:pt>
                <c:pt idx="1713">
                  <c:v>2.3693415150833421</c:v>
                </c:pt>
                <c:pt idx="1714">
                  <c:v>2.371967075483342</c:v>
                </c:pt>
                <c:pt idx="1715">
                  <c:v>2.3745566286166753</c:v>
                </c:pt>
                <c:pt idx="1716">
                  <c:v>2.3771439032166755</c:v>
                </c:pt>
                <c:pt idx="1717">
                  <c:v>2.3797347152166757</c:v>
                </c:pt>
                <c:pt idx="1718">
                  <c:v>2.3823267170833424</c:v>
                </c:pt>
                <c:pt idx="1719">
                  <c:v>2.3849349170833425</c:v>
                </c:pt>
                <c:pt idx="1720">
                  <c:v>2.3875046886833426</c:v>
                </c:pt>
                <c:pt idx="1721">
                  <c:v>2.3900928633500094</c:v>
                </c:pt>
                <c:pt idx="1722">
                  <c:v>2.3927123180166761</c:v>
                </c:pt>
                <c:pt idx="1723">
                  <c:v>2.3952993580166759</c:v>
                </c:pt>
                <c:pt idx="1724">
                  <c:v>2.3978944388166759</c:v>
                </c:pt>
                <c:pt idx="1725">
                  <c:v>2.4005064414833424</c:v>
                </c:pt>
                <c:pt idx="1726">
                  <c:v>2.4031030494833425</c:v>
                </c:pt>
                <c:pt idx="1727">
                  <c:v>2.4056872604833424</c:v>
                </c:pt>
                <c:pt idx="1728">
                  <c:v>2.4082670876833423</c:v>
                </c:pt>
                <c:pt idx="1729">
                  <c:v>2.410848665950009</c:v>
                </c:pt>
                <c:pt idx="1730">
                  <c:v>2.4134626834166757</c:v>
                </c:pt>
                <c:pt idx="1731">
                  <c:v>2.4160397046166757</c:v>
                </c:pt>
                <c:pt idx="1732">
                  <c:v>2.4186856166166759</c:v>
                </c:pt>
                <c:pt idx="1733">
                  <c:v>2.4213573206166759</c:v>
                </c:pt>
                <c:pt idx="1734">
                  <c:v>2.424737059616676</c:v>
                </c:pt>
                <c:pt idx="1735">
                  <c:v>2.4280696564500093</c:v>
                </c:pt>
                <c:pt idx="1736">
                  <c:v>2.4307047184500092</c:v>
                </c:pt>
                <c:pt idx="1737">
                  <c:v>2.4332878024500091</c:v>
                </c:pt>
                <c:pt idx="1738">
                  <c:v>2.4358668139166757</c:v>
                </c:pt>
                <c:pt idx="1739">
                  <c:v>2.4384379685833424</c:v>
                </c:pt>
                <c:pt idx="1740">
                  <c:v>2.4410091891833425</c:v>
                </c:pt>
                <c:pt idx="1741">
                  <c:v>2.4435770962500092</c:v>
                </c:pt>
                <c:pt idx="1742">
                  <c:v>2.4461703462500091</c:v>
                </c:pt>
                <c:pt idx="1743">
                  <c:v>2.4487405962500093</c:v>
                </c:pt>
                <c:pt idx="1744">
                  <c:v>2.4513269431833424</c:v>
                </c:pt>
                <c:pt idx="1745">
                  <c:v>2.4540290271833425</c:v>
                </c:pt>
                <c:pt idx="1746">
                  <c:v>2.457035930516676</c:v>
                </c:pt>
                <c:pt idx="1747">
                  <c:v>2.4600335482166762</c:v>
                </c:pt>
                <c:pt idx="1748">
                  <c:v>2.4630236130166763</c:v>
                </c:pt>
                <c:pt idx="1749">
                  <c:v>2.4660132689166763</c:v>
                </c:pt>
                <c:pt idx="1750">
                  <c:v>2.4690063777500098</c:v>
                </c:pt>
                <c:pt idx="1751">
                  <c:v>2.4719929206833431</c:v>
                </c:pt>
                <c:pt idx="1752">
                  <c:v>2.4749825765833431</c:v>
                </c:pt>
                <c:pt idx="1753">
                  <c:v>2.4779797352500097</c:v>
                </c:pt>
                <c:pt idx="1754">
                  <c:v>2.4809698000500098</c:v>
                </c:pt>
                <c:pt idx="1755">
                  <c:v>2.4839718310500096</c:v>
                </c:pt>
                <c:pt idx="1756">
                  <c:v>2.4869853927166763</c:v>
                </c:pt>
                <c:pt idx="1757">
                  <c:v>2.4900027927166763</c:v>
                </c:pt>
                <c:pt idx="1758">
                  <c:v>2.4930126492166762</c:v>
                </c:pt>
                <c:pt idx="1759">
                  <c:v>2.496005910016676</c:v>
                </c:pt>
                <c:pt idx="1760">
                  <c:v>2.4990064213500092</c:v>
                </c:pt>
                <c:pt idx="1761">
                  <c:v>2.5020038917833425</c:v>
                </c:pt>
                <c:pt idx="1762">
                  <c:v>2.5050085735833423</c:v>
                </c:pt>
                <c:pt idx="1763">
                  <c:v>2.5080132083833422</c:v>
                </c:pt>
                <c:pt idx="1764">
                  <c:v>2.5106565799333422</c:v>
                </c:pt>
                <c:pt idx="1765">
                  <c:v>2.5132652159833424</c:v>
                </c:pt>
                <c:pt idx="1766">
                  <c:v>2.5158460403833423</c:v>
                </c:pt>
                <c:pt idx="1767">
                  <c:v>2.5184312776333422</c:v>
                </c:pt>
                <c:pt idx="1768">
                  <c:v>2.521021429933342</c:v>
                </c:pt>
                <c:pt idx="1769">
                  <c:v>2.5236068578333422</c:v>
                </c:pt>
                <c:pt idx="1770">
                  <c:v>2.5261663108333421</c:v>
                </c:pt>
                <c:pt idx="1771">
                  <c:v>2.528731877033342</c:v>
                </c:pt>
                <c:pt idx="1772">
                  <c:v>2.5314406880333422</c:v>
                </c:pt>
                <c:pt idx="1773">
                  <c:v>2.5343118898333423</c:v>
                </c:pt>
                <c:pt idx="1774">
                  <c:v>2.5370131461333423</c:v>
                </c:pt>
                <c:pt idx="1775">
                  <c:v>2.5395704701333424</c:v>
                </c:pt>
                <c:pt idx="1776">
                  <c:v>2.5424208085333424</c:v>
                </c:pt>
                <c:pt idx="1777">
                  <c:v>2.5457409033666756</c:v>
                </c:pt>
                <c:pt idx="1778">
                  <c:v>2.549005299700009</c:v>
                </c:pt>
                <c:pt idx="1779">
                  <c:v>2.5523189788666758</c:v>
                </c:pt>
                <c:pt idx="1780">
                  <c:v>2.5556929165333426</c:v>
                </c:pt>
                <c:pt idx="1781">
                  <c:v>2.5590657917833428</c:v>
                </c:pt>
                <c:pt idx="1782">
                  <c:v>2.5624184874500093</c:v>
                </c:pt>
                <c:pt idx="1783">
                  <c:v>2.565720695366676</c:v>
                </c:pt>
                <c:pt idx="1784">
                  <c:v>2.5690548945333429</c:v>
                </c:pt>
                <c:pt idx="1785">
                  <c:v>2.5723692418666761</c:v>
                </c:pt>
                <c:pt idx="1786">
                  <c:v>2.5756849508666759</c:v>
                </c:pt>
                <c:pt idx="1787">
                  <c:v>2.5789866663666761</c:v>
                </c:pt>
                <c:pt idx="1788">
                  <c:v>2.5822813043666759</c:v>
                </c:pt>
                <c:pt idx="1789">
                  <c:v>2.5855914701166758</c:v>
                </c:pt>
                <c:pt idx="1790">
                  <c:v>2.5888742141166756</c:v>
                </c:pt>
                <c:pt idx="1791">
                  <c:v>2.5921679496166754</c:v>
                </c:pt>
                <c:pt idx="1792">
                  <c:v>2.5954532269500086</c:v>
                </c:pt>
                <c:pt idx="1793">
                  <c:v>2.5987509239500084</c:v>
                </c:pt>
                <c:pt idx="1794">
                  <c:v>2.6020381852000085</c:v>
                </c:pt>
                <c:pt idx="1795">
                  <c:v>2.6053663772000086</c:v>
                </c:pt>
                <c:pt idx="1796">
                  <c:v>2.6086639887000085</c:v>
                </c:pt>
                <c:pt idx="1797">
                  <c:v>2.6119597334500084</c:v>
                </c:pt>
                <c:pt idx="1798">
                  <c:v>2.6152448809500086</c:v>
                </c:pt>
                <c:pt idx="1799">
                  <c:v>2.6185412052000085</c:v>
                </c:pt>
                <c:pt idx="1800">
                  <c:v>2.6218271032000087</c:v>
                </c:pt>
                <c:pt idx="1801">
                  <c:v>2.6251541932000086</c:v>
                </c:pt>
                <c:pt idx="1802">
                  <c:v>2.6285868820333418</c:v>
                </c:pt>
                <c:pt idx="1803">
                  <c:v>2.6318832015333418</c:v>
                </c:pt>
                <c:pt idx="1804">
                  <c:v>2.6351554575333416</c:v>
                </c:pt>
                <c:pt idx="1805">
                  <c:v>2.6384248255333418</c:v>
                </c:pt>
                <c:pt idx="1806">
                  <c:v>2.641755284866675</c:v>
                </c:pt>
                <c:pt idx="1807">
                  <c:v>2.6450596192000084</c:v>
                </c:pt>
                <c:pt idx="1808">
                  <c:v>2.6483535842833419</c:v>
                </c:pt>
                <c:pt idx="1809">
                  <c:v>2.651685163033342</c:v>
                </c:pt>
                <c:pt idx="1810">
                  <c:v>2.6550235168666751</c:v>
                </c:pt>
                <c:pt idx="1811">
                  <c:v>2.6583082685333417</c:v>
                </c:pt>
                <c:pt idx="1812">
                  <c:v>2.6615751348666752</c:v>
                </c:pt>
                <c:pt idx="1813">
                  <c:v>2.6648831298666753</c:v>
                </c:pt>
                <c:pt idx="1814">
                  <c:v>2.6681653529500085</c:v>
                </c:pt>
                <c:pt idx="1815">
                  <c:v>2.6714484975333419</c:v>
                </c:pt>
                <c:pt idx="1816">
                  <c:v>2.674715272033342</c:v>
                </c:pt>
                <c:pt idx="1817">
                  <c:v>2.6779660073666753</c:v>
                </c:pt>
                <c:pt idx="1818">
                  <c:v>2.6812201753666751</c:v>
                </c:pt>
                <c:pt idx="1819">
                  <c:v>2.6844830327000087</c:v>
                </c:pt>
                <c:pt idx="1820">
                  <c:v>2.6877513921166751</c:v>
                </c:pt>
                <c:pt idx="1821">
                  <c:v>2.6910128197000085</c:v>
                </c:pt>
                <c:pt idx="1822">
                  <c:v>2.6942722206166754</c:v>
                </c:pt>
                <c:pt idx="1823">
                  <c:v>2.6975519911166752</c:v>
                </c:pt>
                <c:pt idx="1824">
                  <c:v>2.7008471611166751</c:v>
                </c:pt>
                <c:pt idx="1825">
                  <c:v>2.7041299526166753</c:v>
                </c:pt>
                <c:pt idx="1826">
                  <c:v>2.7073868312833418</c:v>
                </c:pt>
                <c:pt idx="1827">
                  <c:v>2.7106749902833416</c:v>
                </c:pt>
                <c:pt idx="1828">
                  <c:v>2.7139408876166748</c:v>
                </c:pt>
                <c:pt idx="1829">
                  <c:v>2.7172115666166747</c:v>
                </c:pt>
                <c:pt idx="1830">
                  <c:v>2.7204864034500083</c:v>
                </c:pt>
                <c:pt idx="1831">
                  <c:v>2.723775558366675</c:v>
                </c:pt>
                <c:pt idx="1832">
                  <c:v>2.7270603417000081</c:v>
                </c:pt>
                <c:pt idx="1833">
                  <c:v>2.7303396403666746</c:v>
                </c:pt>
                <c:pt idx="1834">
                  <c:v>2.7336227849500081</c:v>
                </c:pt>
                <c:pt idx="1835">
                  <c:v>2.7369144779500081</c:v>
                </c:pt>
                <c:pt idx="1836">
                  <c:v>2.7401554504500081</c:v>
                </c:pt>
                <c:pt idx="1837">
                  <c:v>2.743394774700008</c:v>
                </c:pt>
                <c:pt idx="1838">
                  <c:v>2.7466740227000082</c:v>
                </c:pt>
                <c:pt idx="1839">
                  <c:v>2.7499232776166749</c:v>
                </c:pt>
                <c:pt idx="1840">
                  <c:v>2.7531898462833415</c:v>
                </c:pt>
                <c:pt idx="1841">
                  <c:v>2.7566088297833415</c:v>
                </c:pt>
                <c:pt idx="1842">
                  <c:v>2.7602452969833418</c:v>
                </c:pt>
                <c:pt idx="1843">
                  <c:v>2.7636718614833415</c:v>
                </c:pt>
                <c:pt idx="1844">
                  <c:v>2.7669258632333413</c:v>
                </c:pt>
                <c:pt idx="1845">
                  <c:v>2.7701845057333414</c:v>
                </c:pt>
                <c:pt idx="1846">
                  <c:v>2.7734680699000083</c:v>
                </c:pt>
                <c:pt idx="1847">
                  <c:v>2.7767276339000082</c:v>
                </c:pt>
                <c:pt idx="1848">
                  <c:v>2.7799779876500081</c:v>
                </c:pt>
                <c:pt idx="1849">
                  <c:v>2.7832292676500083</c:v>
                </c:pt>
                <c:pt idx="1850">
                  <c:v>2.7864900223166749</c:v>
                </c:pt>
                <c:pt idx="1851">
                  <c:v>2.7897487202333417</c:v>
                </c:pt>
                <c:pt idx="1852">
                  <c:v>2.7930132764833417</c:v>
                </c:pt>
                <c:pt idx="1853">
                  <c:v>2.796291234066675</c:v>
                </c:pt>
                <c:pt idx="1854">
                  <c:v>2.7995748299000085</c:v>
                </c:pt>
                <c:pt idx="1855">
                  <c:v>2.8028496382333419</c:v>
                </c:pt>
                <c:pt idx="1856">
                  <c:v>2.8061291902333418</c:v>
                </c:pt>
                <c:pt idx="1857">
                  <c:v>2.8093964017333417</c:v>
                </c:pt>
                <c:pt idx="1858">
                  <c:v>2.8126686070666751</c:v>
                </c:pt>
                <c:pt idx="1859">
                  <c:v>2.8150310230666751</c:v>
                </c:pt>
                <c:pt idx="1860">
                  <c:v>2.8153004833333419</c:v>
                </c:pt>
                <c:pt idx="1861">
                  <c:v>2.8155695143333421</c:v>
                </c:pt>
                <c:pt idx="1862">
                  <c:v>2.8158283239333421</c:v>
                </c:pt>
                <c:pt idx="1863">
                  <c:v>2.816083261533342</c:v>
                </c:pt>
                <c:pt idx="1864">
                  <c:v>2.8163380545333419</c:v>
                </c:pt>
                <c:pt idx="1865">
                  <c:v>2.8165950420333417</c:v>
                </c:pt>
                <c:pt idx="1866">
                  <c:v>2.8168570473666752</c:v>
                </c:pt>
                <c:pt idx="1867">
                  <c:v>2.8171196393666751</c:v>
                </c:pt>
                <c:pt idx="1868">
                  <c:v>2.8173790796666749</c:v>
                </c:pt>
                <c:pt idx="1869">
                  <c:v>2.8176401516666747</c:v>
                </c:pt>
                <c:pt idx="1870">
                  <c:v>2.8179015191333412</c:v>
                </c:pt>
                <c:pt idx="1871">
                  <c:v>2.8181628242333412</c:v>
                </c:pt>
                <c:pt idx="1872">
                  <c:v>2.8184245955333411</c:v>
                </c:pt>
                <c:pt idx="1873">
                  <c:v>2.818685201333341</c:v>
                </c:pt>
                <c:pt idx="1874">
                  <c:v>2.8189461567833409</c:v>
                </c:pt>
                <c:pt idx="1875">
                  <c:v>2.819206995683341</c:v>
                </c:pt>
                <c:pt idx="1876">
                  <c:v>2.8194677180333412</c:v>
                </c:pt>
                <c:pt idx="1877">
                  <c:v>2.8197251089666744</c:v>
                </c:pt>
                <c:pt idx="1878">
                  <c:v>2.8199831943000078</c:v>
                </c:pt>
                <c:pt idx="1879">
                  <c:v>2.8202409903000079</c:v>
                </c:pt>
                <c:pt idx="1880">
                  <c:v>2.8205006637000078</c:v>
                </c:pt>
                <c:pt idx="1881">
                  <c:v>2.8207608033000078</c:v>
                </c:pt>
                <c:pt idx="1882">
                  <c:v>2.8210212925500078</c:v>
                </c:pt>
                <c:pt idx="1883">
                  <c:v>2.8212793468833413</c:v>
                </c:pt>
                <c:pt idx="1884">
                  <c:v>2.8215368535500081</c:v>
                </c:pt>
                <c:pt idx="1885">
                  <c:v>2.8217982752000079</c:v>
                </c:pt>
                <c:pt idx="1886">
                  <c:v>2.8220613464000079</c:v>
                </c:pt>
                <c:pt idx="1887">
                  <c:v>2.8223248880000078</c:v>
                </c:pt>
                <c:pt idx="1888">
                  <c:v>2.8225873586000079</c:v>
                </c:pt>
                <c:pt idx="1889">
                  <c:v>2.8228525319333411</c:v>
                </c:pt>
                <c:pt idx="1890">
                  <c:v>2.8231179399333413</c:v>
                </c:pt>
                <c:pt idx="1891">
                  <c:v>2.8233855772666745</c:v>
                </c:pt>
                <c:pt idx="1892">
                  <c:v>2.8236542706000076</c:v>
                </c:pt>
                <c:pt idx="1893">
                  <c:v>2.8239221426000074</c:v>
                </c:pt>
                <c:pt idx="1894">
                  <c:v>2.824190601266674</c:v>
                </c:pt>
                <c:pt idx="1895">
                  <c:v>2.8244557525166738</c:v>
                </c:pt>
                <c:pt idx="1896">
                  <c:v>2.8247195051666738</c:v>
                </c:pt>
                <c:pt idx="1897">
                  <c:v>2.824985986766674</c:v>
                </c:pt>
                <c:pt idx="1898">
                  <c:v>2.825252938766674</c:v>
                </c:pt>
                <c:pt idx="1899">
                  <c:v>2.8255207139666743</c:v>
                </c:pt>
                <c:pt idx="1900">
                  <c:v>2.8257843731000074</c:v>
                </c:pt>
                <c:pt idx="1901">
                  <c:v>2.8260454675000073</c:v>
                </c:pt>
                <c:pt idx="1902">
                  <c:v>2.8263078422000074</c:v>
                </c:pt>
                <c:pt idx="1903">
                  <c:v>2.8265710342666739</c:v>
                </c:pt>
                <c:pt idx="1904">
                  <c:v>2.8268388094666741</c:v>
                </c:pt>
                <c:pt idx="1905">
                  <c:v>2.827105126216674</c:v>
                </c:pt>
                <c:pt idx="1906">
                  <c:v>2.8273707436666742</c:v>
                </c:pt>
                <c:pt idx="1907">
                  <c:v>2.8276372935166743</c:v>
                </c:pt>
                <c:pt idx="1908">
                  <c:v>2.8279005799666743</c:v>
                </c:pt>
                <c:pt idx="1909">
                  <c:v>2.8281645657166745</c:v>
                </c:pt>
                <c:pt idx="1910">
                  <c:v>2.8284314990500077</c:v>
                </c:pt>
                <c:pt idx="1911">
                  <c:v>2.8286981977166743</c:v>
                </c:pt>
                <c:pt idx="1912">
                  <c:v>2.8289643097166741</c:v>
                </c:pt>
                <c:pt idx="1913">
                  <c:v>2.8292289326500075</c:v>
                </c:pt>
                <c:pt idx="1914">
                  <c:v>2.8294941369166744</c:v>
                </c:pt>
                <c:pt idx="1915">
                  <c:v>2.8297592589166745</c:v>
                </c:pt>
                <c:pt idx="1916">
                  <c:v>2.8300246149166743</c:v>
                </c:pt>
                <c:pt idx="1917">
                  <c:v>2.8302874938500078</c:v>
                </c:pt>
                <c:pt idx="1918">
                  <c:v>2.8305521478500077</c:v>
                </c:pt>
                <c:pt idx="1919">
                  <c:v>2.8308184398500078</c:v>
                </c:pt>
                <c:pt idx="1920">
                  <c:v>2.8310829768500079</c:v>
                </c:pt>
                <c:pt idx="1921">
                  <c:v>2.8313466696500078</c:v>
                </c:pt>
                <c:pt idx="1922">
                  <c:v>2.8316113236500078</c:v>
                </c:pt>
                <c:pt idx="1923">
                  <c:v>2.8318765626500078</c:v>
                </c:pt>
                <c:pt idx="1924">
                  <c:v>2.8321423866500077</c:v>
                </c:pt>
                <c:pt idx="1925">
                  <c:v>2.8324059631833411</c:v>
                </c:pt>
                <c:pt idx="1926">
                  <c:v>2.8326691909166746</c:v>
                </c:pt>
                <c:pt idx="1927">
                  <c:v>2.8329361242500077</c:v>
                </c:pt>
                <c:pt idx="1928">
                  <c:v>2.8331959992500075</c:v>
                </c:pt>
                <c:pt idx="1929">
                  <c:v>2.8334609379166742</c:v>
                </c:pt>
                <c:pt idx="1930">
                  <c:v>2.8337252899166741</c:v>
                </c:pt>
                <c:pt idx="1931">
                  <c:v>2.8339871224500075</c:v>
                </c:pt>
                <c:pt idx="1932">
                  <c:v>2.834249536316674</c:v>
                </c:pt>
                <c:pt idx="1933">
                  <c:v>2.8345116013833405</c:v>
                </c:pt>
                <c:pt idx="1934">
                  <c:v>2.8347770743833403</c:v>
                </c:pt>
                <c:pt idx="1935">
                  <c:v>2.8350411433833402</c:v>
                </c:pt>
                <c:pt idx="1936">
                  <c:v>2.8353059143833401</c:v>
                </c:pt>
                <c:pt idx="1937">
                  <c:v>2.8355711533833401</c:v>
                </c:pt>
                <c:pt idx="1938">
                  <c:v>2.8358361583833402</c:v>
                </c:pt>
                <c:pt idx="1939">
                  <c:v>2.8360994051333401</c:v>
                </c:pt>
                <c:pt idx="1940">
                  <c:v>2.83636417613334</c:v>
                </c:pt>
                <c:pt idx="1941">
                  <c:v>2.8366284791333398</c:v>
                </c:pt>
                <c:pt idx="1942">
                  <c:v>2.8368925481333398</c:v>
                </c:pt>
                <c:pt idx="1943">
                  <c:v>2.8371562585500065</c:v>
                </c:pt>
                <c:pt idx="1944">
                  <c:v>2.8374236035500067</c:v>
                </c:pt>
                <c:pt idx="1945">
                  <c:v>2.8376873139666734</c:v>
                </c:pt>
                <c:pt idx="1946">
                  <c:v>2.8379534889666735</c:v>
                </c:pt>
                <c:pt idx="1947">
                  <c:v>2.8382187279666735</c:v>
                </c:pt>
                <c:pt idx="1948">
                  <c:v>2.8384836159666733</c:v>
                </c:pt>
                <c:pt idx="1949">
                  <c:v>2.8387488549666733</c:v>
                </c:pt>
                <c:pt idx="1950">
                  <c:v>2.8390140939666733</c:v>
                </c:pt>
                <c:pt idx="1951">
                  <c:v>2.8392780459666733</c:v>
                </c:pt>
                <c:pt idx="1952">
                  <c:v>2.8395393221333398</c:v>
                </c:pt>
                <c:pt idx="1953">
                  <c:v>2.8398061480333396</c:v>
                </c:pt>
                <c:pt idx="1954">
                  <c:v>2.8400734447333398</c:v>
                </c:pt>
                <c:pt idx="1955">
                  <c:v>2.8403401529333396</c:v>
                </c:pt>
                <c:pt idx="1956">
                  <c:v>2.8406080381333396</c:v>
                </c:pt>
                <c:pt idx="1957">
                  <c:v>2.8408733941333395</c:v>
                </c:pt>
                <c:pt idx="1958">
                  <c:v>2.8411392181333395</c:v>
                </c:pt>
                <c:pt idx="1959">
                  <c:v>2.8414044571333394</c:v>
                </c:pt>
                <c:pt idx="1960">
                  <c:v>2.8416689941333395</c:v>
                </c:pt>
                <c:pt idx="1961">
                  <c:v>2.8419339991333397</c:v>
                </c:pt>
                <c:pt idx="1962">
                  <c:v>2.8421981851333395</c:v>
                </c:pt>
                <c:pt idx="1963">
                  <c:v>2.8424603886333397</c:v>
                </c:pt>
                <c:pt idx="1964">
                  <c:v>2.8427283915333397</c:v>
                </c:pt>
                <c:pt idx="1965">
                  <c:v>2.8429954528333399</c:v>
                </c:pt>
                <c:pt idx="1966">
                  <c:v>2.84325765633334</c:v>
                </c:pt>
                <c:pt idx="1967">
                  <c:v>2.8435245999333398</c:v>
                </c:pt>
                <c:pt idx="1968">
                  <c:v>2.8437861079333397</c:v>
                </c:pt>
                <c:pt idx="1969">
                  <c:v>2.8440484219333397</c:v>
                </c:pt>
                <c:pt idx="1970">
                  <c:v>2.8443095821833397</c:v>
                </c:pt>
                <c:pt idx="1971">
                  <c:v>2.8445707261833397</c:v>
                </c:pt>
                <c:pt idx="1972">
                  <c:v>2.8448337421833396</c:v>
                </c:pt>
                <c:pt idx="1973">
                  <c:v>2.8450965241833397</c:v>
                </c:pt>
                <c:pt idx="1974">
                  <c:v>2.8453568730166729</c:v>
                </c:pt>
                <c:pt idx="1975">
                  <c:v>2.8456188360166728</c:v>
                </c:pt>
                <c:pt idx="1976">
                  <c:v>2.8458803310166729</c:v>
                </c:pt>
                <c:pt idx="1977">
                  <c:v>2.8461399843500064</c:v>
                </c:pt>
                <c:pt idx="1978">
                  <c:v>2.8464011283500064</c:v>
                </c:pt>
                <c:pt idx="1979">
                  <c:v>2.8466613612666731</c:v>
                </c:pt>
                <c:pt idx="1980">
                  <c:v>2.8469257154666732</c:v>
                </c:pt>
                <c:pt idx="1981">
                  <c:v>2.84718560063334</c:v>
                </c:pt>
                <c:pt idx="1982">
                  <c:v>2.8474508964333398</c:v>
                </c:pt>
                <c:pt idx="1983">
                  <c:v>2.8477111293500066</c:v>
                </c:pt>
                <c:pt idx="1984">
                  <c:v>2.8479710145166734</c:v>
                </c:pt>
                <c:pt idx="1985">
                  <c:v>2.8482313633500067</c:v>
                </c:pt>
                <c:pt idx="1986">
                  <c:v>2.8484932093500066</c:v>
                </c:pt>
                <c:pt idx="1987">
                  <c:v>2.8487554063500067</c:v>
                </c:pt>
                <c:pt idx="1988">
                  <c:v>2.8490180713500068</c:v>
                </c:pt>
                <c:pt idx="1989">
                  <c:v>2.849278536100007</c:v>
                </c:pt>
                <c:pt idx="1990">
                  <c:v>2.8495412011000072</c:v>
                </c:pt>
                <c:pt idx="1991">
                  <c:v>2.8498038661000074</c:v>
                </c:pt>
                <c:pt idx="1992">
                  <c:v>2.8500638671833407</c:v>
                </c:pt>
                <c:pt idx="1993">
                  <c:v>2.8503291629833405</c:v>
                </c:pt>
                <c:pt idx="1994">
                  <c:v>2.8505941056833404</c:v>
                </c:pt>
                <c:pt idx="1995">
                  <c:v>2.8508562224833405</c:v>
                </c:pt>
                <c:pt idx="1996">
                  <c:v>2.8511174064833407</c:v>
                </c:pt>
                <c:pt idx="1997">
                  <c:v>2.8513791734833407</c:v>
                </c:pt>
                <c:pt idx="1998">
                  <c:v>2.8516412902833408</c:v>
                </c:pt>
                <c:pt idx="1999">
                  <c:v>2.8519041066833406</c:v>
                </c:pt>
                <c:pt idx="2000">
                  <c:v>2.8521669230833404</c:v>
                </c:pt>
                <c:pt idx="2001">
                  <c:v>2.8524289232833402</c:v>
                </c:pt>
                <c:pt idx="2002">
                  <c:v>2.85269045708334</c:v>
                </c:pt>
                <c:pt idx="2003">
                  <c:v>2.8529542227833402</c:v>
                </c:pt>
                <c:pt idx="2004">
                  <c:v>2.8532159897833402</c:v>
                </c:pt>
                <c:pt idx="2005">
                  <c:v>2.8534783397833401</c:v>
                </c:pt>
                <c:pt idx="2006">
                  <c:v>2.8537411561833399</c:v>
                </c:pt>
                <c:pt idx="2007">
                  <c:v>2.8540043223833398</c:v>
                </c:pt>
                <c:pt idx="2008">
                  <c:v>2.8542674885833397</c:v>
                </c:pt>
                <c:pt idx="2009">
                  <c:v>2.8545306547833396</c:v>
                </c:pt>
                <c:pt idx="2010">
                  <c:v>2.8547941707833395</c:v>
                </c:pt>
                <c:pt idx="2011">
                  <c:v>2.8550621529166729</c:v>
                </c:pt>
                <c:pt idx="2012">
                  <c:v>2.8553284276666728</c:v>
                </c:pt>
                <c:pt idx="2013">
                  <c:v>2.8555949369166727</c:v>
                </c:pt>
                <c:pt idx="2014">
                  <c:v>2.8558614461666725</c:v>
                </c:pt>
                <c:pt idx="2015">
                  <c:v>2.8561263613666723</c:v>
                </c:pt>
                <c:pt idx="2016">
                  <c:v>2.8563929878666725</c:v>
                </c:pt>
                <c:pt idx="2017">
                  <c:v>2.8566603178666723</c:v>
                </c:pt>
                <c:pt idx="2018">
                  <c:v>2.8569282341166722</c:v>
                </c:pt>
                <c:pt idx="2019">
                  <c:v>2.857195564116672</c:v>
                </c:pt>
                <c:pt idx="2020">
                  <c:v>2.857461721616672</c:v>
                </c:pt>
                <c:pt idx="2021">
                  <c:v>2.8577277618666721</c:v>
                </c:pt>
                <c:pt idx="2022">
                  <c:v>2.8579930986166722</c:v>
                </c:pt>
                <c:pt idx="2023">
                  <c:v>2.8582585526166722</c:v>
                </c:pt>
                <c:pt idx="2024">
                  <c:v>2.8585224184166722</c:v>
                </c:pt>
                <c:pt idx="2025">
                  <c:v>2.8587875206666724</c:v>
                </c:pt>
                <c:pt idx="2026">
                  <c:v>2.8590475111666724</c:v>
                </c:pt>
                <c:pt idx="2027">
                  <c:v>2.8593098611666723</c:v>
                </c:pt>
                <c:pt idx="2028">
                  <c:v>2.8595746116666723</c:v>
                </c:pt>
                <c:pt idx="2029">
                  <c:v>2.8598429489000057</c:v>
                </c:pt>
                <c:pt idx="2030">
                  <c:v>2.8601091064000057</c:v>
                </c:pt>
                <c:pt idx="2031">
                  <c:v>2.8603750294000059</c:v>
                </c:pt>
                <c:pt idx="2032">
                  <c:v>2.8606411869000059</c:v>
                </c:pt>
                <c:pt idx="2033">
                  <c:v>2.8609083996500058</c:v>
                </c:pt>
                <c:pt idx="2034">
                  <c:v>2.8611751434000059</c:v>
                </c:pt>
                <c:pt idx="2035">
                  <c:v>2.8614413009000059</c:v>
                </c:pt>
                <c:pt idx="2036">
                  <c:v>2.861707458400006</c:v>
                </c:pt>
                <c:pt idx="2037">
                  <c:v>2.8619753221666726</c:v>
                </c:pt>
                <c:pt idx="2038">
                  <c:v>2.8622419486666728</c:v>
                </c:pt>
                <c:pt idx="2039">
                  <c:v>2.862508575166673</c:v>
                </c:pt>
                <c:pt idx="2040">
                  <c:v>2.8627753189166731</c:v>
                </c:pt>
                <c:pt idx="2041">
                  <c:v>2.863041828166673</c:v>
                </c:pt>
                <c:pt idx="2042">
                  <c:v>2.863308806416673</c:v>
                </c:pt>
                <c:pt idx="2043">
                  <c:v>2.8635753156666728</c:v>
                </c:pt>
                <c:pt idx="2044">
                  <c:v>2.8638397644666727</c:v>
                </c:pt>
                <c:pt idx="2045">
                  <c:v>2.8641084568000061</c:v>
                </c:pt>
                <c:pt idx="2046">
                  <c:v>2.864372905600006</c:v>
                </c:pt>
                <c:pt idx="2047">
                  <c:v>2.8646415979333395</c:v>
                </c:pt>
                <c:pt idx="2048">
                  <c:v>2.8649059301333395</c:v>
                </c:pt>
                <c:pt idx="2049">
                  <c:v>2.8651703789333394</c:v>
                </c:pt>
                <c:pt idx="2050">
                  <c:v>2.8654338949333393</c:v>
                </c:pt>
                <c:pt idx="2051">
                  <c:v>2.8656977607333394</c:v>
                </c:pt>
                <c:pt idx="2052">
                  <c:v>2.8659619763333395</c:v>
                </c:pt>
                <c:pt idx="2053">
                  <c:v>2.8662267749333394</c:v>
                </c:pt>
                <c:pt idx="2054">
                  <c:v>2.8664948955333394</c:v>
                </c:pt>
                <c:pt idx="2055">
                  <c:v>2.8667625453333394</c:v>
                </c:pt>
                <c:pt idx="2056">
                  <c:v>2.8670301951333395</c:v>
                </c:pt>
                <c:pt idx="2057">
                  <c:v>2.8672984334333393</c:v>
                </c:pt>
                <c:pt idx="2058">
                  <c:v>2.8675673779333395</c:v>
                </c:pt>
                <c:pt idx="2059">
                  <c:v>2.8678352081333394</c:v>
                </c:pt>
                <c:pt idx="2060">
                  <c:v>2.8681072147333393</c:v>
                </c:pt>
                <c:pt idx="2061">
                  <c:v>2.8683791029666725</c:v>
                </c:pt>
                <c:pt idx="2062">
                  <c:v>2.8686503993666723</c:v>
                </c:pt>
                <c:pt idx="2063">
                  <c:v>2.8689218141333388</c:v>
                </c:pt>
                <c:pt idx="2064">
                  <c:v>2.8691934656333387</c:v>
                </c:pt>
                <c:pt idx="2065">
                  <c:v>2.8694604796333385</c:v>
                </c:pt>
                <c:pt idx="2066">
                  <c:v>2.869731657666672</c:v>
                </c:pt>
                <c:pt idx="2067">
                  <c:v>2.8700030724333385</c:v>
                </c:pt>
                <c:pt idx="2068">
                  <c:v>2.870274487200005</c:v>
                </c:pt>
                <c:pt idx="2069">
                  <c:v>2.8705455468666718</c:v>
                </c:pt>
                <c:pt idx="2070">
                  <c:v>2.8708168432666716</c:v>
                </c:pt>
                <c:pt idx="2071">
                  <c:v>2.8710884947666715</c:v>
                </c:pt>
                <c:pt idx="2072">
                  <c:v>2.8713605013666714</c:v>
                </c:pt>
                <c:pt idx="2073">
                  <c:v>2.8716271655666716</c:v>
                </c:pt>
                <c:pt idx="2074">
                  <c:v>2.8718973966666717</c:v>
                </c:pt>
                <c:pt idx="2075">
                  <c:v>2.8721627782666714</c:v>
                </c:pt>
                <c:pt idx="2076">
                  <c:v>2.8724278100666716</c:v>
                </c:pt>
                <c:pt idx="2077">
                  <c:v>2.8726922588666715</c:v>
                </c:pt>
                <c:pt idx="2078">
                  <c:v>2.8729570574666714</c:v>
                </c:pt>
                <c:pt idx="2079">
                  <c:v>2.8732217394666715</c:v>
                </c:pt>
                <c:pt idx="2080">
                  <c:v>2.8734870044666714</c:v>
                </c:pt>
                <c:pt idx="2081">
                  <c:v>2.8737530856666713</c:v>
                </c:pt>
                <c:pt idx="2082">
                  <c:v>2.8740216770666711</c:v>
                </c:pt>
                <c:pt idx="2083">
                  <c:v>2.874288224666671</c:v>
                </c:pt>
                <c:pt idx="2084">
                  <c:v>2.8745536062666708</c:v>
                </c:pt>
                <c:pt idx="2085">
                  <c:v>2.8748193728666709</c:v>
                </c:pt>
                <c:pt idx="2086">
                  <c:v>2.875085257166671</c:v>
                </c:pt>
                <c:pt idx="2087">
                  <c:v>2.8753480402500045</c:v>
                </c:pt>
                <c:pt idx="2088">
                  <c:v>2.8756143953500044</c:v>
                </c:pt>
                <c:pt idx="2089">
                  <c:v>2.8758806327500044</c:v>
                </c:pt>
                <c:pt idx="2090">
                  <c:v>2.8761478117500046</c:v>
                </c:pt>
                <c:pt idx="2091">
                  <c:v>2.8764147553500043</c:v>
                </c:pt>
                <c:pt idx="2092">
                  <c:v>2.8766794373500044</c:v>
                </c:pt>
                <c:pt idx="2093">
                  <c:v>2.8769461455500043</c:v>
                </c:pt>
                <c:pt idx="2094">
                  <c:v>2.8772132068500045</c:v>
                </c:pt>
                <c:pt idx="2095">
                  <c:v>2.8774780054500044</c:v>
                </c:pt>
                <c:pt idx="2096">
                  <c:v>2.8777449490500042</c:v>
                </c:pt>
                <c:pt idx="2097">
                  <c:v>2.8780120103500044</c:v>
                </c:pt>
              </c:numCache>
            </c:numRef>
          </c:yVal>
        </c:ser>
        <c:axId val="283393024"/>
        <c:axId val="283395200"/>
      </c:scatterChart>
      <c:valAx>
        <c:axId val="283393024"/>
        <c:scaling>
          <c:orientation val="minMax"/>
          <c:max val="35"/>
          <c:min val="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[ore]</a:t>
                </a:r>
              </a:p>
            </c:rich>
          </c:tx>
          <c:layout>
            <c:manualLayout>
              <c:xMode val="edge"/>
              <c:yMode val="edge"/>
              <c:x val="0.75504740288246885"/>
              <c:y val="0.92859571194831014"/>
            </c:manualLayout>
          </c:layout>
        </c:title>
        <c:numFmt formatCode="#,##0.0" sourceLinked="0"/>
        <c:tickLblPos val="nextTo"/>
        <c:spPr>
          <a:ln w="19050">
            <a:tailEnd type="stealth"/>
          </a:ln>
        </c:spPr>
        <c:crossAx val="283395200"/>
        <c:crosses val="autoZero"/>
        <c:crossBetween val="midCat"/>
        <c:majorUnit val="6"/>
      </c:valAx>
      <c:valAx>
        <c:axId val="28339520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it-IT"/>
                  <a:t>[kWh]</a:t>
                </a:r>
              </a:p>
            </c:rich>
          </c:tx>
          <c:layout>
            <c:manualLayout>
              <c:xMode val="edge"/>
              <c:yMode val="edge"/>
              <c:x val="0"/>
              <c:y val="3.5016216129080978E-2"/>
            </c:manualLayout>
          </c:layout>
        </c:title>
        <c:numFmt formatCode="0.0" sourceLinked="0"/>
        <c:tickLblPos val="nextTo"/>
        <c:crossAx val="283393024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3</xdr:row>
      <xdr:rowOff>114300</xdr:rowOff>
    </xdr:from>
    <xdr:to>
      <xdr:col>27</xdr:col>
      <xdr:colOff>466725</xdr:colOff>
      <xdr:row>33</xdr:row>
      <xdr:rowOff>95251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95250</xdr:colOff>
      <xdr:row>33</xdr:row>
      <xdr:rowOff>133350</xdr:rowOff>
    </xdr:from>
    <xdr:to>
      <xdr:col>27</xdr:col>
      <xdr:colOff>466725</xdr:colOff>
      <xdr:row>63</xdr:row>
      <xdr:rowOff>114301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104775</xdr:colOff>
      <xdr:row>64</xdr:row>
      <xdr:rowOff>66675</xdr:rowOff>
    </xdr:from>
    <xdr:to>
      <xdr:col>27</xdr:col>
      <xdr:colOff>476250</xdr:colOff>
      <xdr:row>94</xdr:row>
      <xdr:rowOff>47626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5"/>
  <dimension ref="A1:M23"/>
  <sheetViews>
    <sheetView tabSelected="1" workbookViewId="0">
      <selection activeCell="G27" sqref="G27"/>
    </sheetView>
  </sheetViews>
  <sheetFormatPr defaultRowHeight="12.75"/>
  <cols>
    <col min="5" max="5" width="9.33203125" style="1"/>
    <col min="6" max="6" width="14.5" style="1" customWidth="1"/>
    <col min="7" max="7" width="16.1640625" customWidth="1"/>
    <col min="8" max="8" width="13" style="3" customWidth="1"/>
  </cols>
  <sheetData>
    <row r="1" spans="1:13">
      <c r="A1" s="6">
        <v>184</v>
      </c>
      <c r="B1" s="7" t="str">
        <f>DEC2HEX(A1,2)</f>
        <v>B8</v>
      </c>
      <c r="C1" s="8">
        <v>0</v>
      </c>
      <c r="D1" s="7" t="str">
        <f>IF(A1&gt;0,CHAR(A1),"")</f>
        <v>¸</v>
      </c>
      <c r="E1" s="61" t="str">
        <f>D1&amp;D2&amp;D3</f>
        <v>¸­ò</v>
      </c>
      <c r="I1" s="58" t="s">
        <v>34</v>
      </c>
      <c r="J1" s="1" t="s">
        <v>35</v>
      </c>
      <c r="K1" s="1"/>
      <c r="L1" s="58" t="s">
        <v>35</v>
      </c>
      <c r="M1" s="1" t="s">
        <v>34</v>
      </c>
    </row>
    <row r="2" spans="1:13">
      <c r="A2" s="11">
        <v>173</v>
      </c>
      <c r="B2" s="12" t="str">
        <f t="shared" ref="B2:B3" si="0">DEC2HEX(A2,2)</f>
        <v>AD</v>
      </c>
      <c r="C2" s="13">
        <f>C1+1</f>
        <v>1</v>
      </c>
      <c r="D2" s="12" t="str">
        <f t="shared" ref="D2:D3" si="1">IF(A2&gt;0,CHAR(A2),"")</f>
        <v>­</v>
      </c>
      <c r="E2" s="29"/>
      <c r="I2" s="58" t="s">
        <v>33</v>
      </c>
      <c r="J2" s="60">
        <f>HEX2DEC(I2)</f>
        <v>242</v>
      </c>
      <c r="K2" s="1"/>
      <c r="L2" s="16">
        <v>184</v>
      </c>
      <c r="M2" s="59" t="str">
        <f>DEC2HEX(L2,2)</f>
        <v>B8</v>
      </c>
    </row>
    <row r="3" spans="1:13">
      <c r="A3" s="11">
        <v>242</v>
      </c>
      <c r="B3" s="12" t="str">
        <f t="shared" si="0"/>
        <v>F2</v>
      </c>
      <c r="C3" s="13">
        <f t="shared" ref="C3" si="2">C2+1</f>
        <v>2</v>
      </c>
      <c r="D3" s="12" t="str">
        <f t="shared" si="1"/>
        <v>ò</v>
      </c>
      <c r="E3" s="29"/>
    </row>
    <row r="4" spans="1:13">
      <c r="A4" s="43">
        <v>0</v>
      </c>
      <c r="B4" s="44" t="str">
        <f>DEC2HEX(A4,2)</f>
        <v>00</v>
      </c>
      <c r="C4" s="45">
        <f>C3+1</f>
        <v>3</v>
      </c>
      <c r="D4" s="44" t="str">
        <f>IF(A4&gt;0,CHAR(A4),"")</f>
        <v/>
      </c>
      <c r="E4" s="78">
        <f t="shared" ref="E4:E13" si="3">HEX2DEC(B4)</f>
        <v>0</v>
      </c>
      <c r="F4" s="74" t="s">
        <v>36</v>
      </c>
      <c r="G4" s="79">
        <f>E4</f>
        <v>0</v>
      </c>
      <c r="H4"/>
    </row>
    <row r="5" spans="1:13">
      <c r="A5" s="43">
        <v>2</v>
      </c>
      <c r="B5" s="44" t="str">
        <f t="shared" ref="B5:B20" si="4">DEC2HEX(A5,2)</f>
        <v>02</v>
      </c>
      <c r="C5" s="45">
        <f>C4+1</f>
        <v>4</v>
      </c>
      <c r="D5" s="44" t="str">
        <f t="shared" ref="D5:D20" si="5">IF(A5&gt;0,CHAR(A5),"")</f>
        <v>_x0002_</v>
      </c>
      <c r="E5" s="78">
        <f t="shared" si="3"/>
        <v>2</v>
      </c>
      <c r="F5" s="74" t="s">
        <v>37</v>
      </c>
      <c r="G5" s="79" t="str">
        <f xml:space="preserve"> IF(E5=1,"12 h","24 h")</f>
        <v>24 h</v>
      </c>
      <c r="H5"/>
    </row>
    <row r="6" spans="1:13">
      <c r="A6" s="43">
        <v>2</v>
      </c>
      <c r="B6" s="44" t="str">
        <f t="shared" si="4"/>
        <v>02</v>
      </c>
      <c r="C6" s="45">
        <f t="shared" ref="C6:C20" si="6">C5+1</f>
        <v>5</v>
      </c>
      <c r="D6" s="44" t="str">
        <f t="shared" si="5"/>
        <v>_x0002_</v>
      </c>
      <c r="E6" s="78">
        <f t="shared" si="3"/>
        <v>2</v>
      </c>
      <c r="F6" s="74" t="s">
        <v>38</v>
      </c>
      <c r="G6" s="79" t="str">
        <f>IF(E6=1,"mm/dd/aaaa","dd/mm/aaaa")</f>
        <v>dd/mm/aaaa</v>
      </c>
      <c r="H6"/>
    </row>
    <row r="7" spans="1:13">
      <c r="A7" s="6">
        <v>0</v>
      </c>
      <c r="B7" s="7" t="str">
        <f t="shared" si="4"/>
        <v>00</v>
      </c>
      <c r="C7" s="8">
        <f t="shared" si="6"/>
        <v>6</v>
      </c>
      <c r="D7" s="7" t="str">
        <f t="shared" si="5"/>
        <v/>
      </c>
      <c r="E7" s="66">
        <f t="shared" si="3"/>
        <v>0</v>
      </c>
      <c r="F7" s="65" t="s">
        <v>1</v>
      </c>
      <c r="G7" s="80" t="str">
        <f>E7 &amp; ":" &amp; E8</f>
        <v>0:28</v>
      </c>
      <c r="H7" s="62"/>
      <c r="I7" s="62"/>
      <c r="J7" s="70"/>
      <c r="K7" s="14"/>
    </row>
    <row r="8" spans="1:13">
      <c r="A8" s="20">
        <v>28</v>
      </c>
      <c r="B8" s="21" t="str">
        <f t="shared" si="4"/>
        <v>1C</v>
      </c>
      <c r="C8" s="22">
        <f t="shared" si="6"/>
        <v>7</v>
      </c>
      <c r="D8" s="21" t="str">
        <f t="shared" si="5"/>
        <v>_x001C_</v>
      </c>
      <c r="E8" s="68">
        <f t="shared" si="3"/>
        <v>28</v>
      </c>
      <c r="F8" s="67" t="s">
        <v>21</v>
      </c>
      <c r="G8" s="81"/>
      <c r="H8" s="62"/>
      <c r="I8" s="62"/>
      <c r="J8" s="70"/>
      <c r="K8" s="14"/>
    </row>
    <row r="9" spans="1:13">
      <c r="A9" s="6">
        <v>4</v>
      </c>
      <c r="B9" s="7" t="str">
        <f t="shared" si="4"/>
        <v>04</v>
      </c>
      <c r="C9" s="8">
        <f t="shared" si="6"/>
        <v>8</v>
      </c>
      <c r="D9" s="7" t="str">
        <f t="shared" si="5"/>
        <v>_x0004_</v>
      </c>
      <c r="E9" s="66">
        <f t="shared" si="3"/>
        <v>4</v>
      </c>
      <c r="F9" s="65" t="s">
        <v>22</v>
      </c>
      <c r="G9" s="80" t="str">
        <f>PROPER(TEXT(DATE(2000+E11,E9,E10),"gg mmmm aaaa"))</f>
        <v>30 Aprile 2010</v>
      </c>
      <c r="H9" s="62"/>
      <c r="I9" s="69"/>
      <c r="J9" s="70"/>
      <c r="K9" s="14"/>
    </row>
    <row r="10" spans="1:13">
      <c r="A10" s="11">
        <v>30</v>
      </c>
      <c r="B10" s="12" t="str">
        <f t="shared" si="4"/>
        <v>1E</v>
      </c>
      <c r="C10" s="13">
        <f t="shared" si="6"/>
        <v>9</v>
      </c>
      <c r="D10" s="12" t="str">
        <f t="shared" si="5"/>
        <v>_x001E_</v>
      </c>
      <c r="E10" s="63">
        <f t="shared" si="3"/>
        <v>30</v>
      </c>
      <c r="F10" s="62" t="s">
        <v>23</v>
      </c>
      <c r="G10" s="82"/>
      <c r="H10" s="64"/>
      <c r="I10" s="62"/>
      <c r="J10" s="62"/>
      <c r="K10" s="70"/>
    </row>
    <row r="11" spans="1:13">
      <c r="A11" s="20">
        <v>10</v>
      </c>
      <c r="B11" s="21" t="str">
        <f t="shared" si="4"/>
        <v>0A</v>
      </c>
      <c r="C11" s="22">
        <f t="shared" si="6"/>
        <v>10</v>
      </c>
      <c r="D11" s="21" t="str">
        <f t="shared" si="5"/>
        <v xml:space="preserve">
</v>
      </c>
      <c r="E11" s="68">
        <f t="shared" si="3"/>
        <v>10</v>
      </c>
      <c r="F11" s="67" t="s">
        <v>25</v>
      </c>
      <c r="G11" s="81"/>
      <c r="H11" s="64"/>
      <c r="I11" s="62"/>
      <c r="J11" s="62"/>
      <c r="K11" s="70"/>
    </row>
    <row r="12" spans="1:13">
      <c r="A12" s="43">
        <v>8</v>
      </c>
      <c r="B12" s="44" t="str">
        <f t="shared" si="4"/>
        <v>08</v>
      </c>
      <c r="C12" s="45">
        <f t="shared" si="6"/>
        <v>11</v>
      </c>
      <c r="D12" s="44" t="str">
        <f t="shared" si="5"/>
        <v>_x0008_</v>
      </c>
      <c r="E12" s="44">
        <f t="shared" si="3"/>
        <v>8</v>
      </c>
      <c r="F12" s="74" t="s">
        <v>39</v>
      </c>
      <c r="G12" s="79" t="str">
        <f>IF(E12=1,"£", IF(E12=2,"$",IF(E12=4,"SFr","€")))</f>
        <v>€</v>
      </c>
      <c r="H12"/>
    </row>
    <row r="13" spans="1:13">
      <c r="A13" s="6">
        <v>0</v>
      </c>
      <c r="B13" s="7" t="str">
        <f t="shared" si="4"/>
        <v>00</v>
      </c>
      <c r="C13" s="8">
        <f t="shared" si="6"/>
        <v>12</v>
      </c>
      <c r="D13" s="7" t="str">
        <f t="shared" si="5"/>
        <v/>
      </c>
      <c r="E13" s="66">
        <f t="shared" si="3"/>
        <v>0</v>
      </c>
      <c r="F13" s="75" t="s">
        <v>40</v>
      </c>
      <c r="G13" s="83" t="str">
        <f>E13+E14+E15+E16 &amp;" "&amp;G12&amp;"/kWh"</f>
        <v>0.22 €/kWh</v>
      </c>
      <c r="H13"/>
    </row>
    <row r="14" spans="1:13">
      <c r="A14" s="11">
        <v>2</v>
      </c>
      <c r="B14" s="12" t="str">
        <f t="shared" si="4"/>
        <v>02</v>
      </c>
      <c r="C14" s="13">
        <f t="shared" si="6"/>
        <v>13</v>
      </c>
      <c r="D14" s="12" t="str">
        <f t="shared" si="5"/>
        <v>_x0002_</v>
      </c>
      <c r="E14" s="71">
        <f>HEX2DEC(B14)/10</f>
        <v>0.2</v>
      </c>
      <c r="F14" s="76"/>
      <c r="G14" s="84"/>
      <c r="H14"/>
    </row>
    <row r="15" spans="1:13">
      <c r="A15" s="11">
        <v>2</v>
      </c>
      <c r="B15" s="12" t="str">
        <f t="shared" si="4"/>
        <v>02</v>
      </c>
      <c r="C15" s="13">
        <f t="shared" si="6"/>
        <v>14</v>
      </c>
      <c r="D15" s="12" t="str">
        <f t="shared" si="5"/>
        <v>_x0002_</v>
      </c>
      <c r="E15" s="72">
        <f>HEX2DEC(B15)/100</f>
        <v>0.02</v>
      </c>
      <c r="F15" s="76"/>
      <c r="G15" s="84"/>
      <c r="H15"/>
    </row>
    <row r="16" spans="1:13">
      <c r="A16" s="20">
        <v>0</v>
      </c>
      <c r="B16" s="21" t="str">
        <f t="shared" si="4"/>
        <v>00</v>
      </c>
      <c r="C16" s="22">
        <f t="shared" si="6"/>
        <v>15</v>
      </c>
      <c r="D16" s="21" t="str">
        <f t="shared" si="5"/>
        <v/>
      </c>
      <c r="E16" s="73">
        <f>HEX2DEC(B16)/1000</f>
        <v>0</v>
      </c>
      <c r="F16" s="77"/>
      <c r="G16" s="85"/>
      <c r="H16"/>
    </row>
    <row r="17" spans="1:8">
      <c r="A17" s="6">
        <v>0</v>
      </c>
      <c r="B17" s="7" t="str">
        <f t="shared" si="4"/>
        <v>00</v>
      </c>
      <c r="C17" s="8">
        <f t="shared" si="6"/>
        <v>16</v>
      </c>
      <c r="D17" s="7" t="str">
        <f t="shared" si="5"/>
        <v/>
      </c>
      <c r="E17" s="66">
        <f>HEX2DEC(B17)</f>
        <v>0</v>
      </c>
      <c r="F17" s="75" t="s">
        <v>40</v>
      </c>
      <c r="G17" s="83" t="str">
        <f>E17+E18+E19+E20 &amp;" "&amp;G12&amp;"/kWh"</f>
        <v>0.22 €/kWh</v>
      </c>
      <c r="H17"/>
    </row>
    <row r="18" spans="1:8">
      <c r="A18" s="11">
        <v>2</v>
      </c>
      <c r="B18" s="12" t="str">
        <f t="shared" si="4"/>
        <v>02</v>
      </c>
      <c r="C18" s="13">
        <f t="shared" si="6"/>
        <v>17</v>
      </c>
      <c r="D18" s="12" t="str">
        <f t="shared" si="5"/>
        <v>_x0002_</v>
      </c>
      <c r="E18" s="71">
        <f>HEX2DEC(B18)/10</f>
        <v>0.2</v>
      </c>
      <c r="F18" s="14"/>
      <c r="G18" s="84"/>
      <c r="H18"/>
    </row>
    <row r="19" spans="1:8">
      <c r="A19" s="11">
        <v>2</v>
      </c>
      <c r="B19" s="12" t="str">
        <f t="shared" si="4"/>
        <v>02</v>
      </c>
      <c r="C19" s="13">
        <f t="shared" si="6"/>
        <v>18</v>
      </c>
      <c r="D19" s="12" t="str">
        <f t="shared" si="5"/>
        <v>_x0002_</v>
      </c>
      <c r="E19" s="72">
        <f>HEX2DEC(B19)/100</f>
        <v>0.02</v>
      </c>
      <c r="F19" s="14"/>
      <c r="G19" s="84"/>
      <c r="H19"/>
    </row>
    <row r="20" spans="1:8">
      <c r="A20" s="20">
        <v>0</v>
      </c>
      <c r="B20" s="21" t="str">
        <f t="shared" si="4"/>
        <v>00</v>
      </c>
      <c r="C20" s="22">
        <f t="shared" si="6"/>
        <v>19</v>
      </c>
      <c r="D20" s="21" t="str">
        <f t="shared" si="5"/>
        <v/>
      </c>
      <c r="E20" s="73">
        <f>HEX2DEC(B20)/1000</f>
        <v>0</v>
      </c>
      <c r="F20" s="24"/>
      <c r="G20" s="85"/>
      <c r="H20"/>
    </row>
    <row r="21" spans="1:8">
      <c r="A21" s="12"/>
      <c r="B21" s="12"/>
      <c r="C21" s="13"/>
      <c r="D21" s="12"/>
    </row>
    <row r="22" spans="1:8">
      <c r="A22" s="12"/>
      <c r="B22" s="12"/>
      <c r="C22" s="13"/>
      <c r="D22" s="12"/>
    </row>
    <row r="23" spans="1:8">
      <c r="A23" s="12"/>
      <c r="B23" s="12"/>
      <c r="C23" s="13"/>
      <c r="D23" s="12"/>
    </row>
  </sheetData>
  <pageMargins left="0.7" right="0.7" top="0.75" bottom="0.75" header="0.3" footer="0.3"/>
  <pageSetup paperSize="9" orientation="portrait" copies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1"/>
  <dimension ref="A1:L103"/>
  <sheetViews>
    <sheetView workbookViewId="0">
      <selection activeCell="D28" sqref="D28"/>
    </sheetView>
  </sheetViews>
  <sheetFormatPr defaultRowHeight="12.75"/>
  <cols>
    <col min="1" max="2" width="6.83203125" style="1" customWidth="1"/>
    <col min="3" max="3" width="6.5" style="2" customWidth="1"/>
    <col min="4" max="4" width="5.6640625" style="1" customWidth="1"/>
    <col min="5" max="5" width="11.83203125" style="1" customWidth="1"/>
    <col min="6" max="6" width="13.1640625" style="4" customWidth="1"/>
    <col min="7" max="7" width="12.5" style="1" customWidth="1"/>
    <col min="8" max="8" width="14" style="3" customWidth="1"/>
    <col min="9" max="9" width="9.33203125" style="1"/>
    <col min="10" max="10" width="11.1640625" style="1" bestFit="1" customWidth="1"/>
    <col min="11" max="11" width="16.1640625" style="1" customWidth="1"/>
    <col min="12" max="12" width="14.83203125" style="1" bestFit="1" customWidth="1"/>
    <col min="13" max="16384" width="9.33203125" style="1"/>
  </cols>
  <sheetData>
    <row r="1" spans="1:12">
      <c r="A1" s="6">
        <v>73</v>
      </c>
      <c r="B1" s="7" t="str">
        <f>DEC2HEX(A1,2)</f>
        <v>49</v>
      </c>
      <c r="C1" s="8">
        <v>0</v>
      </c>
      <c r="D1" s="7" t="str">
        <f>IF(A1&gt;0,CHAR(A1),"")</f>
        <v>I</v>
      </c>
      <c r="E1" s="28" t="str">
        <f>D1&amp;D2&amp;D3&amp;D4&amp;D5</f>
        <v>INFO:</v>
      </c>
      <c r="G1" s="1" t="s">
        <v>60</v>
      </c>
      <c r="K1" s="1" t="s">
        <v>29</v>
      </c>
    </row>
    <row r="2" spans="1:12">
      <c r="A2" s="11">
        <v>78</v>
      </c>
      <c r="B2" s="12" t="str">
        <f t="shared" ref="B2:B65" si="0">DEC2HEX(A2,2)</f>
        <v>4E</v>
      </c>
      <c r="C2" s="13">
        <f>C1+1</f>
        <v>1</v>
      </c>
      <c r="D2" s="12" t="str">
        <f t="shared" ref="D2:D65" si="1">IF(A2&gt;0,CHAR(A2),"")</f>
        <v>N</v>
      </c>
      <c r="E2" s="29"/>
    </row>
    <row r="3" spans="1:12">
      <c r="A3" s="11">
        <v>70</v>
      </c>
      <c r="B3" s="12" t="str">
        <f t="shared" si="0"/>
        <v>46</v>
      </c>
      <c r="C3" s="13">
        <f t="shared" ref="C3:C66" si="2">C2+1</f>
        <v>2</v>
      </c>
      <c r="D3" s="12" t="str">
        <f t="shared" si="1"/>
        <v>F</v>
      </c>
      <c r="E3" s="29"/>
      <c r="L3" s="5"/>
    </row>
    <row r="4" spans="1:12">
      <c r="A4" s="11">
        <v>79</v>
      </c>
      <c r="B4" s="12" t="str">
        <f t="shared" si="0"/>
        <v>4F</v>
      </c>
      <c r="C4" s="13">
        <f t="shared" si="2"/>
        <v>3</v>
      </c>
      <c r="D4" s="12" t="str">
        <f t="shared" si="1"/>
        <v>O</v>
      </c>
      <c r="E4" s="29"/>
    </row>
    <row r="5" spans="1:12">
      <c r="A5" s="11">
        <v>58</v>
      </c>
      <c r="B5" s="12" t="str">
        <f t="shared" si="0"/>
        <v>3A</v>
      </c>
      <c r="C5" s="13">
        <f t="shared" si="2"/>
        <v>4</v>
      </c>
      <c r="D5" s="12" t="str">
        <f t="shared" si="1"/>
        <v>:</v>
      </c>
      <c r="E5" s="29"/>
    </row>
    <row r="6" spans="1:12">
      <c r="A6" s="6">
        <v>0</v>
      </c>
      <c r="B6" s="7" t="str">
        <f t="shared" si="0"/>
        <v>00</v>
      </c>
      <c r="C6" s="8">
        <f t="shared" si="2"/>
        <v>5</v>
      </c>
      <c r="D6" s="7" t="str">
        <f t="shared" si="1"/>
        <v/>
      </c>
      <c r="E6" s="7" t="str">
        <f>B6&amp;B7&amp;B8</f>
        <v>002A4D</v>
      </c>
      <c r="F6" s="34">
        <f>HEX2DEC(E6)/1000</f>
        <v>10.829000000000001</v>
      </c>
      <c r="G6" s="7" t="s">
        <v>0</v>
      </c>
      <c r="H6" s="40" t="s">
        <v>2</v>
      </c>
    </row>
    <row r="7" spans="1:12">
      <c r="A7" s="11">
        <v>42</v>
      </c>
      <c r="B7" s="12" t="str">
        <f t="shared" si="0"/>
        <v>2A</v>
      </c>
      <c r="C7" s="13">
        <f t="shared" si="2"/>
        <v>6</v>
      </c>
      <c r="D7" s="12" t="str">
        <f t="shared" si="1"/>
        <v>*</v>
      </c>
      <c r="E7" s="12"/>
      <c r="F7" s="25"/>
      <c r="G7" s="12"/>
      <c r="H7" s="41"/>
    </row>
    <row r="8" spans="1:12">
      <c r="A8" s="20">
        <v>77</v>
      </c>
      <c r="B8" s="21" t="str">
        <f t="shared" si="0"/>
        <v>4D</v>
      </c>
      <c r="C8" s="22">
        <f t="shared" si="2"/>
        <v>7</v>
      </c>
      <c r="D8" s="21" t="str">
        <f t="shared" si="1"/>
        <v>M</v>
      </c>
      <c r="E8" s="21"/>
      <c r="F8" s="26"/>
      <c r="G8" s="21"/>
      <c r="H8" s="42"/>
    </row>
    <row r="9" spans="1:12">
      <c r="A9" s="6">
        <v>0</v>
      </c>
      <c r="B9" s="7" t="str">
        <f t="shared" si="0"/>
        <v>00</v>
      </c>
      <c r="C9" s="8">
        <f t="shared" si="2"/>
        <v>8</v>
      </c>
      <c r="D9" s="7" t="str">
        <f t="shared" si="1"/>
        <v/>
      </c>
      <c r="E9" s="7" t="str">
        <f>B9&amp;B10&amp;B11</f>
        <v>002D92</v>
      </c>
      <c r="F9" s="27">
        <f>HEX2DEC(E9)/100</f>
        <v>116.66</v>
      </c>
      <c r="G9" s="7" t="s">
        <v>1</v>
      </c>
      <c r="H9" s="40" t="s">
        <v>3</v>
      </c>
    </row>
    <row r="10" spans="1:12">
      <c r="A10" s="11">
        <v>45</v>
      </c>
      <c r="B10" s="12" t="str">
        <f t="shared" si="0"/>
        <v>2D</v>
      </c>
      <c r="C10" s="13">
        <f t="shared" si="2"/>
        <v>9</v>
      </c>
      <c r="D10" s="12" t="str">
        <f t="shared" si="1"/>
        <v>-</v>
      </c>
      <c r="E10" s="12"/>
      <c r="F10" s="25"/>
      <c r="G10" s="12"/>
      <c r="H10" s="41"/>
    </row>
    <row r="11" spans="1:12">
      <c r="A11" s="20">
        <v>146</v>
      </c>
      <c r="B11" s="21" t="str">
        <f t="shared" si="0"/>
        <v>92</v>
      </c>
      <c r="C11" s="22">
        <f t="shared" si="2"/>
        <v>10</v>
      </c>
      <c r="D11" s="21" t="str">
        <f t="shared" si="1"/>
        <v>’</v>
      </c>
      <c r="E11" s="21"/>
      <c r="F11" s="26"/>
      <c r="G11" s="21"/>
      <c r="H11" s="42"/>
    </row>
    <row r="12" spans="1:12">
      <c r="A12" s="6">
        <v>0</v>
      </c>
      <c r="B12" s="7" t="str">
        <f t="shared" si="0"/>
        <v>00</v>
      </c>
      <c r="C12" s="8">
        <f t="shared" si="2"/>
        <v>11</v>
      </c>
      <c r="D12" s="7" t="str">
        <f t="shared" si="1"/>
        <v/>
      </c>
      <c r="E12" s="7" t="str">
        <f>B12&amp;B13&amp;B14</f>
        <v>002D93</v>
      </c>
      <c r="F12" s="34">
        <f>HEX2DEC(E12)/100</f>
        <v>116.67</v>
      </c>
      <c r="G12" s="7" t="s">
        <v>1</v>
      </c>
      <c r="H12" s="40" t="s">
        <v>4</v>
      </c>
    </row>
    <row r="13" spans="1:12">
      <c r="A13" s="11">
        <v>45</v>
      </c>
      <c r="B13" s="12" t="str">
        <f t="shared" si="0"/>
        <v>2D</v>
      </c>
      <c r="C13" s="13">
        <f t="shared" si="2"/>
        <v>12</v>
      </c>
      <c r="D13" s="12" t="str">
        <f t="shared" si="1"/>
        <v>-</v>
      </c>
      <c r="E13" s="12"/>
      <c r="F13" s="25"/>
      <c r="G13" s="12"/>
      <c r="H13" s="41"/>
    </row>
    <row r="14" spans="1:12">
      <c r="A14" s="20">
        <v>147</v>
      </c>
      <c r="B14" s="21" t="str">
        <f t="shared" si="0"/>
        <v>93</v>
      </c>
      <c r="C14" s="22">
        <f t="shared" si="2"/>
        <v>13</v>
      </c>
      <c r="D14" s="21" t="str">
        <f t="shared" si="1"/>
        <v>“</v>
      </c>
      <c r="E14" s="21"/>
      <c r="F14" s="26"/>
      <c r="G14" s="21"/>
      <c r="H14" s="42"/>
    </row>
    <row r="15" spans="1:12">
      <c r="A15" s="6">
        <v>0</v>
      </c>
      <c r="B15" s="7" t="str">
        <f t="shared" si="0"/>
        <v>00</v>
      </c>
      <c r="C15" s="8">
        <f t="shared" si="2"/>
        <v>14</v>
      </c>
      <c r="D15" s="7" t="str">
        <f t="shared" si="1"/>
        <v/>
      </c>
      <c r="E15" s="7" t="str">
        <f>B15&amp;B16&amp;B17</f>
        <v>000362</v>
      </c>
      <c r="F15" s="34">
        <f t="shared" ref="F15" si="3">HEX2DEC(E15)/1000</f>
        <v>0.86599999999999999</v>
      </c>
      <c r="G15" s="7" t="s">
        <v>0</v>
      </c>
      <c r="H15" s="35" t="s">
        <v>2</v>
      </c>
      <c r="I15" s="28" t="s">
        <v>5</v>
      </c>
      <c r="K15" s="86">
        <f>SUM(F15:F44)</f>
        <v>10.827999999999999</v>
      </c>
    </row>
    <row r="16" spans="1:12">
      <c r="A16" s="11">
        <v>3</v>
      </c>
      <c r="B16" s="12" t="str">
        <f t="shared" si="0"/>
        <v>03</v>
      </c>
      <c r="C16" s="13">
        <f t="shared" si="2"/>
        <v>15</v>
      </c>
      <c r="D16" s="12" t="str">
        <f t="shared" si="1"/>
        <v>_x0003_</v>
      </c>
      <c r="E16" s="12"/>
      <c r="F16" s="25"/>
      <c r="G16" s="12"/>
      <c r="H16" s="36"/>
      <c r="I16" s="29"/>
    </row>
    <row r="17" spans="1:9">
      <c r="A17" s="11">
        <v>98</v>
      </c>
      <c r="B17" s="12" t="str">
        <f t="shared" si="0"/>
        <v>62</v>
      </c>
      <c r="C17" s="13">
        <f t="shared" si="2"/>
        <v>16</v>
      </c>
      <c r="D17" s="12" t="str">
        <f t="shared" si="1"/>
        <v>b</v>
      </c>
      <c r="E17" s="12"/>
      <c r="F17" s="25"/>
      <c r="G17" s="12"/>
      <c r="H17" s="36"/>
      <c r="I17" s="29"/>
    </row>
    <row r="18" spans="1:9">
      <c r="A18" s="11">
        <v>0</v>
      </c>
      <c r="B18" s="12" t="str">
        <f t="shared" si="0"/>
        <v>00</v>
      </c>
      <c r="C18" s="13">
        <f t="shared" si="2"/>
        <v>17</v>
      </c>
      <c r="D18" s="12" t="str">
        <f t="shared" si="1"/>
        <v/>
      </c>
      <c r="E18" s="12" t="str">
        <f>B18&amp;B19&amp;B20</f>
        <v>000A04</v>
      </c>
      <c r="F18" s="25">
        <f t="shared" ref="F18" si="4">HEX2DEC(E18)/1000</f>
        <v>2.5640000000000001</v>
      </c>
      <c r="G18" s="12" t="s">
        <v>0</v>
      </c>
      <c r="H18" s="36" t="s">
        <v>2</v>
      </c>
      <c r="I18" s="29" t="s">
        <v>6</v>
      </c>
    </row>
    <row r="19" spans="1:9">
      <c r="A19" s="11">
        <v>10</v>
      </c>
      <c r="B19" s="12" t="str">
        <f t="shared" si="0"/>
        <v>0A</v>
      </c>
      <c r="C19" s="13">
        <f t="shared" si="2"/>
        <v>18</v>
      </c>
      <c r="D19" s="12" t="str">
        <f t="shared" si="1"/>
        <v xml:space="preserve">
</v>
      </c>
      <c r="E19" s="12"/>
      <c r="F19" s="25"/>
      <c r="G19" s="12"/>
      <c r="H19" s="36"/>
      <c r="I19" s="29"/>
    </row>
    <row r="20" spans="1:9">
      <c r="A20" s="11">
        <v>4</v>
      </c>
      <c r="B20" s="12" t="str">
        <f t="shared" si="0"/>
        <v>04</v>
      </c>
      <c r="C20" s="13">
        <f t="shared" si="2"/>
        <v>19</v>
      </c>
      <c r="D20" s="12" t="str">
        <f t="shared" si="1"/>
        <v>_x0004_</v>
      </c>
      <c r="E20" s="12"/>
      <c r="F20" s="25"/>
      <c r="G20" s="12"/>
      <c r="H20" s="36"/>
      <c r="I20" s="29"/>
    </row>
    <row r="21" spans="1:9">
      <c r="A21" s="11">
        <v>0</v>
      </c>
      <c r="B21" s="12" t="str">
        <f t="shared" si="0"/>
        <v>00</v>
      </c>
      <c r="C21" s="13">
        <f t="shared" si="2"/>
        <v>20</v>
      </c>
      <c r="D21" s="12" t="str">
        <f t="shared" si="1"/>
        <v/>
      </c>
      <c r="E21" s="12" t="str">
        <f>B21&amp;B22&amp;B23</f>
        <v>00085F</v>
      </c>
      <c r="F21" s="25">
        <f t="shared" ref="F21" si="5">HEX2DEC(E21)/1000</f>
        <v>2.1429999999999998</v>
      </c>
      <c r="G21" s="12" t="s">
        <v>0</v>
      </c>
      <c r="H21" s="36" t="s">
        <v>2</v>
      </c>
      <c r="I21" s="29" t="s">
        <v>7</v>
      </c>
    </row>
    <row r="22" spans="1:9">
      <c r="A22" s="11">
        <v>8</v>
      </c>
      <c r="B22" s="12" t="str">
        <f t="shared" si="0"/>
        <v>08</v>
      </c>
      <c r="C22" s="13">
        <f t="shared" si="2"/>
        <v>21</v>
      </c>
      <c r="D22" s="12" t="str">
        <f t="shared" si="1"/>
        <v>_x0008_</v>
      </c>
      <c r="E22" s="12"/>
      <c r="F22" s="25"/>
      <c r="G22" s="12"/>
      <c r="H22" s="36"/>
      <c r="I22" s="29"/>
    </row>
    <row r="23" spans="1:9">
      <c r="A23" s="11">
        <v>95</v>
      </c>
      <c r="B23" s="12" t="str">
        <f t="shared" si="0"/>
        <v>5F</v>
      </c>
      <c r="C23" s="13">
        <f t="shared" si="2"/>
        <v>22</v>
      </c>
      <c r="D23" s="12" t="str">
        <f t="shared" si="1"/>
        <v>_</v>
      </c>
      <c r="E23" s="12"/>
      <c r="F23" s="25"/>
      <c r="G23" s="12"/>
      <c r="H23" s="36"/>
      <c r="I23" s="29"/>
    </row>
    <row r="24" spans="1:9">
      <c r="A24" s="11">
        <v>0</v>
      </c>
      <c r="B24" s="12" t="str">
        <f t="shared" si="0"/>
        <v>00</v>
      </c>
      <c r="C24" s="13">
        <f t="shared" si="2"/>
        <v>23</v>
      </c>
      <c r="D24" s="12" t="str">
        <f t="shared" si="1"/>
        <v/>
      </c>
      <c r="E24" s="12" t="str">
        <f>B24&amp;B25&amp;B26</f>
        <v>00095B</v>
      </c>
      <c r="F24" s="25">
        <f t="shared" ref="F24" si="6">HEX2DEC(E24)/1000</f>
        <v>2.395</v>
      </c>
      <c r="G24" s="12" t="s">
        <v>0</v>
      </c>
      <c r="H24" s="36" t="s">
        <v>2</v>
      </c>
      <c r="I24" s="29" t="s">
        <v>8</v>
      </c>
    </row>
    <row r="25" spans="1:9">
      <c r="A25" s="11">
        <v>9</v>
      </c>
      <c r="B25" s="12" t="str">
        <f t="shared" si="0"/>
        <v>09</v>
      </c>
      <c r="C25" s="13">
        <f t="shared" si="2"/>
        <v>24</v>
      </c>
      <c r="D25" s="12" t="str">
        <f t="shared" si="1"/>
        <v xml:space="preserve">	</v>
      </c>
      <c r="E25" s="12"/>
      <c r="F25" s="25"/>
      <c r="G25" s="12"/>
      <c r="H25" s="36"/>
      <c r="I25" s="29"/>
    </row>
    <row r="26" spans="1:9">
      <c r="A26" s="11">
        <v>91</v>
      </c>
      <c r="B26" s="12" t="str">
        <f t="shared" si="0"/>
        <v>5B</v>
      </c>
      <c r="C26" s="13">
        <f t="shared" si="2"/>
        <v>25</v>
      </c>
      <c r="D26" s="12" t="str">
        <f t="shared" si="1"/>
        <v>[</v>
      </c>
      <c r="E26" s="12"/>
      <c r="F26" s="25"/>
      <c r="G26" s="12"/>
      <c r="H26" s="36"/>
      <c r="I26" s="29"/>
    </row>
    <row r="27" spans="1:9">
      <c r="A27" s="11">
        <v>0</v>
      </c>
      <c r="B27" s="12" t="str">
        <f t="shared" si="0"/>
        <v>00</v>
      </c>
      <c r="C27" s="13">
        <f t="shared" si="2"/>
        <v>26</v>
      </c>
      <c r="D27" s="12" t="str">
        <f t="shared" si="1"/>
        <v/>
      </c>
      <c r="E27" s="12" t="str">
        <f>B27&amp;B28&amp;B29</f>
        <v>000749</v>
      </c>
      <c r="F27" s="25">
        <f t="shared" ref="F27" si="7">HEX2DEC(E27)/1000</f>
        <v>1.865</v>
      </c>
      <c r="G27" s="12" t="s">
        <v>0</v>
      </c>
      <c r="H27" s="36" t="s">
        <v>2</v>
      </c>
      <c r="I27" s="29" t="s">
        <v>9</v>
      </c>
    </row>
    <row r="28" spans="1:9">
      <c r="A28" s="11">
        <v>7</v>
      </c>
      <c r="B28" s="12" t="str">
        <f t="shared" si="0"/>
        <v>07</v>
      </c>
      <c r="C28" s="13">
        <f t="shared" si="2"/>
        <v>27</v>
      </c>
      <c r="D28" s="12" t="str">
        <f t="shared" si="1"/>
        <v>_x0007_</v>
      </c>
      <c r="E28" s="12"/>
      <c r="F28" s="25"/>
      <c r="G28" s="12"/>
      <c r="H28" s="36"/>
      <c r="I28" s="29"/>
    </row>
    <row r="29" spans="1:9">
      <c r="A29" s="11">
        <v>73</v>
      </c>
      <c r="B29" s="12" t="str">
        <f t="shared" si="0"/>
        <v>49</v>
      </c>
      <c r="C29" s="13">
        <f t="shared" si="2"/>
        <v>28</v>
      </c>
      <c r="D29" s="12" t="str">
        <f t="shared" si="1"/>
        <v>I</v>
      </c>
      <c r="E29" s="12"/>
      <c r="F29" s="25"/>
      <c r="G29" s="12"/>
      <c r="H29" s="36"/>
      <c r="I29" s="29"/>
    </row>
    <row r="30" spans="1:9">
      <c r="A30" s="11">
        <v>0</v>
      </c>
      <c r="B30" s="12" t="str">
        <f t="shared" si="0"/>
        <v>00</v>
      </c>
      <c r="C30" s="13">
        <f t="shared" si="2"/>
        <v>29</v>
      </c>
      <c r="D30" s="12" t="str">
        <f t="shared" si="1"/>
        <v/>
      </c>
      <c r="E30" s="12" t="str">
        <f>B30&amp;B31&amp;B32</f>
        <v>0003E3</v>
      </c>
      <c r="F30" s="25">
        <f t="shared" ref="F30" si="8">HEX2DEC(E30)/1000</f>
        <v>0.995</v>
      </c>
      <c r="G30" s="12" t="s">
        <v>0</v>
      </c>
      <c r="H30" s="36" t="s">
        <v>2</v>
      </c>
      <c r="I30" s="29" t="s">
        <v>10</v>
      </c>
    </row>
    <row r="31" spans="1:9">
      <c r="A31" s="11">
        <v>3</v>
      </c>
      <c r="B31" s="12" t="str">
        <f t="shared" si="0"/>
        <v>03</v>
      </c>
      <c r="C31" s="13">
        <f t="shared" si="2"/>
        <v>30</v>
      </c>
      <c r="D31" s="12" t="str">
        <f t="shared" si="1"/>
        <v>_x0003_</v>
      </c>
      <c r="E31" s="12"/>
      <c r="F31" s="25"/>
      <c r="G31" s="12"/>
      <c r="H31" s="36"/>
      <c r="I31" s="29"/>
    </row>
    <row r="32" spans="1:9">
      <c r="A32" s="11">
        <v>227</v>
      </c>
      <c r="B32" s="12" t="str">
        <f t="shared" si="0"/>
        <v>E3</v>
      </c>
      <c r="C32" s="13">
        <f t="shared" si="2"/>
        <v>31</v>
      </c>
      <c r="D32" s="12" t="str">
        <f t="shared" si="1"/>
        <v>ã</v>
      </c>
      <c r="E32" s="12"/>
      <c r="F32" s="25"/>
      <c r="G32" s="12"/>
      <c r="H32" s="36"/>
      <c r="I32" s="29"/>
    </row>
    <row r="33" spans="1:11">
      <c r="A33" s="11">
        <v>0</v>
      </c>
      <c r="B33" s="12" t="str">
        <f t="shared" si="0"/>
        <v>00</v>
      </c>
      <c r="C33" s="13">
        <f t="shared" si="2"/>
        <v>32</v>
      </c>
      <c r="D33" s="12" t="str">
        <f t="shared" si="1"/>
        <v/>
      </c>
      <c r="E33" s="12" t="str">
        <f>B33&amp;B34&amp;B35</f>
        <v>000000</v>
      </c>
      <c r="F33" s="25">
        <f t="shared" ref="F33" si="9">HEX2DEC(E33)/1000</f>
        <v>0</v>
      </c>
      <c r="G33" s="12" t="s">
        <v>0</v>
      </c>
      <c r="H33" s="36" t="s">
        <v>2</v>
      </c>
      <c r="I33" s="29" t="s">
        <v>11</v>
      </c>
    </row>
    <row r="34" spans="1:11">
      <c r="A34" s="11">
        <v>0</v>
      </c>
      <c r="B34" s="12" t="str">
        <f t="shared" si="0"/>
        <v>00</v>
      </c>
      <c r="C34" s="13">
        <f t="shared" si="2"/>
        <v>33</v>
      </c>
      <c r="D34" s="12" t="str">
        <f t="shared" si="1"/>
        <v/>
      </c>
      <c r="E34" s="12"/>
      <c r="F34" s="25"/>
      <c r="G34" s="12"/>
      <c r="H34" s="36"/>
      <c r="I34" s="29"/>
    </row>
    <row r="35" spans="1:11">
      <c r="A35" s="11">
        <v>0</v>
      </c>
      <c r="B35" s="12" t="str">
        <f t="shared" si="0"/>
        <v>00</v>
      </c>
      <c r="C35" s="13">
        <f t="shared" si="2"/>
        <v>34</v>
      </c>
      <c r="D35" s="12" t="str">
        <f t="shared" si="1"/>
        <v/>
      </c>
      <c r="E35" s="12"/>
      <c r="F35" s="25"/>
      <c r="G35" s="12"/>
      <c r="H35" s="36"/>
      <c r="I35" s="29"/>
    </row>
    <row r="36" spans="1:11">
      <c r="A36" s="11">
        <v>0</v>
      </c>
      <c r="B36" s="12" t="str">
        <f t="shared" si="0"/>
        <v>00</v>
      </c>
      <c r="C36" s="13">
        <f t="shared" si="2"/>
        <v>35</v>
      </c>
      <c r="D36" s="12" t="str">
        <f t="shared" si="1"/>
        <v/>
      </c>
      <c r="E36" s="12" t="str">
        <f>B36&amp;B37&amp;B38</f>
        <v>000000</v>
      </c>
      <c r="F36" s="25">
        <f t="shared" ref="F36" si="10">HEX2DEC(E36)/1000</f>
        <v>0</v>
      </c>
      <c r="G36" s="12" t="s">
        <v>0</v>
      </c>
      <c r="H36" s="36" t="s">
        <v>2</v>
      </c>
      <c r="I36" s="29" t="s">
        <v>12</v>
      </c>
    </row>
    <row r="37" spans="1:11">
      <c r="A37" s="11">
        <v>0</v>
      </c>
      <c r="B37" s="12" t="str">
        <f t="shared" si="0"/>
        <v>00</v>
      </c>
      <c r="C37" s="13">
        <f t="shared" si="2"/>
        <v>36</v>
      </c>
      <c r="D37" s="12" t="str">
        <f t="shared" si="1"/>
        <v/>
      </c>
      <c r="E37" s="12"/>
      <c r="F37" s="25"/>
      <c r="G37" s="12"/>
      <c r="H37" s="36"/>
      <c r="I37" s="29"/>
    </row>
    <row r="38" spans="1:11">
      <c r="A38" s="11">
        <v>0</v>
      </c>
      <c r="B38" s="12" t="str">
        <f t="shared" si="0"/>
        <v>00</v>
      </c>
      <c r="C38" s="13">
        <f t="shared" si="2"/>
        <v>37</v>
      </c>
      <c r="D38" s="12" t="str">
        <f t="shared" si="1"/>
        <v/>
      </c>
      <c r="E38" s="12"/>
      <c r="F38" s="25"/>
      <c r="G38" s="12"/>
      <c r="H38" s="36"/>
      <c r="I38" s="29"/>
    </row>
    <row r="39" spans="1:11">
      <c r="A39" s="11">
        <v>0</v>
      </c>
      <c r="B39" s="12" t="str">
        <f t="shared" si="0"/>
        <v>00</v>
      </c>
      <c r="C39" s="13">
        <f t="shared" si="2"/>
        <v>38</v>
      </c>
      <c r="D39" s="12" t="str">
        <f t="shared" si="1"/>
        <v/>
      </c>
      <c r="E39" s="12" t="str">
        <f>B39&amp;B40&amp;B41</f>
        <v>000000</v>
      </c>
      <c r="F39" s="25">
        <f t="shared" ref="F39" si="11">HEX2DEC(E39)/1000</f>
        <v>0</v>
      </c>
      <c r="G39" s="12" t="s">
        <v>0</v>
      </c>
      <c r="H39" s="36" t="s">
        <v>2</v>
      </c>
      <c r="I39" s="29" t="s">
        <v>13</v>
      </c>
    </row>
    <row r="40" spans="1:11">
      <c r="A40" s="11">
        <v>0</v>
      </c>
      <c r="B40" s="12" t="str">
        <f t="shared" si="0"/>
        <v>00</v>
      </c>
      <c r="C40" s="13">
        <f t="shared" si="2"/>
        <v>39</v>
      </c>
      <c r="D40" s="12" t="str">
        <f t="shared" si="1"/>
        <v/>
      </c>
      <c r="E40" s="12"/>
      <c r="F40" s="25"/>
      <c r="G40" s="12"/>
      <c r="H40" s="36"/>
      <c r="I40" s="29"/>
    </row>
    <row r="41" spans="1:11">
      <c r="A41" s="11">
        <v>0</v>
      </c>
      <c r="B41" s="12" t="str">
        <f t="shared" si="0"/>
        <v>00</v>
      </c>
      <c r="C41" s="13">
        <f t="shared" si="2"/>
        <v>40</v>
      </c>
      <c r="D41" s="12" t="str">
        <f t="shared" si="1"/>
        <v/>
      </c>
      <c r="E41" s="12"/>
      <c r="F41" s="25"/>
      <c r="G41" s="12"/>
      <c r="H41" s="36"/>
      <c r="I41" s="29"/>
    </row>
    <row r="42" spans="1:11">
      <c r="A42" s="11">
        <v>0</v>
      </c>
      <c r="B42" s="12" t="str">
        <f t="shared" si="0"/>
        <v>00</v>
      </c>
      <c r="C42" s="13">
        <f t="shared" si="2"/>
        <v>41</v>
      </c>
      <c r="D42" s="12" t="str">
        <f t="shared" si="1"/>
        <v/>
      </c>
      <c r="E42" s="12" t="str">
        <f>B42&amp;B43&amp;B44</f>
        <v>000000</v>
      </c>
      <c r="F42" s="25">
        <f t="shared" ref="F42" si="12">HEX2DEC(E42)/1000</f>
        <v>0</v>
      </c>
      <c r="G42" s="12" t="s">
        <v>0</v>
      </c>
      <c r="H42" s="36" t="s">
        <v>2</v>
      </c>
      <c r="I42" s="29" t="s">
        <v>14</v>
      </c>
    </row>
    <row r="43" spans="1:11">
      <c r="A43" s="11">
        <v>0</v>
      </c>
      <c r="B43" s="12" t="str">
        <f t="shared" si="0"/>
        <v>00</v>
      </c>
      <c r="C43" s="13">
        <f t="shared" si="2"/>
        <v>42</v>
      </c>
      <c r="D43" s="12" t="str">
        <f t="shared" si="1"/>
        <v/>
      </c>
      <c r="E43" s="12"/>
      <c r="F43" s="25"/>
      <c r="G43" s="12"/>
      <c r="H43" s="36"/>
      <c r="I43" s="29"/>
    </row>
    <row r="44" spans="1:11">
      <c r="A44" s="20">
        <v>0</v>
      </c>
      <c r="B44" s="21" t="str">
        <f t="shared" si="0"/>
        <v>00</v>
      </c>
      <c r="C44" s="22">
        <f t="shared" si="2"/>
        <v>43</v>
      </c>
      <c r="D44" s="21" t="str">
        <f t="shared" si="1"/>
        <v/>
      </c>
      <c r="E44" s="21"/>
      <c r="F44" s="26"/>
      <c r="G44" s="21"/>
      <c r="H44" s="37"/>
      <c r="I44" s="30"/>
    </row>
    <row r="45" spans="1:11">
      <c r="A45" s="6">
        <v>4</v>
      </c>
      <c r="B45" s="7" t="str">
        <f t="shared" si="0"/>
        <v>04</v>
      </c>
      <c r="C45" s="8">
        <f t="shared" si="2"/>
        <v>44</v>
      </c>
      <c r="D45" s="7" t="str">
        <f t="shared" si="1"/>
        <v>_x0004_</v>
      </c>
      <c r="E45" s="7" t="str">
        <f>B45&amp;B46</f>
        <v>04A2</v>
      </c>
      <c r="F45" s="34">
        <f>HEX2DEC(E45)/100</f>
        <v>11.86</v>
      </c>
      <c r="G45" s="7" t="s">
        <v>1</v>
      </c>
      <c r="H45" s="35" t="s">
        <v>15</v>
      </c>
      <c r="I45" s="28" t="s">
        <v>5</v>
      </c>
      <c r="K45" s="86">
        <f>SUM(F45:F64)</f>
        <v>116.66</v>
      </c>
    </row>
    <row r="46" spans="1:11">
      <c r="A46" s="11">
        <v>162</v>
      </c>
      <c r="B46" s="12" t="str">
        <f t="shared" si="0"/>
        <v>A2</v>
      </c>
      <c r="C46" s="13">
        <f t="shared" si="2"/>
        <v>45</v>
      </c>
      <c r="D46" s="12" t="str">
        <f t="shared" si="1"/>
        <v>¢</v>
      </c>
      <c r="E46" s="12"/>
      <c r="F46" s="25"/>
      <c r="G46" s="12"/>
      <c r="H46" s="36"/>
      <c r="I46" s="29"/>
    </row>
    <row r="47" spans="1:11">
      <c r="A47" s="11">
        <v>9</v>
      </c>
      <c r="B47" s="12" t="str">
        <f t="shared" si="0"/>
        <v>09</v>
      </c>
      <c r="C47" s="13">
        <f t="shared" si="2"/>
        <v>46</v>
      </c>
      <c r="D47" s="12" t="str">
        <f t="shared" si="1"/>
        <v xml:space="preserve">	</v>
      </c>
      <c r="E47" s="12" t="str">
        <f t="shared" ref="E47" si="13">B47&amp;B48</f>
        <v>0960</v>
      </c>
      <c r="F47" s="25">
        <f t="shared" ref="F47" si="14">HEX2DEC(E47)/100</f>
        <v>24</v>
      </c>
      <c r="G47" s="12" t="s">
        <v>1</v>
      </c>
      <c r="H47" s="36" t="s">
        <v>15</v>
      </c>
      <c r="I47" s="29" t="s">
        <v>6</v>
      </c>
    </row>
    <row r="48" spans="1:11">
      <c r="A48" s="11">
        <v>96</v>
      </c>
      <c r="B48" s="12" t="str">
        <f t="shared" si="0"/>
        <v>60</v>
      </c>
      <c r="C48" s="13">
        <f t="shared" si="2"/>
        <v>47</v>
      </c>
      <c r="D48" s="12" t="str">
        <f t="shared" si="1"/>
        <v>`</v>
      </c>
      <c r="E48" s="12"/>
      <c r="F48" s="25"/>
      <c r="G48" s="12"/>
      <c r="H48" s="36"/>
      <c r="I48" s="29"/>
    </row>
    <row r="49" spans="1:9">
      <c r="A49" s="11">
        <v>9</v>
      </c>
      <c r="B49" s="12" t="str">
        <f t="shared" si="0"/>
        <v>09</v>
      </c>
      <c r="C49" s="13">
        <f t="shared" si="2"/>
        <v>48</v>
      </c>
      <c r="D49" s="12" t="str">
        <f t="shared" si="1"/>
        <v xml:space="preserve">	</v>
      </c>
      <c r="E49" s="12" t="str">
        <f t="shared" ref="E49" si="15">B49&amp;B50</f>
        <v>0960</v>
      </c>
      <c r="F49" s="25">
        <f t="shared" ref="F49" si="16">HEX2DEC(E49)/100</f>
        <v>24</v>
      </c>
      <c r="G49" s="12" t="s">
        <v>1</v>
      </c>
      <c r="H49" s="36" t="s">
        <v>15</v>
      </c>
      <c r="I49" s="29" t="s">
        <v>7</v>
      </c>
    </row>
    <row r="50" spans="1:9">
      <c r="A50" s="11">
        <v>96</v>
      </c>
      <c r="B50" s="12" t="str">
        <f t="shared" si="0"/>
        <v>60</v>
      </c>
      <c r="C50" s="13">
        <f t="shared" si="2"/>
        <v>49</v>
      </c>
      <c r="D50" s="12" t="str">
        <f t="shared" si="1"/>
        <v>`</v>
      </c>
      <c r="E50" s="12"/>
      <c r="F50" s="25"/>
      <c r="G50" s="12"/>
      <c r="H50" s="36"/>
      <c r="I50" s="29"/>
    </row>
    <row r="51" spans="1:9">
      <c r="A51" s="11">
        <v>9</v>
      </c>
      <c r="B51" s="12" t="str">
        <f t="shared" si="0"/>
        <v>09</v>
      </c>
      <c r="C51" s="13">
        <f t="shared" si="2"/>
        <v>50</v>
      </c>
      <c r="D51" s="12" t="str">
        <f t="shared" si="1"/>
        <v xml:space="preserve">	</v>
      </c>
      <c r="E51" s="12" t="str">
        <f t="shared" ref="E51" si="17">B51&amp;B52</f>
        <v>0960</v>
      </c>
      <c r="F51" s="25">
        <f t="shared" ref="F51" si="18">HEX2DEC(E51)/100</f>
        <v>24</v>
      </c>
      <c r="G51" s="12" t="s">
        <v>1</v>
      </c>
      <c r="H51" s="36" t="s">
        <v>15</v>
      </c>
      <c r="I51" s="29" t="s">
        <v>8</v>
      </c>
    </row>
    <row r="52" spans="1:9">
      <c r="A52" s="11">
        <v>96</v>
      </c>
      <c r="B52" s="12" t="str">
        <f t="shared" si="0"/>
        <v>60</v>
      </c>
      <c r="C52" s="13">
        <f t="shared" si="2"/>
        <v>51</v>
      </c>
      <c r="D52" s="12" t="str">
        <f t="shared" si="1"/>
        <v>`</v>
      </c>
      <c r="E52" s="12"/>
      <c r="F52" s="25"/>
      <c r="G52" s="12"/>
      <c r="H52" s="36"/>
      <c r="I52" s="29"/>
    </row>
    <row r="53" spans="1:9">
      <c r="A53" s="11">
        <v>9</v>
      </c>
      <c r="B53" s="12" t="str">
        <f t="shared" si="0"/>
        <v>09</v>
      </c>
      <c r="C53" s="13">
        <f t="shared" si="2"/>
        <v>52</v>
      </c>
      <c r="D53" s="12" t="str">
        <f t="shared" si="1"/>
        <v xml:space="preserve">	</v>
      </c>
      <c r="E53" s="12" t="str">
        <f t="shared" ref="E53" si="19">B53&amp;B54</f>
        <v>0933</v>
      </c>
      <c r="F53" s="25">
        <f t="shared" ref="F53" si="20">HEX2DEC(E53)/100</f>
        <v>23.55</v>
      </c>
      <c r="G53" s="12" t="s">
        <v>1</v>
      </c>
      <c r="H53" s="36" t="s">
        <v>15</v>
      </c>
      <c r="I53" s="29" t="s">
        <v>9</v>
      </c>
    </row>
    <row r="54" spans="1:9">
      <c r="A54" s="11">
        <v>51</v>
      </c>
      <c r="B54" s="12" t="str">
        <f t="shared" si="0"/>
        <v>33</v>
      </c>
      <c r="C54" s="13">
        <f t="shared" si="2"/>
        <v>53</v>
      </c>
      <c r="D54" s="12" t="str">
        <f t="shared" si="1"/>
        <v>3</v>
      </c>
      <c r="E54" s="12"/>
      <c r="F54" s="25"/>
      <c r="G54" s="12"/>
      <c r="H54" s="36"/>
      <c r="I54" s="29"/>
    </row>
    <row r="55" spans="1:9">
      <c r="A55" s="11">
        <v>3</v>
      </c>
      <c r="B55" s="12" t="str">
        <f t="shared" si="0"/>
        <v>03</v>
      </c>
      <c r="C55" s="13">
        <f t="shared" si="2"/>
        <v>54</v>
      </c>
      <c r="D55" s="12" t="str">
        <f t="shared" si="1"/>
        <v>_x0003_</v>
      </c>
      <c r="E55" s="12" t="str">
        <f t="shared" ref="E55" si="21">B55&amp;B56</f>
        <v>039D</v>
      </c>
      <c r="F55" s="25">
        <f t="shared" ref="F55" si="22">HEX2DEC(E55)/100</f>
        <v>9.25</v>
      </c>
      <c r="G55" s="12" t="s">
        <v>1</v>
      </c>
      <c r="H55" s="36" t="s">
        <v>15</v>
      </c>
      <c r="I55" s="29" t="s">
        <v>10</v>
      </c>
    </row>
    <row r="56" spans="1:9">
      <c r="A56" s="11">
        <v>157</v>
      </c>
      <c r="B56" s="12" t="str">
        <f t="shared" si="0"/>
        <v>9D</v>
      </c>
      <c r="C56" s="13">
        <f t="shared" si="2"/>
        <v>55</v>
      </c>
      <c r="D56" s="12" t="str">
        <f t="shared" si="1"/>
        <v></v>
      </c>
      <c r="E56" s="12"/>
      <c r="F56" s="25"/>
      <c r="G56" s="12"/>
      <c r="H56" s="36"/>
      <c r="I56" s="29"/>
    </row>
    <row r="57" spans="1:9">
      <c r="A57" s="11">
        <v>0</v>
      </c>
      <c r="B57" s="12" t="str">
        <f t="shared" si="0"/>
        <v>00</v>
      </c>
      <c r="C57" s="13">
        <f t="shared" si="2"/>
        <v>56</v>
      </c>
      <c r="D57" s="12" t="str">
        <f t="shared" si="1"/>
        <v/>
      </c>
      <c r="E57" s="12" t="str">
        <f t="shared" ref="E57" si="23">B57&amp;B58</f>
        <v>0000</v>
      </c>
      <c r="F57" s="25">
        <f t="shared" ref="F57" si="24">HEX2DEC(E57)/100</f>
        <v>0</v>
      </c>
      <c r="G57" s="12" t="s">
        <v>1</v>
      </c>
      <c r="H57" s="36" t="s">
        <v>15</v>
      </c>
      <c r="I57" s="29" t="s">
        <v>11</v>
      </c>
    </row>
    <row r="58" spans="1:9">
      <c r="A58" s="11">
        <v>0</v>
      </c>
      <c r="B58" s="12" t="str">
        <f t="shared" si="0"/>
        <v>00</v>
      </c>
      <c r="C58" s="13">
        <f t="shared" si="2"/>
        <v>57</v>
      </c>
      <c r="D58" s="12" t="str">
        <f t="shared" si="1"/>
        <v/>
      </c>
      <c r="E58" s="12"/>
      <c r="F58" s="25"/>
      <c r="G58" s="12"/>
      <c r="H58" s="36"/>
      <c r="I58" s="29"/>
    </row>
    <row r="59" spans="1:9">
      <c r="A59" s="11">
        <v>0</v>
      </c>
      <c r="B59" s="12" t="str">
        <f t="shared" si="0"/>
        <v>00</v>
      </c>
      <c r="C59" s="13">
        <f t="shared" si="2"/>
        <v>58</v>
      </c>
      <c r="D59" s="12" t="str">
        <f t="shared" si="1"/>
        <v/>
      </c>
      <c r="E59" s="12" t="str">
        <f t="shared" ref="E59" si="25">B59&amp;B60</f>
        <v>0000</v>
      </c>
      <c r="F59" s="25">
        <f t="shared" ref="F59" si="26">HEX2DEC(E59)/100</f>
        <v>0</v>
      </c>
      <c r="G59" s="12" t="s">
        <v>1</v>
      </c>
      <c r="H59" s="36" t="s">
        <v>15</v>
      </c>
      <c r="I59" s="29" t="s">
        <v>12</v>
      </c>
    </row>
    <row r="60" spans="1:9">
      <c r="A60" s="11">
        <v>0</v>
      </c>
      <c r="B60" s="12" t="str">
        <f t="shared" si="0"/>
        <v>00</v>
      </c>
      <c r="C60" s="13">
        <f t="shared" si="2"/>
        <v>59</v>
      </c>
      <c r="D60" s="12" t="str">
        <f t="shared" si="1"/>
        <v/>
      </c>
      <c r="E60" s="12"/>
      <c r="F60" s="25"/>
      <c r="G60" s="12"/>
      <c r="H60" s="36"/>
      <c r="I60" s="29"/>
    </row>
    <row r="61" spans="1:9">
      <c r="A61" s="11">
        <v>0</v>
      </c>
      <c r="B61" s="12" t="str">
        <f t="shared" si="0"/>
        <v>00</v>
      </c>
      <c r="C61" s="13">
        <f t="shared" si="2"/>
        <v>60</v>
      </c>
      <c r="D61" s="12" t="str">
        <f t="shared" si="1"/>
        <v/>
      </c>
      <c r="E61" s="12" t="str">
        <f t="shared" ref="E61" si="27">B61&amp;B62</f>
        <v>0000</v>
      </c>
      <c r="F61" s="25">
        <f t="shared" ref="F61" si="28">HEX2DEC(E61)/100</f>
        <v>0</v>
      </c>
      <c r="G61" s="12" t="s">
        <v>1</v>
      </c>
      <c r="H61" s="36" t="s">
        <v>15</v>
      </c>
      <c r="I61" s="29" t="s">
        <v>13</v>
      </c>
    </row>
    <row r="62" spans="1:9">
      <c r="A62" s="11">
        <v>0</v>
      </c>
      <c r="B62" s="12" t="str">
        <f t="shared" si="0"/>
        <v>00</v>
      </c>
      <c r="C62" s="13">
        <f t="shared" si="2"/>
        <v>61</v>
      </c>
      <c r="D62" s="12" t="str">
        <f t="shared" si="1"/>
        <v/>
      </c>
      <c r="E62" s="12"/>
      <c r="F62" s="25"/>
      <c r="G62" s="12"/>
      <c r="H62" s="36"/>
      <c r="I62" s="29"/>
    </row>
    <row r="63" spans="1:9">
      <c r="A63" s="11">
        <v>0</v>
      </c>
      <c r="B63" s="12" t="str">
        <f t="shared" si="0"/>
        <v>00</v>
      </c>
      <c r="C63" s="13">
        <f t="shared" si="2"/>
        <v>62</v>
      </c>
      <c r="D63" s="12" t="str">
        <f t="shared" si="1"/>
        <v/>
      </c>
      <c r="E63" s="12" t="str">
        <f t="shared" ref="E63" si="29">B63&amp;B64</f>
        <v>0000</v>
      </c>
      <c r="F63" s="25">
        <f t="shared" ref="F63" si="30">HEX2DEC(E63)/100</f>
        <v>0</v>
      </c>
      <c r="G63" s="12" t="s">
        <v>1</v>
      </c>
      <c r="H63" s="36" t="s">
        <v>15</v>
      </c>
      <c r="I63" s="29" t="s">
        <v>16</v>
      </c>
    </row>
    <row r="64" spans="1:9">
      <c r="A64" s="20">
        <v>0</v>
      </c>
      <c r="B64" s="21" t="str">
        <f t="shared" si="0"/>
        <v>00</v>
      </c>
      <c r="C64" s="22">
        <f t="shared" si="2"/>
        <v>63</v>
      </c>
      <c r="D64" s="21" t="str">
        <f t="shared" si="1"/>
        <v/>
      </c>
      <c r="E64" s="21"/>
      <c r="F64" s="26"/>
      <c r="G64" s="21"/>
      <c r="H64" s="37"/>
      <c r="I64" s="30"/>
    </row>
    <row r="65" spans="1:11">
      <c r="A65" s="6">
        <v>4</v>
      </c>
      <c r="B65" s="7" t="str">
        <f t="shared" si="0"/>
        <v>04</v>
      </c>
      <c r="C65" s="8">
        <f t="shared" si="2"/>
        <v>64</v>
      </c>
      <c r="D65" s="7" t="str">
        <f t="shared" si="1"/>
        <v>_x0004_</v>
      </c>
      <c r="E65" s="7" t="str">
        <f t="shared" ref="E65" si="31">B65&amp;B66</f>
        <v>04A2</v>
      </c>
      <c r="F65" s="34">
        <f>HEX2DEC(E65)/100</f>
        <v>11.86</v>
      </c>
      <c r="G65" s="7" t="s">
        <v>1</v>
      </c>
      <c r="H65" s="35" t="s">
        <v>17</v>
      </c>
      <c r="I65" s="28" t="s">
        <v>5</v>
      </c>
      <c r="K65" s="86">
        <f>SUM(F65:F84)</f>
        <v>116.61999999999998</v>
      </c>
    </row>
    <row r="66" spans="1:11">
      <c r="A66" s="11">
        <v>162</v>
      </c>
      <c r="B66" s="12" t="str">
        <f t="shared" ref="B66:B103" si="32">DEC2HEX(A66,2)</f>
        <v>A2</v>
      </c>
      <c r="C66" s="13">
        <f t="shared" si="2"/>
        <v>65</v>
      </c>
      <c r="D66" s="12" t="str">
        <f t="shared" ref="D66:D103" si="33">IF(A66&gt;0,CHAR(A66),"")</f>
        <v>¢</v>
      </c>
      <c r="E66" s="12"/>
      <c r="F66" s="25"/>
      <c r="G66" s="12"/>
      <c r="H66" s="36"/>
      <c r="I66" s="29"/>
    </row>
    <row r="67" spans="1:11">
      <c r="A67" s="11">
        <v>9</v>
      </c>
      <c r="B67" s="12" t="str">
        <f t="shared" si="32"/>
        <v>09</v>
      </c>
      <c r="C67" s="13">
        <f t="shared" ref="C67:C103" si="34">C66+1</f>
        <v>66</v>
      </c>
      <c r="D67" s="12" t="str">
        <f t="shared" si="33"/>
        <v xml:space="preserve">	</v>
      </c>
      <c r="E67" s="12" t="str">
        <f t="shared" ref="E67" si="35">B67&amp;B68</f>
        <v>095F</v>
      </c>
      <c r="F67" s="25">
        <f t="shared" ref="F67" si="36">HEX2DEC(E67)/100</f>
        <v>23.99</v>
      </c>
      <c r="G67" s="12" t="s">
        <v>1</v>
      </c>
      <c r="H67" s="36" t="s">
        <v>17</v>
      </c>
      <c r="I67" s="29" t="s">
        <v>6</v>
      </c>
    </row>
    <row r="68" spans="1:11">
      <c r="A68" s="11">
        <v>95</v>
      </c>
      <c r="B68" s="12" t="str">
        <f t="shared" si="32"/>
        <v>5F</v>
      </c>
      <c r="C68" s="13">
        <f t="shared" si="34"/>
        <v>67</v>
      </c>
      <c r="D68" s="12" t="str">
        <f t="shared" si="33"/>
        <v>_</v>
      </c>
      <c r="E68" s="12"/>
      <c r="F68" s="25"/>
      <c r="G68" s="12"/>
      <c r="H68" s="36"/>
      <c r="I68" s="29"/>
    </row>
    <row r="69" spans="1:11">
      <c r="A69" s="11">
        <v>9</v>
      </c>
      <c r="B69" s="12" t="str">
        <f t="shared" si="32"/>
        <v>09</v>
      </c>
      <c r="C69" s="13">
        <f t="shared" si="34"/>
        <v>68</v>
      </c>
      <c r="D69" s="12" t="str">
        <f t="shared" si="33"/>
        <v xml:space="preserve">	</v>
      </c>
      <c r="E69" s="12" t="str">
        <f t="shared" ref="E69" si="37">B69&amp;B70</f>
        <v>095F</v>
      </c>
      <c r="F69" s="25">
        <f t="shared" ref="F69" si="38">HEX2DEC(E69)/100</f>
        <v>23.99</v>
      </c>
      <c r="G69" s="12" t="s">
        <v>1</v>
      </c>
      <c r="H69" s="36" t="s">
        <v>17</v>
      </c>
      <c r="I69" s="29" t="s">
        <v>7</v>
      </c>
    </row>
    <row r="70" spans="1:11">
      <c r="A70" s="11">
        <v>95</v>
      </c>
      <c r="B70" s="12" t="str">
        <f t="shared" si="32"/>
        <v>5F</v>
      </c>
      <c r="C70" s="13">
        <f t="shared" si="34"/>
        <v>69</v>
      </c>
      <c r="D70" s="12" t="str">
        <f t="shared" si="33"/>
        <v>_</v>
      </c>
      <c r="E70" s="12"/>
      <c r="F70" s="25"/>
      <c r="G70" s="12"/>
      <c r="H70" s="36"/>
      <c r="I70" s="29"/>
    </row>
    <row r="71" spans="1:11">
      <c r="A71" s="11">
        <v>9</v>
      </c>
      <c r="B71" s="12" t="str">
        <f t="shared" si="32"/>
        <v>09</v>
      </c>
      <c r="C71" s="13">
        <f t="shared" si="34"/>
        <v>70</v>
      </c>
      <c r="D71" s="12" t="str">
        <f t="shared" si="33"/>
        <v xml:space="preserve">	</v>
      </c>
      <c r="E71" s="12" t="str">
        <f t="shared" ref="E71" si="39">B71&amp;B72</f>
        <v>095F</v>
      </c>
      <c r="F71" s="25">
        <f t="shared" ref="F71" si="40">HEX2DEC(E71)/100</f>
        <v>23.99</v>
      </c>
      <c r="G71" s="12" t="s">
        <v>1</v>
      </c>
      <c r="H71" s="36" t="s">
        <v>17</v>
      </c>
      <c r="I71" s="29" t="s">
        <v>8</v>
      </c>
    </row>
    <row r="72" spans="1:11">
      <c r="A72" s="11">
        <v>95</v>
      </c>
      <c r="B72" s="12" t="str">
        <f t="shared" si="32"/>
        <v>5F</v>
      </c>
      <c r="C72" s="13">
        <f t="shared" si="34"/>
        <v>71</v>
      </c>
      <c r="D72" s="12" t="str">
        <f t="shared" si="33"/>
        <v>_</v>
      </c>
      <c r="E72" s="12"/>
      <c r="F72" s="25"/>
      <c r="G72" s="12"/>
      <c r="H72" s="36"/>
      <c r="I72" s="29"/>
    </row>
    <row r="73" spans="1:11">
      <c r="A73" s="11">
        <v>9</v>
      </c>
      <c r="B73" s="12" t="str">
        <f t="shared" si="32"/>
        <v>09</v>
      </c>
      <c r="C73" s="13">
        <f t="shared" si="34"/>
        <v>72</v>
      </c>
      <c r="D73" s="12" t="str">
        <f t="shared" si="33"/>
        <v xml:space="preserve">	</v>
      </c>
      <c r="E73" s="12" t="str">
        <f t="shared" ref="E73" si="41">B73&amp;B74</f>
        <v>0932</v>
      </c>
      <c r="F73" s="25">
        <f t="shared" ref="F73" si="42">HEX2DEC(E73)/100</f>
        <v>23.54</v>
      </c>
      <c r="G73" s="12" t="s">
        <v>1</v>
      </c>
      <c r="H73" s="36" t="s">
        <v>17</v>
      </c>
      <c r="I73" s="29" t="s">
        <v>9</v>
      </c>
    </row>
    <row r="74" spans="1:11">
      <c r="A74" s="11">
        <v>50</v>
      </c>
      <c r="B74" s="12" t="str">
        <f t="shared" si="32"/>
        <v>32</v>
      </c>
      <c r="C74" s="13">
        <f t="shared" si="34"/>
        <v>73</v>
      </c>
      <c r="D74" s="12" t="str">
        <f t="shared" si="33"/>
        <v>2</v>
      </c>
      <c r="E74" s="12"/>
      <c r="F74" s="25"/>
      <c r="G74" s="12"/>
      <c r="H74" s="36"/>
      <c r="I74" s="29"/>
    </row>
    <row r="75" spans="1:11">
      <c r="A75" s="11">
        <v>3</v>
      </c>
      <c r="B75" s="12" t="str">
        <f t="shared" si="32"/>
        <v>03</v>
      </c>
      <c r="C75" s="13">
        <f t="shared" si="34"/>
        <v>74</v>
      </c>
      <c r="D75" s="12" t="str">
        <f t="shared" si="33"/>
        <v>_x0003_</v>
      </c>
      <c r="E75" s="12" t="str">
        <f t="shared" ref="E75" si="43">B75&amp;B76</f>
        <v>039D</v>
      </c>
      <c r="F75" s="25">
        <f t="shared" ref="F75" si="44">HEX2DEC(E75)/100</f>
        <v>9.25</v>
      </c>
      <c r="G75" s="12" t="s">
        <v>1</v>
      </c>
      <c r="H75" s="36" t="s">
        <v>17</v>
      </c>
      <c r="I75" s="29" t="s">
        <v>10</v>
      </c>
    </row>
    <row r="76" spans="1:11">
      <c r="A76" s="11">
        <v>157</v>
      </c>
      <c r="B76" s="12" t="str">
        <f t="shared" si="32"/>
        <v>9D</v>
      </c>
      <c r="C76" s="13">
        <f t="shared" si="34"/>
        <v>75</v>
      </c>
      <c r="D76" s="12" t="str">
        <f t="shared" si="33"/>
        <v></v>
      </c>
      <c r="E76" s="12"/>
      <c r="F76" s="25"/>
      <c r="G76" s="12"/>
      <c r="H76" s="36"/>
      <c r="I76" s="29"/>
    </row>
    <row r="77" spans="1:11">
      <c r="A77" s="11">
        <v>0</v>
      </c>
      <c r="B77" s="12" t="str">
        <f t="shared" si="32"/>
        <v>00</v>
      </c>
      <c r="C77" s="13">
        <f t="shared" si="34"/>
        <v>76</v>
      </c>
      <c r="D77" s="12" t="str">
        <f t="shared" si="33"/>
        <v/>
      </c>
      <c r="E77" s="12" t="str">
        <f t="shared" ref="E77" si="45">B77&amp;B78</f>
        <v>0000</v>
      </c>
      <c r="F77" s="25">
        <f t="shared" ref="F77" si="46">HEX2DEC(E77)/100</f>
        <v>0</v>
      </c>
      <c r="G77" s="12" t="s">
        <v>1</v>
      </c>
      <c r="H77" s="36" t="s">
        <v>17</v>
      </c>
      <c r="I77" s="29" t="s">
        <v>11</v>
      </c>
    </row>
    <row r="78" spans="1:11">
      <c r="A78" s="11">
        <v>0</v>
      </c>
      <c r="B78" s="12" t="str">
        <f t="shared" si="32"/>
        <v>00</v>
      </c>
      <c r="C78" s="13">
        <f t="shared" si="34"/>
        <v>77</v>
      </c>
      <c r="D78" s="12" t="str">
        <f t="shared" si="33"/>
        <v/>
      </c>
      <c r="E78" s="12"/>
      <c r="F78" s="25"/>
      <c r="G78" s="12"/>
      <c r="H78" s="36"/>
      <c r="I78" s="29"/>
    </row>
    <row r="79" spans="1:11">
      <c r="A79" s="11">
        <v>0</v>
      </c>
      <c r="B79" s="12" t="str">
        <f t="shared" si="32"/>
        <v>00</v>
      </c>
      <c r="C79" s="13">
        <f t="shared" si="34"/>
        <v>78</v>
      </c>
      <c r="D79" s="12" t="str">
        <f t="shared" si="33"/>
        <v/>
      </c>
      <c r="E79" s="12" t="str">
        <f t="shared" ref="E79" si="47">B79&amp;B80</f>
        <v>0000</v>
      </c>
      <c r="F79" s="25">
        <f t="shared" ref="F79" si="48">HEX2DEC(E79)/100</f>
        <v>0</v>
      </c>
      <c r="G79" s="12" t="s">
        <v>1</v>
      </c>
      <c r="H79" s="36" t="s">
        <v>17</v>
      </c>
      <c r="I79" s="29" t="s">
        <v>12</v>
      </c>
    </row>
    <row r="80" spans="1:11">
      <c r="A80" s="11">
        <v>0</v>
      </c>
      <c r="B80" s="12" t="str">
        <f t="shared" si="32"/>
        <v>00</v>
      </c>
      <c r="C80" s="13">
        <f t="shared" si="34"/>
        <v>79</v>
      </c>
      <c r="D80" s="12" t="str">
        <f t="shared" si="33"/>
        <v/>
      </c>
      <c r="E80" s="12"/>
      <c r="F80" s="25"/>
      <c r="G80" s="12"/>
      <c r="H80" s="36"/>
      <c r="I80" s="29"/>
    </row>
    <row r="81" spans="1:10">
      <c r="A81" s="11">
        <v>0</v>
      </c>
      <c r="B81" s="12" t="str">
        <f t="shared" si="32"/>
        <v>00</v>
      </c>
      <c r="C81" s="13">
        <f t="shared" si="34"/>
        <v>80</v>
      </c>
      <c r="D81" s="12" t="str">
        <f t="shared" si="33"/>
        <v/>
      </c>
      <c r="E81" s="12" t="str">
        <f t="shared" ref="E81" si="49">B81&amp;B82</f>
        <v>0000</v>
      </c>
      <c r="F81" s="25">
        <f t="shared" ref="F81" si="50">HEX2DEC(E81)/100</f>
        <v>0</v>
      </c>
      <c r="G81" s="12" t="s">
        <v>1</v>
      </c>
      <c r="H81" s="36" t="s">
        <v>17</v>
      </c>
      <c r="I81" s="29" t="s">
        <v>13</v>
      </c>
    </row>
    <row r="82" spans="1:10">
      <c r="A82" s="11">
        <v>0</v>
      </c>
      <c r="B82" s="12" t="str">
        <f t="shared" si="32"/>
        <v>00</v>
      </c>
      <c r="C82" s="13">
        <f t="shared" si="34"/>
        <v>81</v>
      </c>
      <c r="D82" s="12" t="str">
        <f t="shared" si="33"/>
        <v/>
      </c>
      <c r="E82" s="12"/>
      <c r="F82" s="25"/>
      <c r="G82" s="12"/>
      <c r="H82" s="36"/>
      <c r="I82" s="29"/>
    </row>
    <row r="83" spans="1:10">
      <c r="A83" s="11">
        <v>0</v>
      </c>
      <c r="B83" s="12" t="str">
        <f t="shared" si="32"/>
        <v>00</v>
      </c>
      <c r="C83" s="13">
        <f t="shared" si="34"/>
        <v>82</v>
      </c>
      <c r="D83" s="12" t="str">
        <f t="shared" si="33"/>
        <v/>
      </c>
      <c r="E83" s="12" t="str">
        <f t="shared" ref="E83" si="51">B83&amp;B84</f>
        <v>0000</v>
      </c>
      <c r="F83" s="25">
        <f t="shared" ref="F83" si="52">HEX2DEC(E83)/100</f>
        <v>0</v>
      </c>
      <c r="G83" s="12" t="s">
        <v>1</v>
      </c>
      <c r="H83" s="36" t="s">
        <v>17</v>
      </c>
      <c r="I83" s="29" t="s">
        <v>16</v>
      </c>
    </row>
    <row r="84" spans="1:10">
      <c r="A84" s="20">
        <v>0</v>
      </c>
      <c r="B84" s="21" t="str">
        <f t="shared" si="32"/>
        <v>00</v>
      </c>
      <c r="C84" s="22">
        <f t="shared" si="34"/>
        <v>83</v>
      </c>
      <c r="D84" s="21" t="str">
        <f t="shared" si="33"/>
        <v/>
      </c>
      <c r="E84" s="21"/>
      <c r="F84" s="26"/>
      <c r="G84" s="21"/>
      <c r="H84" s="37"/>
      <c r="I84" s="30"/>
    </row>
    <row r="85" spans="1:10">
      <c r="A85" s="43">
        <v>0</v>
      </c>
      <c r="B85" s="44" t="str">
        <f t="shared" si="32"/>
        <v>00</v>
      </c>
      <c r="C85" s="45">
        <f t="shared" si="34"/>
        <v>84</v>
      </c>
      <c r="D85" s="44" t="str">
        <f t="shared" si="33"/>
        <v/>
      </c>
      <c r="E85" s="44" t="str">
        <f>B85</f>
        <v>00</v>
      </c>
      <c r="F85" s="46">
        <f>HEX2DEC(E85)</f>
        <v>0</v>
      </c>
      <c r="G85" s="44"/>
      <c r="H85" s="47" t="s">
        <v>18</v>
      </c>
    </row>
    <row r="86" spans="1:10">
      <c r="A86" s="6">
        <v>0</v>
      </c>
      <c r="B86" s="7" t="str">
        <f t="shared" si="32"/>
        <v>00</v>
      </c>
      <c r="C86" s="8">
        <f t="shared" si="34"/>
        <v>85</v>
      </c>
      <c r="D86" s="7" t="str">
        <f t="shared" si="33"/>
        <v/>
      </c>
      <c r="E86" s="7">
        <f>A86</f>
        <v>0</v>
      </c>
      <c r="F86" s="34">
        <f>E86+E87+E88+E89</f>
        <v>0.23</v>
      </c>
      <c r="G86" s="7" t="s">
        <v>52</v>
      </c>
      <c r="H86" s="40" t="s">
        <v>19</v>
      </c>
    </row>
    <row r="87" spans="1:10">
      <c r="A87" s="11">
        <v>2</v>
      </c>
      <c r="B87" s="12" t="str">
        <f t="shared" si="32"/>
        <v>02</v>
      </c>
      <c r="C87" s="13">
        <f t="shared" si="34"/>
        <v>86</v>
      </c>
      <c r="D87" s="12" t="str">
        <f t="shared" si="33"/>
        <v>_x0002_</v>
      </c>
      <c r="E87" s="12">
        <f>A87/10</f>
        <v>0.2</v>
      </c>
      <c r="F87" s="25"/>
      <c r="G87" s="12"/>
      <c r="H87" s="41"/>
    </row>
    <row r="88" spans="1:10">
      <c r="A88" s="11">
        <v>3</v>
      </c>
      <c r="B88" s="12" t="str">
        <f t="shared" si="32"/>
        <v>03</v>
      </c>
      <c r="C88" s="13">
        <f t="shared" si="34"/>
        <v>87</v>
      </c>
      <c r="D88" s="12" t="str">
        <f t="shared" si="33"/>
        <v>_x0003_</v>
      </c>
      <c r="E88" s="12">
        <f>A88/100</f>
        <v>0.03</v>
      </c>
      <c r="F88" s="25"/>
      <c r="G88" s="12"/>
      <c r="H88" s="41"/>
    </row>
    <row r="89" spans="1:10">
      <c r="A89" s="20">
        <v>0</v>
      </c>
      <c r="B89" s="21" t="str">
        <f t="shared" si="32"/>
        <v>00</v>
      </c>
      <c r="C89" s="22">
        <f t="shared" si="34"/>
        <v>88</v>
      </c>
      <c r="D89" s="21" t="str">
        <f t="shared" si="33"/>
        <v/>
      </c>
      <c r="E89" s="21">
        <f>A89/1000</f>
        <v>0</v>
      </c>
      <c r="F89" s="26"/>
      <c r="G89" s="21"/>
      <c r="H89" s="42"/>
    </row>
    <row r="90" spans="1:10">
      <c r="A90" s="6">
        <v>0</v>
      </c>
      <c r="B90" s="7" t="str">
        <f t="shared" si="32"/>
        <v>00</v>
      </c>
      <c r="C90" s="8">
        <f t="shared" si="34"/>
        <v>89</v>
      </c>
      <c r="D90" s="7" t="str">
        <f t="shared" si="33"/>
        <v/>
      </c>
      <c r="E90" s="7">
        <f>A90</f>
        <v>0</v>
      </c>
      <c r="F90" s="34">
        <f>E90+E91+E92+E93</f>
        <v>0.23</v>
      </c>
      <c r="G90" s="7" t="s">
        <v>52</v>
      </c>
      <c r="H90" s="40" t="s">
        <v>20</v>
      </c>
    </row>
    <row r="91" spans="1:10">
      <c r="A91" s="11">
        <v>2</v>
      </c>
      <c r="B91" s="12" t="str">
        <f t="shared" si="32"/>
        <v>02</v>
      </c>
      <c r="C91" s="13">
        <f t="shared" si="34"/>
        <v>90</v>
      </c>
      <c r="D91" s="12" t="str">
        <f t="shared" si="33"/>
        <v>_x0002_</v>
      </c>
      <c r="E91" s="12">
        <f>A91/10</f>
        <v>0.2</v>
      </c>
      <c r="F91" s="25"/>
      <c r="G91" s="12"/>
      <c r="H91" s="41"/>
    </row>
    <row r="92" spans="1:10">
      <c r="A92" s="11">
        <v>3</v>
      </c>
      <c r="B92" s="12" t="str">
        <f t="shared" si="32"/>
        <v>03</v>
      </c>
      <c r="C92" s="13">
        <f t="shared" si="34"/>
        <v>91</v>
      </c>
      <c r="D92" s="12" t="str">
        <f t="shared" si="33"/>
        <v>_x0003_</v>
      </c>
      <c r="E92" s="12">
        <f>A92/100</f>
        <v>0.03</v>
      </c>
      <c r="F92" s="25"/>
      <c r="G92" s="12"/>
      <c r="H92" s="41"/>
    </row>
    <row r="93" spans="1:10">
      <c r="A93" s="20">
        <v>0</v>
      </c>
      <c r="B93" s="21" t="str">
        <f t="shared" si="32"/>
        <v>00</v>
      </c>
      <c r="C93" s="22">
        <f t="shared" si="34"/>
        <v>92</v>
      </c>
      <c r="D93" s="21" t="str">
        <f t="shared" si="33"/>
        <v/>
      </c>
      <c r="E93" s="21">
        <f>A93/1000</f>
        <v>0</v>
      </c>
      <c r="F93" s="26"/>
      <c r="G93" s="21"/>
      <c r="H93" s="42"/>
    </row>
    <row r="94" spans="1:10">
      <c r="A94" s="6">
        <v>14</v>
      </c>
      <c r="B94" s="7" t="str">
        <f t="shared" si="32"/>
        <v>0E</v>
      </c>
      <c r="C94" s="8">
        <f t="shared" si="34"/>
        <v>93</v>
      </c>
      <c r="D94" s="7" t="str">
        <f t="shared" si="33"/>
        <v>_x000E_</v>
      </c>
      <c r="E94" s="7" t="str">
        <f>B94</f>
        <v>0E</v>
      </c>
      <c r="F94" s="38">
        <f>HEX2DEC(E94)</f>
        <v>14</v>
      </c>
      <c r="G94" s="7" t="s">
        <v>1</v>
      </c>
      <c r="H94" s="35" t="s">
        <v>24</v>
      </c>
      <c r="I94" s="7"/>
      <c r="J94" s="28" t="str">
        <f>F94 &amp; ":" &amp; F95</f>
        <v>14:45</v>
      </c>
    </row>
    <row r="95" spans="1:10">
      <c r="A95" s="11">
        <v>45</v>
      </c>
      <c r="B95" s="12" t="str">
        <f t="shared" si="32"/>
        <v>2D</v>
      </c>
      <c r="C95" s="13">
        <f t="shared" si="34"/>
        <v>94</v>
      </c>
      <c r="D95" s="12" t="str">
        <f t="shared" si="33"/>
        <v>-</v>
      </c>
      <c r="E95" s="12" t="str">
        <f t="shared" ref="E95:E98" si="53">B95</f>
        <v>2D</v>
      </c>
      <c r="F95" s="19">
        <f>HEX2DEC(E95)</f>
        <v>45</v>
      </c>
      <c r="G95" s="12" t="s">
        <v>21</v>
      </c>
      <c r="H95" s="36" t="s">
        <v>24</v>
      </c>
      <c r="I95" s="12"/>
      <c r="J95" s="29"/>
    </row>
    <row r="96" spans="1:10">
      <c r="A96" s="11">
        <v>5</v>
      </c>
      <c r="B96" s="12" t="str">
        <f t="shared" si="32"/>
        <v>05</v>
      </c>
      <c r="C96" s="13">
        <f t="shared" si="34"/>
        <v>95</v>
      </c>
      <c r="D96" s="12" t="str">
        <f t="shared" si="33"/>
        <v>_x0005_</v>
      </c>
      <c r="E96" s="12" t="str">
        <f t="shared" si="53"/>
        <v>05</v>
      </c>
      <c r="F96" s="19">
        <f t="shared" ref="F96:F98" si="54">HEX2DEC(E96)</f>
        <v>5</v>
      </c>
      <c r="G96" s="12" t="s">
        <v>22</v>
      </c>
      <c r="H96" s="36" t="s">
        <v>24</v>
      </c>
      <c r="I96" s="12"/>
      <c r="J96" s="39" t="str">
        <f>PROPER(TEXT(DATE(2000+F98,F96,F97),"gg mmmm aaaa"))</f>
        <v>12 Maggio 2010</v>
      </c>
    </row>
    <row r="97" spans="1:10">
      <c r="A97" s="11">
        <v>12</v>
      </c>
      <c r="B97" s="12" t="str">
        <f t="shared" si="32"/>
        <v>0C</v>
      </c>
      <c r="C97" s="13">
        <f t="shared" si="34"/>
        <v>96</v>
      </c>
      <c r="D97" s="12" t="str">
        <f t="shared" si="33"/>
        <v>_x000C_</v>
      </c>
      <c r="E97" s="12" t="str">
        <f t="shared" si="53"/>
        <v>0C</v>
      </c>
      <c r="F97" s="19">
        <f t="shared" si="54"/>
        <v>12</v>
      </c>
      <c r="G97" s="12" t="s">
        <v>23</v>
      </c>
      <c r="H97" s="36" t="s">
        <v>24</v>
      </c>
      <c r="I97" s="12"/>
      <c r="J97" s="29"/>
    </row>
    <row r="98" spans="1:10">
      <c r="A98" s="20">
        <v>10</v>
      </c>
      <c r="B98" s="21" t="str">
        <f t="shared" si="32"/>
        <v>0A</v>
      </c>
      <c r="C98" s="22">
        <f t="shared" si="34"/>
        <v>97</v>
      </c>
      <c r="D98" s="21" t="str">
        <f t="shared" si="33"/>
        <v xml:space="preserve">
</v>
      </c>
      <c r="E98" s="21" t="str">
        <f t="shared" si="53"/>
        <v>0A</v>
      </c>
      <c r="F98" s="23">
        <f t="shared" si="54"/>
        <v>10</v>
      </c>
      <c r="G98" s="21" t="s">
        <v>25</v>
      </c>
      <c r="H98" s="37" t="s">
        <v>24</v>
      </c>
      <c r="I98" s="21"/>
      <c r="J98" s="30"/>
    </row>
    <row r="99" spans="1:10">
      <c r="A99" s="6">
        <v>255</v>
      </c>
      <c r="B99" s="7" t="str">
        <f t="shared" si="32"/>
        <v>FF</v>
      </c>
      <c r="C99" s="8">
        <f t="shared" si="34"/>
        <v>98</v>
      </c>
      <c r="D99" s="7" t="str">
        <f t="shared" si="33"/>
        <v>ÿ</v>
      </c>
      <c r="E99" s="28" t="str">
        <f>B99&amp;B100&amp;B101&amp;B102</f>
        <v>FFFFFFFF</v>
      </c>
    </row>
    <row r="100" spans="1:10">
      <c r="A100" s="11">
        <v>255</v>
      </c>
      <c r="B100" s="12" t="str">
        <f t="shared" si="32"/>
        <v>FF</v>
      </c>
      <c r="C100" s="13">
        <f t="shared" si="34"/>
        <v>99</v>
      </c>
      <c r="D100" s="12" t="str">
        <f t="shared" si="33"/>
        <v>ÿ</v>
      </c>
      <c r="E100" s="29"/>
    </row>
    <row r="101" spans="1:10">
      <c r="A101" s="11">
        <v>255</v>
      </c>
      <c r="B101" s="12" t="str">
        <f t="shared" si="32"/>
        <v>FF</v>
      </c>
      <c r="C101" s="13">
        <f t="shared" si="34"/>
        <v>100</v>
      </c>
      <c r="D101" s="12" t="str">
        <f t="shared" si="33"/>
        <v>ÿ</v>
      </c>
      <c r="E101" s="29"/>
    </row>
    <row r="102" spans="1:10">
      <c r="A102" s="20">
        <v>255</v>
      </c>
      <c r="B102" s="21" t="str">
        <f t="shared" si="32"/>
        <v>FF</v>
      </c>
      <c r="C102" s="22">
        <f t="shared" si="34"/>
        <v>101</v>
      </c>
      <c r="D102" s="21" t="str">
        <f t="shared" si="33"/>
        <v>ÿ</v>
      </c>
      <c r="E102" s="30"/>
    </row>
    <row r="103" spans="1:10">
      <c r="A103" s="1">
        <v>0</v>
      </c>
      <c r="B103" s="1" t="str">
        <f t="shared" si="32"/>
        <v>00</v>
      </c>
      <c r="C103" s="2">
        <f t="shared" si="34"/>
        <v>102</v>
      </c>
      <c r="D103" s="1" t="str">
        <f t="shared" si="33"/>
        <v/>
      </c>
    </row>
  </sheetData>
  <pageMargins left="0.7" right="0.7" top="0.75" bottom="0.75" header="0.3" footer="0.3"/>
  <pageSetup paperSize="9" orientation="portrait" copies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dimension ref="A1:L10565"/>
  <sheetViews>
    <sheetView workbookViewId="0">
      <selection activeCell="F11" sqref="F11"/>
    </sheetView>
  </sheetViews>
  <sheetFormatPr defaultRowHeight="12.75"/>
  <cols>
    <col min="1" max="1" width="9.33203125" style="12"/>
    <col min="2" max="10" width="9.33203125" style="14"/>
    <col min="11" max="11" width="16.83203125" style="14" customWidth="1"/>
    <col min="12" max="12" width="9.33203125" style="14" customWidth="1"/>
    <col min="13" max="16384" width="9.33203125" style="14"/>
  </cols>
  <sheetData>
    <row r="1" spans="1:12">
      <c r="A1" s="6">
        <v>224</v>
      </c>
      <c r="B1" s="7" t="str">
        <f>DEC2HEX(A1,2)</f>
        <v>E0</v>
      </c>
      <c r="C1" s="8">
        <v>0</v>
      </c>
      <c r="D1" s="7" t="str">
        <f>IF(A1&gt;0,CHAR(A1),"")</f>
        <v>à</v>
      </c>
      <c r="E1" s="9" t="str">
        <f>D1&amp;D2&amp;D3</f>
        <v>àÅê</v>
      </c>
      <c r="F1" s="10"/>
      <c r="G1" s="10"/>
      <c r="H1" s="7" t="s">
        <v>31</v>
      </c>
      <c r="I1" s="7" t="s">
        <v>30</v>
      </c>
      <c r="J1" s="28" t="s">
        <v>32</v>
      </c>
      <c r="L1" s="36" t="s">
        <v>61</v>
      </c>
    </row>
    <row r="2" spans="1:12">
      <c r="A2" s="11">
        <v>197</v>
      </c>
      <c r="B2" s="12" t="str">
        <f t="shared" ref="B2:B13" si="0">DEC2HEX(A2,2)</f>
        <v>C5</v>
      </c>
      <c r="C2" s="13">
        <f>C1+1</f>
        <v>1</v>
      </c>
      <c r="D2" s="12" t="str">
        <f t="shared" ref="D2:D13" si="1">IF(A2&gt;0,CHAR(A2),"")</f>
        <v>Å</v>
      </c>
      <c r="J2" s="15"/>
    </row>
    <row r="3" spans="1:12">
      <c r="A3" s="11">
        <v>234</v>
      </c>
      <c r="B3" s="12" t="str">
        <f t="shared" si="0"/>
        <v>EA</v>
      </c>
      <c r="C3" s="13">
        <f t="shared" ref="C3:C66" si="2">C2+1</f>
        <v>2</v>
      </c>
      <c r="D3" s="12" t="str">
        <f t="shared" si="1"/>
        <v>ê</v>
      </c>
      <c r="J3" s="15"/>
    </row>
    <row r="4" spans="1:12">
      <c r="A4" s="11">
        <v>5</v>
      </c>
      <c r="B4" s="12" t="str">
        <f t="shared" si="0"/>
        <v>05</v>
      </c>
      <c r="C4" s="13">
        <f t="shared" si="2"/>
        <v>3</v>
      </c>
      <c r="D4" s="12" t="str">
        <f t="shared" si="1"/>
        <v>_x0005_</v>
      </c>
      <c r="E4" s="16" t="str">
        <f t="shared" ref="E4:E6" si="3">B4</f>
        <v>05</v>
      </c>
      <c r="F4" s="17">
        <f t="shared" ref="F4:F6" si="4">HEX2DEC(E4)</f>
        <v>5</v>
      </c>
      <c r="G4" s="16" t="s">
        <v>22</v>
      </c>
      <c r="H4" s="18"/>
      <c r="I4" s="16"/>
      <c r="J4" s="53" t="str">
        <f>F7 &amp; ":" &amp; F8</f>
        <v>14:46</v>
      </c>
      <c r="K4" s="87">
        <f>J5+J4</f>
        <v>40310.615277777775</v>
      </c>
    </row>
    <row r="5" spans="1:12">
      <c r="A5" s="11">
        <v>12</v>
      </c>
      <c r="B5" s="12" t="str">
        <f t="shared" si="0"/>
        <v>0C</v>
      </c>
      <c r="C5" s="13">
        <f t="shared" si="2"/>
        <v>4</v>
      </c>
      <c r="D5" s="12" t="str">
        <f t="shared" si="1"/>
        <v>_x000C_</v>
      </c>
      <c r="E5" s="16" t="str">
        <f t="shared" si="3"/>
        <v>0C</v>
      </c>
      <c r="F5" s="17">
        <f t="shared" si="4"/>
        <v>12</v>
      </c>
      <c r="G5" s="16" t="s">
        <v>23</v>
      </c>
      <c r="H5" s="18"/>
      <c r="I5" s="16"/>
      <c r="J5" s="54" t="str">
        <f>PROPER(TEXT(DATE(2000+F6,F4,F5),"gg mmmm aaaa"))</f>
        <v>12 Maggio 2010</v>
      </c>
    </row>
    <row r="6" spans="1:12">
      <c r="A6" s="11">
        <v>10</v>
      </c>
      <c r="B6" s="12" t="str">
        <f t="shared" si="0"/>
        <v>0A</v>
      </c>
      <c r="C6" s="13">
        <f t="shared" si="2"/>
        <v>5</v>
      </c>
      <c r="D6" s="12" t="str">
        <f t="shared" si="1"/>
        <v xml:space="preserve">
</v>
      </c>
      <c r="E6" s="16" t="str">
        <f t="shared" si="3"/>
        <v>0A</v>
      </c>
      <c r="F6" s="17">
        <f t="shared" si="4"/>
        <v>10</v>
      </c>
      <c r="G6" s="16" t="s">
        <v>25</v>
      </c>
      <c r="H6" s="18"/>
      <c r="I6" s="16"/>
      <c r="J6" s="55"/>
    </row>
    <row r="7" spans="1:12">
      <c r="A7" s="11">
        <v>14</v>
      </c>
      <c r="B7" s="12" t="str">
        <f t="shared" si="0"/>
        <v>0E</v>
      </c>
      <c r="C7" s="13">
        <f t="shared" si="2"/>
        <v>6</v>
      </c>
      <c r="D7" s="12" t="str">
        <f t="shared" si="1"/>
        <v>_x000E_</v>
      </c>
      <c r="E7" s="16" t="str">
        <f>B7</f>
        <v>0E</v>
      </c>
      <c r="F7" s="17">
        <f>HEX2DEC(E7)</f>
        <v>14</v>
      </c>
      <c r="G7" s="16" t="s">
        <v>1</v>
      </c>
      <c r="H7" s="18"/>
      <c r="I7" s="16"/>
      <c r="J7" s="53"/>
    </row>
    <row r="8" spans="1:12">
      <c r="A8" s="20">
        <v>46</v>
      </c>
      <c r="B8" s="21" t="str">
        <f t="shared" si="0"/>
        <v>2E</v>
      </c>
      <c r="C8" s="22">
        <f t="shared" si="2"/>
        <v>7</v>
      </c>
      <c r="D8" s="21" t="str">
        <f t="shared" si="1"/>
        <v>.</v>
      </c>
      <c r="E8" s="48" t="str">
        <f t="shared" ref="E8" si="5">B8</f>
        <v>2E</v>
      </c>
      <c r="F8" s="49">
        <f>HEX2DEC(E8)</f>
        <v>46</v>
      </c>
      <c r="G8" s="48" t="s">
        <v>21</v>
      </c>
      <c r="H8" s="50"/>
      <c r="I8" s="48"/>
      <c r="J8" s="56"/>
    </row>
    <row r="9" spans="1:12">
      <c r="A9" s="6">
        <v>8</v>
      </c>
      <c r="B9" s="7" t="str">
        <f t="shared" si="0"/>
        <v>08</v>
      </c>
      <c r="C9" s="8">
        <f t="shared" si="2"/>
        <v>8</v>
      </c>
      <c r="D9" s="7" t="str">
        <f t="shared" si="1"/>
        <v>_x0008_</v>
      </c>
      <c r="E9" s="7" t="str">
        <f>B9&amp;B10</f>
        <v>08DE</v>
      </c>
      <c r="F9" s="27">
        <f>HEX2DEC(E9)/10</f>
        <v>227</v>
      </c>
      <c r="G9" s="28" t="s">
        <v>26</v>
      </c>
      <c r="H9" s="51">
        <f>F9*F11/60</f>
        <v>2.7807499999999998</v>
      </c>
      <c r="I9" s="51">
        <f>F9*F11*F13/60</f>
        <v>2.55829</v>
      </c>
      <c r="J9" s="52">
        <f>J4+"00:01"</f>
        <v>0.61597222222222225</v>
      </c>
      <c r="K9" s="57">
        <f>K4+"00:01"</f>
        <v>40310.615972222222</v>
      </c>
    </row>
    <row r="10" spans="1:12">
      <c r="A10" s="11">
        <v>222</v>
      </c>
      <c r="B10" s="12" t="str">
        <f t="shared" si="0"/>
        <v>DE</v>
      </c>
      <c r="C10" s="13">
        <f t="shared" si="2"/>
        <v>9</v>
      </c>
      <c r="D10" s="12" t="str">
        <f t="shared" si="1"/>
        <v>Þ</v>
      </c>
      <c r="G10" s="29"/>
    </row>
    <row r="11" spans="1:12">
      <c r="A11" s="11">
        <v>2</v>
      </c>
      <c r="B11" s="12" t="str">
        <f t="shared" si="0"/>
        <v>02</v>
      </c>
      <c r="C11" s="13">
        <f t="shared" si="2"/>
        <v>10</v>
      </c>
      <c r="D11" s="12" t="str">
        <f t="shared" si="1"/>
        <v>_x0002_</v>
      </c>
      <c r="E11" s="12" t="str">
        <f>B11&amp;B12</f>
        <v>02DF</v>
      </c>
      <c r="F11" s="31">
        <f>HEX2DEC(E11)/1000</f>
        <v>0.73499999999999999</v>
      </c>
      <c r="G11" s="29" t="s">
        <v>27</v>
      </c>
    </row>
    <row r="12" spans="1:12">
      <c r="A12" s="11">
        <v>223</v>
      </c>
      <c r="B12" s="12" t="str">
        <f t="shared" si="0"/>
        <v>DF</v>
      </c>
      <c r="C12" s="13">
        <f t="shared" si="2"/>
        <v>11</v>
      </c>
      <c r="D12" s="12" t="str">
        <f t="shared" si="1"/>
        <v>ß</v>
      </c>
      <c r="F12" s="32"/>
      <c r="G12" s="15"/>
    </row>
    <row r="13" spans="1:12">
      <c r="A13" s="20">
        <v>92</v>
      </c>
      <c r="B13" s="21" t="str">
        <f t="shared" si="0"/>
        <v>5C</v>
      </c>
      <c r="C13" s="22">
        <f t="shared" si="2"/>
        <v>12</v>
      </c>
      <c r="D13" s="21" t="str">
        <f t="shared" si="1"/>
        <v>\</v>
      </c>
      <c r="E13" s="21" t="str">
        <f>B13</f>
        <v>5C</v>
      </c>
      <c r="F13" s="33">
        <f>HEX2DEC(E13)/100</f>
        <v>0.92</v>
      </c>
      <c r="G13" s="30" t="s">
        <v>28</v>
      </c>
    </row>
    <row r="14" spans="1:12">
      <c r="A14" s="12">
        <v>9</v>
      </c>
      <c r="B14" s="7" t="str">
        <f t="shared" ref="B14:B77" si="6">DEC2HEX(A14,2)</f>
        <v>09</v>
      </c>
      <c r="C14" s="8">
        <f t="shared" si="2"/>
        <v>13</v>
      </c>
      <c r="D14" s="7" t="str">
        <f t="shared" ref="D14:D77" si="7">IF(A14&gt;0,CHAR(A14),"")</f>
        <v xml:space="preserve">	</v>
      </c>
      <c r="E14" s="7" t="str">
        <f>B14&amp;B15</f>
        <v>0904</v>
      </c>
      <c r="F14" s="27">
        <f>HEX2DEC(E14)/10</f>
        <v>230.8</v>
      </c>
      <c r="G14" s="28" t="s">
        <v>26</v>
      </c>
      <c r="H14" s="51">
        <f>F14*F16/60</f>
        <v>2.8080666666666669</v>
      </c>
      <c r="I14" s="51">
        <f>F14*F16*F18/60</f>
        <v>2.5553406666666669</v>
      </c>
      <c r="J14" s="52">
        <f>J9+"00:01"</f>
        <v>0.6166666666666667</v>
      </c>
      <c r="K14" s="57">
        <f>K9+"00:01"</f>
        <v>40310.616666666669</v>
      </c>
    </row>
    <row r="15" spans="1:12">
      <c r="A15" s="12">
        <v>4</v>
      </c>
      <c r="B15" s="12" t="str">
        <f t="shared" si="6"/>
        <v>04</v>
      </c>
      <c r="C15" s="13">
        <f t="shared" si="2"/>
        <v>14</v>
      </c>
      <c r="D15" s="12" t="str">
        <f t="shared" si="7"/>
        <v>_x0004_</v>
      </c>
      <c r="G15" s="29"/>
    </row>
    <row r="16" spans="1:12">
      <c r="A16" s="12">
        <v>2</v>
      </c>
      <c r="B16" s="12" t="str">
        <f t="shared" si="6"/>
        <v>02</v>
      </c>
      <c r="C16" s="13">
        <f t="shared" si="2"/>
        <v>15</v>
      </c>
      <c r="D16" s="12" t="str">
        <f t="shared" si="7"/>
        <v>_x0002_</v>
      </c>
      <c r="E16" s="12" t="str">
        <f>B16&amp;B17</f>
        <v>02DA</v>
      </c>
      <c r="F16" s="31">
        <f>HEX2DEC(E16)/1000</f>
        <v>0.73</v>
      </c>
      <c r="G16" s="29" t="s">
        <v>27</v>
      </c>
    </row>
    <row r="17" spans="1:11">
      <c r="A17" s="12">
        <v>218</v>
      </c>
      <c r="B17" s="12" t="str">
        <f t="shared" si="6"/>
        <v>DA</v>
      </c>
      <c r="C17" s="13">
        <f t="shared" si="2"/>
        <v>16</v>
      </c>
      <c r="D17" s="12" t="str">
        <f t="shared" si="7"/>
        <v>Ú</v>
      </c>
      <c r="F17" s="32"/>
      <c r="G17" s="15"/>
    </row>
    <row r="18" spans="1:11">
      <c r="A18" s="12">
        <v>91</v>
      </c>
      <c r="B18" s="21" t="str">
        <f t="shared" si="6"/>
        <v>5B</v>
      </c>
      <c r="C18" s="22">
        <f t="shared" si="2"/>
        <v>17</v>
      </c>
      <c r="D18" s="21" t="str">
        <f t="shared" si="7"/>
        <v>[</v>
      </c>
      <c r="E18" s="21" t="str">
        <f>B18</f>
        <v>5B</v>
      </c>
      <c r="F18" s="33">
        <f>HEX2DEC(E18)/100</f>
        <v>0.91</v>
      </c>
      <c r="G18" s="30" t="s">
        <v>28</v>
      </c>
    </row>
    <row r="19" spans="1:11">
      <c r="A19" s="12">
        <v>8</v>
      </c>
      <c r="B19" s="7" t="str">
        <f t="shared" si="6"/>
        <v>08</v>
      </c>
      <c r="C19" s="8">
        <f t="shared" si="2"/>
        <v>18</v>
      </c>
      <c r="D19" s="7" t="str">
        <f t="shared" si="7"/>
        <v>_x0008_</v>
      </c>
      <c r="E19" s="7" t="str">
        <f>B19&amp;B20</f>
        <v>08FA</v>
      </c>
      <c r="F19" s="27">
        <f>HEX2DEC(E19)/10</f>
        <v>229.8</v>
      </c>
      <c r="G19" s="28" t="s">
        <v>26</v>
      </c>
      <c r="H19" s="51">
        <f>F19*F21/60</f>
        <v>2.8073899999999998</v>
      </c>
      <c r="I19" s="51">
        <f>F19*F21*F23/60</f>
        <v>2.5827988</v>
      </c>
      <c r="J19" s="52">
        <f>J14+"00:01"</f>
        <v>0.61736111111111114</v>
      </c>
      <c r="K19" s="57">
        <f>K14+"00:01"</f>
        <v>40310.617361111115</v>
      </c>
    </row>
    <row r="20" spans="1:11">
      <c r="A20" s="12">
        <v>250</v>
      </c>
      <c r="B20" s="12" t="str">
        <f t="shared" si="6"/>
        <v>FA</v>
      </c>
      <c r="C20" s="13">
        <f t="shared" si="2"/>
        <v>19</v>
      </c>
      <c r="D20" s="12" t="str">
        <f t="shared" si="7"/>
        <v>ú</v>
      </c>
      <c r="G20" s="29"/>
    </row>
    <row r="21" spans="1:11">
      <c r="A21" s="12">
        <v>2</v>
      </c>
      <c r="B21" s="12" t="str">
        <f t="shared" si="6"/>
        <v>02</v>
      </c>
      <c r="C21" s="13">
        <f t="shared" si="2"/>
        <v>20</v>
      </c>
      <c r="D21" s="12" t="str">
        <f t="shared" si="7"/>
        <v>_x0002_</v>
      </c>
      <c r="E21" s="12" t="str">
        <f>B21&amp;B22</f>
        <v>02DD</v>
      </c>
      <c r="F21" s="31">
        <f>HEX2DEC(E21)/1000</f>
        <v>0.73299999999999998</v>
      </c>
      <c r="G21" s="29" t="s">
        <v>27</v>
      </c>
    </row>
    <row r="22" spans="1:11">
      <c r="A22" s="12">
        <v>221</v>
      </c>
      <c r="B22" s="12" t="str">
        <f t="shared" si="6"/>
        <v>DD</v>
      </c>
      <c r="C22" s="13">
        <f t="shared" si="2"/>
        <v>21</v>
      </c>
      <c r="D22" s="12" t="str">
        <f t="shared" si="7"/>
        <v>Ý</v>
      </c>
      <c r="F22" s="32"/>
      <c r="G22" s="15"/>
    </row>
    <row r="23" spans="1:11">
      <c r="A23" s="12">
        <v>92</v>
      </c>
      <c r="B23" s="21" t="str">
        <f t="shared" si="6"/>
        <v>5C</v>
      </c>
      <c r="C23" s="22">
        <f t="shared" si="2"/>
        <v>22</v>
      </c>
      <c r="D23" s="21" t="str">
        <f t="shared" si="7"/>
        <v>\</v>
      </c>
      <c r="E23" s="21" t="str">
        <f>B23</f>
        <v>5C</v>
      </c>
      <c r="F23" s="33">
        <f>HEX2DEC(E23)/100</f>
        <v>0.92</v>
      </c>
      <c r="G23" s="30" t="s">
        <v>28</v>
      </c>
    </row>
    <row r="24" spans="1:11">
      <c r="A24" s="12">
        <v>9</v>
      </c>
      <c r="B24" s="7" t="str">
        <f t="shared" si="6"/>
        <v>09</v>
      </c>
      <c r="C24" s="8">
        <f t="shared" si="2"/>
        <v>23</v>
      </c>
      <c r="D24" s="7" t="str">
        <f t="shared" si="7"/>
        <v xml:space="preserve">	</v>
      </c>
      <c r="E24" s="7" t="str">
        <f>B24&amp;B25</f>
        <v>0905</v>
      </c>
      <c r="F24" s="27">
        <f>HEX2DEC(E24)/10</f>
        <v>230.9</v>
      </c>
      <c r="G24" s="28" t="s">
        <v>26</v>
      </c>
      <c r="H24" s="51">
        <f>F24*F26/60</f>
        <v>2.8131316666666666</v>
      </c>
      <c r="I24" s="51">
        <f>F24*F26*F28/60</f>
        <v>2.5880811333333336</v>
      </c>
      <c r="J24" s="52">
        <f>J19+"00:01"</f>
        <v>0.61805555555555558</v>
      </c>
      <c r="K24" s="57">
        <f>K19+"00:01"</f>
        <v>40310.618055555562</v>
      </c>
    </row>
    <row r="25" spans="1:11">
      <c r="A25" s="12">
        <v>5</v>
      </c>
      <c r="B25" s="12" t="str">
        <f t="shared" si="6"/>
        <v>05</v>
      </c>
      <c r="C25" s="13">
        <f t="shared" si="2"/>
        <v>24</v>
      </c>
      <c r="D25" s="12" t="str">
        <f t="shared" si="7"/>
        <v>_x0005_</v>
      </c>
      <c r="G25" s="29"/>
    </row>
    <row r="26" spans="1:11">
      <c r="A26" s="12">
        <v>2</v>
      </c>
      <c r="B26" s="12" t="str">
        <f t="shared" si="6"/>
        <v>02</v>
      </c>
      <c r="C26" s="13">
        <f t="shared" si="2"/>
        <v>25</v>
      </c>
      <c r="D26" s="12" t="str">
        <f t="shared" si="7"/>
        <v>_x0002_</v>
      </c>
      <c r="E26" s="12" t="str">
        <f>B26&amp;B27</f>
        <v>02DB</v>
      </c>
      <c r="F26" s="31">
        <f>HEX2DEC(E26)/1000</f>
        <v>0.73099999999999998</v>
      </c>
      <c r="G26" s="29" t="s">
        <v>27</v>
      </c>
    </row>
    <row r="27" spans="1:11">
      <c r="A27" s="12">
        <v>219</v>
      </c>
      <c r="B27" s="12" t="str">
        <f t="shared" si="6"/>
        <v>DB</v>
      </c>
      <c r="C27" s="13">
        <f t="shared" si="2"/>
        <v>26</v>
      </c>
      <c r="D27" s="12" t="str">
        <f t="shared" si="7"/>
        <v>Û</v>
      </c>
      <c r="F27" s="32"/>
      <c r="G27" s="15"/>
    </row>
    <row r="28" spans="1:11">
      <c r="A28" s="12">
        <v>92</v>
      </c>
      <c r="B28" s="21" t="str">
        <f t="shared" si="6"/>
        <v>5C</v>
      </c>
      <c r="C28" s="22">
        <f t="shared" si="2"/>
        <v>27</v>
      </c>
      <c r="D28" s="21" t="str">
        <f t="shared" si="7"/>
        <v>\</v>
      </c>
      <c r="E28" s="21" t="str">
        <f>B28</f>
        <v>5C</v>
      </c>
      <c r="F28" s="33">
        <f>HEX2DEC(E28)/100</f>
        <v>0.92</v>
      </c>
      <c r="G28" s="30" t="s">
        <v>28</v>
      </c>
    </row>
    <row r="29" spans="1:11">
      <c r="A29" s="12">
        <v>8</v>
      </c>
      <c r="B29" s="7" t="str">
        <f t="shared" si="6"/>
        <v>08</v>
      </c>
      <c r="C29" s="8">
        <f t="shared" si="2"/>
        <v>28</v>
      </c>
      <c r="D29" s="7" t="str">
        <f t="shared" si="7"/>
        <v>_x0008_</v>
      </c>
      <c r="E29" s="7" t="str">
        <f>B29&amp;B30</f>
        <v>08F4</v>
      </c>
      <c r="F29" s="27">
        <f>HEX2DEC(E29)/10</f>
        <v>229.2</v>
      </c>
      <c r="G29" s="28" t="s">
        <v>26</v>
      </c>
      <c r="H29" s="51">
        <f>F29*F31/60</f>
        <v>2.8038799999999999</v>
      </c>
      <c r="I29" s="51">
        <f>F29*F31*F33/60</f>
        <v>2.5795696000000001</v>
      </c>
      <c r="J29" s="52">
        <f>J24+"00:01"</f>
        <v>0.61875000000000002</v>
      </c>
      <c r="K29" s="57">
        <f>K24+"00:01"</f>
        <v>40310.618750000009</v>
      </c>
    </row>
    <row r="30" spans="1:11">
      <c r="A30" s="12">
        <v>244</v>
      </c>
      <c r="B30" s="12" t="str">
        <f t="shared" si="6"/>
        <v>F4</v>
      </c>
      <c r="C30" s="13">
        <f t="shared" si="2"/>
        <v>29</v>
      </c>
      <c r="D30" s="12" t="str">
        <f t="shared" si="7"/>
        <v>ô</v>
      </c>
      <c r="G30" s="29"/>
    </row>
    <row r="31" spans="1:11">
      <c r="A31" s="12">
        <v>2</v>
      </c>
      <c r="B31" s="12" t="str">
        <f t="shared" si="6"/>
        <v>02</v>
      </c>
      <c r="C31" s="13">
        <f t="shared" si="2"/>
        <v>30</v>
      </c>
      <c r="D31" s="12" t="str">
        <f t="shared" si="7"/>
        <v>_x0002_</v>
      </c>
      <c r="E31" s="12" t="str">
        <f>B31&amp;B32</f>
        <v>02DE</v>
      </c>
      <c r="F31" s="31">
        <f>HEX2DEC(E31)/1000</f>
        <v>0.73399999999999999</v>
      </c>
      <c r="G31" s="29" t="s">
        <v>27</v>
      </c>
    </row>
    <row r="32" spans="1:11">
      <c r="A32" s="12">
        <v>222</v>
      </c>
      <c r="B32" s="12" t="str">
        <f t="shared" si="6"/>
        <v>DE</v>
      </c>
      <c r="C32" s="13">
        <f t="shared" si="2"/>
        <v>31</v>
      </c>
      <c r="D32" s="12" t="str">
        <f t="shared" si="7"/>
        <v>Þ</v>
      </c>
      <c r="F32" s="32"/>
      <c r="G32" s="15"/>
    </row>
    <row r="33" spans="1:11">
      <c r="A33" s="12">
        <v>92</v>
      </c>
      <c r="B33" s="21" t="str">
        <f t="shared" si="6"/>
        <v>5C</v>
      </c>
      <c r="C33" s="22">
        <f t="shared" si="2"/>
        <v>32</v>
      </c>
      <c r="D33" s="21" t="str">
        <f t="shared" si="7"/>
        <v>\</v>
      </c>
      <c r="E33" s="21" t="str">
        <f>B33</f>
        <v>5C</v>
      </c>
      <c r="F33" s="33">
        <f>HEX2DEC(E33)/100</f>
        <v>0.92</v>
      </c>
      <c r="G33" s="30" t="s">
        <v>28</v>
      </c>
    </row>
    <row r="34" spans="1:11">
      <c r="A34" s="12">
        <v>8</v>
      </c>
      <c r="B34" s="7" t="str">
        <f t="shared" si="6"/>
        <v>08</v>
      </c>
      <c r="C34" s="8">
        <f t="shared" si="2"/>
        <v>33</v>
      </c>
      <c r="D34" s="7" t="str">
        <f t="shared" si="7"/>
        <v>_x0008_</v>
      </c>
      <c r="E34" s="7" t="str">
        <f>B34&amp;B35</f>
        <v>08D7</v>
      </c>
      <c r="F34" s="27">
        <f>HEX2DEC(E34)/10</f>
        <v>226.3</v>
      </c>
      <c r="G34" s="28" t="s">
        <v>26</v>
      </c>
      <c r="H34" s="51">
        <f>F34*F36/60</f>
        <v>2.7910333333333335</v>
      </c>
      <c r="I34" s="51">
        <f>F34*F36*F38/60</f>
        <v>2.567750666666667</v>
      </c>
      <c r="J34" s="52">
        <f>J29+"00:01"</f>
        <v>0.61944444444444446</v>
      </c>
      <c r="K34" s="57">
        <f>K29+"00:01"</f>
        <v>40310.619444444455</v>
      </c>
    </row>
    <row r="35" spans="1:11">
      <c r="A35" s="12">
        <v>215</v>
      </c>
      <c r="B35" s="12" t="str">
        <f t="shared" si="6"/>
        <v>D7</v>
      </c>
      <c r="C35" s="13">
        <f t="shared" si="2"/>
        <v>34</v>
      </c>
      <c r="D35" s="12" t="str">
        <f t="shared" si="7"/>
        <v>×</v>
      </c>
      <c r="G35" s="29"/>
    </row>
    <row r="36" spans="1:11">
      <c r="A36" s="12">
        <v>2</v>
      </c>
      <c r="B36" s="12" t="str">
        <f t="shared" si="6"/>
        <v>02</v>
      </c>
      <c r="C36" s="13">
        <f t="shared" si="2"/>
        <v>35</v>
      </c>
      <c r="D36" s="12" t="str">
        <f t="shared" si="7"/>
        <v>_x0002_</v>
      </c>
      <c r="E36" s="12" t="str">
        <f>B36&amp;B37</f>
        <v>02E4</v>
      </c>
      <c r="F36" s="31">
        <f>HEX2DEC(E36)/1000</f>
        <v>0.74</v>
      </c>
      <c r="G36" s="29" t="s">
        <v>27</v>
      </c>
    </row>
    <row r="37" spans="1:11">
      <c r="A37" s="12">
        <v>228</v>
      </c>
      <c r="B37" s="12" t="str">
        <f t="shared" si="6"/>
        <v>E4</v>
      </c>
      <c r="C37" s="13">
        <f t="shared" si="2"/>
        <v>36</v>
      </c>
      <c r="D37" s="12" t="str">
        <f t="shared" si="7"/>
        <v>ä</v>
      </c>
      <c r="F37" s="32"/>
      <c r="G37" s="15"/>
    </row>
    <row r="38" spans="1:11">
      <c r="A38" s="12">
        <v>92</v>
      </c>
      <c r="B38" s="21" t="str">
        <f t="shared" si="6"/>
        <v>5C</v>
      </c>
      <c r="C38" s="22">
        <f t="shared" si="2"/>
        <v>37</v>
      </c>
      <c r="D38" s="21" t="str">
        <f t="shared" si="7"/>
        <v>\</v>
      </c>
      <c r="E38" s="21" t="str">
        <f>B38</f>
        <v>5C</v>
      </c>
      <c r="F38" s="33">
        <f>HEX2DEC(E38)/100</f>
        <v>0.92</v>
      </c>
      <c r="G38" s="30" t="s">
        <v>28</v>
      </c>
    </row>
    <row r="39" spans="1:11">
      <c r="A39" s="12">
        <v>8</v>
      </c>
      <c r="B39" s="7" t="str">
        <f t="shared" si="6"/>
        <v>08</v>
      </c>
      <c r="C39" s="8">
        <f t="shared" si="2"/>
        <v>38</v>
      </c>
      <c r="D39" s="7" t="str">
        <f t="shared" si="7"/>
        <v>_x0008_</v>
      </c>
      <c r="E39" s="7" t="str">
        <f>B39&amp;B40</f>
        <v>08D4</v>
      </c>
      <c r="F39" s="27">
        <f>HEX2DEC(E39)/10</f>
        <v>226</v>
      </c>
      <c r="G39" s="28" t="s">
        <v>26</v>
      </c>
      <c r="H39" s="51">
        <f>F39*F41/60</f>
        <v>2.7911000000000001</v>
      </c>
      <c r="I39" s="51">
        <f>F39*F41*F43/60</f>
        <v>2.5678120000000004</v>
      </c>
      <c r="J39" s="52">
        <f>J34+"00:01"</f>
        <v>0.62013888888888891</v>
      </c>
      <c r="K39" s="57">
        <f>K34+"00:01"</f>
        <v>40310.620138888902</v>
      </c>
    </row>
    <row r="40" spans="1:11">
      <c r="A40" s="12">
        <v>212</v>
      </c>
      <c r="B40" s="12" t="str">
        <f t="shared" si="6"/>
        <v>D4</v>
      </c>
      <c r="C40" s="13">
        <f t="shared" si="2"/>
        <v>39</v>
      </c>
      <c r="D40" s="12" t="str">
        <f t="shared" si="7"/>
        <v>Ô</v>
      </c>
      <c r="G40" s="29"/>
    </row>
    <row r="41" spans="1:11">
      <c r="A41" s="12">
        <v>2</v>
      </c>
      <c r="B41" s="12" t="str">
        <f t="shared" si="6"/>
        <v>02</v>
      </c>
      <c r="C41" s="13">
        <f t="shared" si="2"/>
        <v>40</v>
      </c>
      <c r="D41" s="12" t="str">
        <f t="shared" si="7"/>
        <v>_x0002_</v>
      </c>
      <c r="E41" s="12" t="str">
        <f>B41&amp;B42</f>
        <v>02E5</v>
      </c>
      <c r="F41" s="31">
        <f>HEX2DEC(E41)/1000</f>
        <v>0.74099999999999999</v>
      </c>
      <c r="G41" s="29" t="s">
        <v>27</v>
      </c>
    </row>
    <row r="42" spans="1:11">
      <c r="A42" s="12">
        <v>229</v>
      </c>
      <c r="B42" s="12" t="str">
        <f t="shared" si="6"/>
        <v>E5</v>
      </c>
      <c r="C42" s="13">
        <f t="shared" si="2"/>
        <v>41</v>
      </c>
      <c r="D42" s="12" t="str">
        <f t="shared" si="7"/>
        <v>å</v>
      </c>
      <c r="F42" s="32"/>
      <c r="G42" s="15"/>
    </row>
    <row r="43" spans="1:11">
      <c r="A43" s="12">
        <v>92</v>
      </c>
      <c r="B43" s="21" t="str">
        <f t="shared" si="6"/>
        <v>5C</v>
      </c>
      <c r="C43" s="22">
        <f t="shared" si="2"/>
        <v>42</v>
      </c>
      <c r="D43" s="21" t="str">
        <f t="shared" si="7"/>
        <v>\</v>
      </c>
      <c r="E43" s="21" t="str">
        <f>B43</f>
        <v>5C</v>
      </c>
      <c r="F43" s="33">
        <f>HEX2DEC(E43)/100</f>
        <v>0.92</v>
      </c>
      <c r="G43" s="30" t="s">
        <v>28</v>
      </c>
    </row>
    <row r="44" spans="1:11">
      <c r="A44" s="12">
        <v>8</v>
      </c>
      <c r="B44" s="7" t="str">
        <f t="shared" si="6"/>
        <v>08</v>
      </c>
      <c r="C44" s="8">
        <f t="shared" si="2"/>
        <v>43</v>
      </c>
      <c r="D44" s="7" t="str">
        <f t="shared" si="7"/>
        <v>_x0008_</v>
      </c>
      <c r="E44" s="7" t="str">
        <f>B44&amp;B45</f>
        <v>08D6</v>
      </c>
      <c r="F44" s="27">
        <f>HEX2DEC(E44)/10</f>
        <v>226.2</v>
      </c>
      <c r="G44" s="28" t="s">
        <v>26</v>
      </c>
      <c r="H44" s="51">
        <f>F44*F46/60</f>
        <v>2.8048799999999998</v>
      </c>
      <c r="I44" s="51">
        <f>F44*F46*F48/60</f>
        <v>2.5804895999999999</v>
      </c>
      <c r="J44" s="52">
        <f>J39+"00:01"</f>
        <v>0.62083333333333335</v>
      </c>
      <c r="K44" s="57">
        <f>K39+"00:01"</f>
        <v>40310.620833333349</v>
      </c>
    </row>
    <row r="45" spans="1:11">
      <c r="A45" s="12">
        <v>214</v>
      </c>
      <c r="B45" s="12" t="str">
        <f t="shared" si="6"/>
        <v>D6</v>
      </c>
      <c r="C45" s="13">
        <f t="shared" si="2"/>
        <v>44</v>
      </c>
      <c r="D45" s="12" t="str">
        <f t="shared" si="7"/>
        <v>Ö</v>
      </c>
      <c r="G45" s="29"/>
    </row>
    <row r="46" spans="1:11">
      <c r="A46" s="12">
        <v>2</v>
      </c>
      <c r="B46" s="12" t="str">
        <f t="shared" si="6"/>
        <v>02</v>
      </c>
      <c r="C46" s="13">
        <f t="shared" si="2"/>
        <v>45</v>
      </c>
      <c r="D46" s="12" t="str">
        <f t="shared" si="7"/>
        <v>_x0002_</v>
      </c>
      <c r="E46" s="12" t="str">
        <f>B46&amp;B47</f>
        <v>02E8</v>
      </c>
      <c r="F46" s="31">
        <f>HEX2DEC(E46)/1000</f>
        <v>0.74399999999999999</v>
      </c>
      <c r="G46" s="29" t="s">
        <v>27</v>
      </c>
    </row>
    <row r="47" spans="1:11">
      <c r="A47" s="12">
        <v>232</v>
      </c>
      <c r="B47" s="12" t="str">
        <f t="shared" si="6"/>
        <v>E8</v>
      </c>
      <c r="C47" s="13">
        <f t="shared" si="2"/>
        <v>46</v>
      </c>
      <c r="D47" s="12" t="str">
        <f t="shared" si="7"/>
        <v>è</v>
      </c>
      <c r="F47" s="32"/>
      <c r="G47" s="15"/>
    </row>
    <row r="48" spans="1:11">
      <c r="A48" s="12">
        <v>92</v>
      </c>
      <c r="B48" s="21" t="str">
        <f t="shared" si="6"/>
        <v>5C</v>
      </c>
      <c r="C48" s="22">
        <f t="shared" si="2"/>
        <v>47</v>
      </c>
      <c r="D48" s="21" t="str">
        <f t="shared" si="7"/>
        <v>\</v>
      </c>
      <c r="E48" s="21" t="str">
        <f>B48</f>
        <v>5C</v>
      </c>
      <c r="F48" s="33">
        <f>HEX2DEC(E48)/100</f>
        <v>0.92</v>
      </c>
      <c r="G48" s="30" t="s">
        <v>28</v>
      </c>
    </row>
    <row r="49" spans="1:11">
      <c r="A49" s="12">
        <v>8</v>
      </c>
      <c r="B49" s="7" t="str">
        <f t="shared" si="6"/>
        <v>08</v>
      </c>
      <c r="C49" s="8">
        <f t="shared" si="2"/>
        <v>48</v>
      </c>
      <c r="D49" s="7" t="str">
        <f t="shared" si="7"/>
        <v>_x0008_</v>
      </c>
      <c r="E49" s="7" t="str">
        <f>B49&amp;B50</f>
        <v>08DA</v>
      </c>
      <c r="F49" s="27">
        <f>HEX2DEC(E49)/10</f>
        <v>226.6</v>
      </c>
      <c r="G49" s="28" t="s">
        <v>26</v>
      </c>
      <c r="H49" s="51">
        <f>F49*F51/60</f>
        <v>2.7947333333333333</v>
      </c>
      <c r="I49" s="51">
        <f>F49*F51*F53/60</f>
        <v>2.5711546666666667</v>
      </c>
      <c r="J49" s="52">
        <f>J44+"00:01"</f>
        <v>0.62152777777777779</v>
      </c>
      <c r="K49" s="57">
        <f>K44+"00:01"</f>
        <v>40310.621527777796</v>
      </c>
    </row>
    <row r="50" spans="1:11">
      <c r="A50" s="12">
        <v>218</v>
      </c>
      <c r="B50" s="12" t="str">
        <f t="shared" si="6"/>
        <v>DA</v>
      </c>
      <c r="C50" s="13">
        <f t="shared" si="2"/>
        <v>49</v>
      </c>
      <c r="D50" s="12" t="str">
        <f t="shared" si="7"/>
        <v>Ú</v>
      </c>
      <c r="G50" s="29"/>
    </row>
    <row r="51" spans="1:11">
      <c r="A51" s="12">
        <v>2</v>
      </c>
      <c r="B51" s="12" t="str">
        <f t="shared" si="6"/>
        <v>02</v>
      </c>
      <c r="C51" s="13">
        <f t="shared" si="2"/>
        <v>50</v>
      </c>
      <c r="D51" s="12" t="str">
        <f t="shared" si="7"/>
        <v>_x0002_</v>
      </c>
      <c r="E51" s="12" t="str">
        <f>B51&amp;B52</f>
        <v>02E4</v>
      </c>
      <c r="F51" s="31">
        <f>HEX2DEC(E51)/1000</f>
        <v>0.74</v>
      </c>
      <c r="G51" s="29" t="s">
        <v>27</v>
      </c>
    </row>
    <row r="52" spans="1:11">
      <c r="A52" s="12">
        <v>228</v>
      </c>
      <c r="B52" s="12" t="str">
        <f t="shared" si="6"/>
        <v>E4</v>
      </c>
      <c r="C52" s="13">
        <f t="shared" si="2"/>
        <v>51</v>
      </c>
      <c r="D52" s="12" t="str">
        <f t="shared" si="7"/>
        <v>ä</v>
      </c>
      <c r="F52" s="32"/>
      <c r="G52" s="15"/>
    </row>
    <row r="53" spans="1:11">
      <c r="A53" s="12">
        <v>92</v>
      </c>
      <c r="B53" s="21" t="str">
        <f t="shared" si="6"/>
        <v>5C</v>
      </c>
      <c r="C53" s="22">
        <f t="shared" si="2"/>
        <v>52</v>
      </c>
      <c r="D53" s="21" t="str">
        <f t="shared" si="7"/>
        <v>\</v>
      </c>
      <c r="E53" s="21" t="str">
        <f>B53</f>
        <v>5C</v>
      </c>
      <c r="F53" s="33">
        <f>HEX2DEC(E53)/100</f>
        <v>0.92</v>
      </c>
      <c r="G53" s="30" t="s">
        <v>28</v>
      </c>
    </row>
    <row r="54" spans="1:11">
      <c r="A54" s="12">
        <v>8</v>
      </c>
      <c r="B54" s="7" t="str">
        <f t="shared" si="6"/>
        <v>08</v>
      </c>
      <c r="C54" s="8">
        <f t="shared" si="2"/>
        <v>53</v>
      </c>
      <c r="D54" s="7" t="str">
        <f t="shared" si="7"/>
        <v>_x0008_</v>
      </c>
      <c r="E54" s="7" t="str">
        <f>B54&amp;B55</f>
        <v>08E8</v>
      </c>
      <c r="F54" s="27">
        <f>HEX2DEC(E54)/10</f>
        <v>228</v>
      </c>
      <c r="G54" s="28" t="s">
        <v>26</v>
      </c>
      <c r="H54" s="51">
        <f>F54*F56/60</f>
        <v>2.8119999999999998</v>
      </c>
      <c r="I54" s="51">
        <f>F54*F56*F58/60</f>
        <v>2.58704</v>
      </c>
      <c r="J54" s="52">
        <f>J49+"00:01"</f>
        <v>0.62222222222222223</v>
      </c>
      <c r="K54" s="57">
        <f>K49+"00:01"</f>
        <v>40310.622222222242</v>
      </c>
    </row>
    <row r="55" spans="1:11">
      <c r="A55" s="12">
        <v>232</v>
      </c>
      <c r="B55" s="12" t="str">
        <f t="shared" si="6"/>
        <v>E8</v>
      </c>
      <c r="C55" s="13">
        <f t="shared" si="2"/>
        <v>54</v>
      </c>
      <c r="D55" s="12" t="str">
        <f t="shared" si="7"/>
        <v>è</v>
      </c>
      <c r="G55" s="29"/>
    </row>
    <row r="56" spans="1:11">
      <c r="A56" s="12">
        <v>2</v>
      </c>
      <c r="B56" s="12" t="str">
        <f t="shared" si="6"/>
        <v>02</v>
      </c>
      <c r="C56" s="13">
        <f t="shared" si="2"/>
        <v>55</v>
      </c>
      <c r="D56" s="12" t="str">
        <f t="shared" si="7"/>
        <v>_x0002_</v>
      </c>
      <c r="E56" s="12" t="str">
        <f>B56&amp;B57</f>
        <v>02E4</v>
      </c>
      <c r="F56" s="31">
        <f>HEX2DEC(E56)/1000</f>
        <v>0.74</v>
      </c>
      <c r="G56" s="29" t="s">
        <v>27</v>
      </c>
    </row>
    <row r="57" spans="1:11">
      <c r="A57" s="12">
        <v>228</v>
      </c>
      <c r="B57" s="12" t="str">
        <f t="shared" si="6"/>
        <v>E4</v>
      </c>
      <c r="C57" s="13">
        <f t="shared" si="2"/>
        <v>56</v>
      </c>
      <c r="D57" s="12" t="str">
        <f t="shared" si="7"/>
        <v>ä</v>
      </c>
      <c r="F57" s="32"/>
      <c r="G57" s="15"/>
    </row>
    <row r="58" spans="1:11">
      <c r="A58" s="12">
        <v>92</v>
      </c>
      <c r="B58" s="21" t="str">
        <f t="shared" si="6"/>
        <v>5C</v>
      </c>
      <c r="C58" s="22">
        <f t="shared" si="2"/>
        <v>57</v>
      </c>
      <c r="D58" s="21" t="str">
        <f t="shared" si="7"/>
        <v>\</v>
      </c>
      <c r="E58" s="21" t="str">
        <f>B58</f>
        <v>5C</v>
      </c>
      <c r="F58" s="33">
        <f>HEX2DEC(E58)/100</f>
        <v>0.92</v>
      </c>
      <c r="G58" s="30" t="s">
        <v>28</v>
      </c>
    </row>
    <row r="59" spans="1:11">
      <c r="A59" s="12">
        <v>8</v>
      </c>
      <c r="B59" s="7" t="str">
        <f t="shared" si="6"/>
        <v>08</v>
      </c>
      <c r="C59" s="8">
        <f t="shared" si="2"/>
        <v>58</v>
      </c>
      <c r="D59" s="7" t="str">
        <f t="shared" si="7"/>
        <v>_x0008_</v>
      </c>
      <c r="E59" s="7" t="str">
        <f>B59&amp;B60</f>
        <v>08F1</v>
      </c>
      <c r="F59" s="27">
        <f>HEX2DEC(E59)/10</f>
        <v>228.9</v>
      </c>
      <c r="G59" s="28" t="s">
        <v>26</v>
      </c>
      <c r="H59" s="51">
        <f>F59*F61/60</f>
        <v>2.8269150000000001</v>
      </c>
      <c r="I59" s="51">
        <f>F59*F61*F63/60</f>
        <v>2.57249265</v>
      </c>
      <c r="J59" s="52">
        <f>J54+"00:01"</f>
        <v>0.62291666666666667</v>
      </c>
      <c r="K59" s="57">
        <f>K54+"00:01"</f>
        <v>40310.622916666689</v>
      </c>
    </row>
    <row r="60" spans="1:11">
      <c r="A60" s="12">
        <v>241</v>
      </c>
      <c r="B60" s="12" t="str">
        <f t="shared" si="6"/>
        <v>F1</v>
      </c>
      <c r="C60" s="13">
        <f t="shared" si="2"/>
        <v>59</v>
      </c>
      <c r="D60" s="12" t="str">
        <f t="shared" si="7"/>
        <v>ñ</v>
      </c>
      <c r="G60" s="29"/>
    </row>
    <row r="61" spans="1:11">
      <c r="A61" s="12">
        <v>2</v>
      </c>
      <c r="B61" s="12" t="str">
        <f t="shared" si="6"/>
        <v>02</v>
      </c>
      <c r="C61" s="13">
        <f t="shared" si="2"/>
        <v>60</v>
      </c>
      <c r="D61" s="12" t="str">
        <f t="shared" si="7"/>
        <v>_x0002_</v>
      </c>
      <c r="E61" s="12" t="str">
        <f>B61&amp;B62</f>
        <v>02E5</v>
      </c>
      <c r="F61" s="31">
        <f>HEX2DEC(E61)/1000</f>
        <v>0.74099999999999999</v>
      </c>
      <c r="G61" s="29" t="s">
        <v>27</v>
      </c>
    </row>
    <row r="62" spans="1:11">
      <c r="A62" s="12">
        <v>229</v>
      </c>
      <c r="B62" s="12" t="str">
        <f t="shared" si="6"/>
        <v>E5</v>
      </c>
      <c r="C62" s="13">
        <f t="shared" si="2"/>
        <v>61</v>
      </c>
      <c r="D62" s="12" t="str">
        <f t="shared" si="7"/>
        <v>å</v>
      </c>
      <c r="F62" s="32"/>
      <c r="G62" s="15"/>
    </row>
    <row r="63" spans="1:11">
      <c r="A63" s="12">
        <v>91</v>
      </c>
      <c r="B63" s="21" t="str">
        <f t="shared" si="6"/>
        <v>5B</v>
      </c>
      <c r="C63" s="22">
        <f t="shared" si="2"/>
        <v>62</v>
      </c>
      <c r="D63" s="21" t="str">
        <f t="shared" si="7"/>
        <v>[</v>
      </c>
      <c r="E63" s="21" t="str">
        <f>B63</f>
        <v>5B</v>
      </c>
      <c r="F63" s="33">
        <f>HEX2DEC(E63)/100</f>
        <v>0.91</v>
      </c>
      <c r="G63" s="30" t="s">
        <v>28</v>
      </c>
    </row>
    <row r="64" spans="1:11">
      <c r="A64" s="12">
        <v>8</v>
      </c>
      <c r="B64" s="7" t="str">
        <f t="shared" si="6"/>
        <v>08</v>
      </c>
      <c r="C64" s="8">
        <f t="shared" si="2"/>
        <v>63</v>
      </c>
      <c r="D64" s="7" t="str">
        <f t="shared" si="7"/>
        <v>_x0008_</v>
      </c>
      <c r="E64" s="7" t="str">
        <f>B64&amp;B65</f>
        <v>08ED</v>
      </c>
      <c r="F64" s="27">
        <f>HEX2DEC(E64)/10</f>
        <v>228.5</v>
      </c>
      <c r="G64" s="28" t="s">
        <v>26</v>
      </c>
      <c r="H64" s="51">
        <f>F64*F66/60</f>
        <v>2.8219750000000001</v>
      </c>
      <c r="I64" s="51">
        <f>F64*F66*F68/60</f>
        <v>2.5679972499999999</v>
      </c>
      <c r="J64" s="52">
        <f>J59+"00:01"</f>
        <v>0.62361111111111112</v>
      </c>
      <c r="K64" s="57">
        <f>K59+"00:01"</f>
        <v>40310.623611111136</v>
      </c>
    </row>
    <row r="65" spans="1:11">
      <c r="A65" s="12">
        <v>237</v>
      </c>
      <c r="B65" s="12" t="str">
        <f t="shared" si="6"/>
        <v>ED</v>
      </c>
      <c r="C65" s="13">
        <f t="shared" si="2"/>
        <v>64</v>
      </c>
      <c r="D65" s="12" t="str">
        <f t="shared" si="7"/>
        <v>í</v>
      </c>
      <c r="G65" s="29"/>
    </row>
    <row r="66" spans="1:11">
      <c r="A66" s="12">
        <v>2</v>
      </c>
      <c r="B66" s="12" t="str">
        <f t="shared" si="6"/>
        <v>02</v>
      </c>
      <c r="C66" s="13">
        <f t="shared" si="2"/>
        <v>65</v>
      </c>
      <c r="D66" s="12" t="str">
        <f t="shared" si="7"/>
        <v>_x0002_</v>
      </c>
      <c r="E66" s="12" t="str">
        <f>B66&amp;B67</f>
        <v>02E5</v>
      </c>
      <c r="F66" s="31">
        <f>HEX2DEC(E66)/1000</f>
        <v>0.74099999999999999</v>
      </c>
      <c r="G66" s="29" t="s">
        <v>27</v>
      </c>
    </row>
    <row r="67" spans="1:11">
      <c r="A67" s="12">
        <v>229</v>
      </c>
      <c r="B67" s="12" t="str">
        <f t="shared" si="6"/>
        <v>E5</v>
      </c>
      <c r="C67" s="13">
        <f t="shared" ref="C67:C130" si="8">C66+1</f>
        <v>66</v>
      </c>
      <c r="D67" s="12" t="str">
        <f t="shared" si="7"/>
        <v>å</v>
      </c>
      <c r="F67" s="32"/>
      <c r="G67" s="15"/>
    </row>
    <row r="68" spans="1:11">
      <c r="A68" s="12">
        <v>91</v>
      </c>
      <c r="B68" s="21" t="str">
        <f t="shared" si="6"/>
        <v>5B</v>
      </c>
      <c r="C68" s="22">
        <f t="shared" si="8"/>
        <v>67</v>
      </c>
      <c r="D68" s="21" t="str">
        <f t="shared" si="7"/>
        <v>[</v>
      </c>
      <c r="E68" s="21" t="str">
        <f>B68</f>
        <v>5B</v>
      </c>
      <c r="F68" s="33">
        <f>HEX2DEC(E68)/100</f>
        <v>0.91</v>
      </c>
      <c r="G68" s="30" t="s">
        <v>28</v>
      </c>
    </row>
    <row r="69" spans="1:11">
      <c r="A69" s="12">
        <v>8</v>
      </c>
      <c r="B69" s="7" t="str">
        <f t="shared" si="6"/>
        <v>08</v>
      </c>
      <c r="C69" s="8">
        <f t="shared" si="8"/>
        <v>68</v>
      </c>
      <c r="D69" s="7" t="str">
        <f t="shared" si="7"/>
        <v>_x0008_</v>
      </c>
      <c r="E69" s="7" t="str">
        <f>B69&amp;B70</f>
        <v>08FE</v>
      </c>
      <c r="F69" s="27">
        <f>HEX2DEC(E69)/10</f>
        <v>230.2</v>
      </c>
      <c r="G69" s="28" t="s">
        <v>26</v>
      </c>
      <c r="H69" s="51">
        <f>F69*F71/60</f>
        <v>2.81995</v>
      </c>
      <c r="I69" s="51">
        <f>F69*F71*F73/60</f>
        <v>2.5661545000000001</v>
      </c>
      <c r="J69" s="52">
        <f>J64+"00:01"</f>
        <v>0.62430555555555556</v>
      </c>
      <c r="K69" s="57">
        <f>K64+"00:01"</f>
        <v>40310.624305555582</v>
      </c>
    </row>
    <row r="70" spans="1:11">
      <c r="A70" s="12">
        <v>254</v>
      </c>
      <c r="B70" s="12" t="str">
        <f t="shared" si="6"/>
        <v>FE</v>
      </c>
      <c r="C70" s="13">
        <f t="shared" si="8"/>
        <v>69</v>
      </c>
      <c r="D70" s="12" t="str">
        <f t="shared" si="7"/>
        <v>þ</v>
      </c>
      <c r="G70" s="29"/>
    </row>
    <row r="71" spans="1:11">
      <c r="A71" s="12">
        <v>2</v>
      </c>
      <c r="B71" s="12" t="str">
        <f t="shared" si="6"/>
        <v>02</v>
      </c>
      <c r="C71" s="13">
        <f t="shared" si="8"/>
        <v>70</v>
      </c>
      <c r="D71" s="12" t="str">
        <f t="shared" si="7"/>
        <v>_x0002_</v>
      </c>
      <c r="E71" s="12" t="str">
        <f>B71&amp;B72</f>
        <v>02DF</v>
      </c>
      <c r="F71" s="31">
        <f>HEX2DEC(E71)/1000</f>
        <v>0.73499999999999999</v>
      </c>
      <c r="G71" s="29" t="s">
        <v>27</v>
      </c>
    </row>
    <row r="72" spans="1:11">
      <c r="A72" s="12">
        <v>223</v>
      </c>
      <c r="B72" s="12" t="str">
        <f t="shared" si="6"/>
        <v>DF</v>
      </c>
      <c r="C72" s="13">
        <f t="shared" si="8"/>
        <v>71</v>
      </c>
      <c r="D72" s="12" t="str">
        <f t="shared" si="7"/>
        <v>ß</v>
      </c>
      <c r="F72" s="32"/>
      <c r="G72" s="15"/>
    </row>
    <row r="73" spans="1:11">
      <c r="A73" s="12">
        <v>91</v>
      </c>
      <c r="B73" s="21" t="str">
        <f t="shared" si="6"/>
        <v>5B</v>
      </c>
      <c r="C73" s="22">
        <f t="shared" si="8"/>
        <v>72</v>
      </c>
      <c r="D73" s="21" t="str">
        <f t="shared" si="7"/>
        <v>[</v>
      </c>
      <c r="E73" s="21" t="str">
        <f>B73</f>
        <v>5B</v>
      </c>
      <c r="F73" s="33">
        <f>HEX2DEC(E73)/100</f>
        <v>0.91</v>
      </c>
      <c r="G73" s="30" t="s">
        <v>28</v>
      </c>
    </row>
    <row r="74" spans="1:11">
      <c r="A74" s="12">
        <v>9</v>
      </c>
      <c r="B74" s="7" t="str">
        <f t="shared" si="6"/>
        <v>09</v>
      </c>
      <c r="C74" s="8">
        <f t="shared" si="8"/>
        <v>73</v>
      </c>
      <c r="D74" s="7" t="str">
        <f t="shared" si="7"/>
        <v xml:space="preserve">	</v>
      </c>
      <c r="E74" s="7" t="str">
        <f>B74&amp;B75</f>
        <v>0900</v>
      </c>
      <c r="F74" s="27">
        <f>HEX2DEC(E74)/10</f>
        <v>230.4</v>
      </c>
      <c r="G74" s="28" t="s">
        <v>26</v>
      </c>
      <c r="H74" s="51">
        <f>F74*F76/60</f>
        <v>2.8185599999999997</v>
      </c>
      <c r="I74" s="51">
        <f>F74*F76*F78/60</f>
        <v>2.5648895999999999</v>
      </c>
      <c r="J74" s="52">
        <f>J69+"00:01"</f>
        <v>0.625</v>
      </c>
      <c r="K74" s="57">
        <f>K69+"00:01"</f>
        <v>40310.625000000029</v>
      </c>
    </row>
    <row r="75" spans="1:11">
      <c r="A75" s="12">
        <v>0</v>
      </c>
      <c r="B75" s="12" t="str">
        <f t="shared" si="6"/>
        <v>00</v>
      </c>
      <c r="C75" s="13">
        <f t="shared" si="8"/>
        <v>74</v>
      </c>
      <c r="D75" s="12" t="str">
        <f t="shared" si="7"/>
        <v/>
      </c>
      <c r="G75" s="29"/>
    </row>
    <row r="76" spans="1:11">
      <c r="A76" s="12">
        <v>2</v>
      </c>
      <c r="B76" s="12" t="str">
        <f t="shared" si="6"/>
        <v>02</v>
      </c>
      <c r="C76" s="13">
        <f t="shared" si="8"/>
        <v>75</v>
      </c>
      <c r="D76" s="12" t="str">
        <f t="shared" si="7"/>
        <v>_x0002_</v>
      </c>
      <c r="E76" s="12" t="str">
        <f>B76&amp;B77</f>
        <v>02DE</v>
      </c>
      <c r="F76" s="31">
        <f>HEX2DEC(E76)/1000</f>
        <v>0.73399999999999999</v>
      </c>
      <c r="G76" s="29" t="s">
        <v>27</v>
      </c>
    </row>
    <row r="77" spans="1:11">
      <c r="A77" s="12">
        <v>222</v>
      </c>
      <c r="B77" s="12" t="str">
        <f t="shared" si="6"/>
        <v>DE</v>
      </c>
      <c r="C77" s="13">
        <f t="shared" si="8"/>
        <v>76</v>
      </c>
      <c r="D77" s="12" t="str">
        <f t="shared" si="7"/>
        <v>Þ</v>
      </c>
      <c r="F77" s="32"/>
      <c r="G77" s="15"/>
    </row>
    <row r="78" spans="1:11">
      <c r="A78" s="12">
        <v>91</v>
      </c>
      <c r="B78" s="21" t="str">
        <f t="shared" ref="B78:B141" si="9">DEC2HEX(A78,2)</f>
        <v>5B</v>
      </c>
      <c r="C78" s="22">
        <f t="shared" si="8"/>
        <v>77</v>
      </c>
      <c r="D78" s="21" t="str">
        <f t="shared" ref="D78:D141" si="10">IF(A78&gt;0,CHAR(A78),"")</f>
        <v>[</v>
      </c>
      <c r="E78" s="21" t="str">
        <f>B78</f>
        <v>5B</v>
      </c>
      <c r="F78" s="33">
        <f>HEX2DEC(E78)/100</f>
        <v>0.91</v>
      </c>
      <c r="G78" s="30" t="s">
        <v>28</v>
      </c>
    </row>
    <row r="79" spans="1:11">
      <c r="A79" s="12">
        <v>9</v>
      </c>
      <c r="B79" s="7" t="str">
        <f t="shared" si="9"/>
        <v>09</v>
      </c>
      <c r="C79" s="8">
        <f t="shared" si="8"/>
        <v>78</v>
      </c>
      <c r="D79" s="7" t="str">
        <f t="shared" si="10"/>
        <v xml:space="preserve">	</v>
      </c>
      <c r="E79" s="7" t="str">
        <f>B79&amp;B80</f>
        <v>0903</v>
      </c>
      <c r="F79" s="27">
        <f>HEX2DEC(E79)/10</f>
        <v>230.7</v>
      </c>
      <c r="G79" s="28" t="s">
        <v>26</v>
      </c>
      <c r="H79" s="51">
        <f>F79*F81/60</f>
        <v>2.81454</v>
      </c>
      <c r="I79" s="51">
        <f>F79*F81*F83/60</f>
        <v>2.5612314</v>
      </c>
      <c r="J79" s="52">
        <f>J74+"00:01"</f>
        <v>0.62569444444444444</v>
      </c>
      <c r="K79" s="57">
        <f>K74+"00:01"</f>
        <v>40310.625694444476</v>
      </c>
    </row>
    <row r="80" spans="1:11">
      <c r="A80" s="12">
        <v>3</v>
      </c>
      <c r="B80" s="12" t="str">
        <f t="shared" si="9"/>
        <v>03</v>
      </c>
      <c r="C80" s="13">
        <f t="shared" si="8"/>
        <v>79</v>
      </c>
      <c r="D80" s="12" t="str">
        <f t="shared" si="10"/>
        <v>_x0003_</v>
      </c>
      <c r="G80" s="29"/>
    </row>
    <row r="81" spans="1:11">
      <c r="A81" s="12">
        <v>2</v>
      </c>
      <c r="B81" s="12" t="str">
        <f t="shared" si="9"/>
        <v>02</v>
      </c>
      <c r="C81" s="13">
        <f t="shared" si="8"/>
        <v>80</v>
      </c>
      <c r="D81" s="12" t="str">
        <f t="shared" si="10"/>
        <v>_x0002_</v>
      </c>
      <c r="E81" s="12" t="str">
        <f>B81&amp;B82</f>
        <v>02DC</v>
      </c>
      <c r="F81" s="31">
        <f>HEX2DEC(E81)/1000</f>
        <v>0.73199999999999998</v>
      </c>
      <c r="G81" s="29" t="s">
        <v>27</v>
      </c>
    </row>
    <row r="82" spans="1:11">
      <c r="A82" s="12">
        <v>220</v>
      </c>
      <c r="B82" s="12" t="str">
        <f t="shared" si="9"/>
        <v>DC</v>
      </c>
      <c r="C82" s="13">
        <f t="shared" si="8"/>
        <v>81</v>
      </c>
      <c r="D82" s="12" t="str">
        <f t="shared" si="10"/>
        <v>Ü</v>
      </c>
      <c r="F82" s="32"/>
      <c r="G82" s="15"/>
    </row>
    <row r="83" spans="1:11">
      <c r="A83" s="12">
        <v>91</v>
      </c>
      <c r="B83" s="21" t="str">
        <f t="shared" si="9"/>
        <v>5B</v>
      </c>
      <c r="C83" s="22">
        <f t="shared" si="8"/>
        <v>82</v>
      </c>
      <c r="D83" s="21" t="str">
        <f t="shared" si="10"/>
        <v>[</v>
      </c>
      <c r="E83" s="21" t="str">
        <f>B83</f>
        <v>5B</v>
      </c>
      <c r="F83" s="33">
        <f>HEX2DEC(E83)/100</f>
        <v>0.91</v>
      </c>
      <c r="G83" s="30" t="s">
        <v>28</v>
      </c>
    </row>
    <row r="84" spans="1:11">
      <c r="A84" s="12">
        <v>8</v>
      </c>
      <c r="B84" s="7" t="str">
        <f t="shared" si="9"/>
        <v>08</v>
      </c>
      <c r="C84" s="8">
        <f t="shared" si="8"/>
        <v>83</v>
      </c>
      <c r="D84" s="7" t="str">
        <f t="shared" si="10"/>
        <v>_x0008_</v>
      </c>
      <c r="E84" s="7" t="str">
        <f>B84&amp;B85</f>
        <v>08F6</v>
      </c>
      <c r="F84" s="27">
        <f>HEX2DEC(E84)/10</f>
        <v>229.4</v>
      </c>
      <c r="G84" s="28" t="s">
        <v>26</v>
      </c>
      <c r="H84" s="51">
        <f>F84*F86/60</f>
        <v>2.8139733333333337</v>
      </c>
      <c r="I84" s="51">
        <f>F84*F86*F88/60</f>
        <v>2.5607157333333332</v>
      </c>
      <c r="J84" s="52">
        <f>J79+"00:01"</f>
        <v>0.62638888888888888</v>
      </c>
      <c r="K84" s="57">
        <f>K79+"00:01"</f>
        <v>40310.626388888923</v>
      </c>
    </row>
    <row r="85" spans="1:11">
      <c r="A85" s="12">
        <v>246</v>
      </c>
      <c r="B85" s="12" t="str">
        <f t="shared" si="9"/>
        <v>F6</v>
      </c>
      <c r="C85" s="13">
        <f t="shared" si="8"/>
        <v>84</v>
      </c>
      <c r="D85" s="12" t="str">
        <f t="shared" si="10"/>
        <v>ö</v>
      </c>
      <c r="G85" s="29"/>
    </row>
    <row r="86" spans="1:11">
      <c r="A86" s="12">
        <v>2</v>
      </c>
      <c r="B86" s="12" t="str">
        <f t="shared" si="9"/>
        <v>02</v>
      </c>
      <c r="C86" s="13">
        <f t="shared" si="8"/>
        <v>85</v>
      </c>
      <c r="D86" s="12" t="str">
        <f t="shared" si="10"/>
        <v>_x0002_</v>
      </c>
      <c r="E86" s="12" t="str">
        <f>B86&amp;B87</f>
        <v>02E0</v>
      </c>
      <c r="F86" s="31">
        <f>HEX2DEC(E86)/1000</f>
        <v>0.73599999999999999</v>
      </c>
      <c r="G86" s="29" t="s">
        <v>27</v>
      </c>
    </row>
    <row r="87" spans="1:11">
      <c r="A87" s="12">
        <v>224</v>
      </c>
      <c r="B87" s="12" t="str">
        <f t="shared" si="9"/>
        <v>E0</v>
      </c>
      <c r="C87" s="13">
        <f t="shared" si="8"/>
        <v>86</v>
      </c>
      <c r="D87" s="12" t="str">
        <f t="shared" si="10"/>
        <v>à</v>
      </c>
      <c r="F87" s="32"/>
      <c r="G87" s="15"/>
    </row>
    <row r="88" spans="1:11">
      <c r="A88" s="12">
        <v>91</v>
      </c>
      <c r="B88" s="21" t="str">
        <f t="shared" si="9"/>
        <v>5B</v>
      </c>
      <c r="C88" s="22">
        <f t="shared" si="8"/>
        <v>87</v>
      </c>
      <c r="D88" s="21" t="str">
        <f t="shared" si="10"/>
        <v>[</v>
      </c>
      <c r="E88" s="21" t="str">
        <f>B88</f>
        <v>5B</v>
      </c>
      <c r="F88" s="33">
        <f>HEX2DEC(E88)/100</f>
        <v>0.91</v>
      </c>
      <c r="G88" s="30" t="s">
        <v>28</v>
      </c>
    </row>
    <row r="89" spans="1:11">
      <c r="A89" s="12">
        <v>8</v>
      </c>
      <c r="B89" s="7" t="str">
        <f t="shared" si="9"/>
        <v>08</v>
      </c>
      <c r="C89" s="8">
        <f t="shared" si="8"/>
        <v>88</v>
      </c>
      <c r="D89" s="7" t="str">
        <f t="shared" si="10"/>
        <v>_x0008_</v>
      </c>
      <c r="E89" s="7" t="str">
        <f>B89&amp;B90</f>
        <v>08D9</v>
      </c>
      <c r="F89" s="27">
        <f>HEX2DEC(E89)/10</f>
        <v>226.5</v>
      </c>
      <c r="G89" s="28" t="s">
        <v>26</v>
      </c>
      <c r="H89" s="51">
        <f>F89*F91/60</f>
        <v>2.8085999999999998</v>
      </c>
      <c r="I89" s="51">
        <f>F89*F91*F93/60</f>
        <v>2.5558260000000002</v>
      </c>
      <c r="J89" s="52">
        <f>J84+"00:01"</f>
        <v>0.62708333333333333</v>
      </c>
      <c r="K89" s="57">
        <f>K84+"00:01"</f>
        <v>40310.627083333369</v>
      </c>
    </row>
    <row r="90" spans="1:11">
      <c r="A90" s="12">
        <v>217</v>
      </c>
      <c r="B90" s="12" t="str">
        <f t="shared" si="9"/>
        <v>D9</v>
      </c>
      <c r="C90" s="13">
        <f t="shared" si="8"/>
        <v>89</v>
      </c>
      <c r="D90" s="12" t="str">
        <f t="shared" si="10"/>
        <v>Ù</v>
      </c>
      <c r="G90" s="29"/>
    </row>
    <row r="91" spans="1:11">
      <c r="A91" s="12">
        <v>2</v>
      </c>
      <c r="B91" s="12" t="str">
        <f t="shared" si="9"/>
        <v>02</v>
      </c>
      <c r="C91" s="13">
        <f t="shared" si="8"/>
        <v>90</v>
      </c>
      <c r="D91" s="12" t="str">
        <f t="shared" si="10"/>
        <v>_x0002_</v>
      </c>
      <c r="E91" s="12" t="str">
        <f>B91&amp;B92</f>
        <v>02E8</v>
      </c>
      <c r="F91" s="31">
        <f>HEX2DEC(E91)/1000</f>
        <v>0.74399999999999999</v>
      </c>
      <c r="G91" s="29" t="s">
        <v>27</v>
      </c>
    </row>
    <row r="92" spans="1:11">
      <c r="A92" s="12">
        <v>232</v>
      </c>
      <c r="B92" s="12" t="str">
        <f t="shared" si="9"/>
        <v>E8</v>
      </c>
      <c r="C92" s="13">
        <f t="shared" si="8"/>
        <v>91</v>
      </c>
      <c r="D92" s="12" t="str">
        <f t="shared" si="10"/>
        <v>è</v>
      </c>
      <c r="F92" s="32"/>
      <c r="G92" s="15"/>
    </row>
    <row r="93" spans="1:11">
      <c r="A93" s="12">
        <v>91</v>
      </c>
      <c r="B93" s="21" t="str">
        <f t="shared" si="9"/>
        <v>5B</v>
      </c>
      <c r="C93" s="22">
        <f t="shared" si="8"/>
        <v>92</v>
      </c>
      <c r="D93" s="21" t="str">
        <f t="shared" si="10"/>
        <v>[</v>
      </c>
      <c r="E93" s="21" t="str">
        <f>B93</f>
        <v>5B</v>
      </c>
      <c r="F93" s="33">
        <f>HEX2DEC(E93)/100</f>
        <v>0.91</v>
      </c>
      <c r="G93" s="30" t="s">
        <v>28</v>
      </c>
    </row>
    <row r="94" spans="1:11">
      <c r="A94" s="12">
        <v>8</v>
      </c>
      <c r="B94" s="7" t="str">
        <f t="shared" si="9"/>
        <v>08</v>
      </c>
      <c r="C94" s="8">
        <f t="shared" si="8"/>
        <v>93</v>
      </c>
      <c r="D94" s="7" t="str">
        <f t="shared" si="10"/>
        <v>_x0008_</v>
      </c>
      <c r="E94" s="7" t="str">
        <f>B94&amp;B95</f>
        <v>08F0</v>
      </c>
      <c r="F94" s="27">
        <f>HEX2DEC(E94)/10</f>
        <v>228.8</v>
      </c>
      <c r="G94" s="28" t="s">
        <v>26</v>
      </c>
      <c r="H94" s="51">
        <f>F94*F96/60</f>
        <v>2.8256800000000002</v>
      </c>
      <c r="I94" s="51">
        <f>F94*F96*F98/60</f>
        <v>2.5713688000000006</v>
      </c>
      <c r="J94" s="52">
        <f>J89+"00:01"</f>
        <v>0.62777777777777777</v>
      </c>
      <c r="K94" s="57">
        <f>K89+"00:01"</f>
        <v>40310.627777777816</v>
      </c>
    </row>
    <row r="95" spans="1:11">
      <c r="A95" s="12">
        <v>240</v>
      </c>
      <c r="B95" s="12" t="str">
        <f t="shared" si="9"/>
        <v>F0</v>
      </c>
      <c r="C95" s="13">
        <f t="shared" si="8"/>
        <v>94</v>
      </c>
      <c r="D95" s="12" t="str">
        <f t="shared" si="10"/>
        <v>ð</v>
      </c>
      <c r="G95" s="29"/>
    </row>
    <row r="96" spans="1:11">
      <c r="A96" s="12">
        <v>2</v>
      </c>
      <c r="B96" s="12" t="str">
        <f t="shared" si="9"/>
        <v>02</v>
      </c>
      <c r="C96" s="13">
        <f t="shared" si="8"/>
        <v>95</v>
      </c>
      <c r="D96" s="12" t="str">
        <f t="shared" si="10"/>
        <v>_x0002_</v>
      </c>
      <c r="E96" s="12" t="str">
        <f>B96&amp;B97</f>
        <v>02E5</v>
      </c>
      <c r="F96" s="31">
        <f>HEX2DEC(E96)/1000</f>
        <v>0.74099999999999999</v>
      </c>
      <c r="G96" s="29" t="s">
        <v>27</v>
      </c>
    </row>
    <row r="97" spans="1:11">
      <c r="A97" s="12">
        <v>229</v>
      </c>
      <c r="B97" s="12" t="str">
        <f t="shared" si="9"/>
        <v>E5</v>
      </c>
      <c r="C97" s="13">
        <f t="shared" si="8"/>
        <v>96</v>
      </c>
      <c r="D97" s="12" t="str">
        <f t="shared" si="10"/>
        <v>å</v>
      </c>
      <c r="F97" s="32"/>
      <c r="G97" s="15"/>
    </row>
    <row r="98" spans="1:11">
      <c r="A98" s="12">
        <v>91</v>
      </c>
      <c r="B98" s="21" t="str">
        <f t="shared" si="9"/>
        <v>5B</v>
      </c>
      <c r="C98" s="22">
        <f t="shared" si="8"/>
        <v>97</v>
      </c>
      <c r="D98" s="21" t="str">
        <f t="shared" si="10"/>
        <v>[</v>
      </c>
      <c r="E98" s="21" t="str">
        <f>B98</f>
        <v>5B</v>
      </c>
      <c r="F98" s="33">
        <f>HEX2DEC(E98)/100</f>
        <v>0.91</v>
      </c>
      <c r="G98" s="30" t="s">
        <v>28</v>
      </c>
    </row>
    <row r="99" spans="1:11">
      <c r="A99" s="12">
        <v>8</v>
      </c>
      <c r="B99" s="7" t="str">
        <f t="shared" si="9"/>
        <v>08</v>
      </c>
      <c r="C99" s="8">
        <f t="shared" si="8"/>
        <v>98</v>
      </c>
      <c r="D99" s="7" t="str">
        <f t="shared" si="10"/>
        <v>_x0008_</v>
      </c>
      <c r="E99" s="7" t="str">
        <f>B99&amp;B100</f>
        <v>08E6</v>
      </c>
      <c r="F99" s="27">
        <f>HEX2DEC(E99)/10</f>
        <v>227.8</v>
      </c>
      <c r="G99" s="28" t="s">
        <v>26</v>
      </c>
      <c r="H99" s="51">
        <f>F99*F101/60</f>
        <v>2.8133300000000001</v>
      </c>
      <c r="I99" s="51">
        <f>F99*F101*F103/60</f>
        <v>2.5882635999999999</v>
      </c>
      <c r="J99" s="52">
        <f>J94+"00:01"</f>
        <v>0.62847222222222221</v>
      </c>
      <c r="K99" s="57">
        <f>K94+"00:01"</f>
        <v>40310.628472222263</v>
      </c>
    </row>
    <row r="100" spans="1:11">
      <c r="A100" s="12">
        <v>230</v>
      </c>
      <c r="B100" s="12" t="str">
        <f t="shared" si="9"/>
        <v>E6</v>
      </c>
      <c r="C100" s="13">
        <f t="shared" si="8"/>
        <v>99</v>
      </c>
      <c r="D100" s="12" t="str">
        <f t="shared" si="10"/>
        <v>æ</v>
      </c>
      <c r="G100" s="29"/>
    </row>
    <row r="101" spans="1:11">
      <c r="A101" s="12">
        <v>2</v>
      </c>
      <c r="B101" s="12" t="str">
        <f t="shared" si="9"/>
        <v>02</v>
      </c>
      <c r="C101" s="13">
        <f t="shared" si="8"/>
        <v>100</v>
      </c>
      <c r="D101" s="12" t="str">
        <f t="shared" si="10"/>
        <v>_x0002_</v>
      </c>
      <c r="E101" s="12" t="str">
        <f>B101&amp;B102</f>
        <v>02E5</v>
      </c>
      <c r="F101" s="31">
        <f>HEX2DEC(E101)/1000</f>
        <v>0.74099999999999999</v>
      </c>
      <c r="G101" s="29" t="s">
        <v>27</v>
      </c>
    </row>
    <row r="102" spans="1:11">
      <c r="A102" s="12">
        <v>229</v>
      </c>
      <c r="B102" s="12" t="str">
        <f t="shared" si="9"/>
        <v>E5</v>
      </c>
      <c r="C102" s="13">
        <f t="shared" si="8"/>
        <v>101</v>
      </c>
      <c r="D102" s="12" t="str">
        <f t="shared" si="10"/>
        <v>å</v>
      </c>
      <c r="F102" s="32"/>
      <c r="G102" s="15"/>
    </row>
    <row r="103" spans="1:11">
      <c r="A103" s="12">
        <v>92</v>
      </c>
      <c r="B103" s="21" t="str">
        <f t="shared" si="9"/>
        <v>5C</v>
      </c>
      <c r="C103" s="22">
        <f t="shared" si="8"/>
        <v>102</v>
      </c>
      <c r="D103" s="21" t="str">
        <f t="shared" si="10"/>
        <v>\</v>
      </c>
      <c r="E103" s="21" t="str">
        <f>B103</f>
        <v>5C</v>
      </c>
      <c r="F103" s="33">
        <f>HEX2DEC(E103)/100</f>
        <v>0.92</v>
      </c>
      <c r="G103" s="30" t="s">
        <v>28</v>
      </c>
    </row>
    <row r="104" spans="1:11">
      <c r="A104" s="12">
        <v>8</v>
      </c>
      <c r="B104" s="7" t="str">
        <f t="shared" si="9"/>
        <v>08</v>
      </c>
      <c r="C104" s="8">
        <f t="shared" si="8"/>
        <v>103</v>
      </c>
      <c r="D104" s="7" t="str">
        <f t="shared" si="10"/>
        <v>_x0008_</v>
      </c>
      <c r="E104" s="7" t="str">
        <f>B104&amp;B105</f>
        <v>08E2</v>
      </c>
      <c r="F104" s="27">
        <f>HEX2DEC(E104)/10</f>
        <v>227.4</v>
      </c>
      <c r="G104" s="28" t="s">
        <v>26</v>
      </c>
      <c r="H104" s="51">
        <f>F104*F106/60</f>
        <v>2.8083900000000002</v>
      </c>
      <c r="I104" s="51">
        <f>F104*F106*F108/60</f>
        <v>2.5837188000000002</v>
      </c>
      <c r="J104" s="52">
        <f>J99+"00:01"</f>
        <v>0.62916666666666665</v>
      </c>
      <c r="K104" s="57">
        <f>K99+"00:01"</f>
        <v>40310.629166666709</v>
      </c>
    </row>
    <row r="105" spans="1:11">
      <c r="A105" s="12">
        <v>226</v>
      </c>
      <c r="B105" s="12" t="str">
        <f t="shared" si="9"/>
        <v>E2</v>
      </c>
      <c r="C105" s="13">
        <f t="shared" si="8"/>
        <v>104</v>
      </c>
      <c r="D105" s="12" t="str">
        <f t="shared" si="10"/>
        <v>â</v>
      </c>
      <c r="G105" s="29"/>
    </row>
    <row r="106" spans="1:11">
      <c r="A106" s="12">
        <v>2</v>
      </c>
      <c r="B106" s="12" t="str">
        <f t="shared" si="9"/>
        <v>02</v>
      </c>
      <c r="C106" s="13">
        <f t="shared" si="8"/>
        <v>105</v>
      </c>
      <c r="D106" s="12" t="str">
        <f t="shared" si="10"/>
        <v>_x0002_</v>
      </c>
      <c r="E106" s="12" t="str">
        <f>B106&amp;B107</f>
        <v>02E5</v>
      </c>
      <c r="F106" s="31">
        <f>HEX2DEC(E106)/1000</f>
        <v>0.74099999999999999</v>
      </c>
      <c r="G106" s="29" t="s">
        <v>27</v>
      </c>
    </row>
    <row r="107" spans="1:11">
      <c r="A107" s="12">
        <v>229</v>
      </c>
      <c r="B107" s="12" t="str">
        <f t="shared" si="9"/>
        <v>E5</v>
      </c>
      <c r="C107" s="13">
        <f t="shared" si="8"/>
        <v>106</v>
      </c>
      <c r="D107" s="12" t="str">
        <f t="shared" si="10"/>
        <v>å</v>
      </c>
      <c r="F107" s="32"/>
      <c r="G107" s="15"/>
    </row>
    <row r="108" spans="1:11">
      <c r="A108" s="12">
        <v>92</v>
      </c>
      <c r="B108" s="21" t="str">
        <f t="shared" si="9"/>
        <v>5C</v>
      </c>
      <c r="C108" s="22">
        <f t="shared" si="8"/>
        <v>107</v>
      </c>
      <c r="D108" s="21" t="str">
        <f t="shared" si="10"/>
        <v>\</v>
      </c>
      <c r="E108" s="21" t="str">
        <f>B108</f>
        <v>5C</v>
      </c>
      <c r="F108" s="33">
        <f>HEX2DEC(E108)/100</f>
        <v>0.92</v>
      </c>
      <c r="G108" s="30" t="s">
        <v>28</v>
      </c>
    </row>
    <row r="109" spans="1:11">
      <c r="A109" s="12">
        <v>8</v>
      </c>
      <c r="B109" s="7" t="str">
        <f t="shared" si="9"/>
        <v>08</v>
      </c>
      <c r="C109" s="8">
        <f t="shared" si="8"/>
        <v>108</v>
      </c>
      <c r="D109" s="7" t="str">
        <f t="shared" si="10"/>
        <v>_x0008_</v>
      </c>
      <c r="E109" s="7" t="str">
        <f>B109&amp;B110</f>
        <v>08D2</v>
      </c>
      <c r="F109" s="27">
        <f>HEX2DEC(E109)/10</f>
        <v>225.8</v>
      </c>
      <c r="G109" s="28" t="s">
        <v>26</v>
      </c>
      <c r="H109" s="51">
        <f>F109*F111/60</f>
        <v>2.7999200000000002</v>
      </c>
      <c r="I109" s="51">
        <f>F109*F111*F113/60</f>
        <v>2.5759264000000002</v>
      </c>
      <c r="J109" s="52">
        <f>J104+"00:01"</f>
        <v>0.62986111111111109</v>
      </c>
      <c r="K109" s="57">
        <f>K104+"00:01"</f>
        <v>40310.629861111156</v>
      </c>
    </row>
    <row r="110" spans="1:11">
      <c r="A110" s="12">
        <v>210</v>
      </c>
      <c r="B110" s="12" t="str">
        <f t="shared" si="9"/>
        <v>D2</v>
      </c>
      <c r="C110" s="13">
        <f t="shared" si="8"/>
        <v>109</v>
      </c>
      <c r="D110" s="12" t="str">
        <f t="shared" si="10"/>
        <v>Ò</v>
      </c>
      <c r="G110" s="29"/>
    </row>
    <row r="111" spans="1:11">
      <c r="A111" s="12">
        <v>2</v>
      </c>
      <c r="B111" s="12" t="str">
        <f t="shared" si="9"/>
        <v>02</v>
      </c>
      <c r="C111" s="13">
        <f t="shared" si="8"/>
        <v>110</v>
      </c>
      <c r="D111" s="12" t="str">
        <f t="shared" si="10"/>
        <v>_x0002_</v>
      </c>
      <c r="E111" s="12" t="str">
        <f>B111&amp;B112</f>
        <v>02E8</v>
      </c>
      <c r="F111" s="31">
        <f>HEX2DEC(E111)/1000</f>
        <v>0.74399999999999999</v>
      </c>
      <c r="G111" s="29" t="s">
        <v>27</v>
      </c>
    </row>
    <row r="112" spans="1:11">
      <c r="A112" s="12">
        <v>232</v>
      </c>
      <c r="B112" s="12" t="str">
        <f t="shared" si="9"/>
        <v>E8</v>
      </c>
      <c r="C112" s="13">
        <f t="shared" si="8"/>
        <v>111</v>
      </c>
      <c r="D112" s="12" t="str">
        <f t="shared" si="10"/>
        <v>è</v>
      </c>
      <c r="F112" s="32"/>
      <c r="G112" s="15"/>
    </row>
    <row r="113" spans="1:11">
      <c r="A113" s="12">
        <v>92</v>
      </c>
      <c r="B113" s="21" t="str">
        <f t="shared" si="9"/>
        <v>5C</v>
      </c>
      <c r="C113" s="22">
        <f t="shared" si="8"/>
        <v>112</v>
      </c>
      <c r="D113" s="21" t="str">
        <f t="shared" si="10"/>
        <v>\</v>
      </c>
      <c r="E113" s="21" t="str">
        <f>B113</f>
        <v>5C</v>
      </c>
      <c r="F113" s="33">
        <f>HEX2DEC(E113)/100</f>
        <v>0.92</v>
      </c>
      <c r="G113" s="30" t="s">
        <v>28</v>
      </c>
    </row>
    <row r="114" spans="1:11">
      <c r="A114" s="12">
        <v>8</v>
      </c>
      <c r="B114" s="7" t="str">
        <f t="shared" si="9"/>
        <v>08</v>
      </c>
      <c r="C114" s="8">
        <f t="shared" si="8"/>
        <v>113</v>
      </c>
      <c r="D114" s="7" t="str">
        <f t="shared" si="10"/>
        <v>_x0008_</v>
      </c>
      <c r="E114" s="7" t="str">
        <f>B114&amp;B115</f>
        <v>08D9</v>
      </c>
      <c r="F114" s="27">
        <f>HEX2DEC(E114)/10</f>
        <v>226.5</v>
      </c>
      <c r="G114" s="28" t="s">
        <v>26</v>
      </c>
      <c r="H114" s="51">
        <f>F114*F116/60</f>
        <v>2.8010499999999996</v>
      </c>
      <c r="I114" s="51">
        <f>F114*F116*F118/60</f>
        <v>2.5769659999999996</v>
      </c>
      <c r="J114" s="52">
        <f>J109+"00:01"</f>
        <v>0.63055555555555554</v>
      </c>
      <c r="K114" s="57">
        <f>K109+"00:01"</f>
        <v>40310.630555555603</v>
      </c>
    </row>
    <row r="115" spans="1:11">
      <c r="A115" s="12">
        <v>217</v>
      </c>
      <c r="B115" s="12" t="str">
        <f t="shared" si="9"/>
        <v>D9</v>
      </c>
      <c r="C115" s="13">
        <f t="shared" si="8"/>
        <v>114</v>
      </c>
      <c r="D115" s="12" t="str">
        <f t="shared" si="10"/>
        <v>Ù</v>
      </c>
      <c r="G115" s="29"/>
    </row>
    <row r="116" spans="1:11">
      <c r="A116" s="12">
        <v>2</v>
      </c>
      <c r="B116" s="12" t="str">
        <f t="shared" si="9"/>
        <v>02</v>
      </c>
      <c r="C116" s="13">
        <f t="shared" si="8"/>
        <v>115</v>
      </c>
      <c r="D116" s="12" t="str">
        <f t="shared" si="10"/>
        <v>_x0002_</v>
      </c>
      <c r="E116" s="12" t="str">
        <f>B116&amp;B117</f>
        <v>02E6</v>
      </c>
      <c r="F116" s="31">
        <f>HEX2DEC(E116)/1000</f>
        <v>0.74199999999999999</v>
      </c>
      <c r="G116" s="29" t="s">
        <v>27</v>
      </c>
    </row>
    <row r="117" spans="1:11">
      <c r="A117" s="12">
        <v>230</v>
      </c>
      <c r="B117" s="12" t="str">
        <f t="shared" si="9"/>
        <v>E6</v>
      </c>
      <c r="C117" s="13">
        <f t="shared" si="8"/>
        <v>116</v>
      </c>
      <c r="D117" s="12" t="str">
        <f t="shared" si="10"/>
        <v>æ</v>
      </c>
      <c r="F117" s="32"/>
      <c r="G117" s="15"/>
    </row>
    <row r="118" spans="1:11">
      <c r="A118" s="12">
        <v>92</v>
      </c>
      <c r="B118" s="21" t="str">
        <f t="shared" si="9"/>
        <v>5C</v>
      </c>
      <c r="C118" s="22">
        <f t="shared" si="8"/>
        <v>117</v>
      </c>
      <c r="D118" s="21" t="str">
        <f t="shared" si="10"/>
        <v>\</v>
      </c>
      <c r="E118" s="21" t="str">
        <f>B118</f>
        <v>5C</v>
      </c>
      <c r="F118" s="33">
        <f>HEX2DEC(E118)/100</f>
        <v>0.92</v>
      </c>
      <c r="G118" s="30" t="s">
        <v>28</v>
      </c>
    </row>
    <row r="119" spans="1:11">
      <c r="A119" s="12">
        <v>8</v>
      </c>
      <c r="B119" s="7" t="str">
        <f t="shared" si="9"/>
        <v>08</v>
      </c>
      <c r="C119" s="8">
        <f t="shared" si="8"/>
        <v>118</v>
      </c>
      <c r="D119" s="7" t="str">
        <f t="shared" si="10"/>
        <v>_x0008_</v>
      </c>
      <c r="E119" s="7" t="str">
        <f>B119&amp;B120</f>
        <v>08C5</v>
      </c>
      <c r="F119" s="27">
        <f>HEX2DEC(E119)/10</f>
        <v>224.5</v>
      </c>
      <c r="G119" s="28" t="s">
        <v>26</v>
      </c>
      <c r="H119" s="51">
        <f>F119*F121/60</f>
        <v>2.8025083333333334</v>
      </c>
      <c r="I119" s="51">
        <f>F119*F121*F123/60</f>
        <v>2.5783076666666669</v>
      </c>
      <c r="J119" s="52">
        <f>J114+"00:01"</f>
        <v>0.63124999999999998</v>
      </c>
      <c r="K119" s="57">
        <f>K114+"00:01"</f>
        <v>40310.631250000049</v>
      </c>
    </row>
    <row r="120" spans="1:11">
      <c r="A120" s="12">
        <v>197</v>
      </c>
      <c r="B120" s="12" t="str">
        <f t="shared" si="9"/>
        <v>C5</v>
      </c>
      <c r="C120" s="13">
        <f t="shared" si="8"/>
        <v>119</v>
      </c>
      <c r="D120" s="12" t="str">
        <f t="shared" si="10"/>
        <v>Å</v>
      </c>
      <c r="G120" s="29"/>
    </row>
    <row r="121" spans="1:11">
      <c r="A121" s="12">
        <v>2</v>
      </c>
      <c r="B121" s="12" t="str">
        <f t="shared" si="9"/>
        <v>02</v>
      </c>
      <c r="C121" s="13">
        <f t="shared" si="8"/>
        <v>120</v>
      </c>
      <c r="D121" s="12" t="str">
        <f t="shared" si="10"/>
        <v>_x0002_</v>
      </c>
      <c r="E121" s="12" t="str">
        <f>B121&amp;B122</f>
        <v>02ED</v>
      </c>
      <c r="F121" s="31">
        <f>HEX2DEC(E121)/1000</f>
        <v>0.749</v>
      </c>
      <c r="G121" s="29" t="s">
        <v>27</v>
      </c>
    </row>
    <row r="122" spans="1:11">
      <c r="A122" s="12">
        <v>237</v>
      </c>
      <c r="B122" s="12" t="str">
        <f t="shared" si="9"/>
        <v>ED</v>
      </c>
      <c r="C122" s="13">
        <f t="shared" si="8"/>
        <v>121</v>
      </c>
      <c r="D122" s="12" t="str">
        <f t="shared" si="10"/>
        <v>í</v>
      </c>
      <c r="F122" s="32"/>
      <c r="G122" s="15"/>
    </row>
    <row r="123" spans="1:11">
      <c r="A123" s="12">
        <v>92</v>
      </c>
      <c r="B123" s="21" t="str">
        <f t="shared" si="9"/>
        <v>5C</v>
      </c>
      <c r="C123" s="22">
        <f t="shared" si="8"/>
        <v>122</v>
      </c>
      <c r="D123" s="21" t="str">
        <f t="shared" si="10"/>
        <v>\</v>
      </c>
      <c r="E123" s="21" t="str">
        <f>B123</f>
        <v>5C</v>
      </c>
      <c r="F123" s="33">
        <f>HEX2DEC(E123)/100</f>
        <v>0.92</v>
      </c>
      <c r="G123" s="30" t="s">
        <v>28</v>
      </c>
    </row>
    <row r="124" spans="1:11">
      <c r="A124" s="12">
        <v>8</v>
      </c>
      <c r="B124" s="7" t="str">
        <f t="shared" si="9"/>
        <v>08</v>
      </c>
      <c r="C124" s="8">
        <f t="shared" si="8"/>
        <v>123</v>
      </c>
      <c r="D124" s="7" t="str">
        <f t="shared" si="10"/>
        <v>_x0008_</v>
      </c>
      <c r="E124" s="7" t="str">
        <f>B124&amp;B125</f>
        <v>08B6</v>
      </c>
      <c r="F124" s="27">
        <f>HEX2DEC(E124)/10</f>
        <v>223</v>
      </c>
      <c r="G124" s="28" t="s">
        <v>26</v>
      </c>
      <c r="H124" s="51">
        <f>F124*F126/60</f>
        <v>2.7986500000000003</v>
      </c>
      <c r="I124" s="51">
        <f>F124*F126*F128/60</f>
        <v>2.5747580000000005</v>
      </c>
      <c r="J124" s="52">
        <f>J119+"00:01"</f>
        <v>0.63194444444444442</v>
      </c>
      <c r="K124" s="57">
        <f>K119+"00:01"</f>
        <v>40310.631944444496</v>
      </c>
    </row>
    <row r="125" spans="1:11">
      <c r="A125" s="12">
        <v>182</v>
      </c>
      <c r="B125" s="12" t="str">
        <f t="shared" si="9"/>
        <v>B6</v>
      </c>
      <c r="C125" s="13">
        <f t="shared" si="8"/>
        <v>124</v>
      </c>
      <c r="D125" s="12" t="str">
        <f t="shared" si="10"/>
        <v>¶</v>
      </c>
      <c r="G125" s="29"/>
    </row>
    <row r="126" spans="1:11">
      <c r="A126" s="12">
        <v>2</v>
      </c>
      <c r="B126" s="12" t="str">
        <f t="shared" si="9"/>
        <v>02</v>
      </c>
      <c r="C126" s="13">
        <f t="shared" si="8"/>
        <v>125</v>
      </c>
      <c r="D126" s="12" t="str">
        <f t="shared" si="10"/>
        <v>_x0002_</v>
      </c>
      <c r="E126" s="12" t="str">
        <f>B126&amp;B127</f>
        <v>02F1</v>
      </c>
      <c r="F126" s="31">
        <f>HEX2DEC(E126)/1000</f>
        <v>0.753</v>
      </c>
      <c r="G126" s="29" t="s">
        <v>27</v>
      </c>
    </row>
    <row r="127" spans="1:11">
      <c r="A127" s="12">
        <v>241</v>
      </c>
      <c r="B127" s="12" t="str">
        <f t="shared" si="9"/>
        <v>F1</v>
      </c>
      <c r="C127" s="13">
        <f t="shared" si="8"/>
        <v>126</v>
      </c>
      <c r="D127" s="12" t="str">
        <f t="shared" si="10"/>
        <v>ñ</v>
      </c>
      <c r="F127" s="32"/>
      <c r="G127" s="15"/>
    </row>
    <row r="128" spans="1:11">
      <c r="A128" s="12">
        <v>92</v>
      </c>
      <c r="B128" s="21" t="str">
        <f t="shared" si="9"/>
        <v>5C</v>
      </c>
      <c r="C128" s="22">
        <f t="shared" si="8"/>
        <v>127</v>
      </c>
      <c r="D128" s="21" t="str">
        <f t="shared" si="10"/>
        <v>\</v>
      </c>
      <c r="E128" s="21" t="str">
        <f>B128</f>
        <v>5C</v>
      </c>
      <c r="F128" s="33">
        <f>HEX2DEC(E128)/100</f>
        <v>0.92</v>
      </c>
      <c r="G128" s="30" t="s">
        <v>28</v>
      </c>
    </row>
    <row r="129" spans="1:11">
      <c r="A129" s="12">
        <v>8</v>
      </c>
      <c r="B129" s="7" t="str">
        <f t="shared" si="9"/>
        <v>08</v>
      </c>
      <c r="C129" s="8">
        <f t="shared" si="8"/>
        <v>128</v>
      </c>
      <c r="D129" s="7" t="str">
        <f t="shared" si="10"/>
        <v>_x0008_</v>
      </c>
      <c r="E129" s="7" t="str">
        <f>B129&amp;B130</f>
        <v>08A8</v>
      </c>
      <c r="F129" s="27">
        <f>HEX2DEC(E129)/10</f>
        <v>221.6</v>
      </c>
      <c r="G129" s="28" t="s">
        <v>26</v>
      </c>
      <c r="H129" s="51">
        <f>F129*F131/60</f>
        <v>2.7847733333333333</v>
      </c>
      <c r="I129" s="51">
        <f>F129*F131*F133/60</f>
        <v>2.561991466666667</v>
      </c>
      <c r="J129" s="52">
        <f>J124+"00:01"</f>
        <v>0.63263888888888886</v>
      </c>
      <c r="K129" s="57">
        <f>K124+"00:01"</f>
        <v>40310.632638888943</v>
      </c>
    </row>
    <row r="130" spans="1:11">
      <c r="A130" s="12">
        <v>168</v>
      </c>
      <c r="B130" s="12" t="str">
        <f t="shared" si="9"/>
        <v>A8</v>
      </c>
      <c r="C130" s="13">
        <f t="shared" si="8"/>
        <v>129</v>
      </c>
      <c r="D130" s="12" t="str">
        <f t="shared" si="10"/>
        <v>¨</v>
      </c>
      <c r="G130" s="29"/>
    </row>
    <row r="131" spans="1:11">
      <c r="A131" s="12">
        <v>2</v>
      </c>
      <c r="B131" s="12" t="str">
        <f t="shared" si="9"/>
        <v>02</v>
      </c>
      <c r="C131" s="13">
        <f t="shared" ref="C131:C194" si="11">C130+1</f>
        <v>130</v>
      </c>
      <c r="D131" s="12" t="str">
        <f t="shared" si="10"/>
        <v>_x0002_</v>
      </c>
      <c r="E131" s="12" t="str">
        <f>B131&amp;B132</f>
        <v>02F2</v>
      </c>
      <c r="F131" s="31">
        <f>HEX2DEC(E131)/1000</f>
        <v>0.754</v>
      </c>
      <c r="G131" s="29" t="s">
        <v>27</v>
      </c>
    </row>
    <row r="132" spans="1:11">
      <c r="A132" s="12">
        <v>242</v>
      </c>
      <c r="B132" s="12" t="str">
        <f t="shared" si="9"/>
        <v>F2</v>
      </c>
      <c r="C132" s="13">
        <f t="shared" si="11"/>
        <v>131</v>
      </c>
      <c r="D132" s="12" t="str">
        <f t="shared" si="10"/>
        <v>ò</v>
      </c>
      <c r="F132" s="32"/>
      <c r="G132" s="15"/>
    </row>
    <row r="133" spans="1:11">
      <c r="A133" s="12">
        <v>92</v>
      </c>
      <c r="B133" s="21" t="str">
        <f t="shared" si="9"/>
        <v>5C</v>
      </c>
      <c r="C133" s="22">
        <f t="shared" si="11"/>
        <v>132</v>
      </c>
      <c r="D133" s="21" t="str">
        <f t="shared" si="10"/>
        <v>\</v>
      </c>
      <c r="E133" s="21" t="str">
        <f>B133</f>
        <v>5C</v>
      </c>
      <c r="F133" s="33">
        <f>HEX2DEC(E133)/100</f>
        <v>0.92</v>
      </c>
      <c r="G133" s="30" t="s">
        <v>28</v>
      </c>
    </row>
    <row r="134" spans="1:11">
      <c r="A134" s="12">
        <v>8</v>
      </c>
      <c r="B134" s="7" t="str">
        <f t="shared" si="9"/>
        <v>08</v>
      </c>
      <c r="C134" s="8">
        <f t="shared" si="11"/>
        <v>133</v>
      </c>
      <c r="D134" s="7" t="str">
        <f t="shared" si="10"/>
        <v>_x0008_</v>
      </c>
      <c r="E134" s="7" t="str">
        <f>B134&amp;B135</f>
        <v>08A5</v>
      </c>
      <c r="F134" s="27">
        <f>HEX2DEC(E134)/10</f>
        <v>221.3</v>
      </c>
      <c r="G134" s="28" t="s">
        <v>26</v>
      </c>
      <c r="H134" s="51">
        <f>F134*F136/60</f>
        <v>2.7920683333333334</v>
      </c>
      <c r="I134" s="51">
        <f>F134*F136*F138/60</f>
        <v>2.5687028666666669</v>
      </c>
      <c r="J134" s="52">
        <f>J129+"00:01"</f>
        <v>0.6333333333333333</v>
      </c>
      <c r="K134" s="57">
        <f>K129+"00:01"</f>
        <v>40310.63333333339</v>
      </c>
    </row>
    <row r="135" spans="1:11">
      <c r="A135" s="12">
        <v>165</v>
      </c>
      <c r="B135" s="12" t="str">
        <f t="shared" si="9"/>
        <v>A5</v>
      </c>
      <c r="C135" s="13">
        <f t="shared" si="11"/>
        <v>134</v>
      </c>
      <c r="D135" s="12" t="str">
        <f t="shared" si="10"/>
        <v>¥</v>
      </c>
      <c r="G135" s="29"/>
    </row>
    <row r="136" spans="1:11">
      <c r="A136" s="12">
        <v>2</v>
      </c>
      <c r="B136" s="12" t="str">
        <f t="shared" si="9"/>
        <v>02</v>
      </c>
      <c r="C136" s="13">
        <f t="shared" si="11"/>
        <v>135</v>
      </c>
      <c r="D136" s="12" t="str">
        <f t="shared" si="10"/>
        <v>_x0002_</v>
      </c>
      <c r="E136" s="12" t="str">
        <f>B136&amp;B137</f>
        <v>02F5</v>
      </c>
      <c r="F136" s="31">
        <f>HEX2DEC(E136)/1000</f>
        <v>0.75700000000000001</v>
      </c>
      <c r="G136" s="29" t="s">
        <v>27</v>
      </c>
    </row>
    <row r="137" spans="1:11">
      <c r="A137" s="12">
        <v>245</v>
      </c>
      <c r="B137" s="12" t="str">
        <f t="shared" si="9"/>
        <v>F5</v>
      </c>
      <c r="C137" s="13">
        <f t="shared" si="11"/>
        <v>136</v>
      </c>
      <c r="D137" s="12" t="str">
        <f t="shared" si="10"/>
        <v>õ</v>
      </c>
      <c r="F137" s="32"/>
      <c r="G137" s="15"/>
    </row>
    <row r="138" spans="1:11">
      <c r="A138" s="12">
        <v>92</v>
      </c>
      <c r="B138" s="21" t="str">
        <f t="shared" si="9"/>
        <v>5C</v>
      </c>
      <c r="C138" s="22">
        <f t="shared" si="11"/>
        <v>137</v>
      </c>
      <c r="D138" s="21" t="str">
        <f t="shared" si="10"/>
        <v>\</v>
      </c>
      <c r="E138" s="21" t="str">
        <f>B138</f>
        <v>5C</v>
      </c>
      <c r="F138" s="33">
        <f>HEX2DEC(E138)/100</f>
        <v>0.92</v>
      </c>
      <c r="G138" s="30" t="s">
        <v>28</v>
      </c>
    </row>
    <row r="139" spans="1:11">
      <c r="A139" s="12">
        <v>8</v>
      </c>
      <c r="B139" s="7" t="str">
        <f t="shared" si="9"/>
        <v>08</v>
      </c>
      <c r="C139" s="8">
        <f t="shared" si="11"/>
        <v>138</v>
      </c>
      <c r="D139" s="7" t="str">
        <f t="shared" si="10"/>
        <v>_x0008_</v>
      </c>
      <c r="E139" s="7" t="str">
        <f>B139&amp;B140</f>
        <v>08AE</v>
      </c>
      <c r="F139" s="27">
        <f>HEX2DEC(E139)/10</f>
        <v>222.2</v>
      </c>
      <c r="G139" s="28" t="s">
        <v>26</v>
      </c>
      <c r="H139" s="51">
        <f>F139*F141/60</f>
        <v>2.7960166666666666</v>
      </c>
      <c r="I139" s="51">
        <f>F139*F141*F143/60</f>
        <v>2.5723353333333336</v>
      </c>
      <c r="J139" s="52">
        <f>J134+"00:01"</f>
        <v>0.63402777777777775</v>
      </c>
      <c r="K139" s="57">
        <f>K134+"00:01"</f>
        <v>40310.634027777836</v>
      </c>
    </row>
    <row r="140" spans="1:11">
      <c r="A140" s="12">
        <v>174</v>
      </c>
      <c r="B140" s="12" t="str">
        <f t="shared" si="9"/>
        <v>AE</v>
      </c>
      <c r="C140" s="13">
        <f t="shared" si="11"/>
        <v>139</v>
      </c>
      <c r="D140" s="12" t="str">
        <f t="shared" si="10"/>
        <v>®</v>
      </c>
      <c r="G140" s="29"/>
    </row>
    <row r="141" spans="1:11">
      <c r="A141" s="12">
        <v>2</v>
      </c>
      <c r="B141" s="12" t="str">
        <f t="shared" si="9"/>
        <v>02</v>
      </c>
      <c r="C141" s="13">
        <f t="shared" si="11"/>
        <v>140</v>
      </c>
      <c r="D141" s="12" t="str">
        <f t="shared" si="10"/>
        <v>_x0002_</v>
      </c>
      <c r="E141" s="12" t="str">
        <f>B141&amp;B142</f>
        <v>02F3</v>
      </c>
      <c r="F141" s="31">
        <f>HEX2DEC(E141)/1000</f>
        <v>0.755</v>
      </c>
      <c r="G141" s="29" t="s">
        <v>27</v>
      </c>
    </row>
    <row r="142" spans="1:11">
      <c r="A142" s="12">
        <v>243</v>
      </c>
      <c r="B142" s="12" t="str">
        <f t="shared" ref="B142:B205" si="12">DEC2HEX(A142,2)</f>
        <v>F3</v>
      </c>
      <c r="C142" s="13">
        <f t="shared" si="11"/>
        <v>141</v>
      </c>
      <c r="D142" s="12" t="str">
        <f t="shared" ref="D142:D205" si="13">IF(A142&gt;0,CHAR(A142),"")</f>
        <v>ó</v>
      </c>
      <c r="F142" s="32"/>
      <c r="G142" s="15"/>
    </row>
    <row r="143" spans="1:11">
      <c r="A143" s="12">
        <v>92</v>
      </c>
      <c r="B143" s="21" t="str">
        <f t="shared" si="12"/>
        <v>5C</v>
      </c>
      <c r="C143" s="22">
        <f t="shared" si="11"/>
        <v>142</v>
      </c>
      <c r="D143" s="21" t="str">
        <f t="shared" si="13"/>
        <v>\</v>
      </c>
      <c r="E143" s="21" t="str">
        <f>B143</f>
        <v>5C</v>
      </c>
      <c r="F143" s="33">
        <f>HEX2DEC(E143)/100</f>
        <v>0.92</v>
      </c>
      <c r="G143" s="30" t="s">
        <v>28</v>
      </c>
    </row>
    <row r="144" spans="1:11">
      <c r="A144" s="12">
        <v>8</v>
      </c>
      <c r="B144" s="7" t="str">
        <f t="shared" si="12"/>
        <v>08</v>
      </c>
      <c r="C144" s="8">
        <f t="shared" si="11"/>
        <v>143</v>
      </c>
      <c r="D144" s="7" t="str">
        <f t="shared" si="13"/>
        <v>_x0008_</v>
      </c>
      <c r="E144" s="7" t="str">
        <f>B144&amp;B145</f>
        <v>08B2</v>
      </c>
      <c r="F144" s="27">
        <f>HEX2DEC(E144)/10</f>
        <v>222.6</v>
      </c>
      <c r="G144" s="28" t="s">
        <v>26</v>
      </c>
      <c r="H144" s="51">
        <f>F144*F146/60</f>
        <v>2.8010499999999996</v>
      </c>
      <c r="I144" s="51">
        <f>F144*F146*F148/60</f>
        <v>2.5769659999999996</v>
      </c>
      <c r="J144" s="52">
        <f>J139+"00:01"</f>
        <v>0.63472222222222219</v>
      </c>
      <c r="K144" s="57">
        <f>K139+"00:01"</f>
        <v>40310.634722222283</v>
      </c>
    </row>
    <row r="145" spans="1:11">
      <c r="A145" s="12">
        <v>178</v>
      </c>
      <c r="B145" s="12" t="str">
        <f t="shared" si="12"/>
        <v>B2</v>
      </c>
      <c r="C145" s="13">
        <f t="shared" si="11"/>
        <v>144</v>
      </c>
      <c r="D145" s="12" t="str">
        <f t="shared" si="13"/>
        <v>²</v>
      </c>
      <c r="G145" s="29"/>
    </row>
    <row r="146" spans="1:11">
      <c r="A146" s="12">
        <v>2</v>
      </c>
      <c r="B146" s="12" t="str">
        <f t="shared" si="12"/>
        <v>02</v>
      </c>
      <c r="C146" s="13">
        <f t="shared" si="11"/>
        <v>145</v>
      </c>
      <c r="D146" s="12" t="str">
        <f t="shared" si="13"/>
        <v>_x0002_</v>
      </c>
      <c r="E146" s="12" t="str">
        <f>B146&amp;B147</f>
        <v>02F3</v>
      </c>
      <c r="F146" s="31">
        <f>HEX2DEC(E146)/1000</f>
        <v>0.755</v>
      </c>
      <c r="G146" s="29" t="s">
        <v>27</v>
      </c>
    </row>
    <row r="147" spans="1:11">
      <c r="A147" s="12">
        <v>243</v>
      </c>
      <c r="B147" s="12" t="str">
        <f t="shared" si="12"/>
        <v>F3</v>
      </c>
      <c r="C147" s="13">
        <f t="shared" si="11"/>
        <v>146</v>
      </c>
      <c r="D147" s="12" t="str">
        <f t="shared" si="13"/>
        <v>ó</v>
      </c>
      <c r="F147" s="32"/>
      <c r="G147" s="15"/>
    </row>
    <row r="148" spans="1:11">
      <c r="A148" s="12">
        <v>92</v>
      </c>
      <c r="B148" s="21" t="str">
        <f t="shared" si="12"/>
        <v>5C</v>
      </c>
      <c r="C148" s="22">
        <f t="shared" si="11"/>
        <v>147</v>
      </c>
      <c r="D148" s="21" t="str">
        <f t="shared" si="13"/>
        <v>\</v>
      </c>
      <c r="E148" s="21" t="str">
        <f>B148</f>
        <v>5C</v>
      </c>
      <c r="F148" s="33">
        <f>HEX2DEC(E148)/100</f>
        <v>0.92</v>
      </c>
      <c r="G148" s="30" t="s">
        <v>28</v>
      </c>
    </row>
    <row r="149" spans="1:11">
      <c r="A149" s="12">
        <v>8</v>
      </c>
      <c r="B149" s="7" t="str">
        <f t="shared" si="12"/>
        <v>08</v>
      </c>
      <c r="C149" s="8">
        <f t="shared" si="11"/>
        <v>148</v>
      </c>
      <c r="D149" s="7" t="str">
        <f t="shared" si="13"/>
        <v>_x0008_</v>
      </c>
      <c r="E149" s="7" t="str">
        <f>B149&amp;B150</f>
        <v>08A1</v>
      </c>
      <c r="F149" s="27">
        <f>HEX2DEC(E149)/10</f>
        <v>220.9</v>
      </c>
      <c r="G149" s="28" t="s">
        <v>26</v>
      </c>
      <c r="H149" s="51">
        <f>F149*F151/60</f>
        <v>2.787021666666667</v>
      </c>
      <c r="I149" s="51">
        <f>F149*F151*F153/60</f>
        <v>2.5640599333333336</v>
      </c>
      <c r="J149" s="52">
        <f>J144+"00:01"</f>
        <v>0.63541666666666663</v>
      </c>
      <c r="K149" s="57">
        <f>K144+"00:01"</f>
        <v>40310.63541666673</v>
      </c>
    </row>
    <row r="150" spans="1:11">
      <c r="A150" s="12">
        <v>161</v>
      </c>
      <c r="B150" s="12" t="str">
        <f t="shared" si="12"/>
        <v>A1</v>
      </c>
      <c r="C150" s="13">
        <f t="shared" si="11"/>
        <v>149</v>
      </c>
      <c r="D150" s="12" t="str">
        <f t="shared" si="13"/>
        <v>¡</v>
      </c>
      <c r="G150" s="29"/>
    </row>
    <row r="151" spans="1:11">
      <c r="A151" s="12">
        <v>2</v>
      </c>
      <c r="B151" s="12" t="str">
        <f t="shared" si="12"/>
        <v>02</v>
      </c>
      <c r="C151" s="13">
        <f t="shared" si="11"/>
        <v>150</v>
      </c>
      <c r="D151" s="12" t="str">
        <f t="shared" si="13"/>
        <v>_x0002_</v>
      </c>
      <c r="E151" s="12" t="str">
        <f>B151&amp;B152</f>
        <v>02F5</v>
      </c>
      <c r="F151" s="31">
        <f>HEX2DEC(E151)/1000</f>
        <v>0.75700000000000001</v>
      </c>
      <c r="G151" s="29" t="s">
        <v>27</v>
      </c>
    </row>
    <row r="152" spans="1:11">
      <c r="A152" s="12">
        <v>245</v>
      </c>
      <c r="B152" s="12" t="str">
        <f t="shared" si="12"/>
        <v>F5</v>
      </c>
      <c r="C152" s="13">
        <f t="shared" si="11"/>
        <v>151</v>
      </c>
      <c r="D152" s="12" t="str">
        <f t="shared" si="13"/>
        <v>õ</v>
      </c>
      <c r="F152" s="32"/>
      <c r="G152" s="15"/>
    </row>
    <row r="153" spans="1:11">
      <c r="A153" s="12">
        <v>92</v>
      </c>
      <c r="B153" s="21" t="str">
        <f t="shared" si="12"/>
        <v>5C</v>
      </c>
      <c r="C153" s="22">
        <f t="shared" si="11"/>
        <v>152</v>
      </c>
      <c r="D153" s="21" t="str">
        <f t="shared" si="13"/>
        <v>\</v>
      </c>
      <c r="E153" s="21" t="str">
        <f>B153</f>
        <v>5C</v>
      </c>
      <c r="F153" s="33">
        <f>HEX2DEC(E153)/100</f>
        <v>0.92</v>
      </c>
      <c r="G153" s="30" t="s">
        <v>28</v>
      </c>
    </row>
    <row r="154" spans="1:11">
      <c r="A154" s="12">
        <v>8</v>
      </c>
      <c r="B154" s="7" t="str">
        <f t="shared" si="12"/>
        <v>08</v>
      </c>
      <c r="C154" s="8">
        <f t="shared" si="11"/>
        <v>153</v>
      </c>
      <c r="D154" s="7" t="str">
        <f t="shared" si="13"/>
        <v>_x0008_</v>
      </c>
      <c r="E154" s="7" t="str">
        <f>B154&amp;B155</f>
        <v>0899</v>
      </c>
      <c r="F154" s="27">
        <f>HEX2DEC(E154)/10</f>
        <v>220.1</v>
      </c>
      <c r="G154" s="28" t="s">
        <v>26</v>
      </c>
      <c r="H154" s="51">
        <f>F154*F156/60</f>
        <v>2.784265</v>
      </c>
      <c r="I154" s="51">
        <f>F154*F156*F158/60</f>
        <v>2.5615238000000002</v>
      </c>
      <c r="J154" s="52">
        <f>J149+"00:01"</f>
        <v>0.63611111111111107</v>
      </c>
      <c r="K154" s="57">
        <f>K149+"00:01"</f>
        <v>40310.636111111176</v>
      </c>
    </row>
    <row r="155" spans="1:11">
      <c r="A155" s="12">
        <v>153</v>
      </c>
      <c r="B155" s="12" t="str">
        <f t="shared" si="12"/>
        <v>99</v>
      </c>
      <c r="C155" s="13">
        <f t="shared" si="11"/>
        <v>154</v>
      </c>
      <c r="D155" s="12" t="str">
        <f t="shared" si="13"/>
        <v>™</v>
      </c>
      <c r="G155" s="29"/>
    </row>
    <row r="156" spans="1:11">
      <c r="A156" s="12">
        <v>2</v>
      </c>
      <c r="B156" s="12" t="str">
        <f t="shared" si="12"/>
        <v>02</v>
      </c>
      <c r="C156" s="13">
        <f t="shared" si="11"/>
        <v>155</v>
      </c>
      <c r="D156" s="12" t="str">
        <f t="shared" si="13"/>
        <v>_x0002_</v>
      </c>
      <c r="E156" s="12" t="str">
        <f>B156&amp;B157</f>
        <v>02F7</v>
      </c>
      <c r="F156" s="31">
        <f>HEX2DEC(E156)/1000</f>
        <v>0.75900000000000001</v>
      </c>
      <c r="G156" s="29" t="s">
        <v>27</v>
      </c>
    </row>
    <row r="157" spans="1:11">
      <c r="A157" s="12">
        <v>247</v>
      </c>
      <c r="B157" s="12" t="str">
        <f t="shared" si="12"/>
        <v>F7</v>
      </c>
      <c r="C157" s="13">
        <f t="shared" si="11"/>
        <v>156</v>
      </c>
      <c r="D157" s="12" t="str">
        <f t="shared" si="13"/>
        <v>÷</v>
      </c>
      <c r="F157" s="32"/>
      <c r="G157" s="15"/>
    </row>
    <row r="158" spans="1:11">
      <c r="A158" s="12">
        <v>92</v>
      </c>
      <c r="B158" s="21" t="str">
        <f t="shared" si="12"/>
        <v>5C</v>
      </c>
      <c r="C158" s="22">
        <f t="shared" si="11"/>
        <v>157</v>
      </c>
      <c r="D158" s="21" t="str">
        <f t="shared" si="13"/>
        <v>\</v>
      </c>
      <c r="E158" s="21" t="str">
        <f>B158</f>
        <v>5C</v>
      </c>
      <c r="F158" s="33">
        <f>HEX2DEC(E158)/100</f>
        <v>0.92</v>
      </c>
      <c r="G158" s="30" t="s">
        <v>28</v>
      </c>
    </row>
    <row r="159" spans="1:11">
      <c r="A159" s="12">
        <v>8</v>
      </c>
      <c r="B159" s="7" t="str">
        <f t="shared" si="12"/>
        <v>08</v>
      </c>
      <c r="C159" s="8">
        <f t="shared" si="11"/>
        <v>158</v>
      </c>
      <c r="D159" s="7" t="str">
        <f t="shared" si="13"/>
        <v>_x0008_</v>
      </c>
      <c r="E159" s="7" t="str">
        <f>B159&amp;B160</f>
        <v>088F</v>
      </c>
      <c r="F159" s="27">
        <f>HEX2DEC(E159)/10</f>
        <v>219.1</v>
      </c>
      <c r="G159" s="28" t="s">
        <v>26</v>
      </c>
      <c r="H159" s="51">
        <f>F159*F161/60</f>
        <v>2.7789183333333329</v>
      </c>
      <c r="I159" s="51">
        <f>F159*F161*F163/60</f>
        <v>2.5566048666666665</v>
      </c>
      <c r="J159" s="52">
        <f>J154+"00:01"</f>
        <v>0.63680555555555551</v>
      </c>
      <c r="K159" s="57">
        <f>K154+"00:01"</f>
        <v>40310.636805555623</v>
      </c>
    </row>
    <row r="160" spans="1:11">
      <c r="A160" s="12">
        <v>143</v>
      </c>
      <c r="B160" s="12" t="str">
        <f t="shared" si="12"/>
        <v>8F</v>
      </c>
      <c r="C160" s="13">
        <f t="shared" si="11"/>
        <v>159</v>
      </c>
      <c r="D160" s="12" t="str">
        <f t="shared" si="13"/>
        <v></v>
      </c>
      <c r="G160" s="29"/>
    </row>
    <row r="161" spans="1:11">
      <c r="A161" s="12">
        <v>2</v>
      </c>
      <c r="B161" s="12" t="str">
        <f t="shared" si="12"/>
        <v>02</v>
      </c>
      <c r="C161" s="13">
        <f t="shared" si="11"/>
        <v>160</v>
      </c>
      <c r="D161" s="12" t="str">
        <f t="shared" si="13"/>
        <v>_x0002_</v>
      </c>
      <c r="E161" s="12" t="str">
        <f>B161&amp;B162</f>
        <v>02F9</v>
      </c>
      <c r="F161" s="31">
        <f>HEX2DEC(E161)/1000</f>
        <v>0.76100000000000001</v>
      </c>
      <c r="G161" s="29" t="s">
        <v>27</v>
      </c>
    </row>
    <row r="162" spans="1:11">
      <c r="A162" s="12">
        <v>249</v>
      </c>
      <c r="B162" s="12" t="str">
        <f t="shared" si="12"/>
        <v>F9</v>
      </c>
      <c r="C162" s="13">
        <f t="shared" si="11"/>
        <v>161</v>
      </c>
      <c r="D162" s="12" t="str">
        <f t="shared" si="13"/>
        <v>ù</v>
      </c>
      <c r="F162" s="32"/>
      <c r="G162" s="15"/>
    </row>
    <row r="163" spans="1:11">
      <c r="A163" s="12">
        <v>92</v>
      </c>
      <c r="B163" s="21" t="str">
        <f t="shared" si="12"/>
        <v>5C</v>
      </c>
      <c r="C163" s="22">
        <f t="shared" si="11"/>
        <v>162</v>
      </c>
      <c r="D163" s="21" t="str">
        <f t="shared" si="13"/>
        <v>\</v>
      </c>
      <c r="E163" s="21" t="str">
        <f>B163</f>
        <v>5C</v>
      </c>
      <c r="F163" s="33">
        <f>HEX2DEC(E163)/100</f>
        <v>0.92</v>
      </c>
      <c r="G163" s="30" t="s">
        <v>28</v>
      </c>
    </row>
    <row r="164" spans="1:11">
      <c r="A164" s="12">
        <v>8</v>
      </c>
      <c r="B164" s="7" t="str">
        <f t="shared" si="12"/>
        <v>08</v>
      </c>
      <c r="C164" s="8">
        <f t="shared" si="11"/>
        <v>163</v>
      </c>
      <c r="D164" s="7" t="str">
        <f t="shared" si="13"/>
        <v>_x0008_</v>
      </c>
      <c r="E164" s="7" t="str">
        <f>B164&amp;B165</f>
        <v>08A9</v>
      </c>
      <c r="F164" s="27">
        <f>HEX2DEC(E164)/10</f>
        <v>221.7</v>
      </c>
      <c r="G164" s="28" t="s">
        <v>26</v>
      </c>
      <c r="H164" s="51">
        <f>F164*F166/60</f>
        <v>2.7860299999999998</v>
      </c>
      <c r="I164" s="51">
        <f>F164*F166*F168/60</f>
        <v>2.5631476000000002</v>
      </c>
      <c r="J164" s="52">
        <f>J159+"00:01"</f>
        <v>0.63749999999999996</v>
      </c>
      <c r="K164" s="57">
        <f>K159+"00:01"</f>
        <v>40310.63750000007</v>
      </c>
    </row>
    <row r="165" spans="1:11">
      <c r="A165" s="12">
        <v>169</v>
      </c>
      <c r="B165" s="12" t="str">
        <f t="shared" si="12"/>
        <v>A9</v>
      </c>
      <c r="C165" s="13">
        <f t="shared" si="11"/>
        <v>164</v>
      </c>
      <c r="D165" s="12" t="str">
        <f t="shared" si="13"/>
        <v>©</v>
      </c>
      <c r="G165" s="29"/>
    </row>
    <row r="166" spans="1:11">
      <c r="A166" s="12">
        <v>2</v>
      </c>
      <c r="B166" s="12" t="str">
        <f t="shared" si="12"/>
        <v>02</v>
      </c>
      <c r="C166" s="13">
        <f t="shared" si="11"/>
        <v>165</v>
      </c>
      <c r="D166" s="12" t="str">
        <f t="shared" si="13"/>
        <v>_x0002_</v>
      </c>
      <c r="E166" s="12" t="str">
        <f>B166&amp;B167</f>
        <v>02F2</v>
      </c>
      <c r="F166" s="31">
        <f>HEX2DEC(E166)/1000</f>
        <v>0.754</v>
      </c>
      <c r="G166" s="29" t="s">
        <v>27</v>
      </c>
    </row>
    <row r="167" spans="1:11">
      <c r="A167" s="12">
        <v>242</v>
      </c>
      <c r="B167" s="12" t="str">
        <f t="shared" si="12"/>
        <v>F2</v>
      </c>
      <c r="C167" s="13">
        <f t="shared" si="11"/>
        <v>166</v>
      </c>
      <c r="D167" s="12" t="str">
        <f t="shared" si="13"/>
        <v>ò</v>
      </c>
      <c r="F167" s="32"/>
      <c r="G167" s="15"/>
    </row>
    <row r="168" spans="1:11">
      <c r="A168" s="12">
        <v>92</v>
      </c>
      <c r="B168" s="21" t="str">
        <f t="shared" si="12"/>
        <v>5C</v>
      </c>
      <c r="C168" s="22">
        <f t="shared" si="11"/>
        <v>167</v>
      </c>
      <c r="D168" s="21" t="str">
        <f t="shared" si="13"/>
        <v>\</v>
      </c>
      <c r="E168" s="21" t="str">
        <f>B168</f>
        <v>5C</v>
      </c>
      <c r="F168" s="33">
        <f>HEX2DEC(E168)/100</f>
        <v>0.92</v>
      </c>
      <c r="G168" s="30" t="s">
        <v>28</v>
      </c>
    </row>
    <row r="169" spans="1:11">
      <c r="A169" s="12">
        <v>8</v>
      </c>
      <c r="B169" s="7" t="str">
        <f t="shared" si="12"/>
        <v>08</v>
      </c>
      <c r="C169" s="8">
        <f t="shared" si="11"/>
        <v>168</v>
      </c>
      <c r="D169" s="7" t="str">
        <f t="shared" si="13"/>
        <v>_x0008_</v>
      </c>
      <c r="E169" s="7" t="str">
        <f>B169&amp;B170</f>
        <v>08B4</v>
      </c>
      <c r="F169" s="27">
        <f>HEX2DEC(E169)/10</f>
        <v>222.8</v>
      </c>
      <c r="G169" s="28" t="s">
        <v>26</v>
      </c>
      <c r="H169" s="51">
        <f>F169*F171/60</f>
        <v>2.7887133333333334</v>
      </c>
      <c r="I169" s="51">
        <f>F169*F171*F173/60</f>
        <v>2.5656162666666669</v>
      </c>
      <c r="J169" s="52">
        <f>J164+"00:01"</f>
        <v>0.6381944444444444</v>
      </c>
      <c r="K169" s="57">
        <f>K164+"00:01"</f>
        <v>40310.638194444517</v>
      </c>
    </row>
    <row r="170" spans="1:11">
      <c r="A170" s="12">
        <v>180</v>
      </c>
      <c r="B170" s="12" t="str">
        <f t="shared" si="12"/>
        <v>B4</v>
      </c>
      <c r="C170" s="13">
        <f t="shared" si="11"/>
        <v>169</v>
      </c>
      <c r="D170" s="12" t="str">
        <f t="shared" si="13"/>
        <v>´</v>
      </c>
      <c r="G170" s="29"/>
    </row>
    <row r="171" spans="1:11">
      <c r="A171" s="12">
        <v>2</v>
      </c>
      <c r="B171" s="12" t="str">
        <f t="shared" si="12"/>
        <v>02</v>
      </c>
      <c r="C171" s="13">
        <f t="shared" si="11"/>
        <v>170</v>
      </c>
      <c r="D171" s="12" t="str">
        <f t="shared" si="13"/>
        <v>_x0002_</v>
      </c>
      <c r="E171" s="12" t="str">
        <f>B171&amp;B172</f>
        <v>02EF</v>
      </c>
      <c r="F171" s="31">
        <f>HEX2DEC(E171)/1000</f>
        <v>0.751</v>
      </c>
      <c r="G171" s="29" t="s">
        <v>27</v>
      </c>
    </row>
    <row r="172" spans="1:11">
      <c r="A172" s="12">
        <v>239</v>
      </c>
      <c r="B172" s="12" t="str">
        <f t="shared" si="12"/>
        <v>EF</v>
      </c>
      <c r="C172" s="13">
        <f t="shared" si="11"/>
        <v>171</v>
      </c>
      <c r="D172" s="12" t="str">
        <f t="shared" si="13"/>
        <v>ï</v>
      </c>
      <c r="F172" s="32"/>
      <c r="G172" s="15"/>
    </row>
    <row r="173" spans="1:11">
      <c r="A173" s="12">
        <v>92</v>
      </c>
      <c r="B173" s="21" t="str">
        <f t="shared" si="12"/>
        <v>5C</v>
      </c>
      <c r="C173" s="22">
        <f t="shared" si="11"/>
        <v>172</v>
      </c>
      <c r="D173" s="21" t="str">
        <f t="shared" si="13"/>
        <v>\</v>
      </c>
      <c r="E173" s="21" t="str">
        <f>B173</f>
        <v>5C</v>
      </c>
      <c r="F173" s="33">
        <f>HEX2DEC(E173)/100</f>
        <v>0.92</v>
      </c>
      <c r="G173" s="30" t="s">
        <v>28</v>
      </c>
    </row>
    <row r="174" spans="1:11">
      <c r="A174" s="12">
        <v>8</v>
      </c>
      <c r="B174" s="7" t="str">
        <f t="shared" si="12"/>
        <v>08</v>
      </c>
      <c r="C174" s="8">
        <f t="shared" si="11"/>
        <v>173</v>
      </c>
      <c r="D174" s="7" t="str">
        <f t="shared" si="13"/>
        <v>_x0008_</v>
      </c>
      <c r="E174" s="7" t="str">
        <f>B174&amp;B175</f>
        <v>08BD</v>
      </c>
      <c r="F174" s="27">
        <f>HEX2DEC(E174)/10</f>
        <v>223.7</v>
      </c>
      <c r="G174" s="28" t="s">
        <v>26</v>
      </c>
      <c r="H174" s="51">
        <f>F174*F176/60</f>
        <v>2.788793333333333</v>
      </c>
      <c r="I174" s="51">
        <f>F174*F176*F178/60</f>
        <v>2.5656898666666668</v>
      </c>
      <c r="J174" s="52">
        <f>J169+"00:01"</f>
        <v>0.63888888888888884</v>
      </c>
      <c r="K174" s="57">
        <f>K169+"00:01"</f>
        <v>40310.638888888963</v>
      </c>
    </row>
    <row r="175" spans="1:11">
      <c r="A175" s="12">
        <v>189</v>
      </c>
      <c r="B175" s="12" t="str">
        <f t="shared" si="12"/>
        <v>BD</v>
      </c>
      <c r="C175" s="13">
        <f t="shared" si="11"/>
        <v>174</v>
      </c>
      <c r="D175" s="12" t="str">
        <f t="shared" si="13"/>
        <v>½</v>
      </c>
      <c r="G175" s="29"/>
    </row>
    <row r="176" spans="1:11">
      <c r="A176" s="12">
        <v>2</v>
      </c>
      <c r="B176" s="12" t="str">
        <f t="shared" si="12"/>
        <v>02</v>
      </c>
      <c r="C176" s="13">
        <f t="shared" si="11"/>
        <v>175</v>
      </c>
      <c r="D176" s="12" t="str">
        <f t="shared" si="13"/>
        <v>_x0002_</v>
      </c>
      <c r="E176" s="12" t="str">
        <f>B176&amp;B177</f>
        <v>02EC</v>
      </c>
      <c r="F176" s="31">
        <f>HEX2DEC(E176)/1000</f>
        <v>0.748</v>
      </c>
      <c r="G176" s="29" t="s">
        <v>27</v>
      </c>
    </row>
    <row r="177" spans="1:11">
      <c r="A177" s="12">
        <v>236</v>
      </c>
      <c r="B177" s="12" t="str">
        <f t="shared" si="12"/>
        <v>EC</v>
      </c>
      <c r="C177" s="13">
        <f t="shared" si="11"/>
        <v>176</v>
      </c>
      <c r="D177" s="12" t="str">
        <f t="shared" si="13"/>
        <v>ì</v>
      </c>
      <c r="F177" s="32"/>
      <c r="G177" s="15"/>
    </row>
    <row r="178" spans="1:11">
      <c r="A178" s="12">
        <v>92</v>
      </c>
      <c r="B178" s="21" t="str">
        <f t="shared" si="12"/>
        <v>5C</v>
      </c>
      <c r="C178" s="22">
        <f t="shared" si="11"/>
        <v>177</v>
      </c>
      <c r="D178" s="21" t="str">
        <f t="shared" si="13"/>
        <v>\</v>
      </c>
      <c r="E178" s="21" t="str">
        <f>B178</f>
        <v>5C</v>
      </c>
      <c r="F178" s="33">
        <f>HEX2DEC(E178)/100</f>
        <v>0.92</v>
      </c>
      <c r="G178" s="30" t="s">
        <v>28</v>
      </c>
    </row>
    <row r="179" spans="1:11">
      <c r="A179" s="12">
        <v>8</v>
      </c>
      <c r="B179" s="7" t="str">
        <f t="shared" si="12"/>
        <v>08</v>
      </c>
      <c r="C179" s="8">
        <f t="shared" si="11"/>
        <v>178</v>
      </c>
      <c r="D179" s="7" t="str">
        <f t="shared" si="13"/>
        <v>_x0008_</v>
      </c>
      <c r="E179" s="7" t="str">
        <f>B179&amp;B180</f>
        <v>08CB</v>
      </c>
      <c r="F179" s="27">
        <f>HEX2DEC(E179)/10</f>
        <v>225.1</v>
      </c>
      <c r="G179" s="28" t="s">
        <v>26</v>
      </c>
      <c r="H179" s="51">
        <f>F179*F181/60</f>
        <v>2.7949916666666668</v>
      </c>
      <c r="I179" s="51">
        <f>F179*F181*F183/60</f>
        <v>2.5713923333333337</v>
      </c>
      <c r="J179" s="52">
        <f>J174+"00:01"</f>
        <v>0.63958333333333328</v>
      </c>
      <c r="K179" s="57">
        <f>K174+"00:01"</f>
        <v>40310.63958333341</v>
      </c>
    </row>
    <row r="180" spans="1:11">
      <c r="A180" s="12">
        <v>203</v>
      </c>
      <c r="B180" s="12" t="str">
        <f t="shared" si="12"/>
        <v>CB</v>
      </c>
      <c r="C180" s="13">
        <f t="shared" si="11"/>
        <v>179</v>
      </c>
      <c r="D180" s="12" t="str">
        <f t="shared" si="13"/>
        <v>Ë</v>
      </c>
      <c r="G180" s="29"/>
    </row>
    <row r="181" spans="1:11">
      <c r="A181" s="12">
        <v>2</v>
      </c>
      <c r="B181" s="12" t="str">
        <f t="shared" si="12"/>
        <v>02</v>
      </c>
      <c r="C181" s="13">
        <f t="shared" si="11"/>
        <v>180</v>
      </c>
      <c r="D181" s="12" t="str">
        <f t="shared" si="13"/>
        <v>_x0002_</v>
      </c>
      <c r="E181" s="12" t="str">
        <f>B181&amp;B182</f>
        <v>02E9</v>
      </c>
      <c r="F181" s="31">
        <f>HEX2DEC(E181)/1000</f>
        <v>0.745</v>
      </c>
      <c r="G181" s="29" t="s">
        <v>27</v>
      </c>
    </row>
    <row r="182" spans="1:11">
      <c r="A182" s="12">
        <v>233</v>
      </c>
      <c r="B182" s="12" t="str">
        <f t="shared" si="12"/>
        <v>E9</v>
      </c>
      <c r="C182" s="13">
        <f t="shared" si="11"/>
        <v>181</v>
      </c>
      <c r="D182" s="12" t="str">
        <f t="shared" si="13"/>
        <v>é</v>
      </c>
      <c r="F182" s="32"/>
      <c r="G182" s="15"/>
    </row>
    <row r="183" spans="1:11">
      <c r="A183" s="12">
        <v>92</v>
      </c>
      <c r="B183" s="21" t="str">
        <f t="shared" si="12"/>
        <v>5C</v>
      </c>
      <c r="C183" s="22">
        <f t="shared" si="11"/>
        <v>182</v>
      </c>
      <c r="D183" s="21" t="str">
        <f t="shared" si="13"/>
        <v>\</v>
      </c>
      <c r="E183" s="21" t="str">
        <f>B183</f>
        <v>5C</v>
      </c>
      <c r="F183" s="33">
        <f>HEX2DEC(E183)/100</f>
        <v>0.92</v>
      </c>
      <c r="G183" s="30" t="s">
        <v>28</v>
      </c>
    </row>
    <row r="184" spans="1:11">
      <c r="A184" s="12">
        <v>8</v>
      </c>
      <c r="B184" s="7" t="str">
        <f t="shared" si="12"/>
        <v>08</v>
      </c>
      <c r="C184" s="8">
        <f t="shared" si="11"/>
        <v>183</v>
      </c>
      <c r="D184" s="7" t="str">
        <f t="shared" si="13"/>
        <v>_x0008_</v>
      </c>
      <c r="E184" s="7" t="str">
        <f>B184&amp;B185</f>
        <v>08F6</v>
      </c>
      <c r="F184" s="27">
        <f>HEX2DEC(E184)/10</f>
        <v>229.4</v>
      </c>
      <c r="G184" s="28" t="s">
        <v>26</v>
      </c>
      <c r="H184" s="51">
        <f>F184*F186/60</f>
        <v>2.8101500000000001</v>
      </c>
      <c r="I184" s="51">
        <f>F184*F186*F188/60</f>
        <v>2.5853380000000001</v>
      </c>
      <c r="J184" s="52">
        <f>J179+"00:01"</f>
        <v>0.64027777777777772</v>
      </c>
      <c r="K184" s="57">
        <f>K179+"00:01"</f>
        <v>40310.640277777857</v>
      </c>
    </row>
    <row r="185" spans="1:11">
      <c r="A185" s="12">
        <v>246</v>
      </c>
      <c r="B185" s="12" t="str">
        <f t="shared" si="12"/>
        <v>F6</v>
      </c>
      <c r="C185" s="13">
        <f t="shared" si="11"/>
        <v>184</v>
      </c>
      <c r="D185" s="12" t="str">
        <f t="shared" si="13"/>
        <v>ö</v>
      </c>
      <c r="G185" s="29"/>
    </row>
    <row r="186" spans="1:11">
      <c r="A186" s="12">
        <v>2</v>
      </c>
      <c r="B186" s="12" t="str">
        <f t="shared" si="12"/>
        <v>02</v>
      </c>
      <c r="C186" s="13">
        <f t="shared" si="11"/>
        <v>185</v>
      </c>
      <c r="D186" s="12" t="str">
        <f t="shared" si="13"/>
        <v>_x0002_</v>
      </c>
      <c r="E186" s="12" t="str">
        <f>B186&amp;B187</f>
        <v>02DF</v>
      </c>
      <c r="F186" s="31">
        <f>HEX2DEC(E186)/1000</f>
        <v>0.73499999999999999</v>
      </c>
      <c r="G186" s="29" t="s">
        <v>27</v>
      </c>
    </row>
    <row r="187" spans="1:11">
      <c r="A187" s="12">
        <v>223</v>
      </c>
      <c r="B187" s="12" t="str">
        <f t="shared" si="12"/>
        <v>DF</v>
      </c>
      <c r="C187" s="13">
        <f t="shared" si="11"/>
        <v>186</v>
      </c>
      <c r="D187" s="12" t="str">
        <f t="shared" si="13"/>
        <v>ß</v>
      </c>
      <c r="F187" s="32"/>
      <c r="G187" s="15"/>
    </row>
    <row r="188" spans="1:11">
      <c r="A188" s="12">
        <v>92</v>
      </c>
      <c r="B188" s="21" t="str">
        <f t="shared" si="12"/>
        <v>5C</v>
      </c>
      <c r="C188" s="22">
        <f t="shared" si="11"/>
        <v>187</v>
      </c>
      <c r="D188" s="21" t="str">
        <f t="shared" si="13"/>
        <v>\</v>
      </c>
      <c r="E188" s="21" t="str">
        <f>B188</f>
        <v>5C</v>
      </c>
      <c r="F188" s="33">
        <f>HEX2DEC(E188)/100</f>
        <v>0.92</v>
      </c>
      <c r="G188" s="30" t="s">
        <v>28</v>
      </c>
    </row>
    <row r="189" spans="1:11">
      <c r="A189" s="12">
        <v>9</v>
      </c>
      <c r="B189" s="7" t="str">
        <f t="shared" si="12"/>
        <v>09</v>
      </c>
      <c r="C189" s="8">
        <f t="shared" si="11"/>
        <v>188</v>
      </c>
      <c r="D189" s="7" t="str">
        <f t="shared" si="13"/>
        <v xml:space="preserve">	</v>
      </c>
      <c r="E189" s="7" t="str">
        <f>B189&amp;B190</f>
        <v>0906</v>
      </c>
      <c r="F189" s="27">
        <f>HEX2DEC(E189)/10</f>
        <v>231</v>
      </c>
      <c r="G189" s="28" t="s">
        <v>26</v>
      </c>
      <c r="H189" s="51">
        <f>F189*F191/60</f>
        <v>2.8644000000000003</v>
      </c>
      <c r="I189" s="51">
        <f>F189*F191*F193/60</f>
        <v>2.6066039999999999</v>
      </c>
      <c r="J189" s="52">
        <f>J184+"00:01"</f>
        <v>0.64097222222222217</v>
      </c>
      <c r="K189" s="57">
        <f>K184+"00:01"</f>
        <v>40310.640972222303</v>
      </c>
    </row>
    <row r="190" spans="1:11">
      <c r="A190" s="12">
        <v>6</v>
      </c>
      <c r="B190" s="12" t="str">
        <f t="shared" si="12"/>
        <v>06</v>
      </c>
      <c r="C190" s="13">
        <f t="shared" si="11"/>
        <v>189</v>
      </c>
      <c r="D190" s="12" t="str">
        <f t="shared" si="13"/>
        <v>_x0006_</v>
      </c>
      <c r="G190" s="29"/>
    </row>
    <row r="191" spans="1:11">
      <c r="A191" s="12">
        <v>2</v>
      </c>
      <c r="B191" s="12" t="str">
        <f t="shared" si="12"/>
        <v>02</v>
      </c>
      <c r="C191" s="13">
        <f t="shared" si="11"/>
        <v>190</v>
      </c>
      <c r="D191" s="12" t="str">
        <f t="shared" si="13"/>
        <v>_x0002_</v>
      </c>
      <c r="E191" s="12" t="str">
        <f>B191&amp;B192</f>
        <v>02E8</v>
      </c>
      <c r="F191" s="31">
        <f>HEX2DEC(E191)/1000</f>
        <v>0.74399999999999999</v>
      </c>
      <c r="G191" s="29" t="s">
        <v>27</v>
      </c>
    </row>
    <row r="192" spans="1:11">
      <c r="A192" s="12">
        <v>232</v>
      </c>
      <c r="B192" s="12" t="str">
        <f t="shared" si="12"/>
        <v>E8</v>
      </c>
      <c r="C192" s="13">
        <f t="shared" si="11"/>
        <v>191</v>
      </c>
      <c r="D192" s="12" t="str">
        <f t="shared" si="13"/>
        <v>è</v>
      </c>
      <c r="F192" s="32"/>
      <c r="G192" s="15"/>
    </row>
    <row r="193" spans="1:11">
      <c r="A193" s="12">
        <v>91</v>
      </c>
      <c r="B193" s="21" t="str">
        <f t="shared" si="12"/>
        <v>5B</v>
      </c>
      <c r="C193" s="22">
        <f t="shared" si="11"/>
        <v>192</v>
      </c>
      <c r="D193" s="21" t="str">
        <f t="shared" si="13"/>
        <v>[</v>
      </c>
      <c r="E193" s="21" t="str">
        <f>B193</f>
        <v>5B</v>
      </c>
      <c r="F193" s="33">
        <f>HEX2DEC(E193)/100</f>
        <v>0.91</v>
      </c>
      <c r="G193" s="30" t="s">
        <v>28</v>
      </c>
    </row>
    <row r="194" spans="1:11">
      <c r="A194" s="12">
        <v>8</v>
      </c>
      <c r="B194" s="7" t="str">
        <f t="shared" si="12"/>
        <v>08</v>
      </c>
      <c r="C194" s="8">
        <f t="shared" si="11"/>
        <v>193</v>
      </c>
      <c r="D194" s="7" t="str">
        <f t="shared" si="13"/>
        <v>_x0008_</v>
      </c>
      <c r="E194" s="7" t="str">
        <f>B194&amp;B195</f>
        <v>08ED</v>
      </c>
      <c r="F194" s="27">
        <f>HEX2DEC(E194)/10</f>
        <v>228.5</v>
      </c>
      <c r="G194" s="28" t="s">
        <v>26</v>
      </c>
      <c r="H194" s="51">
        <f>F194*F196/60</f>
        <v>2.8143583333333333</v>
      </c>
      <c r="I194" s="51">
        <f>F194*F196*F198/60</f>
        <v>2.5892096666666671</v>
      </c>
      <c r="J194" s="52">
        <f>J189+"00:01"</f>
        <v>0.64166666666666661</v>
      </c>
      <c r="K194" s="57">
        <f>K189+"00:01"</f>
        <v>40310.64166666675</v>
      </c>
    </row>
    <row r="195" spans="1:11">
      <c r="A195" s="12">
        <v>237</v>
      </c>
      <c r="B195" s="12" t="str">
        <f t="shared" si="12"/>
        <v>ED</v>
      </c>
      <c r="C195" s="13">
        <f t="shared" ref="C195:C258" si="14">C194+1</f>
        <v>194</v>
      </c>
      <c r="D195" s="12" t="str">
        <f t="shared" si="13"/>
        <v>í</v>
      </c>
      <c r="G195" s="29"/>
    </row>
    <row r="196" spans="1:11">
      <c r="A196" s="12">
        <v>2</v>
      </c>
      <c r="B196" s="12" t="str">
        <f t="shared" si="12"/>
        <v>02</v>
      </c>
      <c r="C196" s="13">
        <f t="shared" si="14"/>
        <v>195</v>
      </c>
      <c r="D196" s="12" t="str">
        <f t="shared" si="13"/>
        <v>_x0002_</v>
      </c>
      <c r="E196" s="12" t="str">
        <f>B196&amp;B197</f>
        <v>02E3</v>
      </c>
      <c r="F196" s="31">
        <f>HEX2DEC(E196)/1000</f>
        <v>0.73899999999999999</v>
      </c>
      <c r="G196" s="29" t="s">
        <v>27</v>
      </c>
    </row>
    <row r="197" spans="1:11">
      <c r="A197" s="12">
        <v>227</v>
      </c>
      <c r="B197" s="12" t="str">
        <f t="shared" si="12"/>
        <v>E3</v>
      </c>
      <c r="C197" s="13">
        <f t="shared" si="14"/>
        <v>196</v>
      </c>
      <c r="D197" s="12" t="str">
        <f t="shared" si="13"/>
        <v>ã</v>
      </c>
      <c r="F197" s="32"/>
      <c r="G197" s="15"/>
    </row>
    <row r="198" spans="1:11">
      <c r="A198" s="12">
        <v>92</v>
      </c>
      <c r="B198" s="21" t="str">
        <f t="shared" si="12"/>
        <v>5C</v>
      </c>
      <c r="C198" s="22">
        <f t="shared" si="14"/>
        <v>197</v>
      </c>
      <c r="D198" s="21" t="str">
        <f t="shared" si="13"/>
        <v>\</v>
      </c>
      <c r="E198" s="21" t="str">
        <f>B198</f>
        <v>5C</v>
      </c>
      <c r="F198" s="33">
        <f>HEX2DEC(E198)/100</f>
        <v>0.92</v>
      </c>
      <c r="G198" s="30" t="s">
        <v>28</v>
      </c>
    </row>
    <row r="199" spans="1:11">
      <c r="A199" s="12">
        <v>8</v>
      </c>
      <c r="B199" s="7" t="str">
        <f t="shared" si="12"/>
        <v>08</v>
      </c>
      <c r="C199" s="8">
        <f t="shared" si="14"/>
        <v>198</v>
      </c>
      <c r="D199" s="7" t="str">
        <f t="shared" si="13"/>
        <v>_x0008_</v>
      </c>
      <c r="E199" s="7" t="str">
        <f>B199&amp;B200</f>
        <v>08DD</v>
      </c>
      <c r="F199" s="27">
        <f>HEX2DEC(E199)/10</f>
        <v>226.9</v>
      </c>
      <c r="G199" s="28" t="s">
        <v>26</v>
      </c>
      <c r="H199" s="51">
        <f>F199*F201/60</f>
        <v>2.8249050000000002</v>
      </c>
      <c r="I199" s="51">
        <f>F199*F201*F203/60</f>
        <v>2.5989126000000002</v>
      </c>
      <c r="J199" s="52">
        <f>J194+"00:01"</f>
        <v>0.64236111111111105</v>
      </c>
      <c r="K199" s="57">
        <f>K194+"00:01"</f>
        <v>40310.642361111197</v>
      </c>
    </row>
    <row r="200" spans="1:11">
      <c r="A200" s="12">
        <v>221</v>
      </c>
      <c r="B200" s="12" t="str">
        <f t="shared" si="12"/>
        <v>DD</v>
      </c>
      <c r="C200" s="13">
        <f t="shared" si="14"/>
        <v>199</v>
      </c>
      <c r="D200" s="12" t="str">
        <f t="shared" si="13"/>
        <v>Ý</v>
      </c>
      <c r="G200" s="29"/>
    </row>
    <row r="201" spans="1:11">
      <c r="A201" s="12">
        <v>2</v>
      </c>
      <c r="B201" s="12" t="str">
        <f t="shared" si="12"/>
        <v>02</v>
      </c>
      <c r="C201" s="13">
        <f t="shared" si="14"/>
        <v>200</v>
      </c>
      <c r="D201" s="12" t="str">
        <f t="shared" si="13"/>
        <v>_x0002_</v>
      </c>
      <c r="E201" s="12" t="str">
        <f>B201&amp;B202</f>
        <v>02EB</v>
      </c>
      <c r="F201" s="31">
        <f>HEX2DEC(E201)/1000</f>
        <v>0.747</v>
      </c>
      <c r="G201" s="29" t="s">
        <v>27</v>
      </c>
    </row>
    <row r="202" spans="1:11">
      <c r="A202" s="12">
        <v>235</v>
      </c>
      <c r="B202" s="12" t="str">
        <f t="shared" si="12"/>
        <v>EB</v>
      </c>
      <c r="C202" s="13">
        <f t="shared" si="14"/>
        <v>201</v>
      </c>
      <c r="D202" s="12" t="str">
        <f t="shared" si="13"/>
        <v>ë</v>
      </c>
      <c r="F202" s="32"/>
      <c r="G202" s="15"/>
    </row>
    <row r="203" spans="1:11">
      <c r="A203" s="12">
        <v>92</v>
      </c>
      <c r="B203" s="21" t="str">
        <f t="shared" si="12"/>
        <v>5C</v>
      </c>
      <c r="C203" s="22">
        <f t="shared" si="14"/>
        <v>202</v>
      </c>
      <c r="D203" s="21" t="str">
        <f t="shared" si="13"/>
        <v>\</v>
      </c>
      <c r="E203" s="21" t="str">
        <f>B203</f>
        <v>5C</v>
      </c>
      <c r="F203" s="33">
        <f>HEX2DEC(E203)/100</f>
        <v>0.92</v>
      </c>
      <c r="G203" s="30" t="s">
        <v>28</v>
      </c>
    </row>
    <row r="204" spans="1:11">
      <c r="A204" s="12">
        <v>8</v>
      </c>
      <c r="B204" s="7" t="str">
        <f t="shared" si="12"/>
        <v>08</v>
      </c>
      <c r="C204" s="8">
        <f t="shared" si="14"/>
        <v>203</v>
      </c>
      <c r="D204" s="7" t="str">
        <f t="shared" si="13"/>
        <v>_x0008_</v>
      </c>
      <c r="E204" s="7" t="str">
        <f>B204&amp;B205</f>
        <v>08E5</v>
      </c>
      <c r="F204" s="27">
        <f>HEX2DEC(E204)/10</f>
        <v>227.7</v>
      </c>
      <c r="G204" s="28" t="s">
        <v>26</v>
      </c>
      <c r="H204" s="51">
        <f>F204*F206/60</f>
        <v>2.8500450000000002</v>
      </c>
      <c r="I204" s="51">
        <f>F204*F206*F208/60</f>
        <v>2.6220414000000001</v>
      </c>
      <c r="J204" s="52">
        <f>J199+"00:01"</f>
        <v>0.64305555555555549</v>
      </c>
      <c r="K204" s="57">
        <f>K199+"00:01"</f>
        <v>40310.643055555644</v>
      </c>
    </row>
    <row r="205" spans="1:11">
      <c r="A205" s="12">
        <v>229</v>
      </c>
      <c r="B205" s="12" t="str">
        <f t="shared" si="12"/>
        <v>E5</v>
      </c>
      <c r="C205" s="13">
        <f t="shared" si="14"/>
        <v>204</v>
      </c>
      <c r="D205" s="12" t="str">
        <f t="shared" si="13"/>
        <v>å</v>
      </c>
      <c r="G205" s="29"/>
    </row>
    <row r="206" spans="1:11">
      <c r="A206" s="12">
        <v>2</v>
      </c>
      <c r="B206" s="12" t="str">
        <f t="shared" ref="B206:B269" si="15">DEC2HEX(A206,2)</f>
        <v>02</v>
      </c>
      <c r="C206" s="13">
        <f t="shared" si="14"/>
        <v>205</v>
      </c>
      <c r="D206" s="12" t="str">
        <f t="shared" ref="D206:D269" si="16">IF(A206&gt;0,CHAR(A206),"")</f>
        <v>_x0002_</v>
      </c>
      <c r="E206" s="12" t="str">
        <f>B206&amp;B207</f>
        <v>02EF</v>
      </c>
      <c r="F206" s="31">
        <f>HEX2DEC(E206)/1000</f>
        <v>0.751</v>
      </c>
      <c r="G206" s="29" t="s">
        <v>27</v>
      </c>
    </row>
    <row r="207" spans="1:11">
      <c r="A207" s="12">
        <v>239</v>
      </c>
      <c r="B207" s="12" t="str">
        <f t="shared" si="15"/>
        <v>EF</v>
      </c>
      <c r="C207" s="13">
        <f t="shared" si="14"/>
        <v>206</v>
      </c>
      <c r="D207" s="12" t="str">
        <f t="shared" si="16"/>
        <v>ï</v>
      </c>
      <c r="F207" s="32"/>
      <c r="G207" s="15"/>
    </row>
    <row r="208" spans="1:11">
      <c r="A208" s="12">
        <v>92</v>
      </c>
      <c r="B208" s="21" t="str">
        <f t="shared" si="15"/>
        <v>5C</v>
      </c>
      <c r="C208" s="22">
        <f t="shared" si="14"/>
        <v>207</v>
      </c>
      <c r="D208" s="21" t="str">
        <f t="shared" si="16"/>
        <v>\</v>
      </c>
      <c r="E208" s="21" t="str">
        <f>B208</f>
        <v>5C</v>
      </c>
      <c r="F208" s="33">
        <f>HEX2DEC(E208)/100</f>
        <v>0.92</v>
      </c>
      <c r="G208" s="30" t="s">
        <v>28</v>
      </c>
    </row>
    <row r="209" spans="1:11">
      <c r="A209" s="12">
        <v>8</v>
      </c>
      <c r="B209" s="7" t="str">
        <f t="shared" si="15"/>
        <v>08</v>
      </c>
      <c r="C209" s="8">
        <f t="shared" si="14"/>
        <v>208</v>
      </c>
      <c r="D209" s="7" t="str">
        <f t="shared" si="16"/>
        <v>_x0008_</v>
      </c>
      <c r="E209" s="7" t="str">
        <f>B209&amp;B210</f>
        <v>08F6</v>
      </c>
      <c r="F209" s="27">
        <f>HEX2DEC(E209)/10</f>
        <v>229.4</v>
      </c>
      <c r="G209" s="28" t="s">
        <v>26</v>
      </c>
      <c r="H209" s="51">
        <f>F209*F211/60</f>
        <v>2.8025033333333336</v>
      </c>
      <c r="I209" s="51">
        <f>F209*F211*F213/60</f>
        <v>2.5502780333333335</v>
      </c>
      <c r="J209" s="52">
        <f>J204+"00:01"</f>
        <v>0.64374999999999993</v>
      </c>
      <c r="K209" s="57">
        <f>K204+"00:01"</f>
        <v>40310.64375000009</v>
      </c>
    </row>
    <row r="210" spans="1:11">
      <c r="A210" s="12">
        <v>246</v>
      </c>
      <c r="B210" s="12" t="str">
        <f t="shared" si="15"/>
        <v>F6</v>
      </c>
      <c r="C210" s="13">
        <f t="shared" si="14"/>
        <v>209</v>
      </c>
      <c r="D210" s="12" t="str">
        <f t="shared" si="16"/>
        <v>ö</v>
      </c>
      <c r="G210" s="29"/>
    </row>
    <row r="211" spans="1:11">
      <c r="A211" s="12">
        <v>2</v>
      </c>
      <c r="B211" s="12" t="str">
        <f t="shared" si="15"/>
        <v>02</v>
      </c>
      <c r="C211" s="13">
        <f t="shared" si="14"/>
        <v>210</v>
      </c>
      <c r="D211" s="12" t="str">
        <f t="shared" si="16"/>
        <v>_x0002_</v>
      </c>
      <c r="E211" s="12" t="str">
        <f>B211&amp;B212</f>
        <v>02DD</v>
      </c>
      <c r="F211" s="31">
        <f>HEX2DEC(E211)/1000</f>
        <v>0.73299999999999998</v>
      </c>
      <c r="G211" s="29" t="s">
        <v>27</v>
      </c>
    </row>
    <row r="212" spans="1:11">
      <c r="A212" s="12">
        <v>221</v>
      </c>
      <c r="B212" s="12" t="str">
        <f t="shared" si="15"/>
        <v>DD</v>
      </c>
      <c r="C212" s="13">
        <f t="shared" si="14"/>
        <v>211</v>
      </c>
      <c r="D212" s="12" t="str">
        <f t="shared" si="16"/>
        <v>Ý</v>
      </c>
      <c r="F212" s="32"/>
      <c r="G212" s="15"/>
    </row>
    <row r="213" spans="1:11">
      <c r="A213" s="12">
        <v>91</v>
      </c>
      <c r="B213" s="21" t="str">
        <f t="shared" si="15"/>
        <v>5B</v>
      </c>
      <c r="C213" s="22">
        <f t="shared" si="14"/>
        <v>212</v>
      </c>
      <c r="D213" s="21" t="str">
        <f t="shared" si="16"/>
        <v>[</v>
      </c>
      <c r="E213" s="21" t="str">
        <f>B213</f>
        <v>5B</v>
      </c>
      <c r="F213" s="33">
        <f>HEX2DEC(E213)/100</f>
        <v>0.91</v>
      </c>
      <c r="G213" s="30" t="s">
        <v>28</v>
      </c>
    </row>
    <row r="214" spans="1:11">
      <c r="A214" s="12">
        <v>8</v>
      </c>
      <c r="B214" s="7" t="str">
        <f t="shared" si="15"/>
        <v>08</v>
      </c>
      <c r="C214" s="8">
        <f t="shared" si="14"/>
        <v>213</v>
      </c>
      <c r="D214" s="7" t="str">
        <f t="shared" si="16"/>
        <v>_x0008_</v>
      </c>
      <c r="E214" s="7" t="str">
        <f>B214&amp;B215</f>
        <v>08FA</v>
      </c>
      <c r="F214" s="27">
        <f>HEX2DEC(E214)/10</f>
        <v>229.8</v>
      </c>
      <c r="G214" s="28" t="s">
        <v>26</v>
      </c>
      <c r="H214" s="51">
        <f>F214*F216/60</f>
        <v>2.8073899999999998</v>
      </c>
      <c r="I214" s="51">
        <f>F214*F216*F218/60</f>
        <v>2.5547248999999996</v>
      </c>
      <c r="J214" s="52">
        <f>J209+"00:01"</f>
        <v>0.64444444444444438</v>
      </c>
      <c r="K214" s="57">
        <f>K209+"00:01"</f>
        <v>40310.644444444537</v>
      </c>
    </row>
    <row r="215" spans="1:11">
      <c r="A215" s="12">
        <v>250</v>
      </c>
      <c r="B215" s="12" t="str">
        <f t="shared" si="15"/>
        <v>FA</v>
      </c>
      <c r="C215" s="13">
        <f t="shared" si="14"/>
        <v>214</v>
      </c>
      <c r="D215" s="12" t="str">
        <f t="shared" si="16"/>
        <v>ú</v>
      </c>
      <c r="G215" s="29"/>
    </row>
    <row r="216" spans="1:11">
      <c r="A216" s="12">
        <v>2</v>
      </c>
      <c r="B216" s="12" t="str">
        <f t="shared" si="15"/>
        <v>02</v>
      </c>
      <c r="C216" s="13">
        <f t="shared" si="14"/>
        <v>215</v>
      </c>
      <c r="D216" s="12" t="str">
        <f t="shared" si="16"/>
        <v>_x0002_</v>
      </c>
      <c r="E216" s="12" t="str">
        <f>B216&amp;B217</f>
        <v>02DD</v>
      </c>
      <c r="F216" s="31">
        <f>HEX2DEC(E216)/1000</f>
        <v>0.73299999999999998</v>
      </c>
      <c r="G216" s="29" t="s">
        <v>27</v>
      </c>
    </row>
    <row r="217" spans="1:11">
      <c r="A217" s="12">
        <v>221</v>
      </c>
      <c r="B217" s="12" t="str">
        <f t="shared" si="15"/>
        <v>DD</v>
      </c>
      <c r="C217" s="13">
        <f t="shared" si="14"/>
        <v>216</v>
      </c>
      <c r="D217" s="12" t="str">
        <f t="shared" si="16"/>
        <v>Ý</v>
      </c>
      <c r="F217" s="32"/>
      <c r="G217" s="15"/>
    </row>
    <row r="218" spans="1:11">
      <c r="A218" s="12">
        <v>91</v>
      </c>
      <c r="B218" s="21" t="str">
        <f t="shared" si="15"/>
        <v>5B</v>
      </c>
      <c r="C218" s="22">
        <f t="shared" si="14"/>
        <v>217</v>
      </c>
      <c r="D218" s="21" t="str">
        <f t="shared" si="16"/>
        <v>[</v>
      </c>
      <c r="E218" s="21" t="str">
        <f>B218</f>
        <v>5B</v>
      </c>
      <c r="F218" s="33">
        <f>HEX2DEC(E218)/100</f>
        <v>0.91</v>
      </c>
      <c r="G218" s="30" t="s">
        <v>28</v>
      </c>
    </row>
    <row r="219" spans="1:11">
      <c r="A219" s="12">
        <v>8</v>
      </c>
      <c r="B219" s="7" t="str">
        <f t="shared" si="15"/>
        <v>08</v>
      </c>
      <c r="C219" s="8">
        <f t="shared" si="14"/>
        <v>218</v>
      </c>
      <c r="D219" s="7" t="str">
        <f t="shared" si="16"/>
        <v>_x0008_</v>
      </c>
      <c r="E219" s="7" t="str">
        <f>B219&amp;B220</f>
        <v>08FE</v>
      </c>
      <c r="F219" s="27">
        <f>HEX2DEC(E219)/10</f>
        <v>230.2</v>
      </c>
      <c r="G219" s="28" t="s">
        <v>26</v>
      </c>
      <c r="H219" s="51">
        <f>F219*F221/60</f>
        <v>2.8122766666666665</v>
      </c>
      <c r="I219" s="51">
        <f>F219*F221*F223/60</f>
        <v>2.5591717666666662</v>
      </c>
      <c r="J219" s="52">
        <f>J214+"00:01"</f>
        <v>0.64513888888888882</v>
      </c>
      <c r="K219" s="57">
        <f>K214+"00:01"</f>
        <v>40310.645138888984</v>
      </c>
    </row>
    <row r="220" spans="1:11">
      <c r="A220" s="12">
        <v>254</v>
      </c>
      <c r="B220" s="12" t="str">
        <f t="shared" si="15"/>
        <v>FE</v>
      </c>
      <c r="C220" s="13">
        <f t="shared" si="14"/>
        <v>219</v>
      </c>
      <c r="D220" s="12" t="str">
        <f t="shared" si="16"/>
        <v>þ</v>
      </c>
      <c r="G220" s="29"/>
    </row>
    <row r="221" spans="1:11">
      <c r="A221" s="12">
        <v>2</v>
      </c>
      <c r="B221" s="12" t="str">
        <f t="shared" si="15"/>
        <v>02</v>
      </c>
      <c r="C221" s="13">
        <f t="shared" si="14"/>
        <v>220</v>
      </c>
      <c r="D221" s="12" t="str">
        <f t="shared" si="16"/>
        <v>_x0002_</v>
      </c>
      <c r="E221" s="12" t="str">
        <f>B221&amp;B222</f>
        <v>02DD</v>
      </c>
      <c r="F221" s="31">
        <f>HEX2DEC(E221)/1000</f>
        <v>0.73299999999999998</v>
      </c>
      <c r="G221" s="29" t="s">
        <v>27</v>
      </c>
    </row>
    <row r="222" spans="1:11">
      <c r="A222" s="12">
        <v>221</v>
      </c>
      <c r="B222" s="12" t="str">
        <f t="shared" si="15"/>
        <v>DD</v>
      </c>
      <c r="C222" s="13">
        <f t="shared" si="14"/>
        <v>221</v>
      </c>
      <c r="D222" s="12" t="str">
        <f t="shared" si="16"/>
        <v>Ý</v>
      </c>
      <c r="F222" s="32"/>
      <c r="G222" s="15"/>
    </row>
    <row r="223" spans="1:11">
      <c r="A223" s="12">
        <v>91</v>
      </c>
      <c r="B223" s="21" t="str">
        <f t="shared" si="15"/>
        <v>5B</v>
      </c>
      <c r="C223" s="22">
        <f t="shared" si="14"/>
        <v>222</v>
      </c>
      <c r="D223" s="21" t="str">
        <f t="shared" si="16"/>
        <v>[</v>
      </c>
      <c r="E223" s="21" t="str">
        <f>B223</f>
        <v>5B</v>
      </c>
      <c r="F223" s="33">
        <f>HEX2DEC(E223)/100</f>
        <v>0.91</v>
      </c>
      <c r="G223" s="30" t="s">
        <v>28</v>
      </c>
    </row>
    <row r="224" spans="1:11">
      <c r="A224" s="12">
        <v>9</v>
      </c>
      <c r="B224" s="7" t="str">
        <f t="shared" si="15"/>
        <v>09</v>
      </c>
      <c r="C224" s="8">
        <f t="shared" si="14"/>
        <v>223</v>
      </c>
      <c r="D224" s="7" t="str">
        <f t="shared" si="16"/>
        <v xml:space="preserve">	</v>
      </c>
      <c r="E224" s="7" t="str">
        <f>B224&amp;B225</f>
        <v>0912</v>
      </c>
      <c r="F224" s="27">
        <f>HEX2DEC(E224)/10</f>
        <v>232.2</v>
      </c>
      <c r="G224" s="28" t="s">
        <v>26</v>
      </c>
      <c r="H224" s="51">
        <f>F224*F226/60</f>
        <v>2.8173599999999999</v>
      </c>
      <c r="I224" s="51">
        <f>F224*F226*F228/60</f>
        <v>2.5637976</v>
      </c>
      <c r="J224" s="52">
        <f>J219+"00:01"</f>
        <v>0.64583333333333326</v>
      </c>
      <c r="K224" s="57">
        <f>K219+"00:01"</f>
        <v>40310.64583333343</v>
      </c>
    </row>
    <row r="225" spans="1:11">
      <c r="A225" s="12">
        <v>18</v>
      </c>
      <c r="B225" s="12" t="str">
        <f t="shared" si="15"/>
        <v>12</v>
      </c>
      <c r="C225" s="13">
        <f t="shared" si="14"/>
        <v>224</v>
      </c>
      <c r="D225" s="12" t="str">
        <f t="shared" si="16"/>
        <v>_x0012_</v>
      </c>
      <c r="G225" s="29"/>
    </row>
    <row r="226" spans="1:11">
      <c r="A226" s="12">
        <v>2</v>
      </c>
      <c r="B226" s="12" t="str">
        <f t="shared" si="15"/>
        <v>02</v>
      </c>
      <c r="C226" s="13">
        <f t="shared" si="14"/>
        <v>225</v>
      </c>
      <c r="D226" s="12" t="str">
        <f t="shared" si="16"/>
        <v>_x0002_</v>
      </c>
      <c r="E226" s="12" t="str">
        <f>B226&amp;B227</f>
        <v>02D8</v>
      </c>
      <c r="F226" s="31">
        <f>HEX2DEC(E226)/1000</f>
        <v>0.72799999999999998</v>
      </c>
      <c r="G226" s="29" t="s">
        <v>27</v>
      </c>
    </row>
    <row r="227" spans="1:11">
      <c r="A227" s="12">
        <v>216</v>
      </c>
      <c r="B227" s="12" t="str">
        <f t="shared" si="15"/>
        <v>D8</v>
      </c>
      <c r="C227" s="13">
        <f t="shared" si="14"/>
        <v>226</v>
      </c>
      <c r="D227" s="12" t="str">
        <f t="shared" si="16"/>
        <v>Ø</v>
      </c>
      <c r="F227" s="32"/>
      <c r="G227" s="15"/>
    </row>
    <row r="228" spans="1:11">
      <c r="A228" s="12">
        <v>91</v>
      </c>
      <c r="B228" s="21" t="str">
        <f t="shared" si="15"/>
        <v>5B</v>
      </c>
      <c r="C228" s="22">
        <f t="shared" si="14"/>
        <v>227</v>
      </c>
      <c r="D228" s="21" t="str">
        <f t="shared" si="16"/>
        <v>[</v>
      </c>
      <c r="E228" s="21" t="str">
        <f>B228</f>
        <v>5B</v>
      </c>
      <c r="F228" s="33">
        <f>HEX2DEC(E228)/100</f>
        <v>0.91</v>
      </c>
      <c r="G228" s="30" t="s">
        <v>28</v>
      </c>
    </row>
    <row r="229" spans="1:11">
      <c r="A229" s="12">
        <v>9</v>
      </c>
      <c r="B229" s="7" t="str">
        <f t="shared" si="15"/>
        <v>09</v>
      </c>
      <c r="C229" s="8">
        <f t="shared" si="14"/>
        <v>228</v>
      </c>
      <c r="D229" s="7" t="str">
        <f t="shared" si="16"/>
        <v xml:space="preserve">	</v>
      </c>
      <c r="E229" s="7" t="str">
        <f>B229&amp;B230</f>
        <v>0910</v>
      </c>
      <c r="F229" s="27">
        <f>HEX2DEC(E229)/10</f>
        <v>232</v>
      </c>
      <c r="G229" s="28" t="s">
        <v>26</v>
      </c>
      <c r="H229" s="51">
        <f>F229*F231/60</f>
        <v>2.8110666666666666</v>
      </c>
      <c r="I229" s="51">
        <f>F229*F231*F233/60</f>
        <v>2.5580706666666666</v>
      </c>
      <c r="J229" s="52">
        <f>J224+"00:01"</f>
        <v>0.6465277777777777</v>
      </c>
      <c r="K229" s="57">
        <f>K224+"00:01"</f>
        <v>40310.646527777877</v>
      </c>
    </row>
    <row r="230" spans="1:11">
      <c r="A230" s="12">
        <v>16</v>
      </c>
      <c r="B230" s="12" t="str">
        <f t="shared" si="15"/>
        <v>10</v>
      </c>
      <c r="C230" s="13">
        <f t="shared" si="14"/>
        <v>229</v>
      </c>
      <c r="D230" s="12" t="str">
        <f t="shared" si="16"/>
        <v>_x0010_</v>
      </c>
      <c r="G230" s="29"/>
    </row>
    <row r="231" spans="1:11">
      <c r="A231" s="12">
        <v>2</v>
      </c>
      <c r="B231" s="12" t="str">
        <f t="shared" si="15"/>
        <v>02</v>
      </c>
      <c r="C231" s="13">
        <f t="shared" si="14"/>
        <v>230</v>
      </c>
      <c r="D231" s="12" t="str">
        <f t="shared" si="16"/>
        <v>_x0002_</v>
      </c>
      <c r="E231" s="12" t="str">
        <f>B231&amp;B232</f>
        <v>02D7</v>
      </c>
      <c r="F231" s="31">
        <f>HEX2DEC(E231)/1000</f>
        <v>0.72699999999999998</v>
      </c>
      <c r="G231" s="29" t="s">
        <v>27</v>
      </c>
    </row>
    <row r="232" spans="1:11">
      <c r="A232" s="12">
        <v>215</v>
      </c>
      <c r="B232" s="12" t="str">
        <f t="shared" si="15"/>
        <v>D7</v>
      </c>
      <c r="C232" s="13">
        <f t="shared" si="14"/>
        <v>231</v>
      </c>
      <c r="D232" s="12" t="str">
        <f t="shared" si="16"/>
        <v>×</v>
      </c>
      <c r="F232" s="32"/>
      <c r="G232" s="15"/>
    </row>
    <row r="233" spans="1:11">
      <c r="A233" s="12">
        <v>91</v>
      </c>
      <c r="B233" s="21" t="str">
        <f t="shared" si="15"/>
        <v>5B</v>
      </c>
      <c r="C233" s="22">
        <f t="shared" si="14"/>
        <v>232</v>
      </c>
      <c r="D233" s="21" t="str">
        <f t="shared" si="16"/>
        <v>[</v>
      </c>
      <c r="E233" s="21" t="str">
        <f>B233</f>
        <v>5B</v>
      </c>
      <c r="F233" s="33">
        <f>HEX2DEC(E233)/100</f>
        <v>0.91</v>
      </c>
      <c r="G233" s="30" t="s">
        <v>28</v>
      </c>
    </row>
    <row r="234" spans="1:11">
      <c r="A234" s="12">
        <v>8</v>
      </c>
      <c r="B234" s="7" t="str">
        <f t="shared" si="15"/>
        <v>08</v>
      </c>
      <c r="C234" s="8">
        <f t="shared" si="14"/>
        <v>233</v>
      </c>
      <c r="D234" s="7" t="str">
        <f t="shared" si="16"/>
        <v>_x0008_</v>
      </c>
      <c r="E234" s="7" t="str">
        <f>B234&amp;B235</f>
        <v>08FA</v>
      </c>
      <c r="F234" s="27">
        <f>HEX2DEC(E234)/10</f>
        <v>229.8</v>
      </c>
      <c r="G234" s="28" t="s">
        <v>26</v>
      </c>
      <c r="H234" s="51">
        <f>F234*F236/60</f>
        <v>2.8112200000000001</v>
      </c>
      <c r="I234" s="51">
        <f>F234*F236*F238/60</f>
        <v>2.5582102</v>
      </c>
      <c r="J234" s="52">
        <f>J229+"00:01"</f>
        <v>0.64722222222222214</v>
      </c>
      <c r="K234" s="57">
        <f>K229+"00:01"</f>
        <v>40310.647222222324</v>
      </c>
    </row>
    <row r="235" spans="1:11">
      <c r="A235" s="12">
        <v>250</v>
      </c>
      <c r="B235" s="12" t="str">
        <f t="shared" si="15"/>
        <v>FA</v>
      </c>
      <c r="C235" s="13">
        <f t="shared" si="14"/>
        <v>234</v>
      </c>
      <c r="D235" s="12" t="str">
        <f t="shared" si="16"/>
        <v>ú</v>
      </c>
      <c r="G235" s="29"/>
    </row>
    <row r="236" spans="1:11">
      <c r="A236" s="12">
        <v>2</v>
      </c>
      <c r="B236" s="12" t="str">
        <f t="shared" si="15"/>
        <v>02</v>
      </c>
      <c r="C236" s="13">
        <f t="shared" si="14"/>
        <v>235</v>
      </c>
      <c r="D236" s="12" t="str">
        <f t="shared" si="16"/>
        <v>_x0002_</v>
      </c>
      <c r="E236" s="12" t="str">
        <f>B236&amp;B237</f>
        <v>02DE</v>
      </c>
      <c r="F236" s="31">
        <f>HEX2DEC(E236)/1000</f>
        <v>0.73399999999999999</v>
      </c>
      <c r="G236" s="29" t="s">
        <v>27</v>
      </c>
    </row>
    <row r="237" spans="1:11">
      <c r="A237" s="12">
        <v>222</v>
      </c>
      <c r="B237" s="12" t="str">
        <f t="shared" si="15"/>
        <v>DE</v>
      </c>
      <c r="C237" s="13">
        <f t="shared" si="14"/>
        <v>236</v>
      </c>
      <c r="D237" s="12" t="str">
        <f t="shared" si="16"/>
        <v>Þ</v>
      </c>
      <c r="F237" s="32"/>
      <c r="G237" s="15"/>
    </row>
    <row r="238" spans="1:11">
      <c r="A238" s="12">
        <v>91</v>
      </c>
      <c r="B238" s="21" t="str">
        <f t="shared" si="15"/>
        <v>5B</v>
      </c>
      <c r="C238" s="22">
        <f t="shared" si="14"/>
        <v>237</v>
      </c>
      <c r="D238" s="21" t="str">
        <f t="shared" si="16"/>
        <v>[</v>
      </c>
      <c r="E238" s="21" t="str">
        <f>B238</f>
        <v>5B</v>
      </c>
      <c r="F238" s="33">
        <f>HEX2DEC(E238)/100</f>
        <v>0.91</v>
      </c>
      <c r="G238" s="30" t="s">
        <v>28</v>
      </c>
    </row>
    <row r="239" spans="1:11">
      <c r="A239" s="12">
        <v>9</v>
      </c>
      <c r="B239" s="7" t="str">
        <f t="shared" si="15"/>
        <v>09</v>
      </c>
      <c r="C239" s="8">
        <f t="shared" si="14"/>
        <v>238</v>
      </c>
      <c r="D239" s="7" t="str">
        <f t="shared" si="16"/>
        <v xml:space="preserve">	</v>
      </c>
      <c r="E239" s="7" t="str">
        <f>B239&amp;B240</f>
        <v>0908</v>
      </c>
      <c r="F239" s="27">
        <f>HEX2DEC(E239)/10</f>
        <v>231.2</v>
      </c>
      <c r="G239" s="28" t="s">
        <v>26</v>
      </c>
      <c r="H239" s="51">
        <f>F239*F241/60</f>
        <v>2.8129333333333331</v>
      </c>
      <c r="I239" s="51">
        <f>F239*F241*F243/60</f>
        <v>2.5597693333333331</v>
      </c>
      <c r="J239" s="52">
        <f>J234+"00:01"</f>
        <v>0.64791666666666659</v>
      </c>
      <c r="K239" s="57">
        <f>K234+"00:01"</f>
        <v>40310.64791666677</v>
      </c>
    </row>
    <row r="240" spans="1:11">
      <c r="A240" s="12">
        <v>8</v>
      </c>
      <c r="B240" s="12" t="str">
        <f t="shared" si="15"/>
        <v>08</v>
      </c>
      <c r="C240" s="13">
        <f t="shared" si="14"/>
        <v>239</v>
      </c>
      <c r="D240" s="12" t="str">
        <f t="shared" si="16"/>
        <v>_x0008_</v>
      </c>
      <c r="G240" s="29"/>
    </row>
    <row r="241" spans="1:11">
      <c r="A241" s="12">
        <v>2</v>
      </c>
      <c r="B241" s="12" t="str">
        <f t="shared" si="15"/>
        <v>02</v>
      </c>
      <c r="C241" s="13">
        <f t="shared" si="14"/>
        <v>240</v>
      </c>
      <c r="D241" s="12" t="str">
        <f t="shared" si="16"/>
        <v>_x0002_</v>
      </c>
      <c r="E241" s="12" t="str">
        <f>B241&amp;B242</f>
        <v>02DA</v>
      </c>
      <c r="F241" s="31">
        <f>HEX2DEC(E241)/1000</f>
        <v>0.73</v>
      </c>
      <c r="G241" s="29" t="s">
        <v>27</v>
      </c>
    </row>
    <row r="242" spans="1:11">
      <c r="A242" s="12">
        <v>218</v>
      </c>
      <c r="B242" s="12" t="str">
        <f t="shared" si="15"/>
        <v>DA</v>
      </c>
      <c r="C242" s="13">
        <f t="shared" si="14"/>
        <v>241</v>
      </c>
      <c r="D242" s="12" t="str">
        <f t="shared" si="16"/>
        <v>Ú</v>
      </c>
      <c r="F242" s="32"/>
      <c r="G242" s="15"/>
    </row>
    <row r="243" spans="1:11">
      <c r="A243" s="12">
        <v>91</v>
      </c>
      <c r="B243" s="21" t="str">
        <f t="shared" si="15"/>
        <v>5B</v>
      </c>
      <c r="C243" s="22">
        <f t="shared" si="14"/>
        <v>242</v>
      </c>
      <c r="D243" s="21" t="str">
        <f t="shared" si="16"/>
        <v>[</v>
      </c>
      <c r="E243" s="21" t="str">
        <f>B243</f>
        <v>5B</v>
      </c>
      <c r="F243" s="33">
        <f>HEX2DEC(E243)/100</f>
        <v>0.91</v>
      </c>
      <c r="G243" s="30" t="s">
        <v>28</v>
      </c>
    </row>
    <row r="244" spans="1:11">
      <c r="A244" s="12">
        <v>9</v>
      </c>
      <c r="B244" s="7" t="str">
        <f t="shared" si="15"/>
        <v>09</v>
      </c>
      <c r="C244" s="8">
        <f t="shared" si="14"/>
        <v>243</v>
      </c>
      <c r="D244" s="7" t="str">
        <f t="shared" si="16"/>
        <v xml:space="preserve">	</v>
      </c>
      <c r="E244" s="7" t="str">
        <f>B244&amp;B245</f>
        <v>0903</v>
      </c>
      <c r="F244" s="27">
        <f>HEX2DEC(E244)/10</f>
        <v>230.7</v>
      </c>
      <c r="G244" s="28" t="s">
        <v>26</v>
      </c>
      <c r="H244" s="51">
        <f>F244*F246/60</f>
        <v>2.8183849999999997</v>
      </c>
      <c r="I244" s="51">
        <f>F244*F246*F248/60</f>
        <v>2.5929142000000001</v>
      </c>
      <c r="J244" s="52">
        <f>J239+"00:01"</f>
        <v>0.64861111111111103</v>
      </c>
      <c r="K244" s="57">
        <f>K239+"00:01"</f>
        <v>40310.648611111217</v>
      </c>
    </row>
    <row r="245" spans="1:11">
      <c r="A245" s="12">
        <v>3</v>
      </c>
      <c r="B245" s="12" t="str">
        <f t="shared" si="15"/>
        <v>03</v>
      </c>
      <c r="C245" s="13">
        <f t="shared" si="14"/>
        <v>244</v>
      </c>
      <c r="D245" s="12" t="str">
        <f t="shared" si="16"/>
        <v>_x0003_</v>
      </c>
      <c r="G245" s="29"/>
    </row>
    <row r="246" spans="1:11">
      <c r="A246" s="12">
        <v>2</v>
      </c>
      <c r="B246" s="12" t="str">
        <f t="shared" si="15"/>
        <v>02</v>
      </c>
      <c r="C246" s="13">
        <f t="shared" si="14"/>
        <v>245</v>
      </c>
      <c r="D246" s="12" t="str">
        <f t="shared" si="16"/>
        <v>_x0002_</v>
      </c>
      <c r="E246" s="12" t="str">
        <f>B246&amp;B247</f>
        <v>02DD</v>
      </c>
      <c r="F246" s="31">
        <f>HEX2DEC(E246)/1000</f>
        <v>0.73299999999999998</v>
      </c>
      <c r="G246" s="29" t="s">
        <v>27</v>
      </c>
    </row>
    <row r="247" spans="1:11">
      <c r="A247" s="12">
        <v>221</v>
      </c>
      <c r="B247" s="12" t="str">
        <f t="shared" si="15"/>
        <v>DD</v>
      </c>
      <c r="C247" s="13">
        <f t="shared" si="14"/>
        <v>246</v>
      </c>
      <c r="D247" s="12" t="str">
        <f t="shared" si="16"/>
        <v>Ý</v>
      </c>
      <c r="F247" s="32"/>
      <c r="G247" s="15"/>
    </row>
    <row r="248" spans="1:11">
      <c r="A248" s="12">
        <v>92</v>
      </c>
      <c r="B248" s="21" t="str">
        <f t="shared" si="15"/>
        <v>5C</v>
      </c>
      <c r="C248" s="22">
        <f t="shared" si="14"/>
        <v>247</v>
      </c>
      <c r="D248" s="21" t="str">
        <f t="shared" si="16"/>
        <v>\</v>
      </c>
      <c r="E248" s="21" t="str">
        <f>B248</f>
        <v>5C</v>
      </c>
      <c r="F248" s="33">
        <f>HEX2DEC(E248)/100</f>
        <v>0.92</v>
      </c>
      <c r="G248" s="30" t="s">
        <v>28</v>
      </c>
    </row>
    <row r="249" spans="1:11">
      <c r="A249" s="12">
        <v>9</v>
      </c>
      <c r="B249" s="7" t="str">
        <f t="shared" si="15"/>
        <v>09</v>
      </c>
      <c r="C249" s="8">
        <f t="shared" si="14"/>
        <v>248</v>
      </c>
      <c r="D249" s="7" t="str">
        <f t="shared" si="16"/>
        <v xml:space="preserve">	</v>
      </c>
      <c r="E249" s="7" t="str">
        <f>B249&amp;B250</f>
        <v>0903</v>
      </c>
      <c r="F249" s="27">
        <f>HEX2DEC(E249)/10</f>
        <v>230.7</v>
      </c>
      <c r="G249" s="28" t="s">
        <v>26</v>
      </c>
      <c r="H249" s="51">
        <f>F249*F251/60</f>
        <v>2.81454</v>
      </c>
      <c r="I249" s="51">
        <f>F249*F251*F253/60</f>
        <v>2.5612314</v>
      </c>
      <c r="J249" s="52">
        <f>J244+"00:01"</f>
        <v>0.64930555555555547</v>
      </c>
      <c r="K249" s="57">
        <f>K244+"00:01"</f>
        <v>40310.649305555664</v>
      </c>
    </row>
    <row r="250" spans="1:11">
      <c r="A250" s="12">
        <v>3</v>
      </c>
      <c r="B250" s="12" t="str">
        <f t="shared" si="15"/>
        <v>03</v>
      </c>
      <c r="C250" s="13">
        <f t="shared" si="14"/>
        <v>249</v>
      </c>
      <c r="D250" s="12" t="str">
        <f t="shared" si="16"/>
        <v>_x0003_</v>
      </c>
      <c r="G250" s="29"/>
    </row>
    <row r="251" spans="1:11">
      <c r="A251" s="12">
        <v>2</v>
      </c>
      <c r="B251" s="12" t="str">
        <f t="shared" si="15"/>
        <v>02</v>
      </c>
      <c r="C251" s="13">
        <f t="shared" si="14"/>
        <v>250</v>
      </c>
      <c r="D251" s="12" t="str">
        <f t="shared" si="16"/>
        <v>_x0002_</v>
      </c>
      <c r="E251" s="12" t="str">
        <f>B251&amp;B252</f>
        <v>02DC</v>
      </c>
      <c r="F251" s="31">
        <f>HEX2DEC(E251)/1000</f>
        <v>0.73199999999999998</v>
      </c>
      <c r="G251" s="29" t="s">
        <v>27</v>
      </c>
    </row>
    <row r="252" spans="1:11">
      <c r="A252" s="12">
        <v>220</v>
      </c>
      <c r="B252" s="12" t="str">
        <f t="shared" si="15"/>
        <v>DC</v>
      </c>
      <c r="C252" s="13">
        <f t="shared" si="14"/>
        <v>251</v>
      </c>
      <c r="D252" s="12" t="str">
        <f t="shared" si="16"/>
        <v>Ü</v>
      </c>
      <c r="F252" s="32"/>
      <c r="G252" s="15"/>
    </row>
    <row r="253" spans="1:11">
      <c r="A253" s="12">
        <v>91</v>
      </c>
      <c r="B253" s="21" t="str">
        <f t="shared" si="15"/>
        <v>5B</v>
      </c>
      <c r="C253" s="22">
        <f t="shared" si="14"/>
        <v>252</v>
      </c>
      <c r="D253" s="21" t="str">
        <f t="shared" si="16"/>
        <v>[</v>
      </c>
      <c r="E253" s="21" t="str">
        <f>B253</f>
        <v>5B</v>
      </c>
      <c r="F253" s="33">
        <f>HEX2DEC(E253)/100</f>
        <v>0.91</v>
      </c>
      <c r="G253" s="30" t="s">
        <v>28</v>
      </c>
    </row>
    <row r="254" spans="1:11">
      <c r="A254" s="12">
        <v>9</v>
      </c>
      <c r="B254" s="7" t="str">
        <f t="shared" si="15"/>
        <v>09</v>
      </c>
      <c r="C254" s="8">
        <f t="shared" si="14"/>
        <v>253</v>
      </c>
      <c r="D254" s="7" t="str">
        <f t="shared" si="16"/>
        <v xml:space="preserve">	</v>
      </c>
      <c r="E254" s="7" t="str">
        <f>B254&amp;B255</f>
        <v>0906</v>
      </c>
      <c r="F254" s="27">
        <f>HEX2DEC(E254)/10</f>
        <v>231</v>
      </c>
      <c r="G254" s="28" t="s">
        <v>26</v>
      </c>
      <c r="H254" s="51">
        <f>F254*F256/60</f>
        <v>2.8104999999999998</v>
      </c>
      <c r="I254" s="51">
        <f>F254*F256*F258/60</f>
        <v>2.5575550000000002</v>
      </c>
      <c r="J254" s="52">
        <f>J249+"00:01"</f>
        <v>0.64999999999999991</v>
      </c>
      <c r="K254" s="57">
        <f>K249+"00:01"</f>
        <v>40310.650000000111</v>
      </c>
    </row>
    <row r="255" spans="1:11">
      <c r="A255" s="12">
        <v>6</v>
      </c>
      <c r="B255" s="12" t="str">
        <f t="shared" si="15"/>
        <v>06</v>
      </c>
      <c r="C255" s="13">
        <f t="shared" si="14"/>
        <v>254</v>
      </c>
      <c r="D255" s="12" t="str">
        <f t="shared" si="16"/>
        <v>_x0006_</v>
      </c>
      <c r="G255" s="29"/>
    </row>
    <row r="256" spans="1:11">
      <c r="A256" s="12">
        <v>2</v>
      </c>
      <c r="B256" s="12" t="str">
        <f t="shared" si="15"/>
        <v>02</v>
      </c>
      <c r="C256" s="13">
        <f t="shared" si="14"/>
        <v>255</v>
      </c>
      <c r="D256" s="12" t="str">
        <f t="shared" si="16"/>
        <v>_x0002_</v>
      </c>
      <c r="E256" s="12" t="str">
        <f>B256&amp;B257</f>
        <v>02DA</v>
      </c>
      <c r="F256" s="31">
        <f>HEX2DEC(E256)/1000</f>
        <v>0.73</v>
      </c>
      <c r="G256" s="29" t="s">
        <v>27</v>
      </c>
    </row>
    <row r="257" spans="1:11">
      <c r="A257" s="12">
        <v>218</v>
      </c>
      <c r="B257" s="12" t="str">
        <f t="shared" si="15"/>
        <v>DA</v>
      </c>
      <c r="C257" s="13">
        <f t="shared" si="14"/>
        <v>256</v>
      </c>
      <c r="D257" s="12" t="str">
        <f t="shared" si="16"/>
        <v>Ú</v>
      </c>
      <c r="F257" s="32"/>
      <c r="G257" s="15"/>
    </row>
    <row r="258" spans="1:11">
      <c r="A258" s="12">
        <v>91</v>
      </c>
      <c r="B258" s="21" t="str">
        <f t="shared" si="15"/>
        <v>5B</v>
      </c>
      <c r="C258" s="22">
        <f t="shared" si="14"/>
        <v>257</v>
      </c>
      <c r="D258" s="21" t="str">
        <f t="shared" si="16"/>
        <v>[</v>
      </c>
      <c r="E258" s="21" t="str">
        <f>B258</f>
        <v>5B</v>
      </c>
      <c r="F258" s="33">
        <f>HEX2DEC(E258)/100</f>
        <v>0.91</v>
      </c>
      <c r="G258" s="30" t="s">
        <v>28</v>
      </c>
    </row>
    <row r="259" spans="1:11">
      <c r="A259" s="12">
        <v>9</v>
      </c>
      <c r="B259" s="7" t="str">
        <f t="shared" si="15"/>
        <v>09</v>
      </c>
      <c r="C259" s="8">
        <f t="shared" ref="C259:C322" si="17">C258+1</f>
        <v>258</v>
      </c>
      <c r="D259" s="7" t="str">
        <f t="shared" si="16"/>
        <v xml:space="preserve">	</v>
      </c>
      <c r="E259" s="7" t="str">
        <f>B259&amp;B260</f>
        <v>0907</v>
      </c>
      <c r="F259" s="27">
        <f>HEX2DEC(E259)/10</f>
        <v>231.1</v>
      </c>
      <c r="G259" s="28" t="s">
        <v>26</v>
      </c>
      <c r="H259" s="51">
        <f>F259*F261/60</f>
        <v>2.8155683333333332</v>
      </c>
      <c r="I259" s="51">
        <f>F259*F261*F263/60</f>
        <v>2.5621671833333335</v>
      </c>
      <c r="J259" s="52">
        <f>J254+"00:01"</f>
        <v>0.65069444444444435</v>
      </c>
      <c r="K259" s="57">
        <f>K254+"00:01"</f>
        <v>40310.650694444557</v>
      </c>
    </row>
    <row r="260" spans="1:11">
      <c r="A260" s="12">
        <v>7</v>
      </c>
      <c r="B260" s="12" t="str">
        <f t="shared" si="15"/>
        <v>07</v>
      </c>
      <c r="C260" s="13">
        <f t="shared" si="17"/>
        <v>259</v>
      </c>
      <c r="D260" s="12" t="str">
        <f t="shared" si="16"/>
        <v>_x0007_</v>
      </c>
      <c r="G260" s="29"/>
    </row>
    <row r="261" spans="1:11">
      <c r="A261" s="12">
        <v>2</v>
      </c>
      <c r="B261" s="12" t="str">
        <f t="shared" si="15"/>
        <v>02</v>
      </c>
      <c r="C261" s="13">
        <f t="shared" si="17"/>
        <v>260</v>
      </c>
      <c r="D261" s="12" t="str">
        <f t="shared" si="16"/>
        <v>_x0002_</v>
      </c>
      <c r="E261" s="12" t="str">
        <f>B261&amp;B262</f>
        <v>02DB</v>
      </c>
      <c r="F261" s="31">
        <f>HEX2DEC(E261)/1000</f>
        <v>0.73099999999999998</v>
      </c>
      <c r="G261" s="29" t="s">
        <v>27</v>
      </c>
    </row>
    <row r="262" spans="1:11">
      <c r="A262" s="12">
        <v>219</v>
      </c>
      <c r="B262" s="12" t="str">
        <f t="shared" si="15"/>
        <v>DB</v>
      </c>
      <c r="C262" s="13">
        <f t="shared" si="17"/>
        <v>261</v>
      </c>
      <c r="D262" s="12" t="str">
        <f t="shared" si="16"/>
        <v>Û</v>
      </c>
      <c r="F262" s="32"/>
      <c r="G262" s="15"/>
    </row>
    <row r="263" spans="1:11">
      <c r="A263" s="12">
        <v>91</v>
      </c>
      <c r="B263" s="21" t="str">
        <f t="shared" si="15"/>
        <v>5B</v>
      </c>
      <c r="C263" s="22">
        <f t="shared" si="17"/>
        <v>262</v>
      </c>
      <c r="D263" s="21" t="str">
        <f t="shared" si="16"/>
        <v>[</v>
      </c>
      <c r="E263" s="21" t="str">
        <f>B263</f>
        <v>5B</v>
      </c>
      <c r="F263" s="33">
        <f>HEX2DEC(E263)/100</f>
        <v>0.91</v>
      </c>
      <c r="G263" s="30" t="s">
        <v>28</v>
      </c>
    </row>
    <row r="264" spans="1:11">
      <c r="A264" s="12">
        <v>9</v>
      </c>
      <c r="B264" s="7" t="str">
        <f t="shared" si="15"/>
        <v>09</v>
      </c>
      <c r="C264" s="8">
        <f t="shared" si="17"/>
        <v>263</v>
      </c>
      <c r="D264" s="7" t="str">
        <f t="shared" si="16"/>
        <v xml:space="preserve">	</v>
      </c>
      <c r="E264" s="7" t="str">
        <f>B264&amp;B265</f>
        <v>090B</v>
      </c>
      <c r="F264" s="27">
        <f>HEX2DEC(E264)/10</f>
        <v>231.5</v>
      </c>
      <c r="G264" s="28" t="s">
        <v>26</v>
      </c>
      <c r="H264" s="51">
        <f>F264*F266/60</f>
        <v>2.8165833333333334</v>
      </c>
      <c r="I264" s="51">
        <f>F264*F266*F268/60</f>
        <v>2.5630908333333333</v>
      </c>
      <c r="J264" s="52">
        <f>J259+"00:01"</f>
        <v>0.6513888888888888</v>
      </c>
      <c r="K264" s="57">
        <f>K259+"00:01"</f>
        <v>40310.651388889004</v>
      </c>
    </row>
    <row r="265" spans="1:11">
      <c r="A265" s="12">
        <v>11</v>
      </c>
      <c r="B265" s="12" t="str">
        <f t="shared" si="15"/>
        <v>0B</v>
      </c>
      <c r="C265" s="13">
        <f t="shared" si="17"/>
        <v>264</v>
      </c>
      <c r="D265" s="12" t="str">
        <f t="shared" si="16"/>
        <v>_x000B_</v>
      </c>
      <c r="G265" s="29"/>
    </row>
    <row r="266" spans="1:11">
      <c r="A266" s="12">
        <v>2</v>
      </c>
      <c r="B266" s="12" t="str">
        <f t="shared" si="15"/>
        <v>02</v>
      </c>
      <c r="C266" s="13">
        <f t="shared" si="17"/>
        <v>265</v>
      </c>
      <c r="D266" s="12" t="str">
        <f t="shared" si="16"/>
        <v>_x0002_</v>
      </c>
      <c r="E266" s="12" t="str">
        <f>B266&amp;B267</f>
        <v>02DA</v>
      </c>
      <c r="F266" s="31">
        <f>HEX2DEC(E266)/1000</f>
        <v>0.73</v>
      </c>
      <c r="G266" s="29" t="s">
        <v>27</v>
      </c>
    </row>
    <row r="267" spans="1:11">
      <c r="A267" s="12">
        <v>218</v>
      </c>
      <c r="B267" s="12" t="str">
        <f t="shared" si="15"/>
        <v>DA</v>
      </c>
      <c r="C267" s="13">
        <f t="shared" si="17"/>
        <v>266</v>
      </c>
      <c r="D267" s="12" t="str">
        <f t="shared" si="16"/>
        <v>Ú</v>
      </c>
      <c r="F267" s="32"/>
      <c r="G267" s="15"/>
    </row>
    <row r="268" spans="1:11">
      <c r="A268" s="12">
        <v>91</v>
      </c>
      <c r="B268" s="21" t="str">
        <f t="shared" si="15"/>
        <v>5B</v>
      </c>
      <c r="C268" s="22">
        <f t="shared" si="17"/>
        <v>267</v>
      </c>
      <c r="D268" s="21" t="str">
        <f t="shared" si="16"/>
        <v>[</v>
      </c>
      <c r="E268" s="21" t="str">
        <f>B268</f>
        <v>5B</v>
      </c>
      <c r="F268" s="33">
        <f>HEX2DEC(E268)/100</f>
        <v>0.91</v>
      </c>
      <c r="G268" s="30" t="s">
        <v>28</v>
      </c>
    </row>
    <row r="269" spans="1:11">
      <c r="A269" s="12">
        <v>9</v>
      </c>
      <c r="B269" s="7" t="str">
        <f t="shared" si="15"/>
        <v>09</v>
      </c>
      <c r="C269" s="8">
        <f t="shared" si="17"/>
        <v>268</v>
      </c>
      <c r="D269" s="7" t="str">
        <f t="shared" si="16"/>
        <v xml:space="preserve">	</v>
      </c>
      <c r="E269" s="7" t="str">
        <f>B269&amp;B270</f>
        <v>0902</v>
      </c>
      <c r="F269" s="27">
        <f>HEX2DEC(E269)/10</f>
        <v>230.6</v>
      </c>
      <c r="G269" s="28" t="s">
        <v>26</v>
      </c>
      <c r="H269" s="51">
        <f>F269*F271/60</f>
        <v>2.8056333333333332</v>
      </c>
      <c r="I269" s="51">
        <f>F269*F271*F273/60</f>
        <v>2.5531263333333332</v>
      </c>
      <c r="J269" s="52">
        <f>J264+"00:01"</f>
        <v>0.65208333333333324</v>
      </c>
      <c r="K269" s="57">
        <f>K264+"00:01"</f>
        <v>40310.652083333451</v>
      </c>
    </row>
    <row r="270" spans="1:11">
      <c r="A270" s="12">
        <v>2</v>
      </c>
      <c r="B270" s="12" t="str">
        <f t="shared" ref="B270:B333" si="18">DEC2HEX(A270,2)</f>
        <v>02</v>
      </c>
      <c r="C270" s="13">
        <f t="shared" si="17"/>
        <v>269</v>
      </c>
      <c r="D270" s="12" t="str">
        <f t="shared" ref="D270:D333" si="19">IF(A270&gt;0,CHAR(A270),"")</f>
        <v>_x0002_</v>
      </c>
      <c r="G270" s="29"/>
    </row>
    <row r="271" spans="1:11">
      <c r="A271" s="12">
        <v>2</v>
      </c>
      <c r="B271" s="12" t="str">
        <f t="shared" si="18"/>
        <v>02</v>
      </c>
      <c r="C271" s="13">
        <f t="shared" si="17"/>
        <v>270</v>
      </c>
      <c r="D271" s="12" t="str">
        <f t="shared" si="19"/>
        <v>_x0002_</v>
      </c>
      <c r="E271" s="12" t="str">
        <f>B271&amp;B272</f>
        <v>02DA</v>
      </c>
      <c r="F271" s="31">
        <f>HEX2DEC(E271)/1000</f>
        <v>0.73</v>
      </c>
      <c r="G271" s="29" t="s">
        <v>27</v>
      </c>
    </row>
    <row r="272" spans="1:11">
      <c r="A272" s="12">
        <v>218</v>
      </c>
      <c r="B272" s="12" t="str">
        <f t="shared" si="18"/>
        <v>DA</v>
      </c>
      <c r="C272" s="13">
        <f t="shared" si="17"/>
        <v>271</v>
      </c>
      <c r="D272" s="12" t="str">
        <f t="shared" si="19"/>
        <v>Ú</v>
      </c>
      <c r="F272" s="32"/>
      <c r="G272" s="15"/>
    </row>
    <row r="273" spans="1:11">
      <c r="A273" s="12">
        <v>91</v>
      </c>
      <c r="B273" s="21" t="str">
        <f t="shared" si="18"/>
        <v>5B</v>
      </c>
      <c r="C273" s="22">
        <f t="shared" si="17"/>
        <v>272</v>
      </c>
      <c r="D273" s="21" t="str">
        <f t="shared" si="19"/>
        <v>[</v>
      </c>
      <c r="E273" s="21" t="str">
        <f>B273</f>
        <v>5B</v>
      </c>
      <c r="F273" s="33">
        <f>HEX2DEC(E273)/100</f>
        <v>0.91</v>
      </c>
      <c r="G273" s="30" t="s">
        <v>28</v>
      </c>
    </row>
    <row r="274" spans="1:11">
      <c r="A274" s="12">
        <v>8</v>
      </c>
      <c r="B274" s="7" t="str">
        <f t="shared" si="18"/>
        <v>08</v>
      </c>
      <c r="C274" s="8">
        <f t="shared" si="17"/>
        <v>273</v>
      </c>
      <c r="D274" s="7" t="str">
        <f t="shared" si="19"/>
        <v>_x0008_</v>
      </c>
      <c r="E274" s="7" t="str">
        <f>B274&amp;B275</f>
        <v>08F8</v>
      </c>
      <c r="F274" s="27">
        <f>HEX2DEC(E274)/10</f>
        <v>229.6</v>
      </c>
      <c r="G274" s="28" t="s">
        <v>26</v>
      </c>
      <c r="H274" s="51">
        <f>F274*F276/60</f>
        <v>2.8164266666666666</v>
      </c>
      <c r="I274" s="51">
        <f>F274*F276*F278/60</f>
        <v>2.5911125333333334</v>
      </c>
      <c r="J274" s="52">
        <f>J269+"00:01"</f>
        <v>0.65277777777777768</v>
      </c>
      <c r="K274" s="57">
        <f>K269+"00:01"</f>
        <v>40310.652777777897</v>
      </c>
    </row>
    <row r="275" spans="1:11">
      <c r="A275" s="12">
        <v>248</v>
      </c>
      <c r="B275" s="12" t="str">
        <f t="shared" si="18"/>
        <v>F8</v>
      </c>
      <c r="C275" s="13">
        <f t="shared" si="17"/>
        <v>274</v>
      </c>
      <c r="D275" s="12" t="str">
        <f t="shared" si="19"/>
        <v>ø</v>
      </c>
      <c r="G275" s="29"/>
    </row>
    <row r="276" spans="1:11">
      <c r="A276" s="12">
        <v>2</v>
      </c>
      <c r="B276" s="12" t="str">
        <f t="shared" si="18"/>
        <v>02</v>
      </c>
      <c r="C276" s="13">
        <f t="shared" si="17"/>
        <v>275</v>
      </c>
      <c r="D276" s="12" t="str">
        <f t="shared" si="19"/>
        <v>_x0002_</v>
      </c>
      <c r="E276" s="12" t="str">
        <f>B276&amp;B277</f>
        <v>02E0</v>
      </c>
      <c r="F276" s="31">
        <f>HEX2DEC(E276)/1000</f>
        <v>0.73599999999999999</v>
      </c>
      <c r="G276" s="29" t="s">
        <v>27</v>
      </c>
    </row>
    <row r="277" spans="1:11">
      <c r="A277" s="12">
        <v>224</v>
      </c>
      <c r="B277" s="12" t="str">
        <f t="shared" si="18"/>
        <v>E0</v>
      </c>
      <c r="C277" s="13">
        <f t="shared" si="17"/>
        <v>276</v>
      </c>
      <c r="D277" s="12" t="str">
        <f t="shared" si="19"/>
        <v>à</v>
      </c>
      <c r="F277" s="32"/>
      <c r="G277" s="15"/>
    </row>
    <row r="278" spans="1:11">
      <c r="A278" s="12">
        <v>92</v>
      </c>
      <c r="B278" s="21" t="str">
        <f t="shared" si="18"/>
        <v>5C</v>
      </c>
      <c r="C278" s="22">
        <f t="shared" si="17"/>
        <v>277</v>
      </c>
      <c r="D278" s="21" t="str">
        <f t="shared" si="19"/>
        <v>\</v>
      </c>
      <c r="E278" s="21" t="str">
        <f>B278</f>
        <v>5C</v>
      </c>
      <c r="F278" s="33">
        <f>HEX2DEC(E278)/100</f>
        <v>0.92</v>
      </c>
      <c r="G278" s="30" t="s">
        <v>28</v>
      </c>
    </row>
    <row r="279" spans="1:11">
      <c r="A279" s="12">
        <v>8</v>
      </c>
      <c r="B279" s="7" t="str">
        <f t="shared" si="18"/>
        <v>08</v>
      </c>
      <c r="C279" s="8">
        <f t="shared" si="17"/>
        <v>278</v>
      </c>
      <c r="D279" s="7" t="str">
        <f t="shared" si="19"/>
        <v>_x0008_</v>
      </c>
      <c r="E279" s="7" t="str">
        <f>B279&amp;B280</f>
        <v>08F9</v>
      </c>
      <c r="F279" s="27">
        <f>HEX2DEC(E279)/10</f>
        <v>229.7</v>
      </c>
      <c r="G279" s="28" t="s">
        <v>26</v>
      </c>
      <c r="H279" s="51">
        <f>F279*F281/60</f>
        <v>2.8061683333333329</v>
      </c>
      <c r="I279" s="51">
        <f>F279*F281*F283/60</f>
        <v>2.5816748666666665</v>
      </c>
      <c r="J279" s="52">
        <f>J274+"00:01"</f>
        <v>0.65347222222222212</v>
      </c>
      <c r="K279" s="57">
        <f>K274+"00:01"</f>
        <v>40310.653472222344</v>
      </c>
    </row>
    <row r="280" spans="1:11">
      <c r="A280" s="12">
        <v>249</v>
      </c>
      <c r="B280" s="12" t="str">
        <f t="shared" si="18"/>
        <v>F9</v>
      </c>
      <c r="C280" s="13">
        <f t="shared" si="17"/>
        <v>279</v>
      </c>
      <c r="D280" s="12" t="str">
        <f t="shared" si="19"/>
        <v>ù</v>
      </c>
      <c r="G280" s="29"/>
    </row>
    <row r="281" spans="1:11">
      <c r="A281" s="12">
        <v>2</v>
      </c>
      <c r="B281" s="12" t="str">
        <f t="shared" si="18"/>
        <v>02</v>
      </c>
      <c r="C281" s="13">
        <f t="shared" si="17"/>
        <v>280</v>
      </c>
      <c r="D281" s="12" t="str">
        <f t="shared" si="19"/>
        <v>_x0002_</v>
      </c>
      <c r="E281" s="12" t="str">
        <f>B281&amp;B282</f>
        <v>02DD</v>
      </c>
      <c r="F281" s="31">
        <f>HEX2DEC(E281)/1000</f>
        <v>0.73299999999999998</v>
      </c>
      <c r="G281" s="29" t="s">
        <v>27</v>
      </c>
    </row>
    <row r="282" spans="1:11">
      <c r="A282" s="12">
        <v>221</v>
      </c>
      <c r="B282" s="12" t="str">
        <f t="shared" si="18"/>
        <v>DD</v>
      </c>
      <c r="C282" s="13">
        <f t="shared" si="17"/>
        <v>281</v>
      </c>
      <c r="D282" s="12" t="str">
        <f t="shared" si="19"/>
        <v>Ý</v>
      </c>
      <c r="F282" s="32"/>
      <c r="G282" s="15"/>
    </row>
    <row r="283" spans="1:11">
      <c r="A283" s="12">
        <v>92</v>
      </c>
      <c r="B283" s="21" t="str">
        <f t="shared" si="18"/>
        <v>5C</v>
      </c>
      <c r="C283" s="22">
        <f t="shared" si="17"/>
        <v>282</v>
      </c>
      <c r="D283" s="21" t="str">
        <f t="shared" si="19"/>
        <v>\</v>
      </c>
      <c r="E283" s="21" t="str">
        <f>B283</f>
        <v>5C</v>
      </c>
      <c r="F283" s="33">
        <f>HEX2DEC(E283)/100</f>
        <v>0.92</v>
      </c>
      <c r="G283" s="30" t="s">
        <v>28</v>
      </c>
    </row>
    <row r="284" spans="1:11">
      <c r="A284" s="12">
        <v>9</v>
      </c>
      <c r="B284" s="7" t="str">
        <f t="shared" si="18"/>
        <v>09</v>
      </c>
      <c r="C284" s="8">
        <f t="shared" si="17"/>
        <v>283</v>
      </c>
      <c r="D284" s="7" t="str">
        <f t="shared" si="19"/>
        <v xml:space="preserve">	</v>
      </c>
      <c r="E284" s="7" t="str">
        <f>B284&amp;B285</f>
        <v>0909</v>
      </c>
      <c r="F284" s="27">
        <f>HEX2DEC(E284)/10</f>
        <v>231.3</v>
      </c>
      <c r="G284" s="28" t="s">
        <v>26</v>
      </c>
      <c r="H284" s="51">
        <f>F284*F286/60</f>
        <v>2.8257150000000002</v>
      </c>
      <c r="I284" s="51">
        <f>F284*F286*F288/60</f>
        <v>2.5714006500000002</v>
      </c>
      <c r="J284" s="52">
        <f>J279+"00:01"</f>
        <v>0.65416666666666656</v>
      </c>
      <c r="K284" s="57">
        <f>K279+"00:01"</f>
        <v>40310.654166666791</v>
      </c>
    </row>
    <row r="285" spans="1:11">
      <c r="A285" s="12">
        <v>9</v>
      </c>
      <c r="B285" s="12" t="str">
        <f t="shared" si="18"/>
        <v>09</v>
      </c>
      <c r="C285" s="13">
        <f t="shared" si="17"/>
        <v>284</v>
      </c>
      <c r="D285" s="12" t="str">
        <f t="shared" si="19"/>
        <v xml:space="preserve">	</v>
      </c>
      <c r="G285" s="29"/>
    </row>
    <row r="286" spans="1:11">
      <c r="A286" s="12">
        <v>2</v>
      </c>
      <c r="B286" s="12" t="str">
        <f t="shared" si="18"/>
        <v>02</v>
      </c>
      <c r="C286" s="13">
        <f t="shared" si="17"/>
        <v>285</v>
      </c>
      <c r="D286" s="12" t="str">
        <f t="shared" si="19"/>
        <v>_x0002_</v>
      </c>
      <c r="E286" s="12" t="str">
        <f>B286&amp;B287</f>
        <v>02DD</v>
      </c>
      <c r="F286" s="31">
        <f>HEX2DEC(E286)/1000</f>
        <v>0.73299999999999998</v>
      </c>
      <c r="G286" s="29" t="s">
        <v>27</v>
      </c>
    </row>
    <row r="287" spans="1:11">
      <c r="A287" s="12">
        <v>221</v>
      </c>
      <c r="B287" s="12" t="str">
        <f t="shared" si="18"/>
        <v>DD</v>
      </c>
      <c r="C287" s="13">
        <f t="shared" si="17"/>
        <v>286</v>
      </c>
      <c r="D287" s="12" t="str">
        <f t="shared" si="19"/>
        <v>Ý</v>
      </c>
      <c r="F287" s="32"/>
      <c r="G287" s="15"/>
    </row>
    <row r="288" spans="1:11">
      <c r="A288" s="12">
        <v>91</v>
      </c>
      <c r="B288" s="21" t="str">
        <f t="shared" si="18"/>
        <v>5B</v>
      </c>
      <c r="C288" s="22">
        <f t="shared" si="17"/>
        <v>287</v>
      </c>
      <c r="D288" s="21" t="str">
        <f t="shared" si="19"/>
        <v>[</v>
      </c>
      <c r="E288" s="21" t="str">
        <f>B288</f>
        <v>5B</v>
      </c>
      <c r="F288" s="33">
        <f>HEX2DEC(E288)/100</f>
        <v>0.91</v>
      </c>
      <c r="G288" s="30" t="s">
        <v>28</v>
      </c>
    </row>
    <row r="289" spans="1:11">
      <c r="A289" s="12">
        <v>9</v>
      </c>
      <c r="B289" s="7" t="str">
        <f t="shared" si="18"/>
        <v>09</v>
      </c>
      <c r="C289" s="8">
        <f t="shared" si="17"/>
        <v>288</v>
      </c>
      <c r="D289" s="7" t="str">
        <f t="shared" si="19"/>
        <v xml:space="preserve">	</v>
      </c>
      <c r="E289" s="7" t="str">
        <f>B289&amp;B290</f>
        <v>090A</v>
      </c>
      <c r="F289" s="27">
        <f>HEX2DEC(E289)/10</f>
        <v>231.4</v>
      </c>
      <c r="G289" s="28" t="s">
        <v>26</v>
      </c>
      <c r="H289" s="51">
        <f>F289*F291/60</f>
        <v>2.82308</v>
      </c>
      <c r="I289" s="51">
        <f>F289*F291*F293/60</f>
        <v>2.5690028000000003</v>
      </c>
      <c r="J289" s="52">
        <f>J284+"00:01"</f>
        <v>0.65486111111111101</v>
      </c>
      <c r="K289" s="57">
        <f>K284+"00:01"</f>
        <v>40310.654861111238</v>
      </c>
    </row>
    <row r="290" spans="1:11">
      <c r="A290" s="12">
        <v>10</v>
      </c>
      <c r="B290" s="12" t="str">
        <f t="shared" si="18"/>
        <v>0A</v>
      </c>
      <c r="C290" s="13">
        <f t="shared" si="17"/>
        <v>289</v>
      </c>
      <c r="D290" s="12" t="str">
        <f t="shared" si="19"/>
        <v xml:space="preserve">
</v>
      </c>
      <c r="G290" s="29"/>
    </row>
    <row r="291" spans="1:11">
      <c r="A291" s="12">
        <v>2</v>
      </c>
      <c r="B291" s="12" t="str">
        <f t="shared" si="18"/>
        <v>02</v>
      </c>
      <c r="C291" s="13">
        <f t="shared" si="17"/>
        <v>290</v>
      </c>
      <c r="D291" s="12" t="str">
        <f t="shared" si="19"/>
        <v>_x0002_</v>
      </c>
      <c r="E291" s="12" t="str">
        <f>B291&amp;B292</f>
        <v>02DC</v>
      </c>
      <c r="F291" s="31">
        <f>HEX2DEC(E291)/1000</f>
        <v>0.73199999999999998</v>
      </c>
      <c r="G291" s="29" t="s">
        <v>27</v>
      </c>
    </row>
    <row r="292" spans="1:11">
      <c r="A292" s="12">
        <v>220</v>
      </c>
      <c r="B292" s="12" t="str">
        <f t="shared" si="18"/>
        <v>DC</v>
      </c>
      <c r="C292" s="13">
        <f t="shared" si="17"/>
        <v>291</v>
      </c>
      <c r="D292" s="12" t="str">
        <f t="shared" si="19"/>
        <v>Ü</v>
      </c>
      <c r="F292" s="32"/>
      <c r="G292" s="15"/>
    </row>
    <row r="293" spans="1:11">
      <c r="A293" s="12">
        <v>91</v>
      </c>
      <c r="B293" s="21" t="str">
        <f t="shared" si="18"/>
        <v>5B</v>
      </c>
      <c r="C293" s="22">
        <f t="shared" si="17"/>
        <v>292</v>
      </c>
      <c r="D293" s="21" t="str">
        <f t="shared" si="19"/>
        <v>[</v>
      </c>
      <c r="E293" s="21" t="str">
        <f>B293</f>
        <v>5B</v>
      </c>
      <c r="F293" s="33">
        <f>HEX2DEC(E293)/100</f>
        <v>0.91</v>
      </c>
      <c r="G293" s="30" t="s">
        <v>28</v>
      </c>
    </row>
    <row r="294" spans="1:11">
      <c r="A294" s="12">
        <v>8</v>
      </c>
      <c r="B294" s="7" t="str">
        <f t="shared" si="18"/>
        <v>08</v>
      </c>
      <c r="C294" s="8">
        <f t="shared" si="17"/>
        <v>293</v>
      </c>
      <c r="D294" s="7" t="str">
        <f t="shared" si="19"/>
        <v>_x0008_</v>
      </c>
      <c r="E294" s="7" t="str">
        <f>B294&amp;B295</f>
        <v>08FA</v>
      </c>
      <c r="F294" s="27">
        <f>HEX2DEC(E294)/10</f>
        <v>229.8</v>
      </c>
      <c r="G294" s="28" t="s">
        <v>26</v>
      </c>
      <c r="H294" s="51">
        <f>F294*F296/60</f>
        <v>2.8342000000000001</v>
      </c>
      <c r="I294" s="51">
        <f>F294*F296*F298/60</f>
        <v>2.6074640000000002</v>
      </c>
      <c r="J294" s="52">
        <f>J289+"00:01"</f>
        <v>0.65555555555555545</v>
      </c>
      <c r="K294" s="57">
        <f>K289+"00:01"</f>
        <v>40310.655555555684</v>
      </c>
    </row>
    <row r="295" spans="1:11">
      <c r="A295" s="12">
        <v>250</v>
      </c>
      <c r="B295" s="12" t="str">
        <f t="shared" si="18"/>
        <v>FA</v>
      </c>
      <c r="C295" s="13">
        <f t="shared" si="17"/>
        <v>294</v>
      </c>
      <c r="D295" s="12" t="str">
        <f t="shared" si="19"/>
        <v>ú</v>
      </c>
      <c r="G295" s="29"/>
    </row>
    <row r="296" spans="1:11">
      <c r="A296" s="12">
        <v>2</v>
      </c>
      <c r="B296" s="12" t="str">
        <f t="shared" si="18"/>
        <v>02</v>
      </c>
      <c r="C296" s="13">
        <f t="shared" si="17"/>
        <v>295</v>
      </c>
      <c r="D296" s="12" t="str">
        <f t="shared" si="19"/>
        <v>_x0002_</v>
      </c>
      <c r="E296" s="12" t="str">
        <f>B296&amp;B297</f>
        <v>02E4</v>
      </c>
      <c r="F296" s="31">
        <f>HEX2DEC(E296)/1000</f>
        <v>0.74</v>
      </c>
      <c r="G296" s="29" t="s">
        <v>27</v>
      </c>
    </row>
    <row r="297" spans="1:11">
      <c r="A297" s="12">
        <v>228</v>
      </c>
      <c r="B297" s="12" t="str">
        <f t="shared" si="18"/>
        <v>E4</v>
      </c>
      <c r="C297" s="13">
        <f t="shared" si="17"/>
        <v>296</v>
      </c>
      <c r="D297" s="12" t="str">
        <f t="shared" si="19"/>
        <v>ä</v>
      </c>
      <c r="F297" s="32"/>
      <c r="G297" s="15"/>
    </row>
    <row r="298" spans="1:11">
      <c r="A298" s="12">
        <v>92</v>
      </c>
      <c r="B298" s="21" t="str">
        <f t="shared" si="18"/>
        <v>5C</v>
      </c>
      <c r="C298" s="22">
        <f t="shared" si="17"/>
        <v>297</v>
      </c>
      <c r="D298" s="21" t="str">
        <f t="shared" si="19"/>
        <v>\</v>
      </c>
      <c r="E298" s="21" t="str">
        <f>B298</f>
        <v>5C</v>
      </c>
      <c r="F298" s="33">
        <f>HEX2DEC(E298)/100</f>
        <v>0.92</v>
      </c>
      <c r="G298" s="30" t="s">
        <v>28</v>
      </c>
    </row>
    <row r="299" spans="1:11">
      <c r="A299" s="12">
        <v>9</v>
      </c>
      <c r="B299" s="7" t="str">
        <f t="shared" si="18"/>
        <v>09</v>
      </c>
      <c r="C299" s="8">
        <f t="shared" si="17"/>
        <v>298</v>
      </c>
      <c r="D299" s="7" t="str">
        <f t="shared" si="19"/>
        <v xml:space="preserve">	</v>
      </c>
      <c r="E299" s="7" t="str">
        <f>B299&amp;B300</f>
        <v>0900</v>
      </c>
      <c r="F299" s="27">
        <f>HEX2DEC(E299)/10</f>
        <v>230.4</v>
      </c>
      <c r="G299" s="28" t="s">
        <v>26</v>
      </c>
      <c r="H299" s="51">
        <f>F299*F301/60</f>
        <v>2.8185599999999997</v>
      </c>
      <c r="I299" s="51">
        <f>F299*F301*F303/60</f>
        <v>2.5648895999999999</v>
      </c>
      <c r="J299" s="52">
        <f>J294+"00:01"</f>
        <v>0.65624999999999989</v>
      </c>
      <c r="K299" s="57">
        <f>K294+"00:01"</f>
        <v>40310.656250000131</v>
      </c>
    </row>
    <row r="300" spans="1:11">
      <c r="A300" s="12">
        <v>0</v>
      </c>
      <c r="B300" s="12" t="str">
        <f t="shared" si="18"/>
        <v>00</v>
      </c>
      <c r="C300" s="13">
        <f t="shared" si="17"/>
        <v>299</v>
      </c>
      <c r="D300" s="12" t="str">
        <f t="shared" si="19"/>
        <v/>
      </c>
      <c r="G300" s="29"/>
    </row>
    <row r="301" spans="1:11">
      <c r="A301" s="12">
        <v>2</v>
      </c>
      <c r="B301" s="12" t="str">
        <f t="shared" si="18"/>
        <v>02</v>
      </c>
      <c r="C301" s="13">
        <f t="shared" si="17"/>
        <v>300</v>
      </c>
      <c r="D301" s="12" t="str">
        <f t="shared" si="19"/>
        <v>_x0002_</v>
      </c>
      <c r="E301" s="12" t="str">
        <f>B301&amp;B302</f>
        <v>02DE</v>
      </c>
      <c r="F301" s="31">
        <f>HEX2DEC(E301)/1000</f>
        <v>0.73399999999999999</v>
      </c>
      <c r="G301" s="29" t="s">
        <v>27</v>
      </c>
    </row>
    <row r="302" spans="1:11">
      <c r="A302" s="12">
        <v>222</v>
      </c>
      <c r="B302" s="12" t="str">
        <f t="shared" si="18"/>
        <v>DE</v>
      </c>
      <c r="C302" s="13">
        <f t="shared" si="17"/>
        <v>301</v>
      </c>
      <c r="D302" s="12" t="str">
        <f t="shared" si="19"/>
        <v>Þ</v>
      </c>
      <c r="F302" s="32"/>
      <c r="G302" s="15"/>
    </row>
    <row r="303" spans="1:11">
      <c r="A303" s="12">
        <v>91</v>
      </c>
      <c r="B303" s="21" t="str">
        <f t="shared" si="18"/>
        <v>5B</v>
      </c>
      <c r="C303" s="22">
        <f t="shared" si="17"/>
        <v>302</v>
      </c>
      <c r="D303" s="21" t="str">
        <f t="shared" si="19"/>
        <v>[</v>
      </c>
      <c r="E303" s="21" t="str">
        <f>B303</f>
        <v>5B</v>
      </c>
      <c r="F303" s="33">
        <f>HEX2DEC(E303)/100</f>
        <v>0.91</v>
      </c>
      <c r="G303" s="30" t="s">
        <v>28</v>
      </c>
    </row>
    <row r="304" spans="1:11">
      <c r="A304" s="12">
        <v>8</v>
      </c>
      <c r="B304" s="7" t="str">
        <f t="shared" si="18"/>
        <v>08</v>
      </c>
      <c r="C304" s="8">
        <f t="shared" si="17"/>
        <v>303</v>
      </c>
      <c r="D304" s="7" t="str">
        <f t="shared" si="19"/>
        <v>_x0008_</v>
      </c>
      <c r="E304" s="7" t="str">
        <f>B304&amp;B305</f>
        <v>08F3</v>
      </c>
      <c r="F304" s="27">
        <f>HEX2DEC(E304)/10</f>
        <v>229.1</v>
      </c>
      <c r="G304" s="28" t="s">
        <v>26</v>
      </c>
      <c r="H304" s="51">
        <f>F304*F306/60</f>
        <v>2.8102933333333331</v>
      </c>
      <c r="I304" s="51">
        <f>F304*F306*F308/60</f>
        <v>2.5573669333333333</v>
      </c>
      <c r="J304" s="52">
        <f>J299+"00:01"</f>
        <v>0.65694444444444433</v>
      </c>
      <c r="K304" s="57">
        <f>K299+"00:01"</f>
        <v>40310.656944444578</v>
      </c>
    </row>
    <row r="305" spans="1:11">
      <c r="A305" s="12">
        <v>243</v>
      </c>
      <c r="B305" s="12" t="str">
        <f t="shared" si="18"/>
        <v>F3</v>
      </c>
      <c r="C305" s="13">
        <f t="shared" si="17"/>
        <v>304</v>
      </c>
      <c r="D305" s="12" t="str">
        <f t="shared" si="19"/>
        <v>ó</v>
      </c>
      <c r="G305" s="29"/>
    </row>
    <row r="306" spans="1:11">
      <c r="A306" s="12">
        <v>2</v>
      </c>
      <c r="B306" s="12" t="str">
        <f t="shared" si="18"/>
        <v>02</v>
      </c>
      <c r="C306" s="13">
        <f t="shared" si="17"/>
        <v>305</v>
      </c>
      <c r="D306" s="12" t="str">
        <f t="shared" si="19"/>
        <v>_x0002_</v>
      </c>
      <c r="E306" s="12" t="str">
        <f>B306&amp;B307</f>
        <v>02E0</v>
      </c>
      <c r="F306" s="31">
        <f>HEX2DEC(E306)/1000</f>
        <v>0.73599999999999999</v>
      </c>
      <c r="G306" s="29" t="s">
        <v>27</v>
      </c>
    </row>
    <row r="307" spans="1:11">
      <c r="A307" s="12">
        <v>224</v>
      </c>
      <c r="B307" s="12" t="str">
        <f t="shared" si="18"/>
        <v>E0</v>
      </c>
      <c r="C307" s="13">
        <f t="shared" si="17"/>
        <v>306</v>
      </c>
      <c r="D307" s="12" t="str">
        <f t="shared" si="19"/>
        <v>à</v>
      </c>
      <c r="F307" s="32"/>
      <c r="G307" s="15"/>
    </row>
    <row r="308" spans="1:11">
      <c r="A308" s="12">
        <v>91</v>
      </c>
      <c r="B308" s="21" t="str">
        <f t="shared" si="18"/>
        <v>5B</v>
      </c>
      <c r="C308" s="22">
        <f t="shared" si="17"/>
        <v>307</v>
      </c>
      <c r="D308" s="21" t="str">
        <f t="shared" si="19"/>
        <v>[</v>
      </c>
      <c r="E308" s="21" t="str">
        <f>B308</f>
        <v>5B</v>
      </c>
      <c r="F308" s="33">
        <f>HEX2DEC(E308)/100</f>
        <v>0.91</v>
      </c>
      <c r="G308" s="30" t="s">
        <v>28</v>
      </c>
    </row>
    <row r="309" spans="1:11">
      <c r="A309" s="12">
        <v>8</v>
      </c>
      <c r="B309" s="7" t="str">
        <f t="shared" si="18"/>
        <v>08</v>
      </c>
      <c r="C309" s="8">
        <f t="shared" si="17"/>
        <v>308</v>
      </c>
      <c r="D309" s="7" t="str">
        <f t="shared" si="19"/>
        <v>_x0008_</v>
      </c>
      <c r="E309" s="7" t="str">
        <f>B309&amp;B310</f>
        <v>08F6</v>
      </c>
      <c r="F309" s="27">
        <f>HEX2DEC(E309)/10</f>
        <v>229.4</v>
      </c>
      <c r="G309" s="28" t="s">
        <v>26</v>
      </c>
      <c r="H309" s="51">
        <f>F309*F311/60</f>
        <v>2.8139733333333337</v>
      </c>
      <c r="I309" s="51">
        <f>F309*F311*F313/60</f>
        <v>2.5607157333333332</v>
      </c>
      <c r="J309" s="52">
        <f>J304+"00:01"</f>
        <v>0.65763888888888877</v>
      </c>
      <c r="K309" s="57">
        <f>K304+"00:01"</f>
        <v>40310.657638889024</v>
      </c>
    </row>
    <row r="310" spans="1:11">
      <c r="A310" s="12">
        <v>246</v>
      </c>
      <c r="B310" s="12" t="str">
        <f t="shared" si="18"/>
        <v>F6</v>
      </c>
      <c r="C310" s="13">
        <f t="shared" si="17"/>
        <v>309</v>
      </c>
      <c r="D310" s="12" t="str">
        <f t="shared" si="19"/>
        <v>ö</v>
      </c>
      <c r="G310" s="29"/>
    </row>
    <row r="311" spans="1:11">
      <c r="A311" s="12">
        <v>2</v>
      </c>
      <c r="B311" s="12" t="str">
        <f t="shared" si="18"/>
        <v>02</v>
      </c>
      <c r="C311" s="13">
        <f t="shared" si="17"/>
        <v>310</v>
      </c>
      <c r="D311" s="12" t="str">
        <f t="shared" si="19"/>
        <v>_x0002_</v>
      </c>
      <c r="E311" s="12" t="str">
        <f>B311&amp;B312</f>
        <v>02E0</v>
      </c>
      <c r="F311" s="31">
        <f>HEX2DEC(E311)/1000</f>
        <v>0.73599999999999999</v>
      </c>
      <c r="G311" s="29" t="s">
        <v>27</v>
      </c>
    </row>
    <row r="312" spans="1:11">
      <c r="A312" s="12">
        <v>224</v>
      </c>
      <c r="B312" s="12" t="str">
        <f t="shared" si="18"/>
        <v>E0</v>
      </c>
      <c r="C312" s="13">
        <f t="shared" si="17"/>
        <v>311</v>
      </c>
      <c r="D312" s="12" t="str">
        <f t="shared" si="19"/>
        <v>à</v>
      </c>
      <c r="F312" s="32"/>
      <c r="G312" s="15"/>
    </row>
    <row r="313" spans="1:11">
      <c r="A313" s="12">
        <v>91</v>
      </c>
      <c r="B313" s="21" t="str">
        <f t="shared" si="18"/>
        <v>5B</v>
      </c>
      <c r="C313" s="22">
        <f t="shared" si="17"/>
        <v>312</v>
      </c>
      <c r="D313" s="21" t="str">
        <f t="shared" si="19"/>
        <v>[</v>
      </c>
      <c r="E313" s="21" t="str">
        <f>B313</f>
        <v>5B</v>
      </c>
      <c r="F313" s="33">
        <f>HEX2DEC(E313)/100</f>
        <v>0.91</v>
      </c>
      <c r="G313" s="30" t="s">
        <v>28</v>
      </c>
    </row>
    <row r="314" spans="1:11">
      <c r="A314" s="12">
        <v>8</v>
      </c>
      <c r="B314" s="7" t="str">
        <f t="shared" si="18"/>
        <v>08</v>
      </c>
      <c r="C314" s="8">
        <f t="shared" si="17"/>
        <v>313</v>
      </c>
      <c r="D314" s="7" t="str">
        <f t="shared" si="19"/>
        <v>_x0008_</v>
      </c>
      <c r="E314" s="7" t="str">
        <f>B314&amp;B315</f>
        <v>08E4</v>
      </c>
      <c r="F314" s="27">
        <f>HEX2DEC(E314)/10</f>
        <v>227.6</v>
      </c>
      <c r="G314" s="28" t="s">
        <v>26</v>
      </c>
      <c r="H314" s="51">
        <f>F314*F316/60</f>
        <v>2.8108599999999999</v>
      </c>
      <c r="I314" s="51">
        <f>F314*F316*F318/60</f>
        <v>2.5859912000000005</v>
      </c>
      <c r="J314" s="52">
        <f>J309+"00:01"</f>
        <v>0.65833333333333321</v>
      </c>
      <c r="K314" s="57">
        <f>K309+"00:01"</f>
        <v>40310.658333333471</v>
      </c>
    </row>
    <row r="315" spans="1:11">
      <c r="A315" s="12">
        <v>228</v>
      </c>
      <c r="B315" s="12" t="str">
        <f t="shared" si="18"/>
        <v>E4</v>
      </c>
      <c r="C315" s="13">
        <f t="shared" si="17"/>
        <v>314</v>
      </c>
      <c r="D315" s="12" t="str">
        <f t="shared" si="19"/>
        <v>ä</v>
      </c>
      <c r="G315" s="29"/>
    </row>
    <row r="316" spans="1:11">
      <c r="A316" s="12">
        <v>2</v>
      </c>
      <c r="B316" s="12" t="str">
        <f t="shared" si="18"/>
        <v>02</v>
      </c>
      <c r="C316" s="13">
        <f t="shared" si="17"/>
        <v>315</v>
      </c>
      <c r="D316" s="12" t="str">
        <f t="shared" si="19"/>
        <v>_x0002_</v>
      </c>
      <c r="E316" s="12" t="str">
        <f>B316&amp;B317</f>
        <v>02E5</v>
      </c>
      <c r="F316" s="31">
        <f>HEX2DEC(E316)/1000</f>
        <v>0.74099999999999999</v>
      </c>
      <c r="G316" s="29" t="s">
        <v>27</v>
      </c>
    </row>
    <row r="317" spans="1:11">
      <c r="A317" s="12">
        <v>229</v>
      </c>
      <c r="B317" s="12" t="str">
        <f t="shared" si="18"/>
        <v>E5</v>
      </c>
      <c r="C317" s="13">
        <f t="shared" si="17"/>
        <v>316</v>
      </c>
      <c r="D317" s="12" t="str">
        <f t="shared" si="19"/>
        <v>å</v>
      </c>
      <c r="F317" s="32"/>
      <c r="G317" s="15"/>
    </row>
    <row r="318" spans="1:11">
      <c r="A318" s="12">
        <v>92</v>
      </c>
      <c r="B318" s="21" t="str">
        <f t="shared" si="18"/>
        <v>5C</v>
      </c>
      <c r="C318" s="22">
        <f t="shared" si="17"/>
        <v>317</v>
      </c>
      <c r="D318" s="21" t="str">
        <f t="shared" si="19"/>
        <v>\</v>
      </c>
      <c r="E318" s="21" t="str">
        <f>B318</f>
        <v>5C</v>
      </c>
      <c r="F318" s="33">
        <f>HEX2DEC(E318)/100</f>
        <v>0.92</v>
      </c>
      <c r="G318" s="30" t="s">
        <v>28</v>
      </c>
    </row>
    <row r="319" spans="1:11">
      <c r="A319" s="12">
        <v>8</v>
      </c>
      <c r="B319" s="7" t="str">
        <f t="shared" si="18"/>
        <v>08</v>
      </c>
      <c r="C319" s="8">
        <f t="shared" si="17"/>
        <v>318</v>
      </c>
      <c r="D319" s="7" t="str">
        <f t="shared" si="19"/>
        <v>_x0008_</v>
      </c>
      <c r="E319" s="7" t="str">
        <f>B319&amp;B320</f>
        <v>08D7</v>
      </c>
      <c r="F319" s="27">
        <f>HEX2DEC(E319)/10</f>
        <v>226.3</v>
      </c>
      <c r="G319" s="28" t="s">
        <v>26</v>
      </c>
      <c r="H319" s="51">
        <f>F319*F321/60</f>
        <v>2.8212066666666669</v>
      </c>
      <c r="I319" s="51">
        <f>F319*F321*F323/60</f>
        <v>2.5955101333333337</v>
      </c>
      <c r="J319" s="52">
        <f>J314+"00:01"</f>
        <v>0.65902777777777766</v>
      </c>
      <c r="K319" s="57">
        <f>K314+"00:01"</f>
        <v>40310.659027777918</v>
      </c>
    </row>
    <row r="320" spans="1:11">
      <c r="A320" s="12">
        <v>215</v>
      </c>
      <c r="B320" s="12" t="str">
        <f t="shared" si="18"/>
        <v>D7</v>
      </c>
      <c r="C320" s="13">
        <f t="shared" si="17"/>
        <v>319</v>
      </c>
      <c r="D320" s="12" t="str">
        <f t="shared" si="19"/>
        <v>×</v>
      </c>
      <c r="G320" s="29"/>
    </row>
    <row r="321" spans="1:11">
      <c r="A321" s="12">
        <v>2</v>
      </c>
      <c r="B321" s="12" t="str">
        <f t="shared" si="18"/>
        <v>02</v>
      </c>
      <c r="C321" s="13">
        <f t="shared" si="17"/>
        <v>320</v>
      </c>
      <c r="D321" s="12" t="str">
        <f t="shared" si="19"/>
        <v>_x0002_</v>
      </c>
      <c r="E321" s="12" t="str">
        <f>B321&amp;B322</f>
        <v>02EC</v>
      </c>
      <c r="F321" s="31">
        <f>HEX2DEC(E321)/1000</f>
        <v>0.748</v>
      </c>
      <c r="G321" s="29" t="s">
        <v>27</v>
      </c>
    </row>
    <row r="322" spans="1:11">
      <c r="A322" s="12">
        <v>236</v>
      </c>
      <c r="B322" s="12" t="str">
        <f t="shared" si="18"/>
        <v>EC</v>
      </c>
      <c r="C322" s="13">
        <f t="shared" si="17"/>
        <v>321</v>
      </c>
      <c r="D322" s="12" t="str">
        <f t="shared" si="19"/>
        <v>ì</v>
      </c>
      <c r="F322" s="32"/>
      <c r="G322" s="15"/>
    </row>
    <row r="323" spans="1:11">
      <c r="A323" s="12">
        <v>92</v>
      </c>
      <c r="B323" s="21" t="str">
        <f t="shared" si="18"/>
        <v>5C</v>
      </c>
      <c r="C323" s="22">
        <f t="shared" ref="C323:C386" si="20">C322+1</f>
        <v>322</v>
      </c>
      <c r="D323" s="21" t="str">
        <f t="shared" si="19"/>
        <v>\</v>
      </c>
      <c r="E323" s="21" t="str">
        <f>B323</f>
        <v>5C</v>
      </c>
      <c r="F323" s="33">
        <f>HEX2DEC(E323)/100</f>
        <v>0.92</v>
      </c>
      <c r="G323" s="30" t="s">
        <v>28</v>
      </c>
    </row>
    <row r="324" spans="1:11">
      <c r="A324" s="12">
        <v>8</v>
      </c>
      <c r="B324" s="7" t="str">
        <f t="shared" si="18"/>
        <v>08</v>
      </c>
      <c r="C324" s="8">
        <f t="shared" si="20"/>
        <v>323</v>
      </c>
      <c r="D324" s="7" t="str">
        <f t="shared" si="19"/>
        <v>_x0008_</v>
      </c>
      <c r="E324" s="7" t="str">
        <f>B324&amp;B325</f>
        <v>08D0</v>
      </c>
      <c r="F324" s="27">
        <f>HEX2DEC(E324)/10</f>
        <v>225.6</v>
      </c>
      <c r="G324" s="28" t="s">
        <v>26</v>
      </c>
      <c r="H324" s="51">
        <f>F324*F326/60</f>
        <v>2.8162400000000001</v>
      </c>
      <c r="I324" s="51">
        <f>F324*F326*F328/60</f>
        <v>2.5909408000000003</v>
      </c>
      <c r="J324" s="52">
        <f>J319+"00:01"</f>
        <v>0.6597222222222221</v>
      </c>
      <c r="K324" s="57">
        <f>K319+"00:01"</f>
        <v>40310.659722222365</v>
      </c>
    </row>
    <row r="325" spans="1:11">
      <c r="A325" s="12">
        <v>208</v>
      </c>
      <c r="B325" s="12" t="str">
        <f t="shared" si="18"/>
        <v>D0</v>
      </c>
      <c r="C325" s="13">
        <f t="shared" si="20"/>
        <v>324</v>
      </c>
      <c r="D325" s="12" t="str">
        <f t="shared" si="19"/>
        <v>Ð</v>
      </c>
      <c r="G325" s="29"/>
    </row>
    <row r="326" spans="1:11">
      <c r="A326" s="12">
        <v>2</v>
      </c>
      <c r="B326" s="12" t="str">
        <f t="shared" si="18"/>
        <v>02</v>
      </c>
      <c r="C326" s="13">
        <f t="shared" si="20"/>
        <v>325</v>
      </c>
      <c r="D326" s="12" t="str">
        <f t="shared" si="19"/>
        <v>_x0002_</v>
      </c>
      <c r="E326" s="12" t="str">
        <f>B326&amp;B327</f>
        <v>02ED</v>
      </c>
      <c r="F326" s="31">
        <f>HEX2DEC(E326)/1000</f>
        <v>0.749</v>
      </c>
      <c r="G326" s="29" t="s">
        <v>27</v>
      </c>
    </row>
    <row r="327" spans="1:11">
      <c r="A327" s="12">
        <v>237</v>
      </c>
      <c r="B327" s="12" t="str">
        <f t="shared" si="18"/>
        <v>ED</v>
      </c>
      <c r="C327" s="13">
        <f t="shared" si="20"/>
        <v>326</v>
      </c>
      <c r="D327" s="12" t="str">
        <f t="shared" si="19"/>
        <v>í</v>
      </c>
      <c r="F327" s="32"/>
      <c r="G327" s="15"/>
    </row>
    <row r="328" spans="1:11">
      <c r="A328" s="12">
        <v>92</v>
      </c>
      <c r="B328" s="21" t="str">
        <f t="shared" si="18"/>
        <v>5C</v>
      </c>
      <c r="C328" s="22">
        <f t="shared" si="20"/>
        <v>327</v>
      </c>
      <c r="D328" s="21" t="str">
        <f t="shared" si="19"/>
        <v>\</v>
      </c>
      <c r="E328" s="21" t="str">
        <f>B328</f>
        <v>5C</v>
      </c>
      <c r="F328" s="33">
        <f>HEX2DEC(E328)/100</f>
        <v>0.92</v>
      </c>
      <c r="G328" s="30" t="s">
        <v>28</v>
      </c>
    </row>
    <row r="329" spans="1:11">
      <c r="A329" s="12">
        <v>8</v>
      </c>
      <c r="B329" s="7" t="str">
        <f t="shared" si="18"/>
        <v>08</v>
      </c>
      <c r="C329" s="8">
        <f t="shared" si="20"/>
        <v>328</v>
      </c>
      <c r="D329" s="7" t="str">
        <f t="shared" si="19"/>
        <v>_x0008_</v>
      </c>
      <c r="E329" s="7" t="str">
        <f>B329&amp;B330</f>
        <v>08D9</v>
      </c>
      <c r="F329" s="27">
        <f>HEX2DEC(E329)/10</f>
        <v>226.5</v>
      </c>
      <c r="G329" s="28" t="s">
        <v>26</v>
      </c>
      <c r="H329" s="51">
        <f>F329*F331/60</f>
        <v>2.8010499999999996</v>
      </c>
      <c r="I329" s="51">
        <f>F329*F331*F333/60</f>
        <v>2.5769659999999996</v>
      </c>
      <c r="J329" s="52">
        <f>J324+"00:01"</f>
        <v>0.66041666666666654</v>
      </c>
      <c r="K329" s="57">
        <f>K324+"00:01"</f>
        <v>40310.660416666811</v>
      </c>
    </row>
    <row r="330" spans="1:11">
      <c r="A330" s="12">
        <v>217</v>
      </c>
      <c r="B330" s="12" t="str">
        <f t="shared" si="18"/>
        <v>D9</v>
      </c>
      <c r="C330" s="13">
        <f t="shared" si="20"/>
        <v>329</v>
      </c>
      <c r="D330" s="12" t="str">
        <f t="shared" si="19"/>
        <v>Ù</v>
      </c>
      <c r="G330" s="29"/>
    </row>
    <row r="331" spans="1:11">
      <c r="A331" s="12">
        <v>2</v>
      </c>
      <c r="B331" s="12" t="str">
        <f t="shared" si="18"/>
        <v>02</v>
      </c>
      <c r="C331" s="13">
        <f t="shared" si="20"/>
        <v>330</v>
      </c>
      <c r="D331" s="12" t="str">
        <f t="shared" si="19"/>
        <v>_x0002_</v>
      </c>
      <c r="E331" s="12" t="str">
        <f>B331&amp;B332</f>
        <v>02E6</v>
      </c>
      <c r="F331" s="31">
        <f>HEX2DEC(E331)/1000</f>
        <v>0.74199999999999999</v>
      </c>
      <c r="G331" s="29" t="s">
        <v>27</v>
      </c>
    </row>
    <row r="332" spans="1:11">
      <c r="A332" s="12">
        <v>230</v>
      </c>
      <c r="B332" s="12" t="str">
        <f t="shared" si="18"/>
        <v>E6</v>
      </c>
      <c r="C332" s="13">
        <f t="shared" si="20"/>
        <v>331</v>
      </c>
      <c r="D332" s="12" t="str">
        <f t="shared" si="19"/>
        <v>æ</v>
      </c>
      <c r="F332" s="32"/>
      <c r="G332" s="15"/>
    </row>
    <row r="333" spans="1:11">
      <c r="A333" s="12">
        <v>92</v>
      </c>
      <c r="B333" s="21" t="str">
        <f t="shared" si="18"/>
        <v>5C</v>
      </c>
      <c r="C333" s="22">
        <f t="shared" si="20"/>
        <v>332</v>
      </c>
      <c r="D333" s="21" t="str">
        <f t="shared" si="19"/>
        <v>\</v>
      </c>
      <c r="E333" s="21" t="str">
        <f>B333</f>
        <v>5C</v>
      </c>
      <c r="F333" s="33">
        <f>HEX2DEC(E333)/100</f>
        <v>0.92</v>
      </c>
      <c r="G333" s="30" t="s">
        <v>28</v>
      </c>
    </row>
    <row r="334" spans="1:11">
      <c r="A334" s="12">
        <v>8</v>
      </c>
      <c r="B334" s="7" t="str">
        <f t="shared" ref="B334:B397" si="21">DEC2HEX(A334,2)</f>
        <v>08</v>
      </c>
      <c r="C334" s="8">
        <f t="shared" si="20"/>
        <v>333</v>
      </c>
      <c r="D334" s="7" t="str">
        <f t="shared" ref="D334:D397" si="22">IF(A334&gt;0,CHAR(A334),"")</f>
        <v>_x0008_</v>
      </c>
      <c r="E334" s="7" t="str">
        <f>B334&amp;B335</f>
        <v>08DA</v>
      </c>
      <c r="F334" s="27">
        <f>HEX2DEC(E334)/10</f>
        <v>226.6</v>
      </c>
      <c r="G334" s="28" t="s">
        <v>26</v>
      </c>
      <c r="H334" s="51">
        <f>F334*F336/60</f>
        <v>2.8022866666666668</v>
      </c>
      <c r="I334" s="51">
        <f>F334*F336*F338/60</f>
        <v>2.5781037333333336</v>
      </c>
      <c r="J334" s="52">
        <f>J329+"00:01"</f>
        <v>0.66111111111111098</v>
      </c>
      <c r="K334" s="57">
        <f>K329+"00:01"</f>
        <v>40310.661111111258</v>
      </c>
    </row>
    <row r="335" spans="1:11">
      <c r="A335" s="12">
        <v>218</v>
      </c>
      <c r="B335" s="12" t="str">
        <f t="shared" si="21"/>
        <v>DA</v>
      </c>
      <c r="C335" s="13">
        <f t="shared" si="20"/>
        <v>334</v>
      </c>
      <c r="D335" s="12" t="str">
        <f t="shared" si="22"/>
        <v>Ú</v>
      </c>
      <c r="G335" s="29"/>
    </row>
    <row r="336" spans="1:11">
      <c r="A336" s="12">
        <v>2</v>
      </c>
      <c r="B336" s="12" t="str">
        <f t="shared" si="21"/>
        <v>02</v>
      </c>
      <c r="C336" s="13">
        <f t="shared" si="20"/>
        <v>335</v>
      </c>
      <c r="D336" s="12" t="str">
        <f t="shared" si="22"/>
        <v>_x0002_</v>
      </c>
      <c r="E336" s="12" t="str">
        <f>B336&amp;B337</f>
        <v>02E6</v>
      </c>
      <c r="F336" s="31">
        <f>HEX2DEC(E336)/1000</f>
        <v>0.74199999999999999</v>
      </c>
      <c r="G336" s="29" t="s">
        <v>27</v>
      </c>
    </row>
    <row r="337" spans="1:11">
      <c r="A337" s="12">
        <v>230</v>
      </c>
      <c r="B337" s="12" t="str">
        <f t="shared" si="21"/>
        <v>E6</v>
      </c>
      <c r="C337" s="13">
        <f t="shared" si="20"/>
        <v>336</v>
      </c>
      <c r="D337" s="12" t="str">
        <f t="shared" si="22"/>
        <v>æ</v>
      </c>
      <c r="F337" s="32"/>
      <c r="G337" s="15"/>
    </row>
    <row r="338" spans="1:11">
      <c r="A338" s="12">
        <v>92</v>
      </c>
      <c r="B338" s="21" t="str">
        <f t="shared" si="21"/>
        <v>5C</v>
      </c>
      <c r="C338" s="22">
        <f t="shared" si="20"/>
        <v>337</v>
      </c>
      <c r="D338" s="21" t="str">
        <f t="shared" si="22"/>
        <v>\</v>
      </c>
      <c r="E338" s="21" t="str">
        <f>B338</f>
        <v>5C</v>
      </c>
      <c r="F338" s="33">
        <f>HEX2DEC(E338)/100</f>
        <v>0.92</v>
      </c>
      <c r="G338" s="30" t="s">
        <v>28</v>
      </c>
    </row>
    <row r="339" spans="1:11">
      <c r="A339" s="12">
        <v>8</v>
      </c>
      <c r="B339" s="7" t="str">
        <f t="shared" si="21"/>
        <v>08</v>
      </c>
      <c r="C339" s="8">
        <f t="shared" si="20"/>
        <v>338</v>
      </c>
      <c r="D339" s="7" t="str">
        <f t="shared" si="22"/>
        <v>_x0008_</v>
      </c>
      <c r="E339" s="7" t="str">
        <f>B339&amp;B340</f>
        <v>08E4</v>
      </c>
      <c r="F339" s="27">
        <f>HEX2DEC(E339)/10</f>
        <v>227.6</v>
      </c>
      <c r="G339" s="28" t="s">
        <v>26</v>
      </c>
      <c r="H339" s="51">
        <f>F339*F341/60</f>
        <v>2.8260333333333332</v>
      </c>
      <c r="I339" s="51">
        <f>F339*F341*F343/60</f>
        <v>2.5999506666666665</v>
      </c>
      <c r="J339" s="52">
        <f>J334+"00:01"</f>
        <v>0.66180555555555542</v>
      </c>
      <c r="K339" s="57">
        <f>K334+"00:01"</f>
        <v>40310.661805555705</v>
      </c>
    </row>
    <row r="340" spans="1:11">
      <c r="A340" s="12">
        <v>228</v>
      </c>
      <c r="B340" s="12" t="str">
        <f t="shared" si="21"/>
        <v>E4</v>
      </c>
      <c r="C340" s="13">
        <f t="shared" si="20"/>
        <v>339</v>
      </c>
      <c r="D340" s="12" t="str">
        <f t="shared" si="22"/>
        <v>ä</v>
      </c>
      <c r="G340" s="29"/>
    </row>
    <row r="341" spans="1:11">
      <c r="A341" s="12">
        <v>2</v>
      </c>
      <c r="B341" s="12" t="str">
        <f t="shared" si="21"/>
        <v>02</v>
      </c>
      <c r="C341" s="13">
        <f t="shared" si="20"/>
        <v>340</v>
      </c>
      <c r="D341" s="12" t="str">
        <f t="shared" si="22"/>
        <v>_x0002_</v>
      </c>
      <c r="E341" s="12" t="str">
        <f>B341&amp;B342</f>
        <v>02E9</v>
      </c>
      <c r="F341" s="31">
        <f>HEX2DEC(E341)/1000</f>
        <v>0.745</v>
      </c>
      <c r="G341" s="29" t="s">
        <v>27</v>
      </c>
    </row>
    <row r="342" spans="1:11">
      <c r="A342" s="12">
        <v>233</v>
      </c>
      <c r="B342" s="12" t="str">
        <f t="shared" si="21"/>
        <v>E9</v>
      </c>
      <c r="C342" s="13">
        <f t="shared" si="20"/>
        <v>341</v>
      </c>
      <c r="D342" s="12" t="str">
        <f t="shared" si="22"/>
        <v>é</v>
      </c>
      <c r="F342" s="32"/>
      <c r="G342" s="15"/>
    </row>
    <row r="343" spans="1:11">
      <c r="A343" s="12">
        <v>92</v>
      </c>
      <c r="B343" s="21" t="str">
        <f t="shared" si="21"/>
        <v>5C</v>
      </c>
      <c r="C343" s="22">
        <f t="shared" si="20"/>
        <v>342</v>
      </c>
      <c r="D343" s="21" t="str">
        <f t="shared" si="22"/>
        <v>\</v>
      </c>
      <c r="E343" s="21" t="str">
        <f>B343</f>
        <v>5C</v>
      </c>
      <c r="F343" s="33">
        <f>HEX2DEC(E343)/100</f>
        <v>0.92</v>
      </c>
      <c r="G343" s="30" t="s">
        <v>28</v>
      </c>
    </row>
    <row r="344" spans="1:11">
      <c r="A344" s="12">
        <v>8</v>
      </c>
      <c r="B344" s="7" t="str">
        <f t="shared" si="21"/>
        <v>08</v>
      </c>
      <c r="C344" s="8">
        <f t="shared" si="20"/>
        <v>343</v>
      </c>
      <c r="D344" s="7" t="str">
        <f t="shared" si="22"/>
        <v>_x0008_</v>
      </c>
      <c r="E344" s="7" t="str">
        <f>B344&amp;B345</f>
        <v>08FF</v>
      </c>
      <c r="F344" s="27">
        <f>HEX2DEC(E344)/10</f>
        <v>230.3</v>
      </c>
      <c r="G344" s="28" t="s">
        <v>26</v>
      </c>
      <c r="H344" s="51">
        <f>F344*F346/60</f>
        <v>2.8211749999999998</v>
      </c>
      <c r="I344" s="51">
        <f>F344*F346*F348/60</f>
        <v>2.5672692500000003</v>
      </c>
      <c r="J344" s="52">
        <f>J339+"00:01"</f>
        <v>0.66249999999999987</v>
      </c>
      <c r="K344" s="57">
        <f>K339+"00:01"</f>
        <v>40310.662500000151</v>
      </c>
    </row>
    <row r="345" spans="1:11">
      <c r="A345" s="12">
        <v>255</v>
      </c>
      <c r="B345" s="12" t="str">
        <f t="shared" si="21"/>
        <v>FF</v>
      </c>
      <c r="C345" s="13">
        <f t="shared" si="20"/>
        <v>344</v>
      </c>
      <c r="D345" s="12" t="str">
        <f t="shared" si="22"/>
        <v>ÿ</v>
      </c>
      <c r="G345" s="29"/>
    </row>
    <row r="346" spans="1:11">
      <c r="A346" s="12">
        <v>2</v>
      </c>
      <c r="B346" s="12" t="str">
        <f t="shared" si="21"/>
        <v>02</v>
      </c>
      <c r="C346" s="13">
        <f t="shared" si="20"/>
        <v>345</v>
      </c>
      <c r="D346" s="12" t="str">
        <f t="shared" si="22"/>
        <v>_x0002_</v>
      </c>
      <c r="E346" s="12" t="str">
        <f>B346&amp;B347</f>
        <v>02DF</v>
      </c>
      <c r="F346" s="31">
        <f>HEX2DEC(E346)/1000</f>
        <v>0.73499999999999999</v>
      </c>
      <c r="G346" s="29" t="s">
        <v>27</v>
      </c>
    </row>
    <row r="347" spans="1:11">
      <c r="A347" s="12">
        <v>223</v>
      </c>
      <c r="B347" s="12" t="str">
        <f t="shared" si="21"/>
        <v>DF</v>
      </c>
      <c r="C347" s="13">
        <f t="shared" si="20"/>
        <v>346</v>
      </c>
      <c r="D347" s="12" t="str">
        <f t="shared" si="22"/>
        <v>ß</v>
      </c>
      <c r="F347" s="32"/>
      <c r="G347" s="15"/>
    </row>
    <row r="348" spans="1:11">
      <c r="A348" s="12">
        <v>91</v>
      </c>
      <c r="B348" s="21" t="str">
        <f t="shared" si="21"/>
        <v>5B</v>
      </c>
      <c r="C348" s="22">
        <f t="shared" si="20"/>
        <v>347</v>
      </c>
      <c r="D348" s="21" t="str">
        <f t="shared" si="22"/>
        <v>[</v>
      </c>
      <c r="E348" s="21" t="str">
        <f>B348</f>
        <v>5B</v>
      </c>
      <c r="F348" s="33">
        <f>HEX2DEC(E348)/100</f>
        <v>0.91</v>
      </c>
      <c r="G348" s="30" t="s">
        <v>28</v>
      </c>
    </row>
    <row r="349" spans="1:11">
      <c r="A349" s="12">
        <v>9</v>
      </c>
      <c r="B349" s="7" t="str">
        <f t="shared" si="21"/>
        <v>09</v>
      </c>
      <c r="C349" s="8">
        <f t="shared" si="20"/>
        <v>348</v>
      </c>
      <c r="D349" s="7" t="str">
        <f t="shared" si="22"/>
        <v xml:space="preserve">	</v>
      </c>
      <c r="E349" s="7" t="str">
        <f>B349&amp;B350</f>
        <v>090D</v>
      </c>
      <c r="F349" s="27">
        <f>HEX2DEC(E349)/10</f>
        <v>231.7</v>
      </c>
      <c r="G349" s="28" t="s">
        <v>26</v>
      </c>
      <c r="H349" s="51">
        <f>F349*F351/60</f>
        <v>2.8074316666666665</v>
      </c>
      <c r="I349" s="51">
        <f>F349*F351*F353/60</f>
        <v>2.5547628166666665</v>
      </c>
      <c r="J349" s="52">
        <f>J344+"00:01"</f>
        <v>0.66319444444444431</v>
      </c>
      <c r="K349" s="57">
        <f>K344+"00:01"</f>
        <v>40310.663194444598</v>
      </c>
    </row>
    <row r="350" spans="1:11">
      <c r="A350" s="12">
        <v>13</v>
      </c>
      <c r="B350" s="12" t="str">
        <f t="shared" si="21"/>
        <v>0D</v>
      </c>
      <c r="C350" s="13">
        <f t="shared" si="20"/>
        <v>349</v>
      </c>
      <c r="D350" s="12" t="str">
        <f t="shared" si="22"/>
        <v>_x000D_</v>
      </c>
      <c r="G350" s="29"/>
    </row>
    <row r="351" spans="1:11">
      <c r="A351" s="12">
        <v>2</v>
      </c>
      <c r="B351" s="12" t="str">
        <f t="shared" si="21"/>
        <v>02</v>
      </c>
      <c r="C351" s="13">
        <f t="shared" si="20"/>
        <v>350</v>
      </c>
      <c r="D351" s="12" t="str">
        <f t="shared" si="22"/>
        <v>_x0002_</v>
      </c>
      <c r="E351" s="12" t="str">
        <f>B351&amp;B352</f>
        <v>02D7</v>
      </c>
      <c r="F351" s="31">
        <f>HEX2DEC(E351)/1000</f>
        <v>0.72699999999999998</v>
      </c>
      <c r="G351" s="29" t="s">
        <v>27</v>
      </c>
    </row>
    <row r="352" spans="1:11">
      <c r="A352" s="12">
        <v>215</v>
      </c>
      <c r="B352" s="12" t="str">
        <f t="shared" si="21"/>
        <v>D7</v>
      </c>
      <c r="C352" s="13">
        <f t="shared" si="20"/>
        <v>351</v>
      </c>
      <c r="D352" s="12" t="str">
        <f t="shared" si="22"/>
        <v>×</v>
      </c>
      <c r="F352" s="32"/>
      <c r="G352" s="15"/>
    </row>
    <row r="353" spans="1:11">
      <c r="A353" s="12">
        <v>91</v>
      </c>
      <c r="B353" s="21" t="str">
        <f t="shared" si="21"/>
        <v>5B</v>
      </c>
      <c r="C353" s="22">
        <f t="shared" si="20"/>
        <v>352</v>
      </c>
      <c r="D353" s="21" t="str">
        <f t="shared" si="22"/>
        <v>[</v>
      </c>
      <c r="E353" s="21" t="str">
        <f>B353</f>
        <v>5B</v>
      </c>
      <c r="F353" s="33">
        <f>HEX2DEC(E353)/100</f>
        <v>0.91</v>
      </c>
      <c r="G353" s="30" t="s">
        <v>28</v>
      </c>
    </row>
    <row r="354" spans="1:11">
      <c r="A354" s="12">
        <v>9</v>
      </c>
      <c r="B354" s="7" t="str">
        <f t="shared" si="21"/>
        <v>09</v>
      </c>
      <c r="C354" s="8">
        <f t="shared" si="20"/>
        <v>353</v>
      </c>
      <c r="D354" s="7" t="str">
        <f t="shared" si="22"/>
        <v xml:space="preserve">	</v>
      </c>
      <c r="E354" s="7" t="str">
        <f>B354&amp;B355</f>
        <v>0910</v>
      </c>
      <c r="F354" s="27">
        <f>HEX2DEC(E354)/10</f>
        <v>232</v>
      </c>
      <c r="G354" s="28" t="s">
        <v>26</v>
      </c>
      <c r="H354" s="51">
        <f>F354*F356/60</f>
        <v>2.8188</v>
      </c>
      <c r="I354" s="51">
        <f>F354*F356*F358/60</f>
        <v>2.5651079999999999</v>
      </c>
      <c r="J354" s="52">
        <f>J349+"00:01"</f>
        <v>0.66388888888888875</v>
      </c>
      <c r="K354" s="57">
        <f>K349+"00:01"</f>
        <v>40310.663888889045</v>
      </c>
    </row>
    <row r="355" spans="1:11">
      <c r="A355" s="12">
        <v>16</v>
      </c>
      <c r="B355" s="12" t="str">
        <f t="shared" si="21"/>
        <v>10</v>
      </c>
      <c r="C355" s="13">
        <f t="shared" si="20"/>
        <v>354</v>
      </c>
      <c r="D355" s="12" t="str">
        <f t="shared" si="22"/>
        <v>_x0010_</v>
      </c>
      <c r="G355" s="29"/>
    </row>
    <row r="356" spans="1:11">
      <c r="A356" s="12">
        <v>2</v>
      </c>
      <c r="B356" s="12" t="str">
        <f t="shared" si="21"/>
        <v>02</v>
      </c>
      <c r="C356" s="13">
        <f t="shared" si="20"/>
        <v>355</v>
      </c>
      <c r="D356" s="12" t="str">
        <f t="shared" si="22"/>
        <v>_x0002_</v>
      </c>
      <c r="E356" s="12" t="str">
        <f>B356&amp;B357</f>
        <v>02D9</v>
      </c>
      <c r="F356" s="31">
        <f>HEX2DEC(E356)/1000</f>
        <v>0.72899999999999998</v>
      </c>
      <c r="G356" s="29" t="s">
        <v>27</v>
      </c>
    </row>
    <row r="357" spans="1:11">
      <c r="A357" s="12">
        <v>217</v>
      </c>
      <c r="B357" s="12" t="str">
        <f t="shared" si="21"/>
        <v>D9</v>
      </c>
      <c r="C357" s="13">
        <f t="shared" si="20"/>
        <v>356</v>
      </c>
      <c r="D357" s="12" t="str">
        <f t="shared" si="22"/>
        <v>Ù</v>
      </c>
      <c r="F357" s="32"/>
      <c r="G357" s="15"/>
    </row>
    <row r="358" spans="1:11">
      <c r="A358" s="12">
        <v>91</v>
      </c>
      <c r="B358" s="21" t="str">
        <f t="shared" si="21"/>
        <v>5B</v>
      </c>
      <c r="C358" s="22">
        <f t="shared" si="20"/>
        <v>357</v>
      </c>
      <c r="D358" s="21" t="str">
        <f t="shared" si="22"/>
        <v>[</v>
      </c>
      <c r="E358" s="21" t="str">
        <f>B358</f>
        <v>5B</v>
      </c>
      <c r="F358" s="33">
        <f>HEX2DEC(E358)/100</f>
        <v>0.91</v>
      </c>
      <c r="G358" s="30" t="s">
        <v>28</v>
      </c>
    </row>
    <row r="359" spans="1:11">
      <c r="A359" s="12">
        <v>9</v>
      </c>
      <c r="B359" s="7" t="str">
        <f t="shared" si="21"/>
        <v>09</v>
      </c>
      <c r="C359" s="8">
        <f t="shared" si="20"/>
        <v>358</v>
      </c>
      <c r="D359" s="7" t="str">
        <f t="shared" si="22"/>
        <v xml:space="preserve">	</v>
      </c>
      <c r="E359" s="7" t="str">
        <f>B359&amp;B360</f>
        <v>090D</v>
      </c>
      <c r="F359" s="27">
        <f>HEX2DEC(E359)/10</f>
        <v>231.7</v>
      </c>
      <c r="G359" s="28" t="s">
        <v>26</v>
      </c>
      <c r="H359" s="51">
        <f>F359*F361/60</f>
        <v>2.8151549999999994</v>
      </c>
      <c r="I359" s="51">
        <f>F359*F361*F363/60</f>
        <v>2.5617910499999996</v>
      </c>
      <c r="J359" s="52">
        <f>J354+"00:01"</f>
        <v>0.66458333333333319</v>
      </c>
      <c r="K359" s="57">
        <f>K354+"00:01"</f>
        <v>40310.664583333491</v>
      </c>
    </row>
    <row r="360" spans="1:11">
      <c r="A360" s="12">
        <v>13</v>
      </c>
      <c r="B360" s="12" t="str">
        <f t="shared" si="21"/>
        <v>0D</v>
      </c>
      <c r="C360" s="13">
        <f t="shared" si="20"/>
        <v>359</v>
      </c>
      <c r="D360" s="12" t="str">
        <f t="shared" si="22"/>
        <v>_x000D_</v>
      </c>
      <c r="G360" s="29"/>
    </row>
    <row r="361" spans="1:11">
      <c r="A361" s="12">
        <v>2</v>
      </c>
      <c r="B361" s="12" t="str">
        <f t="shared" si="21"/>
        <v>02</v>
      </c>
      <c r="C361" s="13">
        <f t="shared" si="20"/>
        <v>360</v>
      </c>
      <c r="D361" s="12" t="str">
        <f t="shared" si="22"/>
        <v>_x0002_</v>
      </c>
      <c r="E361" s="12" t="str">
        <f>B361&amp;B362</f>
        <v>02D9</v>
      </c>
      <c r="F361" s="31">
        <f>HEX2DEC(E361)/1000</f>
        <v>0.72899999999999998</v>
      </c>
      <c r="G361" s="29" t="s">
        <v>27</v>
      </c>
    </row>
    <row r="362" spans="1:11">
      <c r="A362" s="12">
        <v>217</v>
      </c>
      <c r="B362" s="12" t="str">
        <f t="shared" si="21"/>
        <v>D9</v>
      </c>
      <c r="C362" s="13">
        <f t="shared" si="20"/>
        <v>361</v>
      </c>
      <c r="D362" s="12" t="str">
        <f t="shared" si="22"/>
        <v>Ù</v>
      </c>
      <c r="F362" s="32"/>
      <c r="G362" s="15"/>
    </row>
    <row r="363" spans="1:11">
      <c r="A363" s="12">
        <v>91</v>
      </c>
      <c r="B363" s="21" t="str">
        <f t="shared" si="21"/>
        <v>5B</v>
      </c>
      <c r="C363" s="22">
        <f t="shared" si="20"/>
        <v>362</v>
      </c>
      <c r="D363" s="21" t="str">
        <f t="shared" si="22"/>
        <v>[</v>
      </c>
      <c r="E363" s="21" t="str">
        <f>B363</f>
        <v>5B</v>
      </c>
      <c r="F363" s="33">
        <f>HEX2DEC(E363)/100</f>
        <v>0.91</v>
      </c>
      <c r="G363" s="30" t="s">
        <v>28</v>
      </c>
    </row>
    <row r="364" spans="1:11">
      <c r="A364" s="12">
        <v>9</v>
      </c>
      <c r="B364" s="7" t="str">
        <f t="shared" si="21"/>
        <v>09</v>
      </c>
      <c r="C364" s="8">
        <f t="shared" si="20"/>
        <v>363</v>
      </c>
      <c r="D364" s="7" t="str">
        <f t="shared" si="22"/>
        <v xml:space="preserve">	</v>
      </c>
      <c r="E364" s="7" t="str">
        <f>B364&amp;B365</f>
        <v>0906</v>
      </c>
      <c r="F364" s="27">
        <f>HEX2DEC(E364)/10</f>
        <v>231</v>
      </c>
      <c r="G364" s="28" t="s">
        <v>26</v>
      </c>
      <c r="H364" s="51">
        <f>F364*F366/60</f>
        <v>2.8104999999999998</v>
      </c>
      <c r="I364" s="51">
        <f>F364*F366*F368/60</f>
        <v>2.5575550000000002</v>
      </c>
      <c r="J364" s="52">
        <f>J359+"00:01"</f>
        <v>0.66527777777777763</v>
      </c>
      <c r="K364" s="57">
        <f>K359+"00:01"</f>
        <v>40310.665277777938</v>
      </c>
    </row>
    <row r="365" spans="1:11">
      <c r="A365" s="12">
        <v>6</v>
      </c>
      <c r="B365" s="12" t="str">
        <f t="shared" si="21"/>
        <v>06</v>
      </c>
      <c r="C365" s="13">
        <f t="shared" si="20"/>
        <v>364</v>
      </c>
      <c r="D365" s="12" t="str">
        <f t="shared" si="22"/>
        <v>_x0006_</v>
      </c>
      <c r="G365" s="29"/>
    </row>
    <row r="366" spans="1:11">
      <c r="A366" s="12">
        <v>2</v>
      </c>
      <c r="B366" s="12" t="str">
        <f t="shared" si="21"/>
        <v>02</v>
      </c>
      <c r="C366" s="13">
        <f t="shared" si="20"/>
        <v>365</v>
      </c>
      <c r="D366" s="12" t="str">
        <f t="shared" si="22"/>
        <v>_x0002_</v>
      </c>
      <c r="E366" s="12" t="str">
        <f>B366&amp;B367</f>
        <v>02DA</v>
      </c>
      <c r="F366" s="31">
        <f>HEX2DEC(E366)/1000</f>
        <v>0.73</v>
      </c>
      <c r="G366" s="29" t="s">
        <v>27</v>
      </c>
    </row>
    <row r="367" spans="1:11">
      <c r="A367" s="12">
        <v>218</v>
      </c>
      <c r="B367" s="12" t="str">
        <f t="shared" si="21"/>
        <v>DA</v>
      </c>
      <c r="C367" s="13">
        <f t="shared" si="20"/>
        <v>366</v>
      </c>
      <c r="D367" s="12" t="str">
        <f t="shared" si="22"/>
        <v>Ú</v>
      </c>
      <c r="F367" s="32"/>
      <c r="G367" s="15"/>
    </row>
    <row r="368" spans="1:11">
      <c r="A368" s="12">
        <v>91</v>
      </c>
      <c r="B368" s="21" t="str">
        <f t="shared" si="21"/>
        <v>5B</v>
      </c>
      <c r="C368" s="22">
        <f t="shared" si="20"/>
        <v>367</v>
      </c>
      <c r="D368" s="21" t="str">
        <f t="shared" si="22"/>
        <v>[</v>
      </c>
      <c r="E368" s="21" t="str">
        <f>B368</f>
        <v>5B</v>
      </c>
      <c r="F368" s="33">
        <f>HEX2DEC(E368)/100</f>
        <v>0.91</v>
      </c>
      <c r="G368" s="30" t="s">
        <v>28</v>
      </c>
    </row>
    <row r="369" spans="1:11">
      <c r="A369" s="12">
        <v>8</v>
      </c>
      <c r="B369" s="7" t="str">
        <f t="shared" si="21"/>
        <v>08</v>
      </c>
      <c r="C369" s="8">
        <f t="shared" si="20"/>
        <v>368</v>
      </c>
      <c r="D369" s="7" t="str">
        <f t="shared" si="22"/>
        <v>_x0008_</v>
      </c>
      <c r="E369" s="7" t="str">
        <f>B369&amp;B370</f>
        <v>08FD</v>
      </c>
      <c r="F369" s="27">
        <f>HEX2DEC(E369)/10</f>
        <v>230.1</v>
      </c>
      <c r="G369" s="28" t="s">
        <v>26</v>
      </c>
      <c r="H369" s="51">
        <f>F369*F371/60</f>
        <v>2.8148899999999997</v>
      </c>
      <c r="I369" s="51">
        <f>F369*F371*F373/60</f>
        <v>2.5896987999999999</v>
      </c>
      <c r="J369" s="52">
        <f>J364+"00:01"</f>
        <v>0.66597222222222208</v>
      </c>
      <c r="K369" s="57">
        <f>K364+"00:01"</f>
        <v>40310.665972222385</v>
      </c>
    </row>
    <row r="370" spans="1:11">
      <c r="A370" s="12">
        <v>253</v>
      </c>
      <c r="B370" s="12" t="str">
        <f t="shared" si="21"/>
        <v>FD</v>
      </c>
      <c r="C370" s="13">
        <f t="shared" si="20"/>
        <v>369</v>
      </c>
      <c r="D370" s="12" t="str">
        <f t="shared" si="22"/>
        <v>ý</v>
      </c>
      <c r="G370" s="29"/>
    </row>
    <row r="371" spans="1:11">
      <c r="A371" s="12">
        <v>2</v>
      </c>
      <c r="B371" s="12" t="str">
        <f t="shared" si="21"/>
        <v>02</v>
      </c>
      <c r="C371" s="13">
        <f t="shared" si="20"/>
        <v>370</v>
      </c>
      <c r="D371" s="12" t="str">
        <f t="shared" si="22"/>
        <v>_x0002_</v>
      </c>
      <c r="E371" s="12" t="str">
        <f>B371&amp;B372</f>
        <v>02DE</v>
      </c>
      <c r="F371" s="31">
        <f>HEX2DEC(E371)/1000</f>
        <v>0.73399999999999999</v>
      </c>
      <c r="G371" s="29" t="s">
        <v>27</v>
      </c>
    </row>
    <row r="372" spans="1:11">
      <c r="A372" s="12">
        <v>222</v>
      </c>
      <c r="B372" s="12" t="str">
        <f t="shared" si="21"/>
        <v>DE</v>
      </c>
      <c r="C372" s="13">
        <f t="shared" si="20"/>
        <v>371</v>
      </c>
      <c r="D372" s="12" t="str">
        <f t="shared" si="22"/>
        <v>Þ</v>
      </c>
      <c r="F372" s="32"/>
      <c r="G372" s="15"/>
    </row>
    <row r="373" spans="1:11">
      <c r="A373" s="12">
        <v>92</v>
      </c>
      <c r="B373" s="21" t="str">
        <f t="shared" si="21"/>
        <v>5C</v>
      </c>
      <c r="C373" s="22">
        <f t="shared" si="20"/>
        <v>372</v>
      </c>
      <c r="D373" s="21" t="str">
        <f t="shared" si="22"/>
        <v>\</v>
      </c>
      <c r="E373" s="21" t="str">
        <f>B373</f>
        <v>5C</v>
      </c>
      <c r="F373" s="33">
        <f>HEX2DEC(E373)/100</f>
        <v>0.92</v>
      </c>
      <c r="G373" s="30" t="s">
        <v>28</v>
      </c>
    </row>
    <row r="374" spans="1:11">
      <c r="A374" s="12">
        <v>8</v>
      </c>
      <c r="B374" s="7" t="str">
        <f t="shared" si="21"/>
        <v>08</v>
      </c>
      <c r="C374" s="8">
        <f t="shared" si="20"/>
        <v>373</v>
      </c>
      <c r="D374" s="7" t="str">
        <f t="shared" si="22"/>
        <v>_x0008_</v>
      </c>
      <c r="E374" s="7" t="str">
        <f>B374&amp;B375</f>
        <v>08EA</v>
      </c>
      <c r="F374" s="27">
        <f>HEX2DEC(E374)/10</f>
        <v>228.2</v>
      </c>
      <c r="G374" s="28" t="s">
        <v>26</v>
      </c>
      <c r="H374" s="51">
        <f>F374*F376/60</f>
        <v>2.8258766666666664</v>
      </c>
      <c r="I374" s="51">
        <f>F374*F376*F378/60</f>
        <v>2.5998065333333336</v>
      </c>
      <c r="J374" s="52">
        <f>J369+"00:01"</f>
        <v>0.66666666666666652</v>
      </c>
      <c r="K374" s="57">
        <f>K369+"00:01"</f>
        <v>40310.666666666832</v>
      </c>
    </row>
    <row r="375" spans="1:11">
      <c r="A375" s="12">
        <v>234</v>
      </c>
      <c r="B375" s="12" t="str">
        <f t="shared" si="21"/>
        <v>EA</v>
      </c>
      <c r="C375" s="13">
        <f t="shared" si="20"/>
        <v>374</v>
      </c>
      <c r="D375" s="12" t="str">
        <f t="shared" si="22"/>
        <v>ê</v>
      </c>
      <c r="G375" s="29"/>
    </row>
    <row r="376" spans="1:11">
      <c r="A376" s="12">
        <v>2</v>
      </c>
      <c r="B376" s="12" t="str">
        <f t="shared" si="21"/>
        <v>02</v>
      </c>
      <c r="C376" s="13">
        <f t="shared" si="20"/>
        <v>375</v>
      </c>
      <c r="D376" s="12" t="str">
        <f t="shared" si="22"/>
        <v>_x0002_</v>
      </c>
      <c r="E376" s="12" t="str">
        <f>B376&amp;B377</f>
        <v>02E7</v>
      </c>
      <c r="F376" s="31">
        <f>HEX2DEC(E376)/1000</f>
        <v>0.74299999999999999</v>
      </c>
      <c r="G376" s="29" t="s">
        <v>27</v>
      </c>
    </row>
    <row r="377" spans="1:11">
      <c r="A377" s="12">
        <v>231</v>
      </c>
      <c r="B377" s="12" t="str">
        <f t="shared" si="21"/>
        <v>E7</v>
      </c>
      <c r="C377" s="13">
        <f t="shared" si="20"/>
        <v>376</v>
      </c>
      <c r="D377" s="12" t="str">
        <f t="shared" si="22"/>
        <v>ç</v>
      </c>
      <c r="F377" s="32"/>
      <c r="G377" s="15"/>
    </row>
    <row r="378" spans="1:11">
      <c r="A378" s="12">
        <v>92</v>
      </c>
      <c r="B378" s="21" t="str">
        <f t="shared" si="21"/>
        <v>5C</v>
      </c>
      <c r="C378" s="22">
        <f t="shared" si="20"/>
        <v>377</v>
      </c>
      <c r="D378" s="21" t="str">
        <f t="shared" si="22"/>
        <v>\</v>
      </c>
      <c r="E378" s="21" t="str">
        <f>B378</f>
        <v>5C</v>
      </c>
      <c r="F378" s="33">
        <f>HEX2DEC(E378)/100</f>
        <v>0.92</v>
      </c>
      <c r="G378" s="30" t="s">
        <v>28</v>
      </c>
    </row>
    <row r="379" spans="1:11">
      <c r="A379" s="12">
        <v>8</v>
      </c>
      <c r="B379" s="7" t="str">
        <f t="shared" si="21"/>
        <v>08</v>
      </c>
      <c r="C379" s="8">
        <f t="shared" si="20"/>
        <v>378</v>
      </c>
      <c r="D379" s="7" t="str">
        <f t="shared" si="22"/>
        <v>_x0008_</v>
      </c>
      <c r="E379" s="7" t="str">
        <f>B379&amp;B380</f>
        <v>08E0</v>
      </c>
      <c r="F379" s="27">
        <f>HEX2DEC(E379)/10</f>
        <v>227.2</v>
      </c>
      <c r="G379" s="28" t="s">
        <v>26</v>
      </c>
      <c r="H379" s="51">
        <f>F379*F381/60</f>
        <v>2.8665066666666665</v>
      </c>
      <c r="I379" s="51">
        <f>F379*F381*F383/60</f>
        <v>2.6371861333333331</v>
      </c>
      <c r="J379" s="52">
        <f>J374+"00:01"</f>
        <v>0.66736111111111096</v>
      </c>
      <c r="K379" s="57">
        <f>K374+"00:01"</f>
        <v>40310.667361111278</v>
      </c>
    </row>
    <row r="380" spans="1:11">
      <c r="A380" s="12">
        <v>224</v>
      </c>
      <c r="B380" s="12" t="str">
        <f t="shared" si="21"/>
        <v>E0</v>
      </c>
      <c r="C380" s="13">
        <f t="shared" si="20"/>
        <v>379</v>
      </c>
      <c r="D380" s="12" t="str">
        <f t="shared" si="22"/>
        <v>à</v>
      </c>
      <c r="G380" s="29"/>
    </row>
    <row r="381" spans="1:11">
      <c r="A381" s="12">
        <v>2</v>
      </c>
      <c r="B381" s="12" t="str">
        <f t="shared" si="21"/>
        <v>02</v>
      </c>
      <c r="C381" s="13">
        <f t="shared" si="20"/>
        <v>380</v>
      </c>
      <c r="D381" s="12" t="str">
        <f t="shared" si="22"/>
        <v>_x0002_</v>
      </c>
      <c r="E381" s="12" t="str">
        <f>B381&amp;B382</f>
        <v>02F5</v>
      </c>
      <c r="F381" s="31">
        <f>HEX2DEC(E381)/1000</f>
        <v>0.75700000000000001</v>
      </c>
      <c r="G381" s="29" t="s">
        <v>27</v>
      </c>
    </row>
    <row r="382" spans="1:11">
      <c r="A382" s="12">
        <v>245</v>
      </c>
      <c r="B382" s="12" t="str">
        <f t="shared" si="21"/>
        <v>F5</v>
      </c>
      <c r="C382" s="13">
        <f t="shared" si="20"/>
        <v>381</v>
      </c>
      <c r="D382" s="12" t="str">
        <f t="shared" si="22"/>
        <v>õ</v>
      </c>
      <c r="F382" s="32"/>
      <c r="G382" s="15"/>
    </row>
    <row r="383" spans="1:11">
      <c r="A383" s="12">
        <v>92</v>
      </c>
      <c r="B383" s="21" t="str">
        <f t="shared" si="21"/>
        <v>5C</v>
      </c>
      <c r="C383" s="22">
        <f t="shared" si="20"/>
        <v>382</v>
      </c>
      <c r="D383" s="21" t="str">
        <f t="shared" si="22"/>
        <v>\</v>
      </c>
      <c r="E383" s="21" t="str">
        <f>B383</f>
        <v>5C</v>
      </c>
      <c r="F383" s="33">
        <f>HEX2DEC(E383)/100</f>
        <v>0.92</v>
      </c>
      <c r="G383" s="30" t="s">
        <v>28</v>
      </c>
    </row>
    <row r="384" spans="1:11">
      <c r="A384" s="12">
        <v>8</v>
      </c>
      <c r="B384" s="7" t="str">
        <f t="shared" si="21"/>
        <v>08</v>
      </c>
      <c r="C384" s="8">
        <f t="shared" si="20"/>
        <v>383</v>
      </c>
      <c r="D384" s="7" t="str">
        <f t="shared" si="22"/>
        <v>_x0008_</v>
      </c>
      <c r="E384" s="7" t="str">
        <f>B384&amp;B385</f>
        <v>08E3</v>
      </c>
      <c r="F384" s="27">
        <f>HEX2DEC(E384)/10</f>
        <v>227.5</v>
      </c>
      <c r="G384" s="28" t="s">
        <v>26</v>
      </c>
      <c r="H384" s="51">
        <f>F384*F386/60</f>
        <v>2.8778750000000004</v>
      </c>
      <c r="I384" s="51">
        <f>F384*F386*F388/60</f>
        <v>2.6476450000000002</v>
      </c>
      <c r="J384" s="52">
        <f>J379+"00:01"</f>
        <v>0.6680555555555554</v>
      </c>
      <c r="K384" s="57">
        <f>K379+"00:01"</f>
        <v>40310.668055555725</v>
      </c>
    </row>
    <row r="385" spans="1:11">
      <c r="A385" s="12">
        <v>227</v>
      </c>
      <c r="B385" s="12" t="str">
        <f t="shared" si="21"/>
        <v>E3</v>
      </c>
      <c r="C385" s="13">
        <f t="shared" si="20"/>
        <v>384</v>
      </c>
      <c r="D385" s="12" t="str">
        <f t="shared" si="22"/>
        <v>ã</v>
      </c>
      <c r="G385" s="29"/>
    </row>
    <row r="386" spans="1:11">
      <c r="A386" s="12">
        <v>2</v>
      </c>
      <c r="B386" s="12" t="str">
        <f t="shared" si="21"/>
        <v>02</v>
      </c>
      <c r="C386" s="13">
        <f t="shared" si="20"/>
        <v>385</v>
      </c>
      <c r="D386" s="12" t="str">
        <f t="shared" si="22"/>
        <v>_x0002_</v>
      </c>
      <c r="E386" s="12" t="str">
        <f>B386&amp;B387</f>
        <v>02F7</v>
      </c>
      <c r="F386" s="31">
        <f>HEX2DEC(E386)/1000</f>
        <v>0.75900000000000001</v>
      </c>
      <c r="G386" s="29" t="s">
        <v>27</v>
      </c>
    </row>
    <row r="387" spans="1:11">
      <c r="A387" s="12">
        <v>247</v>
      </c>
      <c r="B387" s="12" t="str">
        <f t="shared" si="21"/>
        <v>F7</v>
      </c>
      <c r="C387" s="13">
        <f t="shared" ref="C387:C450" si="23">C386+1</f>
        <v>386</v>
      </c>
      <c r="D387" s="12" t="str">
        <f t="shared" si="22"/>
        <v>÷</v>
      </c>
      <c r="F387" s="32"/>
      <c r="G387" s="15"/>
    </row>
    <row r="388" spans="1:11">
      <c r="A388" s="12">
        <v>92</v>
      </c>
      <c r="B388" s="21" t="str">
        <f t="shared" si="21"/>
        <v>5C</v>
      </c>
      <c r="C388" s="22">
        <f t="shared" si="23"/>
        <v>387</v>
      </c>
      <c r="D388" s="21" t="str">
        <f t="shared" si="22"/>
        <v>\</v>
      </c>
      <c r="E388" s="21" t="str">
        <f>B388</f>
        <v>5C</v>
      </c>
      <c r="F388" s="33">
        <f>HEX2DEC(E388)/100</f>
        <v>0.92</v>
      </c>
      <c r="G388" s="30" t="s">
        <v>28</v>
      </c>
    </row>
    <row r="389" spans="1:11">
      <c r="A389" s="12">
        <v>8</v>
      </c>
      <c r="B389" s="7" t="str">
        <f t="shared" si="21"/>
        <v>08</v>
      </c>
      <c r="C389" s="8">
        <f t="shared" si="23"/>
        <v>388</v>
      </c>
      <c r="D389" s="7" t="str">
        <f t="shared" si="22"/>
        <v>_x0008_</v>
      </c>
      <c r="E389" s="7" t="str">
        <f>B389&amp;B390</f>
        <v>08FC</v>
      </c>
      <c r="F389" s="27">
        <f>HEX2DEC(E389)/10</f>
        <v>230</v>
      </c>
      <c r="G389" s="28" t="s">
        <v>26</v>
      </c>
      <c r="H389" s="51">
        <f>F389*F391/60</f>
        <v>2.8021666666666665</v>
      </c>
      <c r="I389" s="51">
        <f>F389*F391*F393/60</f>
        <v>2.5779933333333331</v>
      </c>
      <c r="J389" s="52">
        <f>J384+"00:01"</f>
        <v>0.66874999999999984</v>
      </c>
      <c r="K389" s="57">
        <f>K384+"00:01"</f>
        <v>40310.668750000172</v>
      </c>
    </row>
    <row r="390" spans="1:11">
      <c r="A390" s="12">
        <v>252</v>
      </c>
      <c r="B390" s="12" t="str">
        <f t="shared" si="21"/>
        <v>FC</v>
      </c>
      <c r="C390" s="13">
        <f t="shared" si="23"/>
        <v>389</v>
      </c>
      <c r="D390" s="12" t="str">
        <f t="shared" si="22"/>
        <v>ü</v>
      </c>
      <c r="G390" s="29"/>
    </row>
    <row r="391" spans="1:11">
      <c r="A391" s="12">
        <v>2</v>
      </c>
      <c r="B391" s="12" t="str">
        <f t="shared" si="21"/>
        <v>02</v>
      </c>
      <c r="C391" s="13">
        <f t="shared" si="23"/>
        <v>390</v>
      </c>
      <c r="D391" s="12" t="str">
        <f t="shared" si="22"/>
        <v>_x0002_</v>
      </c>
      <c r="E391" s="12" t="str">
        <f>B391&amp;B392</f>
        <v>02DB</v>
      </c>
      <c r="F391" s="31">
        <f>HEX2DEC(E391)/1000</f>
        <v>0.73099999999999998</v>
      </c>
      <c r="G391" s="29" t="s">
        <v>27</v>
      </c>
    </row>
    <row r="392" spans="1:11">
      <c r="A392" s="12">
        <v>219</v>
      </c>
      <c r="B392" s="12" t="str">
        <f t="shared" si="21"/>
        <v>DB</v>
      </c>
      <c r="C392" s="13">
        <f t="shared" si="23"/>
        <v>391</v>
      </c>
      <c r="D392" s="12" t="str">
        <f t="shared" si="22"/>
        <v>Û</v>
      </c>
      <c r="F392" s="32"/>
      <c r="G392" s="15"/>
    </row>
    <row r="393" spans="1:11">
      <c r="A393" s="12">
        <v>92</v>
      </c>
      <c r="B393" s="21" t="str">
        <f t="shared" si="21"/>
        <v>5C</v>
      </c>
      <c r="C393" s="22">
        <f t="shared" si="23"/>
        <v>392</v>
      </c>
      <c r="D393" s="21" t="str">
        <f t="shared" si="22"/>
        <v>\</v>
      </c>
      <c r="E393" s="21" t="str">
        <f>B393</f>
        <v>5C</v>
      </c>
      <c r="F393" s="33">
        <f>HEX2DEC(E393)/100</f>
        <v>0.92</v>
      </c>
      <c r="G393" s="30" t="s">
        <v>28</v>
      </c>
    </row>
    <row r="394" spans="1:11">
      <c r="A394" s="12">
        <v>8</v>
      </c>
      <c r="B394" s="7" t="str">
        <f t="shared" si="21"/>
        <v>08</v>
      </c>
      <c r="C394" s="8">
        <f t="shared" si="23"/>
        <v>393</v>
      </c>
      <c r="D394" s="7" t="str">
        <f t="shared" si="22"/>
        <v>_x0008_</v>
      </c>
      <c r="E394" s="7" t="str">
        <f>B394&amp;B395</f>
        <v>08F7</v>
      </c>
      <c r="F394" s="27">
        <f>HEX2DEC(E394)/10</f>
        <v>229.5</v>
      </c>
      <c r="G394" s="28" t="s">
        <v>26</v>
      </c>
      <c r="H394" s="51">
        <f>F394*F396/60</f>
        <v>2.80755</v>
      </c>
      <c r="I394" s="51">
        <f>F394*F396*F398/60</f>
        <v>2.5829460000000002</v>
      </c>
      <c r="J394" s="52">
        <f>J389+"00:01"</f>
        <v>0.66944444444444429</v>
      </c>
      <c r="K394" s="57">
        <f>K389+"00:01"</f>
        <v>40310.669444444618</v>
      </c>
    </row>
    <row r="395" spans="1:11">
      <c r="A395" s="12">
        <v>247</v>
      </c>
      <c r="B395" s="12" t="str">
        <f t="shared" si="21"/>
        <v>F7</v>
      </c>
      <c r="C395" s="13">
        <f t="shared" si="23"/>
        <v>394</v>
      </c>
      <c r="D395" s="12" t="str">
        <f t="shared" si="22"/>
        <v>÷</v>
      </c>
      <c r="G395" s="29"/>
    </row>
    <row r="396" spans="1:11">
      <c r="A396" s="12">
        <v>2</v>
      </c>
      <c r="B396" s="12" t="str">
        <f t="shared" si="21"/>
        <v>02</v>
      </c>
      <c r="C396" s="13">
        <f t="shared" si="23"/>
        <v>395</v>
      </c>
      <c r="D396" s="12" t="str">
        <f t="shared" si="22"/>
        <v>_x0002_</v>
      </c>
      <c r="E396" s="12" t="str">
        <f>B396&amp;B397</f>
        <v>02DE</v>
      </c>
      <c r="F396" s="31">
        <f>HEX2DEC(E396)/1000</f>
        <v>0.73399999999999999</v>
      </c>
      <c r="G396" s="29" t="s">
        <v>27</v>
      </c>
    </row>
    <row r="397" spans="1:11">
      <c r="A397" s="12">
        <v>222</v>
      </c>
      <c r="B397" s="12" t="str">
        <f t="shared" si="21"/>
        <v>DE</v>
      </c>
      <c r="C397" s="13">
        <f t="shared" si="23"/>
        <v>396</v>
      </c>
      <c r="D397" s="12" t="str">
        <f t="shared" si="22"/>
        <v>Þ</v>
      </c>
      <c r="F397" s="32"/>
      <c r="G397" s="15"/>
    </row>
    <row r="398" spans="1:11">
      <c r="A398" s="12">
        <v>92</v>
      </c>
      <c r="B398" s="21" t="str">
        <f t="shared" ref="B398:B461" si="24">DEC2HEX(A398,2)</f>
        <v>5C</v>
      </c>
      <c r="C398" s="22">
        <f t="shared" si="23"/>
        <v>397</v>
      </c>
      <c r="D398" s="21" t="str">
        <f t="shared" ref="D398:D461" si="25">IF(A398&gt;0,CHAR(A398),"")</f>
        <v>\</v>
      </c>
      <c r="E398" s="21" t="str">
        <f>B398</f>
        <v>5C</v>
      </c>
      <c r="F398" s="33">
        <f>HEX2DEC(E398)/100</f>
        <v>0.92</v>
      </c>
      <c r="G398" s="30" t="s">
        <v>28</v>
      </c>
    </row>
    <row r="399" spans="1:11">
      <c r="A399" s="12">
        <v>8</v>
      </c>
      <c r="B399" s="7" t="str">
        <f t="shared" si="24"/>
        <v>08</v>
      </c>
      <c r="C399" s="8">
        <f t="shared" si="23"/>
        <v>398</v>
      </c>
      <c r="D399" s="7" t="str">
        <f t="shared" si="25"/>
        <v>_x0008_</v>
      </c>
      <c r="E399" s="7" t="str">
        <f>B399&amp;B400</f>
        <v>08FD</v>
      </c>
      <c r="F399" s="27">
        <f>HEX2DEC(E399)/10</f>
        <v>230.1</v>
      </c>
      <c r="G399" s="28" t="s">
        <v>26</v>
      </c>
      <c r="H399" s="51">
        <f>F399*F401/60</f>
        <v>2.8609099999999996</v>
      </c>
      <c r="I399" s="51">
        <f>F399*F401*F403/60</f>
        <v>2.6320372000000001</v>
      </c>
      <c r="J399" s="52">
        <f>J394+"00:01"</f>
        <v>0.67013888888888873</v>
      </c>
      <c r="K399" s="57">
        <f>K394+"00:01"</f>
        <v>40310.670138889065</v>
      </c>
    </row>
    <row r="400" spans="1:11">
      <c r="A400" s="12">
        <v>253</v>
      </c>
      <c r="B400" s="12" t="str">
        <f t="shared" si="24"/>
        <v>FD</v>
      </c>
      <c r="C400" s="13">
        <f t="shared" si="23"/>
        <v>399</v>
      </c>
      <c r="D400" s="12" t="str">
        <f t="shared" si="25"/>
        <v>ý</v>
      </c>
      <c r="G400" s="29"/>
    </row>
    <row r="401" spans="1:11">
      <c r="A401" s="12">
        <v>2</v>
      </c>
      <c r="B401" s="12" t="str">
        <f t="shared" si="24"/>
        <v>02</v>
      </c>
      <c r="C401" s="13">
        <f t="shared" si="23"/>
        <v>400</v>
      </c>
      <c r="D401" s="12" t="str">
        <f t="shared" si="25"/>
        <v>_x0002_</v>
      </c>
      <c r="E401" s="12" t="str">
        <f>B401&amp;B402</f>
        <v>02EA</v>
      </c>
      <c r="F401" s="31">
        <f>HEX2DEC(E401)/1000</f>
        <v>0.746</v>
      </c>
      <c r="G401" s="29" t="s">
        <v>27</v>
      </c>
    </row>
    <row r="402" spans="1:11">
      <c r="A402" s="12">
        <v>234</v>
      </c>
      <c r="B402" s="12" t="str">
        <f t="shared" si="24"/>
        <v>EA</v>
      </c>
      <c r="C402" s="13">
        <f t="shared" si="23"/>
        <v>401</v>
      </c>
      <c r="D402" s="12" t="str">
        <f t="shared" si="25"/>
        <v>ê</v>
      </c>
      <c r="F402" s="32"/>
      <c r="G402" s="15"/>
    </row>
    <row r="403" spans="1:11">
      <c r="A403" s="12">
        <v>92</v>
      </c>
      <c r="B403" s="21" t="str">
        <f t="shared" si="24"/>
        <v>5C</v>
      </c>
      <c r="C403" s="22">
        <f t="shared" si="23"/>
        <v>402</v>
      </c>
      <c r="D403" s="21" t="str">
        <f t="shared" si="25"/>
        <v>\</v>
      </c>
      <c r="E403" s="21" t="str">
        <f>B403</f>
        <v>5C</v>
      </c>
      <c r="F403" s="33">
        <f>HEX2DEC(E403)/100</f>
        <v>0.92</v>
      </c>
      <c r="G403" s="30" t="s">
        <v>28</v>
      </c>
    </row>
    <row r="404" spans="1:11">
      <c r="A404" s="12">
        <v>9</v>
      </c>
      <c r="B404" s="7" t="str">
        <f t="shared" si="24"/>
        <v>09</v>
      </c>
      <c r="C404" s="8">
        <f t="shared" si="23"/>
        <v>403</v>
      </c>
      <c r="D404" s="7" t="str">
        <f t="shared" si="25"/>
        <v xml:space="preserve">	</v>
      </c>
      <c r="E404" s="7" t="str">
        <f>B404&amp;B405</f>
        <v>0903</v>
      </c>
      <c r="F404" s="27">
        <f>HEX2DEC(E404)/10</f>
        <v>230.7</v>
      </c>
      <c r="G404" s="28" t="s">
        <v>26</v>
      </c>
      <c r="H404" s="51">
        <f>F404*F406/60</f>
        <v>2.9029749999999996</v>
      </c>
      <c r="I404" s="51">
        <f>F404*F406*F408/60</f>
        <v>2.6707369999999999</v>
      </c>
      <c r="J404" s="52">
        <f>J399+"00:01"</f>
        <v>0.67083333333333317</v>
      </c>
      <c r="K404" s="57">
        <f>K399+"00:01"</f>
        <v>40310.670833333512</v>
      </c>
    </row>
    <row r="405" spans="1:11">
      <c r="A405" s="12">
        <v>3</v>
      </c>
      <c r="B405" s="12" t="str">
        <f t="shared" si="24"/>
        <v>03</v>
      </c>
      <c r="C405" s="13">
        <f t="shared" si="23"/>
        <v>404</v>
      </c>
      <c r="D405" s="12" t="str">
        <f t="shared" si="25"/>
        <v>_x0003_</v>
      </c>
      <c r="G405" s="29"/>
    </row>
    <row r="406" spans="1:11">
      <c r="A406" s="12">
        <v>2</v>
      </c>
      <c r="B406" s="12" t="str">
        <f t="shared" si="24"/>
        <v>02</v>
      </c>
      <c r="C406" s="13">
        <f t="shared" si="23"/>
        <v>405</v>
      </c>
      <c r="D406" s="12" t="str">
        <f t="shared" si="25"/>
        <v>_x0002_</v>
      </c>
      <c r="E406" s="12" t="str">
        <f>B406&amp;B407</f>
        <v>02F3</v>
      </c>
      <c r="F406" s="31">
        <f>HEX2DEC(E406)/1000</f>
        <v>0.755</v>
      </c>
      <c r="G406" s="29" t="s">
        <v>27</v>
      </c>
    </row>
    <row r="407" spans="1:11">
      <c r="A407" s="12">
        <v>243</v>
      </c>
      <c r="B407" s="12" t="str">
        <f t="shared" si="24"/>
        <v>F3</v>
      </c>
      <c r="C407" s="13">
        <f t="shared" si="23"/>
        <v>406</v>
      </c>
      <c r="D407" s="12" t="str">
        <f t="shared" si="25"/>
        <v>ó</v>
      </c>
      <c r="F407" s="32"/>
      <c r="G407" s="15"/>
    </row>
    <row r="408" spans="1:11">
      <c r="A408" s="12">
        <v>92</v>
      </c>
      <c r="B408" s="21" t="str">
        <f t="shared" si="24"/>
        <v>5C</v>
      </c>
      <c r="C408" s="22">
        <f t="shared" si="23"/>
        <v>407</v>
      </c>
      <c r="D408" s="21" t="str">
        <f t="shared" si="25"/>
        <v>\</v>
      </c>
      <c r="E408" s="21" t="str">
        <f>B408</f>
        <v>5C</v>
      </c>
      <c r="F408" s="33">
        <f>HEX2DEC(E408)/100</f>
        <v>0.92</v>
      </c>
      <c r="G408" s="30" t="s">
        <v>28</v>
      </c>
    </row>
    <row r="409" spans="1:11">
      <c r="A409" s="12">
        <v>8</v>
      </c>
      <c r="B409" s="7" t="str">
        <f t="shared" si="24"/>
        <v>08</v>
      </c>
      <c r="C409" s="8">
        <f t="shared" si="23"/>
        <v>408</v>
      </c>
      <c r="D409" s="7" t="str">
        <f t="shared" si="25"/>
        <v>_x0008_</v>
      </c>
      <c r="E409" s="7" t="str">
        <f>B409&amp;B410</f>
        <v>08F1</v>
      </c>
      <c r="F409" s="27">
        <f>HEX2DEC(E409)/10</f>
        <v>228.9</v>
      </c>
      <c r="G409" s="28" t="s">
        <v>26</v>
      </c>
      <c r="H409" s="51">
        <f>F409*F411/60</f>
        <v>2.9299200000000001</v>
      </c>
      <c r="I409" s="51">
        <f>F409*F411*F413/60</f>
        <v>2.6955263999999999</v>
      </c>
      <c r="J409" s="52">
        <f>J404+"00:01"</f>
        <v>0.67152777777777761</v>
      </c>
      <c r="K409" s="57">
        <f>K404+"00:01"</f>
        <v>40310.671527777959</v>
      </c>
    </row>
    <row r="410" spans="1:11">
      <c r="A410" s="12">
        <v>241</v>
      </c>
      <c r="B410" s="12" t="str">
        <f t="shared" si="24"/>
        <v>F1</v>
      </c>
      <c r="C410" s="13">
        <f t="shared" si="23"/>
        <v>409</v>
      </c>
      <c r="D410" s="12" t="str">
        <f t="shared" si="25"/>
        <v>ñ</v>
      </c>
      <c r="G410" s="29"/>
    </row>
    <row r="411" spans="1:11">
      <c r="A411" s="12">
        <v>3</v>
      </c>
      <c r="B411" s="12" t="str">
        <f t="shared" si="24"/>
        <v>03</v>
      </c>
      <c r="C411" s="13">
        <f t="shared" si="23"/>
        <v>410</v>
      </c>
      <c r="D411" s="12" t="str">
        <f t="shared" si="25"/>
        <v>_x0003_</v>
      </c>
      <c r="E411" s="12" t="str">
        <f>B411&amp;B412</f>
        <v>0300</v>
      </c>
      <c r="F411" s="31">
        <f>HEX2DEC(E411)/1000</f>
        <v>0.76800000000000002</v>
      </c>
      <c r="G411" s="29" t="s">
        <v>27</v>
      </c>
    </row>
    <row r="412" spans="1:11">
      <c r="A412" s="12">
        <v>0</v>
      </c>
      <c r="B412" s="12" t="str">
        <f t="shared" si="24"/>
        <v>00</v>
      </c>
      <c r="C412" s="13">
        <f t="shared" si="23"/>
        <v>411</v>
      </c>
      <c r="D412" s="12" t="str">
        <f t="shared" si="25"/>
        <v/>
      </c>
      <c r="F412" s="32"/>
      <c r="G412" s="15"/>
    </row>
    <row r="413" spans="1:11">
      <c r="A413" s="12">
        <v>92</v>
      </c>
      <c r="B413" s="21" t="str">
        <f t="shared" si="24"/>
        <v>5C</v>
      </c>
      <c r="C413" s="22">
        <f t="shared" si="23"/>
        <v>412</v>
      </c>
      <c r="D413" s="21" t="str">
        <f t="shared" si="25"/>
        <v>\</v>
      </c>
      <c r="E413" s="21" t="str">
        <f>B413</f>
        <v>5C</v>
      </c>
      <c r="F413" s="33">
        <f>HEX2DEC(E413)/100</f>
        <v>0.92</v>
      </c>
      <c r="G413" s="30" t="s">
        <v>28</v>
      </c>
    </row>
    <row r="414" spans="1:11">
      <c r="A414" s="12">
        <v>8</v>
      </c>
      <c r="B414" s="7" t="str">
        <f t="shared" si="24"/>
        <v>08</v>
      </c>
      <c r="C414" s="8">
        <f t="shared" si="23"/>
        <v>413</v>
      </c>
      <c r="D414" s="7" t="str">
        <f t="shared" si="25"/>
        <v>_x0008_</v>
      </c>
      <c r="E414" s="7" t="str">
        <f>B414&amp;B415</f>
        <v>08ED</v>
      </c>
      <c r="F414" s="27">
        <f>HEX2DEC(E414)/10</f>
        <v>228.5</v>
      </c>
      <c r="G414" s="28" t="s">
        <v>26</v>
      </c>
      <c r="H414" s="51">
        <f>F414*F416/60</f>
        <v>2.8905249999999998</v>
      </c>
      <c r="I414" s="51">
        <f>F414*F416*F418/60</f>
        <v>2.6592830000000003</v>
      </c>
      <c r="J414" s="52">
        <f>J409+"00:01"</f>
        <v>0.67222222222222205</v>
      </c>
      <c r="K414" s="57">
        <f>K409+"00:01"</f>
        <v>40310.672222222405</v>
      </c>
    </row>
    <row r="415" spans="1:11">
      <c r="A415" s="12">
        <v>237</v>
      </c>
      <c r="B415" s="12" t="str">
        <f t="shared" si="24"/>
        <v>ED</v>
      </c>
      <c r="C415" s="13">
        <f t="shared" si="23"/>
        <v>414</v>
      </c>
      <c r="D415" s="12" t="str">
        <f t="shared" si="25"/>
        <v>í</v>
      </c>
      <c r="G415" s="29"/>
    </row>
    <row r="416" spans="1:11">
      <c r="A416" s="12">
        <v>2</v>
      </c>
      <c r="B416" s="12" t="str">
        <f t="shared" si="24"/>
        <v>02</v>
      </c>
      <c r="C416" s="13">
        <f t="shared" si="23"/>
        <v>415</v>
      </c>
      <c r="D416" s="12" t="str">
        <f t="shared" si="25"/>
        <v>_x0002_</v>
      </c>
      <c r="E416" s="12" t="str">
        <f>B416&amp;B417</f>
        <v>02F7</v>
      </c>
      <c r="F416" s="31">
        <f>HEX2DEC(E416)/1000</f>
        <v>0.75900000000000001</v>
      </c>
      <c r="G416" s="29" t="s">
        <v>27</v>
      </c>
    </row>
    <row r="417" spans="1:11">
      <c r="A417" s="12">
        <v>247</v>
      </c>
      <c r="B417" s="12" t="str">
        <f t="shared" si="24"/>
        <v>F7</v>
      </c>
      <c r="C417" s="13">
        <f t="shared" si="23"/>
        <v>416</v>
      </c>
      <c r="D417" s="12" t="str">
        <f t="shared" si="25"/>
        <v>÷</v>
      </c>
      <c r="F417" s="32"/>
      <c r="G417" s="15"/>
    </row>
    <row r="418" spans="1:11">
      <c r="A418" s="12">
        <v>92</v>
      </c>
      <c r="B418" s="21" t="str">
        <f t="shared" si="24"/>
        <v>5C</v>
      </c>
      <c r="C418" s="22">
        <f t="shared" si="23"/>
        <v>417</v>
      </c>
      <c r="D418" s="21" t="str">
        <f t="shared" si="25"/>
        <v>\</v>
      </c>
      <c r="E418" s="21" t="str">
        <f>B418</f>
        <v>5C</v>
      </c>
      <c r="F418" s="33">
        <f>HEX2DEC(E418)/100</f>
        <v>0.92</v>
      </c>
      <c r="G418" s="30" t="s">
        <v>28</v>
      </c>
    </row>
    <row r="419" spans="1:11">
      <c r="A419" s="12">
        <v>8</v>
      </c>
      <c r="B419" s="7" t="str">
        <f t="shared" si="24"/>
        <v>08</v>
      </c>
      <c r="C419" s="8">
        <f t="shared" si="23"/>
        <v>418</v>
      </c>
      <c r="D419" s="7" t="str">
        <f t="shared" si="25"/>
        <v>_x0008_</v>
      </c>
      <c r="E419" s="7" t="str">
        <f>B419&amp;B420</f>
        <v>08F0</v>
      </c>
      <c r="F419" s="27">
        <f>HEX2DEC(E419)/10</f>
        <v>228.8</v>
      </c>
      <c r="G419" s="28" t="s">
        <v>26</v>
      </c>
      <c r="H419" s="51">
        <f>F419*F421/60</f>
        <v>2.9667733333333337</v>
      </c>
      <c r="I419" s="51">
        <f>F419*F421*F423/60</f>
        <v>2.729431466666667</v>
      </c>
      <c r="J419" s="52">
        <f>J414+"00:01"</f>
        <v>0.6729166666666665</v>
      </c>
      <c r="K419" s="57">
        <f>K414+"00:01"</f>
        <v>40310.672916666852</v>
      </c>
    </row>
    <row r="420" spans="1:11">
      <c r="A420" s="12">
        <v>240</v>
      </c>
      <c r="B420" s="12" t="str">
        <f t="shared" si="24"/>
        <v>F0</v>
      </c>
      <c r="C420" s="13">
        <f t="shared" si="23"/>
        <v>419</v>
      </c>
      <c r="D420" s="12" t="str">
        <f t="shared" si="25"/>
        <v>ð</v>
      </c>
      <c r="G420" s="29"/>
    </row>
    <row r="421" spans="1:11">
      <c r="A421" s="12">
        <v>3</v>
      </c>
      <c r="B421" s="12" t="str">
        <f t="shared" si="24"/>
        <v>03</v>
      </c>
      <c r="C421" s="13">
        <f t="shared" si="23"/>
        <v>420</v>
      </c>
      <c r="D421" s="12" t="str">
        <f t="shared" si="25"/>
        <v>_x0003_</v>
      </c>
      <c r="E421" s="12" t="str">
        <f>B421&amp;B422</f>
        <v>030A</v>
      </c>
      <c r="F421" s="31">
        <f>HEX2DEC(E421)/1000</f>
        <v>0.77800000000000002</v>
      </c>
      <c r="G421" s="29" t="s">
        <v>27</v>
      </c>
    </row>
    <row r="422" spans="1:11">
      <c r="A422" s="12">
        <v>10</v>
      </c>
      <c r="B422" s="12" t="str">
        <f t="shared" si="24"/>
        <v>0A</v>
      </c>
      <c r="C422" s="13">
        <f t="shared" si="23"/>
        <v>421</v>
      </c>
      <c r="D422" s="12" t="str">
        <f t="shared" si="25"/>
        <v xml:space="preserve">
</v>
      </c>
      <c r="F422" s="32"/>
      <c r="G422" s="15"/>
    </row>
    <row r="423" spans="1:11">
      <c r="A423" s="12">
        <v>92</v>
      </c>
      <c r="B423" s="21" t="str">
        <f t="shared" si="24"/>
        <v>5C</v>
      </c>
      <c r="C423" s="22">
        <f t="shared" si="23"/>
        <v>422</v>
      </c>
      <c r="D423" s="21" t="str">
        <f t="shared" si="25"/>
        <v>\</v>
      </c>
      <c r="E423" s="21" t="str">
        <f>B423</f>
        <v>5C</v>
      </c>
      <c r="F423" s="33">
        <f>HEX2DEC(E423)/100</f>
        <v>0.92</v>
      </c>
      <c r="G423" s="30" t="s">
        <v>28</v>
      </c>
    </row>
    <row r="424" spans="1:11">
      <c r="A424" s="12">
        <v>8</v>
      </c>
      <c r="B424" s="7" t="str">
        <f t="shared" si="24"/>
        <v>08</v>
      </c>
      <c r="C424" s="8">
        <f t="shared" si="23"/>
        <v>423</v>
      </c>
      <c r="D424" s="7" t="str">
        <f t="shared" si="25"/>
        <v>_x0008_</v>
      </c>
      <c r="E424" s="7" t="str">
        <f>B424&amp;B425</f>
        <v>08F2</v>
      </c>
      <c r="F424" s="27">
        <f>HEX2DEC(E424)/10</f>
        <v>229</v>
      </c>
      <c r="G424" s="28" t="s">
        <v>26</v>
      </c>
      <c r="H424" s="51">
        <f>F424*F426/60</f>
        <v>2.8090666666666668</v>
      </c>
      <c r="I424" s="51">
        <f>F424*F426*F428/60</f>
        <v>2.5843413333333336</v>
      </c>
      <c r="J424" s="52">
        <f>J419+"00:01"</f>
        <v>0.67361111111111094</v>
      </c>
      <c r="K424" s="57">
        <f>K419+"00:01"</f>
        <v>40310.673611111299</v>
      </c>
    </row>
    <row r="425" spans="1:11">
      <c r="A425" s="12">
        <v>242</v>
      </c>
      <c r="B425" s="12" t="str">
        <f t="shared" si="24"/>
        <v>F2</v>
      </c>
      <c r="C425" s="13">
        <f t="shared" si="23"/>
        <v>424</v>
      </c>
      <c r="D425" s="12" t="str">
        <f t="shared" si="25"/>
        <v>ò</v>
      </c>
      <c r="G425" s="29"/>
    </row>
    <row r="426" spans="1:11">
      <c r="A426" s="12">
        <v>2</v>
      </c>
      <c r="B426" s="12" t="str">
        <f t="shared" si="24"/>
        <v>02</v>
      </c>
      <c r="C426" s="13">
        <f t="shared" si="23"/>
        <v>425</v>
      </c>
      <c r="D426" s="12" t="str">
        <f t="shared" si="25"/>
        <v>_x0002_</v>
      </c>
      <c r="E426" s="12" t="str">
        <f>B426&amp;B427</f>
        <v>02E0</v>
      </c>
      <c r="F426" s="31">
        <f>HEX2DEC(E426)/1000</f>
        <v>0.73599999999999999</v>
      </c>
      <c r="G426" s="29" t="s">
        <v>27</v>
      </c>
    </row>
    <row r="427" spans="1:11">
      <c r="A427" s="12">
        <v>224</v>
      </c>
      <c r="B427" s="12" t="str">
        <f t="shared" si="24"/>
        <v>E0</v>
      </c>
      <c r="C427" s="13">
        <f t="shared" si="23"/>
        <v>426</v>
      </c>
      <c r="D427" s="12" t="str">
        <f t="shared" si="25"/>
        <v>à</v>
      </c>
      <c r="F427" s="32"/>
      <c r="G427" s="15"/>
    </row>
    <row r="428" spans="1:11">
      <c r="A428" s="12">
        <v>92</v>
      </c>
      <c r="B428" s="21" t="str">
        <f t="shared" si="24"/>
        <v>5C</v>
      </c>
      <c r="C428" s="22">
        <f t="shared" si="23"/>
        <v>427</v>
      </c>
      <c r="D428" s="21" t="str">
        <f t="shared" si="25"/>
        <v>\</v>
      </c>
      <c r="E428" s="21" t="str">
        <f>B428</f>
        <v>5C</v>
      </c>
      <c r="F428" s="33">
        <f>HEX2DEC(E428)/100</f>
        <v>0.92</v>
      </c>
      <c r="G428" s="30" t="s">
        <v>28</v>
      </c>
    </row>
    <row r="429" spans="1:11">
      <c r="A429" s="12">
        <v>9</v>
      </c>
      <c r="B429" s="7" t="str">
        <f t="shared" si="24"/>
        <v>09</v>
      </c>
      <c r="C429" s="8">
        <f t="shared" si="23"/>
        <v>428</v>
      </c>
      <c r="D429" s="7" t="str">
        <f t="shared" si="25"/>
        <v xml:space="preserve">	</v>
      </c>
      <c r="E429" s="7" t="str">
        <f>B429&amp;B430</f>
        <v>0913</v>
      </c>
      <c r="F429" s="27">
        <f>HEX2DEC(E429)/10</f>
        <v>232.3</v>
      </c>
      <c r="G429" s="28" t="s">
        <v>26</v>
      </c>
      <c r="H429" s="51">
        <f>F429*F431/60</f>
        <v>2.845675</v>
      </c>
      <c r="I429" s="51">
        <f>F429*F431*F433/60</f>
        <v>2.58956425</v>
      </c>
      <c r="J429" s="52">
        <f>J424+"00:01"</f>
        <v>0.67430555555555538</v>
      </c>
      <c r="K429" s="57">
        <f>K424+"00:01"</f>
        <v>40310.674305555745</v>
      </c>
    </row>
    <row r="430" spans="1:11">
      <c r="A430" s="12">
        <v>19</v>
      </c>
      <c r="B430" s="12" t="str">
        <f t="shared" si="24"/>
        <v>13</v>
      </c>
      <c r="C430" s="13">
        <f t="shared" si="23"/>
        <v>429</v>
      </c>
      <c r="D430" s="12" t="str">
        <f t="shared" si="25"/>
        <v>_x0013_</v>
      </c>
      <c r="G430" s="29"/>
    </row>
    <row r="431" spans="1:11">
      <c r="A431" s="12">
        <v>2</v>
      </c>
      <c r="B431" s="12" t="str">
        <f t="shared" si="24"/>
        <v>02</v>
      </c>
      <c r="C431" s="13">
        <f t="shared" si="23"/>
        <v>430</v>
      </c>
      <c r="D431" s="12" t="str">
        <f t="shared" si="25"/>
        <v>_x0002_</v>
      </c>
      <c r="E431" s="12" t="str">
        <f>B431&amp;B432</f>
        <v>02DF</v>
      </c>
      <c r="F431" s="31">
        <f>HEX2DEC(E431)/1000</f>
        <v>0.73499999999999999</v>
      </c>
      <c r="G431" s="29" t="s">
        <v>27</v>
      </c>
    </row>
    <row r="432" spans="1:11">
      <c r="A432" s="12">
        <v>223</v>
      </c>
      <c r="B432" s="12" t="str">
        <f t="shared" si="24"/>
        <v>DF</v>
      </c>
      <c r="C432" s="13">
        <f t="shared" si="23"/>
        <v>431</v>
      </c>
      <c r="D432" s="12" t="str">
        <f t="shared" si="25"/>
        <v>ß</v>
      </c>
      <c r="F432" s="32"/>
      <c r="G432" s="15"/>
    </row>
    <row r="433" spans="1:11">
      <c r="A433" s="12">
        <v>91</v>
      </c>
      <c r="B433" s="21" t="str">
        <f t="shared" si="24"/>
        <v>5B</v>
      </c>
      <c r="C433" s="22">
        <f t="shared" si="23"/>
        <v>432</v>
      </c>
      <c r="D433" s="21" t="str">
        <f t="shared" si="25"/>
        <v>[</v>
      </c>
      <c r="E433" s="21" t="str">
        <f>B433</f>
        <v>5B</v>
      </c>
      <c r="F433" s="33">
        <f>HEX2DEC(E433)/100</f>
        <v>0.91</v>
      </c>
      <c r="G433" s="30" t="s">
        <v>28</v>
      </c>
    </row>
    <row r="434" spans="1:11">
      <c r="A434" s="12">
        <v>9</v>
      </c>
      <c r="B434" s="7" t="str">
        <f t="shared" si="24"/>
        <v>09</v>
      </c>
      <c r="C434" s="8">
        <f t="shared" si="23"/>
        <v>433</v>
      </c>
      <c r="D434" s="7" t="str">
        <f t="shared" si="25"/>
        <v xml:space="preserve">	</v>
      </c>
      <c r="E434" s="7" t="str">
        <f>B434&amp;B435</f>
        <v>0914</v>
      </c>
      <c r="F434" s="27">
        <f>HEX2DEC(E434)/10</f>
        <v>232.4</v>
      </c>
      <c r="G434" s="28" t="s">
        <v>26</v>
      </c>
      <c r="H434" s="51">
        <f>F434*F436/60</f>
        <v>2.8314066666666666</v>
      </c>
      <c r="I434" s="51">
        <f>F434*F436*F438/60</f>
        <v>2.5765800666666667</v>
      </c>
      <c r="J434" s="52">
        <f>J429+"00:01"</f>
        <v>0.67499999999999982</v>
      </c>
      <c r="K434" s="57">
        <f>K429+"00:01"</f>
        <v>40310.675000000192</v>
      </c>
    </row>
    <row r="435" spans="1:11">
      <c r="A435" s="12">
        <v>20</v>
      </c>
      <c r="B435" s="12" t="str">
        <f t="shared" si="24"/>
        <v>14</v>
      </c>
      <c r="C435" s="13">
        <f t="shared" si="23"/>
        <v>434</v>
      </c>
      <c r="D435" s="12" t="str">
        <f t="shared" si="25"/>
        <v>_x0014_</v>
      </c>
      <c r="G435" s="29"/>
    </row>
    <row r="436" spans="1:11">
      <c r="A436" s="12">
        <v>2</v>
      </c>
      <c r="B436" s="12" t="str">
        <f t="shared" si="24"/>
        <v>02</v>
      </c>
      <c r="C436" s="13">
        <f t="shared" si="23"/>
        <v>435</v>
      </c>
      <c r="D436" s="12" t="str">
        <f t="shared" si="25"/>
        <v>_x0002_</v>
      </c>
      <c r="E436" s="12" t="str">
        <f>B436&amp;B437</f>
        <v>02DB</v>
      </c>
      <c r="F436" s="31">
        <f>HEX2DEC(E436)/1000</f>
        <v>0.73099999999999998</v>
      </c>
      <c r="G436" s="29" t="s">
        <v>27</v>
      </c>
    </row>
    <row r="437" spans="1:11">
      <c r="A437" s="12">
        <v>219</v>
      </c>
      <c r="B437" s="12" t="str">
        <f t="shared" si="24"/>
        <v>DB</v>
      </c>
      <c r="C437" s="13">
        <f t="shared" si="23"/>
        <v>436</v>
      </c>
      <c r="D437" s="12" t="str">
        <f t="shared" si="25"/>
        <v>Û</v>
      </c>
      <c r="F437" s="32"/>
      <c r="G437" s="15"/>
    </row>
    <row r="438" spans="1:11">
      <c r="A438" s="12">
        <v>91</v>
      </c>
      <c r="B438" s="21" t="str">
        <f t="shared" si="24"/>
        <v>5B</v>
      </c>
      <c r="C438" s="22">
        <f t="shared" si="23"/>
        <v>437</v>
      </c>
      <c r="D438" s="21" t="str">
        <f t="shared" si="25"/>
        <v>[</v>
      </c>
      <c r="E438" s="21" t="str">
        <f>B438</f>
        <v>5B</v>
      </c>
      <c r="F438" s="33">
        <f>HEX2DEC(E438)/100</f>
        <v>0.91</v>
      </c>
      <c r="G438" s="30" t="s">
        <v>28</v>
      </c>
    </row>
    <row r="439" spans="1:11">
      <c r="A439" s="12">
        <v>9</v>
      </c>
      <c r="B439" s="7" t="str">
        <f t="shared" si="24"/>
        <v>09</v>
      </c>
      <c r="C439" s="8">
        <f t="shared" si="23"/>
        <v>438</v>
      </c>
      <c r="D439" s="7" t="str">
        <f t="shared" si="25"/>
        <v xml:space="preserve">	</v>
      </c>
      <c r="E439" s="7" t="str">
        <f>B439&amp;B440</f>
        <v>090E</v>
      </c>
      <c r="F439" s="27">
        <f>HEX2DEC(E439)/10</f>
        <v>231.8</v>
      </c>
      <c r="G439" s="28" t="s">
        <v>26</v>
      </c>
      <c r="H439" s="51">
        <f>F439*F441/60</f>
        <v>2.8240966666666667</v>
      </c>
      <c r="I439" s="51">
        <f>F439*F441*F443/60</f>
        <v>2.5699279666666666</v>
      </c>
      <c r="J439" s="52">
        <f>J434+"00:01"</f>
        <v>0.67569444444444426</v>
      </c>
      <c r="K439" s="57">
        <f>K434+"00:01"</f>
        <v>40310.675694444639</v>
      </c>
    </row>
    <row r="440" spans="1:11">
      <c r="A440" s="12">
        <v>14</v>
      </c>
      <c r="B440" s="12" t="str">
        <f t="shared" si="24"/>
        <v>0E</v>
      </c>
      <c r="C440" s="13">
        <f t="shared" si="23"/>
        <v>439</v>
      </c>
      <c r="D440" s="12" t="str">
        <f t="shared" si="25"/>
        <v>_x000E_</v>
      </c>
      <c r="G440" s="29"/>
    </row>
    <row r="441" spans="1:11">
      <c r="A441" s="12">
        <v>2</v>
      </c>
      <c r="B441" s="12" t="str">
        <f t="shared" si="24"/>
        <v>02</v>
      </c>
      <c r="C441" s="13">
        <f t="shared" si="23"/>
        <v>440</v>
      </c>
      <c r="D441" s="12" t="str">
        <f t="shared" si="25"/>
        <v>_x0002_</v>
      </c>
      <c r="E441" s="12" t="str">
        <f>B441&amp;B442</f>
        <v>02DB</v>
      </c>
      <c r="F441" s="31">
        <f>HEX2DEC(E441)/1000</f>
        <v>0.73099999999999998</v>
      </c>
      <c r="G441" s="29" t="s">
        <v>27</v>
      </c>
    </row>
    <row r="442" spans="1:11">
      <c r="A442" s="12">
        <v>219</v>
      </c>
      <c r="B442" s="12" t="str">
        <f t="shared" si="24"/>
        <v>DB</v>
      </c>
      <c r="C442" s="13">
        <f t="shared" si="23"/>
        <v>441</v>
      </c>
      <c r="D442" s="12" t="str">
        <f t="shared" si="25"/>
        <v>Û</v>
      </c>
      <c r="F442" s="32"/>
      <c r="G442" s="15"/>
    </row>
    <row r="443" spans="1:11">
      <c r="A443" s="12">
        <v>91</v>
      </c>
      <c r="B443" s="21" t="str">
        <f t="shared" si="24"/>
        <v>5B</v>
      </c>
      <c r="C443" s="22">
        <f t="shared" si="23"/>
        <v>442</v>
      </c>
      <c r="D443" s="21" t="str">
        <f t="shared" si="25"/>
        <v>[</v>
      </c>
      <c r="E443" s="21" t="str">
        <f>B443</f>
        <v>5B</v>
      </c>
      <c r="F443" s="33">
        <f>HEX2DEC(E443)/100</f>
        <v>0.91</v>
      </c>
      <c r="G443" s="30" t="s">
        <v>28</v>
      </c>
    </row>
    <row r="444" spans="1:11">
      <c r="A444" s="12">
        <v>9</v>
      </c>
      <c r="B444" s="7" t="str">
        <f t="shared" si="24"/>
        <v>09</v>
      </c>
      <c r="C444" s="8">
        <f t="shared" si="23"/>
        <v>443</v>
      </c>
      <c r="D444" s="7" t="str">
        <f t="shared" si="25"/>
        <v xml:space="preserve">	</v>
      </c>
      <c r="E444" s="7" t="str">
        <f>B444&amp;B445</f>
        <v>0909</v>
      </c>
      <c r="F444" s="27">
        <f>HEX2DEC(E444)/10</f>
        <v>231.3</v>
      </c>
      <c r="G444" s="28" t="s">
        <v>26</v>
      </c>
      <c r="H444" s="51">
        <f>F444*F446/60</f>
        <v>2.841135</v>
      </c>
      <c r="I444" s="51">
        <f>F444*F446*F448/60</f>
        <v>2.6138442</v>
      </c>
      <c r="J444" s="52">
        <f>J439+"00:01"</f>
        <v>0.67638888888888871</v>
      </c>
      <c r="K444" s="57">
        <f>K439+"00:01"</f>
        <v>40310.676388889086</v>
      </c>
    </row>
    <row r="445" spans="1:11">
      <c r="A445" s="12">
        <v>9</v>
      </c>
      <c r="B445" s="12" t="str">
        <f t="shared" si="24"/>
        <v>09</v>
      </c>
      <c r="C445" s="13">
        <f t="shared" si="23"/>
        <v>444</v>
      </c>
      <c r="D445" s="12" t="str">
        <f t="shared" si="25"/>
        <v xml:space="preserve">	</v>
      </c>
      <c r="G445" s="29"/>
    </row>
    <row r="446" spans="1:11">
      <c r="A446" s="12">
        <v>2</v>
      </c>
      <c r="B446" s="12" t="str">
        <f t="shared" si="24"/>
        <v>02</v>
      </c>
      <c r="C446" s="13">
        <f t="shared" si="23"/>
        <v>445</v>
      </c>
      <c r="D446" s="12" t="str">
        <f t="shared" si="25"/>
        <v>_x0002_</v>
      </c>
      <c r="E446" s="12" t="str">
        <f>B446&amp;B447</f>
        <v>02E1</v>
      </c>
      <c r="F446" s="31">
        <f>HEX2DEC(E446)/1000</f>
        <v>0.73699999999999999</v>
      </c>
      <c r="G446" s="29" t="s">
        <v>27</v>
      </c>
    </row>
    <row r="447" spans="1:11">
      <c r="A447" s="12">
        <v>225</v>
      </c>
      <c r="B447" s="12" t="str">
        <f t="shared" si="24"/>
        <v>E1</v>
      </c>
      <c r="C447" s="13">
        <f t="shared" si="23"/>
        <v>446</v>
      </c>
      <c r="D447" s="12" t="str">
        <f t="shared" si="25"/>
        <v>á</v>
      </c>
      <c r="F447" s="32"/>
      <c r="G447" s="15"/>
    </row>
    <row r="448" spans="1:11">
      <c r="A448" s="12">
        <v>92</v>
      </c>
      <c r="B448" s="21" t="str">
        <f t="shared" si="24"/>
        <v>5C</v>
      </c>
      <c r="C448" s="22">
        <f t="shared" si="23"/>
        <v>447</v>
      </c>
      <c r="D448" s="21" t="str">
        <f t="shared" si="25"/>
        <v>\</v>
      </c>
      <c r="E448" s="21" t="str">
        <f>B448</f>
        <v>5C</v>
      </c>
      <c r="F448" s="33">
        <f>HEX2DEC(E448)/100</f>
        <v>0.92</v>
      </c>
      <c r="G448" s="30" t="s">
        <v>28</v>
      </c>
    </row>
    <row r="449" spans="1:11">
      <c r="A449" s="12">
        <v>9</v>
      </c>
      <c r="B449" s="7" t="str">
        <f t="shared" si="24"/>
        <v>09</v>
      </c>
      <c r="C449" s="8">
        <f t="shared" si="23"/>
        <v>448</v>
      </c>
      <c r="D449" s="7" t="str">
        <f t="shared" si="25"/>
        <v xml:space="preserve">	</v>
      </c>
      <c r="E449" s="7" t="str">
        <f>B449&amp;B450</f>
        <v>0905</v>
      </c>
      <c r="F449" s="27">
        <f>HEX2DEC(E449)/10</f>
        <v>230.9</v>
      </c>
      <c r="G449" s="28" t="s">
        <v>26</v>
      </c>
      <c r="H449" s="51">
        <f>F449*F451/60</f>
        <v>2.8323733333333334</v>
      </c>
      <c r="I449" s="51">
        <f>F449*F451*F453/60</f>
        <v>2.5774597333333333</v>
      </c>
      <c r="J449" s="52">
        <f>J444+"00:01"</f>
        <v>0.67708333333333315</v>
      </c>
      <c r="K449" s="57">
        <f>K444+"00:01"</f>
        <v>40310.677083333532</v>
      </c>
    </row>
    <row r="450" spans="1:11">
      <c r="A450" s="12">
        <v>5</v>
      </c>
      <c r="B450" s="12" t="str">
        <f t="shared" si="24"/>
        <v>05</v>
      </c>
      <c r="C450" s="13">
        <f t="shared" si="23"/>
        <v>449</v>
      </c>
      <c r="D450" s="12" t="str">
        <f t="shared" si="25"/>
        <v>_x0005_</v>
      </c>
      <c r="G450" s="29"/>
    </row>
    <row r="451" spans="1:11">
      <c r="A451" s="12">
        <v>2</v>
      </c>
      <c r="B451" s="12" t="str">
        <f t="shared" si="24"/>
        <v>02</v>
      </c>
      <c r="C451" s="13">
        <f t="shared" ref="C451:C514" si="26">C450+1</f>
        <v>450</v>
      </c>
      <c r="D451" s="12" t="str">
        <f t="shared" si="25"/>
        <v>_x0002_</v>
      </c>
      <c r="E451" s="12" t="str">
        <f>B451&amp;B452</f>
        <v>02E0</v>
      </c>
      <c r="F451" s="31">
        <f>HEX2DEC(E451)/1000</f>
        <v>0.73599999999999999</v>
      </c>
      <c r="G451" s="29" t="s">
        <v>27</v>
      </c>
    </row>
    <row r="452" spans="1:11">
      <c r="A452" s="12">
        <v>224</v>
      </c>
      <c r="B452" s="12" t="str">
        <f t="shared" si="24"/>
        <v>E0</v>
      </c>
      <c r="C452" s="13">
        <f t="shared" si="26"/>
        <v>451</v>
      </c>
      <c r="D452" s="12" t="str">
        <f t="shared" si="25"/>
        <v>à</v>
      </c>
      <c r="F452" s="32"/>
      <c r="G452" s="15"/>
    </row>
    <row r="453" spans="1:11">
      <c r="A453" s="12">
        <v>91</v>
      </c>
      <c r="B453" s="21" t="str">
        <f t="shared" si="24"/>
        <v>5B</v>
      </c>
      <c r="C453" s="22">
        <f t="shared" si="26"/>
        <v>452</v>
      </c>
      <c r="D453" s="21" t="str">
        <f t="shared" si="25"/>
        <v>[</v>
      </c>
      <c r="E453" s="21" t="str">
        <f>B453</f>
        <v>5B</v>
      </c>
      <c r="F453" s="33">
        <f>HEX2DEC(E453)/100</f>
        <v>0.91</v>
      </c>
      <c r="G453" s="30" t="s">
        <v>28</v>
      </c>
    </row>
    <row r="454" spans="1:11">
      <c r="A454" s="12">
        <v>8</v>
      </c>
      <c r="B454" s="7" t="str">
        <f t="shared" si="24"/>
        <v>08</v>
      </c>
      <c r="C454" s="8">
        <f t="shared" si="26"/>
        <v>453</v>
      </c>
      <c r="D454" s="7" t="str">
        <f t="shared" si="25"/>
        <v>_x0008_</v>
      </c>
      <c r="E454" s="7" t="str">
        <f>B454&amp;B455</f>
        <v>08F7</v>
      </c>
      <c r="F454" s="27">
        <f>HEX2DEC(E454)/10</f>
        <v>229.5</v>
      </c>
      <c r="G454" s="28" t="s">
        <v>26</v>
      </c>
      <c r="H454" s="51">
        <f>F454*F456/60</f>
        <v>2.8419749999999997</v>
      </c>
      <c r="I454" s="51">
        <f>F454*F456*F458/60</f>
        <v>2.614617</v>
      </c>
      <c r="J454" s="52">
        <f>J449+"00:01"</f>
        <v>0.67777777777777759</v>
      </c>
      <c r="K454" s="57">
        <f>K449+"00:01"</f>
        <v>40310.677777777979</v>
      </c>
    </row>
    <row r="455" spans="1:11">
      <c r="A455" s="12">
        <v>247</v>
      </c>
      <c r="B455" s="12" t="str">
        <f t="shared" si="24"/>
        <v>F7</v>
      </c>
      <c r="C455" s="13">
        <f t="shared" si="26"/>
        <v>454</v>
      </c>
      <c r="D455" s="12" t="str">
        <f t="shared" si="25"/>
        <v>÷</v>
      </c>
      <c r="G455" s="29"/>
    </row>
    <row r="456" spans="1:11">
      <c r="A456" s="12">
        <v>2</v>
      </c>
      <c r="B456" s="12" t="str">
        <f t="shared" si="24"/>
        <v>02</v>
      </c>
      <c r="C456" s="13">
        <f t="shared" si="26"/>
        <v>455</v>
      </c>
      <c r="D456" s="12" t="str">
        <f t="shared" si="25"/>
        <v>_x0002_</v>
      </c>
      <c r="E456" s="12" t="str">
        <f>B456&amp;B457</f>
        <v>02E7</v>
      </c>
      <c r="F456" s="31">
        <f>HEX2DEC(E456)/1000</f>
        <v>0.74299999999999999</v>
      </c>
      <c r="G456" s="29" t="s">
        <v>27</v>
      </c>
    </row>
    <row r="457" spans="1:11">
      <c r="A457" s="12">
        <v>231</v>
      </c>
      <c r="B457" s="12" t="str">
        <f t="shared" si="24"/>
        <v>E7</v>
      </c>
      <c r="C457" s="13">
        <f t="shared" si="26"/>
        <v>456</v>
      </c>
      <c r="D457" s="12" t="str">
        <f t="shared" si="25"/>
        <v>ç</v>
      </c>
      <c r="F457" s="32"/>
      <c r="G457" s="15"/>
    </row>
    <row r="458" spans="1:11">
      <c r="A458" s="12">
        <v>92</v>
      </c>
      <c r="B458" s="21" t="str">
        <f t="shared" si="24"/>
        <v>5C</v>
      </c>
      <c r="C458" s="22">
        <f t="shared" si="26"/>
        <v>457</v>
      </c>
      <c r="D458" s="21" t="str">
        <f t="shared" si="25"/>
        <v>\</v>
      </c>
      <c r="E458" s="21" t="str">
        <f>B458</f>
        <v>5C</v>
      </c>
      <c r="F458" s="33">
        <f>HEX2DEC(E458)/100</f>
        <v>0.92</v>
      </c>
      <c r="G458" s="30" t="s">
        <v>28</v>
      </c>
    </row>
    <row r="459" spans="1:11">
      <c r="A459" s="12">
        <v>8</v>
      </c>
      <c r="B459" s="7" t="str">
        <f t="shared" si="24"/>
        <v>08</v>
      </c>
      <c r="C459" s="8">
        <f t="shared" si="26"/>
        <v>458</v>
      </c>
      <c r="D459" s="7" t="str">
        <f t="shared" si="25"/>
        <v>_x0008_</v>
      </c>
      <c r="E459" s="7" t="str">
        <f>B459&amp;B460</f>
        <v>08FC</v>
      </c>
      <c r="F459" s="27">
        <f>HEX2DEC(E459)/10</f>
        <v>230</v>
      </c>
      <c r="G459" s="28" t="s">
        <v>26</v>
      </c>
      <c r="H459" s="51">
        <f>F459*F461/60</f>
        <v>2.8098333333333332</v>
      </c>
      <c r="I459" s="51">
        <f>F459*F461*F463/60</f>
        <v>2.5850466666666665</v>
      </c>
      <c r="J459" s="52">
        <f>J454+"00:01"</f>
        <v>0.67847222222222203</v>
      </c>
      <c r="K459" s="57">
        <f>K454+"00:01"</f>
        <v>40310.678472222426</v>
      </c>
    </row>
    <row r="460" spans="1:11">
      <c r="A460" s="12">
        <v>252</v>
      </c>
      <c r="B460" s="12" t="str">
        <f t="shared" si="24"/>
        <v>FC</v>
      </c>
      <c r="C460" s="13">
        <f t="shared" si="26"/>
        <v>459</v>
      </c>
      <c r="D460" s="12" t="str">
        <f t="shared" si="25"/>
        <v>ü</v>
      </c>
      <c r="G460" s="29"/>
    </row>
    <row r="461" spans="1:11">
      <c r="A461" s="12">
        <v>2</v>
      </c>
      <c r="B461" s="12" t="str">
        <f t="shared" si="24"/>
        <v>02</v>
      </c>
      <c r="C461" s="13">
        <f t="shared" si="26"/>
        <v>460</v>
      </c>
      <c r="D461" s="12" t="str">
        <f t="shared" si="25"/>
        <v>_x0002_</v>
      </c>
      <c r="E461" s="12" t="str">
        <f>B461&amp;B462</f>
        <v>02DD</v>
      </c>
      <c r="F461" s="31">
        <f>HEX2DEC(E461)/1000</f>
        <v>0.73299999999999998</v>
      </c>
      <c r="G461" s="29" t="s">
        <v>27</v>
      </c>
    </row>
    <row r="462" spans="1:11">
      <c r="A462" s="12">
        <v>221</v>
      </c>
      <c r="B462" s="12" t="str">
        <f t="shared" ref="B462:B525" si="27">DEC2HEX(A462,2)</f>
        <v>DD</v>
      </c>
      <c r="C462" s="13">
        <f t="shared" si="26"/>
        <v>461</v>
      </c>
      <c r="D462" s="12" t="str">
        <f t="shared" ref="D462:D525" si="28">IF(A462&gt;0,CHAR(A462),"")</f>
        <v>Ý</v>
      </c>
      <c r="F462" s="32"/>
      <c r="G462" s="15"/>
    </row>
    <row r="463" spans="1:11">
      <c r="A463" s="12">
        <v>92</v>
      </c>
      <c r="B463" s="21" t="str">
        <f t="shared" si="27"/>
        <v>5C</v>
      </c>
      <c r="C463" s="22">
        <f t="shared" si="26"/>
        <v>462</v>
      </c>
      <c r="D463" s="21" t="str">
        <f t="shared" si="28"/>
        <v>\</v>
      </c>
      <c r="E463" s="21" t="str">
        <f>B463</f>
        <v>5C</v>
      </c>
      <c r="F463" s="33">
        <f>HEX2DEC(E463)/100</f>
        <v>0.92</v>
      </c>
      <c r="G463" s="30" t="s">
        <v>28</v>
      </c>
    </row>
    <row r="464" spans="1:11">
      <c r="A464" s="12">
        <v>8</v>
      </c>
      <c r="B464" s="7" t="str">
        <f t="shared" si="27"/>
        <v>08</v>
      </c>
      <c r="C464" s="8">
        <f t="shared" si="26"/>
        <v>463</v>
      </c>
      <c r="D464" s="7" t="str">
        <f t="shared" si="28"/>
        <v>_x0008_</v>
      </c>
      <c r="E464" s="7" t="str">
        <f>B464&amp;B465</f>
        <v>08EF</v>
      </c>
      <c r="F464" s="27">
        <f>HEX2DEC(E464)/10</f>
        <v>228.7</v>
      </c>
      <c r="G464" s="28" t="s">
        <v>26</v>
      </c>
      <c r="H464" s="51">
        <f>F464*F466/60</f>
        <v>2.9997816666666663</v>
      </c>
      <c r="I464" s="51">
        <f>F464*F466*F468/60</f>
        <v>2.7597991333333334</v>
      </c>
      <c r="J464" s="52">
        <f>J459+"00:01"</f>
        <v>0.67916666666666647</v>
      </c>
      <c r="K464" s="57">
        <f>K459+"00:01"</f>
        <v>40310.679166666872</v>
      </c>
    </row>
    <row r="465" spans="1:11">
      <c r="A465" s="12">
        <v>239</v>
      </c>
      <c r="B465" s="12" t="str">
        <f t="shared" si="27"/>
        <v>EF</v>
      </c>
      <c r="C465" s="13">
        <f t="shared" si="26"/>
        <v>464</v>
      </c>
      <c r="D465" s="12" t="str">
        <f t="shared" si="28"/>
        <v>ï</v>
      </c>
      <c r="G465" s="29"/>
    </row>
    <row r="466" spans="1:11">
      <c r="A466" s="12">
        <v>3</v>
      </c>
      <c r="B466" s="12" t="str">
        <f t="shared" si="27"/>
        <v>03</v>
      </c>
      <c r="C466" s="13">
        <f t="shared" si="26"/>
        <v>465</v>
      </c>
      <c r="D466" s="12" t="str">
        <f t="shared" si="28"/>
        <v>_x0003_</v>
      </c>
      <c r="E466" s="12" t="str">
        <f>B466&amp;B467</f>
        <v>0313</v>
      </c>
      <c r="F466" s="31">
        <f>HEX2DEC(E466)/1000</f>
        <v>0.78700000000000003</v>
      </c>
      <c r="G466" s="29" t="s">
        <v>27</v>
      </c>
    </row>
    <row r="467" spans="1:11">
      <c r="A467" s="12">
        <v>19</v>
      </c>
      <c r="B467" s="12" t="str">
        <f t="shared" si="27"/>
        <v>13</v>
      </c>
      <c r="C467" s="13">
        <f t="shared" si="26"/>
        <v>466</v>
      </c>
      <c r="D467" s="12" t="str">
        <f t="shared" si="28"/>
        <v>_x0013_</v>
      </c>
      <c r="F467" s="32"/>
      <c r="G467" s="15"/>
    </row>
    <row r="468" spans="1:11">
      <c r="A468" s="12">
        <v>92</v>
      </c>
      <c r="B468" s="21" t="str">
        <f t="shared" si="27"/>
        <v>5C</v>
      </c>
      <c r="C468" s="22">
        <f t="shared" si="26"/>
        <v>467</v>
      </c>
      <c r="D468" s="21" t="str">
        <f t="shared" si="28"/>
        <v>\</v>
      </c>
      <c r="E468" s="21" t="str">
        <f>B468</f>
        <v>5C</v>
      </c>
      <c r="F468" s="33">
        <f>HEX2DEC(E468)/100</f>
        <v>0.92</v>
      </c>
      <c r="G468" s="30" t="s">
        <v>28</v>
      </c>
    </row>
    <row r="469" spans="1:11">
      <c r="A469" s="12">
        <v>9</v>
      </c>
      <c r="B469" s="7" t="str">
        <f t="shared" si="27"/>
        <v>09</v>
      </c>
      <c r="C469" s="8">
        <f t="shared" si="26"/>
        <v>468</v>
      </c>
      <c r="D469" s="7" t="str">
        <f t="shared" si="28"/>
        <v xml:space="preserve">	</v>
      </c>
      <c r="E469" s="7" t="str">
        <f>B469&amp;B470</f>
        <v>0908</v>
      </c>
      <c r="F469" s="27">
        <f>HEX2DEC(E469)/10</f>
        <v>231.2</v>
      </c>
      <c r="G469" s="28" t="s">
        <v>26</v>
      </c>
      <c r="H469" s="51">
        <f>F469*F471/60</f>
        <v>3.1250533333333332</v>
      </c>
      <c r="I469" s="51">
        <f>F469*F471*F473/60</f>
        <v>2.9062995999999996</v>
      </c>
      <c r="J469" s="52">
        <f>J464+"00:01"</f>
        <v>0.67986111111111092</v>
      </c>
      <c r="K469" s="57">
        <f>K464+"00:01"</f>
        <v>40310.679861111319</v>
      </c>
    </row>
    <row r="470" spans="1:11">
      <c r="A470" s="12">
        <v>8</v>
      </c>
      <c r="B470" s="12" t="str">
        <f t="shared" si="27"/>
        <v>08</v>
      </c>
      <c r="C470" s="13">
        <f t="shared" si="26"/>
        <v>469</v>
      </c>
      <c r="D470" s="12" t="str">
        <f t="shared" si="28"/>
        <v>_x0008_</v>
      </c>
      <c r="G470" s="29"/>
    </row>
    <row r="471" spans="1:11">
      <c r="A471" s="12">
        <v>3</v>
      </c>
      <c r="B471" s="12" t="str">
        <f t="shared" si="27"/>
        <v>03</v>
      </c>
      <c r="C471" s="13">
        <f t="shared" si="26"/>
        <v>470</v>
      </c>
      <c r="D471" s="12" t="str">
        <f t="shared" si="28"/>
        <v>_x0003_</v>
      </c>
      <c r="E471" s="12" t="str">
        <f>B471&amp;B472</f>
        <v>032B</v>
      </c>
      <c r="F471" s="31">
        <f>HEX2DEC(E471)/1000</f>
        <v>0.81100000000000005</v>
      </c>
      <c r="G471" s="29" t="s">
        <v>27</v>
      </c>
    </row>
    <row r="472" spans="1:11">
      <c r="A472" s="12">
        <v>43</v>
      </c>
      <c r="B472" s="12" t="str">
        <f t="shared" si="27"/>
        <v>2B</v>
      </c>
      <c r="C472" s="13">
        <f t="shared" si="26"/>
        <v>471</v>
      </c>
      <c r="D472" s="12" t="str">
        <f t="shared" si="28"/>
        <v>+</v>
      </c>
      <c r="F472" s="32"/>
      <c r="G472" s="15"/>
    </row>
    <row r="473" spans="1:11">
      <c r="A473" s="12">
        <v>93</v>
      </c>
      <c r="B473" s="21" t="str">
        <f t="shared" si="27"/>
        <v>5D</v>
      </c>
      <c r="C473" s="22">
        <f t="shared" si="26"/>
        <v>472</v>
      </c>
      <c r="D473" s="21" t="str">
        <f t="shared" si="28"/>
        <v>]</v>
      </c>
      <c r="E473" s="21" t="str">
        <f>B473</f>
        <v>5D</v>
      </c>
      <c r="F473" s="33">
        <f>HEX2DEC(E473)/100</f>
        <v>0.93</v>
      </c>
      <c r="G473" s="30" t="s">
        <v>28</v>
      </c>
    </row>
    <row r="474" spans="1:11">
      <c r="A474" s="12">
        <v>9</v>
      </c>
      <c r="B474" s="7" t="str">
        <f t="shared" si="27"/>
        <v>09</v>
      </c>
      <c r="C474" s="8">
        <f t="shared" si="26"/>
        <v>473</v>
      </c>
      <c r="D474" s="7" t="str">
        <f t="shared" si="28"/>
        <v xml:space="preserve">	</v>
      </c>
      <c r="E474" s="7" t="str">
        <f>B474&amp;B475</f>
        <v>0902</v>
      </c>
      <c r="F474" s="27">
        <f>HEX2DEC(E474)/10</f>
        <v>230.6</v>
      </c>
      <c r="G474" s="28" t="s">
        <v>26</v>
      </c>
      <c r="H474" s="51">
        <f>F474*F476/60</f>
        <v>3.1476899999999994</v>
      </c>
      <c r="I474" s="51">
        <f>F474*F476*F478/60</f>
        <v>2.9273517</v>
      </c>
      <c r="J474" s="52">
        <f>J469+"00:01"</f>
        <v>0.68055555555555536</v>
      </c>
      <c r="K474" s="57">
        <f>K469+"00:01"</f>
        <v>40310.680555555766</v>
      </c>
    </row>
    <row r="475" spans="1:11">
      <c r="A475" s="12">
        <v>2</v>
      </c>
      <c r="B475" s="12" t="str">
        <f t="shared" si="27"/>
        <v>02</v>
      </c>
      <c r="C475" s="13">
        <f t="shared" si="26"/>
        <v>474</v>
      </c>
      <c r="D475" s="12" t="str">
        <f t="shared" si="28"/>
        <v>_x0002_</v>
      </c>
      <c r="G475" s="29"/>
    </row>
    <row r="476" spans="1:11">
      <c r="A476" s="12">
        <v>3</v>
      </c>
      <c r="B476" s="12" t="str">
        <f t="shared" si="27"/>
        <v>03</v>
      </c>
      <c r="C476" s="13">
        <f t="shared" si="26"/>
        <v>475</v>
      </c>
      <c r="D476" s="12" t="str">
        <f t="shared" si="28"/>
        <v>_x0003_</v>
      </c>
      <c r="E476" s="12" t="str">
        <f>B476&amp;B477</f>
        <v>0333</v>
      </c>
      <c r="F476" s="31">
        <f>HEX2DEC(E476)/1000</f>
        <v>0.81899999999999995</v>
      </c>
      <c r="G476" s="29" t="s">
        <v>27</v>
      </c>
    </row>
    <row r="477" spans="1:11">
      <c r="A477" s="12">
        <v>51</v>
      </c>
      <c r="B477" s="12" t="str">
        <f t="shared" si="27"/>
        <v>33</v>
      </c>
      <c r="C477" s="13">
        <f t="shared" si="26"/>
        <v>476</v>
      </c>
      <c r="D477" s="12" t="str">
        <f t="shared" si="28"/>
        <v>3</v>
      </c>
      <c r="F477" s="32"/>
      <c r="G477" s="15"/>
    </row>
    <row r="478" spans="1:11">
      <c r="A478" s="12">
        <v>93</v>
      </c>
      <c r="B478" s="21" t="str">
        <f t="shared" si="27"/>
        <v>5D</v>
      </c>
      <c r="C478" s="22">
        <f t="shared" si="26"/>
        <v>477</v>
      </c>
      <c r="D478" s="21" t="str">
        <f t="shared" si="28"/>
        <v>]</v>
      </c>
      <c r="E478" s="21" t="str">
        <f>B478</f>
        <v>5D</v>
      </c>
      <c r="F478" s="33">
        <f>HEX2DEC(E478)/100</f>
        <v>0.93</v>
      </c>
      <c r="G478" s="30" t="s">
        <v>28</v>
      </c>
    </row>
    <row r="479" spans="1:11">
      <c r="A479" s="12">
        <v>8</v>
      </c>
      <c r="B479" s="7" t="str">
        <f t="shared" si="27"/>
        <v>08</v>
      </c>
      <c r="C479" s="8">
        <f t="shared" si="26"/>
        <v>478</v>
      </c>
      <c r="D479" s="7" t="str">
        <f t="shared" si="28"/>
        <v>_x0008_</v>
      </c>
      <c r="E479" s="7" t="str">
        <f>B479&amp;B480</f>
        <v>08FC</v>
      </c>
      <c r="F479" s="27">
        <f>HEX2DEC(E479)/10</f>
        <v>230</v>
      </c>
      <c r="G479" s="28" t="s">
        <v>26</v>
      </c>
      <c r="H479" s="51">
        <f>F479*F481/60</f>
        <v>2.8443333333333332</v>
      </c>
      <c r="I479" s="51">
        <f>F479*F481*F483/60</f>
        <v>2.616786666666667</v>
      </c>
      <c r="J479" s="52">
        <f>J474+"00:01"</f>
        <v>0.6812499999999998</v>
      </c>
      <c r="K479" s="57">
        <f>K474+"00:01"</f>
        <v>40310.681250000212</v>
      </c>
    </row>
    <row r="480" spans="1:11">
      <c r="A480" s="12">
        <v>252</v>
      </c>
      <c r="B480" s="12" t="str">
        <f t="shared" si="27"/>
        <v>FC</v>
      </c>
      <c r="C480" s="13">
        <f t="shared" si="26"/>
        <v>479</v>
      </c>
      <c r="D480" s="12" t="str">
        <f t="shared" si="28"/>
        <v>ü</v>
      </c>
      <c r="G480" s="29"/>
    </row>
    <row r="481" spans="1:11">
      <c r="A481" s="12">
        <v>2</v>
      </c>
      <c r="B481" s="12" t="str">
        <f t="shared" si="27"/>
        <v>02</v>
      </c>
      <c r="C481" s="13">
        <f t="shared" si="26"/>
        <v>480</v>
      </c>
      <c r="D481" s="12" t="str">
        <f t="shared" si="28"/>
        <v>_x0002_</v>
      </c>
      <c r="E481" s="12" t="str">
        <f>B481&amp;B482</f>
        <v>02E6</v>
      </c>
      <c r="F481" s="31">
        <f>HEX2DEC(E481)/1000</f>
        <v>0.74199999999999999</v>
      </c>
      <c r="G481" s="29" t="s">
        <v>27</v>
      </c>
    </row>
    <row r="482" spans="1:11">
      <c r="A482" s="12">
        <v>230</v>
      </c>
      <c r="B482" s="12" t="str">
        <f t="shared" si="27"/>
        <v>E6</v>
      </c>
      <c r="C482" s="13">
        <f t="shared" si="26"/>
        <v>481</v>
      </c>
      <c r="D482" s="12" t="str">
        <f t="shared" si="28"/>
        <v>æ</v>
      </c>
      <c r="F482" s="32"/>
      <c r="G482" s="15"/>
    </row>
    <row r="483" spans="1:11">
      <c r="A483" s="12">
        <v>92</v>
      </c>
      <c r="B483" s="21" t="str">
        <f t="shared" si="27"/>
        <v>5C</v>
      </c>
      <c r="C483" s="22">
        <f t="shared" si="26"/>
        <v>482</v>
      </c>
      <c r="D483" s="21" t="str">
        <f t="shared" si="28"/>
        <v>\</v>
      </c>
      <c r="E483" s="21" t="str">
        <f>B483</f>
        <v>5C</v>
      </c>
      <c r="F483" s="33">
        <f>HEX2DEC(E483)/100</f>
        <v>0.92</v>
      </c>
      <c r="G483" s="30" t="s">
        <v>28</v>
      </c>
    </row>
    <row r="484" spans="1:11">
      <c r="A484" s="12">
        <v>8</v>
      </c>
      <c r="B484" s="7" t="str">
        <f t="shared" si="27"/>
        <v>08</v>
      </c>
      <c r="C484" s="8">
        <f t="shared" si="26"/>
        <v>483</v>
      </c>
      <c r="D484" s="7" t="str">
        <f t="shared" si="28"/>
        <v>_x0008_</v>
      </c>
      <c r="E484" s="7" t="str">
        <f>B484&amp;B485</f>
        <v>08F6</v>
      </c>
      <c r="F484" s="27">
        <f>HEX2DEC(E484)/10</f>
        <v>229.4</v>
      </c>
      <c r="G484" s="28" t="s">
        <v>26</v>
      </c>
      <c r="H484" s="51">
        <f>F484*F486/60</f>
        <v>2.8292666666666668</v>
      </c>
      <c r="I484" s="51">
        <f>F484*F486*F488/60</f>
        <v>2.6029253333333333</v>
      </c>
      <c r="J484" s="52">
        <f>J479+"00:01"</f>
        <v>0.68194444444444424</v>
      </c>
      <c r="K484" s="57">
        <f>K479+"00:01"</f>
        <v>40310.681944444659</v>
      </c>
    </row>
    <row r="485" spans="1:11">
      <c r="A485" s="12">
        <v>246</v>
      </c>
      <c r="B485" s="12" t="str">
        <f t="shared" si="27"/>
        <v>F6</v>
      </c>
      <c r="C485" s="13">
        <f t="shared" si="26"/>
        <v>484</v>
      </c>
      <c r="D485" s="12" t="str">
        <f t="shared" si="28"/>
        <v>ö</v>
      </c>
      <c r="G485" s="29"/>
    </row>
    <row r="486" spans="1:11">
      <c r="A486" s="12">
        <v>2</v>
      </c>
      <c r="B486" s="12" t="str">
        <f t="shared" si="27"/>
        <v>02</v>
      </c>
      <c r="C486" s="13">
        <f t="shared" si="26"/>
        <v>485</v>
      </c>
      <c r="D486" s="12" t="str">
        <f t="shared" si="28"/>
        <v>_x0002_</v>
      </c>
      <c r="E486" s="12" t="str">
        <f>B486&amp;B487</f>
        <v>02E4</v>
      </c>
      <c r="F486" s="31">
        <f>HEX2DEC(E486)/1000</f>
        <v>0.74</v>
      </c>
      <c r="G486" s="29" t="s">
        <v>27</v>
      </c>
    </row>
    <row r="487" spans="1:11">
      <c r="A487" s="12">
        <v>228</v>
      </c>
      <c r="B487" s="12" t="str">
        <f t="shared" si="27"/>
        <v>E4</v>
      </c>
      <c r="C487" s="13">
        <f t="shared" si="26"/>
        <v>486</v>
      </c>
      <c r="D487" s="12" t="str">
        <f t="shared" si="28"/>
        <v>ä</v>
      </c>
      <c r="F487" s="32"/>
      <c r="G487" s="15"/>
    </row>
    <row r="488" spans="1:11">
      <c r="A488" s="12">
        <v>92</v>
      </c>
      <c r="B488" s="21" t="str">
        <f t="shared" si="27"/>
        <v>5C</v>
      </c>
      <c r="C488" s="22">
        <f t="shared" si="26"/>
        <v>487</v>
      </c>
      <c r="D488" s="21" t="str">
        <f t="shared" si="28"/>
        <v>\</v>
      </c>
      <c r="E488" s="21" t="str">
        <f>B488</f>
        <v>5C</v>
      </c>
      <c r="F488" s="33">
        <f>HEX2DEC(E488)/100</f>
        <v>0.92</v>
      </c>
      <c r="G488" s="30" t="s">
        <v>28</v>
      </c>
    </row>
    <row r="489" spans="1:11">
      <c r="A489" s="12">
        <v>8</v>
      </c>
      <c r="B489" s="7" t="str">
        <f t="shared" si="27"/>
        <v>08</v>
      </c>
      <c r="C489" s="8">
        <f t="shared" si="26"/>
        <v>488</v>
      </c>
      <c r="D489" s="7" t="str">
        <f t="shared" si="28"/>
        <v>_x0008_</v>
      </c>
      <c r="E489" s="7" t="str">
        <f>B489&amp;B490</f>
        <v>08F4</v>
      </c>
      <c r="F489" s="27">
        <f>HEX2DEC(E489)/10</f>
        <v>229.2</v>
      </c>
      <c r="G489" s="28" t="s">
        <v>26</v>
      </c>
      <c r="H489" s="51">
        <f>F489*F491/60</f>
        <v>2.8306200000000001</v>
      </c>
      <c r="I489" s="51">
        <f>F489*F491*F493/60</f>
        <v>2.6041704000000001</v>
      </c>
      <c r="J489" s="52">
        <f>J484+"00:01"</f>
        <v>0.68263888888888868</v>
      </c>
      <c r="K489" s="57">
        <f>K484+"00:01"</f>
        <v>40310.682638889106</v>
      </c>
    </row>
    <row r="490" spans="1:11">
      <c r="A490" s="12">
        <v>244</v>
      </c>
      <c r="B490" s="12" t="str">
        <f t="shared" si="27"/>
        <v>F4</v>
      </c>
      <c r="C490" s="13">
        <f t="shared" si="26"/>
        <v>489</v>
      </c>
      <c r="D490" s="12" t="str">
        <f t="shared" si="28"/>
        <v>ô</v>
      </c>
      <c r="G490" s="29"/>
    </row>
    <row r="491" spans="1:11">
      <c r="A491" s="12">
        <v>2</v>
      </c>
      <c r="B491" s="12" t="str">
        <f t="shared" si="27"/>
        <v>02</v>
      </c>
      <c r="C491" s="13">
        <f t="shared" si="26"/>
        <v>490</v>
      </c>
      <c r="D491" s="12" t="str">
        <f t="shared" si="28"/>
        <v>_x0002_</v>
      </c>
      <c r="E491" s="12" t="str">
        <f>B491&amp;B492</f>
        <v>02E5</v>
      </c>
      <c r="F491" s="31">
        <f>HEX2DEC(E491)/1000</f>
        <v>0.74099999999999999</v>
      </c>
      <c r="G491" s="29" t="s">
        <v>27</v>
      </c>
    </row>
    <row r="492" spans="1:11">
      <c r="A492" s="12">
        <v>229</v>
      </c>
      <c r="B492" s="12" t="str">
        <f t="shared" si="27"/>
        <v>E5</v>
      </c>
      <c r="C492" s="13">
        <f t="shared" si="26"/>
        <v>491</v>
      </c>
      <c r="D492" s="12" t="str">
        <f t="shared" si="28"/>
        <v>å</v>
      </c>
      <c r="F492" s="32"/>
      <c r="G492" s="15"/>
    </row>
    <row r="493" spans="1:11">
      <c r="A493" s="12">
        <v>92</v>
      </c>
      <c r="B493" s="21" t="str">
        <f t="shared" si="27"/>
        <v>5C</v>
      </c>
      <c r="C493" s="22">
        <f t="shared" si="26"/>
        <v>492</v>
      </c>
      <c r="D493" s="21" t="str">
        <f t="shared" si="28"/>
        <v>\</v>
      </c>
      <c r="E493" s="21" t="str">
        <f>B493</f>
        <v>5C</v>
      </c>
      <c r="F493" s="33">
        <f>HEX2DEC(E493)/100</f>
        <v>0.92</v>
      </c>
      <c r="G493" s="30" t="s">
        <v>28</v>
      </c>
    </row>
    <row r="494" spans="1:11">
      <c r="A494" s="12">
        <v>8</v>
      </c>
      <c r="B494" s="7" t="str">
        <f t="shared" si="27"/>
        <v>08</v>
      </c>
      <c r="C494" s="8">
        <f t="shared" si="26"/>
        <v>493</v>
      </c>
      <c r="D494" s="7" t="str">
        <f t="shared" si="28"/>
        <v>_x0008_</v>
      </c>
      <c r="E494" s="7" t="str">
        <f>B494&amp;B495</f>
        <v>08F7</v>
      </c>
      <c r="F494" s="27">
        <f>HEX2DEC(E494)/10</f>
        <v>229.5</v>
      </c>
      <c r="G494" s="28" t="s">
        <v>26</v>
      </c>
      <c r="H494" s="51">
        <f>F494*F496/60</f>
        <v>2.8228500000000003</v>
      </c>
      <c r="I494" s="51">
        <f>F494*F496*F498/60</f>
        <v>2.5970220000000004</v>
      </c>
      <c r="J494" s="52">
        <f>J489+"00:01"</f>
        <v>0.68333333333333313</v>
      </c>
      <c r="K494" s="57">
        <f>K489+"00:01"</f>
        <v>40310.683333333553</v>
      </c>
    </row>
    <row r="495" spans="1:11">
      <c r="A495" s="12">
        <v>247</v>
      </c>
      <c r="B495" s="12" t="str">
        <f t="shared" si="27"/>
        <v>F7</v>
      </c>
      <c r="C495" s="13">
        <f t="shared" si="26"/>
        <v>494</v>
      </c>
      <c r="D495" s="12" t="str">
        <f t="shared" si="28"/>
        <v>÷</v>
      </c>
      <c r="G495" s="29"/>
    </row>
    <row r="496" spans="1:11">
      <c r="A496" s="12">
        <v>2</v>
      </c>
      <c r="B496" s="12" t="str">
        <f t="shared" si="27"/>
        <v>02</v>
      </c>
      <c r="C496" s="13">
        <f t="shared" si="26"/>
        <v>495</v>
      </c>
      <c r="D496" s="12" t="str">
        <f t="shared" si="28"/>
        <v>_x0002_</v>
      </c>
      <c r="E496" s="12" t="str">
        <f>B496&amp;B497</f>
        <v>02E2</v>
      </c>
      <c r="F496" s="31">
        <f>HEX2DEC(E496)/1000</f>
        <v>0.73799999999999999</v>
      </c>
      <c r="G496" s="29" t="s">
        <v>27</v>
      </c>
    </row>
    <row r="497" spans="1:11">
      <c r="A497" s="12">
        <v>226</v>
      </c>
      <c r="B497" s="12" t="str">
        <f t="shared" si="27"/>
        <v>E2</v>
      </c>
      <c r="C497" s="13">
        <f t="shared" si="26"/>
        <v>496</v>
      </c>
      <c r="D497" s="12" t="str">
        <f t="shared" si="28"/>
        <v>â</v>
      </c>
      <c r="F497" s="32"/>
      <c r="G497" s="15"/>
    </row>
    <row r="498" spans="1:11">
      <c r="A498" s="12">
        <v>92</v>
      </c>
      <c r="B498" s="21" t="str">
        <f t="shared" si="27"/>
        <v>5C</v>
      </c>
      <c r="C498" s="22">
        <f t="shared" si="26"/>
        <v>497</v>
      </c>
      <c r="D498" s="21" t="str">
        <f t="shared" si="28"/>
        <v>\</v>
      </c>
      <c r="E498" s="21" t="str">
        <f>B498</f>
        <v>5C</v>
      </c>
      <c r="F498" s="33">
        <f>HEX2DEC(E498)/100</f>
        <v>0.92</v>
      </c>
      <c r="G498" s="30" t="s">
        <v>28</v>
      </c>
    </row>
    <row r="499" spans="1:11">
      <c r="A499" s="12">
        <v>8</v>
      </c>
      <c r="B499" s="7" t="str">
        <f t="shared" si="27"/>
        <v>08</v>
      </c>
      <c r="C499" s="8">
        <f t="shared" si="26"/>
        <v>498</v>
      </c>
      <c r="D499" s="7" t="str">
        <f t="shared" si="28"/>
        <v>_x0008_</v>
      </c>
      <c r="E499" s="7" t="str">
        <f>B499&amp;B500</f>
        <v>08E7</v>
      </c>
      <c r="F499" s="27">
        <f>HEX2DEC(E499)/10</f>
        <v>227.9</v>
      </c>
      <c r="G499" s="28" t="s">
        <v>26</v>
      </c>
      <c r="H499" s="51">
        <f>F499*F501/60</f>
        <v>2.814565</v>
      </c>
      <c r="I499" s="51">
        <f>F499*F501*F503/60</f>
        <v>2.5893998000000003</v>
      </c>
      <c r="J499" s="52">
        <f>J494+"00:01"</f>
        <v>0.68402777777777757</v>
      </c>
      <c r="K499" s="57">
        <f>K494+"00:01"</f>
        <v>40310.684027777999</v>
      </c>
    </row>
    <row r="500" spans="1:11">
      <c r="A500" s="12">
        <v>231</v>
      </c>
      <c r="B500" s="12" t="str">
        <f t="shared" si="27"/>
        <v>E7</v>
      </c>
      <c r="C500" s="13">
        <f t="shared" si="26"/>
        <v>499</v>
      </c>
      <c r="D500" s="12" t="str">
        <f t="shared" si="28"/>
        <v>ç</v>
      </c>
      <c r="G500" s="29"/>
    </row>
    <row r="501" spans="1:11">
      <c r="A501" s="12">
        <v>2</v>
      </c>
      <c r="B501" s="12" t="str">
        <f t="shared" si="27"/>
        <v>02</v>
      </c>
      <c r="C501" s="13">
        <f t="shared" si="26"/>
        <v>500</v>
      </c>
      <c r="D501" s="12" t="str">
        <f t="shared" si="28"/>
        <v>_x0002_</v>
      </c>
      <c r="E501" s="12" t="str">
        <f>B501&amp;B502</f>
        <v>02E5</v>
      </c>
      <c r="F501" s="31">
        <f>HEX2DEC(E501)/1000</f>
        <v>0.74099999999999999</v>
      </c>
      <c r="G501" s="29" t="s">
        <v>27</v>
      </c>
    </row>
    <row r="502" spans="1:11">
      <c r="A502" s="12">
        <v>229</v>
      </c>
      <c r="B502" s="12" t="str">
        <f t="shared" si="27"/>
        <v>E5</v>
      </c>
      <c r="C502" s="13">
        <f t="shared" si="26"/>
        <v>501</v>
      </c>
      <c r="D502" s="12" t="str">
        <f t="shared" si="28"/>
        <v>å</v>
      </c>
      <c r="F502" s="32"/>
      <c r="G502" s="15"/>
    </row>
    <row r="503" spans="1:11">
      <c r="A503" s="12">
        <v>92</v>
      </c>
      <c r="B503" s="21" t="str">
        <f t="shared" si="27"/>
        <v>5C</v>
      </c>
      <c r="C503" s="22">
        <f t="shared" si="26"/>
        <v>502</v>
      </c>
      <c r="D503" s="21" t="str">
        <f t="shared" si="28"/>
        <v>\</v>
      </c>
      <c r="E503" s="21" t="str">
        <f>B503</f>
        <v>5C</v>
      </c>
      <c r="F503" s="33">
        <f>HEX2DEC(E503)/100</f>
        <v>0.92</v>
      </c>
      <c r="G503" s="30" t="s">
        <v>28</v>
      </c>
    </row>
    <row r="504" spans="1:11">
      <c r="A504" s="12">
        <v>8</v>
      </c>
      <c r="B504" s="7" t="str">
        <f t="shared" si="27"/>
        <v>08</v>
      </c>
      <c r="C504" s="8">
        <f t="shared" si="26"/>
        <v>503</v>
      </c>
      <c r="D504" s="7" t="str">
        <f t="shared" si="28"/>
        <v>_x0008_</v>
      </c>
      <c r="E504" s="7" t="str">
        <f>B504&amp;B505</f>
        <v>08EF</v>
      </c>
      <c r="F504" s="27">
        <f>HEX2DEC(E504)/10</f>
        <v>228.7</v>
      </c>
      <c r="G504" s="28" t="s">
        <v>26</v>
      </c>
      <c r="H504" s="51">
        <f>F504*F506/60</f>
        <v>2.8015749999999997</v>
      </c>
      <c r="I504" s="51">
        <f>F504*F506*F508/60</f>
        <v>2.5774490000000001</v>
      </c>
      <c r="J504" s="52">
        <f>J499+"00:01"</f>
        <v>0.68472222222222201</v>
      </c>
      <c r="K504" s="57">
        <f>K499+"00:01"</f>
        <v>40310.684722222446</v>
      </c>
    </row>
    <row r="505" spans="1:11">
      <c r="A505" s="12">
        <v>239</v>
      </c>
      <c r="B505" s="12" t="str">
        <f t="shared" si="27"/>
        <v>EF</v>
      </c>
      <c r="C505" s="13">
        <f t="shared" si="26"/>
        <v>504</v>
      </c>
      <c r="D505" s="12" t="str">
        <f t="shared" si="28"/>
        <v>ï</v>
      </c>
      <c r="G505" s="29"/>
    </row>
    <row r="506" spans="1:11">
      <c r="A506" s="12">
        <v>2</v>
      </c>
      <c r="B506" s="12" t="str">
        <f t="shared" si="27"/>
        <v>02</v>
      </c>
      <c r="C506" s="13">
        <f t="shared" si="26"/>
        <v>505</v>
      </c>
      <c r="D506" s="12" t="str">
        <f t="shared" si="28"/>
        <v>_x0002_</v>
      </c>
      <c r="E506" s="12" t="str">
        <f>B506&amp;B507</f>
        <v>02DF</v>
      </c>
      <c r="F506" s="31">
        <f>HEX2DEC(E506)/1000</f>
        <v>0.73499999999999999</v>
      </c>
      <c r="G506" s="29" t="s">
        <v>27</v>
      </c>
    </row>
    <row r="507" spans="1:11">
      <c r="A507" s="12">
        <v>223</v>
      </c>
      <c r="B507" s="12" t="str">
        <f t="shared" si="27"/>
        <v>DF</v>
      </c>
      <c r="C507" s="13">
        <f t="shared" si="26"/>
        <v>506</v>
      </c>
      <c r="D507" s="12" t="str">
        <f t="shared" si="28"/>
        <v>ß</v>
      </c>
      <c r="F507" s="32"/>
      <c r="G507" s="15"/>
    </row>
    <row r="508" spans="1:11">
      <c r="A508" s="12">
        <v>92</v>
      </c>
      <c r="B508" s="21" t="str">
        <f t="shared" si="27"/>
        <v>5C</v>
      </c>
      <c r="C508" s="22">
        <f t="shared" si="26"/>
        <v>507</v>
      </c>
      <c r="D508" s="21" t="str">
        <f t="shared" si="28"/>
        <v>\</v>
      </c>
      <c r="E508" s="21" t="str">
        <f>B508</f>
        <v>5C</v>
      </c>
      <c r="F508" s="33">
        <f>HEX2DEC(E508)/100</f>
        <v>0.92</v>
      </c>
      <c r="G508" s="30" t="s">
        <v>28</v>
      </c>
    </row>
    <row r="509" spans="1:11">
      <c r="A509" s="12">
        <v>8</v>
      </c>
      <c r="B509" s="7" t="str">
        <f t="shared" si="27"/>
        <v>08</v>
      </c>
      <c r="C509" s="8">
        <f t="shared" si="26"/>
        <v>508</v>
      </c>
      <c r="D509" s="7" t="str">
        <f t="shared" si="28"/>
        <v>_x0008_</v>
      </c>
      <c r="E509" s="7" t="str">
        <f>B509&amp;B510</f>
        <v>08EA</v>
      </c>
      <c r="F509" s="27">
        <f>HEX2DEC(E509)/10</f>
        <v>228.2</v>
      </c>
      <c r="G509" s="28" t="s">
        <v>26</v>
      </c>
      <c r="H509" s="51">
        <f>F509*F511/60</f>
        <v>2.8068599999999999</v>
      </c>
      <c r="I509" s="51">
        <f>F509*F511*F513/60</f>
        <v>2.5823111999999999</v>
      </c>
      <c r="J509" s="52">
        <f>J504+"00:01"</f>
        <v>0.68541666666666645</v>
      </c>
      <c r="K509" s="57">
        <f>K504+"00:01"</f>
        <v>40310.685416666893</v>
      </c>
    </row>
    <row r="510" spans="1:11">
      <c r="A510" s="12">
        <v>234</v>
      </c>
      <c r="B510" s="12" t="str">
        <f t="shared" si="27"/>
        <v>EA</v>
      </c>
      <c r="C510" s="13">
        <f t="shared" si="26"/>
        <v>509</v>
      </c>
      <c r="D510" s="12" t="str">
        <f t="shared" si="28"/>
        <v>ê</v>
      </c>
      <c r="G510" s="29"/>
    </row>
    <row r="511" spans="1:11">
      <c r="A511" s="12">
        <v>2</v>
      </c>
      <c r="B511" s="12" t="str">
        <f t="shared" si="27"/>
        <v>02</v>
      </c>
      <c r="C511" s="13">
        <f t="shared" si="26"/>
        <v>510</v>
      </c>
      <c r="D511" s="12" t="str">
        <f t="shared" si="28"/>
        <v>_x0002_</v>
      </c>
      <c r="E511" s="12" t="str">
        <f>B511&amp;B512</f>
        <v>02E2</v>
      </c>
      <c r="F511" s="31">
        <f>HEX2DEC(E511)/1000</f>
        <v>0.73799999999999999</v>
      </c>
      <c r="G511" s="29" t="s">
        <v>27</v>
      </c>
    </row>
    <row r="512" spans="1:11">
      <c r="A512" s="12">
        <v>226</v>
      </c>
      <c r="B512" s="12" t="str">
        <f t="shared" si="27"/>
        <v>E2</v>
      </c>
      <c r="C512" s="13">
        <f t="shared" si="26"/>
        <v>511</v>
      </c>
      <c r="D512" s="12" t="str">
        <f t="shared" si="28"/>
        <v>â</v>
      </c>
      <c r="F512" s="32"/>
      <c r="G512" s="15"/>
    </row>
    <row r="513" spans="1:11">
      <c r="A513" s="12">
        <v>92</v>
      </c>
      <c r="B513" s="21" t="str">
        <f t="shared" si="27"/>
        <v>5C</v>
      </c>
      <c r="C513" s="22">
        <f t="shared" si="26"/>
        <v>512</v>
      </c>
      <c r="D513" s="21" t="str">
        <f t="shared" si="28"/>
        <v>\</v>
      </c>
      <c r="E513" s="21" t="str">
        <f>B513</f>
        <v>5C</v>
      </c>
      <c r="F513" s="33">
        <f>HEX2DEC(E513)/100</f>
        <v>0.92</v>
      </c>
      <c r="G513" s="30" t="s">
        <v>28</v>
      </c>
    </row>
    <row r="514" spans="1:11">
      <c r="A514" s="12">
        <v>8</v>
      </c>
      <c r="B514" s="7" t="str">
        <f t="shared" si="27"/>
        <v>08</v>
      </c>
      <c r="C514" s="8">
        <f t="shared" si="26"/>
        <v>513</v>
      </c>
      <c r="D514" s="7" t="str">
        <f t="shared" si="28"/>
        <v>_x0008_</v>
      </c>
      <c r="E514" s="7" t="str">
        <f>B514&amp;B515</f>
        <v>08E4</v>
      </c>
      <c r="F514" s="27">
        <f>HEX2DEC(E514)/10</f>
        <v>227.6</v>
      </c>
      <c r="G514" s="28" t="s">
        <v>26</v>
      </c>
      <c r="H514" s="51">
        <f>F514*F516/60</f>
        <v>2.79948</v>
      </c>
      <c r="I514" s="51">
        <f>F514*F516*F518/60</f>
        <v>2.5755216000000001</v>
      </c>
      <c r="J514" s="52">
        <f>J509+"00:01"</f>
        <v>0.68611111111111089</v>
      </c>
      <c r="K514" s="57">
        <f>K509+"00:01"</f>
        <v>40310.686111111339</v>
      </c>
    </row>
    <row r="515" spans="1:11">
      <c r="A515" s="12">
        <v>228</v>
      </c>
      <c r="B515" s="12" t="str">
        <f t="shared" si="27"/>
        <v>E4</v>
      </c>
      <c r="C515" s="13">
        <f t="shared" ref="C515:C578" si="29">C514+1</f>
        <v>514</v>
      </c>
      <c r="D515" s="12" t="str">
        <f t="shared" si="28"/>
        <v>ä</v>
      </c>
      <c r="G515" s="29"/>
    </row>
    <row r="516" spans="1:11">
      <c r="A516" s="12">
        <v>2</v>
      </c>
      <c r="B516" s="12" t="str">
        <f t="shared" si="27"/>
        <v>02</v>
      </c>
      <c r="C516" s="13">
        <f t="shared" si="29"/>
        <v>515</v>
      </c>
      <c r="D516" s="12" t="str">
        <f t="shared" si="28"/>
        <v>_x0002_</v>
      </c>
      <c r="E516" s="12" t="str">
        <f>B516&amp;B517</f>
        <v>02E2</v>
      </c>
      <c r="F516" s="31">
        <f>HEX2DEC(E516)/1000</f>
        <v>0.73799999999999999</v>
      </c>
      <c r="G516" s="29" t="s">
        <v>27</v>
      </c>
    </row>
    <row r="517" spans="1:11">
      <c r="A517" s="12">
        <v>226</v>
      </c>
      <c r="B517" s="12" t="str">
        <f t="shared" si="27"/>
        <v>E2</v>
      </c>
      <c r="C517" s="13">
        <f t="shared" si="29"/>
        <v>516</v>
      </c>
      <c r="D517" s="12" t="str">
        <f t="shared" si="28"/>
        <v>â</v>
      </c>
      <c r="F517" s="32"/>
      <c r="G517" s="15"/>
    </row>
    <row r="518" spans="1:11">
      <c r="A518" s="12">
        <v>92</v>
      </c>
      <c r="B518" s="21" t="str">
        <f t="shared" si="27"/>
        <v>5C</v>
      </c>
      <c r="C518" s="22">
        <f t="shared" si="29"/>
        <v>517</v>
      </c>
      <c r="D518" s="21" t="str">
        <f t="shared" si="28"/>
        <v>\</v>
      </c>
      <c r="E518" s="21" t="str">
        <f>B518</f>
        <v>5C</v>
      </c>
      <c r="F518" s="33">
        <f>HEX2DEC(E518)/100</f>
        <v>0.92</v>
      </c>
      <c r="G518" s="30" t="s">
        <v>28</v>
      </c>
    </row>
    <row r="519" spans="1:11">
      <c r="A519" s="12">
        <v>8</v>
      </c>
      <c r="B519" s="7" t="str">
        <f t="shared" si="27"/>
        <v>08</v>
      </c>
      <c r="C519" s="8">
        <f t="shared" si="29"/>
        <v>518</v>
      </c>
      <c r="D519" s="7" t="str">
        <f t="shared" si="28"/>
        <v>_x0008_</v>
      </c>
      <c r="E519" s="7" t="str">
        <f>B519&amp;B520</f>
        <v>08DB</v>
      </c>
      <c r="F519" s="27">
        <f>HEX2DEC(E519)/10</f>
        <v>226.7</v>
      </c>
      <c r="G519" s="28" t="s">
        <v>26</v>
      </c>
      <c r="H519" s="51">
        <f>F519*F521/60</f>
        <v>2.7997450000000002</v>
      </c>
      <c r="I519" s="51">
        <f>F519*F521*F523/60</f>
        <v>2.5757654000000003</v>
      </c>
      <c r="J519" s="52">
        <f>J514+"00:01"</f>
        <v>0.68680555555555534</v>
      </c>
      <c r="K519" s="57">
        <f>K514+"00:01"</f>
        <v>40310.686805555786</v>
      </c>
    </row>
    <row r="520" spans="1:11">
      <c r="A520" s="12">
        <v>219</v>
      </c>
      <c r="B520" s="12" t="str">
        <f t="shared" si="27"/>
        <v>DB</v>
      </c>
      <c r="C520" s="13">
        <f t="shared" si="29"/>
        <v>519</v>
      </c>
      <c r="D520" s="12" t="str">
        <f t="shared" si="28"/>
        <v>Û</v>
      </c>
      <c r="G520" s="29"/>
    </row>
    <row r="521" spans="1:11">
      <c r="A521" s="12">
        <v>2</v>
      </c>
      <c r="B521" s="12" t="str">
        <f t="shared" si="27"/>
        <v>02</v>
      </c>
      <c r="C521" s="13">
        <f t="shared" si="29"/>
        <v>520</v>
      </c>
      <c r="D521" s="12" t="str">
        <f t="shared" si="28"/>
        <v>_x0002_</v>
      </c>
      <c r="E521" s="12" t="str">
        <f>B521&amp;B522</f>
        <v>02E5</v>
      </c>
      <c r="F521" s="31">
        <f>HEX2DEC(E521)/1000</f>
        <v>0.74099999999999999</v>
      </c>
      <c r="G521" s="29" t="s">
        <v>27</v>
      </c>
    </row>
    <row r="522" spans="1:11">
      <c r="A522" s="12">
        <v>229</v>
      </c>
      <c r="B522" s="12" t="str">
        <f t="shared" si="27"/>
        <v>E5</v>
      </c>
      <c r="C522" s="13">
        <f t="shared" si="29"/>
        <v>521</v>
      </c>
      <c r="D522" s="12" t="str">
        <f t="shared" si="28"/>
        <v>å</v>
      </c>
      <c r="F522" s="32"/>
      <c r="G522" s="15"/>
    </row>
    <row r="523" spans="1:11">
      <c r="A523" s="12">
        <v>92</v>
      </c>
      <c r="B523" s="21" t="str">
        <f t="shared" si="27"/>
        <v>5C</v>
      </c>
      <c r="C523" s="22">
        <f t="shared" si="29"/>
        <v>522</v>
      </c>
      <c r="D523" s="21" t="str">
        <f t="shared" si="28"/>
        <v>\</v>
      </c>
      <c r="E523" s="21" t="str">
        <f>B523</f>
        <v>5C</v>
      </c>
      <c r="F523" s="33">
        <f>HEX2DEC(E523)/100</f>
        <v>0.92</v>
      </c>
      <c r="G523" s="30" t="s">
        <v>28</v>
      </c>
    </row>
    <row r="524" spans="1:11">
      <c r="A524" s="12">
        <v>8</v>
      </c>
      <c r="B524" s="7" t="str">
        <f t="shared" si="27"/>
        <v>08</v>
      </c>
      <c r="C524" s="8">
        <f t="shared" si="29"/>
        <v>523</v>
      </c>
      <c r="D524" s="7" t="str">
        <f t="shared" si="28"/>
        <v>_x0008_</v>
      </c>
      <c r="E524" s="7" t="str">
        <f>B524&amp;B525</f>
        <v>08E8</v>
      </c>
      <c r="F524" s="27">
        <f>HEX2DEC(E524)/10</f>
        <v>228</v>
      </c>
      <c r="G524" s="28" t="s">
        <v>26</v>
      </c>
      <c r="H524" s="51">
        <f>F524*F526/60</f>
        <v>2.8081999999999998</v>
      </c>
      <c r="I524" s="51">
        <f>F524*F526*F528/60</f>
        <v>2.5835440000000003</v>
      </c>
      <c r="J524" s="52">
        <f>J519+"00:01"</f>
        <v>0.68749999999999978</v>
      </c>
      <c r="K524" s="57">
        <f>K519+"00:01"</f>
        <v>40310.687500000233</v>
      </c>
    </row>
    <row r="525" spans="1:11">
      <c r="A525" s="12">
        <v>232</v>
      </c>
      <c r="B525" s="12" t="str">
        <f t="shared" si="27"/>
        <v>E8</v>
      </c>
      <c r="C525" s="13">
        <f t="shared" si="29"/>
        <v>524</v>
      </c>
      <c r="D525" s="12" t="str">
        <f t="shared" si="28"/>
        <v>è</v>
      </c>
      <c r="G525" s="29"/>
    </row>
    <row r="526" spans="1:11">
      <c r="A526" s="12">
        <v>2</v>
      </c>
      <c r="B526" s="12" t="str">
        <f t="shared" ref="B526:B589" si="30">DEC2HEX(A526,2)</f>
        <v>02</v>
      </c>
      <c r="C526" s="13">
        <f t="shared" si="29"/>
        <v>525</v>
      </c>
      <c r="D526" s="12" t="str">
        <f t="shared" ref="D526:D589" si="31">IF(A526&gt;0,CHAR(A526),"")</f>
        <v>_x0002_</v>
      </c>
      <c r="E526" s="12" t="str">
        <f>B526&amp;B527</f>
        <v>02E3</v>
      </c>
      <c r="F526" s="31">
        <f>HEX2DEC(E526)/1000</f>
        <v>0.73899999999999999</v>
      </c>
      <c r="G526" s="29" t="s">
        <v>27</v>
      </c>
    </row>
    <row r="527" spans="1:11">
      <c r="A527" s="12">
        <v>227</v>
      </c>
      <c r="B527" s="12" t="str">
        <f t="shared" si="30"/>
        <v>E3</v>
      </c>
      <c r="C527" s="13">
        <f t="shared" si="29"/>
        <v>526</v>
      </c>
      <c r="D527" s="12" t="str">
        <f t="shared" si="31"/>
        <v>ã</v>
      </c>
      <c r="F527" s="32"/>
      <c r="G527" s="15"/>
    </row>
    <row r="528" spans="1:11">
      <c r="A528" s="12">
        <v>92</v>
      </c>
      <c r="B528" s="21" t="str">
        <f t="shared" si="30"/>
        <v>5C</v>
      </c>
      <c r="C528" s="22">
        <f t="shared" si="29"/>
        <v>527</v>
      </c>
      <c r="D528" s="21" t="str">
        <f t="shared" si="31"/>
        <v>\</v>
      </c>
      <c r="E528" s="21" t="str">
        <f>B528</f>
        <v>5C</v>
      </c>
      <c r="F528" s="33">
        <f>HEX2DEC(E528)/100</f>
        <v>0.92</v>
      </c>
      <c r="G528" s="30" t="s">
        <v>28</v>
      </c>
    </row>
    <row r="529" spans="1:11">
      <c r="A529" s="12">
        <v>8</v>
      </c>
      <c r="B529" s="7" t="str">
        <f t="shared" si="30"/>
        <v>08</v>
      </c>
      <c r="C529" s="8">
        <f t="shared" si="29"/>
        <v>528</v>
      </c>
      <c r="D529" s="7" t="str">
        <f t="shared" si="31"/>
        <v>_x0008_</v>
      </c>
      <c r="E529" s="7" t="str">
        <f>B529&amp;B530</f>
        <v>08DB</v>
      </c>
      <c r="F529" s="27">
        <f>HEX2DEC(E529)/10</f>
        <v>226.7</v>
      </c>
      <c r="G529" s="28" t="s">
        <v>26</v>
      </c>
      <c r="H529" s="51">
        <f>F529*F531/60</f>
        <v>2.7997450000000002</v>
      </c>
      <c r="I529" s="51">
        <f>F529*F531*F533/60</f>
        <v>2.5757654000000003</v>
      </c>
      <c r="J529" s="52">
        <f>J524+"00:01"</f>
        <v>0.68819444444444422</v>
      </c>
      <c r="K529" s="57">
        <f>K524+"00:01"</f>
        <v>40310.68819444468</v>
      </c>
    </row>
    <row r="530" spans="1:11">
      <c r="A530" s="12">
        <v>219</v>
      </c>
      <c r="B530" s="12" t="str">
        <f t="shared" si="30"/>
        <v>DB</v>
      </c>
      <c r="C530" s="13">
        <f t="shared" si="29"/>
        <v>529</v>
      </c>
      <c r="D530" s="12" t="str">
        <f t="shared" si="31"/>
        <v>Û</v>
      </c>
      <c r="G530" s="29"/>
    </row>
    <row r="531" spans="1:11">
      <c r="A531" s="12">
        <v>2</v>
      </c>
      <c r="B531" s="12" t="str">
        <f t="shared" si="30"/>
        <v>02</v>
      </c>
      <c r="C531" s="13">
        <f t="shared" si="29"/>
        <v>530</v>
      </c>
      <c r="D531" s="12" t="str">
        <f t="shared" si="31"/>
        <v>_x0002_</v>
      </c>
      <c r="E531" s="12" t="str">
        <f>B531&amp;B532</f>
        <v>02E5</v>
      </c>
      <c r="F531" s="31">
        <f>HEX2DEC(E531)/1000</f>
        <v>0.74099999999999999</v>
      </c>
      <c r="G531" s="29" t="s">
        <v>27</v>
      </c>
    </row>
    <row r="532" spans="1:11">
      <c r="A532" s="12">
        <v>229</v>
      </c>
      <c r="B532" s="12" t="str">
        <f t="shared" si="30"/>
        <v>E5</v>
      </c>
      <c r="C532" s="13">
        <f t="shared" si="29"/>
        <v>531</v>
      </c>
      <c r="D532" s="12" t="str">
        <f t="shared" si="31"/>
        <v>å</v>
      </c>
      <c r="F532" s="32"/>
      <c r="G532" s="15"/>
    </row>
    <row r="533" spans="1:11">
      <c r="A533" s="12">
        <v>92</v>
      </c>
      <c r="B533" s="21" t="str">
        <f t="shared" si="30"/>
        <v>5C</v>
      </c>
      <c r="C533" s="22">
        <f t="shared" si="29"/>
        <v>532</v>
      </c>
      <c r="D533" s="21" t="str">
        <f t="shared" si="31"/>
        <v>\</v>
      </c>
      <c r="E533" s="21" t="str">
        <f>B533</f>
        <v>5C</v>
      </c>
      <c r="F533" s="33">
        <f>HEX2DEC(E533)/100</f>
        <v>0.92</v>
      </c>
      <c r="G533" s="30" t="s">
        <v>28</v>
      </c>
    </row>
    <row r="534" spans="1:11">
      <c r="A534" s="12">
        <v>8</v>
      </c>
      <c r="B534" s="7" t="str">
        <f t="shared" si="30"/>
        <v>08</v>
      </c>
      <c r="C534" s="8">
        <f t="shared" si="29"/>
        <v>533</v>
      </c>
      <c r="D534" s="7" t="str">
        <f t="shared" si="31"/>
        <v>_x0008_</v>
      </c>
      <c r="E534" s="7" t="str">
        <f>B534&amp;B535</f>
        <v>08E9</v>
      </c>
      <c r="F534" s="27">
        <f>HEX2DEC(E534)/10</f>
        <v>228.1</v>
      </c>
      <c r="G534" s="28" t="s">
        <v>26</v>
      </c>
      <c r="H534" s="51">
        <f>F534*F536/60</f>
        <v>2.8056299999999998</v>
      </c>
      <c r="I534" s="51">
        <f>F534*F536*F538/60</f>
        <v>2.5811796</v>
      </c>
      <c r="J534" s="52">
        <f>J529+"00:01"</f>
        <v>0.68888888888888866</v>
      </c>
      <c r="K534" s="57">
        <f>K529+"00:01"</f>
        <v>40310.688888889126</v>
      </c>
    </row>
    <row r="535" spans="1:11">
      <c r="A535" s="12">
        <v>233</v>
      </c>
      <c r="B535" s="12" t="str">
        <f t="shared" si="30"/>
        <v>E9</v>
      </c>
      <c r="C535" s="13">
        <f t="shared" si="29"/>
        <v>534</v>
      </c>
      <c r="D535" s="12" t="str">
        <f t="shared" si="31"/>
        <v>é</v>
      </c>
      <c r="G535" s="29"/>
    </row>
    <row r="536" spans="1:11">
      <c r="A536" s="12">
        <v>2</v>
      </c>
      <c r="B536" s="12" t="str">
        <f t="shared" si="30"/>
        <v>02</v>
      </c>
      <c r="C536" s="13">
        <f t="shared" si="29"/>
        <v>535</v>
      </c>
      <c r="D536" s="12" t="str">
        <f t="shared" si="31"/>
        <v>_x0002_</v>
      </c>
      <c r="E536" s="12" t="str">
        <f>B536&amp;B537</f>
        <v>02E2</v>
      </c>
      <c r="F536" s="31">
        <f>HEX2DEC(E536)/1000</f>
        <v>0.73799999999999999</v>
      </c>
      <c r="G536" s="29" t="s">
        <v>27</v>
      </c>
    </row>
    <row r="537" spans="1:11">
      <c r="A537" s="12">
        <v>226</v>
      </c>
      <c r="B537" s="12" t="str">
        <f t="shared" si="30"/>
        <v>E2</v>
      </c>
      <c r="C537" s="13">
        <f t="shared" si="29"/>
        <v>536</v>
      </c>
      <c r="D537" s="12" t="str">
        <f t="shared" si="31"/>
        <v>â</v>
      </c>
      <c r="F537" s="32"/>
      <c r="G537" s="15"/>
    </row>
    <row r="538" spans="1:11">
      <c r="A538" s="12">
        <v>92</v>
      </c>
      <c r="B538" s="21" t="str">
        <f t="shared" si="30"/>
        <v>5C</v>
      </c>
      <c r="C538" s="22">
        <f t="shared" si="29"/>
        <v>537</v>
      </c>
      <c r="D538" s="21" t="str">
        <f t="shared" si="31"/>
        <v>\</v>
      </c>
      <c r="E538" s="21" t="str">
        <f>B538</f>
        <v>5C</v>
      </c>
      <c r="F538" s="33">
        <f>HEX2DEC(E538)/100</f>
        <v>0.92</v>
      </c>
      <c r="G538" s="30" t="s">
        <v>28</v>
      </c>
    </row>
    <row r="539" spans="1:11">
      <c r="A539" s="12">
        <v>8</v>
      </c>
      <c r="B539" s="7" t="str">
        <f t="shared" si="30"/>
        <v>08</v>
      </c>
      <c r="C539" s="8">
        <f t="shared" si="29"/>
        <v>538</v>
      </c>
      <c r="D539" s="7" t="str">
        <f t="shared" si="31"/>
        <v>_x0008_</v>
      </c>
      <c r="E539" s="7" t="str">
        <f>B539&amp;B540</f>
        <v>08DF</v>
      </c>
      <c r="F539" s="27">
        <f>HEX2DEC(E539)/10</f>
        <v>227.1</v>
      </c>
      <c r="G539" s="28" t="s">
        <v>26</v>
      </c>
      <c r="H539" s="51">
        <f>F539*F541/60</f>
        <v>2.8084699999999998</v>
      </c>
      <c r="I539" s="51">
        <f>F539*F541*F543/60</f>
        <v>2.5837924000000001</v>
      </c>
      <c r="J539" s="52">
        <f>J534+"00:01"</f>
        <v>0.6895833333333331</v>
      </c>
      <c r="K539" s="57">
        <f>K534+"00:01"</f>
        <v>40310.689583333573</v>
      </c>
    </row>
    <row r="540" spans="1:11">
      <c r="A540" s="12">
        <v>223</v>
      </c>
      <c r="B540" s="12" t="str">
        <f t="shared" si="30"/>
        <v>DF</v>
      </c>
      <c r="C540" s="13">
        <f t="shared" si="29"/>
        <v>539</v>
      </c>
      <c r="D540" s="12" t="str">
        <f t="shared" si="31"/>
        <v>ß</v>
      </c>
      <c r="G540" s="29"/>
    </row>
    <row r="541" spans="1:11">
      <c r="A541" s="12">
        <v>2</v>
      </c>
      <c r="B541" s="12" t="str">
        <f t="shared" si="30"/>
        <v>02</v>
      </c>
      <c r="C541" s="13">
        <f t="shared" si="29"/>
        <v>540</v>
      </c>
      <c r="D541" s="12" t="str">
        <f t="shared" si="31"/>
        <v>_x0002_</v>
      </c>
      <c r="E541" s="12" t="str">
        <f>B541&amp;B542</f>
        <v>02E6</v>
      </c>
      <c r="F541" s="31">
        <f>HEX2DEC(E541)/1000</f>
        <v>0.74199999999999999</v>
      </c>
      <c r="G541" s="29" t="s">
        <v>27</v>
      </c>
    </row>
    <row r="542" spans="1:11">
      <c r="A542" s="12">
        <v>230</v>
      </c>
      <c r="B542" s="12" t="str">
        <f t="shared" si="30"/>
        <v>E6</v>
      </c>
      <c r="C542" s="13">
        <f t="shared" si="29"/>
        <v>541</v>
      </c>
      <c r="D542" s="12" t="str">
        <f t="shared" si="31"/>
        <v>æ</v>
      </c>
      <c r="F542" s="32"/>
      <c r="G542" s="15"/>
    </row>
    <row r="543" spans="1:11">
      <c r="A543" s="12">
        <v>92</v>
      </c>
      <c r="B543" s="21" t="str">
        <f t="shared" si="30"/>
        <v>5C</v>
      </c>
      <c r="C543" s="22">
        <f t="shared" si="29"/>
        <v>542</v>
      </c>
      <c r="D543" s="21" t="str">
        <f t="shared" si="31"/>
        <v>\</v>
      </c>
      <c r="E543" s="21" t="str">
        <f>B543</f>
        <v>5C</v>
      </c>
      <c r="F543" s="33">
        <f>HEX2DEC(E543)/100</f>
        <v>0.92</v>
      </c>
      <c r="G543" s="30" t="s">
        <v>28</v>
      </c>
    </row>
    <row r="544" spans="1:11">
      <c r="A544" s="12">
        <v>8</v>
      </c>
      <c r="B544" s="7" t="str">
        <f t="shared" si="30"/>
        <v>08</v>
      </c>
      <c r="C544" s="8">
        <f t="shared" si="29"/>
        <v>543</v>
      </c>
      <c r="D544" s="7" t="str">
        <f t="shared" si="31"/>
        <v>_x0008_</v>
      </c>
      <c r="E544" s="7" t="str">
        <f>B544&amp;B545</f>
        <v>08F2</v>
      </c>
      <c r="F544" s="27">
        <f>HEX2DEC(E544)/10</f>
        <v>229</v>
      </c>
      <c r="G544" s="28" t="s">
        <v>26</v>
      </c>
      <c r="H544" s="51">
        <f>F544*F546/60</f>
        <v>2.8281499999999999</v>
      </c>
      <c r="I544" s="51">
        <f>F544*F546*F548/60</f>
        <v>2.6018979999999998</v>
      </c>
      <c r="J544" s="52">
        <f>J539+"00:01"</f>
        <v>0.69027777777777755</v>
      </c>
      <c r="K544" s="57">
        <f>K539+"00:01"</f>
        <v>40310.69027777802</v>
      </c>
    </row>
    <row r="545" spans="1:11">
      <c r="A545" s="12">
        <v>242</v>
      </c>
      <c r="B545" s="12" t="str">
        <f t="shared" si="30"/>
        <v>F2</v>
      </c>
      <c r="C545" s="13">
        <f t="shared" si="29"/>
        <v>544</v>
      </c>
      <c r="D545" s="12" t="str">
        <f t="shared" si="31"/>
        <v>ò</v>
      </c>
      <c r="G545" s="29"/>
    </row>
    <row r="546" spans="1:11">
      <c r="A546" s="12">
        <v>2</v>
      </c>
      <c r="B546" s="12" t="str">
        <f t="shared" si="30"/>
        <v>02</v>
      </c>
      <c r="C546" s="13">
        <f t="shared" si="29"/>
        <v>545</v>
      </c>
      <c r="D546" s="12" t="str">
        <f t="shared" si="31"/>
        <v>_x0002_</v>
      </c>
      <c r="E546" s="12" t="str">
        <f>B546&amp;B547</f>
        <v>02E5</v>
      </c>
      <c r="F546" s="31">
        <f>HEX2DEC(E546)/1000</f>
        <v>0.74099999999999999</v>
      </c>
      <c r="G546" s="29" t="s">
        <v>27</v>
      </c>
    </row>
    <row r="547" spans="1:11">
      <c r="A547" s="12">
        <v>229</v>
      </c>
      <c r="B547" s="12" t="str">
        <f t="shared" si="30"/>
        <v>E5</v>
      </c>
      <c r="C547" s="13">
        <f t="shared" si="29"/>
        <v>546</v>
      </c>
      <c r="D547" s="12" t="str">
        <f t="shared" si="31"/>
        <v>å</v>
      </c>
      <c r="F547" s="32"/>
      <c r="G547" s="15"/>
    </row>
    <row r="548" spans="1:11">
      <c r="A548" s="12">
        <v>92</v>
      </c>
      <c r="B548" s="21" t="str">
        <f t="shared" si="30"/>
        <v>5C</v>
      </c>
      <c r="C548" s="22">
        <f t="shared" si="29"/>
        <v>547</v>
      </c>
      <c r="D548" s="21" t="str">
        <f t="shared" si="31"/>
        <v>\</v>
      </c>
      <c r="E548" s="21" t="str">
        <f>B548</f>
        <v>5C</v>
      </c>
      <c r="F548" s="33">
        <f>HEX2DEC(E548)/100</f>
        <v>0.92</v>
      </c>
      <c r="G548" s="30" t="s">
        <v>28</v>
      </c>
    </row>
    <row r="549" spans="1:11">
      <c r="A549" s="12">
        <v>8</v>
      </c>
      <c r="B549" s="7" t="str">
        <f t="shared" si="30"/>
        <v>08</v>
      </c>
      <c r="C549" s="8">
        <f t="shared" si="29"/>
        <v>548</v>
      </c>
      <c r="D549" s="7" t="str">
        <f t="shared" si="31"/>
        <v>_x0008_</v>
      </c>
      <c r="E549" s="7" t="str">
        <f>B549&amp;B550</f>
        <v>08FF</v>
      </c>
      <c r="F549" s="27">
        <f>HEX2DEC(E549)/10</f>
        <v>230.3</v>
      </c>
      <c r="G549" s="28" t="s">
        <v>26</v>
      </c>
      <c r="H549" s="51">
        <f>F549*F551/60</f>
        <v>2.8211749999999998</v>
      </c>
      <c r="I549" s="51">
        <f>F549*F551*F553/60</f>
        <v>2.5672692500000003</v>
      </c>
      <c r="J549" s="52">
        <f>J544+"00:01"</f>
        <v>0.69097222222222199</v>
      </c>
      <c r="K549" s="57">
        <f>K544+"00:01"</f>
        <v>40310.690972222466</v>
      </c>
    </row>
    <row r="550" spans="1:11">
      <c r="A550" s="12">
        <v>255</v>
      </c>
      <c r="B550" s="12" t="str">
        <f t="shared" si="30"/>
        <v>FF</v>
      </c>
      <c r="C550" s="13">
        <f t="shared" si="29"/>
        <v>549</v>
      </c>
      <c r="D550" s="12" t="str">
        <f t="shared" si="31"/>
        <v>ÿ</v>
      </c>
      <c r="G550" s="29"/>
    </row>
    <row r="551" spans="1:11">
      <c r="A551" s="12">
        <v>2</v>
      </c>
      <c r="B551" s="12" t="str">
        <f t="shared" si="30"/>
        <v>02</v>
      </c>
      <c r="C551" s="13">
        <f t="shared" si="29"/>
        <v>550</v>
      </c>
      <c r="D551" s="12" t="str">
        <f t="shared" si="31"/>
        <v>_x0002_</v>
      </c>
      <c r="E551" s="12" t="str">
        <f>B551&amp;B552</f>
        <v>02DF</v>
      </c>
      <c r="F551" s="31">
        <f>HEX2DEC(E551)/1000</f>
        <v>0.73499999999999999</v>
      </c>
      <c r="G551" s="29" t="s">
        <v>27</v>
      </c>
    </row>
    <row r="552" spans="1:11">
      <c r="A552" s="12">
        <v>223</v>
      </c>
      <c r="B552" s="12" t="str">
        <f t="shared" si="30"/>
        <v>DF</v>
      </c>
      <c r="C552" s="13">
        <f t="shared" si="29"/>
        <v>551</v>
      </c>
      <c r="D552" s="12" t="str">
        <f t="shared" si="31"/>
        <v>ß</v>
      </c>
      <c r="F552" s="32"/>
      <c r="G552" s="15"/>
    </row>
    <row r="553" spans="1:11">
      <c r="A553" s="12">
        <v>91</v>
      </c>
      <c r="B553" s="21" t="str">
        <f t="shared" si="30"/>
        <v>5B</v>
      </c>
      <c r="C553" s="22">
        <f t="shared" si="29"/>
        <v>552</v>
      </c>
      <c r="D553" s="21" t="str">
        <f t="shared" si="31"/>
        <v>[</v>
      </c>
      <c r="E553" s="21" t="str">
        <f>B553</f>
        <v>5B</v>
      </c>
      <c r="F553" s="33">
        <f>HEX2DEC(E553)/100</f>
        <v>0.91</v>
      </c>
      <c r="G553" s="30" t="s">
        <v>28</v>
      </c>
    </row>
    <row r="554" spans="1:11">
      <c r="A554" s="12">
        <v>8</v>
      </c>
      <c r="B554" s="7" t="str">
        <f t="shared" si="30"/>
        <v>08</v>
      </c>
      <c r="C554" s="8">
        <f t="shared" si="29"/>
        <v>553</v>
      </c>
      <c r="D554" s="7" t="str">
        <f t="shared" si="31"/>
        <v>_x0008_</v>
      </c>
      <c r="E554" s="7" t="str">
        <f>B554&amp;B555</f>
        <v>08FE</v>
      </c>
      <c r="F554" s="27">
        <f>HEX2DEC(E554)/10</f>
        <v>230.2</v>
      </c>
      <c r="G554" s="28" t="s">
        <v>26</v>
      </c>
      <c r="H554" s="51">
        <f>F554*F556/60</f>
        <v>2.816113333333333</v>
      </c>
      <c r="I554" s="51">
        <f>F554*F556*F558/60</f>
        <v>2.562663133333333</v>
      </c>
      <c r="J554" s="52">
        <f>J549+"00:01"</f>
        <v>0.69166666666666643</v>
      </c>
      <c r="K554" s="57">
        <f>K549+"00:01"</f>
        <v>40310.691666666913</v>
      </c>
    </row>
    <row r="555" spans="1:11">
      <c r="A555" s="12">
        <v>254</v>
      </c>
      <c r="B555" s="12" t="str">
        <f t="shared" si="30"/>
        <v>FE</v>
      </c>
      <c r="C555" s="13">
        <f t="shared" si="29"/>
        <v>554</v>
      </c>
      <c r="D555" s="12" t="str">
        <f t="shared" si="31"/>
        <v>þ</v>
      </c>
      <c r="G555" s="29"/>
    </row>
    <row r="556" spans="1:11">
      <c r="A556" s="12">
        <v>2</v>
      </c>
      <c r="B556" s="12" t="str">
        <f t="shared" si="30"/>
        <v>02</v>
      </c>
      <c r="C556" s="13">
        <f t="shared" si="29"/>
        <v>555</v>
      </c>
      <c r="D556" s="12" t="str">
        <f t="shared" si="31"/>
        <v>_x0002_</v>
      </c>
      <c r="E556" s="12" t="str">
        <f>B556&amp;B557</f>
        <v>02DE</v>
      </c>
      <c r="F556" s="31">
        <f>HEX2DEC(E556)/1000</f>
        <v>0.73399999999999999</v>
      </c>
      <c r="G556" s="29" t="s">
        <v>27</v>
      </c>
    </row>
    <row r="557" spans="1:11">
      <c r="A557" s="12">
        <v>222</v>
      </c>
      <c r="B557" s="12" t="str">
        <f t="shared" si="30"/>
        <v>DE</v>
      </c>
      <c r="C557" s="13">
        <f t="shared" si="29"/>
        <v>556</v>
      </c>
      <c r="D557" s="12" t="str">
        <f t="shared" si="31"/>
        <v>Þ</v>
      </c>
      <c r="F557" s="32"/>
      <c r="G557" s="15"/>
    </row>
    <row r="558" spans="1:11">
      <c r="A558" s="12">
        <v>91</v>
      </c>
      <c r="B558" s="21" t="str">
        <f t="shared" si="30"/>
        <v>5B</v>
      </c>
      <c r="C558" s="22">
        <f t="shared" si="29"/>
        <v>557</v>
      </c>
      <c r="D558" s="21" t="str">
        <f t="shared" si="31"/>
        <v>[</v>
      </c>
      <c r="E558" s="21" t="str">
        <f>B558</f>
        <v>5B</v>
      </c>
      <c r="F558" s="33">
        <f>HEX2DEC(E558)/100</f>
        <v>0.91</v>
      </c>
      <c r="G558" s="30" t="s">
        <v>28</v>
      </c>
    </row>
    <row r="559" spans="1:11">
      <c r="A559" s="12">
        <v>8</v>
      </c>
      <c r="B559" s="7" t="str">
        <f t="shared" si="30"/>
        <v>08</v>
      </c>
      <c r="C559" s="8">
        <f t="shared" si="29"/>
        <v>558</v>
      </c>
      <c r="D559" s="7" t="str">
        <f t="shared" si="31"/>
        <v>_x0008_</v>
      </c>
      <c r="E559" s="7" t="str">
        <f>B559&amp;B560</f>
        <v>08FB</v>
      </c>
      <c r="F559" s="27">
        <f>HEX2DEC(E559)/10</f>
        <v>229.9</v>
      </c>
      <c r="G559" s="28" t="s">
        <v>26</v>
      </c>
      <c r="H559" s="51">
        <f>F559*F561/60</f>
        <v>2.8162749999999996</v>
      </c>
      <c r="I559" s="51">
        <f>F559*F561*F563/60</f>
        <v>2.5628102499999996</v>
      </c>
      <c r="J559" s="52">
        <f>J554+"00:01"</f>
        <v>0.69236111111111087</v>
      </c>
      <c r="K559" s="57">
        <f>K554+"00:01"</f>
        <v>40310.69236111136</v>
      </c>
    </row>
    <row r="560" spans="1:11">
      <c r="A560" s="12">
        <v>251</v>
      </c>
      <c r="B560" s="12" t="str">
        <f t="shared" si="30"/>
        <v>FB</v>
      </c>
      <c r="C560" s="13">
        <f t="shared" si="29"/>
        <v>559</v>
      </c>
      <c r="D560" s="12" t="str">
        <f t="shared" si="31"/>
        <v>û</v>
      </c>
      <c r="G560" s="29"/>
    </row>
    <row r="561" spans="1:11">
      <c r="A561" s="12">
        <v>2</v>
      </c>
      <c r="B561" s="12" t="str">
        <f t="shared" si="30"/>
        <v>02</v>
      </c>
      <c r="C561" s="13">
        <f t="shared" si="29"/>
        <v>560</v>
      </c>
      <c r="D561" s="12" t="str">
        <f t="shared" si="31"/>
        <v>_x0002_</v>
      </c>
      <c r="E561" s="12" t="str">
        <f>B561&amp;B562</f>
        <v>02DF</v>
      </c>
      <c r="F561" s="31">
        <f>HEX2DEC(E561)/1000</f>
        <v>0.73499999999999999</v>
      </c>
      <c r="G561" s="29" t="s">
        <v>27</v>
      </c>
    </row>
    <row r="562" spans="1:11">
      <c r="A562" s="12">
        <v>223</v>
      </c>
      <c r="B562" s="12" t="str">
        <f t="shared" si="30"/>
        <v>DF</v>
      </c>
      <c r="C562" s="13">
        <f t="shared" si="29"/>
        <v>561</v>
      </c>
      <c r="D562" s="12" t="str">
        <f t="shared" si="31"/>
        <v>ß</v>
      </c>
      <c r="F562" s="32"/>
      <c r="G562" s="15"/>
    </row>
    <row r="563" spans="1:11">
      <c r="A563" s="12">
        <v>91</v>
      </c>
      <c r="B563" s="21" t="str">
        <f t="shared" si="30"/>
        <v>5B</v>
      </c>
      <c r="C563" s="22">
        <f t="shared" si="29"/>
        <v>562</v>
      </c>
      <c r="D563" s="21" t="str">
        <f t="shared" si="31"/>
        <v>[</v>
      </c>
      <c r="E563" s="21" t="str">
        <f>B563</f>
        <v>5B</v>
      </c>
      <c r="F563" s="33">
        <f>HEX2DEC(E563)/100</f>
        <v>0.91</v>
      </c>
      <c r="G563" s="30" t="s">
        <v>28</v>
      </c>
    </row>
    <row r="564" spans="1:11">
      <c r="A564" s="12">
        <v>8</v>
      </c>
      <c r="B564" s="7" t="str">
        <f t="shared" si="30"/>
        <v>08</v>
      </c>
      <c r="C564" s="8">
        <f t="shared" si="29"/>
        <v>563</v>
      </c>
      <c r="D564" s="7" t="str">
        <f t="shared" si="31"/>
        <v>_x0008_</v>
      </c>
      <c r="E564" s="7" t="str">
        <f>B564&amp;B565</f>
        <v>08EB</v>
      </c>
      <c r="F564" s="27">
        <f>HEX2DEC(E564)/10</f>
        <v>228.3</v>
      </c>
      <c r="G564" s="28" t="s">
        <v>26</v>
      </c>
      <c r="H564" s="51">
        <f>F564*F566/60</f>
        <v>2.8042850000000001</v>
      </c>
      <c r="I564" s="51">
        <f>F564*F566*F568/60</f>
        <v>2.5518993500000002</v>
      </c>
      <c r="J564" s="52">
        <f>J559+"00:01"</f>
        <v>0.69305555555555531</v>
      </c>
      <c r="K564" s="57">
        <f>K559+"00:01"</f>
        <v>40310.693055555806</v>
      </c>
    </row>
    <row r="565" spans="1:11">
      <c r="A565" s="12">
        <v>235</v>
      </c>
      <c r="B565" s="12" t="str">
        <f t="shared" si="30"/>
        <v>EB</v>
      </c>
      <c r="C565" s="13">
        <f t="shared" si="29"/>
        <v>564</v>
      </c>
      <c r="D565" s="12" t="str">
        <f t="shared" si="31"/>
        <v>ë</v>
      </c>
      <c r="G565" s="29"/>
    </row>
    <row r="566" spans="1:11">
      <c r="A566" s="12">
        <v>2</v>
      </c>
      <c r="B566" s="12" t="str">
        <f t="shared" si="30"/>
        <v>02</v>
      </c>
      <c r="C566" s="13">
        <f t="shared" si="29"/>
        <v>565</v>
      </c>
      <c r="D566" s="12" t="str">
        <f t="shared" si="31"/>
        <v>_x0002_</v>
      </c>
      <c r="E566" s="12" t="str">
        <f>B566&amp;B567</f>
        <v>02E1</v>
      </c>
      <c r="F566" s="31">
        <f>HEX2DEC(E566)/1000</f>
        <v>0.73699999999999999</v>
      </c>
      <c r="G566" s="29" t="s">
        <v>27</v>
      </c>
    </row>
    <row r="567" spans="1:11">
      <c r="A567" s="12">
        <v>225</v>
      </c>
      <c r="B567" s="12" t="str">
        <f t="shared" si="30"/>
        <v>E1</v>
      </c>
      <c r="C567" s="13">
        <f t="shared" si="29"/>
        <v>566</v>
      </c>
      <c r="D567" s="12" t="str">
        <f t="shared" si="31"/>
        <v>á</v>
      </c>
      <c r="F567" s="32"/>
      <c r="G567" s="15"/>
    </row>
    <row r="568" spans="1:11">
      <c r="A568" s="12">
        <v>91</v>
      </c>
      <c r="B568" s="21" t="str">
        <f t="shared" si="30"/>
        <v>5B</v>
      </c>
      <c r="C568" s="22">
        <f t="shared" si="29"/>
        <v>567</v>
      </c>
      <c r="D568" s="21" t="str">
        <f t="shared" si="31"/>
        <v>[</v>
      </c>
      <c r="E568" s="21" t="str">
        <f>B568</f>
        <v>5B</v>
      </c>
      <c r="F568" s="33">
        <f>HEX2DEC(E568)/100</f>
        <v>0.91</v>
      </c>
      <c r="G568" s="30" t="s">
        <v>28</v>
      </c>
    </row>
    <row r="569" spans="1:11">
      <c r="A569" s="12">
        <v>8</v>
      </c>
      <c r="B569" s="7" t="str">
        <f t="shared" si="30"/>
        <v>08</v>
      </c>
      <c r="C569" s="8">
        <f t="shared" si="29"/>
        <v>568</v>
      </c>
      <c r="D569" s="7" t="str">
        <f t="shared" si="31"/>
        <v>_x0008_</v>
      </c>
      <c r="E569" s="7" t="str">
        <f>B569&amp;B570</f>
        <v>08D4</v>
      </c>
      <c r="F569" s="27">
        <f>HEX2DEC(E569)/10</f>
        <v>226</v>
      </c>
      <c r="G569" s="28" t="s">
        <v>26</v>
      </c>
      <c r="H569" s="51">
        <f>F569*F571/60</f>
        <v>2.8024</v>
      </c>
      <c r="I569" s="51">
        <f>F569*F571*F573/60</f>
        <v>2.5782080000000005</v>
      </c>
      <c r="J569" s="52">
        <f>J564+"00:01"</f>
        <v>0.69374999999999976</v>
      </c>
      <c r="K569" s="57">
        <f>K564+"00:01"</f>
        <v>40310.693750000253</v>
      </c>
    </row>
    <row r="570" spans="1:11">
      <c r="A570" s="12">
        <v>212</v>
      </c>
      <c r="B570" s="12" t="str">
        <f t="shared" si="30"/>
        <v>D4</v>
      </c>
      <c r="C570" s="13">
        <f t="shared" si="29"/>
        <v>569</v>
      </c>
      <c r="D570" s="12" t="str">
        <f t="shared" si="31"/>
        <v>Ô</v>
      </c>
      <c r="G570" s="29"/>
    </row>
    <row r="571" spans="1:11">
      <c r="A571" s="12">
        <v>2</v>
      </c>
      <c r="B571" s="12" t="str">
        <f t="shared" si="30"/>
        <v>02</v>
      </c>
      <c r="C571" s="13">
        <f t="shared" si="29"/>
        <v>570</v>
      </c>
      <c r="D571" s="12" t="str">
        <f t="shared" si="31"/>
        <v>_x0002_</v>
      </c>
      <c r="E571" s="12" t="str">
        <f>B571&amp;B572</f>
        <v>02E8</v>
      </c>
      <c r="F571" s="31">
        <f>HEX2DEC(E571)/1000</f>
        <v>0.74399999999999999</v>
      </c>
      <c r="G571" s="29" t="s">
        <v>27</v>
      </c>
    </row>
    <row r="572" spans="1:11">
      <c r="A572" s="12">
        <v>232</v>
      </c>
      <c r="B572" s="12" t="str">
        <f t="shared" si="30"/>
        <v>E8</v>
      </c>
      <c r="C572" s="13">
        <f t="shared" si="29"/>
        <v>571</v>
      </c>
      <c r="D572" s="12" t="str">
        <f t="shared" si="31"/>
        <v>è</v>
      </c>
      <c r="F572" s="32"/>
      <c r="G572" s="15"/>
    </row>
    <row r="573" spans="1:11">
      <c r="A573" s="12">
        <v>92</v>
      </c>
      <c r="B573" s="21" t="str">
        <f t="shared" si="30"/>
        <v>5C</v>
      </c>
      <c r="C573" s="22">
        <f t="shared" si="29"/>
        <v>572</v>
      </c>
      <c r="D573" s="21" t="str">
        <f t="shared" si="31"/>
        <v>\</v>
      </c>
      <c r="E573" s="21" t="str">
        <f>B573</f>
        <v>5C</v>
      </c>
      <c r="F573" s="33">
        <f>HEX2DEC(E573)/100</f>
        <v>0.92</v>
      </c>
      <c r="G573" s="30" t="s">
        <v>28</v>
      </c>
    </row>
    <row r="574" spans="1:11">
      <c r="A574" s="12">
        <v>8</v>
      </c>
      <c r="B574" s="7" t="str">
        <f t="shared" si="30"/>
        <v>08</v>
      </c>
      <c r="C574" s="8">
        <f t="shared" si="29"/>
        <v>573</v>
      </c>
      <c r="D574" s="7" t="str">
        <f t="shared" si="31"/>
        <v>_x0008_</v>
      </c>
      <c r="E574" s="7" t="str">
        <f>B574&amp;B575</f>
        <v>08DA</v>
      </c>
      <c r="F574" s="27">
        <f>HEX2DEC(E574)/10</f>
        <v>226.6</v>
      </c>
      <c r="G574" s="28" t="s">
        <v>26</v>
      </c>
      <c r="H574" s="51">
        <f>F574*F576/60</f>
        <v>2.8060633333333334</v>
      </c>
      <c r="I574" s="51">
        <f>F574*F576*F578/60</f>
        <v>2.5815782666666669</v>
      </c>
      <c r="J574" s="52">
        <f>J569+"00:01"</f>
        <v>0.6944444444444442</v>
      </c>
      <c r="K574" s="57">
        <f>K569+"00:01"</f>
        <v>40310.6944444447</v>
      </c>
    </row>
    <row r="575" spans="1:11">
      <c r="A575" s="12">
        <v>218</v>
      </c>
      <c r="B575" s="12" t="str">
        <f t="shared" si="30"/>
        <v>DA</v>
      </c>
      <c r="C575" s="13">
        <f t="shared" si="29"/>
        <v>574</v>
      </c>
      <c r="D575" s="12" t="str">
        <f t="shared" si="31"/>
        <v>Ú</v>
      </c>
      <c r="G575" s="29"/>
    </row>
    <row r="576" spans="1:11">
      <c r="A576" s="12">
        <v>2</v>
      </c>
      <c r="B576" s="12" t="str">
        <f t="shared" si="30"/>
        <v>02</v>
      </c>
      <c r="C576" s="13">
        <f t="shared" si="29"/>
        <v>575</v>
      </c>
      <c r="D576" s="12" t="str">
        <f t="shared" si="31"/>
        <v>_x0002_</v>
      </c>
      <c r="E576" s="12" t="str">
        <f>B576&amp;B577</f>
        <v>02E7</v>
      </c>
      <c r="F576" s="31">
        <f>HEX2DEC(E576)/1000</f>
        <v>0.74299999999999999</v>
      </c>
      <c r="G576" s="29" t="s">
        <v>27</v>
      </c>
    </row>
    <row r="577" spans="1:11">
      <c r="A577" s="12">
        <v>231</v>
      </c>
      <c r="B577" s="12" t="str">
        <f t="shared" si="30"/>
        <v>E7</v>
      </c>
      <c r="C577" s="13">
        <f t="shared" si="29"/>
        <v>576</v>
      </c>
      <c r="D577" s="12" t="str">
        <f t="shared" si="31"/>
        <v>ç</v>
      </c>
      <c r="F577" s="32"/>
      <c r="G577" s="15"/>
    </row>
    <row r="578" spans="1:11">
      <c r="A578" s="12">
        <v>92</v>
      </c>
      <c r="B578" s="21" t="str">
        <f t="shared" si="30"/>
        <v>5C</v>
      </c>
      <c r="C578" s="22">
        <f t="shared" si="29"/>
        <v>577</v>
      </c>
      <c r="D578" s="21" t="str">
        <f t="shared" si="31"/>
        <v>\</v>
      </c>
      <c r="E578" s="21" t="str">
        <f>B578</f>
        <v>5C</v>
      </c>
      <c r="F578" s="33">
        <f>HEX2DEC(E578)/100</f>
        <v>0.92</v>
      </c>
      <c r="G578" s="30" t="s">
        <v>28</v>
      </c>
    </row>
    <row r="579" spans="1:11">
      <c r="A579" s="12">
        <v>8</v>
      </c>
      <c r="B579" s="7" t="str">
        <f t="shared" si="30"/>
        <v>08</v>
      </c>
      <c r="C579" s="8">
        <f t="shared" ref="C579:C642" si="32">C578+1</f>
        <v>578</v>
      </c>
      <c r="D579" s="7" t="str">
        <f t="shared" si="31"/>
        <v>_x0008_</v>
      </c>
      <c r="E579" s="7" t="str">
        <f>B579&amp;B580</f>
        <v>08D0</v>
      </c>
      <c r="F579" s="27">
        <f>HEX2DEC(E579)/10</f>
        <v>225.6</v>
      </c>
      <c r="G579" s="28" t="s">
        <v>26</v>
      </c>
      <c r="H579" s="51">
        <f>F579*F581/60</f>
        <v>2.7974399999999999</v>
      </c>
      <c r="I579" s="51">
        <f>F579*F581*F583/60</f>
        <v>2.5736447999999998</v>
      </c>
      <c r="J579" s="52">
        <f>J574+"00:01"</f>
        <v>0.69513888888888864</v>
      </c>
      <c r="K579" s="57">
        <f>K574+"00:01"</f>
        <v>40310.695138889147</v>
      </c>
    </row>
    <row r="580" spans="1:11">
      <c r="A580" s="12">
        <v>208</v>
      </c>
      <c r="B580" s="12" t="str">
        <f t="shared" si="30"/>
        <v>D0</v>
      </c>
      <c r="C580" s="13">
        <f t="shared" si="32"/>
        <v>579</v>
      </c>
      <c r="D580" s="12" t="str">
        <f t="shared" si="31"/>
        <v>Ð</v>
      </c>
      <c r="G580" s="29"/>
    </row>
    <row r="581" spans="1:11">
      <c r="A581" s="12">
        <v>2</v>
      </c>
      <c r="B581" s="12" t="str">
        <f t="shared" si="30"/>
        <v>02</v>
      </c>
      <c r="C581" s="13">
        <f t="shared" si="32"/>
        <v>580</v>
      </c>
      <c r="D581" s="12" t="str">
        <f t="shared" si="31"/>
        <v>_x0002_</v>
      </c>
      <c r="E581" s="12" t="str">
        <f>B581&amp;B582</f>
        <v>02E8</v>
      </c>
      <c r="F581" s="31">
        <f>HEX2DEC(E581)/1000</f>
        <v>0.74399999999999999</v>
      </c>
      <c r="G581" s="29" t="s">
        <v>27</v>
      </c>
    </row>
    <row r="582" spans="1:11">
      <c r="A582" s="12">
        <v>232</v>
      </c>
      <c r="B582" s="12" t="str">
        <f t="shared" si="30"/>
        <v>E8</v>
      </c>
      <c r="C582" s="13">
        <f t="shared" si="32"/>
        <v>581</v>
      </c>
      <c r="D582" s="12" t="str">
        <f t="shared" si="31"/>
        <v>è</v>
      </c>
      <c r="F582" s="32"/>
      <c r="G582" s="15"/>
    </row>
    <row r="583" spans="1:11">
      <c r="A583" s="12">
        <v>92</v>
      </c>
      <c r="B583" s="21" t="str">
        <f t="shared" si="30"/>
        <v>5C</v>
      </c>
      <c r="C583" s="22">
        <f t="shared" si="32"/>
        <v>582</v>
      </c>
      <c r="D583" s="21" t="str">
        <f t="shared" si="31"/>
        <v>\</v>
      </c>
      <c r="E583" s="21" t="str">
        <f>B583</f>
        <v>5C</v>
      </c>
      <c r="F583" s="33">
        <f>HEX2DEC(E583)/100</f>
        <v>0.92</v>
      </c>
      <c r="G583" s="30" t="s">
        <v>28</v>
      </c>
    </row>
    <row r="584" spans="1:11">
      <c r="A584" s="12">
        <v>8</v>
      </c>
      <c r="B584" s="7" t="str">
        <f t="shared" si="30"/>
        <v>08</v>
      </c>
      <c r="C584" s="8">
        <f t="shared" si="32"/>
        <v>583</v>
      </c>
      <c r="D584" s="7" t="str">
        <f t="shared" si="31"/>
        <v>_x0008_</v>
      </c>
      <c r="E584" s="7" t="str">
        <f>B584&amp;B585</f>
        <v>08D7</v>
      </c>
      <c r="F584" s="27">
        <f>HEX2DEC(E584)/10</f>
        <v>226.3</v>
      </c>
      <c r="G584" s="28" t="s">
        <v>26</v>
      </c>
      <c r="H584" s="51">
        <f>F584*F586/60</f>
        <v>2.8061199999999999</v>
      </c>
      <c r="I584" s="51">
        <f>F584*F586*F588/60</f>
        <v>2.5816304000000003</v>
      </c>
      <c r="J584" s="52">
        <f>J579+"00:01"</f>
        <v>0.69583333333333308</v>
      </c>
      <c r="K584" s="57">
        <f>K579+"00:01"</f>
        <v>40310.695833333593</v>
      </c>
    </row>
    <row r="585" spans="1:11">
      <c r="A585" s="12">
        <v>215</v>
      </c>
      <c r="B585" s="12" t="str">
        <f t="shared" si="30"/>
        <v>D7</v>
      </c>
      <c r="C585" s="13">
        <f t="shared" si="32"/>
        <v>584</v>
      </c>
      <c r="D585" s="12" t="str">
        <f t="shared" si="31"/>
        <v>×</v>
      </c>
      <c r="G585" s="29"/>
    </row>
    <row r="586" spans="1:11">
      <c r="A586" s="12">
        <v>2</v>
      </c>
      <c r="B586" s="12" t="str">
        <f t="shared" si="30"/>
        <v>02</v>
      </c>
      <c r="C586" s="13">
        <f t="shared" si="32"/>
        <v>585</v>
      </c>
      <c r="D586" s="12" t="str">
        <f t="shared" si="31"/>
        <v>_x0002_</v>
      </c>
      <c r="E586" s="12" t="str">
        <f>B586&amp;B587</f>
        <v>02E8</v>
      </c>
      <c r="F586" s="31">
        <f>HEX2DEC(E586)/1000</f>
        <v>0.74399999999999999</v>
      </c>
      <c r="G586" s="29" t="s">
        <v>27</v>
      </c>
    </row>
    <row r="587" spans="1:11">
      <c r="A587" s="12">
        <v>232</v>
      </c>
      <c r="B587" s="12" t="str">
        <f t="shared" si="30"/>
        <v>E8</v>
      </c>
      <c r="C587" s="13">
        <f t="shared" si="32"/>
        <v>586</v>
      </c>
      <c r="D587" s="12" t="str">
        <f t="shared" si="31"/>
        <v>è</v>
      </c>
      <c r="F587" s="32"/>
      <c r="G587" s="15"/>
    </row>
    <row r="588" spans="1:11">
      <c r="A588" s="12">
        <v>92</v>
      </c>
      <c r="B588" s="21" t="str">
        <f t="shared" si="30"/>
        <v>5C</v>
      </c>
      <c r="C588" s="22">
        <f t="shared" si="32"/>
        <v>587</v>
      </c>
      <c r="D588" s="21" t="str">
        <f t="shared" si="31"/>
        <v>\</v>
      </c>
      <c r="E588" s="21" t="str">
        <f>B588</f>
        <v>5C</v>
      </c>
      <c r="F588" s="33">
        <f>HEX2DEC(E588)/100</f>
        <v>0.92</v>
      </c>
      <c r="G588" s="30" t="s">
        <v>28</v>
      </c>
    </row>
    <row r="589" spans="1:11">
      <c r="A589" s="12">
        <v>8</v>
      </c>
      <c r="B589" s="7" t="str">
        <f t="shared" si="30"/>
        <v>08</v>
      </c>
      <c r="C589" s="8">
        <f t="shared" si="32"/>
        <v>588</v>
      </c>
      <c r="D589" s="7" t="str">
        <f t="shared" si="31"/>
        <v>_x0008_</v>
      </c>
      <c r="E589" s="7" t="str">
        <f>B589&amp;B590</f>
        <v>08D2</v>
      </c>
      <c r="F589" s="27">
        <f>HEX2DEC(E589)/10</f>
        <v>225.8</v>
      </c>
      <c r="G589" s="28" t="s">
        <v>26</v>
      </c>
      <c r="H589" s="51">
        <f>F589*F591/60</f>
        <v>2.7999200000000002</v>
      </c>
      <c r="I589" s="51">
        <f>F589*F591*F593/60</f>
        <v>2.5759264000000002</v>
      </c>
      <c r="J589" s="52">
        <f>J584+"00:01"</f>
        <v>0.69652777777777752</v>
      </c>
      <c r="K589" s="57">
        <f>K584+"00:01"</f>
        <v>40310.69652777804</v>
      </c>
    </row>
    <row r="590" spans="1:11">
      <c r="A590" s="12">
        <v>210</v>
      </c>
      <c r="B590" s="12" t="str">
        <f t="shared" ref="B590:B653" si="33">DEC2HEX(A590,2)</f>
        <v>D2</v>
      </c>
      <c r="C590" s="13">
        <f t="shared" si="32"/>
        <v>589</v>
      </c>
      <c r="D590" s="12" t="str">
        <f t="shared" ref="D590:D653" si="34">IF(A590&gt;0,CHAR(A590),"")</f>
        <v>Ò</v>
      </c>
      <c r="G590" s="29"/>
    </row>
    <row r="591" spans="1:11">
      <c r="A591" s="12">
        <v>2</v>
      </c>
      <c r="B591" s="12" t="str">
        <f t="shared" si="33"/>
        <v>02</v>
      </c>
      <c r="C591" s="13">
        <f t="shared" si="32"/>
        <v>590</v>
      </c>
      <c r="D591" s="12" t="str">
        <f t="shared" si="34"/>
        <v>_x0002_</v>
      </c>
      <c r="E591" s="12" t="str">
        <f>B591&amp;B592</f>
        <v>02E8</v>
      </c>
      <c r="F591" s="31">
        <f>HEX2DEC(E591)/1000</f>
        <v>0.74399999999999999</v>
      </c>
      <c r="G591" s="29" t="s">
        <v>27</v>
      </c>
    </row>
    <row r="592" spans="1:11">
      <c r="A592" s="12">
        <v>232</v>
      </c>
      <c r="B592" s="12" t="str">
        <f t="shared" si="33"/>
        <v>E8</v>
      </c>
      <c r="C592" s="13">
        <f t="shared" si="32"/>
        <v>591</v>
      </c>
      <c r="D592" s="12" t="str">
        <f t="shared" si="34"/>
        <v>è</v>
      </c>
      <c r="F592" s="32"/>
      <c r="G592" s="15"/>
    </row>
    <row r="593" spans="1:11">
      <c r="A593" s="12">
        <v>92</v>
      </c>
      <c r="B593" s="21" t="str">
        <f t="shared" si="33"/>
        <v>5C</v>
      </c>
      <c r="C593" s="22">
        <f t="shared" si="32"/>
        <v>592</v>
      </c>
      <c r="D593" s="21" t="str">
        <f t="shared" si="34"/>
        <v>\</v>
      </c>
      <c r="E593" s="21" t="str">
        <f>B593</f>
        <v>5C</v>
      </c>
      <c r="F593" s="33">
        <f>HEX2DEC(E593)/100</f>
        <v>0.92</v>
      </c>
      <c r="G593" s="30" t="s">
        <v>28</v>
      </c>
    </row>
    <row r="594" spans="1:11">
      <c r="A594" s="12">
        <v>8</v>
      </c>
      <c r="B594" s="7" t="str">
        <f t="shared" si="33"/>
        <v>08</v>
      </c>
      <c r="C594" s="8">
        <f t="shared" si="32"/>
        <v>593</v>
      </c>
      <c r="D594" s="7" t="str">
        <f t="shared" si="34"/>
        <v>_x0008_</v>
      </c>
      <c r="E594" s="7" t="str">
        <f>B594&amp;B595</f>
        <v>08D8</v>
      </c>
      <c r="F594" s="27">
        <f>HEX2DEC(E594)/10</f>
        <v>226.4</v>
      </c>
      <c r="G594" s="28" t="s">
        <v>26</v>
      </c>
      <c r="H594" s="51">
        <f>F594*F596/60</f>
        <v>2.8262266666666664</v>
      </c>
      <c r="I594" s="51">
        <f>F594*F596*F598/60</f>
        <v>2.6001285333333333</v>
      </c>
      <c r="J594" s="52">
        <f>J589+"00:01"</f>
        <v>0.69722222222222197</v>
      </c>
      <c r="K594" s="57">
        <f>K589+"00:01"</f>
        <v>40310.697222222487</v>
      </c>
    </row>
    <row r="595" spans="1:11">
      <c r="A595" s="12">
        <v>216</v>
      </c>
      <c r="B595" s="12" t="str">
        <f t="shared" si="33"/>
        <v>D8</v>
      </c>
      <c r="C595" s="13">
        <f t="shared" si="32"/>
        <v>594</v>
      </c>
      <c r="D595" s="12" t="str">
        <f t="shared" si="34"/>
        <v>Ø</v>
      </c>
      <c r="G595" s="29"/>
    </row>
    <row r="596" spans="1:11">
      <c r="A596" s="12">
        <v>2</v>
      </c>
      <c r="B596" s="12" t="str">
        <f t="shared" si="33"/>
        <v>02</v>
      </c>
      <c r="C596" s="13">
        <f t="shared" si="32"/>
        <v>595</v>
      </c>
      <c r="D596" s="12" t="str">
        <f t="shared" si="34"/>
        <v>_x0002_</v>
      </c>
      <c r="E596" s="12" t="str">
        <f>B596&amp;B597</f>
        <v>02ED</v>
      </c>
      <c r="F596" s="31">
        <f>HEX2DEC(E596)/1000</f>
        <v>0.749</v>
      </c>
      <c r="G596" s="29" t="s">
        <v>27</v>
      </c>
    </row>
    <row r="597" spans="1:11">
      <c r="A597" s="12">
        <v>237</v>
      </c>
      <c r="B597" s="12" t="str">
        <f t="shared" si="33"/>
        <v>ED</v>
      </c>
      <c r="C597" s="13">
        <f t="shared" si="32"/>
        <v>596</v>
      </c>
      <c r="D597" s="12" t="str">
        <f t="shared" si="34"/>
        <v>í</v>
      </c>
      <c r="F597" s="32"/>
      <c r="G597" s="15"/>
    </row>
    <row r="598" spans="1:11">
      <c r="A598" s="12">
        <v>92</v>
      </c>
      <c r="B598" s="21" t="str">
        <f t="shared" si="33"/>
        <v>5C</v>
      </c>
      <c r="C598" s="22">
        <f t="shared" si="32"/>
        <v>597</v>
      </c>
      <c r="D598" s="21" t="str">
        <f t="shared" si="34"/>
        <v>\</v>
      </c>
      <c r="E598" s="21" t="str">
        <f>B598</f>
        <v>5C</v>
      </c>
      <c r="F598" s="33">
        <f>HEX2DEC(E598)/100</f>
        <v>0.92</v>
      </c>
      <c r="G598" s="30" t="s">
        <v>28</v>
      </c>
    </row>
    <row r="599" spans="1:11">
      <c r="A599" s="12">
        <v>8</v>
      </c>
      <c r="B599" s="7" t="str">
        <f t="shared" si="33"/>
        <v>08</v>
      </c>
      <c r="C599" s="8">
        <f t="shared" si="32"/>
        <v>598</v>
      </c>
      <c r="D599" s="7" t="str">
        <f t="shared" si="34"/>
        <v>_x0008_</v>
      </c>
      <c r="E599" s="7" t="str">
        <f>B599&amp;B600</f>
        <v>08D0</v>
      </c>
      <c r="F599" s="27">
        <f>HEX2DEC(E599)/10</f>
        <v>225.6</v>
      </c>
      <c r="G599" s="28" t="s">
        <v>26</v>
      </c>
      <c r="H599" s="51">
        <f>F599*F601/60</f>
        <v>2.8049599999999999</v>
      </c>
      <c r="I599" s="51">
        <f>F599*F601*F603/60</f>
        <v>2.5805631999999998</v>
      </c>
      <c r="J599" s="52">
        <f>J594+"00:01"</f>
        <v>0.69791666666666641</v>
      </c>
      <c r="K599" s="57">
        <f>K594+"00:01"</f>
        <v>40310.697916666933</v>
      </c>
    </row>
    <row r="600" spans="1:11">
      <c r="A600" s="12">
        <v>208</v>
      </c>
      <c r="B600" s="12" t="str">
        <f t="shared" si="33"/>
        <v>D0</v>
      </c>
      <c r="C600" s="13">
        <f t="shared" si="32"/>
        <v>599</v>
      </c>
      <c r="D600" s="12" t="str">
        <f t="shared" si="34"/>
        <v>Ð</v>
      </c>
      <c r="G600" s="29"/>
    </row>
    <row r="601" spans="1:11">
      <c r="A601" s="12">
        <v>2</v>
      </c>
      <c r="B601" s="12" t="str">
        <f t="shared" si="33"/>
        <v>02</v>
      </c>
      <c r="C601" s="13">
        <f t="shared" si="32"/>
        <v>600</v>
      </c>
      <c r="D601" s="12" t="str">
        <f t="shared" si="34"/>
        <v>_x0002_</v>
      </c>
      <c r="E601" s="12" t="str">
        <f>B601&amp;B602</f>
        <v>02EA</v>
      </c>
      <c r="F601" s="31">
        <f>HEX2DEC(E601)/1000</f>
        <v>0.746</v>
      </c>
      <c r="G601" s="29" t="s">
        <v>27</v>
      </c>
    </row>
    <row r="602" spans="1:11">
      <c r="A602" s="12">
        <v>234</v>
      </c>
      <c r="B602" s="12" t="str">
        <f t="shared" si="33"/>
        <v>EA</v>
      </c>
      <c r="C602" s="13">
        <f t="shared" si="32"/>
        <v>601</v>
      </c>
      <c r="D602" s="12" t="str">
        <f t="shared" si="34"/>
        <v>ê</v>
      </c>
      <c r="F602" s="32"/>
      <c r="G602" s="15"/>
    </row>
    <row r="603" spans="1:11">
      <c r="A603" s="12">
        <v>92</v>
      </c>
      <c r="B603" s="21" t="str">
        <f t="shared" si="33"/>
        <v>5C</v>
      </c>
      <c r="C603" s="22">
        <f t="shared" si="32"/>
        <v>602</v>
      </c>
      <c r="D603" s="21" t="str">
        <f t="shared" si="34"/>
        <v>\</v>
      </c>
      <c r="E603" s="21" t="str">
        <f>B603</f>
        <v>5C</v>
      </c>
      <c r="F603" s="33">
        <f>HEX2DEC(E603)/100</f>
        <v>0.92</v>
      </c>
      <c r="G603" s="30" t="s">
        <v>28</v>
      </c>
    </row>
    <row r="604" spans="1:11">
      <c r="A604" s="12">
        <v>8</v>
      </c>
      <c r="B604" s="7" t="str">
        <f t="shared" si="33"/>
        <v>08</v>
      </c>
      <c r="C604" s="8">
        <f t="shared" si="32"/>
        <v>603</v>
      </c>
      <c r="D604" s="7" t="str">
        <f t="shared" si="34"/>
        <v>_x0008_</v>
      </c>
      <c r="E604" s="7" t="str">
        <f>B604&amp;B605</f>
        <v>08CE</v>
      </c>
      <c r="F604" s="27">
        <f>HEX2DEC(E604)/10</f>
        <v>225.4</v>
      </c>
      <c r="G604" s="28" t="s">
        <v>26</v>
      </c>
      <c r="H604" s="51">
        <f>F604*F606/60</f>
        <v>2.8099866666666666</v>
      </c>
      <c r="I604" s="51">
        <f>F604*F606*F608/60</f>
        <v>2.5851877333333335</v>
      </c>
      <c r="J604" s="52">
        <f>J599+"00:01"</f>
        <v>0.69861111111111085</v>
      </c>
      <c r="K604" s="57">
        <f>K599+"00:01"</f>
        <v>40310.69861111138</v>
      </c>
    </row>
    <row r="605" spans="1:11">
      <c r="A605" s="12">
        <v>206</v>
      </c>
      <c r="B605" s="12" t="str">
        <f t="shared" si="33"/>
        <v>CE</v>
      </c>
      <c r="C605" s="13">
        <f t="shared" si="32"/>
        <v>604</v>
      </c>
      <c r="D605" s="12" t="str">
        <f t="shared" si="34"/>
        <v>Î</v>
      </c>
      <c r="G605" s="29"/>
    </row>
    <row r="606" spans="1:11">
      <c r="A606" s="12">
        <v>2</v>
      </c>
      <c r="B606" s="12" t="str">
        <f t="shared" si="33"/>
        <v>02</v>
      </c>
      <c r="C606" s="13">
        <f t="shared" si="32"/>
        <v>605</v>
      </c>
      <c r="D606" s="12" t="str">
        <f t="shared" si="34"/>
        <v>_x0002_</v>
      </c>
      <c r="E606" s="12" t="str">
        <f>B606&amp;B607</f>
        <v>02EC</v>
      </c>
      <c r="F606" s="31">
        <f>HEX2DEC(E606)/1000</f>
        <v>0.748</v>
      </c>
      <c r="G606" s="29" t="s">
        <v>27</v>
      </c>
    </row>
    <row r="607" spans="1:11">
      <c r="A607" s="12">
        <v>236</v>
      </c>
      <c r="B607" s="12" t="str">
        <f t="shared" si="33"/>
        <v>EC</v>
      </c>
      <c r="C607" s="13">
        <f t="shared" si="32"/>
        <v>606</v>
      </c>
      <c r="D607" s="12" t="str">
        <f t="shared" si="34"/>
        <v>ì</v>
      </c>
      <c r="F607" s="32"/>
      <c r="G607" s="15"/>
    </row>
    <row r="608" spans="1:11">
      <c r="A608" s="12">
        <v>92</v>
      </c>
      <c r="B608" s="21" t="str">
        <f t="shared" si="33"/>
        <v>5C</v>
      </c>
      <c r="C608" s="22">
        <f t="shared" si="32"/>
        <v>607</v>
      </c>
      <c r="D608" s="21" t="str">
        <f t="shared" si="34"/>
        <v>\</v>
      </c>
      <c r="E608" s="21" t="str">
        <f>B608</f>
        <v>5C</v>
      </c>
      <c r="F608" s="33">
        <f>HEX2DEC(E608)/100</f>
        <v>0.92</v>
      </c>
      <c r="G608" s="30" t="s">
        <v>28</v>
      </c>
    </row>
    <row r="609" spans="1:11">
      <c r="A609" s="12">
        <v>8</v>
      </c>
      <c r="B609" s="7" t="str">
        <f t="shared" si="33"/>
        <v>08</v>
      </c>
      <c r="C609" s="8">
        <f t="shared" si="32"/>
        <v>608</v>
      </c>
      <c r="D609" s="7" t="str">
        <f t="shared" si="34"/>
        <v>_x0008_</v>
      </c>
      <c r="E609" s="7" t="str">
        <f>B609&amp;B610</f>
        <v>08D7</v>
      </c>
      <c r="F609" s="27">
        <f>HEX2DEC(E609)/10</f>
        <v>226.3</v>
      </c>
      <c r="G609" s="28" t="s">
        <v>26</v>
      </c>
      <c r="H609" s="51">
        <f>F609*F611/60</f>
        <v>2.8023483333333337</v>
      </c>
      <c r="I609" s="51">
        <f>F609*F611*F613/60</f>
        <v>2.5781604666666671</v>
      </c>
      <c r="J609" s="52">
        <f>J604+"00:01"</f>
        <v>0.69930555555555529</v>
      </c>
      <c r="K609" s="57">
        <f>K604+"00:01"</f>
        <v>40310.699305555827</v>
      </c>
    </row>
    <row r="610" spans="1:11">
      <c r="A610" s="12">
        <v>215</v>
      </c>
      <c r="B610" s="12" t="str">
        <f t="shared" si="33"/>
        <v>D7</v>
      </c>
      <c r="C610" s="13">
        <f t="shared" si="32"/>
        <v>609</v>
      </c>
      <c r="D610" s="12" t="str">
        <f t="shared" si="34"/>
        <v>×</v>
      </c>
      <c r="G610" s="29"/>
    </row>
    <row r="611" spans="1:11">
      <c r="A611" s="12">
        <v>2</v>
      </c>
      <c r="B611" s="12" t="str">
        <f t="shared" si="33"/>
        <v>02</v>
      </c>
      <c r="C611" s="13">
        <f t="shared" si="32"/>
        <v>610</v>
      </c>
      <c r="D611" s="12" t="str">
        <f t="shared" si="34"/>
        <v>_x0002_</v>
      </c>
      <c r="E611" s="12" t="str">
        <f>B611&amp;B612</f>
        <v>02E7</v>
      </c>
      <c r="F611" s="31">
        <f>HEX2DEC(E611)/1000</f>
        <v>0.74299999999999999</v>
      </c>
      <c r="G611" s="29" t="s">
        <v>27</v>
      </c>
    </row>
    <row r="612" spans="1:11">
      <c r="A612" s="12">
        <v>231</v>
      </c>
      <c r="B612" s="12" t="str">
        <f t="shared" si="33"/>
        <v>E7</v>
      </c>
      <c r="C612" s="13">
        <f t="shared" si="32"/>
        <v>611</v>
      </c>
      <c r="D612" s="12" t="str">
        <f t="shared" si="34"/>
        <v>ç</v>
      </c>
      <c r="F612" s="32"/>
      <c r="G612" s="15"/>
    </row>
    <row r="613" spans="1:11">
      <c r="A613" s="12">
        <v>92</v>
      </c>
      <c r="B613" s="21" t="str">
        <f t="shared" si="33"/>
        <v>5C</v>
      </c>
      <c r="C613" s="22">
        <f t="shared" si="32"/>
        <v>612</v>
      </c>
      <c r="D613" s="21" t="str">
        <f t="shared" si="34"/>
        <v>\</v>
      </c>
      <c r="E613" s="21" t="str">
        <f>B613</f>
        <v>5C</v>
      </c>
      <c r="F613" s="33">
        <f>HEX2DEC(E613)/100</f>
        <v>0.92</v>
      </c>
      <c r="G613" s="30" t="s">
        <v>28</v>
      </c>
    </row>
    <row r="614" spans="1:11">
      <c r="A614" s="12">
        <v>8</v>
      </c>
      <c r="B614" s="7" t="str">
        <f t="shared" si="33"/>
        <v>08</v>
      </c>
      <c r="C614" s="8">
        <f t="shared" si="32"/>
        <v>613</v>
      </c>
      <c r="D614" s="7" t="str">
        <f t="shared" si="34"/>
        <v>_x0008_</v>
      </c>
      <c r="E614" s="7" t="str">
        <f>B614&amp;B615</f>
        <v>08CD</v>
      </c>
      <c r="F614" s="27">
        <f>HEX2DEC(E614)/10</f>
        <v>225.3</v>
      </c>
      <c r="G614" s="28" t="s">
        <v>26</v>
      </c>
      <c r="H614" s="51">
        <f>F614*F616/60</f>
        <v>2.8012299999999999</v>
      </c>
      <c r="I614" s="51">
        <f>F614*F616*F618/60</f>
        <v>2.5771316000000004</v>
      </c>
      <c r="J614" s="52">
        <f>J609+"00:01"</f>
        <v>0.69999999999999973</v>
      </c>
      <c r="K614" s="57">
        <f>K609+"00:01"</f>
        <v>40310.700000000274</v>
      </c>
    </row>
    <row r="615" spans="1:11">
      <c r="A615" s="12">
        <v>205</v>
      </c>
      <c r="B615" s="12" t="str">
        <f t="shared" si="33"/>
        <v>CD</v>
      </c>
      <c r="C615" s="13">
        <f t="shared" si="32"/>
        <v>614</v>
      </c>
      <c r="D615" s="12" t="str">
        <f t="shared" si="34"/>
        <v>Í</v>
      </c>
      <c r="G615" s="29"/>
    </row>
    <row r="616" spans="1:11">
      <c r="A616" s="12">
        <v>2</v>
      </c>
      <c r="B616" s="12" t="str">
        <f t="shared" si="33"/>
        <v>02</v>
      </c>
      <c r="C616" s="13">
        <f t="shared" si="32"/>
        <v>615</v>
      </c>
      <c r="D616" s="12" t="str">
        <f t="shared" si="34"/>
        <v>_x0002_</v>
      </c>
      <c r="E616" s="12" t="str">
        <f>B616&amp;B617</f>
        <v>02EA</v>
      </c>
      <c r="F616" s="31">
        <f>HEX2DEC(E616)/1000</f>
        <v>0.746</v>
      </c>
      <c r="G616" s="29" t="s">
        <v>27</v>
      </c>
    </row>
    <row r="617" spans="1:11">
      <c r="A617" s="12">
        <v>234</v>
      </c>
      <c r="B617" s="12" t="str">
        <f t="shared" si="33"/>
        <v>EA</v>
      </c>
      <c r="C617" s="13">
        <f t="shared" si="32"/>
        <v>616</v>
      </c>
      <c r="D617" s="12" t="str">
        <f t="shared" si="34"/>
        <v>ê</v>
      </c>
      <c r="F617" s="32"/>
      <c r="G617" s="15"/>
    </row>
    <row r="618" spans="1:11">
      <c r="A618" s="12">
        <v>92</v>
      </c>
      <c r="B618" s="21" t="str">
        <f t="shared" si="33"/>
        <v>5C</v>
      </c>
      <c r="C618" s="22">
        <f t="shared" si="32"/>
        <v>617</v>
      </c>
      <c r="D618" s="21" t="str">
        <f t="shared" si="34"/>
        <v>\</v>
      </c>
      <c r="E618" s="21" t="str">
        <f>B618</f>
        <v>5C</v>
      </c>
      <c r="F618" s="33">
        <f>HEX2DEC(E618)/100</f>
        <v>0.92</v>
      </c>
      <c r="G618" s="30" t="s">
        <v>28</v>
      </c>
    </row>
    <row r="619" spans="1:11">
      <c r="A619" s="12">
        <v>8</v>
      </c>
      <c r="B619" s="7" t="str">
        <f t="shared" si="33"/>
        <v>08</v>
      </c>
      <c r="C619" s="8">
        <f t="shared" si="32"/>
        <v>618</v>
      </c>
      <c r="D619" s="7" t="str">
        <f t="shared" si="34"/>
        <v>_x0008_</v>
      </c>
      <c r="E619" s="7" t="str">
        <f>B619&amp;B620</f>
        <v>08C9</v>
      </c>
      <c r="F619" s="27">
        <f>HEX2DEC(E619)/10</f>
        <v>224.9</v>
      </c>
      <c r="G619" s="28" t="s">
        <v>26</v>
      </c>
      <c r="H619" s="51">
        <f>F619*F621/60</f>
        <v>2.8449850000000003</v>
      </c>
      <c r="I619" s="51">
        <f>F619*F621*F623/60</f>
        <v>2.6173862000000003</v>
      </c>
      <c r="J619" s="52">
        <f>J614+"00:01"</f>
        <v>0.70069444444444418</v>
      </c>
      <c r="K619" s="57">
        <f>K614+"00:01"</f>
        <v>40310.70069444472</v>
      </c>
    </row>
    <row r="620" spans="1:11">
      <c r="A620" s="12">
        <v>201</v>
      </c>
      <c r="B620" s="12" t="str">
        <f t="shared" si="33"/>
        <v>C9</v>
      </c>
      <c r="C620" s="13">
        <f t="shared" si="32"/>
        <v>619</v>
      </c>
      <c r="D620" s="12" t="str">
        <f t="shared" si="34"/>
        <v>É</v>
      </c>
      <c r="G620" s="29"/>
    </row>
    <row r="621" spans="1:11">
      <c r="A621" s="12">
        <v>2</v>
      </c>
      <c r="B621" s="12" t="str">
        <f t="shared" si="33"/>
        <v>02</v>
      </c>
      <c r="C621" s="13">
        <f t="shared" si="32"/>
        <v>620</v>
      </c>
      <c r="D621" s="12" t="str">
        <f t="shared" si="34"/>
        <v>_x0002_</v>
      </c>
      <c r="E621" s="12" t="str">
        <f>B621&amp;B622</f>
        <v>02F7</v>
      </c>
      <c r="F621" s="31">
        <f>HEX2DEC(E621)/1000</f>
        <v>0.75900000000000001</v>
      </c>
      <c r="G621" s="29" t="s">
        <v>27</v>
      </c>
    </row>
    <row r="622" spans="1:11">
      <c r="A622" s="12">
        <v>247</v>
      </c>
      <c r="B622" s="12" t="str">
        <f t="shared" si="33"/>
        <v>F7</v>
      </c>
      <c r="C622" s="13">
        <f t="shared" si="32"/>
        <v>621</v>
      </c>
      <c r="D622" s="12" t="str">
        <f t="shared" si="34"/>
        <v>÷</v>
      </c>
      <c r="F622" s="32"/>
      <c r="G622" s="15"/>
    </row>
    <row r="623" spans="1:11">
      <c r="A623" s="12">
        <v>92</v>
      </c>
      <c r="B623" s="21" t="str">
        <f t="shared" si="33"/>
        <v>5C</v>
      </c>
      <c r="C623" s="22">
        <f t="shared" si="32"/>
        <v>622</v>
      </c>
      <c r="D623" s="21" t="str">
        <f t="shared" si="34"/>
        <v>\</v>
      </c>
      <c r="E623" s="21" t="str">
        <f>B623</f>
        <v>5C</v>
      </c>
      <c r="F623" s="33">
        <f>HEX2DEC(E623)/100</f>
        <v>0.92</v>
      </c>
      <c r="G623" s="30" t="s">
        <v>28</v>
      </c>
    </row>
    <row r="624" spans="1:11">
      <c r="A624" s="12">
        <v>8</v>
      </c>
      <c r="B624" s="7" t="str">
        <f t="shared" si="33"/>
        <v>08</v>
      </c>
      <c r="C624" s="8">
        <f t="shared" si="32"/>
        <v>623</v>
      </c>
      <c r="D624" s="7" t="str">
        <f t="shared" si="34"/>
        <v>_x0008_</v>
      </c>
      <c r="E624" s="7" t="str">
        <f>B624&amp;B625</f>
        <v>08CA</v>
      </c>
      <c r="F624" s="27">
        <f>HEX2DEC(E624)/10</f>
        <v>225</v>
      </c>
      <c r="G624" s="28" t="s">
        <v>26</v>
      </c>
      <c r="H624" s="51">
        <f>F624*F626/60</f>
        <v>2.8950000000000005</v>
      </c>
      <c r="I624" s="51">
        <f>F624*F626*F628/60</f>
        <v>2.6634000000000007</v>
      </c>
      <c r="J624" s="52">
        <f>J619+"00:01"</f>
        <v>0.70138888888888862</v>
      </c>
      <c r="K624" s="57">
        <f>K619+"00:01"</f>
        <v>40310.701388889167</v>
      </c>
    </row>
    <row r="625" spans="1:11">
      <c r="A625" s="12">
        <v>202</v>
      </c>
      <c r="B625" s="12" t="str">
        <f t="shared" si="33"/>
        <v>CA</v>
      </c>
      <c r="C625" s="13">
        <f t="shared" si="32"/>
        <v>624</v>
      </c>
      <c r="D625" s="12" t="str">
        <f t="shared" si="34"/>
        <v>Ê</v>
      </c>
      <c r="G625" s="29"/>
    </row>
    <row r="626" spans="1:11">
      <c r="A626" s="12">
        <v>3</v>
      </c>
      <c r="B626" s="12" t="str">
        <f t="shared" si="33"/>
        <v>03</v>
      </c>
      <c r="C626" s="13">
        <f t="shared" si="32"/>
        <v>625</v>
      </c>
      <c r="D626" s="12" t="str">
        <f t="shared" si="34"/>
        <v>_x0003_</v>
      </c>
      <c r="E626" s="12" t="str">
        <f>B626&amp;B627</f>
        <v>0304</v>
      </c>
      <c r="F626" s="31">
        <f>HEX2DEC(E626)/1000</f>
        <v>0.77200000000000002</v>
      </c>
      <c r="G626" s="29" t="s">
        <v>27</v>
      </c>
    </row>
    <row r="627" spans="1:11">
      <c r="A627" s="12">
        <v>4</v>
      </c>
      <c r="B627" s="12" t="str">
        <f t="shared" si="33"/>
        <v>04</v>
      </c>
      <c r="C627" s="13">
        <f t="shared" si="32"/>
        <v>626</v>
      </c>
      <c r="D627" s="12" t="str">
        <f t="shared" si="34"/>
        <v>_x0004_</v>
      </c>
      <c r="F627" s="32"/>
      <c r="G627" s="15"/>
    </row>
    <row r="628" spans="1:11">
      <c r="A628" s="12">
        <v>92</v>
      </c>
      <c r="B628" s="21" t="str">
        <f t="shared" si="33"/>
        <v>5C</v>
      </c>
      <c r="C628" s="22">
        <f t="shared" si="32"/>
        <v>627</v>
      </c>
      <c r="D628" s="21" t="str">
        <f t="shared" si="34"/>
        <v>\</v>
      </c>
      <c r="E628" s="21" t="str">
        <f>B628</f>
        <v>5C</v>
      </c>
      <c r="F628" s="33">
        <f>HEX2DEC(E628)/100</f>
        <v>0.92</v>
      </c>
      <c r="G628" s="30" t="s">
        <v>28</v>
      </c>
    </row>
    <row r="629" spans="1:11">
      <c r="A629" s="12">
        <v>8</v>
      </c>
      <c r="B629" s="7" t="str">
        <f t="shared" si="33"/>
        <v>08</v>
      </c>
      <c r="C629" s="8">
        <f t="shared" si="32"/>
        <v>628</v>
      </c>
      <c r="D629" s="7" t="str">
        <f t="shared" si="34"/>
        <v>_x0008_</v>
      </c>
      <c r="E629" s="7" t="str">
        <f>B629&amp;B630</f>
        <v>08B4</v>
      </c>
      <c r="F629" s="27">
        <f>HEX2DEC(E629)/10</f>
        <v>222.8</v>
      </c>
      <c r="G629" s="28" t="s">
        <v>26</v>
      </c>
      <c r="H629" s="51">
        <f>F629*F631/60</f>
        <v>2.8184200000000001</v>
      </c>
      <c r="I629" s="51">
        <f>F629*F631*F633/60</f>
        <v>2.5929464000000002</v>
      </c>
      <c r="J629" s="52">
        <f>J624+"00:01"</f>
        <v>0.70208333333333306</v>
      </c>
      <c r="K629" s="57">
        <f>K624+"00:01"</f>
        <v>40310.702083333614</v>
      </c>
    </row>
    <row r="630" spans="1:11">
      <c r="A630" s="12">
        <v>180</v>
      </c>
      <c r="B630" s="12" t="str">
        <f t="shared" si="33"/>
        <v>B4</v>
      </c>
      <c r="C630" s="13">
        <f t="shared" si="32"/>
        <v>629</v>
      </c>
      <c r="D630" s="12" t="str">
        <f t="shared" si="34"/>
        <v>´</v>
      </c>
      <c r="G630" s="29"/>
    </row>
    <row r="631" spans="1:11">
      <c r="A631" s="12">
        <v>2</v>
      </c>
      <c r="B631" s="12" t="str">
        <f t="shared" si="33"/>
        <v>02</v>
      </c>
      <c r="C631" s="13">
        <f t="shared" si="32"/>
        <v>630</v>
      </c>
      <c r="D631" s="12" t="str">
        <f t="shared" si="34"/>
        <v>_x0002_</v>
      </c>
      <c r="E631" s="12" t="str">
        <f>B631&amp;B632</f>
        <v>02F7</v>
      </c>
      <c r="F631" s="31">
        <f>HEX2DEC(E631)/1000</f>
        <v>0.75900000000000001</v>
      </c>
      <c r="G631" s="29" t="s">
        <v>27</v>
      </c>
    </row>
    <row r="632" spans="1:11">
      <c r="A632" s="12">
        <v>247</v>
      </c>
      <c r="B632" s="12" t="str">
        <f t="shared" si="33"/>
        <v>F7</v>
      </c>
      <c r="C632" s="13">
        <f t="shared" si="32"/>
        <v>631</v>
      </c>
      <c r="D632" s="12" t="str">
        <f t="shared" si="34"/>
        <v>÷</v>
      </c>
      <c r="F632" s="32"/>
      <c r="G632" s="15"/>
    </row>
    <row r="633" spans="1:11">
      <c r="A633" s="12">
        <v>92</v>
      </c>
      <c r="B633" s="21" t="str">
        <f t="shared" si="33"/>
        <v>5C</v>
      </c>
      <c r="C633" s="22">
        <f t="shared" si="32"/>
        <v>632</v>
      </c>
      <c r="D633" s="21" t="str">
        <f t="shared" si="34"/>
        <v>\</v>
      </c>
      <c r="E633" s="21" t="str">
        <f>B633</f>
        <v>5C</v>
      </c>
      <c r="F633" s="33">
        <f>HEX2DEC(E633)/100</f>
        <v>0.92</v>
      </c>
      <c r="G633" s="30" t="s">
        <v>28</v>
      </c>
    </row>
    <row r="634" spans="1:11">
      <c r="A634" s="12">
        <v>8</v>
      </c>
      <c r="B634" s="7" t="str">
        <f t="shared" si="33"/>
        <v>08</v>
      </c>
      <c r="C634" s="8">
        <f t="shared" si="32"/>
        <v>633</v>
      </c>
      <c r="D634" s="7" t="str">
        <f t="shared" si="34"/>
        <v>_x0008_</v>
      </c>
      <c r="E634" s="7" t="str">
        <f>B634&amp;B635</f>
        <v>08BD</v>
      </c>
      <c r="F634" s="27">
        <f>HEX2DEC(E634)/10</f>
        <v>223.7</v>
      </c>
      <c r="G634" s="28" t="s">
        <v>26</v>
      </c>
      <c r="H634" s="51">
        <f>F634*F636/60</f>
        <v>2.8074349999999999</v>
      </c>
      <c r="I634" s="51">
        <f>F634*F636*F638/60</f>
        <v>2.5828402000000001</v>
      </c>
      <c r="J634" s="52">
        <f>J629+"00:01"</f>
        <v>0.7027777777777775</v>
      </c>
      <c r="K634" s="57">
        <f>K629+"00:01"</f>
        <v>40310.70277777806</v>
      </c>
    </row>
    <row r="635" spans="1:11">
      <c r="A635" s="12">
        <v>189</v>
      </c>
      <c r="B635" s="12" t="str">
        <f t="shared" si="33"/>
        <v>BD</v>
      </c>
      <c r="C635" s="13">
        <f t="shared" si="32"/>
        <v>634</v>
      </c>
      <c r="D635" s="12" t="str">
        <f t="shared" si="34"/>
        <v>½</v>
      </c>
      <c r="G635" s="29"/>
    </row>
    <row r="636" spans="1:11">
      <c r="A636" s="12">
        <v>2</v>
      </c>
      <c r="B636" s="12" t="str">
        <f t="shared" si="33"/>
        <v>02</v>
      </c>
      <c r="C636" s="13">
        <f t="shared" si="32"/>
        <v>635</v>
      </c>
      <c r="D636" s="12" t="str">
        <f t="shared" si="34"/>
        <v>_x0002_</v>
      </c>
      <c r="E636" s="12" t="str">
        <f>B636&amp;B637</f>
        <v>02F1</v>
      </c>
      <c r="F636" s="31">
        <f>HEX2DEC(E636)/1000</f>
        <v>0.753</v>
      </c>
      <c r="G636" s="29" t="s">
        <v>27</v>
      </c>
    </row>
    <row r="637" spans="1:11">
      <c r="A637" s="12">
        <v>241</v>
      </c>
      <c r="B637" s="12" t="str">
        <f t="shared" si="33"/>
        <v>F1</v>
      </c>
      <c r="C637" s="13">
        <f t="shared" si="32"/>
        <v>636</v>
      </c>
      <c r="D637" s="12" t="str">
        <f t="shared" si="34"/>
        <v>ñ</v>
      </c>
      <c r="F637" s="32"/>
      <c r="G637" s="15"/>
    </row>
    <row r="638" spans="1:11">
      <c r="A638" s="12">
        <v>92</v>
      </c>
      <c r="B638" s="21" t="str">
        <f t="shared" si="33"/>
        <v>5C</v>
      </c>
      <c r="C638" s="22">
        <f t="shared" si="32"/>
        <v>637</v>
      </c>
      <c r="D638" s="21" t="str">
        <f t="shared" si="34"/>
        <v>\</v>
      </c>
      <c r="E638" s="21" t="str">
        <f>B638</f>
        <v>5C</v>
      </c>
      <c r="F638" s="33">
        <f>HEX2DEC(E638)/100</f>
        <v>0.92</v>
      </c>
      <c r="G638" s="30" t="s">
        <v>28</v>
      </c>
    </row>
    <row r="639" spans="1:11">
      <c r="A639" s="12">
        <v>8</v>
      </c>
      <c r="B639" s="7" t="str">
        <f t="shared" si="33"/>
        <v>08</v>
      </c>
      <c r="C639" s="8">
        <f t="shared" si="32"/>
        <v>638</v>
      </c>
      <c r="D639" s="7" t="str">
        <f t="shared" si="34"/>
        <v>_x0008_</v>
      </c>
      <c r="E639" s="7" t="str">
        <f>B639&amp;B640</f>
        <v>08B4</v>
      </c>
      <c r="F639" s="27">
        <f>HEX2DEC(E639)/10</f>
        <v>222.8</v>
      </c>
      <c r="G639" s="28" t="s">
        <v>26</v>
      </c>
      <c r="H639" s="51">
        <f>F639*F641/60</f>
        <v>2.8035666666666668</v>
      </c>
      <c r="I639" s="51">
        <f>F639*F641*F643/60</f>
        <v>2.5792813333333333</v>
      </c>
      <c r="J639" s="52">
        <f>J634+"00:01"</f>
        <v>0.70347222222222194</v>
      </c>
      <c r="K639" s="57">
        <f>K634+"00:01"</f>
        <v>40310.703472222507</v>
      </c>
    </row>
    <row r="640" spans="1:11">
      <c r="A640" s="12">
        <v>180</v>
      </c>
      <c r="B640" s="12" t="str">
        <f t="shared" si="33"/>
        <v>B4</v>
      </c>
      <c r="C640" s="13">
        <f t="shared" si="32"/>
        <v>639</v>
      </c>
      <c r="D640" s="12" t="str">
        <f t="shared" si="34"/>
        <v>´</v>
      </c>
      <c r="G640" s="29"/>
    </row>
    <row r="641" spans="1:11">
      <c r="A641" s="12">
        <v>2</v>
      </c>
      <c r="B641" s="12" t="str">
        <f t="shared" si="33"/>
        <v>02</v>
      </c>
      <c r="C641" s="13">
        <f t="shared" si="32"/>
        <v>640</v>
      </c>
      <c r="D641" s="12" t="str">
        <f t="shared" si="34"/>
        <v>_x0002_</v>
      </c>
      <c r="E641" s="12" t="str">
        <f>B641&amp;B642</f>
        <v>02F3</v>
      </c>
      <c r="F641" s="31">
        <f>HEX2DEC(E641)/1000</f>
        <v>0.755</v>
      </c>
      <c r="G641" s="29" t="s">
        <v>27</v>
      </c>
    </row>
    <row r="642" spans="1:11">
      <c r="A642" s="12">
        <v>243</v>
      </c>
      <c r="B642" s="12" t="str">
        <f t="shared" si="33"/>
        <v>F3</v>
      </c>
      <c r="C642" s="13">
        <f t="shared" si="32"/>
        <v>641</v>
      </c>
      <c r="D642" s="12" t="str">
        <f t="shared" si="34"/>
        <v>ó</v>
      </c>
      <c r="F642" s="32"/>
      <c r="G642" s="15"/>
    </row>
    <row r="643" spans="1:11">
      <c r="A643" s="12">
        <v>92</v>
      </c>
      <c r="B643" s="21" t="str">
        <f t="shared" si="33"/>
        <v>5C</v>
      </c>
      <c r="C643" s="22">
        <f t="shared" ref="C643:C706" si="35">C642+1</f>
        <v>642</v>
      </c>
      <c r="D643" s="21" t="str">
        <f t="shared" si="34"/>
        <v>\</v>
      </c>
      <c r="E643" s="21" t="str">
        <f>B643</f>
        <v>5C</v>
      </c>
      <c r="F643" s="33">
        <f>HEX2DEC(E643)/100</f>
        <v>0.92</v>
      </c>
      <c r="G643" s="30" t="s">
        <v>28</v>
      </c>
    </row>
    <row r="644" spans="1:11">
      <c r="A644" s="12">
        <v>8</v>
      </c>
      <c r="B644" s="7" t="str">
        <f t="shared" si="33"/>
        <v>08</v>
      </c>
      <c r="C644" s="8">
        <f t="shared" si="35"/>
        <v>643</v>
      </c>
      <c r="D644" s="7" t="str">
        <f t="shared" si="34"/>
        <v>_x0008_</v>
      </c>
      <c r="E644" s="7" t="str">
        <f>B644&amp;B645</f>
        <v>08AC</v>
      </c>
      <c r="F644" s="27">
        <f>HEX2DEC(E644)/10</f>
        <v>222</v>
      </c>
      <c r="G644" s="28" t="s">
        <v>26</v>
      </c>
      <c r="H644" s="51">
        <f>F644*F646/60</f>
        <v>2.8119999999999998</v>
      </c>
      <c r="I644" s="51">
        <f>F644*F646*F648/60</f>
        <v>2.58704</v>
      </c>
      <c r="J644" s="52">
        <f>J639+"00:01"</f>
        <v>0.70416666666666639</v>
      </c>
      <c r="K644" s="57">
        <f>K639+"00:01"</f>
        <v>40310.704166666954</v>
      </c>
    </row>
    <row r="645" spans="1:11">
      <c r="A645" s="12">
        <v>172</v>
      </c>
      <c r="B645" s="12" t="str">
        <f t="shared" si="33"/>
        <v>AC</v>
      </c>
      <c r="C645" s="13">
        <f t="shared" si="35"/>
        <v>644</v>
      </c>
      <c r="D645" s="12" t="str">
        <f t="shared" si="34"/>
        <v>¬</v>
      </c>
      <c r="G645" s="29"/>
    </row>
    <row r="646" spans="1:11">
      <c r="A646" s="12">
        <v>2</v>
      </c>
      <c r="B646" s="12" t="str">
        <f t="shared" si="33"/>
        <v>02</v>
      </c>
      <c r="C646" s="13">
        <f t="shared" si="35"/>
        <v>645</v>
      </c>
      <c r="D646" s="12" t="str">
        <f t="shared" si="34"/>
        <v>_x0002_</v>
      </c>
      <c r="E646" s="12" t="str">
        <f>B646&amp;B647</f>
        <v>02F8</v>
      </c>
      <c r="F646" s="31">
        <f>HEX2DEC(E646)/1000</f>
        <v>0.76</v>
      </c>
      <c r="G646" s="29" t="s">
        <v>27</v>
      </c>
    </row>
    <row r="647" spans="1:11">
      <c r="A647" s="12">
        <v>248</v>
      </c>
      <c r="B647" s="12" t="str">
        <f t="shared" si="33"/>
        <v>F8</v>
      </c>
      <c r="C647" s="13">
        <f t="shared" si="35"/>
        <v>646</v>
      </c>
      <c r="D647" s="12" t="str">
        <f t="shared" si="34"/>
        <v>ø</v>
      </c>
      <c r="F647" s="32"/>
      <c r="G647" s="15"/>
    </row>
    <row r="648" spans="1:11">
      <c r="A648" s="12">
        <v>92</v>
      </c>
      <c r="B648" s="21" t="str">
        <f t="shared" si="33"/>
        <v>5C</v>
      </c>
      <c r="C648" s="22">
        <f t="shared" si="35"/>
        <v>647</v>
      </c>
      <c r="D648" s="21" t="str">
        <f t="shared" si="34"/>
        <v>\</v>
      </c>
      <c r="E648" s="21" t="str">
        <f>B648</f>
        <v>5C</v>
      </c>
      <c r="F648" s="33">
        <f>HEX2DEC(E648)/100</f>
        <v>0.92</v>
      </c>
      <c r="G648" s="30" t="s">
        <v>28</v>
      </c>
    </row>
    <row r="649" spans="1:11">
      <c r="A649" s="12">
        <v>8</v>
      </c>
      <c r="B649" s="7" t="str">
        <f t="shared" si="33"/>
        <v>08</v>
      </c>
      <c r="C649" s="8">
        <f t="shared" si="35"/>
        <v>648</v>
      </c>
      <c r="D649" s="7" t="str">
        <f t="shared" si="34"/>
        <v>_x0008_</v>
      </c>
      <c r="E649" s="7" t="str">
        <f>B649&amp;B650</f>
        <v>08B9</v>
      </c>
      <c r="F649" s="27">
        <f>HEX2DEC(E649)/10</f>
        <v>223.3</v>
      </c>
      <c r="G649" s="28" t="s">
        <v>26</v>
      </c>
      <c r="H649" s="51">
        <f>F649*F651/60</f>
        <v>2.8024150000000003</v>
      </c>
      <c r="I649" s="51">
        <f>F649*F651*F653/60</f>
        <v>2.5782218000000001</v>
      </c>
      <c r="J649" s="52">
        <f>J644+"00:01"</f>
        <v>0.70486111111111083</v>
      </c>
      <c r="K649" s="57">
        <f>K644+"00:01"</f>
        <v>40310.704861111401</v>
      </c>
    </row>
    <row r="650" spans="1:11">
      <c r="A650" s="12">
        <v>185</v>
      </c>
      <c r="B650" s="12" t="str">
        <f t="shared" si="33"/>
        <v>B9</v>
      </c>
      <c r="C650" s="13">
        <f t="shared" si="35"/>
        <v>649</v>
      </c>
      <c r="D650" s="12" t="str">
        <f t="shared" si="34"/>
        <v>¹</v>
      </c>
      <c r="G650" s="29"/>
    </row>
    <row r="651" spans="1:11">
      <c r="A651" s="12">
        <v>2</v>
      </c>
      <c r="B651" s="12" t="str">
        <f t="shared" si="33"/>
        <v>02</v>
      </c>
      <c r="C651" s="13">
        <f t="shared" si="35"/>
        <v>650</v>
      </c>
      <c r="D651" s="12" t="str">
        <f t="shared" si="34"/>
        <v>_x0002_</v>
      </c>
      <c r="E651" s="12" t="str">
        <f>B651&amp;B652</f>
        <v>02F1</v>
      </c>
      <c r="F651" s="31">
        <f>HEX2DEC(E651)/1000</f>
        <v>0.753</v>
      </c>
      <c r="G651" s="29" t="s">
        <v>27</v>
      </c>
    </row>
    <row r="652" spans="1:11">
      <c r="A652" s="12">
        <v>241</v>
      </c>
      <c r="B652" s="12" t="str">
        <f t="shared" si="33"/>
        <v>F1</v>
      </c>
      <c r="C652" s="13">
        <f t="shared" si="35"/>
        <v>651</v>
      </c>
      <c r="D652" s="12" t="str">
        <f t="shared" si="34"/>
        <v>ñ</v>
      </c>
      <c r="F652" s="32"/>
      <c r="G652" s="15"/>
    </row>
    <row r="653" spans="1:11">
      <c r="A653" s="12">
        <v>92</v>
      </c>
      <c r="B653" s="21" t="str">
        <f t="shared" si="33"/>
        <v>5C</v>
      </c>
      <c r="C653" s="22">
        <f t="shared" si="35"/>
        <v>652</v>
      </c>
      <c r="D653" s="21" t="str">
        <f t="shared" si="34"/>
        <v>\</v>
      </c>
      <c r="E653" s="21" t="str">
        <f>B653</f>
        <v>5C</v>
      </c>
      <c r="F653" s="33">
        <f>HEX2DEC(E653)/100</f>
        <v>0.92</v>
      </c>
      <c r="G653" s="30" t="s">
        <v>28</v>
      </c>
    </row>
    <row r="654" spans="1:11">
      <c r="A654" s="12">
        <v>8</v>
      </c>
      <c r="B654" s="7" t="str">
        <f t="shared" ref="B654:B717" si="36">DEC2HEX(A654,2)</f>
        <v>08</v>
      </c>
      <c r="C654" s="8">
        <f t="shared" si="35"/>
        <v>653</v>
      </c>
      <c r="D654" s="7" t="str">
        <f t="shared" ref="D654:D717" si="37">IF(A654&gt;0,CHAR(A654),"")</f>
        <v>_x0008_</v>
      </c>
      <c r="E654" s="7" t="str">
        <f>B654&amp;B655</f>
        <v>08D0</v>
      </c>
      <c r="F654" s="27">
        <f>HEX2DEC(E654)/10</f>
        <v>225.6</v>
      </c>
      <c r="G654" s="28" t="s">
        <v>26</v>
      </c>
      <c r="H654" s="51">
        <f>F654*F656/60</f>
        <v>2.8162400000000001</v>
      </c>
      <c r="I654" s="51">
        <f>F654*F656*F658/60</f>
        <v>2.5909408000000003</v>
      </c>
      <c r="J654" s="52">
        <f>J649+"00:01"</f>
        <v>0.70555555555555527</v>
      </c>
      <c r="K654" s="57">
        <f>K649+"00:01"</f>
        <v>40310.705555555847</v>
      </c>
    </row>
    <row r="655" spans="1:11">
      <c r="A655" s="12">
        <v>208</v>
      </c>
      <c r="B655" s="12" t="str">
        <f t="shared" si="36"/>
        <v>D0</v>
      </c>
      <c r="C655" s="13">
        <f t="shared" si="35"/>
        <v>654</v>
      </c>
      <c r="D655" s="12" t="str">
        <f t="shared" si="37"/>
        <v>Ð</v>
      </c>
      <c r="G655" s="29"/>
    </row>
    <row r="656" spans="1:11">
      <c r="A656" s="12">
        <v>2</v>
      </c>
      <c r="B656" s="12" t="str">
        <f t="shared" si="36"/>
        <v>02</v>
      </c>
      <c r="C656" s="13">
        <f t="shared" si="35"/>
        <v>655</v>
      </c>
      <c r="D656" s="12" t="str">
        <f t="shared" si="37"/>
        <v>_x0002_</v>
      </c>
      <c r="E656" s="12" t="str">
        <f>B656&amp;B657</f>
        <v>02ED</v>
      </c>
      <c r="F656" s="31">
        <f>HEX2DEC(E656)/1000</f>
        <v>0.749</v>
      </c>
      <c r="G656" s="29" t="s">
        <v>27</v>
      </c>
    </row>
    <row r="657" spans="1:11">
      <c r="A657" s="12">
        <v>237</v>
      </c>
      <c r="B657" s="12" t="str">
        <f t="shared" si="36"/>
        <v>ED</v>
      </c>
      <c r="C657" s="13">
        <f t="shared" si="35"/>
        <v>656</v>
      </c>
      <c r="D657" s="12" t="str">
        <f t="shared" si="37"/>
        <v>í</v>
      </c>
      <c r="F657" s="32"/>
      <c r="G657" s="15"/>
    </row>
    <row r="658" spans="1:11">
      <c r="A658" s="12">
        <v>92</v>
      </c>
      <c r="B658" s="21" t="str">
        <f t="shared" si="36"/>
        <v>5C</v>
      </c>
      <c r="C658" s="22">
        <f t="shared" si="35"/>
        <v>657</v>
      </c>
      <c r="D658" s="21" t="str">
        <f t="shared" si="37"/>
        <v>\</v>
      </c>
      <c r="E658" s="21" t="str">
        <f>B658</f>
        <v>5C</v>
      </c>
      <c r="F658" s="33">
        <f>HEX2DEC(E658)/100</f>
        <v>0.92</v>
      </c>
      <c r="G658" s="30" t="s">
        <v>28</v>
      </c>
    </row>
    <row r="659" spans="1:11">
      <c r="A659" s="12">
        <v>8</v>
      </c>
      <c r="B659" s="7" t="str">
        <f t="shared" si="36"/>
        <v>08</v>
      </c>
      <c r="C659" s="8">
        <f t="shared" si="35"/>
        <v>658</v>
      </c>
      <c r="D659" s="7" t="str">
        <f t="shared" si="37"/>
        <v>_x0008_</v>
      </c>
      <c r="E659" s="7" t="str">
        <f>B659&amp;B660</f>
        <v>08DC</v>
      </c>
      <c r="F659" s="27">
        <f>HEX2DEC(E659)/10</f>
        <v>226.8</v>
      </c>
      <c r="G659" s="28" t="s">
        <v>26</v>
      </c>
      <c r="H659" s="51">
        <f>F659*F661/60</f>
        <v>2.8009800000000005</v>
      </c>
      <c r="I659" s="51">
        <f>F659*F661*F663/60</f>
        <v>2.5769016000000002</v>
      </c>
      <c r="J659" s="52">
        <f>J654+"00:01"</f>
        <v>0.70624999999999971</v>
      </c>
      <c r="K659" s="57">
        <f>K654+"00:01"</f>
        <v>40310.706250000294</v>
      </c>
    </row>
    <row r="660" spans="1:11">
      <c r="A660" s="12">
        <v>220</v>
      </c>
      <c r="B660" s="12" t="str">
        <f t="shared" si="36"/>
        <v>DC</v>
      </c>
      <c r="C660" s="13">
        <f t="shared" si="35"/>
        <v>659</v>
      </c>
      <c r="D660" s="12" t="str">
        <f t="shared" si="37"/>
        <v>Ü</v>
      </c>
      <c r="G660" s="29"/>
    </row>
    <row r="661" spans="1:11">
      <c r="A661" s="12">
        <v>2</v>
      </c>
      <c r="B661" s="12" t="str">
        <f t="shared" si="36"/>
        <v>02</v>
      </c>
      <c r="C661" s="13">
        <f t="shared" si="35"/>
        <v>660</v>
      </c>
      <c r="D661" s="12" t="str">
        <f t="shared" si="37"/>
        <v>_x0002_</v>
      </c>
      <c r="E661" s="12" t="str">
        <f>B661&amp;B662</f>
        <v>02E5</v>
      </c>
      <c r="F661" s="31">
        <f>HEX2DEC(E661)/1000</f>
        <v>0.74099999999999999</v>
      </c>
      <c r="G661" s="29" t="s">
        <v>27</v>
      </c>
    </row>
    <row r="662" spans="1:11">
      <c r="A662" s="12">
        <v>229</v>
      </c>
      <c r="B662" s="12" t="str">
        <f t="shared" si="36"/>
        <v>E5</v>
      </c>
      <c r="C662" s="13">
        <f t="shared" si="35"/>
        <v>661</v>
      </c>
      <c r="D662" s="12" t="str">
        <f t="shared" si="37"/>
        <v>å</v>
      </c>
      <c r="F662" s="32"/>
      <c r="G662" s="15"/>
    </row>
    <row r="663" spans="1:11">
      <c r="A663" s="12">
        <v>92</v>
      </c>
      <c r="B663" s="21" t="str">
        <f t="shared" si="36"/>
        <v>5C</v>
      </c>
      <c r="C663" s="22">
        <f t="shared" si="35"/>
        <v>662</v>
      </c>
      <c r="D663" s="21" t="str">
        <f t="shared" si="37"/>
        <v>\</v>
      </c>
      <c r="E663" s="21" t="str">
        <f>B663</f>
        <v>5C</v>
      </c>
      <c r="F663" s="33">
        <f>HEX2DEC(E663)/100</f>
        <v>0.92</v>
      </c>
      <c r="G663" s="30" t="s">
        <v>28</v>
      </c>
    </row>
    <row r="664" spans="1:11">
      <c r="A664" s="12">
        <v>8</v>
      </c>
      <c r="B664" s="7" t="str">
        <f t="shared" si="36"/>
        <v>08</v>
      </c>
      <c r="C664" s="8">
        <f t="shared" si="35"/>
        <v>663</v>
      </c>
      <c r="D664" s="7" t="str">
        <f t="shared" si="37"/>
        <v>_x0008_</v>
      </c>
      <c r="E664" s="7" t="str">
        <f>B664&amp;B665</f>
        <v>08D8</v>
      </c>
      <c r="F664" s="27">
        <f>HEX2DEC(E664)/10</f>
        <v>226.4</v>
      </c>
      <c r="G664" s="28" t="s">
        <v>26</v>
      </c>
      <c r="H664" s="51">
        <f>F664*F666/60</f>
        <v>2.7998133333333333</v>
      </c>
      <c r="I664" s="51">
        <f>F664*F666*F668/60</f>
        <v>2.575828266666667</v>
      </c>
      <c r="J664" s="52">
        <f>J659+"00:01"</f>
        <v>0.70694444444444415</v>
      </c>
      <c r="K664" s="57">
        <f>K659+"00:01"</f>
        <v>40310.706944444741</v>
      </c>
    </row>
    <row r="665" spans="1:11">
      <c r="A665" s="12">
        <v>216</v>
      </c>
      <c r="B665" s="12" t="str">
        <f t="shared" si="36"/>
        <v>D8</v>
      </c>
      <c r="C665" s="13">
        <f t="shared" si="35"/>
        <v>664</v>
      </c>
      <c r="D665" s="12" t="str">
        <f t="shared" si="37"/>
        <v>Ø</v>
      </c>
      <c r="G665" s="29"/>
    </row>
    <row r="666" spans="1:11">
      <c r="A666" s="12">
        <v>2</v>
      </c>
      <c r="B666" s="12" t="str">
        <f t="shared" si="36"/>
        <v>02</v>
      </c>
      <c r="C666" s="13">
        <f t="shared" si="35"/>
        <v>665</v>
      </c>
      <c r="D666" s="12" t="str">
        <f t="shared" si="37"/>
        <v>_x0002_</v>
      </c>
      <c r="E666" s="12" t="str">
        <f>B666&amp;B667</f>
        <v>02E6</v>
      </c>
      <c r="F666" s="31">
        <f>HEX2DEC(E666)/1000</f>
        <v>0.74199999999999999</v>
      </c>
      <c r="G666" s="29" t="s">
        <v>27</v>
      </c>
    </row>
    <row r="667" spans="1:11">
      <c r="A667" s="12">
        <v>230</v>
      </c>
      <c r="B667" s="12" t="str">
        <f t="shared" si="36"/>
        <v>E6</v>
      </c>
      <c r="C667" s="13">
        <f t="shared" si="35"/>
        <v>666</v>
      </c>
      <c r="D667" s="12" t="str">
        <f t="shared" si="37"/>
        <v>æ</v>
      </c>
      <c r="F667" s="32"/>
      <c r="G667" s="15"/>
    </row>
    <row r="668" spans="1:11">
      <c r="A668" s="12">
        <v>92</v>
      </c>
      <c r="B668" s="21" t="str">
        <f t="shared" si="36"/>
        <v>5C</v>
      </c>
      <c r="C668" s="22">
        <f t="shared" si="35"/>
        <v>667</v>
      </c>
      <c r="D668" s="21" t="str">
        <f t="shared" si="37"/>
        <v>\</v>
      </c>
      <c r="E668" s="21" t="str">
        <f>B668</f>
        <v>5C</v>
      </c>
      <c r="F668" s="33">
        <f>HEX2DEC(E668)/100</f>
        <v>0.92</v>
      </c>
      <c r="G668" s="30" t="s">
        <v>28</v>
      </c>
    </row>
    <row r="669" spans="1:11">
      <c r="A669" s="12">
        <v>8</v>
      </c>
      <c r="B669" s="7" t="str">
        <f t="shared" si="36"/>
        <v>08</v>
      </c>
      <c r="C669" s="8">
        <f t="shared" si="35"/>
        <v>668</v>
      </c>
      <c r="D669" s="7" t="str">
        <f t="shared" si="37"/>
        <v>_x0008_</v>
      </c>
      <c r="E669" s="7" t="str">
        <f>B669&amp;B670</f>
        <v>08D5</v>
      </c>
      <c r="F669" s="27">
        <f>HEX2DEC(E669)/10</f>
        <v>226.1</v>
      </c>
      <c r="G669" s="28" t="s">
        <v>26</v>
      </c>
      <c r="H669" s="51">
        <f>F669*F671/60</f>
        <v>2.8074083333333335</v>
      </c>
      <c r="I669" s="51">
        <f>F669*F671*F673/60</f>
        <v>2.5828156666666668</v>
      </c>
      <c r="J669" s="52">
        <f>J664+"00:01"</f>
        <v>0.7076388888888886</v>
      </c>
      <c r="K669" s="57">
        <f>K664+"00:01"</f>
        <v>40310.707638889187</v>
      </c>
    </row>
    <row r="670" spans="1:11">
      <c r="A670" s="12">
        <v>213</v>
      </c>
      <c r="B670" s="12" t="str">
        <f t="shared" si="36"/>
        <v>D5</v>
      </c>
      <c r="C670" s="13">
        <f t="shared" si="35"/>
        <v>669</v>
      </c>
      <c r="D670" s="12" t="str">
        <f t="shared" si="37"/>
        <v>Õ</v>
      </c>
      <c r="G670" s="29"/>
    </row>
    <row r="671" spans="1:11">
      <c r="A671" s="12">
        <v>2</v>
      </c>
      <c r="B671" s="12" t="str">
        <f t="shared" si="36"/>
        <v>02</v>
      </c>
      <c r="C671" s="13">
        <f t="shared" si="35"/>
        <v>670</v>
      </c>
      <c r="D671" s="12" t="str">
        <f t="shared" si="37"/>
        <v>_x0002_</v>
      </c>
      <c r="E671" s="12" t="str">
        <f>B671&amp;B672</f>
        <v>02E9</v>
      </c>
      <c r="F671" s="31">
        <f>HEX2DEC(E671)/1000</f>
        <v>0.745</v>
      </c>
      <c r="G671" s="29" t="s">
        <v>27</v>
      </c>
    </row>
    <row r="672" spans="1:11">
      <c r="A672" s="12">
        <v>233</v>
      </c>
      <c r="B672" s="12" t="str">
        <f t="shared" si="36"/>
        <v>E9</v>
      </c>
      <c r="C672" s="13">
        <f t="shared" si="35"/>
        <v>671</v>
      </c>
      <c r="D672" s="12" t="str">
        <f t="shared" si="37"/>
        <v>é</v>
      </c>
      <c r="F672" s="32"/>
      <c r="G672" s="15"/>
    </row>
    <row r="673" spans="1:11">
      <c r="A673" s="12">
        <v>92</v>
      </c>
      <c r="B673" s="21" t="str">
        <f t="shared" si="36"/>
        <v>5C</v>
      </c>
      <c r="C673" s="22">
        <f t="shared" si="35"/>
        <v>672</v>
      </c>
      <c r="D673" s="21" t="str">
        <f t="shared" si="37"/>
        <v>\</v>
      </c>
      <c r="E673" s="21" t="str">
        <f>B673</f>
        <v>5C</v>
      </c>
      <c r="F673" s="33">
        <f>HEX2DEC(E673)/100</f>
        <v>0.92</v>
      </c>
      <c r="G673" s="30" t="s">
        <v>28</v>
      </c>
    </row>
    <row r="674" spans="1:11">
      <c r="A674" s="12">
        <v>8</v>
      </c>
      <c r="B674" s="7" t="str">
        <f t="shared" si="36"/>
        <v>08</v>
      </c>
      <c r="C674" s="8">
        <f t="shared" si="35"/>
        <v>673</v>
      </c>
      <c r="D674" s="7" t="str">
        <f t="shared" si="37"/>
        <v>_x0008_</v>
      </c>
      <c r="E674" s="7" t="str">
        <f>B674&amp;B675</f>
        <v>08D5</v>
      </c>
      <c r="F674" s="27">
        <f>HEX2DEC(E674)/10</f>
        <v>226.1</v>
      </c>
      <c r="G674" s="28" t="s">
        <v>26</v>
      </c>
      <c r="H674" s="51">
        <f>F674*F676/60</f>
        <v>2.8149449999999998</v>
      </c>
      <c r="I674" s="51">
        <f>F674*F676*F678/60</f>
        <v>2.5897494000000001</v>
      </c>
      <c r="J674" s="52">
        <f>J669+"00:01"</f>
        <v>0.70833333333333304</v>
      </c>
      <c r="K674" s="57">
        <f>K669+"00:01"</f>
        <v>40310.708333333634</v>
      </c>
    </row>
    <row r="675" spans="1:11">
      <c r="A675" s="12">
        <v>213</v>
      </c>
      <c r="B675" s="12" t="str">
        <f t="shared" si="36"/>
        <v>D5</v>
      </c>
      <c r="C675" s="13">
        <f t="shared" si="35"/>
        <v>674</v>
      </c>
      <c r="D675" s="12" t="str">
        <f t="shared" si="37"/>
        <v>Õ</v>
      </c>
      <c r="G675" s="29"/>
    </row>
    <row r="676" spans="1:11">
      <c r="A676" s="12">
        <v>2</v>
      </c>
      <c r="B676" s="12" t="str">
        <f t="shared" si="36"/>
        <v>02</v>
      </c>
      <c r="C676" s="13">
        <f t="shared" si="35"/>
        <v>675</v>
      </c>
      <c r="D676" s="12" t="str">
        <f t="shared" si="37"/>
        <v>_x0002_</v>
      </c>
      <c r="E676" s="12" t="str">
        <f>B676&amp;B677</f>
        <v>02EB</v>
      </c>
      <c r="F676" s="31">
        <f>HEX2DEC(E676)/1000</f>
        <v>0.747</v>
      </c>
      <c r="G676" s="29" t="s">
        <v>27</v>
      </c>
    </row>
    <row r="677" spans="1:11">
      <c r="A677" s="12">
        <v>235</v>
      </c>
      <c r="B677" s="12" t="str">
        <f t="shared" si="36"/>
        <v>EB</v>
      </c>
      <c r="C677" s="13">
        <f t="shared" si="35"/>
        <v>676</v>
      </c>
      <c r="D677" s="12" t="str">
        <f t="shared" si="37"/>
        <v>ë</v>
      </c>
      <c r="F677" s="32"/>
      <c r="G677" s="15"/>
    </row>
    <row r="678" spans="1:11">
      <c r="A678" s="12">
        <v>92</v>
      </c>
      <c r="B678" s="21" t="str">
        <f t="shared" si="36"/>
        <v>5C</v>
      </c>
      <c r="C678" s="22">
        <f t="shared" si="35"/>
        <v>677</v>
      </c>
      <c r="D678" s="21" t="str">
        <f t="shared" si="37"/>
        <v>\</v>
      </c>
      <c r="E678" s="21" t="str">
        <f>B678</f>
        <v>5C</v>
      </c>
      <c r="F678" s="33">
        <f>HEX2DEC(E678)/100</f>
        <v>0.92</v>
      </c>
      <c r="G678" s="30" t="s">
        <v>28</v>
      </c>
    </row>
    <row r="679" spans="1:11">
      <c r="A679" s="12">
        <v>8</v>
      </c>
      <c r="B679" s="7" t="str">
        <f t="shared" si="36"/>
        <v>08</v>
      </c>
      <c r="C679" s="8">
        <f t="shared" si="35"/>
        <v>678</v>
      </c>
      <c r="D679" s="7" t="str">
        <f t="shared" si="37"/>
        <v>_x0008_</v>
      </c>
      <c r="E679" s="7" t="str">
        <f>B679&amp;B680</f>
        <v>08DD</v>
      </c>
      <c r="F679" s="27">
        <f>HEX2DEC(E679)/10</f>
        <v>226.9</v>
      </c>
      <c r="G679" s="28" t="s">
        <v>26</v>
      </c>
      <c r="H679" s="51">
        <f>F679*F681/60</f>
        <v>2.8097783333333335</v>
      </c>
      <c r="I679" s="51">
        <f>F679*F681*F683/60</f>
        <v>2.5849960666666671</v>
      </c>
      <c r="J679" s="52">
        <f>J674+"00:01"</f>
        <v>0.70902777777777748</v>
      </c>
      <c r="K679" s="57">
        <f>K674+"00:01"</f>
        <v>40310.709027778081</v>
      </c>
    </row>
    <row r="680" spans="1:11">
      <c r="A680" s="12">
        <v>221</v>
      </c>
      <c r="B680" s="12" t="str">
        <f t="shared" si="36"/>
        <v>DD</v>
      </c>
      <c r="C680" s="13">
        <f t="shared" si="35"/>
        <v>679</v>
      </c>
      <c r="D680" s="12" t="str">
        <f t="shared" si="37"/>
        <v>Ý</v>
      </c>
      <c r="G680" s="29"/>
    </row>
    <row r="681" spans="1:11">
      <c r="A681" s="12">
        <v>2</v>
      </c>
      <c r="B681" s="12" t="str">
        <f t="shared" si="36"/>
        <v>02</v>
      </c>
      <c r="C681" s="13">
        <f t="shared" si="35"/>
        <v>680</v>
      </c>
      <c r="D681" s="12" t="str">
        <f t="shared" si="37"/>
        <v>_x0002_</v>
      </c>
      <c r="E681" s="12" t="str">
        <f>B681&amp;B682</f>
        <v>02E7</v>
      </c>
      <c r="F681" s="31">
        <f>HEX2DEC(E681)/1000</f>
        <v>0.74299999999999999</v>
      </c>
      <c r="G681" s="29" t="s">
        <v>27</v>
      </c>
    </row>
    <row r="682" spans="1:11">
      <c r="A682" s="12">
        <v>231</v>
      </c>
      <c r="B682" s="12" t="str">
        <f t="shared" si="36"/>
        <v>E7</v>
      </c>
      <c r="C682" s="13">
        <f t="shared" si="35"/>
        <v>681</v>
      </c>
      <c r="D682" s="12" t="str">
        <f t="shared" si="37"/>
        <v>ç</v>
      </c>
      <c r="F682" s="32"/>
      <c r="G682" s="15"/>
    </row>
    <row r="683" spans="1:11">
      <c r="A683" s="12">
        <v>92</v>
      </c>
      <c r="B683" s="21" t="str">
        <f t="shared" si="36"/>
        <v>5C</v>
      </c>
      <c r="C683" s="22">
        <f t="shared" si="35"/>
        <v>682</v>
      </c>
      <c r="D683" s="21" t="str">
        <f t="shared" si="37"/>
        <v>\</v>
      </c>
      <c r="E683" s="21" t="str">
        <f>B683</f>
        <v>5C</v>
      </c>
      <c r="F683" s="33">
        <f>HEX2DEC(E683)/100</f>
        <v>0.92</v>
      </c>
      <c r="G683" s="30" t="s">
        <v>28</v>
      </c>
    </row>
    <row r="684" spans="1:11">
      <c r="A684" s="12">
        <v>8</v>
      </c>
      <c r="B684" s="7" t="str">
        <f t="shared" si="36"/>
        <v>08</v>
      </c>
      <c r="C684" s="8">
        <f t="shared" si="35"/>
        <v>683</v>
      </c>
      <c r="D684" s="7" t="str">
        <f t="shared" si="37"/>
        <v>_x0008_</v>
      </c>
      <c r="E684" s="7" t="str">
        <f>B684&amp;B685</f>
        <v>08DF</v>
      </c>
      <c r="F684" s="27">
        <f>HEX2DEC(E684)/10</f>
        <v>227.1</v>
      </c>
      <c r="G684" s="28" t="s">
        <v>26</v>
      </c>
      <c r="H684" s="51">
        <f>F684*F686/60</f>
        <v>2.8160400000000001</v>
      </c>
      <c r="I684" s="51">
        <f>F684*F686*F688/60</f>
        <v>2.5907568000000003</v>
      </c>
      <c r="J684" s="52">
        <f>J679+"00:01"</f>
        <v>0.70972222222222192</v>
      </c>
      <c r="K684" s="57">
        <f>K679+"00:01"</f>
        <v>40310.709722222527</v>
      </c>
    </row>
    <row r="685" spans="1:11">
      <c r="A685" s="12">
        <v>223</v>
      </c>
      <c r="B685" s="12" t="str">
        <f t="shared" si="36"/>
        <v>DF</v>
      </c>
      <c r="C685" s="13">
        <f t="shared" si="35"/>
        <v>684</v>
      </c>
      <c r="D685" s="12" t="str">
        <f t="shared" si="37"/>
        <v>ß</v>
      </c>
      <c r="G685" s="29"/>
    </row>
    <row r="686" spans="1:11">
      <c r="A686" s="12">
        <v>2</v>
      </c>
      <c r="B686" s="12" t="str">
        <f t="shared" si="36"/>
        <v>02</v>
      </c>
      <c r="C686" s="13">
        <f t="shared" si="35"/>
        <v>685</v>
      </c>
      <c r="D686" s="12" t="str">
        <f t="shared" si="37"/>
        <v>_x0002_</v>
      </c>
      <c r="E686" s="12" t="str">
        <f>B686&amp;B687</f>
        <v>02E8</v>
      </c>
      <c r="F686" s="31">
        <f>HEX2DEC(E686)/1000</f>
        <v>0.74399999999999999</v>
      </c>
      <c r="G686" s="29" t="s">
        <v>27</v>
      </c>
    </row>
    <row r="687" spans="1:11">
      <c r="A687" s="12">
        <v>232</v>
      </c>
      <c r="B687" s="12" t="str">
        <f t="shared" si="36"/>
        <v>E8</v>
      </c>
      <c r="C687" s="13">
        <f t="shared" si="35"/>
        <v>686</v>
      </c>
      <c r="D687" s="12" t="str">
        <f t="shared" si="37"/>
        <v>è</v>
      </c>
      <c r="F687" s="32"/>
      <c r="G687" s="15"/>
    </row>
    <row r="688" spans="1:11">
      <c r="A688" s="12">
        <v>92</v>
      </c>
      <c r="B688" s="21" t="str">
        <f t="shared" si="36"/>
        <v>5C</v>
      </c>
      <c r="C688" s="22">
        <f t="shared" si="35"/>
        <v>687</v>
      </c>
      <c r="D688" s="21" t="str">
        <f t="shared" si="37"/>
        <v>\</v>
      </c>
      <c r="E688" s="21" t="str">
        <f>B688</f>
        <v>5C</v>
      </c>
      <c r="F688" s="33">
        <f>HEX2DEC(E688)/100</f>
        <v>0.92</v>
      </c>
      <c r="G688" s="30" t="s">
        <v>28</v>
      </c>
    </row>
    <row r="689" spans="1:11">
      <c r="A689" s="12">
        <v>8</v>
      </c>
      <c r="B689" s="7" t="str">
        <f t="shared" si="36"/>
        <v>08</v>
      </c>
      <c r="C689" s="8">
        <f t="shared" si="35"/>
        <v>688</v>
      </c>
      <c r="D689" s="7" t="str">
        <f t="shared" si="37"/>
        <v>_x0008_</v>
      </c>
      <c r="E689" s="7" t="str">
        <f>B689&amp;B690</f>
        <v>08E0</v>
      </c>
      <c r="F689" s="27">
        <f>HEX2DEC(E689)/10</f>
        <v>227.2</v>
      </c>
      <c r="G689" s="28" t="s">
        <v>26</v>
      </c>
      <c r="H689" s="51">
        <f>F689*F691/60</f>
        <v>2.8021333333333329</v>
      </c>
      <c r="I689" s="51">
        <f>F689*F691*F693/60</f>
        <v>2.5779626666666666</v>
      </c>
      <c r="J689" s="52">
        <f>J684+"00:01"</f>
        <v>0.71041666666666636</v>
      </c>
      <c r="K689" s="57">
        <f>K684+"00:01"</f>
        <v>40310.710416666974</v>
      </c>
    </row>
    <row r="690" spans="1:11">
      <c r="A690" s="12">
        <v>224</v>
      </c>
      <c r="B690" s="12" t="str">
        <f t="shared" si="36"/>
        <v>E0</v>
      </c>
      <c r="C690" s="13">
        <f t="shared" si="35"/>
        <v>689</v>
      </c>
      <c r="D690" s="12" t="str">
        <f t="shared" si="37"/>
        <v>à</v>
      </c>
      <c r="G690" s="29"/>
    </row>
    <row r="691" spans="1:11">
      <c r="A691" s="12">
        <v>2</v>
      </c>
      <c r="B691" s="12" t="str">
        <f t="shared" si="36"/>
        <v>02</v>
      </c>
      <c r="C691" s="13">
        <f t="shared" si="35"/>
        <v>690</v>
      </c>
      <c r="D691" s="12" t="str">
        <f t="shared" si="37"/>
        <v>_x0002_</v>
      </c>
      <c r="E691" s="12" t="str">
        <f>B691&amp;B692</f>
        <v>02E4</v>
      </c>
      <c r="F691" s="31">
        <f>HEX2DEC(E691)/1000</f>
        <v>0.74</v>
      </c>
      <c r="G691" s="29" t="s">
        <v>27</v>
      </c>
    </row>
    <row r="692" spans="1:11">
      <c r="A692" s="12">
        <v>228</v>
      </c>
      <c r="B692" s="12" t="str">
        <f t="shared" si="36"/>
        <v>E4</v>
      </c>
      <c r="C692" s="13">
        <f t="shared" si="35"/>
        <v>691</v>
      </c>
      <c r="D692" s="12" t="str">
        <f t="shared" si="37"/>
        <v>ä</v>
      </c>
      <c r="F692" s="32"/>
      <c r="G692" s="15"/>
    </row>
    <row r="693" spans="1:11">
      <c r="A693" s="12">
        <v>92</v>
      </c>
      <c r="B693" s="21" t="str">
        <f t="shared" si="36"/>
        <v>5C</v>
      </c>
      <c r="C693" s="22">
        <f t="shared" si="35"/>
        <v>692</v>
      </c>
      <c r="D693" s="21" t="str">
        <f t="shared" si="37"/>
        <v>\</v>
      </c>
      <c r="E693" s="21" t="str">
        <f>B693</f>
        <v>5C</v>
      </c>
      <c r="F693" s="33">
        <f>HEX2DEC(E693)/100</f>
        <v>0.92</v>
      </c>
      <c r="G693" s="30" t="s">
        <v>28</v>
      </c>
    </row>
    <row r="694" spans="1:11">
      <c r="A694" s="12">
        <v>8</v>
      </c>
      <c r="B694" s="7" t="str">
        <f t="shared" si="36"/>
        <v>08</v>
      </c>
      <c r="C694" s="8">
        <f t="shared" si="35"/>
        <v>693</v>
      </c>
      <c r="D694" s="7" t="str">
        <f t="shared" si="37"/>
        <v>_x0008_</v>
      </c>
      <c r="E694" s="7" t="str">
        <f>B694&amp;B695</f>
        <v>08D3</v>
      </c>
      <c r="F694" s="27">
        <f>HEX2DEC(E694)/10</f>
        <v>225.9</v>
      </c>
      <c r="G694" s="28" t="s">
        <v>26</v>
      </c>
      <c r="H694" s="51">
        <f>F694*F696/60</f>
        <v>2.8124549999999999</v>
      </c>
      <c r="I694" s="51">
        <f>F694*F696*F698/60</f>
        <v>2.5874585999999997</v>
      </c>
      <c r="J694" s="52">
        <f>J689+"00:01"</f>
        <v>0.71111111111111081</v>
      </c>
      <c r="K694" s="57">
        <f>K689+"00:01"</f>
        <v>40310.711111111421</v>
      </c>
    </row>
    <row r="695" spans="1:11">
      <c r="A695" s="12">
        <v>211</v>
      </c>
      <c r="B695" s="12" t="str">
        <f t="shared" si="36"/>
        <v>D3</v>
      </c>
      <c r="C695" s="13">
        <f t="shared" si="35"/>
        <v>694</v>
      </c>
      <c r="D695" s="12" t="str">
        <f t="shared" si="37"/>
        <v>Ó</v>
      </c>
      <c r="G695" s="29"/>
    </row>
    <row r="696" spans="1:11">
      <c r="A696" s="12">
        <v>2</v>
      </c>
      <c r="B696" s="12" t="str">
        <f t="shared" si="36"/>
        <v>02</v>
      </c>
      <c r="C696" s="13">
        <f t="shared" si="35"/>
        <v>695</v>
      </c>
      <c r="D696" s="12" t="str">
        <f t="shared" si="37"/>
        <v>_x0002_</v>
      </c>
      <c r="E696" s="12" t="str">
        <f>B696&amp;B697</f>
        <v>02EB</v>
      </c>
      <c r="F696" s="31">
        <f>HEX2DEC(E696)/1000</f>
        <v>0.747</v>
      </c>
      <c r="G696" s="29" t="s">
        <v>27</v>
      </c>
    </row>
    <row r="697" spans="1:11">
      <c r="A697" s="12">
        <v>235</v>
      </c>
      <c r="B697" s="12" t="str">
        <f t="shared" si="36"/>
        <v>EB</v>
      </c>
      <c r="C697" s="13">
        <f t="shared" si="35"/>
        <v>696</v>
      </c>
      <c r="D697" s="12" t="str">
        <f t="shared" si="37"/>
        <v>ë</v>
      </c>
      <c r="F697" s="32"/>
      <c r="G697" s="15"/>
    </row>
    <row r="698" spans="1:11">
      <c r="A698" s="12">
        <v>92</v>
      </c>
      <c r="B698" s="21" t="str">
        <f t="shared" si="36"/>
        <v>5C</v>
      </c>
      <c r="C698" s="22">
        <f t="shared" si="35"/>
        <v>697</v>
      </c>
      <c r="D698" s="21" t="str">
        <f t="shared" si="37"/>
        <v>\</v>
      </c>
      <c r="E698" s="21" t="str">
        <f>B698</f>
        <v>5C</v>
      </c>
      <c r="F698" s="33">
        <f>HEX2DEC(E698)/100</f>
        <v>0.92</v>
      </c>
      <c r="G698" s="30" t="s">
        <v>28</v>
      </c>
    </row>
    <row r="699" spans="1:11">
      <c r="A699" s="12">
        <v>8</v>
      </c>
      <c r="B699" s="7" t="str">
        <f t="shared" si="36"/>
        <v>08</v>
      </c>
      <c r="C699" s="8">
        <f t="shared" si="35"/>
        <v>698</v>
      </c>
      <c r="D699" s="7" t="str">
        <f t="shared" si="37"/>
        <v>_x0008_</v>
      </c>
      <c r="E699" s="7" t="str">
        <f>B699&amp;B700</f>
        <v>08BF</v>
      </c>
      <c r="F699" s="27">
        <f>HEX2DEC(E699)/10</f>
        <v>223.9</v>
      </c>
      <c r="G699" s="28" t="s">
        <v>26</v>
      </c>
      <c r="H699" s="51">
        <f>F699*F701/60</f>
        <v>2.7950183333333332</v>
      </c>
      <c r="I699" s="51">
        <f>F699*F701*F703/60</f>
        <v>2.5714168666666666</v>
      </c>
      <c r="J699" s="52">
        <f>J694+"00:01"</f>
        <v>0.71180555555555525</v>
      </c>
      <c r="K699" s="57">
        <f>K694+"00:01"</f>
        <v>40310.711805555868</v>
      </c>
    </row>
    <row r="700" spans="1:11">
      <c r="A700" s="12">
        <v>191</v>
      </c>
      <c r="B700" s="12" t="str">
        <f t="shared" si="36"/>
        <v>BF</v>
      </c>
      <c r="C700" s="13">
        <f t="shared" si="35"/>
        <v>699</v>
      </c>
      <c r="D700" s="12" t="str">
        <f t="shared" si="37"/>
        <v>¿</v>
      </c>
      <c r="G700" s="29"/>
    </row>
    <row r="701" spans="1:11">
      <c r="A701" s="12">
        <v>2</v>
      </c>
      <c r="B701" s="12" t="str">
        <f t="shared" si="36"/>
        <v>02</v>
      </c>
      <c r="C701" s="13">
        <f t="shared" si="35"/>
        <v>700</v>
      </c>
      <c r="D701" s="12" t="str">
        <f t="shared" si="37"/>
        <v>_x0002_</v>
      </c>
      <c r="E701" s="12" t="str">
        <f>B701&amp;B702</f>
        <v>02ED</v>
      </c>
      <c r="F701" s="31">
        <f>HEX2DEC(E701)/1000</f>
        <v>0.749</v>
      </c>
      <c r="G701" s="29" t="s">
        <v>27</v>
      </c>
    </row>
    <row r="702" spans="1:11">
      <c r="A702" s="12">
        <v>237</v>
      </c>
      <c r="B702" s="12" t="str">
        <f t="shared" si="36"/>
        <v>ED</v>
      </c>
      <c r="C702" s="13">
        <f t="shared" si="35"/>
        <v>701</v>
      </c>
      <c r="D702" s="12" t="str">
        <f t="shared" si="37"/>
        <v>í</v>
      </c>
      <c r="F702" s="32"/>
      <c r="G702" s="15"/>
    </row>
    <row r="703" spans="1:11">
      <c r="A703" s="12">
        <v>92</v>
      </c>
      <c r="B703" s="21" t="str">
        <f t="shared" si="36"/>
        <v>5C</v>
      </c>
      <c r="C703" s="22">
        <f t="shared" si="35"/>
        <v>702</v>
      </c>
      <c r="D703" s="21" t="str">
        <f t="shared" si="37"/>
        <v>\</v>
      </c>
      <c r="E703" s="21" t="str">
        <f>B703</f>
        <v>5C</v>
      </c>
      <c r="F703" s="33">
        <f>HEX2DEC(E703)/100</f>
        <v>0.92</v>
      </c>
      <c r="G703" s="30" t="s">
        <v>28</v>
      </c>
    </row>
    <row r="704" spans="1:11">
      <c r="A704" s="12">
        <v>8</v>
      </c>
      <c r="B704" s="7" t="str">
        <f t="shared" si="36"/>
        <v>08</v>
      </c>
      <c r="C704" s="8">
        <f t="shared" si="35"/>
        <v>703</v>
      </c>
      <c r="D704" s="7" t="str">
        <f t="shared" si="37"/>
        <v>_x0008_</v>
      </c>
      <c r="E704" s="7" t="str">
        <f>B704&amp;B705</f>
        <v>08BF</v>
      </c>
      <c r="F704" s="27">
        <f>HEX2DEC(E704)/10</f>
        <v>223.9</v>
      </c>
      <c r="G704" s="28" t="s">
        <v>26</v>
      </c>
      <c r="H704" s="51">
        <f>F704*F706/60</f>
        <v>2.8062133333333334</v>
      </c>
      <c r="I704" s="51">
        <f>F704*F706*F708/60</f>
        <v>2.5817162666666671</v>
      </c>
      <c r="J704" s="52">
        <f>J699+"00:01"</f>
        <v>0.71249999999999969</v>
      </c>
      <c r="K704" s="57">
        <f>K699+"00:01"</f>
        <v>40310.712500000314</v>
      </c>
    </row>
    <row r="705" spans="1:11">
      <c r="A705" s="12">
        <v>191</v>
      </c>
      <c r="B705" s="12" t="str">
        <f t="shared" si="36"/>
        <v>BF</v>
      </c>
      <c r="C705" s="13">
        <f t="shared" si="35"/>
        <v>704</v>
      </c>
      <c r="D705" s="12" t="str">
        <f t="shared" si="37"/>
        <v>¿</v>
      </c>
      <c r="G705" s="29"/>
    </row>
    <row r="706" spans="1:11">
      <c r="A706" s="12">
        <v>2</v>
      </c>
      <c r="B706" s="12" t="str">
        <f t="shared" si="36"/>
        <v>02</v>
      </c>
      <c r="C706" s="13">
        <f t="shared" si="35"/>
        <v>705</v>
      </c>
      <c r="D706" s="12" t="str">
        <f t="shared" si="37"/>
        <v>_x0002_</v>
      </c>
      <c r="E706" s="12" t="str">
        <f>B706&amp;B707</f>
        <v>02F0</v>
      </c>
      <c r="F706" s="31">
        <f>HEX2DEC(E706)/1000</f>
        <v>0.752</v>
      </c>
      <c r="G706" s="29" t="s">
        <v>27</v>
      </c>
    </row>
    <row r="707" spans="1:11">
      <c r="A707" s="12">
        <v>240</v>
      </c>
      <c r="B707" s="12" t="str">
        <f t="shared" si="36"/>
        <v>F0</v>
      </c>
      <c r="C707" s="13">
        <f t="shared" ref="C707:C770" si="38">C706+1</f>
        <v>706</v>
      </c>
      <c r="D707" s="12" t="str">
        <f t="shared" si="37"/>
        <v>ð</v>
      </c>
      <c r="F707" s="32"/>
      <c r="G707" s="15"/>
    </row>
    <row r="708" spans="1:11">
      <c r="A708" s="12">
        <v>92</v>
      </c>
      <c r="B708" s="21" t="str">
        <f t="shared" si="36"/>
        <v>5C</v>
      </c>
      <c r="C708" s="22">
        <f t="shared" si="38"/>
        <v>707</v>
      </c>
      <c r="D708" s="21" t="str">
        <f t="shared" si="37"/>
        <v>\</v>
      </c>
      <c r="E708" s="21" t="str">
        <f>B708</f>
        <v>5C</v>
      </c>
      <c r="F708" s="33">
        <f>HEX2DEC(E708)/100</f>
        <v>0.92</v>
      </c>
      <c r="G708" s="30" t="s">
        <v>28</v>
      </c>
    </row>
    <row r="709" spans="1:11">
      <c r="A709" s="12">
        <v>8</v>
      </c>
      <c r="B709" s="7" t="str">
        <f t="shared" si="36"/>
        <v>08</v>
      </c>
      <c r="C709" s="8">
        <f t="shared" si="38"/>
        <v>708</v>
      </c>
      <c r="D709" s="7" t="str">
        <f t="shared" si="37"/>
        <v>_x0008_</v>
      </c>
      <c r="E709" s="7" t="str">
        <f>B709&amp;B710</f>
        <v>08C8</v>
      </c>
      <c r="F709" s="27">
        <f>HEX2DEC(E709)/10</f>
        <v>224.8</v>
      </c>
      <c r="G709" s="28" t="s">
        <v>26</v>
      </c>
      <c r="H709" s="51">
        <f>F709*F711/60</f>
        <v>2.7987600000000001</v>
      </c>
      <c r="I709" s="51">
        <f>F709*F711*F713/60</f>
        <v>2.5748592000000001</v>
      </c>
      <c r="J709" s="52">
        <f>J704+"00:01"</f>
        <v>0.71319444444444413</v>
      </c>
      <c r="K709" s="57">
        <f>K704+"00:01"</f>
        <v>40310.713194444761</v>
      </c>
    </row>
    <row r="710" spans="1:11">
      <c r="A710" s="12">
        <v>200</v>
      </c>
      <c r="B710" s="12" t="str">
        <f t="shared" si="36"/>
        <v>C8</v>
      </c>
      <c r="C710" s="13">
        <f t="shared" si="38"/>
        <v>709</v>
      </c>
      <c r="D710" s="12" t="str">
        <f t="shared" si="37"/>
        <v>È</v>
      </c>
      <c r="G710" s="29"/>
    </row>
    <row r="711" spans="1:11">
      <c r="A711" s="12">
        <v>2</v>
      </c>
      <c r="B711" s="12" t="str">
        <f t="shared" si="36"/>
        <v>02</v>
      </c>
      <c r="C711" s="13">
        <f t="shared" si="38"/>
        <v>710</v>
      </c>
      <c r="D711" s="12" t="str">
        <f t="shared" si="37"/>
        <v>_x0002_</v>
      </c>
      <c r="E711" s="12" t="str">
        <f>B711&amp;B712</f>
        <v>02EB</v>
      </c>
      <c r="F711" s="31">
        <f>HEX2DEC(E711)/1000</f>
        <v>0.747</v>
      </c>
      <c r="G711" s="29" t="s">
        <v>27</v>
      </c>
    </row>
    <row r="712" spans="1:11">
      <c r="A712" s="12">
        <v>235</v>
      </c>
      <c r="B712" s="12" t="str">
        <f t="shared" si="36"/>
        <v>EB</v>
      </c>
      <c r="C712" s="13">
        <f t="shared" si="38"/>
        <v>711</v>
      </c>
      <c r="D712" s="12" t="str">
        <f t="shared" si="37"/>
        <v>ë</v>
      </c>
      <c r="F712" s="32"/>
      <c r="G712" s="15"/>
    </row>
    <row r="713" spans="1:11">
      <c r="A713" s="12">
        <v>92</v>
      </c>
      <c r="B713" s="21" t="str">
        <f t="shared" si="36"/>
        <v>5C</v>
      </c>
      <c r="C713" s="22">
        <f t="shared" si="38"/>
        <v>712</v>
      </c>
      <c r="D713" s="21" t="str">
        <f t="shared" si="37"/>
        <v>\</v>
      </c>
      <c r="E713" s="21" t="str">
        <f>B713</f>
        <v>5C</v>
      </c>
      <c r="F713" s="33">
        <f>HEX2DEC(E713)/100</f>
        <v>0.92</v>
      </c>
      <c r="G713" s="30" t="s">
        <v>28</v>
      </c>
    </row>
    <row r="714" spans="1:11">
      <c r="A714" s="12">
        <v>8</v>
      </c>
      <c r="B714" s="7" t="str">
        <f t="shared" si="36"/>
        <v>08</v>
      </c>
      <c r="C714" s="8">
        <f t="shared" si="38"/>
        <v>713</v>
      </c>
      <c r="D714" s="7" t="str">
        <f t="shared" si="37"/>
        <v>_x0008_</v>
      </c>
      <c r="E714" s="7" t="str">
        <f>B714&amp;B715</f>
        <v>08D2</v>
      </c>
      <c r="F714" s="27">
        <f>HEX2DEC(E714)/10</f>
        <v>225.8</v>
      </c>
      <c r="G714" s="28" t="s">
        <v>26</v>
      </c>
      <c r="H714" s="51">
        <f>F714*F716/60</f>
        <v>2.8149733333333335</v>
      </c>
      <c r="I714" s="51">
        <f>F714*F716*F718/60</f>
        <v>2.589775466666667</v>
      </c>
      <c r="J714" s="52">
        <f>J709+"00:01"</f>
        <v>0.71388888888888857</v>
      </c>
      <c r="K714" s="57">
        <f>K709+"00:01"</f>
        <v>40310.713888889208</v>
      </c>
    </row>
    <row r="715" spans="1:11">
      <c r="A715" s="12">
        <v>210</v>
      </c>
      <c r="B715" s="12" t="str">
        <f t="shared" si="36"/>
        <v>D2</v>
      </c>
      <c r="C715" s="13">
        <f t="shared" si="38"/>
        <v>714</v>
      </c>
      <c r="D715" s="12" t="str">
        <f t="shared" si="37"/>
        <v>Ò</v>
      </c>
      <c r="G715" s="29"/>
    </row>
    <row r="716" spans="1:11">
      <c r="A716" s="12">
        <v>2</v>
      </c>
      <c r="B716" s="12" t="str">
        <f t="shared" si="36"/>
        <v>02</v>
      </c>
      <c r="C716" s="13">
        <f t="shared" si="38"/>
        <v>715</v>
      </c>
      <c r="D716" s="12" t="str">
        <f t="shared" si="37"/>
        <v>_x0002_</v>
      </c>
      <c r="E716" s="12" t="str">
        <f>B716&amp;B717</f>
        <v>02EC</v>
      </c>
      <c r="F716" s="31">
        <f>HEX2DEC(E716)/1000</f>
        <v>0.748</v>
      </c>
      <c r="G716" s="29" t="s">
        <v>27</v>
      </c>
    </row>
    <row r="717" spans="1:11">
      <c r="A717" s="12">
        <v>236</v>
      </c>
      <c r="B717" s="12" t="str">
        <f t="shared" si="36"/>
        <v>EC</v>
      </c>
      <c r="C717" s="13">
        <f t="shared" si="38"/>
        <v>716</v>
      </c>
      <c r="D717" s="12" t="str">
        <f t="shared" si="37"/>
        <v>ì</v>
      </c>
      <c r="F717" s="32"/>
      <c r="G717" s="15"/>
    </row>
    <row r="718" spans="1:11">
      <c r="A718" s="12">
        <v>92</v>
      </c>
      <c r="B718" s="21" t="str">
        <f t="shared" ref="B718:B781" si="39">DEC2HEX(A718,2)</f>
        <v>5C</v>
      </c>
      <c r="C718" s="22">
        <f t="shared" si="38"/>
        <v>717</v>
      </c>
      <c r="D718" s="21" t="str">
        <f t="shared" ref="D718:D781" si="40">IF(A718&gt;0,CHAR(A718),"")</f>
        <v>\</v>
      </c>
      <c r="E718" s="21" t="str">
        <f>B718</f>
        <v>5C</v>
      </c>
      <c r="F718" s="33">
        <f>HEX2DEC(E718)/100</f>
        <v>0.92</v>
      </c>
      <c r="G718" s="30" t="s">
        <v>28</v>
      </c>
    </row>
    <row r="719" spans="1:11">
      <c r="A719" s="12">
        <v>8</v>
      </c>
      <c r="B719" s="7" t="str">
        <f t="shared" si="39"/>
        <v>08</v>
      </c>
      <c r="C719" s="8">
        <f t="shared" si="38"/>
        <v>718</v>
      </c>
      <c r="D719" s="7" t="str">
        <f t="shared" si="40"/>
        <v>_x0008_</v>
      </c>
      <c r="E719" s="7" t="str">
        <f>B719&amp;B720</f>
        <v>08D7</v>
      </c>
      <c r="F719" s="27">
        <f>HEX2DEC(E719)/10</f>
        <v>226.3</v>
      </c>
      <c r="G719" s="28" t="s">
        <v>26</v>
      </c>
      <c r="H719" s="51">
        <f>F719*F721/60</f>
        <v>2.8136633333333334</v>
      </c>
      <c r="I719" s="51">
        <f>F719*F721*F723/60</f>
        <v>2.5885702666666668</v>
      </c>
      <c r="J719" s="52">
        <f>J714+"00:01"</f>
        <v>0.71458333333333302</v>
      </c>
      <c r="K719" s="57">
        <f>K714+"00:01"</f>
        <v>40310.714583333654</v>
      </c>
    </row>
    <row r="720" spans="1:11">
      <c r="A720" s="12">
        <v>215</v>
      </c>
      <c r="B720" s="12" t="str">
        <f t="shared" si="39"/>
        <v>D7</v>
      </c>
      <c r="C720" s="13">
        <f t="shared" si="38"/>
        <v>719</v>
      </c>
      <c r="D720" s="12" t="str">
        <f t="shared" si="40"/>
        <v>×</v>
      </c>
      <c r="G720" s="29"/>
    </row>
    <row r="721" spans="1:11">
      <c r="A721" s="12">
        <v>2</v>
      </c>
      <c r="B721" s="12" t="str">
        <f t="shared" si="39"/>
        <v>02</v>
      </c>
      <c r="C721" s="13">
        <f t="shared" si="38"/>
        <v>720</v>
      </c>
      <c r="D721" s="12" t="str">
        <f t="shared" si="40"/>
        <v>_x0002_</v>
      </c>
      <c r="E721" s="12" t="str">
        <f>B721&amp;B722</f>
        <v>02EA</v>
      </c>
      <c r="F721" s="31">
        <f>HEX2DEC(E721)/1000</f>
        <v>0.746</v>
      </c>
      <c r="G721" s="29" t="s">
        <v>27</v>
      </c>
    </row>
    <row r="722" spans="1:11">
      <c r="A722" s="12">
        <v>234</v>
      </c>
      <c r="B722" s="12" t="str">
        <f t="shared" si="39"/>
        <v>EA</v>
      </c>
      <c r="C722" s="13">
        <f t="shared" si="38"/>
        <v>721</v>
      </c>
      <c r="D722" s="12" t="str">
        <f t="shared" si="40"/>
        <v>ê</v>
      </c>
      <c r="F722" s="32"/>
      <c r="G722" s="15"/>
    </row>
    <row r="723" spans="1:11">
      <c r="A723" s="12">
        <v>92</v>
      </c>
      <c r="B723" s="21" t="str">
        <f t="shared" si="39"/>
        <v>5C</v>
      </c>
      <c r="C723" s="22">
        <f t="shared" si="38"/>
        <v>722</v>
      </c>
      <c r="D723" s="21" t="str">
        <f t="shared" si="40"/>
        <v>\</v>
      </c>
      <c r="E723" s="21" t="str">
        <f>B723</f>
        <v>5C</v>
      </c>
      <c r="F723" s="33">
        <f>HEX2DEC(E723)/100</f>
        <v>0.92</v>
      </c>
      <c r="G723" s="30" t="s">
        <v>28</v>
      </c>
    </row>
    <row r="724" spans="1:11">
      <c r="A724" s="12">
        <v>8</v>
      </c>
      <c r="B724" s="7" t="str">
        <f t="shared" si="39"/>
        <v>08</v>
      </c>
      <c r="C724" s="8">
        <f t="shared" si="38"/>
        <v>723</v>
      </c>
      <c r="D724" s="7" t="str">
        <f t="shared" si="40"/>
        <v>_x0008_</v>
      </c>
      <c r="E724" s="7" t="str">
        <f>B724&amp;B725</f>
        <v>08C9</v>
      </c>
      <c r="F724" s="27">
        <f>HEX2DEC(E724)/10</f>
        <v>224.9</v>
      </c>
      <c r="G724" s="28" t="s">
        <v>26</v>
      </c>
      <c r="H724" s="51">
        <f>F724*F726/60</f>
        <v>2.8075016666666666</v>
      </c>
      <c r="I724" s="51">
        <f>F724*F726*F728/60</f>
        <v>2.5829015333333336</v>
      </c>
      <c r="J724" s="52">
        <f>J719+"00:01"</f>
        <v>0.71527777777777746</v>
      </c>
      <c r="K724" s="57">
        <f>K719+"00:01"</f>
        <v>40310.715277778101</v>
      </c>
    </row>
    <row r="725" spans="1:11">
      <c r="A725" s="12">
        <v>201</v>
      </c>
      <c r="B725" s="12" t="str">
        <f t="shared" si="39"/>
        <v>C9</v>
      </c>
      <c r="C725" s="13">
        <f t="shared" si="38"/>
        <v>724</v>
      </c>
      <c r="D725" s="12" t="str">
        <f t="shared" si="40"/>
        <v>É</v>
      </c>
      <c r="G725" s="29"/>
    </row>
    <row r="726" spans="1:11">
      <c r="A726" s="12">
        <v>2</v>
      </c>
      <c r="B726" s="12" t="str">
        <f t="shared" si="39"/>
        <v>02</v>
      </c>
      <c r="C726" s="13">
        <f t="shared" si="38"/>
        <v>725</v>
      </c>
      <c r="D726" s="12" t="str">
        <f t="shared" si="40"/>
        <v>_x0002_</v>
      </c>
      <c r="E726" s="12" t="str">
        <f>B726&amp;B727</f>
        <v>02ED</v>
      </c>
      <c r="F726" s="31">
        <f>HEX2DEC(E726)/1000</f>
        <v>0.749</v>
      </c>
      <c r="G726" s="29" t="s">
        <v>27</v>
      </c>
    </row>
    <row r="727" spans="1:11">
      <c r="A727" s="12">
        <v>237</v>
      </c>
      <c r="B727" s="12" t="str">
        <f t="shared" si="39"/>
        <v>ED</v>
      </c>
      <c r="C727" s="13">
        <f t="shared" si="38"/>
        <v>726</v>
      </c>
      <c r="D727" s="12" t="str">
        <f t="shared" si="40"/>
        <v>í</v>
      </c>
      <c r="F727" s="32"/>
      <c r="G727" s="15"/>
    </row>
    <row r="728" spans="1:11">
      <c r="A728" s="12">
        <v>92</v>
      </c>
      <c r="B728" s="21" t="str">
        <f t="shared" si="39"/>
        <v>5C</v>
      </c>
      <c r="C728" s="22">
        <f t="shared" si="38"/>
        <v>727</v>
      </c>
      <c r="D728" s="21" t="str">
        <f t="shared" si="40"/>
        <v>\</v>
      </c>
      <c r="E728" s="21" t="str">
        <f>B728</f>
        <v>5C</v>
      </c>
      <c r="F728" s="33">
        <f>HEX2DEC(E728)/100</f>
        <v>0.92</v>
      </c>
      <c r="G728" s="30" t="s">
        <v>28</v>
      </c>
    </row>
    <row r="729" spans="1:11">
      <c r="A729" s="12">
        <v>8</v>
      </c>
      <c r="B729" s="7" t="str">
        <f t="shared" si="39"/>
        <v>08</v>
      </c>
      <c r="C729" s="8">
        <f t="shared" si="38"/>
        <v>728</v>
      </c>
      <c r="D729" s="7" t="str">
        <f t="shared" si="40"/>
        <v>_x0008_</v>
      </c>
      <c r="E729" s="7" t="str">
        <f>B729&amp;B730</f>
        <v>08C3</v>
      </c>
      <c r="F729" s="27">
        <f>HEX2DEC(E729)/10</f>
        <v>224.3</v>
      </c>
      <c r="G729" s="28" t="s">
        <v>26</v>
      </c>
      <c r="H729" s="51">
        <f>F729*F731/60</f>
        <v>2.8000116666666668</v>
      </c>
      <c r="I729" s="51">
        <f>F729*F731*F733/60</f>
        <v>2.5760107333333333</v>
      </c>
      <c r="J729" s="52">
        <f>J724+"00:01"</f>
        <v>0.7159722222222219</v>
      </c>
      <c r="K729" s="57">
        <f>K724+"00:01"</f>
        <v>40310.715972222548</v>
      </c>
    </row>
    <row r="730" spans="1:11">
      <c r="A730" s="12">
        <v>195</v>
      </c>
      <c r="B730" s="12" t="str">
        <f t="shared" si="39"/>
        <v>C3</v>
      </c>
      <c r="C730" s="13">
        <f t="shared" si="38"/>
        <v>729</v>
      </c>
      <c r="D730" s="12" t="str">
        <f t="shared" si="40"/>
        <v>Ã</v>
      </c>
      <c r="G730" s="29"/>
    </row>
    <row r="731" spans="1:11">
      <c r="A731" s="12">
        <v>2</v>
      </c>
      <c r="B731" s="12" t="str">
        <f t="shared" si="39"/>
        <v>02</v>
      </c>
      <c r="C731" s="13">
        <f t="shared" si="38"/>
        <v>730</v>
      </c>
      <c r="D731" s="12" t="str">
        <f t="shared" si="40"/>
        <v>_x0002_</v>
      </c>
      <c r="E731" s="12" t="str">
        <f>B731&amp;B732</f>
        <v>02ED</v>
      </c>
      <c r="F731" s="31">
        <f>HEX2DEC(E731)/1000</f>
        <v>0.749</v>
      </c>
      <c r="G731" s="29" t="s">
        <v>27</v>
      </c>
    </row>
    <row r="732" spans="1:11">
      <c r="A732" s="12">
        <v>237</v>
      </c>
      <c r="B732" s="12" t="str">
        <f t="shared" si="39"/>
        <v>ED</v>
      </c>
      <c r="C732" s="13">
        <f t="shared" si="38"/>
        <v>731</v>
      </c>
      <c r="D732" s="12" t="str">
        <f t="shared" si="40"/>
        <v>í</v>
      </c>
      <c r="F732" s="32"/>
      <c r="G732" s="15"/>
    </row>
    <row r="733" spans="1:11">
      <c r="A733" s="12">
        <v>92</v>
      </c>
      <c r="B733" s="21" t="str">
        <f t="shared" si="39"/>
        <v>5C</v>
      </c>
      <c r="C733" s="22">
        <f t="shared" si="38"/>
        <v>732</v>
      </c>
      <c r="D733" s="21" t="str">
        <f t="shared" si="40"/>
        <v>\</v>
      </c>
      <c r="E733" s="21" t="str">
        <f>B733</f>
        <v>5C</v>
      </c>
      <c r="F733" s="33">
        <f>HEX2DEC(E733)/100</f>
        <v>0.92</v>
      </c>
      <c r="G733" s="30" t="s">
        <v>28</v>
      </c>
    </row>
    <row r="734" spans="1:11">
      <c r="A734" s="12">
        <v>8</v>
      </c>
      <c r="B734" s="7" t="str">
        <f t="shared" si="39"/>
        <v>08</v>
      </c>
      <c r="C734" s="8">
        <f t="shared" si="38"/>
        <v>733</v>
      </c>
      <c r="D734" s="7" t="str">
        <f t="shared" si="40"/>
        <v>_x0008_</v>
      </c>
      <c r="E734" s="7" t="str">
        <f>B734&amp;B735</f>
        <v>08BA</v>
      </c>
      <c r="F734" s="27">
        <f>HEX2DEC(E734)/10</f>
        <v>223.4</v>
      </c>
      <c r="G734" s="28" t="s">
        <v>26</v>
      </c>
      <c r="H734" s="51">
        <f>F734*F736/60</f>
        <v>2.8260099999999997</v>
      </c>
      <c r="I734" s="51">
        <f>F734*F736*F738/60</f>
        <v>2.5999292000000001</v>
      </c>
      <c r="J734" s="52">
        <f>J729+"00:01"</f>
        <v>0.71666666666666634</v>
      </c>
      <c r="K734" s="57">
        <f>K729+"00:01"</f>
        <v>40310.716666666995</v>
      </c>
    </row>
    <row r="735" spans="1:11">
      <c r="A735" s="12">
        <v>186</v>
      </c>
      <c r="B735" s="12" t="str">
        <f t="shared" si="39"/>
        <v>BA</v>
      </c>
      <c r="C735" s="13">
        <f t="shared" si="38"/>
        <v>734</v>
      </c>
      <c r="D735" s="12" t="str">
        <f t="shared" si="40"/>
        <v>º</v>
      </c>
      <c r="G735" s="29"/>
    </row>
    <row r="736" spans="1:11">
      <c r="A736" s="12">
        <v>2</v>
      </c>
      <c r="B736" s="12" t="str">
        <f t="shared" si="39"/>
        <v>02</v>
      </c>
      <c r="C736" s="13">
        <f t="shared" si="38"/>
        <v>735</v>
      </c>
      <c r="D736" s="12" t="str">
        <f t="shared" si="40"/>
        <v>_x0002_</v>
      </c>
      <c r="E736" s="12" t="str">
        <f>B736&amp;B737</f>
        <v>02F7</v>
      </c>
      <c r="F736" s="31">
        <f>HEX2DEC(E736)/1000</f>
        <v>0.75900000000000001</v>
      </c>
      <c r="G736" s="29" t="s">
        <v>27</v>
      </c>
    </row>
    <row r="737" spans="1:11">
      <c r="A737" s="12">
        <v>247</v>
      </c>
      <c r="B737" s="12" t="str">
        <f t="shared" si="39"/>
        <v>F7</v>
      </c>
      <c r="C737" s="13">
        <f t="shared" si="38"/>
        <v>736</v>
      </c>
      <c r="D737" s="12" t="str">
        <f t="shared" si="40"/>
        <v>÷</v>
      </c>
      <c r="F737" s="32"/>
      <c r="G737" s="15"/>
    </row>
    <row r="738" spans="1:11">
      <c r="A738" s="12">
        <v>92</v>
      </c>
      <c r="B738" s="21" t="str">
        <f t="shared" si="39"/>
        <v>5C</v>
      </c>
      <c r="C738" s="22">
        <f t="shared" si="38"/>
        <v>737</v>
      </c>
      <c r="D738" s="21" t="str">
        <f t="shared" si="40"/>
        <v>\</v>
      </c>
      <c r="E738" s="21" t="str">
        <f>B738</f>
        <v>5C</v>
      </c>
      <c r="F738" s="33">
        <f>HEX2DEC(E738)/100</f>
        <v>0.92</v>
      </c>
      <c r="G738" s="30" t="s">
        <v>28</v>
      </c>
    </row>
    <row r="739" spans="1:11">
      <c r="A739" s="12">
        <v>8</v>
      </c>
      <c r="B739" s="7" t="str">
        <f t="shared" si="39"/>
        <v>08</v>
      </c>
      <c r="C739" s="8">
        <f t="shared" si="38"/>
        <v>738</v>
      </c>
      <c r="D739" s="7" t="str">
        <f t="shared" si="40"/>
        <v>_x0008_</v>
      </c>
      <c r="E739" s="7" t="str">
        <f>B739&amp;B740</f>
        <v>08B7</v>
      </c>
      <c r="F739" s="27">
        <f>HEX2DEC(E739)/10</f>
        <v>223.1</v>
      </c>
      <c r="G739" s="28" t="s">
        <v>26</v>
      </c>
      <c r="H739" s="51">
        <f>F739*F741/60</f>
        <v>2.8147783333333334</v>
      </c>
      <c r="I739" s="51">
        <f>F739*F741*F743/60</f>
        <v>2.5895960666666666</v>
      </c>
      <c r="J739" s="52">
        <f>J734+"00:01"</f>
        <v>0.71736111111111078</v>
      </c>
      <c r="K739" s="57">
        <f>K734+"00:01"</f>
        <v>40310.717361111441</v>
      </c>
    </row>
    <row r="740" spans="1:11">
      <c r="A740" s="12">
        <v>183</v>
      </c>
      <c r="B740" s="12" t="str">
        <f t="shared" si="39"/>
        <v>B7</v>
      </c>
      <c r="C740" s="13">
        <f t="shared" si="38"/>
        <v>739</v>
      </c>
      <c r="D740" s="12" t="str">
        <f t="shared" si="40"/>
        <v>·</v>
      </c>
      <c r="G740" s="29"/>
    </row>
    <row r="741" spans="1:11">
      <c r="A741" s="12">
        <v>2</v>
      </c>
      <c r="B741" s="12" t="str">
        <f t="shared" si="39"/>
        <v>02</v>
      </c>
      <c r="C741" s="13">
        <f t="shared" si="38"/>
        <v>740</v>
      </c>
      <c r="D741" s="12" t="str">
        <f t="shared" si="40"/>
        <v>_x0002_</v>
      </c>
      <c r="E741" s="12" t="str">
        <f>B741&amp;B742</f>
        <v>02F5</v>
      </c>
      <c r="F741" s="31">
        <f>HEX2DEC(E741)/1000</f>
        <v>0.75700000000000001</v>
      </c>
      <c r="G741" s="29" t="s">
        <v>27</v>
      </c>
    </row>
    <row r="742" spans="1:11">
      <c r="A742" s="12">
        <v>245</v>
      </c>
      <c r="B742" s="12" t="str">
        <f t="shared" si="39"/>
        <v>F5</v>
      </c>
      <c r="C742" s="13">
        <f t="shared" si="38"/>
        <v>741</v>
      </c>
      <c r="D742" s="12" t="str">
        <f t="shared" si="40"/>
        <v>õ</v>
      </c>
      <c r="F742" s="32"/>
      <c r="G742" s="15"/>
    </row>
    <row r="743" spans="1:11">
      <c r="A743" s="12">
        <v>92</v>
      </c>
      <c r="B743" s="21" t="str">
        <f t="shared" si="39"/>
        <v>5C</v>
      </c>
      <c r="C743" s="22">
        <f t="shared" si="38"/>
        <v>742</v>
      </c>
      <c r="D743" s="21" t="str">
        <f t="shared" si="40"/>
        <v>\</v>
      </c>
      <c r="E743" s="21" t="str">
        <f>B743</f>
        <v>5C</v>
      </c>
      <c r="F743" s="33">
        <f>HEX2DEC(E743)/100</f>
        <v>0.92</v>
      </c>
      <c r="G743" s="30" t="s">
        <v>28</v>
      </c>
    </row>
    <row r="744" spans="1:11">
      <c r="A744" s="12">
        <v>8</v>
      </c>
      <c r="B744" s="7" t="str">
        <f t="shared" si="39"/>
        <v>08</v>
      </c>
      <c r="C744" s="8">
        <f t="shared" si="38"/>
        <v>743</v>
      </c>
      <c r="D744" s="7" t="str">
        <f t="shared" si="40"/>
        <v>_x0008_</v>
      </c>
      <c r="E744" s="7" t="str">
        <f>B744&amp;B745</f>
        <v>08BF</v>
      </c>
      <c r="F744" s="27">
        <f>HEX2DEC(E744)/10</f>
        <v>223.9</v>
      </c>
      <c r="G744" s="28" t="s">
        <v>26</v>
      </c>
      <c r="H744" s="51">
        <f>F744*F746/60</f>
        <v>2.8472616666666668</v>
      </c>
      <c r="I744" s="51">
        <f>F744*F746*F748/60</f>
        <v>2.6194807333333334</v>
      </c>
      <c r="J744" s="52">
        <f>J739+"00:01"</f>
        <v>0.71805555555555522</v>
      </c>
      <c r="K744" s="57">
        <f>K739+"00:01"</f>
        <v>40310.718055555888</v>
      </c>
    </row>
    <row r="745" spans="1:11">
      <c r="A745" s="12">
        <v>191</v>
      </c>
      <c r="B745" s="12" t="str">
        <f t="shared" si="39"/>
        <v>BF</v>
      </c>
      <c r="C745" s="13">
        <f t="shared" si="38"/>
        <v>744</v>
      </c>
      <c r="D745" s="12" t="str">
        <f t="shared" si="40"/>
        <v>¿</v>
      </c>
      <c r="G745" s="29"/>
    </row>
    <row r="746" spans="1:11">
      <c r="A746" s="12">
        <v>2</v>
      </c>
      <c r="B746" s="12" t="str">
        <f t="shared" si="39"/>
        <v>02</v>
      </c>
      <c r="C746" s="13">
        <f t="shared" si="38"/>
        <v>745</v>
      </c>
      <c r="D746" s="12" t="str">
        <f t="shared" si="40"/>
        <v>_x0002_</v>
      </c>
      <c r="E746" s="12" t="str">
        <f>B746&amp;B747</f>
        <v>02FB</v>
      </c>
      <c r="F746" s="31">
        <f>HEX2DEC(E746)/1000</f>
        <v>0.76300000000000001</v>
      </c>
      <c r="G746" s="29" t="s">
        <v>27</v>
      </c>
    </row>
    <row r="747" spans="1:11">
      <c r="A747" s="12">
        <v>251</v>
      </c>
      <c r="B747" s="12" t="str">
        <f t="shared" si="39"/>
        <v>FB</v>
      </c>
      <c r="C747" s="13">
        <f t="shared" si="38"/>
        <v>746</v>
      </c>
      <c r="D747" s="12" t="str">
        <f t="shared" si="40"/>
        <v>û</v>
      </c>
      <c r="F747" s="32"/>
      <c r="G747" s="15"/>
    </row>
    <row r="748" spans="1:11">
      <c r="A748" s="12">
        <v>92</v>
      </c>
      <c r="B748" s="21" t="str">
        <f t="shared" si="39"/>
        <v>5C</v>
      </c>
      <c r="C748" s="22">
        <f t="shared" si="38"/>
        <v>747</v>
      </c>
      <c r="D748" s="21" t="str">
        <f t="shared" si="40"/>
        <v>\</v>
      </c>
      <c r="E748" s="21" t="str">
        <f>B748</f>
        <v>5C</v>
      </c>
      <c r="F748" s="33">
        <f>HEX2DEC(E748)/100</f>
        <v>0.92</v>
      </c>
      <c r="G748" s="30" t="s">
        <v>28</v>
      </c>
    </row>
    <row r="749" spans="1:11">
      <c r="A749" s="12">
        <v>8</v>
      </c>
      <c r="B749" s="7" t="str">
        <f t="shared" si="39"/>
        <v>08</v>
      </c>
      <c r="C749" s="8">
        <f t="shared" si="38"/>
        <v>748</v>
      </c>
      <c r="D749" s="7" t="str">
        <f t="shared" si="40"/>
        <v>_x0008_</v>
      </c>
      <c r="E749" s="7" t="str">
        <f>B749&amp;B750</f>
        <v>08E5</v>
      </c>
      <c r="F749" s="27">
        <f>HEX2DEC(E749)/10</f>
        <v>227.7</v>
      </c>
      <c r="G749" s="28" t="s">
        <v>26</v>
      </c>
      <c r="H749" s="51">
        <f>F749*F751/60</f>
        <v>2.8120949999999998</v>
      </c>
      <c r="I749" s="51">
        <f>F749*F751*F753/60</f>
        <v>2.5871274</v>
      </c>
      <c r="J749" s="52">
        <f>J744+"00:01"</f>
        <v>0.71874999999999967</v>
      </c>
      <c r="K749" s="57">
        <f>K744+"00:01"</f>
        <v>40310.718750000335</v>
      </c>
    </row>
    <row r="750" spans="1:11">
      <c r="A750" s="12">
        <v>229</v>
      </c>
      <c r="B750" s="12" t="str">
        <f t="shared" si="39"/>
        <v>E5</v>
      </c>
      <c r="C750" s="13">
        <f t="shared" si="38"/>
        <v>749</v>
      </c>
      <c r="D750" s="12" t="str">
        <f t="shared" si="40"/>
        <v>å</v>
      </c>
      <c r="G750" s="29"/>
    </row>
    <row r="751" spans="1:11">
      <c r="A751" s="12">
        <v>2</v>
      </c>
      <c r="B751" s="12" t="str">
        <f t="shared" si="39"/>
        <v>02</v>
      </c>
      <c r="C751" s="13">
        <f t="shared" si="38"/>
        <v>750</v>
      </c>
      <c r="D751" s="12" t="str">
        <f t="shared" si="40"/>
        <v>_x0002_</v>
      </c>
      <c r="E751" s="12" t="str">
        <f>B751&amp;B752</f>
        <v>02E5</v>
      </c>
      <c r="F751" s="31">
        <f>HEX2DEC(E751)/1000</f>
        <v>0.74099999999999999</v>
      </c>
      <c r="G751" s="29" t="s">
        <v>27</v>
      </c>
    </row>
    <row r="752" spans="1:11">
      <c r="A752" s="12">
        <v>229</v>
      </c>
      <c r="B752" s="12" t="str">
        <f t="shared" si="39"/>
        <v>E5</v>
      </c>
      <c r="C752" s="13">
        <f t="shared" si="38"/>
        <v>751</v>
      </c>
      <c r="D752" s="12" t="str">
        <f t="shared" si="40"/>
        <v>å</v>
      </c>
      <c r="F752" s="32"/>
      <c r="G752" s="15"/>
    </row>
    <row r="753" spans="1:11">
      <c r="A753" s="12">
        <v>92</v>
      </c>
      <c r="B753" s="21" t="str">
        <f t="shared" si="39"/>
        <v>5C</v>
      </c>
      <c r="C753" s="22">
        <f t="shared" si="38"/>
        <v>752</v>
      </c>
      <c r="D753" s="21" t="str">
        <f t="shared" si="40"/>
        <v>\</v>
      </c>
      <c r="E753" s="21" t="str">
        <f>B753</f>
        <v>5C</v>
      </c>
      <c r="F753" s="33">
        <f>HEX2DEC(E753)/100</f>
        <v>0.92</v>
      </c>
      <c r="G753" s="30" t="s">
        <v>28</v>
      </c>
    </row>
    <row r="754" spans="1:11">
      <c r="A754" s="12">
        <v>8</v>
      </c>
      <c r="B754" s="7" t="str">
        <f t="shared" si="39"/>
        <v>08</v>
      </c>
      <c r="C754" s="8">
        <f t="shared" si="38"/>
        <v>753</v>
      </c>
      <c r="D754" s="7" t="str">
        <f t="shared" si="40"/>
        <v>_x0008_</v>
      </c>
      <c r="E754" s="7" t="str">
        <f>B754&amp;B755</f>
        <v>08ED</v>
      </c>
      <c r="F754" s="27">
        <f>HEX2DEC(E754)/10</f>
        <v>228.5</v>
      </c>
      <c r="G754" s="28" t="s">
        <v>26</v>
      </c>
      <c r="H754" s="51">
        <f>F754*F756/60</f>
        <v>2.8105500000000001</v>
      </c>
      <c r="I754" s="51">
        <f>F754*F756*F758/60</f>
        <v>2.5857060000000005</v>
      </c>
      <c r="J754" s="52">
        <f>J749+"00:01"</f>
        <v>0.71944444444444411</v>
      </c>
      <c r="K754" s="57">
        <f>K749+"00:01"</f>
        <v>40310.719444444781</v>
      </c>
    </row>
    <row r="755" spans="1:11">
      <c r="A755" s="12">
        <v>237</v>
      </c>
      <c r="B755" s="12" t="str">
        <f t="shared" si="39"/>
        <v>ED</v>
      </c>
      <c r="C755" s="13">
        <f t="shared" si="38"/>
        <v>754</v>
      </c>
      <c r="D755" s="12" t="str">
        <f t="shared" si="40"/>
        <v>í</v>
      </c>
      <c r="G755" s="29"/>
    </row>
    <row r="756" spans="1:11">
      <c r="A756" s="12">
        <v>2</v>
      </c>
      <c r="B756" s="12" t="str">
        <f t="shared" si="39"/>
        <v>02</v>
      </c>
      <c r="C756" s="13">
        <f t="shared" si="38"/>
        <v>755</v>
      </c>
      <c r="D756" s="12" t="str">
        <f t="shared" si="40"/>
        <v>_x0002_</v>
      </c>
      <c r="E756" s="12" t="str">
        <f>B756&amp;B757</f>
        <v>02E2</v>
      </c>
      <c r="F756" s="31">
        <f>HEX2DEC(E756)/1000</f>
        <v>0.73799999999999999</v>
      </c>
      <c r="G756" s="29" t="s">
        <v>27</v>
      </c>
    </row>
    <row r="757" spans="1:11">
      <c r="A757" s="12">
        <v>226</v>
      </c>
      <c r="B757" s="12" t="str">
        <f t="shared" si="39"/>
        <v>E2</v>
      </c>
      <c r="C757" s="13">
        <f t="shared" si="38"/>
        <v>756</v>
      </c>
      <c r="D757" s="12" t="str">
        <f t="shared" si="40"/>
        <v>â</v>
      </c>
      <c r="F757" s="32"/>
      <c r="G757" s="15"/>
    </row>
    <row r="758" spans="1:11">
      <c r="A758" s="12">
        <v>92</v>
      </c>
      <c r="B758" s="21" t="str">
        <f t="shared" si="39"/>
        <v>5C</v>
      </c>
      <c r="C758" s="22">
        <f t="shared" si="38"/>
        <v>757</v>
      </c>
      <c r="D758" s="21" t="str">
        <f t="shared" si="40"/>
        <v>\</v>
      </c>
      <c r="E758" s="21" t="str">
        <f>B758</f>
        <v>5C</v>
      </c>
      <c r="F758" s="33">
        <f>HEX2DEC(E758)/100</f>
        <v>0.92</v>
      </c>
      <c r="G758" s="30" t="s">
        <v>28</v>
      </c>
    </row>
    <row r="759" spans="1:11">
      <c r="A759" s="12">
        <v>8</v>
      </c>
      <c r="B759" s="7" t="str">
        <f t="shared" si="39"/>
        <v>08</v>
      </c>
      <c r="C759" s="8">
        <f t="shared" si="38"/>
        <v>758</v>
      </c>
      <c r="D759" s="7" t="str">
        <f t="shared" si="40"/>
        <v>_x0008_</v>
      </c>
      <c r="E759" s="7" t="str">
        <f>B759&amp;B760</f>
        <v>08E3</v>
      </c>
      <c r="F759" s="27">
        <f>HEX2DEC(E759)/10</f>
        <v>227.5</v>
      </c>
      <c r="G759" s="28" t="s">
        <v>26</v>
      </c>
      <c r="H759" s="51">
        <f>F759*F761/60</f>
        <v>2.8134166666666669</v>
      </c>
      <c r="I759" s="51">
        <f>F759*F761*F763/60</f>
        <v>2.5883433333333334</v>
      </c>
      <c r="J759" s="52">
        <f>J754+"00:01"</f>
        <v>0.72013888888888855</v>
      </c>
      <c r="K759" s="57">
        <f>K754+"00:01"</f>
        <v>40310.720138889228</v>
      </c>
    </row>
    <row r="760" spans="1:11">
      <c r="A760" s="12">
        <v>227</v>
      </c>
      <c r="B760" s="12" t="str">
        <f t="shared" si="39"/>
        <v>E3</v>
      </c>
      <c r="C760" s="13">
        <f t="shared" si="38"/>
        <v>759</v>
      </c>
      <c r="D760" s="12" t="str">
        <f t="shared" si="40"/>
        <v>ã</v>
      </c>
      <c r="G760" s="29"/>
    </row>
    <row r="761" spans="1:11">
      <c r="A761" s="12">
        <v>2</v>
      </c>
      <c r="B761" s="12" t="str">
        <f t="shared" si="39"/>
        <v>02</v>
      </c>
      <c r="C761" s="13">
        <f t="shared" si="38"/>
        <v>760</v>
      </c>
      <c r="D761" s="12" t="str">
        <f t="shared" si="40"/>
        <v>_x0002_</v>
      </c>
      <c r="E761" s="12" t="str">
        <f>B761&amp;B762</f>
        <v>02E6</v>
      </c>
      <c r="F761" s="31">
        <f>HEX2DEC(E761)/1000</f>
        <v>0.74199999999999999</v>
      </c>
      <c r="G761" s="29" t="s">
        <v>27</v>
      </c>
    </row>
    <row r="762" spans="1:11">
      <c r="A762" s="12">
        <v>230</v>
      </c>
      <c r="B762" s="12" t="str">
        <f t="shared" si="39"/>
        <v>E6</v>
      </c>
      <c r="C762" s="13">
        <f t="shared" si="38"/>
        <v>761</v>
      </c>
      <c r="D762" s="12" t="str">
        <f t="shared" si="40"/>
        <v>æ</v>
      </c>
      <c r="F762" s="32"/>
      <c r="G762" s="15"/>
    </row>
    <row r="763" spans="1:11">
      <c r="A763" s="12">
        <v>92</v>
      </c>
      <c r="B763" s="21" t="str">
        <f t="shared" si="39"/>
        <v>5C</v>
      </c>
      <c r="C763" s="22">
        <f t="shared" si="38"/>
        <v>762</v>
      </c>
      <c r="D763" s="21" t="str">
        <f t="shared" si="40"/>
        <v>\</v>
      </c>
      <c r="E763" s="21" t="str">
        <f>B763</f>
        <v>5C</v>
      </c>
      <c r="F763" s="33">
        <f>HEX2DEC(E763)/100</f>
        <v>0.92</v>
      </c>
      <c r="G763" s="30" t="s">
        <v>28</v>
      </c>
    </row>
    <row r="764" spans="1:11">
      <c r="A764" s="12">
        <v>8</v>
      </c>
      <c r="B764" s="7" t="str">
        <f t="shared" si="39"/>
        <v>08</v>
      </c>
      <c r="C764" s="8">
        <f t="shared" si="38"/>
        <v>763</v>
      </c>
      <c r="D764" s="7" t="str">
        <f t="shared" si="40"/>
        <v>_x0008_</v>
      </c>
      <c r="E764" s="7" t="str">
        <f>B764&amp;B765</f>
        <v>08E1</v>
      </c>
      <c r="F764" s="27">
        <f>HEX2DEC(E764)/10</f>
        <v>227.3</v>
      </c>
      <c r="G764" s="28" t="s">
        <v>26</v>
      </c>
      <c r="H764" s="51">
        <f>F764*F766/60</f>
        <v>2.8867100000000003</v>
      </c>
      <c r="I764" s="51">
        <f>F764*F766*F768/60</f>
        <v>2.6557732000000005</v>
      </c>
      <c r="J764" s="52">
        <f>J759+"00:01"</f>
        <v>0.72083333333333299</v>
      </c>
      <c r="K764" s="57">
        <f>K759+"00:01"</f>
        <v>40310.720833333675</v>
      </c>
    </row>
    <row r="765" spans="1:11">
      <c r="A765" s="12">
        <v>225</v>
      </c>
      <c r="B765" s="12" t="str">
        <f t="shared" si="39"/>
        <v>E1</v>
      </c>
      <c r="C765" s="13">
        <f t="shared" si="38"/>
        <v>764</v>
      </c>
      <c r="D765" s="12" t="str">
        <f t="shared" si="40"/>
        <v>á</v>
      </c>
      <c r="G765" s="29"/>
    </row>
    <row r="766" spans="1:11">
      <c r="A766" s="12">
        <v>2</v>
      </c>
      <c r="B766" s="12" t="str">
        <f t="shared" si="39"/>
        <v>02</v>
      </c>
      <c r="C766" s="13">
        <f t="shared" si="38"/>
        <v>765</v>
      </c>
      <c r="D766" s="12" t="str">
        <f t="shared" si="40"/>
        <v>_x0002_</v>
      </c>
      <c r="E766" s="12" t="str">
        <f>B766&amp;B767</f>
        <v>02FA</v>
      </c>
      <c r="F766" s="31">
        <f>HEX2DEC(E766)/1000</f>
        <v>0.76200000000000001</v>
      </c>
      <c r="G766" s="29" t="s">
        <v>27</v>
      </c>
    </row>
    <row r="767" spans="1:11">
      <c r="A767" s="12">
        <v>250</v>
      </c>
      <c r="B767" s="12" t="str">
        <f t="shared" si="39"/>
        <v>FA</v>
      </c>
      <c r="C767" s="13">
        <f t="shared" si="38"/>
        <v>766</v>
      </c>
      <c r="D767" s="12" t="str">
        <f t="shared" si="40"/>
        <v>ú</v>
      </c>
      <c r="F767" s="32"/>
      <c r="G767" s="15"/>
    </row>
    <row r="768" spans="1:11">
      <c r="A768" s="12">
        <v>92</v>
      </c>
      <c r="B768" s="21" t="str">
        <f t="shared" si="39"/>
        <v>5C</v>
      </c>
      <c r="C768" s="22">
        <f t="shared" si="38"/>
        <v>767</v>
      </c>
      <c r="D768" s="21" t="str">
        <f t="shared" si="40"/>
        <v>\</v>
      </c>
      <c r="E768" s="21" t="str">
        <f>B768</f>
        <v>5C</v>
      </c>
      <c r="F768" s="33">
        <f>HEX2DEC(E768)/100</f>
        <v>0.92</v>
      </c>
      <c r="G768" s="30" t="s">
        <v>28</v>
      </c>
    </row>
    <row r="769" spans="1:11">
      <c r="A769" s="12">
        <v>8</v>
      </c>
      <c r="B769" s="7" t="str">
        <f t="shared" si="39"/>
        <v>08</v>
      </c>
      <c r="C769" s="8">
        <f t="shared" si="38"/>
        <v>768</v>
      </c>
      <c r="D769" s="7" t="str">
        <f t="shared" si="40"/>
        <v>_x0008_</v>
      </c>
      <c r="E769" s="7" t="str">
        <f>B769&amp;B770</f>
        <v>08EB</v>
      </c>
      <c r="F769" s="27">
        <f>HEX2DEC(E769)/10</f>
        <v>228.3</v>
      </c>
      <c r="G769" s="28" t="s">
        <v>26</v>
      </c>
      <c r="H769" s="51">
        <f>F769*F771/60</f>
        <v>2.8727749999999999</v>
      </c>
      <c r="I769" s="51">
        <f>F769*F771*F773/60</f>
        <v>2.6429529999999999</v>
      </c>
      <c r="J769" s="52">
        <f>J764+"00:01"</f>
        <v>0.72152777777777743</v>
      </c>
      <c r="K769" s="57">
        <f>K764+"00:01"</f>
        <v>40310.721527778122</v>
      </c>
    </row>
    <row r="770" spans="1:11">
      <c r="A770" s="12">
        <v>235</v>
      </c>
      <c r="B770" s="12" t="str">
        <f t="shared" si="39"/>
        <v>EB</v>
      </c>
      <c r="C770" s="13">
        <f t="shared" si="38"/>
        <v>769</v>
      </c>
      <c r="D770" s="12" t="str">
        <f t="shared" si="40"/>
        <v>ë</v>
      </c>
      <c r="G770" s="29"/>
    </row>
    <row r="771" spans="1:11">
      <c r="A771" s="12">
        <v>2</v>
      </c>
      <c r="B771" s="12" t="str">
        <f t="shared" si="39"/>
        <v>02</v>
      </c>
      <c r="C771" s="13">
        <f t="shared" ref="C771:C834" si="41">C770+1</f>
        <v>770</v>
      </c>
      <c r="D771" s="12" t="str">
        <f t="shared" si="40"/>
        <v>_x0002_</v>
      </c>
      <c r="E771" s="12" t="str">
        <f>B771&amp;B772</f>
        <v>02F3</v>
      </c>
      <c r="F771" s="31">
        <f>HEX2DEC(E771)/1000</f>
        <v>0.755</v>
      </c>
      <c r="G771" s="29" t="s">
        <v>27</v>
      </c>
    </row>
    <row r="772" spans="1:11">
      <c r="A772" s="12">
        <v>243</v>
      </c>
      <c r="B772" s="12" t="str">
        <f t="shared" si="39"/>
        <v>F3</v>
      </c>
      <c r="C772" s="13">
        <f t="shared" si="41"/>
        <v>771</v>
      </c>
      <c r="D772" s="12" t="str">
        <f t="shared" si="40"/>
        <v>ó</v>
      </c>
      <c r="F772" s="32"/>
      <c r="G772" s="15"/>
    </row>
    <row r="773" spans="1:11">
      <c r="A773" s="12">
        <v>92</v>
      </c>
      <c r="B773" s="21" t="str">
        <f t="shared" si="39"/>
        <v>5C</v>
      </c>
      <c r="C773" s="22">
        <f t="shared" si="41"/>
        <v>772</v>
      </c>
      <c r="D773" s="21" t="str">
        <f t="shared" si="40"/>
        <v>\</v>
      </c>
      <c r="E773" s="21" t="str">
        <f>B773</f>
        <v>5C</v>
      </c>
      <c r="F773" s="33">
        <f>HEX2DEC(E773)/100</f>
        <v>0.92</v>
      </c>
      <c r="G773" s="30" t="s">
        <v>28</v>
      </c>
    </row>
    <row r="774" spans="1:11">
      <c r="A774" s="12">
        <v>8</v>
      </c>
      <c r="B774" s="7" t="str">
        <f t="shared" si="39"/>
        <v>08</v>
      </c>
      <c r="C774" s="8">
        <f t="shared" si="41"/>
        <v>773</v>
      </c>
      <c r="D774" s="7" t="str">
        <f t="shared" si="40"/>
        <v>_x0008_</v>
      </c>
      <c r="E774" s="7" t="str">
        <f>B774&amp;B775</f>
        <v>08E9</v>
      </c>
      <c r="F774" s="27">
        <f>HEX2DEC(E774)/10</f>
        <v>228.1</v>
      </c>
      <c r="G774" s="28" t="s">
        <v>26</v>
      </c>
      <c r="H774" s="51">
        <f>F774*F776/60</f>
        <v>2.8588533333333332</v>
      </c>
      <c r="I774" s="51">
        <f>F774*F776*F778/60</f>
        <v>2.6301450666666666</v>
      </c>
      <c r="J774" s="52">
        <f>J769+"00:01"</f>
        <v>0.72222222222222188</v>
      </c>
      <c r="K774" s="57">
        <f>K769+"00:01"</f>
        <v>40310.722222222568</v>
      </c>
    </row>
    <row r="775" spans="1:11">
      <c r="A775" s="12">
        <v>233</v>
      </c>
      <c r="B775" s="12" t="str">
        <f t="shared" si="39"/>
        <v>E9</v>
      </c>
      <c r="C775" s="13">
        <f t="shared" si="41"/>
        <v>774</v>
      </c>
      <c r="D775" s="12" t="str">
        <f t="shared" si="40"/>
        <v>é</v>
      </c>
      <c r="G775" s="29"/>
    </row>
    <row r="776" spans="1:11">
      <c r="A776" s="12">
        <v>2</v>
      </c>
      <c r="B776" s="12" t="str">
        <f t="shared" si="39"/>
        <v>02</v>
      </c>
      <c r="C776" s="13">
        <f t="shared" si="41"/>
        <v>775</v>
      </c>
      <c r="D776" s="12" t="str">
        <f t="shared" si="40"/>
        <v>_x0002_</v>
      </c>
      <c r="E776" s="12" t="str">
        <f>B776&amp;B777</f>
        <v>02F0</v>
      </c>
      <c r="F776" s="31">
        <f>HEX2DEC(E776)/1000</f>
        <v>0.752</v>
      </c>
      <c r="G776" s="29" t="s">
        <v>27</v>
      </c>
    </row>
    <row r="777" spans="1:11">
      <c r="A777" s="12">
        <v>240</v>
      </c>
      <c r="B777" s="12" t="str">
        <f t="shared" si="39"/>
        <v>F0</v>
      </c>
      <c r="C777" s="13">
        <f t="shared" si="41"/>
        <v>776</v>
      </c>
      <c r="D777" s="12" t="str">
        <f t="shared" si="40"/>
        <v>ð</v>
      </c>
      <c r="F777" s="32"/>
      <c r="G777" s="15"/>
    </row>
    <row r="778" spans="1:11">
      <c r="A778" s="12">
        <v>92</v>
      </c>
      <c r="B778" s="21" t="str">
        <f t="shared" si="39"/>
        <v>5C</v>
      </c>
      <c r="C778" s="22">
        <f t="shared" si="41"/>
        <v>777</v>
      </c>
      <c r="D778" s="21" t="str">
        <f t="shared" si="40"/>
        <v>\</v>
      </c>
      <c r="E778" s="21" t="str">
        <f>B778</f>
        <v>5C</v>
      </c>
      <c r="F778" s="33">
        <f>HEX2DEC(E778)/100</f>
        <v>0.92</v>
      </c>
      <c r="G778" s="30" t="s">
        <v>28</v>
      </c>
    </row>
    <row r="779" spans="1:11">
      <c r="A779" s="12">
        <v>8</v>
      </c>
      <c r="B779" s="7" t="str">
        <f t="shared" si="39"/>
        <v>08</v>
      </c>
      <c r="C779" s="8">
        <f t="shared" si="41"/>
        <v>778</v>
      </c>
      <c r="D779" s="7" t="str">
        <f t="shared" si="40"/>
        <v>_x0008_</v>
      </c>
      <c r="E779" s="7" t="str">
        <f>B779&amp;B780</f>
        <v>08CC</v>
      </c>
      <c r="F779" s="27">
        <f>HEX2DEC(E779)/10</f>
        <v>225.2</v>
      </c>
      <c r="G779" s="28" t="s">
        <v>26</v>
      </c>
      <c r="H779" s="51">
        <f>F779*F781/60</f>
        <v>2.7849733333333333</v>
      </c>
      <c r="I779" s="51">
        <f>F779*F781*F783/60</f>
        <v>2.5621754666666665</v>
      </c>
      <c r="J779" s="52">
        <f>J774+"00:01"</f>
        <v>0.72291666666666632</v>
      </c>
      <c r="K779" s="57">
        <f>K774+"00:01"</f>
        <v>40310.722916667015</v>
      </c>
    </row>
    <row r="780" spans="1:11">
      <c r="A780" s="12">
        <v>204</v>
      </c>
      <c r="B780" s="12" t="str">
        <f t="shared" si="39"/>
        <v>CC</v>
      </c>
      <c r="C780" s="13">
        <f t="shared" si="41"/>
        <v>779</v>
      </c>
      <c r="D780" s="12" t="str">
        <f t="shared" si="40"/>
        <v>Ì</v>
      </c>
      <c r="G780" s="29"/>
    </row>
    <row r="781" spans="1:11">
      <c r="A781" s="12">
        <v>2</v>
      </c>
      <c r="B781" s="12" t="str">
        <f t="shared" si="39"/>
        <v>02</v>
      </c>
      <c r="C781" s="13">
        <f t="shared" si="41"/>
        <v>780</v>
      </c>
      <c r="D781" s="12" t="str">
        <f t="shared" si="40"/>
        <v>_x0002_</v>
      </c>
      <c r="E781" s="12" t="str">
        <f>B781&amp;B782</f>
        <v>02E6</v>
      </c>
      <c r="F781" s="31">
        <f>HEX2DEC(E781)/1000</f>
        <v>0.74199999999999999</v>
      </c>
      <c r="G781" s="29" t="s">
        <v>27</v>
      </c>
    </row>
    <row r="782" spans="1:11">
      <c r="A782" s="12">
        <v>230</v>
      </c>
      <c r="B782" s="12" t="str">
        <f t="shared" ref="B782:B845" si="42">DEC2HEX(A782,2)</f>
        <v>E6</v>
      </c>
      <c r="C782" s="13">
        <f t="shared" si="41"/>
        <v>781</v>
      </c>
      <c r="D782" s="12" t="str">
        <f t="shared" ref="D782:D845" si="43">IF(A782&gt;0,CHAR(A782),"")</f>
        <v>æ</v>
      </c>
      <c r="F782" s="32"/>
      <c r="G782" s="15"/>
    </row>
    <row r="783" spans="1:11">
      <c r="A783" s="12">
        <v>92</v>
      </c>
      <c r="B783" s="21" t="str">
        <f t="shared" si="42"/>
        <v>5C</v>
      </c>
      <c r="C783" s="22">
        <f t="shared" si="41"/>
        <v>782</v>
      </c>
      <c r="D783" s="21" t="str">
        <f t="shared" si="43"/>
        <v>\</v>
      </c>
      <c r="E783" s="21" t="str">
        <f>B783</f>
        <v>5C</v>
      </c>
      <c r="F783" s="33">
        <f>HEX2DEC(E783)/100</f>
        <v>0.92</v>
      </c>
      <c r="G783" s="30" t="s">
        <v>28</v>
      </c>
    </row>
    <row r="784" spans="1:11">
      <c r="A784" s="12">
        <v>8</v>
      </c>
      <c r="B784" s="7" t="str">
        <f t="shared" si="42"/>
        <v>08</v>
      </c>
      <c r="C784" s="8">
        <f t="shared" si="41"/>
        <v>783</v>
      </c>
      <c r="D784" s="7" t="str">
        <f t="shared" si="43"/>
        <v>_x0008_</v>
      </c>
      <c r="E784" s="7" t="str">
        <f>B784&amp;B785</f>
        <v>08CD</v>
      </c>
      <c r="F784" s="27">
        <f>HEX2DEC(E784)/10</f>
        <v>225.3</v>
      </c>
      <c r="G784" s="28" t="s">
        <v>26</v>
      </c>
      <c r="H784" s="51">
        <f>F784*F786/60</f>
        <v>2.8387800000000003</v>
      </c>
      <c r="I784" s="51">
        <f>F784*F786*F788/60</f>
        <v>2.6116776000000006</v>
      </c>
      <c r="J784" s="52">
        <f>J779+"00:01"</f>
        <v>0.72361111111111076</v>
      </c>
      <c r="K784" s="57">
        <f>K779+"00:01"</f>
        <v>40310.723611111462</v>
      </c>
    </row>
    <row r="785" spans="1:11">
      <c r="A785" s="12">
        <v>205</v>
      </c>
      <c r="B785" s="12" t="str">
        <f t="shared" si="42"/>
        <v>CD</v>
      </c>
      <c r="C785" s="13">
        <f t="shared" si="41"/>
        <v>784</v>
      </c>
      <c r="D785" s="12" t="str">
        <f t="shared" si="43"/>
        <v>Í</v>
      </c>
      <c r="G785" s="29"/>
    </row>
    <row r="786" spans="1:11">
      <c r="A786" s="12">
        <v>2</v>
      </c>
      <c r="B786" s="12" t="str">
        <f t="shared" si="42"/>
        <v>02</v>
      </c>
      <c r="C786" s="13">
        <f t="shared" si="41"/>
        <v>785</v>
      </c>
      <c r="D786" s="12" t="str">
        <f t="shared" si="43"/>
        <v>_x0002_</v>
      </c>
      <c r="E786" s="12" t="str">
        <f>B786&amp;B787</f>
        <v>02F4</v>
      </c>
      <c r="F786" s="31">
        <f>HEX2DEC(E786)/1000</f>
        <v>0.75600000000000001</v>
      </c>
      <c r="G786" s="29" t="s">
        <v>27</v>
      </c>
    </row>
    <row r="787" spans="1:11">
      <c r="A787" s="12">
        <v>244</v>
      </c>
      <c r="B787" s="12" t="str">
        <f t="shared" si="42"/>
        <v>F4</v>
      </c>
      <c r="C787" s="13">
        <f t="shared" si="41"/>
        <v>786</v>
      </c>
      <c r="D787" s="12" t="str">
        <f t="shared" si="43"/>
        <v>ô</v>
      </c>
      <c r="F787" s="32"/>
      <c r="G787" s="15"/>
    </row>
    <row r="788" spans="1:11">
      <c r="A788" s="12">
        <v>92</v>
      </c>
      <c r="B788" s="21" t="str">
        <f t="shared" si="42"/>
        <v>5C</v>
      </c>
      <c r="C788" s="22">
        <f t="shared" si="41"/>
        <v>787</v>
      </c>
      <c r="D788" s="21" t="str">
        <f t="shared" si="43"/>
        <v>\</v>
      </c>
      <c r="E788" s="21" t="str">
        <f>B788</f>
        <v>5C</v>
      </c>
      <c r="F788" s="33">
        <f>HEX2DEC(E788)/100</f>
        <v>0.92</v>
      </c>
      <c r="G788" s="30" t="s">
        <v>28</v>
      </c>
    </row>
    <row r="789" spans="1:11">
      <c r="A789" s="12">
        <v>8</v>
      </c>
      <c r="B789" s="7" t="str">
        <f t="shared" si="42"/>
        <v>08</v>
      </c>
      <c r="C789" s="8">
        <f t="shared" si="41"/>
        <v>788</v>
      </c>
      <c r="D789" s="7" t="str">
        <f t="shared" si="43"/>
        <v>_x0008_</v>
      </c>
      <c r="E789" s="7" t="str">
        <f>B789&amp;B790</f>
        <v>08C2</v>
      </c>
      <c r="F789" s="27">
        <f>HEX2DEC(E789)/10</f>
        <v>224.2</v>
      </c>
      <c r="G789" s="28" t="s">
        <v>26</v>
      </c>
      <c r="H789" s="51">
        <f>F789*F791/60</f>
        <v>2.7838166666666666</v>
      </c>
      <c r="I789" s="51">
        <f>F789*F791*F793/60</f>
        <v>2.5611113333333337</v>
      </c>
      <c r="J789" s="52">
        <f>J784+"00:01"</f>
        <v>0.7243055555555552</v>
      </c>
      <c r="K789" s="57">
        <f>K784+"00:01"</f>
        <v>40310.724305555908</v>
      </c>
    </row>
    <row r="790" spans="1:11">
      <c r="A790" s="12">
        <v>194</v>
      </c>
      <c r="B790" s="12" t="str">
        <f t="shared" si="42"/>
        <v>C2</v>
      </c>
      <c r="C790" s="13">
        <f t="shared" si="41"/>
        <v>789</v>
      </c>
      <c r="D790" s="12" t="str">
        <f t="shared" si="43"/>
        <v>Â</v>
      </c>
      <c r="G790" s="29"/>
    </row>
    <row r="791" spans="1:11">
      <c r="A791" s="12">
        <v>2</v>
      </c>
      <c r="B791" s="12" t="str">
        <f t="shared" si="42"/>
        <v>02</v>
      </c>
      <c r="C791" s="13">
        <f t="shared" si="41"/>
        <v>790</v>
      </c>
      <c r="D791" s="12" t="str">
        <f t="shared" si="43"/>
        <v>_x0002_</v>
      </c>
      <c r="E791" s="12" t="str">
        <f>B791&amp;B792</f>
        <v>02E9</v>
      </c>
      <c r="F791" s="31">
        <f>HEX2DEC(E791)/1000</f>
        <v>0.745</v>
      </c>
      <c r="G791" s="29" t="s">
        <v>27</v>
      </c>
    </row>
    <row r="792" spans="1:11">
      <c r="A792" s="12">
        <v>233</v>
      </c>
      <c r="B792" s="12" t="str">
        <f t="shared" si="42"/>
        <v>E9</v>
      </c>
      <c r="C792" s="13">
        <f t="shared" si="41"/>
        <v>791</v>
      </c>
      <c r="D792" s="12" t="str">
        <f t="shared" si="43"/>
        <v>é</v>
      </c>
      <c r="F792" s="32"/>
      <c r="G792" s="15"/>
    </row>
    <row r="793" spans="1:11">
      <c r="A793" s="12">
        <v>92</v>
      </c>
      <c r="B793" s="21" t="str">
        <f t="shared" si="42"/>
        <v>5C</v>
      </c>
      <c r="C793" s="22">
        <f t="shared" si="41"/>
        <v>792</v>
      </c>
      <c r="D793" s="21" t="str">
        <f t="shared" si="43"/>
        <v>\</v>
      </c>
      <c r="E793" s="21" t="str">
        <f>B793</f>
        <v>5C</v>
      </c>
      <c r="F793" s="33">
        <f>HEX2DEC(E793)/100</f>
        <v>0.92</v>
      </c>
      <c r="G793" s="30" t="s">
        <v>28</v>
      </c>
    </row>
    <row r="794" spans="1:11">
      <c r="A794" s="12">
        <v>8</v>
      </c>
      <c r="B794" s="7" t="str">
        <f t="shared" si="42"/>
        <v>08</v>
      </c>
      <c r="C794" s="8">
        <f t="shared" si="41"/>
        <v>793</v>
      </c>
      <c r="D794" s="7" t="str">
        <f t="shared" si="43"/>
        <v>_x0008_</v>
      </c>
      <c r="E794" s="7" t="str">
        <f>B794&amp;B795</f>
        <v>08CD</v>
      </c>
      <c r="F794" s="27">
        <f>HEX2DEC(E794)/10</f>
        <v>225.3</v>
      </c>
      <c r="G794" s="28" t="s">
        <v>26</v>
      </c>
      <c r="H794" s="51">
        <f>F794*F796/60</f>
        <v>2.827515</v>
      </c>
      <c r="I794" s="51">
        <f>F794*F796*F798/60</f>
        <v>2.6013138000000002</v>
      </c>
      <c r="J794" s="52">
        <f>J789+"00:01"</f>
        <v>0.72499999999999964</v>
      </c>
      <c r="K794" s="57">
        <f>K789+"00:01"</f>
        <v>40310.725000000355</v>
      </c>
    </row>
    <row r="795" spans="1:11">
      <c r="A795" s="12">
        <v>205</v>
      </c>
      <c r="B795" s="12" t="str">
        <f t="shared" si="42"/>
        <v>CD</v>
      </c>
      <c r="C795" s="13">
        <f t="shared" si="41"/>
        <v>794</v>
      </c>
      <c r="D795" s="12" t="str">
        <f t="shared" si="43"/>
        <v>Í</v>
      </c>
      <c r="G795" s="29"/>
    </row>
    <row r="796" spans="1:11">
      <c r="A796" s="12">
        <v>2</v>
      </c>
      <c r="B796" s="12" t="str">
        <f t="shared" si="42"/>
        <v>02</v>
      </c>
      <c r="C796" s="13">
        <f t="shared" si="41"/>
        <v>795</v>
      </c>
      <c r="D796" s="12" t="str">
        <f t="shared" si="43"/>
        <v>_x0002_</v>
      </c>
      <c r="E796" s="12" t="str">
        <f>B796&amp;B797</f>
        <v>02F1</v>
      </c>
      <c r="F796" s="31">
        <f>HEX2DEC(E796)/1000</f>
        <v>0.753</v>
      </c>
      <c r="G796" s="29" t="s">
        <v>27</v>
      </c>
    </row>
    <row r="797" spans="1:11">
      <c r="A797" s="12">
        <v>241</v>
      </c>
      <c r="B797" s="12" t="str">
        <f t="shared" si="42"/>
        <v>F1</v>
      </c>
      <c r="C797" s="13">
        <f t="shared" si="41"/>
        <v>796</v>
      </c>
      <c r="D797" s="12" t="str">
        <f t="shared" si="43"/>
        <v>ñ</v>
      </c>
      <c r="F797" s="32"/>
      <c r="G797" s="15"/>
    </row>
    <row r="798" spans="1:11">
      <c r="A798" s="12">
        <v>92</v>
      </c>
      <c r="B798" s="21" t="str">
        <f t="shared" si="42"/>
        <v>5C</v>
      </c>
      <c r="C798" s="22">
        <f t="shared" si="41"/>
        <v>797</v>
      </c>
      <c r="D798" s="21" t="str">
        <f t="shared" si="43"/>
        <v>\</v>
      </c>
      <c r="E798" s="21" t="str">
        <f>B798</f>
        <v>5C</v>
      </c>
      <c r="F798" s="33">
        <f>HEX2DEC(E798)/100</f>
        <v>0.92</v>
      </c>
      <c r="G798" s="30" t="s">
        <v>28</v>
      </c>
    </row>
    <row r="799" spans="1:11">
      <c r="A799" s="12">
        <v>8</v>
      </c>
      <c r="B799" s="7" t="str">
        <f t="shared" si="42"/>
        <v>08</v>
      </c>
      <c r="C799" s="8">
        <f t="shared" si="41"/>
        <v>798</v>
      </c>
      <c r="D799" s="7" t="str">
        <f t="shared" si="43"/>
        <v>_x0008_</v>
      </c>
      <c r="E799" s="7" t="str">
        <f>B799&amp;B800</f>
        <v>08D3</v>
      </c>
      <c r="F799" s="27">
        <f>HEX2DEC(E799)/10</f>
        <v>225.9</v>
      </c>
      <c r="G799" s="28" t="s">
        <v>26</v>
      </c>
      <c r="H799" s="51">
        <f>F799*F801/60</f>
        <v>2.9028149999999999</v>
      </c>
      <c r="I799" s="51">
        <f>F799*F801*F803/60</f>
        <v>2.6705898000000001</v>
      </c>
      <c r="J799" s="52">
        <f>J794+"00:01"</f>
        <v>0.72569444444444409</v>
      </c>
      <c r="K799" s="57">
        <f>K794+"00:01"</f>
        <v>40310.725694444802</v>
      </c>
    </row>
    <row r="800" spans="1:11">
      <c r="A800" s="12">
        <v>211</v>
      </c>
      <c r="B800" s="12" t="str">
        <f t="shared" si="42"/>
        <v>D3</v>
      </c>
      <c r="C800" s="13">
        <f t="shared" si="41"/>
        <v>799</v>
      </c>
      <c r="D800" s="12" t="str">
        <f t="shared" si="43"/>
        <v>Ó</v>
      </c>
      <c r="G800" s="29"/>
    </row>
    <row r="801" spans="1:11">
      <c r="A801" s="12">
        <v>3</v>
      </c>
      <c r="B801" s="12" t="str">
        <f t="shared" si="42"/>
        <v>03</v>
      </c>
      <c r="C801" s="13">
        <f t="shared" si="41"/>
        <v>800</v>
      </c>
      <c r="D801" s="12" t="str">
        <f t="shared" si="43"/>
        <v>_x0003_</v>
      </c>
      <c r="E801" s="12" t="str">
        <f>B801&amp;B802</f>
        <v>0303</v>
      </c>
      <c r="F801" s="31">
        <f>HEX2DEC(E801)/1000</f>
        <v>0.77100000000000002</v>
      </c>
      <c r="G801" s="29" t="s">
        <v>27</v>
      </c>
    </row>
    <row r="802" spans="1:11">
      <c r="A802" s="12">
        <v>3</v>
      </c>
      <c r="B802" s="12" t="str">
        <f t="shared" si="42"/>
        <v>03</v>
      </c>
      <c r="C802" s="13">
        <f t="shared" si="41"/>
        <v>801</v>
      </c>
      <c r="D802" s="12" t="str">
        <f t="shared" si="43"/>
        <v>_x0003_</v>
      </c>
      <c r="F802" s="32"/>
      <c r="G802" s="15"/>
    </row>
    <row r="803" spans="1:11">
      <c r="A803" s="12">
        <v>92</v>
      </c>
      <c r="B803" s="21" t="str">
        <f t="shared" si="42"/>
        <v>5C</v>
      </c>
      <c r="C803" s="22">
        <f t="shared" si="41"/>
        <v>802</v>
      </c>
      <c r="D803" s="21" t="str">
        <f t="shared" si="43"/>
        <v>\</v>
      </c>
      <c r="E803" s="21" t="str">
        <f>B803</f>
        <v>5C</v>
      </c>
      <c r="F803" s="33">
        <f>HEX2DEC(E803)/100</f>
        <v>0.92</v>
      </c>
      <c r="G803" s="30" t="s">
        <v>28</v>
      </c>
    </row>
    <row r="804" spans="1:11">
      <c r="A804" s="12">
        <v>8</v>
      </c>
      <c r="B804" s="7" t="str">
        <f t="shared" si="42"/>
        <v>08</v>
      </c>
      <c r="C804" s="8">
        <f t="shared" si="41"/>
        <v>803</v>
      </c>
      <c r="D804" s="7" t="str">
        <f t="shared" si="43"/>
        <v>_x0008_</v>
      </c>
      <c r="E804" s="7" t="str">
        <f>B804&amp;B805</f>
        <v>08C4</v>
      </c>
      <c r="F804" s="27">
        <f>HEX2DEC(E804)/10</f>
        <v>224.4</v>
      </c>
      <c r="G804" s="28" t="s">
        <v>26</v>
      </c>
      <c r="H804" s="51">
        <f>F804*F806/60</f>
        <v>2.8424</v>
      </c>
      <c r="I804" s="51">
        <f>F804*F806*F808/60</f>
        <v>2.6150080000000004</v>
      </c>
      <c r="J804" s="52">
        <f>J799+"00:01"</f>
        <v>0.72638888888888853</v>
      </c>
      <c r="K804" s="57">
        <f>K799+"00:01"</f>
        <v>40310.726388889248</v>
      </c>
    </row>
    <row r="805" spans="1:11">
      <c r="A805" s="12">
        <v>196</v>
      </c>
      <c r="B805" s="12" t="str">
        <f t="shared" si="42"/>
        <v>C4</v>
      </c>
      <c r="C805" s="13">
        <f t="shared" si="41"/>
        <v>804</v>
      </c>
      <c r="D805" s="12" t="str">
        <f t="shared" si="43"/>
        <v>Ä</v>
      </c>
      <c r="G805" s="29"/>
    </row>
    <row r="806" spans="1:11">
      <c r="A806" s="12">
        <v>2</v>
      </c>
      <c r="B806" s="12" t="str">
        <f t="shared" si="42"/>
        <v>02</v>
      </c>
      <c r="C806" s="13">
        <f t="shared" si="41"/>
        <v>805</v>
      </c>
      <c r="D806" s="12" t="str">
        <f t="shared" si="43"/>
        <v>_x0002_</v>
      </c>
      <c r="E806" s="12" t="str">
        <f>B806&amp;B807</f>
        <v>02F8</v>
      </c>
      <c r="F806" s="31">
        <f>HEX2DEC(E806)/1000</f>
        <v>0.76</v>
      </c>
      <c r="G806" s="29" t="s">
        <v>27</v>
      </c>
    </row>
    <row r="807" spans="1:11">
      <c r="A807" s="12">
        <v>248</v>
      </c>
      <c r="B807" s="12" t="str">
        <f t="shared" si="42"/>
        <v>F8</v>
      </c>
      <c r="C807" s="13">
        <f t="shared" si="41"/>
        <v>806</v>
      </c>
      <c r="D807" s="12" t="str">
        <f t="shared" si="43"/>
        <v>ø</v>
      </c>
      <c r="F807" s="32"/>
      <c r="G807" s="15"/>
    </row>
    <row r="808" spans="1:11">
      <c r="A808" s="12">
        <v>92</v>
      </c>
      <c r="B808" s="21" t="str">
        <f t="shared" si="42"/>
        <v>5C</v>
      </c>
      <c r="C808" s="22">
        <f t="shared" si="41"/>
        <v>807</v>
      </c>
      <c r="D808" s="21" t="str">
        <f t="shared" si="43"/>
        <v>\</v>
      </c>
      <c r="E808" s="21" t="str">
        <f>B808</f>
        <v>5C</v>
      </c>
      <c r="F808" s="33">
        <f>HEX2DEC(E808)/100</f>
        <v>0.92</v>
      </c>
      <c r="G808" s="30" t="s">
        <v>28</v>
      </c>
    </row>
    <row r="809" spans="1:11">
      <c r="A809" s="12">
        <v>8</v>
      </c>
      <c r="B809" s="7" t="str">
        <f t="shared" si="42"/>
        <v>08</v>
      </c>
      <c r="C809" s="8">
        <f t="shared" si="41"/>
        <v>808</v>
      </c>
      <c r="D809" s="7" t="str">
        <f t="shared" si="43"/>
        <v>_x0008_</v>
      </c>
      <c r="E809" s="7" t="str">
        <f>B809&amp;B810</f>
        <v>08AC</v>
      </c>
      <c r="F809" s="27">
        <f>HEX2DEC(E809)/10</f>
        <v>222</v>
      </c>
      <c r="G809" s="28" t="s">
        <v>26</v>
      </c>
      <c r="H809" s="51">
        <f>F809*F811/60</f>
        <v>2.7860999999999998</v>
      </c>
      <c r="I809" s="51">
        <f>F809*F811*F813/60</f>
        <v>2.563212</v>
      </c>
      <c r="J809" s="52">
        <f>J804+"00:01"</f>
        <v>0.72708333333333297</v>
      </c>
      <c r="K809" s="57">
        <f>K804+"00:01"</f>
        <v>40310.727083333695</v>
      </c>
    </row>
    <row r="810" spans="1:11">
      <c r="A810" s="12">
        <v>172</v>
      </c>
      <c r="B810" s="12" t="str">
        <f t="shared" si="42"/>
        <v>AC</v>
      </c>
      <c r="C810" s="13">
        <f t="shared" si="41"/>
        <v>809</v>
      </c>
      <c r="D810" s="12" t="str">
        <f t="shared" si="43"/>
        <v>¬</v>
      </c>
      <c r="G810" s="29"/>
    </row>
    <row r="811" spans="1:11">
      <c r="A811" s="12">
        <v>2</v>
      </c>
      <c r="B811" s="12" t="str">
        <f t="shared" si="42"/>
        <v>02</v>
      </c>
      <c r="C811" s="13">
        <f t="shared" si="41"/>
        <v>810</v>
      </c>
      <c r="D811" s="12" t="str">
        <f t="shared" si="43"/>
        <v>_x0002_</v>
      </c>
      <c r="E811" s="12" t="str">
        <f>B811&amp;B812</f>
        <v>02F1</v>
      </c>
      <c r="F811" s="31">
        <f>HEX2DEC(E811)/1000</f>
        <v>0.753</v>
      </c>
      <c r="G811" s="29" t="s">
        <v>27</v>
      </c>
    </row>
    <row r="812" spans="1:11">
      <c r="A812" s="12">
        <v>241</v>
      </c>
      <c r="B812" s="12" t="str">
        <f t="shared" si="42"/>
        <v>F1</v>
      </c>
      <c r="C812" s="13">
        <f t="shared" si="41"/>
        <v>811</v>
      </c>
      <c r="D812" s="12" t="str">
        <f t="shared" si="43"/>
        <v>ñ</v>
      </c>
      <c r="F812" s="32"/>
      <c r="G812" s="15"/>
    </row>
    <row r="813" spans="1:11">
      <c r="A813" s="12">
        <v>92</v>
      </c>
      <c r="B813" s="21" t="str">
        <f t="shared" si="42"/>
        <v>5C</v>
      </c>
      <c r="C813" s="22">
        <f t="shared" si="41"/>
        <v>812</v>
      </c>
      <c r="D813" s="21" t="str">
        <f t="shared" si="43"/>
        <v>\</v>
      </c>
      <c r="E813" s="21" t="str">
        <f>B813</f>
        <v>5C</v>
      </c>
      <c r="F813" s="33">
        <f>HEX2DEC(E813)/100</f>
        <v>0.92</v>
      </c>
      <c r="G813" s="30" t="s">
        <v>28</v>
      </c>
    </row>
    <row r="814" spans="1:11">
      <c r="A814" s="12">
        <v>8</v>
      </c>
      <c r="B814" s="7" t="str">
        <f t="shared" si="42"/>
        <v>08</v>
      </c>
      <c r="C814" s="8">
        <f t="shared" si="41"/>
        <v>813</v>
      </c>
      <c r="D814" s="7" t="str">
        <f t="shared" si="43"/>
        <v>_x0008_</v>
      </c>
      <c r="E814" s="7" t="str">
        <f>B814&amp;B815</f>
        <v>08BB</v>
      </c>
      <c r="F814" s="27">
        <f>HEX2DEC(E814)/10</f>
        <v>223.5</v>
      </c>
      <c r="G814" s="28" t="s">
        <v>26</v>
      </c>
      <c r="H814" s="51">
        <f>F814*F816/60</f>
        <v>2.7788499999999998</v>
      </c>
      <c r="I814" s="51">
        <f>F814*F816*F818/60</f>
        <v>2.5565419999999999</v>
      </c>
      <c r="J814" s="52">
        <f>J809+"00:01"</f>
        <v>0.72777777777777741</v>
      </c>
      <c r="K814" s="57">
        <f>K809+"00:01"</f>
        <v>40310.727777778142</v>
      </c>
    </row>
    <row r="815" spans="1:11">
      <c r="A815" s="12">
        <v>187</v>
      </c>
      <c r="B815" s="12" t="str">
        <f t="shared" si="42"/>
        <v>BB</v>
      </c>
      <c r="C815" s="13">
        <f t="shared" si="41"/>
        <v>814</v>
      </c>
      <c r="D815" s="12" t="str">
        <f t="shared" si="43"/>
        <v>»</v>
      </c>
      <c r="G815" s="29"/>
    </row>
    <row r="816" spans="1:11">
      <c r="A816" s="12">
        <v>2</v>
      </c>
      <c r="B816" s="12" t="str">
        <f t="shared" si="42"/>
        <v>02</v>
      </c>
      <c r="C816" s="13">
        <f t="shared" si="41"/>
        <v>815</v>
      </c>
      <c r="D816" s="12" t="str">
        <f t="shared" si="43"/>
        <v>_x0002_</v>
      </c>
      <c r="E816" s="12" t="str">
        <f>B816&amp;B817</f>
        <v>02EA</v>
      </c>
      <c r="F816" s="31">
        <f>HEX2DEC(E816)/1000</f>
        <v>0.746</v>
      </c>
      <c r="G816" s="29" t="s">
        <v>27</v>
      </c>
    </row>
    <row r="817" spans="1:11">
      <c r="A817" s="12">
        <v>234</v>
      </c>
      <c r="B817" s="12" t="str">
        <f t="shared" si="42"/>
        <v>EA</v>
      </c>
      <c r="C817" s="13">
        <f t="shared" si="41"/>
        <v>816</v>
      </c>
      <c r="D817" s="12" t="str">
        <f t="shared" si="43"/>
        <v>ê</v>
      </c>
      <c r="F817" s="32"/>
      <c r="G817" s="15"/>
    </row>
    <row r="818" spans="1:11">
      <c r="A818" s="12">
        <v>92</v>
      </c>
      <c r="B818" s="21" t="str">
        <f t="shared" si="42"/>
        <v>5C</v>
      </c>
      <c r="C818" s="22">
        <f t="shared" si="41"/>
        <v>817</v>
      </c>
      <c r="D818" s="21" t="str">
        <f t="shared" si="43"/>
        <v>\</v>
      </c>
      <c r="E818" s="21" t="str">
        <f>B818</f>
        <v>5C</v>
      </c>
      <c r="F818" s="33">
        <f>HEX2DEC(E818)/100</f>
        <v>0.92</v>
      </c>
      <c r="G818" s="30" t="s">
        <v>28</v>
      </c>
    </row>
    <row r="819" spans="1:11">
      <c r="A819" s="12">
        <v>8</v>
      </c>
      <c r="B819" s="7" t="str">
        <f t="shared" si="42"/>
        <v>08</v>
      </c>
      <c r="C819" s="8">
        <f t="shared" si="41"/>
        <v>818</v>
      </c>
      <c r="D819" s="7" t="str">
        <f t="shared" si="43"/>
        <v>_x0008_</v>
      </c>
      <c r="E819" s="7" t="str">
        <f>B819&amp;B820</f>
        <v>08B9</v>
      </c>
      <c r="F819" s="27">
        <f>HEX2DEC(E819)/10</f>
        <v>223.3</v>
      </c>
      <c r="G819" s="28" t="s">
        <v>26</v>
      </c>
      <c r="H819" s="51">
        <f>F819*F821/60</f>
        <v>2.7875283333333334</v>
      </c>
      <c r="I819" s="51">
        <f>F819*F821*F823/60</f>
        <v>2.5645260666666667</v>
      </c>
      <c r="J819" s="52">
        <f>J814+"00:01"</f>
        <v>0.72847222222222185</v>
      </c>
      <c r="K819" s="57">
        <f>K814+"00:01"</f>
        <v>40310.728472222589</v>
      </c>
    </row>
    <row r="820" spans="1:11">
      <c r="A820" s="12">
        <v>185</v>
      </c>
      <c r="B820" s="12" t="str">
        <f t="shared" si="42"/>
        <v>B9</v>
      </c>
      <c r="C820" s="13">
        <f t="shared" si="41"/>
        <v>819</v>
      </c>
      <c r="D820" s="12" t="str">
        <f t="shared" si="43"/>
        <v>¹</v>
      </c>
      <c r="G820" s="29"/>
    </row>
    <row r="821" spans="1:11">
      <c r="A821" s="12">
        <v>2</v>
      </c>
      <c r="B821" s="12" t="str">
        <f t="shared" si="42"/>
        <v>02</v>
      </c>
      <c r="C821" s="13">
        <f t="shared" si="41"/>
        <v>820</v>
      </c>
      <c r="D821" s="12" t="str">
        <f t="shared" si="43"/>
        <v>_x0002_</v>
      </c>
      <c r="E821" s="12" t="str">
        <f>B821&amp;B822</f>
        <v>02ED</v>
      </c>
      <c r="F821" s="31">
        <f>HEX2DEC(E821)/1000</f>
        <v>0.749</v>
      </c>
      <c r="G821" s="29" t="s">
        <v>27</v>
      </c>
    </row>
    <row r="822" spans="1:11">
      <c r="A822" s="12">
        <v>237</v>
      </c>
      <c r="B822" s="12" t="str">
        <f t="shared" si="42"/>
        <v>ED</v>
      </c>
      <c r="C822" s="13">
        <f t="shared" si="41"/>
        <v>821</v>
      </c>
      <c r="D822" s="12" t="str">
        <f t="shared" si="43"/>
        <v>í</v>
      </c>
      <c r="F822" s="32"/>
      <c r="G822" s="15"/>
    </row>
    <row r="823" spans="1:11">
      <c r="A823" s="12">
        <v>92</v>
      </c>
      <c r="B823" s="21" t="str">
        <f t="shared" si="42"/>
        <v>5C</v>
      </c>
      <c r="C823" s="22">
        <f t="shared" si="41"/>
        <v>822</v>
      </c>
      <c r="D823" s="21" t="str">
        <f t="shared" si="43"/>
        <v>\</v>
      </c>
      <c r="E823" s="21" t="str">
        <f>B823</f>
        <v>5C</v>
      </c>
      <c r="F823" s="33">
        <f>HEX2DEC(E823)/100</f>
        <v>0.92</v>
      </c>
      <c r="G823" s="30" t="s">
        <v>28</v>
      </c>
    </row>
    <row r="824" spans="1:11">
      <c r="A824" s="12">
        <v>8</v>
      </c>
      <c r="B824" s="7" t="str">
        <f t="shared" si="42"/>
        <v>08</v>
      </c>
      <c r="C824" s="8">
        <f t="shared" si="41"/>
        <v>823</v>
      </c>
      <c r="D824" s="7" t="str">
        <f t="shared" si="43"/>
        <v>_x0008_</v>
      </c>
      <c r="E824" s="7" t="str">
        <f>B824&amp;B825</f>
        <v>08BB</v>
      </c>
      <c r="F824" s="27">
        <f>HEX2DEC(E824)/10</f>
        <v>223.5</v>
      </c>
      <c r="G824" s="28" t="s">
        <v>26</v>
      </c>
      <c r="H824" s="51">
        <f>F824*F826/60</f>
        <v>2.790025</v>
      </c>
      <c r="I824" s="51">
        <f>F824*F826*F828/60</f>
        <v>2.5668229999999999</v>
      </c>
      <c r="J824" s="52">
        <f>J819+"00:01"</f>
        <v>0.7291666666666663</v>
      </c>
      <c r="K824" s="57">
        <f>K819+"00:01"</f>
        <v>40310.729166667035</v>
      </c>
    </row>
    <row r="825" spans="1:11">
      <c r="A825" s="12">
        <v>187</v>
      </c>
      <c r="B825" s="12" t="str">
        <f t="shared" si="42"/>
        <v>BB</v>
      </c>
      <c r="C825" s="13">
        <f t="shared" si="41"/>
        <v>824</v>
      </c>
      <c r="D825" s="12" t="str">
        <f t="shared" si="43"/>
        <v>»</v>
      </c>
      <c r="G825" s="29"/>
    </row>
    <row r="826" spans="1:11">
      <c r="A826" s="12">
        <v>2</v>
      </c>
      <c r="B826" s="12" t="str">
        <f t="shared" si="42"/>
        <v>02</v>
      </c>
      <c r="C826" s="13">
        <f t="shared" si="41"/>
        <v>825</v>
      </c>
      <c r="D826" s="12" t="str">
        <f t="shared" si="43"/>
        <v>_x0002_</v>
      </c>
      <c r="E826" s="12" t="str">
        <f>B826&amp;B827</f>
        <v>02ED</v>
      </c>
      <c r="F826" s="31">
        <f>HEX2DEC(E826)/1000</f>
        <v>0.749</v>
      </c>
      <c r="G826" s="29" t="s">
        <v>27</v>
      </c>
    </row>
    <row r="827" spans="1:11">
      <c r="A827" s="12">
        <v>237</v>
      </c>
      <c r="B827" s="12" t="str">
        <f t="shared" si="42"/>
        <v>ED</v>
      </c>
      <c r="C827" s="13">
        <f t="shared" si="41"/>
        <v>826</v>
      </c>
      <c r="D827" s="12" t="str">
        <f t="shared" si="43"/>
        <v>í</v>
      </c>
      <c r="F827" s="32"/>
      <c r="G827" s="15"/>
    </row>
    <row r="828" spans="1:11">
      <c r="A828" s="12">
        <v>92</v>
      </c>
      <c r="B828" s="21" t="str">
        <f t="shared" si="42"/>
        <v>5C</v>
      </c>
      <c r="C828" s="22">
        <f t="shared" si="41"/>
        <v>827</v>
      </c>
      <c r="D828" s="21" t="str">
        <f t="shared" si="43"/>
        <v>\</v>
      </c>
      <c r="E828" s="21" t="str">
        <f>B828</f>
        <v>5C</v>
      </c>
      <c r="F828" s="33">
        <f>HEX2DEC(E828)/100</f>
        <v>0.92</v>
      </c>
      <c r="G828" s="30" t="s">
        <v>28</v>
      </c>
    </row>
    <row r="829" spans="1:11">
      <c r="A829" s="12">
        <v>8</v>
      </c>
      <c r="B829" s="7" t="str">
        <f t="shared" si="42"/>
        <v>08</v>
      </c>
      <c r="C829" s="8">
        <f t="shared" si="41"/>
        <v>828</v>
      </c>
      <c r="D829" s="7" t="str">
        <f t="shared" si="43"/>
        <v>_x0008_</v>
      </c>
      <c r="E829" s="7" t="str">
        <f>B829&amp;B830</f>
        <v>08D0</v>
      </c>
      <c r="F829" s="27">
        <f>HEX2DEC(E829)/10</f>
        <v>225.6</v>
      </c>
      <c r="G829" s="28" t="s">
        <v>26</v>
      </c>
      <c r="H829" s="51">
        <f>F829*F831/60</f>
        <v>2.7786400000000002</v>
      </c>
      <c r="I829" s="51">
        <f>F829*F831*F833/60</f>
        <v>2.5563488000000003</v>
      </c>
      <c r="J829" s="52">
        <f>J824+"00:01"</f>
        <v>0.72986111111111074</v>
      </c>
      <c r="K829" s="57">
        <f>K824+"00:01"</f>
        <v>40310.729861111482</v>
      </c>
    </row>
    <row r="830" spans="1:11">
      <c r="A830" s="12">
        <v>208</v>
      </c>
      <c r="B830" s="12" t="str">
        <f t="shared" si="42"/>
        <v>D0</v>
      </c>
      <c r="C830" s="13">
        <f t="shared" si="41"/>
        <v>829</v>
      </c>
      <c r="D830" s="12" t="str">
        <f t="shared" si="43"/>
        <v>Ð</v>
      </c>
      <c r="G830" s="29"/>
    </row>
    <row r="831" spans="1:11">
      <c r="A831" s="12">
        <v>2</v>
      </c>
      <c r="B831" s="12" t="str">
        <f t="shared" si="42"/>
        <v>02</v>
      </c>
      <c r="C831" s="13">
        <f t="shared" si="41"/>
        <v>830</v>
      </c>
      <c r="D831" s="12" t="str">
        <f t="shared" si="43"/>
        <v>_x0002_</v>
      </c>
      <c r="E831" s="12" t="str">
        <f>B831&amp;B832</f>
        <v>02E3</v>
      </c>
      <c r="F831" s="31">
        <f>HEX2DEC(E831)/1000</f>
        <v>0.73899999999999999</v>
      </c>
      <c r="G831" s="29" t="s">
        <v>27</v>
      </c>
    </row>
    <row r="832" spans="1:11">
      <c r="A832" s="12">
        <v>227</v>
      </c>
      <c r="B832" s="12" t="str">
        <f t="shared" si="42"/>
        <v>E3</v>
      </c>
      <c r="C832" s="13">
        <f t="shared" si="41"/>
        <v>831</v>
      </c>
      <c r="D832" s="12" t="str">
        <f t="shared" si="43"/>
        <v>ã</v>
      </c>
      <c r="F832" s="32"/>
      <c r="G832" s="15"/>
    </row>
    <row r="833" spans="1:11">
      <c r="A833" s="12">
        <v>92</v>
      </c>
      <c r="B833" s="21" t="str">
        <f t="shared" si="42"/>
        <v>5C</v>
      </c>
      <c r="C833" s="22">
        <f t="shared" si="41"/>
        <v>832</v>
      </c>
      <c r="D833" s="21" t="str">
        <f t="shared" si="43"/>
        <v>\</v>
      </c>
      <c r="E833" s="21" t="str">
        <f>B833</f>
        <v>5C</v>
      </c>
      <c r="F833" s="33">
        <f>HEX2DEC(E833)/100</f>
        <v>0.92</v>
      </c>
      <c r="G833" s="30" t="s">
        <v>28</v>
      </c>
    </row>
    <row r="834" spans="1:11">
      <c r="A834" s="12">
        <v>8</v>
      </c>
      <c r="B834" s="7" t="str">
        <f t="shared" si="42"/>
        <v>08</v>
      </c>
      <c r="C834" s="8">
        <f t="shared" si="41"/>
        <v>833</v>
      </c>
      <c r="D834" s="7" t="str">
        <f t="shared" si="43"/>
        <v>_x0008_</v>
      </c>
      <c r="E834" s="7" t="str">
        <f>B834&amp;B835</f>
        <v>08D1</v>
      </c>
      <c r="F834" s="27">
        <f>HEX2DEC(E834)/10</f>
        <v>225.7</v>
      </c>
      <c r="G834" s="28" t="s">
        <v>26</v>
      </c>
      <c r="H834" s="51">
        <f>F834*F836/60</f>
        <v>2.7761100000000001</v>
      </c>
      <c r="I834" s="51">
        <f>F834*F836*F838/60</f>
        <v>2.5540212000000002</v>
      </c>
      <c r="J834" s="52">
        <f>J829+"00:01"</f>
        <v>0.73055555555555518</v>
      </c>
      <c r="K834" s="57">
        <f>K829+"00:01"</f>
        <v>40310.730555555929</v>
      </c>
    </row>
    <row r="835" spans="1:11">
      <c r="A835" s="12">
        <v>209</v>
      </c>
      <c r="B835" s="12" t="str">
        <f t="shared" si="42"/>
        <v>D1</v>
      </c>
      <c r="C835" s="13">
        <f t="shared" ref="C835:C898" si="44">C834+1</f>
        <v>834</v>
      </c>
      <c r="D835" s="12" t="str">
        <f t="shared" si="43"/>
        <v>Ñ</v>
      </c>
      <c r="G835" s="29"/>
    </row>
    <row r="836" spans="1:11">
      <c r="A836" s="12">
        <v>2</v>
      </c>
      <c r="B836" s="12" t="str">
        <f t="shared" si="42"/>
        <v>02</v>
      </c>
      <c r="C836" s="13">
        <f t="shared" si="44"/>
        <v>835</v>
      </c>
      <c r="D836" s="12" t="str">
        <f t="shared" si="43"/>
        <v>_x0002_</v>
      </c>
      <c r="E836" s="12" t="str">
        <f>B836&amp;B837</f>
        <v>02E2</v>
      </c>
      <c r="F836" s="31">
        <f>HEX2DEC(E836)/1000</f>
        <v>0.73799999999999999</v>
      </c>
      <c r="G836" s="29" t="s">
        <v>27</v>
      </c>
    </row>
    <row r="837" spans="1:11">
      <c r="A837" s="12">
        <v>226</v>
      </c>
      <c r="B837" s="12" t="str">
        <f t="shared" si="42"/>
        <v>E2</v>
      </c>
      <c r="C837" s="13">
        <f t="shared" si="44"/>
        <v>836</v>
      </c>
      <c r="D837" s="12" t="str">
        <f t="shared" si="43"/>
        <v>â</v>
      </c>
      <c r="F837" s="32"/>
      <c r="G837" s="15"/>
    </row>
    <row r="838" spans="1:11">
      <c r="A838" s="12">
        <v>92</v>
      </c>
      <c r="B838" s="21" t="str">
        <f t="shared" si="42"/>
        <v>5C</v>
      </c>
      <c r="C838" s="22">
        <f t="shared" si="44"/>
        <v>837</v>
      </c>
      <c r="D838" s="21" t="str">
        <f t="shared" si="43"/>
        <v>\</v>
      </c>
      <c r="E838" s="21" t="str">
        <f>B838</f>
        <v>5C</v>
      </c>
      <c r="F838" s="33">
        <f>HEX2DEC(E838)/100</f>
        <v>0.92</v>
      </c>
      <c r="G838" s="30" t="s">
        <v>28</v>
      </c>
    </row>
    <row r="839" spans="1:11">
      <c r="A839" s="12">
        <v>8</v>
      </c>
      <c r="B839" s="7" t="str">
        <f t="shared" si="42"/>
        <v>08</v>
      </c>
      <c r="C839" s="8">
        <f t="shared" si="44"/>
        <v>838</v>
      </c>
      <c r="D839" s="7" t="str">
        <f t="shared" si="43"/>
        <v>_x0008_</v>
      </c>
      <c r="E839" s="7" t="str">
        <f>B839&amp;B840</f>
        <v>08D0</v>
      </c>
      <c r="F839" s="27">
        <f>HEX2DEC(E839)/10</f>
        <v>225.6</v>
      </c>
      <c r="G839" s="28" t="s">
        <v>26</v>
      </c>
      <c r="H839" s="51">
        <f>F839*F841/60</f>
        <v>2.77488</v>
      </c>
      <c r="I839" s="51">
        <f>F839*F841*F843/60</f>
        <v>2.5528895999999999</v>
      </c>
      <c r="J839" s="52">
        <f>J834+"00:01"</f>
        <v>0.73124999999999962</v>
      </c>
      <c r="K839" s="57">
        <f>K834+"00:01"</f>
        <v>40310.731250000375</v>
      </c>
    </row>
    <row r="840" spans="1:11">
      <c r="A840" s="12">
        <v>208</v>
      </c>
      <c r="B840" s="12" t="str">
        <f t="shared" si="42"/>
        <v>D0</v>
      </c>
      <c r="C840" s="13">
        <f t="shared" si="44"/>
        <v>839</v>
      </c>
      <c r="D840" s="12" t="str">
        <f t="shared" si="43"/>
        <v>Ð</v>
      </c>
      <c r="G840" s="29"/>
    </row>
    <row r="841" spans="1:11">
      <c r="A841" s="12">
        <v>2</v>
      </c>
      <c r="B841" s="12" t="str">
        <f t="shared" si="42"/>
        <v>02</v>
      </c>
      <c r="C841" s="13">
        <f t="shared" si="44"/>
        <v>840</v>
      </c>
      <c r="D841" s="12" t="str">
        <f t="shared" si="43"/>
        <v>_x0002_</v>
      </c>
      <c r="E841" s="12" t="str">
        <f>B841&amp;B842</f>
        <v>02E2</v>
      </c>
      <c r="F841" s="31">
        <f>HEX2DEC(E841)/1000</f>
        <v>0.73799999999999999</v>
      </c>
      <c r="G841" s="29" t="s">
        <v>27</v>
      </c>
    </row>
    <row r="842" spans="1:11">
      <c r="A842" s="12">
        <v>226</v>
      </c>
      <c r="B842" s="12" t="str">
        <f t="shared" si="42"/>
        <v>E2</v>
      </c>
      <c r="C842" s="13">
        <f t="shared" si="44"/>
        <v>841</v>
      </c>
      <c r="D842" s="12" t="str">
        <f t="shared" si="43"/>
        <v>â</v>
      </c>
      <c r="F842" s="32"/>
      <c r="G842" s="15"/>
    </row>
    <row r="843" spans="1:11">
      <c r="A843" s="12">
        <v>92</v>
      </c>
      <c r="B843" s="21" t="str">
        <f t="shared" si="42"/>
        <v>5C</v>
      </c>
      <c r="C843" s="22">
        <f t="shared" si="44"/>
        <v>842</v>
      </c>
      <c r="D843" s="21" t="str">
        <f t="shared" si="43"/>
        <v>\</v>
      </c>
      <c r="E843" s="21" t="str">
        <f>B843</f>
        <v>5C</v>
      </c>
      <c r="F843" s="33">
        <f>HEX2DEC(E843)/100</f>
        <v>0.92</v>
      </c>
      <c r="G843" s="30" t="s">
        <v>28</v>
      </c>
    </row>
    <row r="844" spans="1:11">
      <c r="A844" s="12">
        <v>8</v>
      </c>
      <c r="B844" s="7" t="str">
        <f t="shared" si="42"/>
        <v>08</v>
      </c>
      <c r="C844" s="8">
        <f t="shared" si="44"/>
        <v>843</v>
      </c>
      <c r="D844" s="7" t="str">
        <f t="shared" si="43"/>
        <v>_x0008_</v>
      </c>
      <c r="E844" s="7" t="str">
        <f>B844&amp;B845</f>
        <v>08D2</v>
      </c>
      <c r="F844" s="27">
        <f>HEX2DEC(E844)/10</f>
        <v>225.8</v>
      </c>
      <c r="G844" s="28" t="s">
        <v>26</v>
      </c>
      <c r="H844" s="51">
        <f>F844*F846/60</f>
        <v>2.7886299999999999</v>
      </c>
      <c r="I844" s="51">
        <f>F844*F846*F848/60</f>
        <v>2.5655396000000001</v>
      </c>
      <c r="J844" s="52">
        <f>J839+"00:01"</f>
        <v>0.73194444444444406</v>
      </c>
      <c r="K844" s="57">
        <f>K839+"00:01"</f>
        <v>40310.731944444822</v>
      </c>
    </row>
    <row r="845" spans="1:11">
      <c r="A845" s="12">
        <v>210</v>
      </c>
      <c r="B845" s="12" t="str">
        <f t="shared" si="42"/>
        <v>D2</v>
      </c>
      <c r="C845" s="13">
        <f t="shared" si="44"/>
        <v>844</v>
      </c>
      <c r="D845" s="12" t="str">
        <f t="shared" si="43"/>
        <v>Ò</v>
      </c>
      <c r="G845" s="29"/>
    </row>
    <row r="846" spans="1:11">
      <c r="A846" s="12">
        <v>2</v>
      </c>
      <c r="B846" s="12" t="str">
        <f t="shared" ref="B846:B909" si="45">DEC2HEX(A846,2)</f>
        <v>02</v>
      </c>
      <c r="C846" s="13">
        <f t="shared" si="44"/>
        <v>845</v>
      </c>
      <c r="D846" s="12" t="str">
        <f t="shared" ref="D846:D909" si="46">IF(A846&gt;0,CHAR(A846),"")</f>
        <v>_x0002_</v>
      </c>
      <c r="E846" s="12" t="str">
        <f>B846&amp;B847</f>
        <v>02E5</v>
      </c>
      <c r="F846" s="31">
        <f>HEX2DEC(E846)/1000</f>
        <v>0.74099999999999999</v>
      </c>
      <c r="G846" s="29" t="s">
        <v>27</v>
      </c>
    </row>
    <row r="847" spans="1:11">
      <c r="A847" s="12">
        <v>229</v>
      </c>
      <c r="B847" s="12" t="str">
        <f t="shared" si="45"/>
        <v>E5</v>
      </c>
      <c r="C847" s="13">
        <f t="shared" si="44"/>
        <v>846</v>
      </c>
      <c r="D847" s="12" t="str">
        <f t="shared" si="46"/>
        <v>å</v>
      </c>
      <c r="F847" s="32"/>
      <c r="G847" s="15"/>
    </row>
    <row r="848" spans="1:11">
      <c r="A848" s="12">
        <v>92</v>
      </c>
      <c r="B848" s="21" t="str">
        <f t="shared" si="45"/>
        <v>5C</v>
      </c>
      <c r="C848" s="22">
        <f t="shared" si="44"/>
        <v>847</v>
      </c>
      <c r="D848" s="21" t="str">
        <f t="shared" si="46"/>
        <v>\</v>
      </c>
      <c r="E848" s="21" t="str">
        <f>B848</f>
        <v>5C</v>
      </c>
      <c r="F848" s="33">
        <f>HEX2DEC(E848)/100</f>
        <v>0.92</v>
      </c>
      <c r="G848" s="30" t="s">
        <v>28</v>
      </c>
    </row>
    <row r="849" spans="1:11">
      <c r="A849" s="12">
        <v>8</v>
      </c>
      <c r="B849" s="7" t="str">
        <f t="shared" si="45"/>
        <v>08</v>
      </c>
      <c r="C849" s="8">
        <f t="shared" si="44"/>
        <v>848</v>
      </c>
      <c r="D849" s="7" t="str">
        <f t="shared" si="46"/>
        <v>_x0008_</v>
      </c>
      <c r="E849" s="7" t="str">
        <f>B849&amp;B850</f>
        <v>08CD</v>
      </c>
      <c r="F849" s="27">
        <f>HEX2DEC(E849)/10</f>
        <v>225.3</v>
      </c>
      <c r="G849" s="28" t="s">
        <v>26</v>
      </c>
      <c r="H849" s="51">
        <f>F849*F851/60</f>
        <v>2.7787000000000002</v>
      </c>
      <c r="I849" s="51">
        <f>F849*F851*F853/60</f>
        <v>2.5564040000000001</v>
      </c>
      <c r="J849" s="52">
        <f>J844+"00:01"</f>
        <v>0.73263888888888851</v>
      </c>
      <c r="K849" s="57">
        <f>K844+"00:01"</f>
        <v>40310.732638889269</v>
      </c>
    </row>
    <row r="850" spans="1:11">
      <c r="A850" s="12">
        <v>205</v>
      </c>
      <c r="B850" s="12" t="str">
        <f t="shared" si="45"/>
        <v>CD</v>
      </c>
      <c r="C850" s="13">
        <f t="shared" si="44"/>
        <v>849</v>
      </c>
      <c r="D850" s="12" t="str">
        <f t="shared" si="46"/>
        <v>Í</v>
      </c>
      <c r="G850" s="29"/>
    </row>
    <row r="851" spans="1:11">
      <c r="A851" s="12">
        <v>2</v>
      </c>
      <c r="B851" s="12" t="str">
        <f t="shared" si="45"/>
        <v>02</v>
      </c>
      <c r="C851" s="13">
        <f t="shared" si="44"/>
        <v>850</v>
      </c>
      <c r="D851" s="12" t="str">
        <f t="shared" si="46"/>
        <v>_x0002_</v>
      </c>
      <c r="E851" s="12" t="str">
        <f>B851&amp;B852</f>
        <v>02E4</v>
      </c>
      <c r="F851" s="31">
        <f>HEX2DEC(E851)/1000</f>
        <v>0.74</v>
      </c>
      <c r="G851" s="29" t="s">
        <v>27</v>
      </c>
    </row>
    <row r="852" spans="1:11">
      <c r="A852" s="12">
        <v>228</v>
      </c>
      <c r="B852" s="12" t="str">
        <f t="shared" si="45"/>
        <v>E4</v>
      </c>
      <c r="C852" s="13">
        <f t="shared" si="44"/>
        <v>851</v>
      </c>
      <c r="D852" s="12" t="str">
        <f t="shared" si="46"/>
        <v>ä</v>
      </c>
      <c r="F852" s="32"/>
      <c r="G852" s="15"/>
    </row>
    <row r="853" spans="1:11">
      <c r="A853" s="12">
        <v>92</v>
      </c>
      <c r="B853" s="21" t="str">
        <f t="shared" si="45"/>
        <v>5C</v>
      </c>
      <c r="C853" s="22">
        <f t="shared" si="44"/>
        <v>852</v>
      </c>
      <c r="D853" s="21" t="str">
        <f t="shared" si="46"/>
        <v>\</v>
      </c>
      <c r="E853" s="21" t="str">
        <f>B853</f>
        <v>5C</v>
      </c>
      <c r="F853" s="33">
        <f>HEX2DEC(E853)/100</f>
        <v>0.92</v>
      </c>
      <c r="G853" s="30" t="s">
        <v>28</v>
      </c>
    </row>
    <row r="854" spans="1:11">
      <c r="A854" s="12">
        <v>8</v>
      </c>
      <c r="B854" s="7" t="str">
        <f t="shared" si="45"/>
        <v>08</v>
      </c>
      <c r="C854" s="8">
        <f t="shared" si="44"/>
        <v>853</v>
      </c>
      <c r="D854" s="7" t="str">
        <f t="shared" si="46"/>
        <v>_x0008_</v>
      </c>
      <c r="E854" s="7" t="str">
        <f>B854&amp;B855</f>
        <v>08CB</v>
      </c>
      <c r="F854" s="27">
        <f>HEX2DEC(E854)/10</f>
        <v>225.1</v>
      </c>
      <c r="G854" s="28" t="s">
        <v>26</v>
      </c>
      <c r="H854" s="51">
        <f>F854*F856/60</f>
        <v>2.7799849999999995</v>
      </c>
      <c r="I854" s="51">
        <f>F854*F856*F858/60</f>
        <v>2.5575861999999998</v>
      </c>
      <c r="J854" s="52">
        <f>J849+"00:01"</f>
        <v>0.73333333333333295</v>
      </c>
      <c r="K854" s="57">
        <f>K849+"00:01"</f>
        <v>40310.733333333716</v>
      </c>
    </row>
    <row r="855" spans="1:11">
      <c r="A855" s="12">
        <v>203</v>
      </c>
      <c r="B855" s="12" t="str">
        <f t="shared" si="45"/>
        <v>CB</v>
      </c>
      <c r="C855" s="13">
        <f t="shared" si="44"/>
        <v>854</v>
      </c>
      <c r="D855" s="12" t="str">
        <f t="shared" si="46"/>
        <v>Ë</v>
      </c>
      <c r="G855" s="29"/>
    </row>
    <row r="856" spans="1:11">
      <c r="A856" s="12">
        <v>2</v>
      </c>
      <c r="B856" s="12" t="str">
        <f t="shared" si="45"/>
        <v>02</v>
      </c>
      <c r="C856" s="13">
        <f t="shared" si="44"/>
        <v>855</v>
      </c>
      <c r="D856" s="12" t="str">
        <f t="shared" si="46"/>
        <v>_x0002_</v>
      </c>
      <c r="E856" s="12" t="str">
        <f>B856&amp;B857</f>
        <v>02E5</v>
      </c>
      <c r="F856" s="31">
        <f>HEX2DEC(E856)/1000</f>
        <v>0.74099999999999999</v>
      </c>
      <c r="G856" s="29" t="s">
        <v>27</v>
      </c>
    </row>
    <row r="857" spans="1:11">
      <c r="A857" s="12">
        <v>229</v>
      </c>
      <c r="B857" s="12" t="str">
        <f t="shared" si="45"/>
        <v>E5</v>
      </c>
      <c r="C857" s="13">
        <f t="shared" si="44"/>
        <v>856</v>
      </c>
      <c r="D857" s="12" t="str">
        <f t="shared" si="46"/>
        <v>å</v>
      </c>
      <c r="F857" s="32"/>
      <c r="G857" s="15"/>
    </row>
    <row r="858" spans="1:11">
      <c r="A858" s="12">
        <v>92</v>
      </c>
      <c r="B858" s="21" t="str">
        <f t="shared" si="45"/>
        <v>5C</v>
      </c>
      <c r="C858" s="22">
        <f t="shared" si="44"/>
        <v>857</v>
      </c>
      <c r="D858" s="21" t="str">
        <f t="shared" si="46"/>
        <v>\</v>
      </c>
      <c r="E858" s="21" t="str">
        <f>B858</f>
        <v>5C</v>
      </c>
      <c r="F858" s="33">
        <f>HEX2DEC(E858)/100</f>
        <v>0.92</v>
      </c>
      <c r="G858" s="30" t="s">
        <v>28</v>
      </c>
    </row>
    <row r="859" spans="1:11">
      <c r="A859" s="12">
        <v>8</v>
      </c>
      <c r="B859" s="7" t="str">
        <f t="shared" si="45"/>
        <v>08</v>
      </c>
      <c r="C859" s="8">
        <f t="shared" si="44"/>
        <v>858</v>
      </c>
      <c r="D859" s="7" t="str">
        <f t="shared" si="46"/>
        <v>_x0008_</v>
      </c>
      <c r="E859" s="7" t="str">
        <f>B859&amp;B860</f>
        <v>08AC</v>
      </c>
      <c r="F859" s="27">
        <f>HEX2DEC(E859)/10</f>
        <v>222</v>
      </c>
      <c r="G859" s="28" t="s">
        <v>26</v>
      </c>
      <c r="H859" s="51">
        <f>F859*F861/60</f>
        <v>2.7712999999999997</v>
      </c>
      <c r="I859" s="51">
        <f>F859*F861*F863/60</f>
        <v>2.5495960000000002</v>
      </c>
      <c r="J859" s="52">
        <f>J854+"00:01"</f>
        <v>0.73402777777777739</v>
      </c>
      <c r="K859" s="57">
        <f>K854+"00:01"</f>
        <v>40310.734027778162</v>
      </c>
    </row>
    <row r="860" spans="1:11">
      <c r="A860" s="12">
        <v>172</v>
      </c>
      <c r="B860" s="12" t="str">
        <f t="shared" si="45"/>
        <v>AC</v>
      </c>
      <c r="C860" s="13">
        <f t="shared" si="44"/>
        <v>859</v>
      </c>
      <c r="D860" s="12" t="str">
        <f t="shared" si="46"/>
        <v>¬</v>
      </c>
      <c r="G860" s="29"/>
    </row>
    <row r="861" spans="1:11">
      <c r="A861" s="12">
        <v>2</v>
      </c>
      <c r="B861" s="12" t="str">
        <f t="shared" si="45"/>
        <v>02</v>
      </c>
      <c r="C861" s="13">
        <f t="shared" si="44"/>
        <v>860</v>
      </c>
      <c r="D861" s="12" t="str">
        <f t="shared" si="46"/>
        <v>_x0002_</v>
      </c>
      <c r="E861" s="12" t="str">
        <f>B861&amp;B862</f>
        <v>02ED</v>
      </c>
      <c r="F861" s="31">
        <f>HEX2DEC(E861)/1000</f>
        <v>0.749</v>
      </c>
      <c r="G861" s="29" t="s">
        <v>27</v>
      </c>
    </row>
    <row r="862" spans="1:11">
      <c r="A862" s="12">
        <v>237</v>
      </c>
      <c r="B862" s="12" t="str">
        <f t="shared" si="45"/>
        <v>ED</v>
      </c>
      <c r="C862" s="13">
        <f t="shared" si="44"/>
        <v>861</v>
      </c>
      <c r="D862" s="12" t="str">
        <f t="shared" si="46"/>
        <v>í</v>
      </c>
      <c r="F862" s="32"/>
      <c r="G862" s="15"/>
    </row>
    <row r="863" spans="1:11">
      <c r="A863" s="12">
        <v>92</v>
      </c>
      <c r="B863" s="21" t="str">
        <f t="shared" si="45"/>
        <v>5C</v>
      </c>
      <c r="C863" s="22">
        <f t="shared" si="44"/>
        <v>862</v>
      </c>
      <c r="D863" s="21" t="str">
        <f t="shared" si="46"/>
        <v>\</v>
      </c>
      <c r="E863" s="21" t="str">
        <f>B863</f>
        <v>5C</v>
      </c>
      <c r="F863" s="33">
        <f>HEX2DEC(E863)/100</f>
        <v>0.92</v>
      </c>
      <c r="G863" s="30" t="s">
        <v>28</v>
      </c>
    </row>
    <row r="864" spans="1:11">
      <c r="A864" s="12">
        <v>8</v>
      </c>
      <c r="B864" s="7" t="str">
        <f t="shared" si="45"/>
        <v>08</v>
      </c>
      <c r="C864" s="8">
        <f t="shared" si="44"/>
        <v>863</v>
      </c>
      <c r="D864" s="7" t="str">
        <f t="shared" si="46"/>
        <v>_x0008_</v>
      </c>
      <c r="E864" s="7" t="str">
        <f>B864&amp;B865</f>
        <v>088F</v>
      </c>
      <c r="F864" s="27">
        <f>HEX2DEC(E864)/10</f>
        <v>219.1</v>
      </c>
      <c r="G864" s="28" t="s">
        <v>26</v>
      </c>
      <c r="H864" s="51">
        <f>F864*F866/60</f>
        <v>2.7606600000000001</v>
      </c>
      <c r="I864" s="51">
        <f>F864*F866*F868/60</f>
        <v>2.5398071999999998</v>
      </c>
      <c r="J864" s="52">
        <f>J859+"00:01"</f>
        <v>0.73472222222222183</v>
      </c>
      <c r="K864" s="57">
        <f>K859+"00:01"</f>
        <v>40310.734722222609</v>
      </c>
    </row>
    <row r="865" spans="1:11">
      <c r="A865" s="12">
        <v>143</v>
      </c>
      <c r="B865" s="12" t="str">
        <f t="shared" si="45"/>
        <v>8F</v>
      </c>
      <c r="C865" s="13">
        <f t="shared" si="44"/>
        <v>864</v>
      </c>
      <c r="D865" s="12" t="str">
        <f t="shared" si="46"/>
        <v></v>
      </c>
      <c r="G865" s="29"/>
    </row>
    <row r="866" spans="1:11">
      <c r="A866" s="12">
        <v>2</v>
      </c>
      <c r="B866" s="12" t="str">
        <f t="shared" si="45"/>
        <v>02</v>
      </c>
      <c r="C866" s="13">
        <f t="shared" si="44"/>
        <v>865</v>
      </c>
      <c r="D866" s="12" t="str">
        <f t="shared" si="46"/>
        <v>_x0002_</v>
      </c>
      <c r="E866" s="12" t="str">
        <f>B866&amp;B867</f>
        <v>02F4</v>
      </c>
      <c r="F866" s="31">
        <f>HEX2DEC(E866)/1000</f>
        <v>0.75600000000000001</v>
      </c>
      <c r="G866" s="29" t="s">
        <v>27</v>
      </c>
    </row>
    <row r="867" spans="1:11">
      <c r="A867" s="12">
        <v>244</v>
      </c>
      <c r="B867" s="12" t="str">
        <f t="shared" si="45"/>
        <v>F4</v>
      </c>
      <c r="C867" s="13">
        <f t="shared" si="44"/>
        <v>866</v>
      </c>
      <c r="D867" s="12" t="str">
        <f t="shared" si="46"/>
        <v>ô</v>
      </c>
      <c r="F867" s="32"/>
      <c r="G867" s="15"/>
    </row>
    <row r="868" spans="1:11">
      <c r="A868" s="12">
        <v>92</v>
      </c>
      <c r="B868" s="21" t="str">
        <f t="shared" si="45"/>
        <v>5C</v>
      </c>
      <c r="C868" s="22">
        <f t="shared" si="44"/>
        <v>867</v>
      </c>
      <c r="D868" s="21" t="str">
        <f t="shared" si="46"/>
        <v>\</v>
      </c>
      <c r="E868" s="21" t="str">
        <f>B868</f>
        <v>5C</v>
      </c>
      <c r="F868" s="33">
        <f>HEX2DEC(E868)/100</f>
        <v>0.92</v>
      </c>
      <c r="G868" s="30" t="s">
        <v>28</v>
      </c>
    </row>
    <row r="869" spans="1:11">
      <c r="A869" s="12">
        <v>8</v>
      </c>
      <c r="B869" s="7" t="str">
        <f t="shared" si="45"/>
        <v>08</v>
      </c>
      <c r="C869" s="8">
        <f t="shared" si="44"/>
        <v>868</v>
      </c>
      <c r="D869" s="7" t="str">
        <f t="shared" si="46"/>
        <v>_x0008_</v>
      </c>
      <c r="E869" s="7" t="str">
        <f>B869&amp;B870</f>
        <v>088C</v>
      </c>
      <c r="F869" s="27">
        <f>HEX2DEC(E869)/10</f>
        <v>218.8</v>
      </c>
      <c r="G869" s="28" t="s">
        <v>26</v>
      </c>
      <c r="H869" s="51">
        <f>F869*F871/60</f>
        <v>2.7605266666666668</v>
      </c>
      <c r="I869" s="51">
        <f>F869*F871*F873/60</f>
        <v>2.5396845333333338</v>
      </c>
      <c r="J869" s="52">
        <f>J864+"00:01"</f>
        <v>0.73541666666666627</v>
      </c>
      <c r="K869" s="57">
        <f>K864+"00:01"</f>
        <v>40310.735416667056</v>
      </c>
    </row>
    <row r="870" spans="1:11">
      <c r="A870" s="12">
        <v>140</v>
      </c>
      <c r="B870" s="12" t="str">
        <f t="shared" si="45"/>
        <v>8C</v>
      </c>
      <c r="C870" s="13">
        <f t="shared" si="44"/>
        <v>869</v>
      </c>
      <c r="D870" s="12" t="str">
        <f t="shared" si="46"/>
        <v>Œ</v>
      </c>
      <c r="G870" s="29"/>
    </row>
    <row r="871" spans="1:11">
      <c r="A871" s="12">
        <v>2</v>
      </c>
      <c r="B871" s="12" t="str">
        <f t="shared" si="45"/>
        <v>02</v>
      </c>
      <c r="C871" s="13">
        <f t="shared" si="44"/>
        <v>870</v>
      </c>
      <c r="D871" s="12" t="str">
        <f t="shared" si="46"/>
        <v>_x0002_</v>
      </c>
      <c r="E871" s="12" t="str">
        <f>B871&amp;B872</f>
        <v>02F5</v>
      </c>
      <c r="F871" s="31">
        <f>HEX2DEC(E871)/1000</f>
        <v>0.75700000000000001</v>
      </c>
      <c r="G871" s="29" t="s">
        <v>27</v>
      </c>
    </row>
    <row r="872" spans="1:11">
      <c r="A872" s="12">
        <v>245</v>
      </c>
      <c r="B872" s="12" t="str">
        <f t="shared" si="45"/>
        <v>F5</v>
      </c>
      <c r="C872" s="13">
        <f t="shared" si="44"/>
        <v>871</v>
      </c>
      <c r="D872" s="12" t="str">
        <f t="shared" si="46"/>
        <v>õ</v>
      </c>
      <c r="F872" s="32"/>
      <c r="G872" s="15"/>
    </row>
    <row r="873" spans="1:11">
      <c r="A873" s="12">
        <v>92</v>
      </c>
      <c r="B873" s="21" t="str">
        <f t="shared" si="45"/>
        <v>5C</v>
      </c>
      <c r="C873" s="22">
        <f t="shared" si="44"/>
        <v>872</v>
      </c>
      <c r="D873" s="21" t="str">
        <f t="shared" si="46"/>
        <v>\</v>
      </c>
      <c r="E873" s="21" t="str">
        <f>B873</f>
        <v>5C</v>
      </c>
      <c r="F873" s="33">
        <f>HEX2DEC(E873)/100</f>
        <v>0.92</v>
      </c>
      <c r="G873" s="30" t="s">
        <v>28</v>
      </c>
    </row>
    <row r="874" spans="1:11">
      <c r="A874" s="12">
        <v>8</v>
      </c>
      <c r="B874" s="7" t="str">
        <f t="shared" si="45"/>
        <v>08</v>
      </c>
      <c r="C874" s="8">
        <f t="shared" si="44"/>
        <v>873</v>
      </c>
      <c r="D874" s="7" t="str">
        <f t="shared" si="46"/>
        <v>_x0008_</v>
      </c>
      <c r="E874" s="7" t="str">
        <f>B874&amp;B875</f>
        <v>0872</v>
      </c>
      <c r="F874" s="27">
        <f>HEX2DEC(E874)/10</f>
        <v>216.2</v>
      </c>
      <c r="G874" s="28" t="s">
        <v>26</v>
      </c>
      <c r="H874" s="51">
        <f>F874*F876/60</f>
        <v>2.7493433333333335</v>
      </c>
      <c r="I874" s="51">
        <f>F874*F876*F878/60</f>
        <v>2.5293958666666669</v>
      </c>
      <c r="J874" s="52">
        <f>J869+"00:01"</f>
        <v>0.73611111111111072</v>
      </c>
      <c r="K874" s="57">
        <f>K869+"00:01"</f>
        <v>40310.736111111502</v>
      </c>
    </row>
    <row r="875" spans="1:11">
      <c r="A875" s="12">
        <v>114</v>
      </c>
      <c r="B875" s="12" t="str">
        <f t="shared" si="45"/>
        <v>72</v>
      </c>
      <c r="C875" s="13">
        <f t="shared" si="44"/>
        <v>874</v>
      </c>
      <c r="D875" s="12" t="str">
        <f t="shared" si="46"/>
        <v>r</v>
      </c>
      <c r="G875" s="29"/>
    </row>
    <row r="876" spans="1:11">
      <c r="A876" s="12">
        <v>2</v>
      </c>
      <c r="B876" s="12" t="str">
        <f t="shared" si="45"/>
        <v>02</v>
      </c>
      <c r="C876" s="13">
        <f t="shared" si="44"/>
        <v>875</v>
      </c>
      <c r="D876" s="12" t="str">
        <f t="shared" si="46"/>
        <v>_x0002_</v>
      </c>
      <c r="E876" s="12" t="str">
        <f>B876&amp;B877</f>
        <v>02FB</v>
      </c>
      <c r="F876" s="31">
        <f>HEX2DEC(E876)/1000</f>
        <v>0.76300000000000001</v>
      </c>
      <c r="G876" s="29" t="s">
        <v>27</v>
      </c>
    </row>
    <row r="877" spans="1:11">
      <c r="A877" s="12">
        <v>251</v>
      </c>
      <c r="B877" s="12" t="str">
        <f t="shared" si="45"/>
        <v>FB</v>
      </c>
      <c r="C877" s="13">
        <f t="shared" si="44"/>
        <v>876</v>
      </c>
      <c r="D877" s="12" t="str">
        <f t="shared" si="46"/>
        <v>û</v>
      </c>
      <c r="F877" s="32"/>
      <c r="G877" s="15"/>
    </row>
    <row r="878" spans="1:11">
      <c r="A878" s="12">
        <v>92</v>
      </c>
      <c r="B878" s="21" t="str">
        <f t="shared" si="45"/>
        <v>5C</v>
      </c>
      <c r="C878" s="22">
        <f t="shared" si="44"/>
        <v>877</v>
      </c>
      <c r="D878" s="21" t="str">
        <f t="shared" si="46"/>
        <v>\</v>
      </c>
      <c r="E878" s="21" t="str">
        <f>B878</f>
        <v>5C</v>
      </c>
      <c r="F878" s="33">
        <f>HEX2DEC(E878)/100</f>
        <v>0.92</v>
      </c>
      <c r="G878" s="30" t="s">
        <v>28</v>
      </c>
    </row>
    <row r="879" spans="1:11">
      <c r="A879" s="12">
        <v>8</v>
      </c>
      <c r="B879" s="7" t="str">
        <f t="shared" si="45"/>
        <v>08</v>
      </c>
      <c r="C879" s="8">
        <f t="shared" si="44"/>
        <v>878</v>
      </c>
      <c r="D879" s="7" t="str">
        <f t="shared" si="46"/>
        <v>_x0008_</v>
      </c>
      <c r="E879" s="7" t="str">
        <f>B879&amp;B880</f>
        <v>0862</v>
      </c>
      <c r="F879" s="27">
        <f>HEX2DEC(E879)/10</f>
        <v>214.6</v>
      </c>
      <c r="G879" s="28" t="s">
        <v>26</v>
      </c>
      <c r="H879" s="51">
        <f>F879*F881/60</f>
        <v>2.7504566666666665</v>
      </c>
      <c r="I879" s="51">
        <f>F879*F881*F883/60</f>
        <v>2.5304201333333336</v>
      </c>
      <c r="J879" s="52">
        <f>J874+"00:01"</f>
        <v>0.73680555555555516</v>
      </c>
      <c r="K879" s="57">
        <f>K874+"00:01"</f>
        <v>40310.736805555949</v>
      </c>
    </row>
    <row r="880" spans="1:11">
      <c r="A880" s="12">
        <v>98</v>
      </c>
      <c r="B880" s="12" t="str">
        <f t="shared" si="45"/>
        <v>62</v>
      </c>
      <c r="C880" s="13">
        <f t="shared" si="44"/>
        <v>879</v>
      </c>
      <c r="D880" s="12" t="str">
        <f t="shared" si="46"/>
        <v>b</v>
      </c>
      <c r="G880" s="29"/>
    </row>
    <row r="881" spans="1:11">
      <c r="A881" s="12">
        <v>3</v>
      </c>
      <c r="B881" s="12" t="str">
        <f t="shared" si="45"/>
        <v>03</v>
      </c>
      <c r="C881" s="13">
        <f t="shared" si="44"/>
        <v>880</v>
      </c>
      <c r="D881" s="12" t="str">
        <f t="shared" si="46"/>
        <v>_x0003_</v>
      </c>
      <c r="E881" s="12" t="str">
        <f>B881&amp;B882</f>
        <v>0301</v>
      </c>
      <c r="F881" s="31">
        <f>HEX2DEC(E881)/1000</f>
        <v>0.76900000000000002</v>
      </c>
      <c r="G881" s="29" t="s">
        <v>27</v>
      </c>
    </row>
    <row r="882" spans="1:11">
      <c r="A882" s="12">
        <v>1</v>
      </c>
      <c r="B882" s="12" t="str">
        <f t="shared" si="45"/>
        <v>01</v>
      </c>
      <c r="C882" s="13">
        <f t="shared" si="44"/>
        <v>881</v>
      </c>
      <c r="D882" s="12" t="str">
        <f t="shared" si="46"/>
        <v>_x0001_</v>
      </c>
      <c r="F882" s="32"/>
      <c r="G882" s="15"/>
    </row>
    <row r="883" spans="1:11">
      <c r="A883" s="12">
        <v>92</v>
      </c>
      <c r="B883" s="21" t="str">
        <f t="shared" si="45"/>
        <v>5C</v>
      </c>
      <c r="C883" s="22">
        <f t="shared" si="44"/>
        <v>882</v>
      </c>
      <c r="D883" s="21" t="str">
        <f t="shared" si="46"/>
        <v>\</v>
      </c>
      <c r="E883" s="21" t="str">
        <f>B883</f>
        <v>5C</v>
      </c>
      <c r="F883" s="33">
        <f>HEX2DEC(E883)/100</f>
        <v>0.92</v>
      </c>
      <c r="G883" s="30" t="s">
        <v>28</v>
      </c>
    </row>
    <row r="884" spans="1:11">
      <c r="A884" s="12">
        <v>8</v>
      </c>
      <c r="B884" s="7" t="str">
        <f t="shared" si="45"/>
        <v>08</v>
      </c>
      <c r="C884" s="8">
        <f t="shared" si="44"/>
        <v>883</v>
      </c>
      <c r="D884" s="7" t="str">
        <f t="shared" si="46"/>
        <v>_x0008_</v>
      </c>
      <c r="E884" s="7" t="str">
        <f>B884&amp;B885</f>
        <v>0867</v>
      </c>
      <c r="F884" s="27">
        <f>HEX2DEC(E884)/10</f>
        <v>215.1</v>
      </c>
      <c r="G884" s="28" t="s">
        <v>26</v>
      </c>
      <c r="H884" s="51">
        <f>F884*F886/60</f>
        <v>2.814225</v>
      </c>
      <c r="I884" s="51">
        <f>F884*F886*F888/60</f>
        <v>2.5890870000000001</v>
      </c>
      <c r="J884" s="52">
        <f>J879+"00:01"</f>
        <v>0.7374999999999996</v>
      </c>
      <c r="K884" s="57">
        <f>K879+"00:01"</f>
        <v>40310.737500000396</v>
      </c>
    </row>
    <row r="885" spans="1:11">
      <c r="A885" s="12">
        <v>103</v>
      </c>
      <c r="B885" s="12" t="str">
        <f t="shared" si="45"/>
        <v>67</v>
      </c>
      <c r="C885" s="13">
        <f t="shared" si="44"/>
        <v>884</v>
      </c>
      <c r="D885" s="12" t="str">
        <f t="shared" si="46"/>
        <v>g</v>
      </c>
      <c r="G885" s="29"/>
    </row>
    <row r="886" spans="1:11">
      <c r="A886" s="12">
        <v>3</v>
      </c>
      <c r="B886" s="12" t="str">
        <f t="shared" si="45"/>
        <v>03</v>
      </c>
      <c r="C886" s="13">
        <f t="shared" si="44"/>
        <v>885</v>
      </c>
      <c r="D886" s="12" t="str">
        <f t="shared" si="46"/>
        <v>_x0003_</v>
      </c>
      <c r="E886" s="12" t="str">
        <f>B886&amp;B887</f>
        <v>0311</v>
      </c>
      <c r="F886" s="31">
        <f>HEX2DEC(E886)/1000</f>
        <v>0.78500000000000003</v>
      </c>
      <c r="G886" s="29" t="s">
        <v>27</v>
      </c>
    </row>
    <row r="887" spans="1:11">
      <c r="A887" s="12">
        <v>17</v>
      </c>
      <c r="B887" s="12" t="str">
        <f t="shared" si="45"/>
        <v>11</v>
      </c>
      <c r="C887" s="13">
        <f t="shared" si="44"/>
        <v>886</v>
      </c>
      <c r="D887" s="12" t="str">
        <f t="shared" si="46"/>
        <v>_x0011_</v>
      </c>
      <c r="F887" s="32"/>
      <c r="G887" s="15"/>
    </row>
    <row r="888" spans="1:11">
      <c r="A888" s="12">
        <v>92</v>
      </c>
      <c r="B888" s="21" t="str">
        <f t="shared" si="45"/>
        <v>5C</v>
      </c>
      <c r="C888" s="22">
        <f t="shared" si="44"/>
        <v>887</v>
      </c>
      <c r="D888" s="21" t="str">
        <f t="shared" si="46"/>
        <v>\</v>
      </c>
      <c r="E888" s="21" t="str">
        <f>B888</f>
        <v>5C</v>
      </c>
      <c r="F888" s="33">
        <f>HEX2DEC(E888)/100</f>
        <v>0.92</v>
      </c>
      <c r="G888" s="30" t="s">
        <v>28</v>
      </c>
    </row>
    <row r="889" spans="1:11">
      <c r="A889" s="12">
        <v>8</v>
      </c>
      <c r="B889" s="7" t="str">
        <f t="shared" si="45"/>
        <v>08</v>
      </c>
      <c r="C889" s="8">
        <f t="shared" si="44"/>
        <v>888</v>
      </c>
      <c r="D889" s="7" t="str">
        <f t="shared" si="46"/>
        <v>_x0008_</v>
      </c>
      <c r="E889" s="7" t="str">
        <f>B889&amp;B890</f>
        <v>086C</v>
      </c>
      <c r="F889" s="27">
        <f>HEX2DEC(E889)/10</f>
        <v>215.6</v>
      </c>
      <c r="G889" s="28" t="s">
        <v>26</v>
      </c>
      <c r="H889" s="51">
        <f>F889*F891/60</f>
        <v>3.1836933333333333</v>
      </c>
      <c r="I889" s="51">
        <f>F889*F891*F893/60</f>
        <v>2.9926717333333333</v>
      </c>
      <c r="J889" s="52">
        <f>J884+"00:01"</f>
        <v>0.73819444444444404</v>
      </c>
      <c r="K889" s="57">
        <f>K884+"00:01"</f>
        <v>40310.738194444843</v>
      </c>
    </row>
    <row r="890" spans="1:11">
      <c r="A890" s="12">
        <v>108</v>
      </c>
      <c r="B890" s="12" t="str">
        <f t="shared" si="45"/>
        <v>6C</v>
      </c>
      <c r="C890" s="13">
        <f t="shared" si="44"/>
        <v>889</v>
      </c>
      <c r="D890" s="12" t="str">
        <f t="shared" si="46"/>
        <v>l</v>
      </c>
      <c r="G890" s="29"/>
    </row>
    <row r="891" spans="1:11">
      <c r="A891" s="12">
        <v>3</v>
      </c>
      <c r="B891" s="12" t="str">
        <f t="shared" si="45"/>
        <v>03</v>
      </c>
      <c r="C891" s="13">
        <f t="shared" si="44"/>
        <v>890</v>
      </c>
      <c r="D891" s="12" t="str">
        <f t="shared" si="46"/>
        <v>_x0003_</v>
      </c>
      <c r="E891" s="12" t="str">
        <f>B891&amp;B892</f>
        <v>0376</v>
      </c>
      <c r="F891" s="31">
        <f>HEX2DEC(E891)/1000</f>
        <v>0.88600000000000001</v>
      </c>
      <c r="G891" s="29" t="s">
        <v>27</v>
      </c>
    </row>
    <row r="892" spans="1:11">
      <c r="A892" s="12">
        <v>118</v>
      </c>
      <c r="B892" s="12" t="str">
        <f t="shared" si="45"/>
        <v>76</v>
      </c>
      <c r="C892" s="13">
        <f t="shared" si="44"/>
        <v>891</v>
      </c>
      <c r="D892" s="12" t="str">
        <f t="shared" si="46"/>
        <v>v</v>
      </c>
      <c r="F892" s="32"/>
      <c r="G892" s="15"/>
    </row>
    <row r="893" spans="1:11">
      <c r="A893" s="12">
        <v>94</v>
      </c>
      <c r="B893" s="21" t="str">
        <f t="shared" si="45"/>
        <v>5E</v>
      </c>
      <c r="C893" s="22">
        <f t="shared" si="44"/>
        <v>892</v>
      </c>
      <c r="D893" s="21" t="str">
        <f t="shared" si="46"/>
        <v>^</v>
      </c>
      <c r="E893" s="21" t="str">
        <f>B893</f>
        <v>5E</v>
      </c>
      <c r="F893" s="33">
        <f>HEX2DEC(E893)/100</f>
        <v>0.94</v>
      </c>
      <c r="G893" s="30" t="s">
        <v>28</v>
      </c>
    </row>
    <row r="894" spans="1:11">
      <c r="A894" s="12">
        <v>8</v>
      </c>
      <c r="B894" s="7" t="str">
        <f t="shared" si="45"/>
        <v>08</v>
      </c>
      <c r="C894" s="8">
        <f t="shared" si="44"/>
        <v>893</v>
      </c>
      <c r="D894" s="7" t="str">
        <f t="shared" si="46"/>
        <v>_x0008_</v>
      </c>
      <c r="E894" s="7" t="str">
        <f>B894&amp;B895</f>
        <v>085F</v>
      </c>
      <c r="F894" s="27">
        <f>HEX2DEC(E894)/10</f>
        <v>214.3</v>
      </c>
      <c r="G894" s="28" t="s">
        <v>26</v>
      </c>
      <c r="H894" s="51">
        <f>F894*F896/60</f>
        <v>3.1752116666666672</v>
      </c>
      <c r="I894" s="51">
        <f>F894*F896*F898/60</f>
        <v>2.984698966666667</v>
      </c>
      <c r="J894" s="52">
        <f>J889+"00:01"</f>
        <v>0.73888888888888848</v>
      </c>
      <c r="K894" s="57">
        <f>K889+"00:01"</f>
        <v>40310.738888889289</v>
      </c>
    </row>
    <row r="895" spans="1:11">
      <c r="A895" s="12">
        <v>95</v>
      </c>
      <c r="B895" s="12" t="str">
        <f t="shared" si="45"/>
        <v>5F</v>
      </c>
      <c r="C895" s="13">
        <f t="shared" si="44"/>
        <v>894</v>
      </c>
      <c r="D895" s="12" t="str">
        <f t="shared" si="46"/>
        <v>_</v>
      </c>
      <c r="G895" s="29"/>
    </row>
    <row r="896" spans="1:11">
      <c r="A896" s="12">
        <v>3</v>
      </c>
      <c r="B896" s="12" t="str">
        <f t="shared" si="45"/>
        <v>03</v>
      </c>
      <c r="C896" s="13">
        <f t="shared" si="44"/>
        <v>895</v>
      </c>
      <c r="D896" s="12" t="str">
        <f t="shared" si="46"/>
        <v>_x0003_</v>
      </c>
      <c r="E896" s="12" t="str">
        <f>B896&amp;B897</f>
        <v>0379</v>
      </c>
      <c r="F896" s="31">
        <f>HEX2DEC(E896)/1000</f>
        <v>0.88900000000000001</v>
      </c>
      <c r="G896" s="29" t="s">
        <v>27</v>
      </c>
    </row>
    <row r="897" spans="1:11">
      <c r="A897" s="12">
        <v>121</v>
      </c>
      <c r="B897" s="12" t="str">
        <f t="shared" si="45"/>
        <v>79</v>
      </c>
      <c r="C897" s="13">
        <f t="shared" si="44"/>
        <v>896</v>
      </c>
      <c r="D897" s="12" t="str">
        <f t="shared" si="46"/>
        <v>y</v>
      </c>
      <c r="F897" s="32"/>
      <c r="G897" s="15"/>
    </row>
    <row r="898" spans="1:11">
      <c r="A898" s="12">
        <v>94</v>
      </c>
      <c r="B898" s="21" t="str">
        <f t="shared" si="45"/>
        <v>5E</v>
      </c>
      <c r="C898" s="22">
        <f t="shared" si="44"/>
        <v>897</v>
      </c>
      <c r="D898" s="21" t="str">
        <f t="shared" si="46"/>
        <v>^</v>
      </c>
      <c r="E898" s="21" t="str">
        <f>B898</f>
        <v>5E</v>
      </c>
      <c r="F898" s="33">
        <f>HEX2DEC(E898)/100</f>
        <v>0.94</v>
      </c>
      <c r="G898" s="30" t="s">
        <v>28</v>
      </c>
    </row>
    <row r="899" spans="1:11">
      <c r="A899" s="12">
        <v>8</v>
      </c>
      <c r="B899" s="7" t="str">
        <f t="shared" si="45"/>
        <v>08</v>
      </c>
      <c r="C899" s="8">
        <f t="shared" ref="C899:C962" si="47">C898+1</f>
        <v>898</v>
      </c>
      <c r="D899" s="7" t="str">
        <f t="shared" si="46"/>
        <v>_x0008_</v>
      </c>
      <c r="E899" s="7" t="str">
        <f>B899&amp;B900</f>
        <v>086A</v>
      </c>
      <c r="F899" s="27">
        <f>HEX2DEC(E899)/10</f>
        <v>215.4</v>
      </c>
      <c r="G899" s="28" t="s">
        <v>26</v>
      </c>
      <c r="H899" s="51">
        <f>F899*F901/60</f>
        <v>3.1663799999999998</v>
      </c>
      <c r="I899" s="51">
        <f>F899*F901*F903/60</f>
        <v>2.9763972000000001</v>
      </c>
      <c r="J899" s="52">
        <f>J894+"00:01"</f>
        <v>0.73958333333333293</v>
      </c>
      <c r="K899" s="57">
        <f>K894+"00:01"</f>
        <v>40310.739583333736</v>
      </c>
    </row>
    <row r="900" spans="1:11">
      <c r="A900" s="12">
        <v>106</v>
      </c>
      <c r="B900" s="12" t="str">
        <f t="shared" si="45"/>
        <v>6A</v>
      </c>
      <c r="C900" s="13">
        <f t="shared" si="47"/>
        <v>899</v>
      </c>
      <c r="D900" s="12" t="str">
        <f t="shared" si="46"/>
        <v>j</v>
      </c>
      <c r="G900" s="29"/>
    </row>
    <row r="901" spans="1:11">
      <c r="A901" s="12">
        <v>3</v>
      </c>
      <c r="B901" s="12" t="str">
        <f t="shared" si="45"/>
        <v>03</v>
      </c>
      <c r="C901" s="13">
        <f t="shared" si="47"/>
        <v>900</v>
      </c>
      <c r="D901" s="12" t="str">
        <f t="shared" si="46"/>
        <v>_x0003_</v>
      </c>
      <c r="E901" s="12" t="str">
        <f>B901&amp;B902</f>
        <v>0372</v>
      </c>
      <c r="F901" s="31">
        <f>HEX2DEC(E901)/1000</f>
        <v>0.88200000000000001</v>
      </c>
      <c r="G901" s="29" t="s">
        <v>27</v>
      </c>
    </row>
    <row r="902" spans="1:11">
      <c r="A902" s="12">
        <v>114</v>
      </c>
      <c r="B902" s="12" t="str">
        <f t="shared" si="45"/>
        <v>72</v>
      </c>
      <c r="C902" s="13">
        <f t="shared" si="47"/>
        <v>901</v>
      </c>
      <c r="D902" s="12" t="str">
        <f t="shared" si="46"/>
        <v>r</v>
      </c>
      <c r="F902" s="32"/>
      <c r="G902" s="15"/>
    </row>
    <row r="903" spans="1:11">
      <c r="A903" s="12">
        <v>94</v>
      </c>
      <c r="B903" s="21" t="str">
        <f t="shared" si="45"/>
        <v>5E</v>
      </c>
      <c r="C903" s="22">
        <f t="shared" si="47"/>
        <v>902</v>
      </c>
      <c r="D903" s="21" t="str">
        <f t="shared" si="46"/>
        <v>^</v>
      </c>
      <c r="E903" s="21" t="str">
        <f>B903</f>
        <v>5E</v>
      </c>
      <c r="F903" s="33">
        <f>HEX2DEC(E903)/100</f>
        <v>0.94</v>
      </c>
      <c r="G903" s="30" t="s">
        <v>28</v>
      </c>
    </row>
    <row r="904" spans="1:11">
      <c r="A904" s="12">
        <v>8</v>
      </c>
      <c r="B904" s="7" t="str">
        <f t="shared" si="45"/>
        <v>08</v>
      </c>
      <c r="C904" s="8">
        <f t="shared" si="47"/>
        <v>903</v>
      </c>
      <c r="D904" s="7" t="str">
        <f t="shared" si="46"/>
        <v>_x0008_</v>
      </c>
      <c r="E904" s="7" t="str">
        <f>B904&amp;B905</f>
        <v>0869</v>
      </c>
      <c r="F904" s="27">
        <f>HEX2DEC(E904)/10</f>
        <v>215.3</v>
      </c>
      <c r="G904" s="28" t="s">
        <v>26</v>
      </c>
      <c r="H904" s="51">
        <f>F904*F906/60</f>
        <v>3.1613216666666668</v>
      </c>
      <c r="I904" s="51">
        <f>F904*F906*F908/60</f>
        <v>2.9716423666666665</v>
      </c>
      <c r="J904" s="52">
        <f>J899+"00:01"</f>
        <v>0.74027777777777737</v>
      </c>
      <c r="K904" s="57">
        <f>K899+"00:01"</f>
        <v>40310.740277778183</v>
      </c>
    </row>
    <row r="905" spans="1:11">
      <c r="A905" s="12">
        <v>105</v>
      </c>
      <c r="B905" s="12" t="str">
        <f t="shared" si="45"/>
        <v>69</v>
      </c>
      <c r="C905" s="13">
        <f t="shared" si="47"/>
        <v>904</v>
      </c>
      <c r="D905" s="12" t="str">
        <f t="shared" si="46"/>
        <v>i</v>
      </c>
      <c r="G905" s="29"/>
    </row>
    <row r="906" spans="1:11">
      <c r="A906" s="12">
        <v>3</v>
      </c>
      <c r="B906" s="12" t="str">
        <f t="shared" si="45"/>
        <v>03</v>
      </c>
      <c r="C906" s="13">
        <f t="shared" si="47"/>
        <v>905</v>
      </c>
      <c r="D906" s="12" t="str">
        <f t="shared" si="46"/>
        <v>_x0003_</v>
      </c>
      <c r="E906" s="12" t="str">
        <f>B906&amp;B907</f>
        <v>0371</v>
      </c>
      <c r="F906" s="31">
        <f>HEX2DEC(E906)/1000</f>
        <v>0.88100000000000001</v>
      </c>
      <c r="G906" s="29" t="s">
        <v>27</v>
      </c>
    </row>
    <row r="907" spans="1:11">
      <c r="A907" s="12">
        <v>113</v>
      </c>
      <c r="B907" s="12" t="str">
        <f t="shared" si="45"/>
        <v>71</v>
      </c>
      <c r="C907" s="13">
        <f t="shared" si="47"/>
        <v>906</v>
      </c>
      <c r="D907" s="12" t="str">
        <f t="shared" si="46"/>
        <v>q</v>
      </c>
      <c r="F907" s="32"/>
      <c r="G907" s="15"/>
    </row>
    <row r="908" spans="1:11">
      <c r="A908" s="12">
        <v>94</v>
      </c>
      <c r="B908" s="21" t="str">
        <f t="shared" si="45"/>
        <v>5E</v>
      </c>
      <c r="C908" s="22">
        <f t="shared" si="47"/>
        <v>907</v>
      </c>
      <c r="D908" s="21" t="str">
        <f t="shared" si="46"/>
        <v>^</v>
      </c>
      <c r="E908" s="21" t="str">
        <f>B908</f>
        <v>5E</v>
      </c>
      <c r="F908" s="33">
        <f>HEX2DEC(E908)/100</f>
        <v>0.94</v>
      </c>
      <c r="G908" s="30" t="s">
        <v>28</v>
      </c>
    </row>
    <row r="909" spans="1:11">
      <c r="A909" s="12">
        <v>8</v>
      </c>
      <c r="B909" s="7" t="str">
        <f t="shared" si="45"/>
        <v>08</v>
      </c>
      <c r="C909" s="8">
        <f t="shared" si="47"/>
        <v>908</v>
      </c>
      <c r="D909" s="7" t="str">
        <f t="shared" si="46"/>
        <v>_x0008_</v>
      </c>
      <c r="E909" s="7" t="str">
        <f>B909&amp;B910</f>
        <v>0854</v>
      </c>
      <c r="F909" s="27">
        <f>HEX2DEC(E909)/10</f>
        <v>213.2</v>
      </c>
      <c r="G909" s="28" t="s">
        <v>26</v>
      </c>
      <c r="H909" s="51">
        <f>F909*F911/60</f>
        <v>3.1624666666666665</v>
      </c>
      <c r="I909" s="51">
        <f>F909*F911*F913/60</f>
        <v>2.9727186666666663</v>
      </c>
      <c r="J909" s="52">
        <f>J904+"00:01"</f>
        <v>0.74097222222222181</v>
      </c>
      <c r="K909" s="57">
        <f>K904+"00:01"</f>
        <v>40310.740972222629</v>
      </c>
    </row>
    <row r="910" spans="1:11">
      <c r="A910" s="12">
        <v>84</v>
      </c>
      <c r="B910" s="12" t="str">
        <f t="shared" ref="B910:B973" si="48">DEC2HEX(A910,2)</f>
        <v>54</v>
      </c>
      <c r="C910" s="13">
        <f t="shared" si="47"/>
        <v>909</v>
      </c>
      <c r="D910" s="12" t="str">
        <f t="shared" ref="D910:D973" si="49">IF(A910&gt;0,CHAR(A910),"")</f>
        <v>T</v>
      </c>
      <c r="G910" s="29"/>
    </row>
    <row r="911" spans="1:11">
      <c r="A911" s="12">
        <v>3</v>
      </c>
      <c r="B911" s="12" t="str">
        <f t="shared" si="48"/>
        <v>03</v>
      </c>
      <c r="C911" s="13">
        <f t="shared" si="47"/>
        <v>910</v>
      </c>
      <c r="D911" s="12" t="str">
        <f t="shared" si="49"/>
        <v>_x0003_</v>
      </c>
      <c r="E911" s="12" t="str">
        <f>B911&amp;B912</f>
        <v>037A</v>
      </c>
      <c r="F911" s="31">
        <f>HEX2DEC(E911)/1000</f>
        <v>0.89</v>
      </c>
      <c r="G911" s="29" t="s">
        <v>27</v>
      </c>
    </row>
    <row r="912" spans="1:11">
      <c r="A912" s="12">
        <v>122</v>
      </c>
      <c r="B912" s="12" t="str">
        <f t="shared" si="48"/>
        <v>7A</v>
      </c>
      <c r="C912" s="13">
        <f t="shared" si="47"/>
        <v>911</v>
      </c>
      <c r="D912" s="12" t="str">
        <f t="shared" si="49"/>
        <v>z</v>
      </c>
      <c r="F912" s="32"/>
      <c r="G912" s="15"/>
    </row>
    <row r="913" spans="1:11">
      <c r="A913" s="12">
        <v>94</v>
      </c>
      <c r="B913" s="21" t="str">
        <f t="shared" si="48"/>
        <v>5E</v>
      </c>
      <c r="C913" s="22">
        <f t="shared" si="47"/>
        <v>912</v>
      </c>
      <c r="D913" s="21" t="str">
        <f t="shared" si="49"/>
        <v>^</v>
      </c>
      <c r="E913" s="21" t="str">
        <f>B913</f>
        <v>5E</v>
      </c>
      <c r="F913" s="33">
        <f>HEX2DEC(E913)/100</f>
        <v>0.94</v>
      </c>
      <c r="G913" s="30" t="s">
        <v>28</v>
      </c>
    </row>
    <row r="914" spans="1:11">
      <c r="A914" s="12">
        <v>8</v>
      </c>
      <c r="B914" s="7" t="str">
        <f t="shared" si="48"/>
        <v>08</v>
      </c>
      <c r="C914" s="8">
        <f t="shared" si="47"/>
        <v>913</v>
      </c>
      <c r="D914" s="7" t="str">
        <f t="shared" si="49"/>
        <v>_x0008_</v>
      </c>
      <c r="E914" s="7" t="str">
        <f>B914&amp;B915</f>
        <v>0863</v>
      </c>
      <c r="F914" s="27">
        <f>HEX2DEC(E914)/10</f>
        <v>214.7</v>
      </c>
      <c r="G914" s="28" t="s">
        <v>26</v>
      </c>
      <c r="H914" s="51">
        <f>F914*F916/60</f>
        <v>3.1560899999999998</v>
      </c>
      <c r="I914" s="51">
        <f>F914*F916*F918/60</f>
        <v>2.9667245999999996</v>
      </c>
      <c r="J914" s="52">
        <f>J909+"00:01"</f>
        <v>0.74166666666666625</v>
      </c>
      <c r="K914" s="57">
        <f>K909+"00:01"</f>
        <v>40310.741666667076</v>
      </c>
    </row>
    <row r="915" spans="1:11">
      <c r="A915" s="12">
        <v>99</v>
      </c>
      <c r="B915" s="12" t="str">
        <f t="shared" si="48"/>
        <v>63</v>
      </c>
      <c r="C915" s="13">
        <f t="shared" si="47"/>
        <v>914</v>
      </c>
      <c r="D915" s="12" t="str">
        <f t="shared" si="49"/>
        <v>c</v>
      </c>
      <c r="G915" s="29"/>
    </row>
    <row r="916" spans="1:11">
      <c r="A916" s="12">
        <v>3</v>
      </c>
      <c r="B916" s="12" t="str">
        <f t="shared" si="48"/>
        <v>03</v>
      </c>
      <c r="C916" s="13">
        <f t="shared" si="47"/>
        <v>915</v>
      </c>
      <c r="D916" s="12" t="str">
        <f t="shared" si="49"/>
        <v>_x0003_</v>
      </c>
      <c r="E916" s="12" t="str">
        <f>B916&amp;B917</f>
        <v>0372</v>
      </c>
      <c r="F916" s="31">
        <f>HEX2DEC(E916)/1000</f>
        <v>0.88200000000000001</v>
      </c>
      <c r="G916" s="29" t="s">
        <v>27</v>
      </c>
    </row>
    <row r="917" spans="1:11">
      <c r="A917" s="12">
        <v>114</v>
      </c>
      <c r="B917" s="12" t="str">
        <f t="shared" si="48"/>
        <v>72</v>
      </c>
      <c r="C917" s="13">
        <f t="shared" si="47"/>
        <v>916</v>
      </c>
      <c r="D917" s="12" t="str">
        <f t="shared" si="49"/>
        <v>r</v>
      </c>
      <c r="F917" s="32"/>
      <c r="G917" s="15"/>
    </row>
    <row r="918" spans="1:11">
      <c r="A918" s="12">
        <v>94</v>
      </c>
      <c r="B918" s="21" t="str">
        <f t="shared" si="48"/>
        <v>5E</v>
      </c>
      <c r="C918" s="22">
        <f t="shared" si="47"/>
        <v>917</v>
      </c>
      <c r="D918" s="21" t="str">
        <f t="shared" si="49"/>
        <v>^</v>
      </c>
      <c r="E918" s="21" t="str">
        <f>B918</f>
        <v>5E</v>
      </c>
      <c r="F918" s="33">
        <f>HEX2DEC(E918)/100</f>
        <v>0.94</v>
      </c>
      <c r="G918" s="30" t="s">
        <v>28</v>
      </c>
    </row>
    <row r="919" spans="1:11">
      <c r="A919" s="12">
        <v>8</v>
      </c>
      <c r="B919" s="7" t="str">
        <f t="shared" si="48"/>
        <v>08</v>
      </c>
      <c r="C919" s="8">
        <f t="shared" si="47"/>
        <v>918</v>
      </c>
      <c r="D919" s="7" t="str">
        <f t="shared" si="49"/>
        <v>_x0008_</v>
      </c>
      <c r="E919" s="7" t="str">
        <f>B919&amp;B920</f>
        <v>085D</v>
      </c>
      <c r="F919" s="27">
        <f>HEX2DEC(E919)/10</f>
        <v>214.1</v>
      </c>
      <c r="G919" s="28" t="s">
        <v>26</v>
      </c>
      <c r="H919" s="51">
        <f>F919*F921/60</f>
        <v>3.1722483333333336</v>
      </c>
      <c r="I919" s="51">
        <f>F919*F921*F923/60</f>
        <v>2.9819134333333333</v>
      </c>
      <c r="J919" s="52">
        <f>J914+"00:01"</f>
        <v>0.74236111111111069</v>
      </c>
      <c r="K919" s="57">
        <f>K914+"00:01"</f>
        <v>40310.742361111523</v>
      </c>
    </row>
    <row r="920" spans="1:11">
      <c r="A920" s="12">
        <v>93</v>
      </c>
      <c r="B920" s="12" t="str">
        <f t="shared" si="48"/>
        <v>5D</v>
      </c>
      <c r="C920" s="13">
        <f t="shared" si="47"/>
        <v>919</v>
      </c>
      <c r="D920" s="12" t="str">
        <f t="shared" si="49"/>
        <v>]</v>
      </c>
      <c r="G920" s="29"/>
    </row>
    <row r="921" spans="1:11">
      <c r="A921" s="12">
        <v>3</v>
      </c>
      <c r="B921" s="12" t="str">
        <f t="shared" si="48"/>
        <v>03</v>
      </c>
      <c r="C921" s="13">
        <f t="shared" si="47"/>
        <v>920</v>
      </c>
      <c r="D921" s="12" t="str">
        <f t="shared" si="49"/>
        <v>_x0003_</v>
      </c>
      <c r="E921" s="12" t="str">
        <f>B921&amp;B922</f>
        <v>0379</v>
      </c>
      <c r="F921" s="31">
        <f>HEX2DEC(E921)/1000</f>
        <v>0.88900000000000001</v>
      </c>
      <c r="G921" s="29" t="s">
        <v>27</v>
      </c>
    </row>
    <row r="922" spans="1:11">
      <c r="A922" s="12">
        <v>121</v>
      </c>
      <c r="B922" s="12" t="str">
        <f t="shared" si="48"/>
        <v>79</v>
      </c>
      <c r="C922" s="13">
        <f t="shared" si="47"/>
        <v>921</v>
      </c>
      <c r="D922" s="12" t="str">
        <f t="shared" si="49"/>
        <v>y</v>
      </c>
      <c r="F922" s="32"/>
      <c r="G922" s="15"/>
    </row>
    <row r="923" spans="1:11">
      <c r="A923" s="12">
        <v>94</v>
      </c>
      <c r="B923" s="21" t="str">
        <f t="shared" si="48"/>
        <v>5E</v>
      </c>
      <c r="C923" s="22">
        <f t="shared" si="47"/>
        <v>922</v>
      </c>
      <c r="D923" s="21" t="str">
        <f t="shared" si="49"/>
        <v>^</v>
      </c>
      <c r="E923" s="21" t="str">
        <f>B923</f>
        <v>5E</v>
      </c>
      <c r="F923" s="33">
        <f>HEX2DEC(E923)/100</f>
        <v>0.94</v>
      </c>
      <c r="G923" s="30" t="s">
        <v>28</v>
      </c>
    </row>
    <row r="924" spans="1:11">
      <c r="A924" s="12">
        <v>8</v>
      </c>
      <c r="B924" s="7" t="str">
        <f t="shared" si="48"/>
        <v>08</v>
      </c>
      <c r="C924" s="8">
        <f t="shared" si="47"/>
        <v>923</v>
      </c>
      <c r="D924" s="7" t="str">
        <f t="shared" si="49"/>
        <v>_x0008_</v>
      </c>
      <c r="E924" s="7" t="str">
        <f>B924&amp;B925</f>
        <v>085D</v>
      </c>
      <c r="F924" s="27">
        <f>HEX2DEC(E924)/10</f>
        <v>214.1</v>
      </c>
      <c r="G924" s="28" t="s">
        <v>26</v>
      </c>
      <c r="H924" s="51">
        <f>F924*F926/60</f>
        <v>3.175816666666667</v>
      </c>
      <c r="I924" s="51">
        <f>F924*F926*F928/60</f>
        <v>2.9852676666666667</v>
      </c>
      <c r="J924" s="52">
        <f>J919+"00:01"</f>
        <v>0.74305555555555514</v>
      </c>
      <c r="K924" s="57">
        <f>K919+"00:01"</f>
        <v>40310.743055555969</v>
      </c>
    </row>
    <row r="925" spans="1:11">
      <c r="A925" s="12">
        <v>93</v>
      </c>
      <c r="B925" s="12" t="str">
        <f t="shared" si="48"/>
        <v>5D</v>
      </c>
      <c r="C925" s="13">
        <f t="shared" si="47"/>
        <v>924</v>
      </c>
      <c r="D925" s="12" t="str">
        <f t="shared" si="49"/>
        <v>]</v>
      </c>
      <c r="G925" s="29"/>
    </row>
    <row r="926" spans="1:11">
      <c r="A926" s="12">
        <v>3</v>
      </c>
      <c r="B926" s="12" t="str">
        <f t="shared" si="48"/>
        <v>03</v>
      </c>
      <c r="C926" s="13">
        <f t="shared" si="47"/>
        <v>925</v>
      </c>
      <c r="D926" s="12" t="str">
        <f t="shared" si="49"/>
        <v>_x0003_</v>
      </c>
      <c r="E926" s="12" t="str">
        <f>B926&amp;B927</f>
        <v>037A</v>
      </c>
      <c r="F926" s="31">
        <f>HEX2DEC(E926)/1000</f>
        <v>0.89</v>
      </c>
      <c r="G926" s="29" t="s">
        <v>27</v>
      </c>
    </row>
    <row r="927" spans="1:11">
      <c r="A927" s="12">
        <v>122</v>
      </c>
      <c r="B927" s="12" t="str">
        <f t="shared" si="48"/>
        <v>7A</v>
      </c>
      <c r="C927" s="13">
        <f t="shared" si="47"/>
        <v>926</v>
      </c>
      <c r="D927" s="12" t="str">
        <f t="shared" si="49"/>
        <v>z</v>
      </c>
      <c r="F927" s="32"/>
      <c r="G927" s="15"/>
    </row>
    <row r="928" spans="1:11">
      <c r="A928" s="12">
        <v>94</v>
      </c>
      <c r="B928" s="21" t="str">
        <f t="shared" si="48"/>
        <v>5E</v>
      </c>
      <c r="C928" s="22">
        <f t="shared" si="47"/>
        <v>927</v>
      </c>
      <c r="D928" s="21" t="str">
        <f t="shared" si="49"/>
        <v>^</v>
      </c>
      <c r="E928" s="21" t="str">
        <f>B928</f>
        <v>5E</v>
      </c>
      <c r="F928" s="33">
        <f>HEX2DEC(E928)/100</f>
        <v>0.94</v>
      </c>
      <c r="G928" s="30" t="s">
        <v>28</v>
      </c>
    </row>
    <row r="929" spans="1:11">
      <c r="A929" s="12">
        <v>8</v>
      </c>
      <c r="B929" s="7" t="str">
        <f t="shared" si="48"/>
        <v>08</v>
      </c>
      <c r="C929" s="8">
        <f t="shared" si="47"/>
        <v>928</v>
      </c>
      <c r="D929" s="7" t="str">
        <f t="shared" si="49"/>
        <v>_x0008_</v>
      </c>
      <c r="E929" s="7" t="str">
        <f>B929&amp;B930</f>
        <v>0867</v>
      </c>
      <c r="F929" s="27">
        <f>HEX2DEC(E929)/10</f>
        <v>215.1</v>
      </c>
      <c r="G929" s="28" t="s">
        <v>26</v>
      </c>
      <c r="H929" s="51">
        <f>F929*F931/60</f>
        <v>3.17631</v>
      </c>
      <c r="I929" s="51">
        <f>F929*F931*F933/60</f>
        <v>2.9857313999999997</v>
      </c>
      <c r="J929" s="52">
        <f>J924+"00:01"</f>
        <v>0.74374999999999958</v>
      </c>
      <c r="K929" s="57">
        <f>K924+"00:01"</f>
        <v>40310.743750000416</v>
      </c>
    </row>
    <row r="930" spans="1:11">
      <c r="A930" s="12">
        <v>103</v>
      </c>
      <c r="B930" s="12" t="str">
        <f t="shared" si="48"/>
        <v>67</v>
      </c>
      <c r="C930" s="13">
        <f t="shared" si="47"/>
        <v>929</v>
      </c>
      <c r="D930" s="12" t="str">
        <f t="shared" si="49"/>
        <v>g</v>
      </c>
      <c r="G930" s="29"/>
    </row>
    <row r="931" spans="1:11">
      <c r="A931" s="12">
        <v>3</v>
      </c>
      <c r="B931" s="12" t="str">
        <f t="shared" si="48"/>
        <v>03</v>
      </c>
      <c r="C931" s="13">
        <f t="shared" si="47"/>
        <v>930</v>
      </c>
      <c r="D931" s="12" t="str">
        <f t="shared" si="49"/>
        <v>_x0003_</v>
      </c>
      <c r="E931" s="12" t="str">
        <f>B931&amp;B932</f>
        <v>0376</v>
      </c>
      <c r="F931" s="31">
        <f>HEX2DEC(E931)/1000</f>
        <v>0.88600000000000001</v>
      </c>
      <c r="G931" s="29" t="s">
        <v>27</v>
      </c>
    </row>
    <row r="932" spans="1:11">
      <c r="A932" s="12">
        <v>118</v>
      </c>
      <c r="B932" s="12" t="str">
        <f t="shared" si="48"/>
        <v>76</v>
      </c>
      <c r="C932" s="13">
        <f t="shared" si="47"/>
        <v>931</v>
      </c>
      <c r="D932" s="12" t="str">
        <f t="shared" si="49"/>
        <v>v</v>
      </c>
      <c r="F932" s="32"/>
      <c r="G932" s="15"/>
    </row>
    <row r="933" spans="1:11">
      <c r="A933" s="12">
        <v>94</v>
      </c>
      <c r="B933" s="21" t="str">
        <f t="shared" si="48"/>
        <v>5E</v>
      </c>
      <c r="C933" s="22">
        <f t="shared" si="47"/>
        <v>932</v>
      </c>
      <c r="D933" s="21" t="str">
        <f t="shared" si="49"/>
        <v>^</v>
      </c>
      <c r="E933" s="21" t="str">
        <f>B933</f>
        <v>5E</v>
      </c>
      <c r="F933" s="33">
        <f>HEX2DEC(E933)/100</f>
        <v>0.94</v>
      </c>
      <c r="G933" s="30" t="s">
        <v>28</v>
      </c>
    </row>
    <row r="934" spans="1:11">
      <c r="A934" s="12">
        <v>8</v>
      </c>
      <c r="B934" s="7" t="str">
        <f t="shared" si="48"/>
        <v>08</v>
      </c>
      <c r="C934" s="8">
        <f t="shared" si="47"/>
        <v>933</v>
      </c>
      <c r="D934" s="7" t="str">
        <f t="shared" si="49"/>
        <v>_x0008_</v>
      </c>
      <c r="E934" s="7" t="str">
        <f>B934&amp;B935</f>
        <v>0888</v>
      </c>
      <c r="F934" s="27">
        <f>HEX2DEC(E934)/10</f>
        <v>218.4</v>
      </c>
      <c r="G934" s="28" t="s">
        <v>26</v>
      </c>
      <c r="H934" s="51">
        <f>F934*F936/60</f>
        <v>3.1850000000000001</v>
      </c>
      <c r="I934" s="51">
        <f>F934*F936*F938/60</f>
        <v>2.9938999999999996</v>
      </c>
      <c r="J934" s="52">
        <f>J929+"00:01"</f>
        <v>0.74444444444444402</v>
      </c>
      <c r="K934" s="57">
        <f>K929+"00:01"</f>
        <v>40310.744444444863</v>
      </c>
    </row>
    <row r="935" spans="1:11">
      <c r="A935" s="12">
        <v>136</v>
      </c>
      <c r="B935" s="12" t="str">
        <f t="shared" si="48"/>
        <v>88</v>
      </c>
      <c r="C935" s="13">
        <f t="shared" si="47"/>
        <v>934</v>
      </c>
      <c r="D935" s="12" t="str">
        <f t="shared" si="49"/>
        <v>ˆ</v>
      </c>
      <c r="G935" s="29"/>
    </row>
    <row r="936" spans="1:11">
      <c r="A936" s="12">
        <v>3</v>
      </c>
      <c r="B936" s="12" t="str">
        <f t="shared" si="48"/>
        <v>03</v>
      </c>
      <c r="C936" s="13">
        <f t="shared" si="47"/>
        <v>935</v>
      </c>
      <c r="D936" s="12" t="str">
        <f t="shared" si="49"/>
        <v>_x0003_</v>
      </c>
      <c r="E936" s="12" t="str">
        <f>B936&amp;B937</f>
        <v>036B</v>
      </c>
      <c r="F936" s="31">
        <f>HEX2DEC(E936)/1000</f>
        <v>0.875</v>
      </c>
      <c r="G936" s="29" t="s">
        <v>27</v>
      </c>
    </row>
    <row r="937" spans="1:11">
      <c r="A937" s="12">
        <v>107</v>
      </c>
      <c r="B937" s="12" t="str">
        <f t="shared" si="48"/>
        <v>6B</v>
      </c>
      <c r="C937" s="13">
        <f t="shared" si="47"/>
        <v>936</v>
      </c>
      <c r="D937" s="12" t="str">
        <f t="shared" si="49"/>
        <v>k</v>
      </c>
      <c r="F937" s="32"/>
      <c r="G937" s="15"/>
    </row>
    <row r="938" spans="1:11">
      <c r="A938" s="12">
        <v>94</v>
      </c>
      <c r="B938" s="21" t="str">
        <f t="shared" si="48"/>
        <v>5E</v>
      </c>
      <c r="C938" s="22">
        <f t="shared" si="47"/>
        <v>937</v>
      </c>
      <c r="D938" s="21" t="str">
        <f t="shared" si="49"/>
        <v>^</v>
      </c>
      <c r="E938" s="21" t="str">
        <f>B938</f>
        <v>5E</v>
      </c>
      <c r="F938" s="33">
        <f>HEX2DEC(E938)/100</f>
        <v>0.94</v>
      </c>
      <c r="G938" s="30" t="s">
        <v>28</v>
      </c>
    </row>
    <row r="939" spans="1:11">
      <c r="A939" s="12">
        <v>8</v>
      </c>
      <c r="B939" s="7" t="str">
        <f t="shared" si="48"/>
        <v>08</v>
      </c>
      <c r="C939" s="8">
        <f t="shared" si="47"/>
        <v>938</v>
      </c>
      <c r="D939" s="7" t="str">
        <f t="shared" si="49"/>
        <v>_x0008_</v>
      </c>
      <c r="E939" s="7" t="str">
        <f>B939&amp;B940</f>
        <v>088F</v>
      </c>
      <c r="F939" s="27">
        <f>HEX2DEC(E939)/10</f>
        <v>219.1</v>
      </c>
      <c r="G939" s="28" t="s">
        <v>26</v>
      </c>
      <c r="H939" s="51">
        <f>F939*F941/60</f>
        <v>3.1842533333333329</v>
      </c>
      <c r="I939" s="51">
        <f>F939*F941*F943/60</f>
        <v>2.9931981333333328</v>
      </c>
      <c r="J939" s="52">
        <f>J934+"00:01"</f>
        <v>0.74513888888888846</v>
      </c>
      <c r="K939" s="57">
        <f>K934+"00:01"</f>
        <v>40310.74513888931</v>
      </c>
    </row>
    <row r="940" spans="1:11">
      <c r="A940" s="12">
        <v>143</v>
      </c>
      <c r="B940" s="12" t="str">
        <f t="shared" si="48"/>
        <v>8F</v>
      </c>
      <c r="C940" s="13">
        <f t="shared" si="47"/>
        <v>939</v>
      </c>
      <c r="D940" s="12" t="str">
        <f t="shared" si="49"/>
        <v></v>
      </c>
      <c r="G940" s="29"/>
    </row>
    <row r="941" spans="1:11">
      <c r="A941" s="12">
        <v>3</v>
      </c>
      <c r="B941" s="12" t="str">
        <f t="shared" si="48"/>
        <v>03</v>
      </c>
      <c r="C941" s="13">
        <f t="shared" si="47"/>
        <v>940</v>
      </c>
      <c r="D941" s="12" t="str">
        <f t="shared" si="49"/>
        <v>_x0003_</v>
      </c>
      <c r="E941" s="12" t="str">
        <f>B941&amp;B942</f>
        <v>0368</v>
      </c>
      <c r="F941" s="31">
        <f>HEX2DEC(E941)/1000</f>
        <v>0.872</v>
      </c>
      <c r="G941" s="29" t="s">
        <v>27</v>
      </c>
    </row>
    <row r="942" spans="1:11">
      <c r="A942" s="12">
        <v>104</v>
      </c>
      <c r="B942" s="12" t="str">
        <f t="shared" si="48"/>
        <v>68</v>
      </c>
      <c r="C942" s="13">
        <f t="shared" si="47"/>
        <v>941</v>
      </c>
      <c r="D942" s="12" t="str">
        <f t="shared" si="49"/>
        <v>h</v>
      </c>
      <c r="F942" s="32"/>
      <c r="G942" s="15"/>
    </row>
    <row r="943" spans="1:11">
      <c r="A943" s="12">
        <v>94</v>
      </c>
      <c r="B943" s="21" t="str">
        <f t="shared" si="48"/>
        <v>5E</v>
      </c>
      <c r="C943" s="22">
        <f t="shared" si="47"/>
        <v>942</v>
      </c>
      <c r="D943" s="21" t="str">
        <f t="shared" si="49"/>
        <v>^</v>
      </c>
      <c r="E943" s="21" t="str">
        <f>B943</f>
        <v>5E</v>
      </c>
      <c r="F943" s="33">
        <f>HEX2DEC(E943)/100</f>
        <v>0.94</v>
      </c>
      <c r="G943" s="30" t="s">
        <v>28</v>
      </c>
    </row>
    <row r="944" spans="1:11">
      <c r="A944" s="12">
        <v>8</v>
      </c>
      <c r="B944" s="7" t="str">
        <f t="shared" si="48"/>
        <v>08</v>
      </c>
      <c r="C944" s="8">
        <f t="shared" si="47"/>
        <v>943</v>
      </c>
      <c r="D944" s="7" t="str">
        <f t="shared" si="49"/>
        <v>_x0008_</v>
      </c>
      <c r="E944" s="7" t="str">
        <f>B944&amp;B945</f>
        <v>0860</v>
      </c>
      <c r="F944" s="27">
        <f>HEX2DEC(E944)/10</f>
        <v>214.4</v>
      </c>
      <c r="G944" s="28" t="s">
        <v>26</v>
      </c>
      <c r="H944" s="51">
        <f>F944*F946/60</f>
        <v>3.1731199999999999</v>
      </c>
      <c r="I944" s="51">
        <f>F944*F946*F948/60</f>
        <v>2.9827328</v>
      </c>
      <c r="J944" s="52">
        <f>J939+"00:01"</f>
        <v>0.7458333333333329</v>
      </c>
      <c r="K944" s="57">
        <f>K939+"00:01"</f>
        <v>40310.745833333756</v>
      </c>
    </row>
    <row r="945" spans="1:11">
      <c r="A945" s="12">
        <v>96</v>
      </c>
      <c r="B945" s="12" t="str">
        <f t="shared" si="48"/>
        <v>60</v>
      </c>
      <c r="C945" s="13">
        <f t="shared" si="47"/>
        <v>944</v>
      </c>
      <c r="D945" s="12" t="str">
        <f t="shared" si="49"/>
        <v>`</v>
      </c>
      <c r="G945" s="29"/>
    </row>
    <row r="946" spans="1:11">
      <c r="A946" s="12">
        <v>3</v>
      </c>
      <c r="B946" s="12" t="str">
        <f t="shared" si="48"/>
        <v>03</v>
      </c>
      <c r="C946" s="13">
        <f t="shared" si="47"/>
        <v>945</v>
      </c>
      <c r="D946" s="12" t="str">
        <f t="shared" si="49"/>
        <v>_x0003_</v>
      </c>
      <c r="E946" s="12" t="str">
        <f>B946&amp;B947</f>
        <v>0378</v>
      </c>
      <c r="F946" s="31">
        <f>HEX2DEC(E946)/1000</f>
        <v>0.88800000000000001</v>
      </c>
      <c r="G946" s="29" t="s">
        <v>27</v>
      </c>
    </row>
    <row r="947" spans="1:11">
      <c r="A947" s="12">
        <v>120</v>
      </c>
      <c r="B947" s="12" t="str">
        <f t="shared" si="48"/>
        <v>78</v>
      </c>
      <c r="C947" s="13">
        <f t="shared" si="47"/>
        <v>946</v>
      </c>
      <c r="D947" s="12" t="str">
        <f t="shared" si="49"/>
        <v>x</v>
      </c>
      <c r="F947" s="32"/>
      <c r="G947" s="15"/>
    </row>
    <row r="948" spans="1:11">
      <c r="A948" s="12">
        <v>94</v>
      </c>
      <c r="B948" s="21" t="str">
        <f t="shared" si="48"/>
        <v>5E</v>
      </c>
      <c r="C948" s="22">
        <f t="shared" si="47"/>
        <v>947</v>
      </c>
      <c r="D948" s="21" t="str">
        <f t="shared" si="49"/>
        <v>^</v>
      </c>
      <c r="E948" s="21" t="str">
        <f>B948</f>
        <v>5E</v>
      </c>
      <c r="F948" s="33">
        <f>HEX2DEC(E948)/100</f>
        <v>0.94</v>
      </c>
      <c r="G948" s="30" t="s">
        <v>28</v>
      </c>
    </row>
    <row r="949" spans="1:11">
      <c r="A949" s="12">
        <v>8</v>
      </c>
      <c r="B949" s="7" t="str">
        <f t="shared" si="48"/>
        <v>08</v>
      </c>
      <c r="C949" s="8">
        <f t="shared" si="47"/>
        <v>948</v>
      </c>
      <c r="D949" s="7" t="str">
        <f t="shared" si="49"/>
        <v>_x0008_</v>
      </c>
      <c r="E949" s="7" t="str">
        <f>B949&amp;B950</f>
        <v>0854</v>
      </c>
      <c r="F949" s="27">
        <f>HEX2DEC(E949)/10</f>
        <v>213.2</v>
      </c>
      <c r="G949" s="28" t="s">
        <v>26</v>
      </c>
      <c r="H949" s="51">
        <f>F949*F951/60</f>
        <v>3.1624666666666665</v>
      </c>
      <c r="I949" s="51">
        <f>F949*F951*F953/60</f>
        <v>2.9727186666666663</v>
      </c>
      <c r="J949" s="52">
        <f>J944+"00:01"</f>
        <v>0.74652777777777735</v>
      </c>
      <c r="K949" s="57">
        <f>K944+"00:01"</f>
        <v>40310.746527778203</v>
      </c>
    </row>
    <row r="950" spans="1:11">
      <c r="A950" s="12">
        <v>84</v>
      </c>
      <c r="B950" s="12" t="str">
        <f t="shared" si="48"/>
        <v>54</v>
      </c>
      <c r="C950" s="13">
        <f t="shared" si="47"/>
        <v>949</v>
      </c>
      <c r="D950" s="12" t="str">
        <f t="shared" si="49"/>
        <v>T</v>
      </c>
      <c r="G950" s="29"/>
    </row>
    <row r="951" spans="1:11">
      <c r="A951" s="12">
        <v>3</v>
      </c>
      <c r="B951" s="12" t="str">
        <f t="shared" si="48"/>
        <v>03</v>
      </c>
      <c r="C951" s="13">
        <f t="shared" si="47"/>
        <v>950</v>
      </c>
      <c r="D951" s="12" t="str">
        <f t="shared" si="49"/>
        <v>_x0003_</v>
      </c>
      <c r="E951" s="12" t="str">
        <f>B951&amp;B952</f>
        <v>037A</v>
      </c>
      <c r="F951" s="31">
        <f>HEX2DEC(E951)/1000</f>
        <v>0.89</v>
      </c>
      <c r="G951" s="29" t="s">
        <v>27</v>
      </c>
    </row>
    <row r="952" spans="1:11">
      <c r="A952" s="12">
        <v>122</v>
      </c>
      <c r="B952" s="12" t="str">
        <f t="shared" si="48"/>
        <v>7A</v>
      </c>
      <c r="C952" s="13">
        <f t="shared" si="47"/>
        <v>951</v>
      </c>
      <c r="D952" s="12" t="str">
        <f t="shared" si="49"/>
        <v>z</v>
      </c>
      <c r="F952" s="32"/>
      <c r="G952" s="15"/>
    </row>
    <row r="953" spans="1:11">
      <c r="A953" s="12">
        <v>94</v>
      </c>
      <c r="B953" s="21" t="str">
        <f t="shared" si="48"/>
        <v>5E</v>
      </c>
      <c r="C953" s="22">
        <f t="shared" si="47"/>
        <v>952</v>
      </c>
      <c r="D953" s="21" t="str">
        <f t="shared" si="49"/>
        <v>^</v>
      </c>
      <c r="E953" s="21" t="str">
        <f>B953</f>
        <v>5E</v>
      </c>
      <c r="F953" s="33">
        <f>HEX2DEC(E953)/100</f>
        <v>0.94</v>
      </c>
      <c r="G953" s="30" t="s">
        <v>28</v>
      </c>
    </row>
    <row r="954" spans="1:11">
      <c r="A954" s="12">
        <v>8</v>
      </c>
      <c r="B954" s="7" t="str">
        <f t="shared" si="48"/>
        <v>08</v>
      </c>
      <c r="C954" s="8">
        <f t="shared" si="47"/>
        <v>953</v>
      </c>
      <c r="D954" s="7" t="str">
        <f t="shared" si="49"/>
        <v>_x0008_</v>
      </c>
      <c r="E954" s="7" t="str">
        <f>B954&amp;B955</f>
        <v>086B</v>
      </c>
      <c r="F954" s="27">
        <f>HEX2DEC(E954)/10</f>
        <v>215.5</v>
      </c>
      <c r="G954" s="28" t="s">
        <v>26</v>
      </c>
      <c r="H954" s="51">
        <f>F954*F956/60</f>
        <v>3.1570749999999999</v>
      </c>
      <c r="I954" s="51">
        <f>F954*F956*F958/60</f>
        <v>2.9676504999999995</v>
      </c>
      <c r="J954" s="52">
        <f>J949+"00:01"</f>
        <v>0.74722222222222179</v>
      </c>
      <c r="K954" s="57">
        <f>K949+"00:01"</f>
        <v>40310.74722222265</v>
      </c>
    </row>
    <row r="955" spans="1:11">
      <c r="A955" s="12">
        <v>107</v>
      </c>
      <c r="B955" s="12" t="str">
        <f t="shared" si="48"/>
        <v>6B</v>
      </c>
      <c r="C955" s="13">
        <f t="shared" si="47"/>
        <v>954</v>
      </c>
      <c r="D955" s="12" t="str">
        <f t="shared" si="49"/>
        <v>k</v>
      </c>
      <c r="G955" s="29"/>
    </row>
    <row r="956" spans="1:11">
      <c r="A956" s="12">
        <v>3</v>
      </c>
      <c r="B956" s="12" t="str">
        <f t="shared" si="48"/>
        <v>03</v>
      </c>
      <c r="C956" s="13">
        <f t="shared" si="47"/>
        <v>955</v>
      </c>
      <c r="D956" s="12" t="str">
        <f t="shared" si="49"/>
        <v>_x0003_</v>
      </c>
      <c r="E956" s="12" t="str">
        <f>B956&amp;B957</f>
        <v>036F</v>
      </c>
      <c r="F956" s="31">
        <f>HEX2DEC(E956)/1000</f>
        <v>0.879</v>
      </c>
      <c r="G956" s="29" t="s">
        <v>27</v>
      </c>
    </row>
    <row r="957" spans="1:11">
      <c r="A957" s="12">
        <v>111</v>
      </c>
      <c r="B957" s="12" t="str">
        <f t="shared" si="48"/>
        <v>6F</v>
      </c>
      <c r="C957" s="13">
        <f t="shared" si="47"/>
        <v>956</v>
      </c>
      <c r="D957" s="12" t="str">
        <f t="shared" si="49"/>
        <v>o</v>
      </c>
      <c r="F957" s="32"/>
      <c r="G957" s="15"/>
    </row>
    <row r="958" spans="1:11">
      <c r="A958" s="12">
        <v>94</v>
      </c>
      <c r="B958" s="21" t="str">
        <f t="shared" si="48"/>
        <v>5E</v>
      </c>
      <c r="C958" s="22">
        <f t="shared" si="47"/>
        <v>957</v>
      </c>
      <c r="D958" s="21" t="str">
        <f t="shared" si="49"/>
        <v>^</v>
      </c>
      <c r="E958" s="21" t="str">
        <f>B958</f>
        <v>5E</v>
      </c>
      <c r="F958" s="33">
        <f>HEX2DEC(E958)/100</f>
        <v>0.94</v>
      </c>
      <c r="G958" s="30" t="s">
        <v>28</v>
      </c>
    </row>
    <row r="959" spans="1:11">
      <c r="A959" s="12">
        <v>8</v>
      </c>
      <c r="B959" s="7" t="str">
        <f t="shared" si="48"/>
        <v>08</v>
      </c>
      <c r="C959" s="8">
        <f t="shared" si="47"/>
        <v>958</v>
      </c>
      <c r="D959" s="7" t="str">
        <f t="shared" si="49"/>
        <v>_x0008_</v>
      </c>
      <c r="E959" s="7" t="str">
        <f>B959&amp;B960</f>
        <v>0885</v>
      </c>
      <c r="F959" s="27">
        <f>HEX2DEC(E959)/10</f>
        <v>218.1</v>
      </c>
      <c r="G959" s="28" t="s">
        <v>26</v>
      </c>
      <c r="H959" s="51">
        <f>F959*F961/60</f>
        <v>3.1079249999999998</v>
      </c>
      <c r="I959" s="51">
        <f>F959*F961*F963/60</f>
        <v>2.9214494999999996</v>
      </c>
      <c r="J959" s="52">
        <f>J954+"00:01"</f>
        <v>0.74791666666666623</v>
      </c>
      <c r="K959" s="57">
        <f>K954+"00:01"</f>
        <v>40310.747916667096</v>
      </c>
    </row>
    <row r="960" spans="1:11">
      <c r="A960" s="12">
        <v>133</v>
      </c>
      <c r="B960" s="12" t="str">
        <f t="shared" si="48"/>
        <v>85</v>
      </c>
      <c r="C960" s="13">
        <f t="shared" si="47"/>
        <v>959</v>
      </c>
      <c r="D960" s="12" t="str">
        <f t="shared" si="49"/>
        <v>…</v>
      </c>
      <c r="G960" s="29"/>
    </row>
    <row r="961" spans="1:11">
      <c r="A961" s="12">
        <v>3</v>
      </c>
      <c r="B961" s="12" t="str">
        <f t="shared" si="48"/>
        <v>03</v>
      </c>
      <c r="C961" s="13">
        <f t="shared" si="47"/>
        <v>960</v>
      </c>
      <c r="D961" s="12" t="str">
        <f t="shared" si="49"/>
        <v>_x0003_</v>
      </c>
      <c r="E961" s="12" t="str">
        <f>B961&amp;B962</f>
        <v>0357</v>
      </c>
      <c r="F961" s="31">
        <f>HEX2DEC(E961)/1000</f>
        <v>0.85499999999999998</v>
      </c>
      <c r="G961" s="29" t="s">
        <v>27</v>
      </c>
    </row>
    <row r="962" spans="1:11">
      <c r="A962" s="12">
        <v>87</v>
      </c>
      <c r="B962" s="12" t="str">
        <f t="shared" si="48"/>
        <v>57</v>
      </c>
      <c r="C962" s="13">
        <f t="shared" si="47"/>
        <v>961</v>
      </c>
      <c r="D962" s="12" t="str">
        <f t="shared" si="49"/>
        <v>W</v>
      </c>
      <c r="F962" s="32"/>
      <c r="G962" s="15"/>
    </row>
    <row r="963" spans="1:11">
      <c r="A963" s="12">
        <v>94</v>
      </c>
      <c r="B963" s="21" t="str">
        <f t="shared" si="48"/>
        <v>5E</v>
      </c>
      <c r="C963" s="22">
        <f t="shared" ref="C963:C1026" si="50">C962+1</f>
        <v>962</v>
      </c>
      <c r="D963" s="21" t="str">
        <f t="shared" si="49"/>
        <v>^</v>
      </c>
      <c r="E963" s="21" t="str">
        <f>B963</f>
        <v>5E</v>
      </c>
      <c r="F963" s="33">
        <f>HEX2DEC(E963)/100</f>
        <v>0.94</v>
      </c>
      <c r="G963" s="30" t="s">
        <v>28</v>
      </c>
    </row>
    <row r="964" spans="1:11">
      <c r="A964" s="12">
        <v>8</v>
      </c>
      <c r="B964" s="7" t="str">
        <f t="shared" si="48"/>
        <v>08</v>
      </c>
      <c r="C964" s="8">
        <f t="shared" si="50"/>
        <v>963</v>
      </c>
      <c r="D964" s="7" t="str">
        <f t="shared" si="49"/>
        <v>_x0008_</v>
      </c>
      <c r="E964" s="7" t="str">
        <f>B964&amp;B965</f>
        <v>088B</v>
      </c>
      <c r="F964" s="27">
        <f>HEX2DEC(E964)/10</f>
        <v>218.7</v>
      </c>
      <c r="G964" s="28" t="s">
        <v>26</v>
      </c>
      <c r="H964" s="51">
        <f>F964*F966/60</f>
        <v>3.02535</v>
      </c>
      <c r="I964" s="51">
        <f>F964*F966*F968/60</f>
        <v>2.8438289999999995</v>
      </c>
      <c r="J964" s="52">
        <f>J959+"00:01"</f>
        <v>0.74861111111111067</v>
      </c>
      <c r="K964" s="57">
        <f>K959+"00:01"</f>
        <v>40310.748611111543</v>
      </c>
    </row>
    <row r="965" spans="1:11">
      <c r="A965" s="12">
        <v>139</v>
      </c>
      <c r="B965" s="12" t="str">
        <f t="shared" si="48"/>
        <v>8B</v>
      </c>
      <c r="C965" s="13">
        <f t="shared" si="50"/>
        <v>964</v>
      </c>
      <c r="D965" s="12" t="str">
        <f t="shared" si="49"/>
        <v>‹</v>
      </c>
      <c r="G965" s="29"/>
    </row>
    <row r="966" spans="1:11">
      <c r="A966" s="12">
        <v>3</v>
      </c>
      <c r="B966" s="12" t="str">
        <f t="shared" si="48"/>
        <v>03</v>
      </c>
      <c r="C966" s="13">
        <f t="shared" si="50"/>
        <v>965</v>
      </c>
      <c r="D966" s="12" t="str">
        <f t="shared" si="49"/>
        <v>_x0003_</v>
      </c>
      <c r="E966" s="12" t="str">
        <f>B966&amp;B967</f>
        <v>033E</v>
      </c>
      <c r="F966" s="31">
        <f>HEX2DEC(E966)/1000</f>
        <v>0.83</v>
      </c>
      <c r="G966" s="29" t="s">
        <v>27</v>
      </c>
    </row>
    <row r="967" spans="1:11">
      <c r="A967" s="12">
        <v>62</v>
      </c>
      <c r="B967" s="12" t="str">
        <f t="shared" si="48"/>
        <v>3E</v>
      </c>
      <c r="C967" s="13">
        <f t="shared" si="50"/>
        <v>966</v>
      </c>
      <c r="D967" s="12" t="str">
        <f t="shared" si="49"/>
        <v>&gt;</v>
      </c>
      <c r="F967" s="32"/>
      <c r="G967" s="15"/>
    </row>
    <row r="968" spans="1:11">
      <c r="A968" s="12">
        <v>94</v>
      </c>
      <c r="B968" s="21" t="str">
        <f t="shared" si="48"/>
        <v>5E</v>
      </c>
      <c r="C968" s="22">
        <f t="shared" si="50"/>
        <v>967</v>
      </c>
      <c r="D968" s="21" t="str">
        <f t="shared" si="49"/>
        <v>^</v>
      </c>
      <c r="E968" s="21" t="str">
        <f>B968</f>
        <v>5E</v>
      </c>
      <c r="F968" s="33">
        <f>HEX2DEC(E968)/100</f>
        <v>0.94</v>
      </c>
      <c r="G968" s="30" t="s">
        <v>28</v>
      </c>
    </row>
    <row r="969" spans="1:11">
      <c r="A969" s="12">
        <v>8</v>
      </c>
      <c r="B969" s="7" t="str">
        <f t="shared" si="48"/>
        <v>08</v>
      </c>
      <c r="C969" s="8">
        <f t="shared" si="50"/>
        <v>968</v>
      </c>
      <c r="D969" s="7" t="str">
        <f t="shared" si="49"/>
        <v>_x0008_</v>
      </c>
      <c r="E969" s="7" t="str">
        <f>B969&amp;B970</f>
        <v>0882</v>
      </c>
      <c r="F969" s="27">
        <f>HEX2DEC(E969)/10</f>
        <v>217.8</v>
      </c>
      <c r="G969" s="28" t="s">
        <v>26</v>
      </c>
      <c r="H969" s="51">
        <f>F969*F971/60</f>
        <v>2.6861999999999999</v>
      </c>
      <c r="I969" s="51">
        <f>F969*F971*F973/60</f>
        <v>2.4713040000000004</v>
      </c>
      <c r="J969" s="52">
        <f>J964+"00:01"</f>
        <v>0.74930555555555511</v>
      </c>
      <c r="K969" s="57">
        <f>K964+"00:01"</f>
        <v>40310.74930555599</v>
      </c>
    </row>
    <row r="970" spans="1:11">
      <c r="A970" s="12">
        <v>130</v>
      </c>
      <c r="B970" s="12" t="str">
        <f t="shared" si="48"/>
        <v>82</v>
      </c>
      <c r="C970" s="13">
        <f t="shared" si="50"/>
        <v>969</v>
      </c>
      <c r="D970" s="12" t="str">
        <f t="shared" si="49"/>
        <v>‚</v>
      </c>
      <c r="G970" s="29"/>
    </row>
    <row r="971" spans="1:11">
      <c r="A971" s="12">
        <v>2</v>
      </c>
      <c r="B971" s="12" t="str">
        <f t="shared" si="48"/>
        <v>02</v>
      </c>
      <c r="C971" s="13">
        <f t="shared" si="50"/>
        <v>970</v>
      </c>
      <c r="D971" s="12" t="str">
        <f t="shared" si="49"/>
        <v>_x0002_</v>
      </c>
      <c r="E971" s="12" t="str">
        <f>B971&amp;B972</f>
        <v>02E4</v>
      </c>
      <c r="F971" s="31">
        <f>HEX2DEC(E971)/1000</f>
        <v>0.74</v>
      </c>
      <c r="G971" s="29" t="s">
        <v>27</v>
      </c>
    </row>
    <row r="972" spans="1:11">
      <c r="A972" s="12">
        <v>228</v>
      </c>
      <c r="B972" s="12" t="str">
        <f t="shared" si="48"/>
        <v>E4</v>
      </c>
      <c r="C972" s="13">
        <f t="shared" si="50"/>
        <v>971</v>
      </c>
      <c r="D972" s="12" t="str">
        <f t="shared" si="49"/>
        <v>ä</v>
      </c>
      <c r="F972" s="32"/>
      <c r="G972" s="15"/>
    </row>
    <row r="973" spans="1:11">
      <c r="A973" s="12">
        <v>92</v>
      </c>
      <c r="B973" s="21" t="str">
        <f t="shared" si="48"/>
        <v>5C</v>
      </c>
      <c r="C973" s="22">
        <f t="shared" si="50"/>
        <v>972</v>
      </c>
      <c r="D973" s="21" t="str">
        <f t="shared" si="49"/>
        <v>\</v>
      </c>
      <c r="E973" s="21" t="str">
        <f>B973</f>
        <v>5C</v>
      </c>
      <c r="F973" s="33">
        <f>HEX2DEC(E973)/100</f>
        <v>0.92</v>
      </c>
      <c r="G973" s="30" t="s">
        <v>28</v>
      </c>
    </row>
    <row r="974" spans="1:11">
      <c r="A974" s="12">
        <v>8</v>
      </c>
      <c r="B974" s="7" t="str">
        <f t="shared" ref="B974:B1037" si="51">DEC2HEX(A974,2)</f>
        <v>08</v>
      </c>
      <c r="C974" s="8">
        <f t="shared" si="50"/>
        <v>973</v>
      </c>
      <c r="D974" s="7" t="str">
        <f t="shared" ref="D974:D1037" si="52">IF(A974&gt;0,CHAR(A974),"")</f>
        <v>_x0008_</v>
      </c>
      <c r="E974" s="7" t="str">
        <f>B974&amp;B975</f>
        <v>0896</v>
      </c>
      <c r="F974" s="27">
        <f>HEX2DEC(E974)/10</f>
        <v>219.8</v>
      </c>
      <c r="G974" s="28" t="s">
        <v>26</v>
      </c>
      <c r="H974" s="51">
        <f>F974*F976/60</f>
        <v>2.6925499999999998</v>
      </c>
      <c r="I974" s="51">
        <f>F974*F976*F978/60</f>
        <v>2.4771459999999998</v>
      </c>
      <c r="J974" s="52">
        <f>J969+"00:01"</f>
        <v>0.74999999999999956</v>
      </c>
      <c r="K974" s="57">
        <f>K969+"00:01"</f>
        <v>40310.750000000437</v>
      </c>
    </row>
    <row r="975" spans="1:11">
      <c r="A975" s="12">
        <v>150</v>
      </c>
      <c r="B975" s="12" t="str">
        <f t="shared" si="51"/>
        <v>96</v>
      </c>
      <c r="C975" s="13">
        <f t="shared" si="50"/>
        <v>974</v>
      </c>
      <c r="D975" s="12" t="str">
        <f t="shared" si="52"/>
        <v>–</v>
      </c>
      <c r="G975" s="29"/>
    </row>
    <row r="976" spans="1:11">
      <c r="A976" s="12">
        <v>2</v>
      </c>
      <c r="B976" s="12" t="str">
        <f t="shared" si="51"/>
        <v>02</v>
      </c>
      <c r="C976" s="13">
        <f t="shared" si="50"/>
        <v>975</v>
      </c>
      <c r="D976" s="12" t="str">
        <f t="shared" si="52"/>
        <v>_x0002_</v>
      </c>
      <c r="E976" s="12" t="str">
        <f>B976&amp;B977</f>
        <v>02DF</v>
      </c>
      <c r="F976" s="31">
        <f>HEX2DEC(E976)/1000</f>
        <v>0.73499999999999999</v>
      </c>
      <c r="G976" s="29" t="s">
        <v>27</v>
      </c>
    </row>
    <row r="977" spans="1:11">
      <c r="A977" s="12">
        <v>223</v>
      </c>
      <c r="B977" s="12" t="str">
        <f t="shared" si="51"/>
        <v>DF</v>
      </c>
      <c r="C977" s="13">
        <f t="shared" si="50"/>
        <v>976</v>
      </c>
      <c r="D977" s="12" t="str">
        <f t="shared" si="52"/>
        <v>ß</v>
      </c>
      <c r="F977" s="32"/>
      <c r="G977" s="15"/>
    </row>
    <row r="978" spans="1:11">
      <c r="A978" s="12">
        <v>92</v>
      </c>
      <c r="B978" s="21" t="str">
        <f t="shared" si="51"/>
        <v>5C</v>
      </c>
      <c r="C978" s="22">
        <f t="shared" si="50"/>
        <v>977</v>
      </c>
      <c r="D978" s="21" t="str">
        <f t="shared" si="52"/>
        <v>\</v>
      </c>
      <c r="E978" s="21" t="str">
        <f>B978</f>
        <v>5C</v>
      </c>
      <c r="F978" s="33">
        <f>HEX2DEC(E978)/100</f>
        <v>0.92</v>
      </c>
      <c r="G978" s="30" t="s">
        <v>28</v>
      </c>
    </row>
    <row r="979" spans="1:11">
      <c r="A979" s="12">
        <v>8</v>
      </c>
      <c r="B979" s="7" t="str">
        <f t="shared" si="51"/>
        <v>08</v>
      </c>
      <c r="C979" s="8">
        <f t="shared" si="50"/>
        <v>978</v>
      </c>
      <c r="D979" s="7" t="str">
        <f t="shared" si="52"/>
        <v>_x0008_</v>
      </c>
      <c r="E979" s="7" t="str">
        <f>B979&amp;B980</f>
        <v>0879</v>
      </c>
      <c r="F979" s="27">
        <f>HEX2DEC(E979)/10</f>
        <v>216.9</v>
      </c>
      <c r="G979" s="28" t="s">
        <v>26</v>
      </c>
      <c r="H979" s="51">
        <f>F979*F981/60</f>
        <v>2.6859449999999998</v>
      </c>
      <c r="I979" s="51">
        <f>F979*F981*F983/60</f>
        <v>2.4710693999999997</v>
      </c>
      <c r="J979" s="52">
        <f>J974+"00:01"</f>
        <v>0.750694444444444</v>
      </c>
      <c r="K979" s="57">
        <f>K974+"00:01"</f>
        <v>40310.750694444883</v>
      </c>
    </row>
    <row r="980" spans="1:11">
      <c r="A980" s="12">
        <v>121</v>
      </c>
      <c r="B980" s="12" t="str">
        <f t="shared" si="51"/>
        <v>79</v>
      </c>
      <c r="C980" s="13">
        <f t="shared" si="50"/>
        <v>979</v>
      </c>
      <c r="D980" s="12" t="str">
        <f t="shared" si="52"/>
        <v>y</v>
      </c>
      <c r="G980" s="29"/>
    </row>
    <row r="981" spans="1:11">
      <c r="A981" s="12">
        <v>2</v>
      </c>
      <c r="B981" s="12" t="str">
        <f t="shared" si="51"/>
        <v>02</v>
      </c>
      <c r="C981" s="13">
        <f t="shared" si="50"/>
        <v>980</v>
      </c>
      <c r="D981" s="12" t="str">
        <f t="shared" si="52"/>
        <v>_x0002_</v>
      </c>
      <c r="E981" s="12" t="str">
        <f>B981&amp;B982</f>
        <v>02E7</v>
      </c>
      <c r="F981" s="31">
        <f>HEX2DEC(E981)/1000</f>
        <v>0.74299999999999999</v>
      </c>
      <c r="G981" s="29" t="s">
        <v>27</v>
      </c>
    </row>
    <row r="982" spans="1:11">
      <c r="A982" s="12">
        <v>231</v>
      </c>
      <c r="B982" s="12" t="str">
        <f t="shared" si="51"/>
        <v>E7</v>
      </c>
      <c r="C982" s="13">
        <f t="shared" si="50"/>
        <v>981</v>
      </c>
      <c r="D982" s="12" t="str">
        <f t="shared" si="52"/>
        <v>ç</v>
      </c>
      <c r="F982" s="32"/>
      <c r="G982" s="15"/>
    </row>
    <row r="983" spans="1:11">
      <c r="A983" s="12">
        <v>92</v>
      </c>
      <c r="B983" s="21" t="str">
        <f t="shared" si="51"/>
        <v>5C</v>
      </c>
      <c r="C983" s="22">
        <f t="shared" si="50"/>
        <v>982</v>
      </c>
      <c r="D983" s="21" t="str">
        <f t="shared" si="52"/>
        <v>\</v>
      </c>
      <c r="E983" s="21" t="str">
        <f>B983</f>
        <v>5C</v>
      </c>
      <c r="F983" s="33">
        <f>HEX2DEC(E983)/100</f>
        <v>0.92</v>
      </c>
      <c r="G983" s="30" t="s">
        <v>28</v>
      </c>
    </row>
    <row r="984" spans="1:11">
      <c r="A984" s="12">
        <v>8</v>
      </c>
      <c r="B984" s="7" t="str">
        <f t="shared" si="51"/>
        <v>08</v>
      </c>
      <c r="C984" s="8">
        <f t="shared" si="50"/>
        <v>983</v>
      </c>
      <c r="D984" s="7" t="str">
        <f t="shared" si="52"/>
        <v>_x0008_</v>
      </c>
      <c r="E984" s="7" t="str">
        <f>B984&amp;B985</f>
        <v>0849</v>
      </c>
      <c r="F984" s="27">
        <f>HEX2DEC(E984)/10</f>
        <v>212.1</v>
      </c>
      <c r="G984" s="28" t="s">
        <v>26</v>
      </c>
      <c r="H984" s="51">
        <f>F984*F986/60</f>
        <v>2.6724600000000001</v>
      </c>
      <c r="I984" s="51">
        <f>F984*F986*F988/60</f>
        <v>2.4853877999999998</v>
      </c>
      <c r="J984" s="52">
        <f>J979+"00:01"</f>
        <v>0.75138888888888844</v>
      </c>
      <c r="K984" s="57">
        <f>K979+"00:01"</f>
        <v>40310.75138888933</v>
      </c>
    </row>
    <row r="985" spans="1:11">
      <c r="A985" s="12">
        <v>73</v>
      </c>
      <c r="B985" s="12" t="str">
        <f t="shared" si="51"/>
        <v>49</v>
      </c>
      <c r="C985" s="13">
        <f t="shared" si="50"/>
        <v>984</v>
      </c>
      <c r="D985" s="12" t="str">
        <f t="shared" si="52"/>
        <v>I</v>
      </c>
      <c r="G985" s="29"/>
    </row>
    <row r="986" spans="1:11">
      <c r="A986" s="12">
        <v>2</v>
      </c>
      <c r="B986" s="12" t="str">
        <f t="shared" si="51"/>
        <v>02</v>
      </c>
      <c r="C986" s="13">
        <f t="shared" si="50"/>
        <v>985</v>
      </c>
      <c r="D986" s="12" t="str">
        <f t="shared" si="52"/>
        <v>_x0002_</v>
      </c>
      <c r="E986" s="12" t="str">
        <f>B986&amp;B987</f>
        <v>02F4</v>
      </c>
      <c r="F986" s="31">
        <f>HEX2DEC(E986)/1000</f>
        <v>0.75600000000000001</v>
      </c>
      <c r="G986" s="29" t="s">
        <v>27</v>
      </c>
    </row>
    <row r="987" spans="1:11">
      <c r="A987" s="12">
        <v>244</v>
      </c>
      <c r="B987" s="12" t="str">
        <f t="shared" si="51"/>
        <v>F4</v>
      </c>
      <c r="C987" s="13">
        <f t="shared" si="50"/>
        <v>986</v>
      </c>
      <c r="D987" s="12" t="str">
        <f t="shared" si="52"/>
        <v>ô</v>
      </c>
      <c r="F987" s="32"/>
      <c r="G987" s="15"/>
    </row>
    <row r="988" spans="1:11">
      <c r="A988" s="12">
        <v>93</v>
      </c>
      <c r="B988" s="21" t="str">
        <f t="shared" si="51"/>
        <v>5D</v>
      </c>
      <c r="C988" s="22">
        <f t="shared" si="50"/>
        <v>987</v>
      </c>
      <c r="D988" s="21" t="str">
        <f t="shared" si="52"/>
        <v>]</v>
      </c>
      <c r="E988" s="21" t="str">
        <f>B988</f>
        <v>5D</v>
      </c>
      <c r="F988" s="33">
        <f>HEX2DEC(E988)/100</f>
        <v>0.93</v>
      </c>
      <c r="G988" s="30" t="s">
        <v>28</v>
      </c>
    </row>
    <row r="989" spans="1:11">
      <c r="A989" s="12">
        <v>8</v>
      </c>
      <c r="B989" s="7" t="str">
        <f t="shared" si="51"/>
        <v>08</v>
      </c>
      <c r="C989" s="8">
        <f t="shared" si="50"/>
        <v>988</v>
      </c>
      <c r="D989" s="7" t="str">
        <f t="shared" si="52"/>
        <v>_x0008_</v>
      </c>
      <c r="E989" s="7" t="str">
        <f>B989&amp;B990</f>
        <v>0857</v>
      </c>
      <c r="F989" s="27">
        <f>HEX2DEC(E989)/10</f>
        <v>213.5</v>
      </c>
      <c r="G989" s="28" t="s">
        <v>26</v>
      </c>
      <c r="H989" s="51">
        <f>F989*F991/60</f>
        <v>2.6829833333333335</v>
      </c>
      <c r="I989" s="51">
        <f>F989*F991*F993/60</f>
        <v>2.4951745000000001</v>
      </c>
      <c r="J989" s="52">
        <f>J984+"00:01"</f>
        <v>0.75208333333333288</v>
      </c>
      <c r="K989" s="57">
        <f>K984+"00:01"</f>
        <v>40310.752083333777</v>
      </c>
    </row>
    <row r="990" spans="1:11">
      <c r="A990" s="12">
        <v>87</v>
      </c>
      <c r="B990" s="12" t="str">
        <f t="shared" si="51"/>
        <v>57</v>
      </c>
      <c r="C990" s="13">
        <f t="shared" si="50"/>
        <v>989</v>
      </c>
      <c r="D990" s="12" t="str">
        <f t="shared" si="52"/>
        <v>W</v>
      </c>
      <c r="G990" s="29"/>
    </row>
    <row r="991" spans="1:11">
      <c r="A991" s="12">
        <v>2</v>
      </c>
      <c r="B991" s="12" t="str">
        <f t="shared" si="51"/>
        <v>02</v>
      </c>
      <c r="C991" s="13">
        <f t="shared" si="50"/>
        <v>990</v>
      </c>
      <c r="D991" s="12" t="str">
        <f t="shared" si="52"/>
        <v>_x0002_</v>
      </c>
      <c r="E991" s="12" t="str">
        <f>B991&amp;B992</f>
        <v>02F2</v>
      </c>
      <c r="F991" s="31">
        <f>HEX2DEC(E991)/1000</f>
        <v>0.754</v>
      </c>
      <c r="G991" s="29" t="s">
        <v>27</v>
      </c>
    </row>
    <row r="992" spans="1:11">
      <c r="A992" s="12">
        <v>242</v>
      </c>
      <c r="B992" s="12" t="str">
        <f t="shared" si="51"/>
        <v>F2</v>
      </c>
      <c r="C992" s="13">
        <f t="shared" si="50"/>
        <v>991</v>
      </c>
      <c r="D992" s="12" t="str">
        <f t="shared" si="52"/>
        <v>ò</v>
      </c>
      <c r="F992" s="32"/>
      <c r="G992" s="15"/>
    </row>
    <row r="993" spans="1:11">
      <c r="A993" s="12">
        <v>93</v>
      </c>
      <c r="B993" s="21" t="str">
        <f t="shared" si="51"/>
        <v>5D</v>
      </c>
      <c r="C993" s="22">
        <f t="shared" si="50"/>
        <v>992</v>
      </c>
      <c r="D993" s="21" t="str">
        <f t="shared" si="52"/>
        <v>]</v>
      </c>
      <c r="E993" s="21" t="str">
        <f>B993</f>
        <v>5D</v>
      </c>
      <c r="F993" s="33">
        <f>HEX2DEC(E993)/100</f>
        <v>0.93</v>
      </c>
      <c r="G993" s="30" t="s">
        <v>28</v>
      </c>
    </row>
    <row r="994" spans="1:11">
      <c r="A994" s="12">
        <v>8</v>
      </c>
      <c r="B994" s="7" t="str">
        <f t="shared" si="51"/>
        <v>08</v>
      </c>
      <c r="C994" s="8">
        <f t="shared" si="50"/>
        <v>993</v>
      </c>
      <c r="D994" s="7" t="str">
        <f t="shared" si="52"/>
        <v>_x0008_</v>
      </c>
      <c r="E994" s="7" t="str">
        <f>B994&amp;B995</f>
        <v>0848</v>
      </c>
      <c r="F994" s="27">
        <f>HEX2DEC(E994)/10</f>
        <v>212</v>
      </c>
      <c r="G994" s="28" t="s">
        <v>26</v>
      </c>
      <c r="H994" s="51">
        <f>F994*F996/60</f>
        <v>2.6711999999999998</v>
      </c>
      <c r="I994" s="51">
        <f>F994*F996*F998/60</f>
        <v>2.4842160000000004</v>
      </c>
      <c r="J994" s="52">
        <f>J989+"00:01"</f>
        <v>0.75277777777777732</v>
      </c>
      <c r="K994" s="57">
        <f>K989+"00:01"</f>
        <v>40310.752777778223</v>
      </c>
    </row>
    <row r="995" spans="1:11">
      <c r="A995" s="12">
        <v>72</v>
      </c>
      <c r="B995" s="12" t="str">
        <f t="shared" si="51"/>
        <v>48</v>
      </c>
      <c r="C995" s="13">
        <f t="shared" si="50"/>
        <v>994</v>
      </c>
      <c r="D995" s="12" t="str">
        <f t="shared" si="52"/>
        <v>H</v>
      </c>
      <c r="G995" s="29"/>
    </row>
    <row r="996" spans="1:11">
      <c r="A996" s="12">
        <v>2</v>
      </c>
      <c r="B996" s="12" t="str">
        <f t="shared" si="51"/>
        <v>02</v>
      </c>
      <c r="C996" s="13">
        <f t="shared" si="50"/>
        <v>995</v>
      </c>
      <c r="D996" s="12" t="str">
        <f t="shared" si="52"/>
        <v>_x0002_</v>
      </c>
      <c r="E996" s="12" t="str">
        <f>B996&amp;B997</f>
        <v>02F4</v>
      </c>
      <c r="F996" s="31">
        <f>HEX2DEC(E996)/1000</f>
        <v>0.75600000000000001</v>
      </c>
      <c r="G996" s="29" t="s">
        <v>27</v>
      </c>
    </row>
    <row r="997" spans="1:11">
      <c r="A997" s="12">
        <v>244</v>
      </c>
      <c r="B997" s="12" t="str">
        <f t="shared" si="51"/>
        <v>F4</v>
      </c>
      <c r="C997" s="13">
        <f t="shared" si="50"/>
        <v>996</v>
      </c>
      <c r="D997" s="12" t="str">
        <f t="shared" si="52"/>
        <v>ô</v>
      </c>
      <c r="F997" s="32"/>
      <c r="G997" s="15"/>
    </row>
    <row r="998" spans="1:11">
      <c r="A998" s="12">
        <v>93</v>
      </c>
      <c r="B998" s="21" t="str">
        <f t="shared" si="51"/>
        <v>5D</v>
      </c>
      <c r="C998" s="22">
        <f t="shared" si="50"/>
        <v>997</v>
      </c>
      <c r="D998" s="21" t="str">
        <f t="shared" si="52"/>
        <v>]</v>
      </c>
      <c r="E998" s="21" t="str">
        <f>B998</f>
        <v>5D</v>
      </c>
      <c r="F998" s="33">
        <f>HEX2DEC(E998)/100</f>
        <v>0.93</v>
      </c>
      <c r="G998" s="30" t="s">
        <v>28</v>
      </c>
    </row>
    <row r="999" spans="1:11">
      <c r="A999" s="12">
        <v>8</v>
      </c>
      <c r="B999" s="7" t="str">
        <f t="shared" si="51"/>
        <v>08</v>
      </c>
      <c r="C999" s="8">
        <f t="shared" si="50"/>
        <v>998</v>
      </c>
      <c r="D999" s="7" t="str">
        <f t="shared" si="52"/>
        <v>_x0008_</v>
      </c>
      <c r="E999" s="7" t="str">
        <f>B999&amp;B1000</f>
        <v>0859</v>
      </c>
      <c r="F999" s="27">
        <f>HEX2DEC(E999)/10</f>
        <v>213.7</v>
      </c>
      <c r="G999" s="28" t="s">
        <v>26</v>
      </c>
      <c r="H999" s="51">
        <f>F999*F1001/60</f>
        <v>2.8030316666666666</v>
      </c>
      <c r="I999" s="51">
        <f>F999*F1001*F1003/60</f>
        <v>2.6068194500000001</v>
      </c>
      <c r="J999" s="52">
        <f>J994+"00:01"</f>
        <v>0.75347222222222177</v>
      </c>
      <c r="K999" s="57">
        <f>K994+"00:01"</f>
        <v>40310.75347222267</v>
      </c>
    </row>
    <row r="1000" spans="1:11">
      <c r="A1000" s="12">
        <v>89</v>
      </c>
      <c r="B1000" s="12" t="str">
        <f t="shared" si="51"/>
        <v>59</v>
      </c>
      <c r="C1000" s="13">
        <f t="shared" si="50"/>
        <v>999</v>
      </c>
      <c r="D1000" s="12" t="str">
        <f t="shared" si="52"/>
        <v>Y</v>
      </c>
      <c r="G1000" s="29"/>
    </row>
    <row r="1001" spans="1:11">
      <c r="A1001" s="12">
        <v>3</v>
      </c>
      <c r="B1001" s="12" t="str">
        <f t="shared" si="51"/>
        <v>03</v>
      </c>
      <c r="C1001" s="13">
        <f t="shared" si="50"/>
        <v>1000</v>
      </c>
      <c r="D1001" s="12" t="str">
        <f t="shared" si="52"/>
        <v>_x0003_</v>
      </c>
      <c r="E1001" s="12" t="str">
        <f>B1001&amp;B1002</f>
        <v>0313</v>
      </c>
      <c r="F1001" s="31">
        <f>HEX2DEC(E1001)/1000</f>
        <v>0.78700000000000003</v>
      </c>
      <c r="G1001" s="29" t="s">
        <v>27</v>
      </c>
    </row>
    <row r="1002" spans="1:11">
      <c r="A1002" s="12">
        <v>19</v>
      </c>
      <c r="B1002" s="12" t="str">
        <f t="shared" si="51"/>
        <v>13</v>
      </c>
      <c r="C1002" s="13">
        <f t="shared" si="50"/>
        <v>1001</v>
      </c>
      <c r="D1002" s="12" t="str">
        <f t="shared" si="52"/>
        <v>_x0013_</v>
      </c>
      <c r="F1002" s="32"/>
      <c r="G1002" s="15"/>
    </row>
    <row r="1003" spans="1:11">
      <c r="A1003" s="12">
        <v>93</v>
      </c>
      <c r="B1003" s="21" t="str">
        <f t="shared" si="51"/>
        <v>5D</v>
      </c>
      <c r="C1003" s="22">
        <f t="shared" si="50"/>
        <v>1002</v>
      </c>
      <c r="D1003" s="21" t="str">
        <f t="shared" si="52"/>
        <v>]</v>
      </c>
      <c r="E1003" s="21" t="str">
        <f>B1003</f>
        <v>5D</v>
      </c>
      <c r="F1003" s="33">
        <f>HEX2DEC(E1003)/100</f>
        <v>0.93</v>
      </c>
      <c r="G1003" s="30" t="s">
        <v>28</v>
      </c>
    </row>
    <row r="1004" spans="1:11">
      <c r="A1004" s="12">
        <v>8</v>
      </c>
      <c r="B1004" s="7" t="str">
        <f t="shared" si="51"/>
        <v>08</v>
      </c>
      <c r="C1004" s="8">
        <f t="shared" si="50"/>
        <v>1003</v>
      </c>
      <c r="D1004" s="7" t="str">
        <f t="shared" si="52"/>
        <v>_x0008_</v>
      </c>
      <c r="E1004" s="7" t="str">
        <f>B1004&amp;B1005</f>
        <v>085C</v>
      </c>
      <c r="F1004" s="27">
        <f>HEX2DEC(E1004)/10</f>
        <v>214</v>
      </c>
      <c r="G1004" s="28" t="s">
        <v>26</v>
      </c>
      <c r="H1004" s="51">
        <f>F1004*F1006/60</f>
        <v>2.7784333333333335</v>
      </c>
      <c r="I1004" s="51">
        <f>F1004*F1006*F1008/60</f>
        <v>2.5561586666666671</v>
      </c>
      <c r="J1004" s="52">
        <f>J999+"00:01"</f>
        <v>0.75416666666666621</v>
      </c>
      <c r="K1004" s="57">
        <f>K999+"00:01"</f>
        <v>40310.754166667117</v>
      </c>
    </row>
    <row r="1005" spans="1:11">
      <c r="A1005" s="12">
        <v>92</v>
      </c>
      <c r="B1005" s="12" t="str">
        <f t="shared" si="51"/>
        <v>5C</v>
      </c>
      <c r="C1005" s="13">
        <f t="shared" si="50"/>
        <v>1004</v>
      </c>
      <c r="D1005" s="12" t="str">
        <f t="shared" si="52"/>
        <v>\</v>
      </c>
      <c r="G1005" s="29"/>
    </row>
    <row r="1006" spans="1:11">
      <c r="A1006" s="12">
        <v>3</v>
      </c>
      <c r="B1006" s="12" t="str">
        <f t="shared" si="51"/>
        <v>03</v>
      </c>
      <c r="C1006" s="13">
        <f t="shared" si="50"/>
        <v>1005</v>
      </c>
      <c r="D1006" s="12" t="str">
        <f t="shared" si="52"/>
        <v>_x0003_</v>
      </c>
      <c r="E1006" s="12" t="str">
        <f>B1006&amp;B1007</f>
        <v>030B</v>
      </c>
      <c r="F1006" s="31">
        <f>HEX2DEC(E1006)/1000</f>
        <v>0.77900000000000003</v>
      </c>
      <c r="G1006" s="29" t="s">
        <v>27</v>
      </c>
    </row>
    <row r="1007" spans="1:11">
      <c r="A1007" s="12">
        <v>11</v>
      </c>
      <c r="B1007" s="12" t="str">
        <f t="shared" si="51"/>
        <v>0B</v>
      </c>
      <c r="C1007" s="13">
        <f t="shared" si="50"/>
        <v>1006</v>
      </c>
      <c r="D1007" s="12" t="str">
        <f t="shared" si="52"/>
        <v>_x000B_</v>
      </c>
      <c r="F1007" s="32"/>
      <c r="G1007" s="15"/>
    </row>
    <row r="1008" spans="1:11">
      <c r="A1008" s="12">
        <v>92</v>
      </c>
      <c r="B1008" s="21" t="str">
        <f t="shared" si="51"/>
        <v>5C</v>
      </c>
      <c r="C1008" s="22">
        <f t="shared" si="50"/>
        <v>1007</v>
      </c>
      <c r="D1008" s="21" t="str">
        <f t="shared" si="52"/>
        <v>\</v>
      </c>
      <c r="E1008" s="21" t="str">
        <f>B1008</f>
        <v>5C</v>
      </c>
      <c r="F1008" s="33">
        <f>HEX2DEC(E1008)/100</f>
        <v>0.92</v>
      </c>
      <c r="G1008" s="30" t="s">
        <v>28</v>
      </c>
    </row>
    <row r="1009" spans="1:11">
      <c r="A1009" s="12">
        <v>8</v>
      </c>
      <c r="B1009" s="7" t="str">
        <f t="shared" si="51"/>
        <v>08</v>
      </c>
      <c r="C1009" s="8">
        <f t="shared" si="50"/>
        <v>1008</v>
      </c>
      <c r="D1009" s="7" t="str">
        <f t="shared" si="52"/>
        <v>_x0008_</v>
      </c>
      <c r="E1009" s="7" t="str">
        <f>B1009&amp;B1010</f>
        <v>0866</v>
      </c>
      <c r="F1009" s="27">
        <f>HEX2DEC(E1009)/10</f>
        <v>215</v>
      </c>
      <c r="G1009" s="28" t="s">
        <v>26</v>
      </c>
      <c r="H1009" s="51">
        <f>F1009*F1011/60</f>
        <v>2.7699166666666666</v>
      </c>
      <c r="I1009" s="51">
        <f>F1009*F1011*F1013/60</f>
        <v>2.5483233333333337</v>
      </c>
      <c r="J1009" s="52">
        <f>J1004+"00:01"</f>
        <v>0.75486111111111065</v>
      </c>
      <c r="K1009" s="57">
        <f>K1004+"00:01"</f>
        <v>40310.754861111564</v>
      </c>
    </row>
    <row r="1010" spans="1:11">
      <c r="A1010" s="12">
        <v>102</v>
      </c>
      <c r="B1010" s="12" t="str">
        <f t="shared" si="51"/>
        <v>66</v>
      </c>
      <c r="C1010" s="13">
        <f t="shared" si="50"/>
        <v>1009</v>
      </c>
      <c r="D1010" s="12" t="str">
        <f t="shared" si="52"/>
        <v>f</v>
      </c>
      <c r="G1010" s="29"/>
    </row>
    <row r="1011" spans="1:11">
      <c r="A1011" s="12">
        <v>3</v>
      </c>
      <c r="B1011" s="12" t="str">
        <f t="shared" si="51"/>
        <v>03</v>
      </c>
      <c r="C1011" s="13">
        <f t="shared" si="50"/>
        <v>1010</v>
      </c>
      <c r="D1011" s="12" t="str">
        <f t="shared" si="52"/>
        <v>_x0003_</v>
      </c>
      <c r="E1011" s="12" t="str">
        <f>B1011&amp;B1012</f>
        <v>0305</v>
      </c>
      <c r="F1011" s="31">
        <f>HEX2DEC(E1011)/1000</f>
        <v>0.77300000000000002</v>
      </c>
      <c r="G1011" s="29" t="s">
        <v>27</v>
      </c>
    </row>
    <row r="1012" spans="1:11">
      <c r="A1012" s="12">
        <v>5</v>
      </c>
      <c r="B1012" s="12" t="str">
        <f t="shared" si="51"/>
        <v>05</v>
      </c>
      <c r="C1012" s="13">
        <f t="shared" si="50"/>
        <v>1011</v>
      </c>
      <c r="D1012" s="12" t="str">
        <f t="shared" si="52"/>
        <v>_x0005_</v>
      </c>
      <c r="F1012" s="32"/>
      <c r="G1012" s="15"/>
    </row>
    <row r="1013" spans="1:11">
      <c r="A1013" s="12">
        <v>92</v>
      </c>
      <c r="B1013" s="21" t="str">
        <f t="shared" si="51"/>
        <v>5C</v>
      </c>
      <c r="C1013" s="22">
        <f t="shared" si="50"/>
        <v>1012</v>
      </c>
      <c r="D1013" s="21" t="str">
        <f t="shared" si="52"/>
        <v>\</v>
      </c>
      <c r="E1013" s="21" t="str">
        <f>B1013</f>
        <v>5C</v>
      </c>
      <c r="F1013" s="33">
        <f>HEX2DEC(E1013)/100</f>
        <v>0.92</v>
      </c>
      <c r="G1013" s="30" t="s">
        <v>28</v>
      </c>
    </row>
    <row r="1014" spans="1:11">
      <c r="A1014" s="12">
        <v>8</v>
      </c>
      <c r="B1014" s="7" t="str">
        <f t="shared" si="51"/>
        <v>08</v>
      </c>
      <c r="C1014" s="8">
        <f t="shared" si="50"/>
        <v>1013</v>
      </c>
      <c r="D1014" s="7" t="str">
        <f t="shared" si="52"/>
        <v>_x0008_</v>
      </c>
      <c r="E1014" s="7" t="str">
        <f>B1014&amp;B1015</f>
        <v>0868</v>
      </c>
      <c r="F1014" s="27">
        <f>HEX2DEC(E1014)/10</f>
        <v>215.2</v>
      </c>
      <c r="G1014" s="28" t="s">
        <v>26</v>
      </c>
      <c r="H1014" s="51">
        <f>F1014*F1016/60</f>
        <v>2.7832533333333331</v>
      </c>
      <c r="I1014" s="51">
        <f>F1014*F1016*F1018/60</f>
        <v>2.5605930666666668</v>
      </c>
      <c r="J1014" s="52">
        <f>J1009+"00:01"</f>
        <v>0.75555555555555509</v>
      </c>
      <c r="K1014" s="57">
        <f>K1009+"00:01"</f>
        <v>40310.75555555601</v>
      </c>
    </row>
    <row r="1015" spans="1:11">
      <c r="A1015" s="12">
        <v>104</v>
      </c>
      <c r="B1015" s="12" t="str">
        <f t="shared" si="51"/>
        <v>68</v>
      </c>
      <c r="C1015" s="13">
        <f t="shared" si="50"/>
        <v>1014</v>
      </c>
      <c r="D1015" s="12" t="str">
        <f t="shared" si="52"/>
        <v>h</v>
      </c>
      <c r="G1015" s="29"/>
    </row>
    <row r="1016" spans="1:11">
      <c r="A1016" s="12">
        <v>3</v>
      </c>
      <c r="B1016" s="12" t="str">
        <f t="shared" si="51"/>
        <v>03</v>
      </c>
      <c r="C1016" s="13">
        <f t="shared" si="50"/>
        <v>1015</v>
      </c>
      <c r="D1016" s="12" t="str">
        <f t="shared" si="52"/>
        <v>_x0003_</v>
      </c>
      <c r="E1016" s="12" t="str">
        <f>B1016&amp;B1017</f>
        <v>0308</v>
      </c>
      <c r="F1016" s="31">
        <f>HEX2DEC(E1016)/1000</f>
        <v>0.77600000000000002</v>
      </c>
      <c r="G1016" s="29" t="s">
        <v>27</v>
      </c>
    </row>
    <row r="1017" spans="1:11">
      <c r="A1017" s="12">
        <v>8</v>
      </c>
      <c r="B1017" s="12" t="str">
        <f t="shared" si="51"/>
        <v>08</v>
      </c>
      <c r="C1017" s="13">
        <f t="shared" si="50"/>
        <v>1016</v>
      </c>
      <c r="D1017" s="12" t="str">
        <f t="shared" si="52"/>
        <v>_x0008_</v>
      </c>
      <c r="F1017" s="32"/>
      <c r="G1017" s="15"/>
    </row>
    <row r="1018" spans="1:11">
      <c r="A1018" s="12">
        <v>92</v>
      </c>
      <c r="B1018" s="21" t="str">
        <f t="shared" si="51"/>
        <v>5C</v>
      </c>
      <c r="C1018" s="22">
        <f t="shared" si="50"/>
        <v>1017</v>
      </c>
      <c r="D1018" s="21" t="str">
        <f t="shared" si="52"/>
        <v>\</v>
      </c>
      <c r="E1018" s="21" t="str">
        <f>B1018</f>
        <v>5C</v>
      </c>
      <c r="F1018" s="33">
        <f>HEX2DEC(E1018)/100</f>
        <v>0.92</v>
      </c>
      <c r="G1018" s="30" t="s">
        <v>28</v>
      </c>
    </row>
    <row r="1019" spans="1:11">
      <c r="A1019" s="12">
        <v>8</v>
      </c>
      <c r="B1019" s="7" t="str">
        <f t="shared" si="51"/>
        <v>08</v>
      </c>
      <c r="C1019" s="8">
        <f t="shared" si="50"/>
        <v>1018</v>
      </c>
      <c r="D1019" s="7" t="str">
        <f t="shared" si="52"/>
        <v>_x0008_</v>
      </c>
      <c r="E1019" s="7" t="str">
        <f>B1019&amp;B1020</f>
        <v>086F</v>
      </c>
      <c r="F1019" s="27">
        <f>HEX2DEC(E1019)/10</f>
        <v>215.9</v>
      </c>
      <c r="G1019" s="28" t="s">
        <v>26</v>
      </c>
      <c r="H1019" s="51">
        <f>F1019*F1021/60</f>
        <v>2.7599216666666666</v>
      </c>
      <c r="I1019" s="51">
        <f>F1019*F1021*F1023/60</f>
        <v>2.5391279333333334</v>
      </c>
      <c r="J1019" s="52">
        <f>J1014+"00:01"</f>
        <v>0.75624999999999953</v>
      </c>
      <c r="K1019" s="57">
        <f>K1014+"00:01"</f>
        <v>40310.756250000457</v>
      </c>
    </row>
    <row r="1020" spans="1:11">
      <c r="A1020" s="12">
        <v>111</v>
      </c>
      <c r="B1020" s="12" t="str">
        <f t="shared" si="51"/>
        <v>6F</v>
      </c>
      <c r="C1020" s="13">
        <f t="shared" si="50"/>
        <v>1019</v>
      </c>
      <c r="D1020" s="12" t="str">
        <f t="shared" si="52"/>
        <v>o</v>
      </c>
      <c r="G1020" s="29"/>
    </row>
    <row r="1021" spans="1:11">
      <c r="A1021" s="12">
        <v>2</v>
      </c>
      <c r="B1021" s="12" t="str">
        <f t="shared" si="51"/>
        <v>02</v>
      </c>
      <c r="C1021" s="13">
        <f t="shared" si="50"/>
        <v>1020</v>
      </c>
      <c r="D1021" s="12" t="str">
        <f t="shared" si="52"/>
        <v>_x0002_</v>
      </c>
      <c r="E1021" s="12" t="str">
        <f>B1021&amp;B1022</f>
        <v>02FF</v>
      </c>
      <c r="F1021" s="31">
        <f>HEX2DEC(E1021)/1000</f>
        <v>0.76700000000000002</v>
      </c>
      <c r="G1021" s="29" t="s">
        <v>27</v>
      </c>
    </row>
    <row r="1022" spans="1:11">
      <c r="A1022" s="12">
        <v>255</v>
      </c>
      <c r="B1022" s="12" t="str">
        <f t="shared" si="51"/>
        <v>FF</v>
      </c>
      <c r="C1022" s="13">
        <f t="shared" si="50"/>
        <v>1021</v>
      </c>
      <c r="D1022" s="12" t="str">
        <f t="shared" si="52"/>
        <v>ÿ</v>
      </c>
      <c r="F1022" s="32"/>
      <c r="G1022" s="15"/>
    </row>
    <row r="1023" spans="1:11">
      <c r="A1023" s="12">
        <v>92</v>
      </c>
      <c r="B1023" s="21" t="str">
        <f t="shared" si="51"/>
        <v>5C</v>
      </c>
      <c r="C1023" s="22">
        <f t="shared" si="50"/>
        <v>1022</v>
      </c>
      <c r="D1023" s="21" t="str">
        <f t="shared" si="52"/>
        <v>\</v>
      </c>
      <c r="E1023" s="21" t="str">
        <f>B1023</f>
        <v>5C</v>
      </c>
      <c r="F1023" s="33">
        <f>HEX2DEC(E1023)/100</f>
        <v>0.92</v>
      </c>
      <c r="G1023" s="30" t="s">
        <v>28</v>
      </c>
    </row>
    <row r="1024" spans="1:11">
      <c r="A1024" s="12">
        <v>8</v>
      </c>
      <c r="B1024" s="7" t="str">
        <f t="shared" si="51"/>
        <v>08</v>
      </c>
      <c r="C1024" s="8">
        <f t="shared" si="50"/>
        <v>1023</v>
      </c>
      <c r="D1024" s="7" t="str">
        <f t="shared" si="52"/>
        <v>_x0008_</v>
      </c>
      <c r="E1024" s="7" t="str">
        <f>B1024&amp;B1025</f>
        <v>086E</v>
      </c>
      <c r="F1024" s="27">
        <f>HEX2DEC(E1024)/10</f>
        <v>215.8</v>
      </c>
      <c r="G1024" s="28" t="s">
        <v>26</v>
      </c>
      <c r="H1024" s="51">
        <f>F1024*F1026/60</f>
        <v>2.7766266666666666</v>
      </c>
      <c r="I1024" s="51">
        <f>F1024*F1026*F1028/60</f>
        <v>2.5544965333333334</v>
      </c>
      <c r="J1024" s="52">
        <f>J1019+"00:01"</f>
        <v>0.75694444444444398</v>
      </c>
      <c r="K1024" s="57">
        <f>K1019+"00:01"</f>
        <v>40310.756944444904</v>
      </c>
    </row>
    <row r="1025" spans="1:11">
      <c r="A1025" s="12">
        <v>110</v>
      </c>
      <c r="B1025" s="12" t="str">
        <f t="shared" si="51"/>
        <v>6E</v>
      </c>
      <c r="C1025" s="13">
        <f t="shared" si="50"/>
        <v>1024</v>
      </c>
      <c r="D1025" s="12" t="str">
        <f t="shared" si="52"/>
        <v>n</v>
      </c>
      <c r="G1025" s="29"/>
    </row>
    <row r="1026" spans="1:11">
      <c r="A1026" s="12">
        <v>3</v>
      </c>
      <c r="B1026" s="12" t="str">
        <f t="shared" si="51"/>
        <v>03</v>
      </c>
      <c r="C1026" s="13">
        <f t="shared" si="50"/>
        <v>1025</v>
      </c>
      <c r="D1026" s="12" t="str">
        <f t="shared" si="52"/>
        <v>_x0003_</v>
      </c>
      <c r="E1026" s="12" t="str">
        <f>B1026&amp;B1027</f>
        <v>0304</v>
      </c>
      <c r="F1026" s="31">
        <f>HEX2DEC(E1026)/1000</f>
        <v>0.77200000000000002</v>
      </c>
      <c r="G1026" s="29" t="s">
        <v>27</v>
      </c>
    </row>
    <row r="1027" spans="1:11">
      <c r="A1027" s="12">
        <v>4</v>
      </c>
      <c r="B1027" s="12" t="str">
        <f t="shared" si="51"/>
        <v>04</v>
      </c>
      <c r="C1027" s="13">
        <f t="shared" ref="C1027:C1090" si="53">C1026+1</f>
        <v>1026</v>
      </c>
      <c r="D1027" s="12" t="str">
        <f t="shared" si="52"/>
        <v>_x0004_</v>
      </c>
      <c r="F1027" s="32"/>
      <c r="G1027" s="15"/>
    </row>
    <row r="1028" spans="1:11">
      <c r="A1028" s="12">
        <v>92</v>
      </c>
      <c r="B1028" s="21" t="str">
        <f t="shared" si="51"/>
        <v>5C</v>
      </c>
      <c r="C1028" s="22">
        <f t="shared" si="53"/>
        <v>1027</v>
      </c>
      <c r="D1028" s="21" t="str">
        <f t="shared" si="52"/>
        <v>\</v>
      </c>
      <c r="E1028" s="21" t="str">
        <f>B1028</f>
        <v>5C</v>
      </c>
      <c r="F1028" s="33">
        <f>HEX2DEC(E1028)/100</f>
        <v>0.92</v>
      </c>
      <c r="G1028" s="30" t="s">
        <v>28</v>
      </c>
    </row>
    <row r="1029" spans="1:11">
      <c r="A1029" s="12">
        <v>8</v>
      </c>
      <c r="B1029" s="7" t="str">
        <f t="shared" si="51"/>
        <v>08</v>
      </c>
      <c r="C1029" s="8">
        <f t="shared" si="53"/>
        <v>1028</v>
      </c>
      <c r="D1029" s="7" t="str">
        <f t="shared" si="52"/>
        <v>_x0008_</v>
      </c>
      <c r="E1029" s="7" t="str">
        <f>B1029&amp;B1030</f>
        <v>0867</v>
      </c>
      <c r="F1029" s="27">
        <f>HEX2DEC(E1029)/10</f>
        <v>215.1</v>
      </c>
      <c r="G1029" s="28" t="s">
        <v>26</v>
      </c>
      <c r="H1029" s="51">
        <f>F1029*F1031/60</f>
        <v>2.76762</v>
      </c>
      <c r="I1029" s="51">
        <f>F1029*F1031*F1033/60</f>
        <v>2.5462104000000001</v>
      </c>
      <c r="J1029" s="52">
        <f>J1024+"00:01"</f>
        <v>0.75763888888888842</v>
      </c>
      <c r="K1029" s="57">
        <f>K1024+"00:01"</f>
        <v>40310.75763888935</v>
      </c>
    </row>
    <row r="1030" spans="1:11">
      <c r="A1030" s="12">
        <v>103</v>
      </c>
      <c r="B1030" s="12" t="str">
        <f t="shared" si="51"/>
        <v>67</v>
      </c>
      <c r="C1030" s="13">
        <f t="shared" si="53"/>
        <v>1029</v>
      </c>
      <c r="D1030" s="12" t="str">
        <f t="shared" si="52"/>
        <v>g</v>
      </c>
      <c r="G1030" s="29"/>
    </row>
    <row r="1031" spans="1:11">
      <c r="A1031" s="12">
        <v>3</v>
      </c>
      <c r="B1031" s="12" t="str">
        <f t="shared" si="51"/>
        <v>03</v>
      </c>
      <c r="C1031" s="13">
        <f t="shared" si="53"/>
        <v>1030</v>
      </c>
      <c r="D1031" s="12" t="str">
        <f t="shared" si="52"/>
        <v>_x0003_</v>
      </c>
      <c r="E1031" s="12" t="str">
        <f>B1031&amp;B1032</f>
        <v>0304</v>
      </c>
      <c r="F1031" s="31">
        <f>HEX2DEC(E1031)/1000</f>
        <v>0.77200000000000002</v>
      </c>
      <c r="G1031" s="29" t="s">
        <v>27</v>
      </c>
    </row>
    <row r="1032" spans="1:11">
      <c r="A1032" s="12">
        <v>4</v>
      </c>
      <c r="B1032" s="12" t="str">
        <f t="shared" si="51"/>
        <v>04</v>
      </c>
      <c r="C1032" s="13">
        <f t="shared" si="53"/>
        <v>1031</v>
      </c>
      <c r="D1032" s="12" t="str">
        <f t="shared" si="52"/>
        <v>_x0004_</v>
      </c>
      <c r="F1032" s="32"/>
      <c r="G1032" s="15"/>
    </row>
    <row r="1033" spans="1:11">
      <c r="A1033" s="12">
        <v>92</v>
      </c>
      <c r="B1033" s="21" t="str">
        <f t="shared" si="51"/>
        <v>5C</v>
      </c>
      <c r="C1033" s="22">
        <f t="shared" si="53"/>
        <v>1032</v>
      </c>
      <c r="D1033" s="21" t="str">
        <f t="shared" si="52"/>
        <v>\</v>
      </c>
      <c r="E1033" s="21" t="str">
        <f>B1033</f>
        <v>5C</v>
      </c>
      <c r="F1033" s="33">
        <f>HEX2DEC(E1033)/100</f>
        <v>0.92</v>
      </c>
      <c r="G1033" s="30" t="s">
        <v>28</v>
      </c>
    </row>
    <row r="1034" spans="1:11">
      <c r="A1034" s="12">
        <v>8</v>
      </c>
      <c r="B1034" s="7" t="str">
        <f t="shared" si="51"/>
        <v>08</v>
      </c>
      <c r="C1034" s="8">
        <f t="shared" si="53"/>
        <v>1033</v>
      </c>
      <c r="D1034" s="7" t="str">
        <f t="shared" si="52"/>
        <v>_x0008_</v>
      </c>
      <c r="E1034" s="7" t="str">
        <f>B1034&amp;B1035</f>
        <v>088D</v>
      </c>
      <c r="F1034" s="27">
        <f>HEX2DEC(E1034)/10</f>
        <v>218.9</v>
      </c>
      <c r="G1034" s="28" t="s">
        <v>26</v>
      </c>
      <c r="H1034" s="51">
        <f>F1034*F1036/60</f>
        <v>2.7763816666666665</v>
      </c>
      <c r="I1034" s="51">
        <f>F1034*F1036*F1038/60</f>
        <v>2.5542711333333332</v>
      </c>
      <c r="J1034" s="52">
        <f>J1029+"00:01"</f>
        <v>0.75833333333333286</v>
      </c>
      <c r="K1034" s="57">
        <f>K1029+"00:01"</f>
        <v>40310.758333333797</v>
      </c>
    </row>
    <row r="1035" spans="1:11">
      <c r="A1035" s="12">
        <v>141</v>
      </c>
      <c r="B1035" s="12" t="str">
        <f t="shared" si="51"/>
        <v>8D</v>
      </c>
      <c r="C1035" s="13">
        <f t="shared" si="53"/>
        <v>1034</v>
      </c>
      <c r="D1035" s="12" t="str">
        <f t="shared" si="52"/>
        <v></v>
      </c>
      <c r="G1035" s="29"/>
    </row>
    <row r="1036" spans="1:11">
      <c r="A1036" s="12">
        <v>2</v>
      </c>
      <c r="B1036" s="12" t="str">
        <f t="shared" si="51"/>
        <v>02</v>
      </c>
      <c r="C1036" s="13">
        <f t="shared" si="53"/>
        <v>1035</v>
      </c>
      <c r="D1036" s="12" t="str">
        <f t="shared" si="52"/>
        <v>_x0002_</v>
      </c>
      <c r="E1036" s="12" t="str">
        <f>B1036&amp;B1037</f>
        <v>02F9</v>
      </c>
      <c r="F1036" s="31">
        <f>HEX2DEC(E1036)/1000</f>
        <v>0.76100000000000001</v>
      </c>
      <c r="G1036" s="29" t="s">
        <v>27</v>
      </c>
    </row>
    <row r="1037" spans="1:11">
      <c r="A1037" s="12">
        <v>249</v>
      </c>
      <c r="B1037" s="12" t="str">
        <f t="shared" si="51"/>
        <v>F9</v>
      </c>
      <c r="C1037" s="13">
        <f t="shared" si="53"/>
        <v>1036</v>
      </c>
      <c r="D1037" s="12" t="str">
        <f t="shared" si="52"/>
        <v>ù</v>
      </c>
      <c r="F1037" s="32"/>
      <c r="G1037" s="15"/>
    </row>
    <row r="1038" spans="1:11">
      <c r="A1038" s="12">
        <v>92</v>
      </c>
      <c r="B1038" s="21" t="str">
        <f t="shared" ref="B1038:B1101" si="54">DEC2HEX(A1038,2)</f>
        <v>5C</v>
      </c>
      <c r="C1038" s="22">
        <f t="shared" si="53"/>
        <v>1037</v>
      </c>
      <c r="D1038" s="21" t="str">
        <f t="shared" ref="D1038:D1101" si="55">IF(A1038&gt;0,CHAR(A1038),"")</f>
        <v>\</v>
      </c>
      <c r="E1038" s="21" t="str">
        <f>B1038</f>
        <v>5C</v>
      </c>
      <c r="F1038" s="33">
        <f>HEX2DEC(E1038)/100</f>
        <v>0.92</v>
      </c>
      <c r="G1038" s="30" t="s">
        <v>28</v>
      </c>
    </row>
    <row r="1039" spans="1:11">
      <c r="A1039" s="12">
        <v>8</v>
      </c>
      <c r="B1039" s="7" t="str">
        <f t="shared" si="54"/>
        <v>08</v>
      </c>
      <c r="C1039" s="8">
        <f t="shared" si="53"/>
        <v>1038</v>
      </c>
      <c r="D1039" s="7" t="str">
        <f t="shared" si="55"/>
        <v>_x0008_</v>
      </c>
      <c r="E1039" s="7" t="str">
        <f>B1039&amp;B1040</f>
        <v>087C</v>
      </c>
      <c r="F1039" s="27">
        <f>HEX2DEC(E1039)/10</f>
        <v>217.2</v>
      </c>
      <c r="G1039" s="28" t="s">
        <v>26</v>
      </c>
      <c r="H1039" s="51">
        <f>F1039*F1041/60</f>
        <v>2.78016</v>
      </c>
      <c r="I1039" s="51">
        <f>F1039*F1041*F1043/60</f>
        <v>2.5577472000000001</v>
      </c>
      <c r="J1039" s="52">
        <f>J1034+"00:01"</f>
        <v>0.7590277777777773</v>
      </c>
      <c r="K1039" s="57">
        <f>K1034+"00:01"</f>
        <v>40310.759027778244</v>
      </c>
    </row>
    <row r="1040" spans="1:11">
      <c r="A1040" s="12">
        <v>124</v>
      </c>
      <c r="B1040" s="12" t="str">
        <f t="shared" si="54"/>
        <v>7C</v>
      </c>
      <c r="C1040" s="13">
        <f t="shared" si="53"/>
        <v>1039</v>
      </c>
      <c r="D1040" s="12" t="str">
        <f t="shared" si="55"/>
        <v>|</v>
      </c>
      <c r="G1040" s="29"/>
    </row>
    <row r="1041" spans="1:11">
      <c r="A1041" s="12">
        <v>3</v>
      </c>
      <c r="B1041" s="12" t="str">
        <f t="shared" si="54"/>
        <v>03</v>
      </c>
      <c r="C1041" s="13">
        <f t="shared" si="53"/>
        <v>1040</v>
      </c>
      <c r="D1041" s="12" t="str">
        <f t="shared" si="55"/>
        <v>_x0003_</v>
      </c>
      <c r="E1041" s="12" t="str">
        <f>B1041&amp;B1042</f>
        <v>0300</v>
      </c>
      <c r="F1041" s="31">
        <f>HEX2DEC(E1041)/1000</f>
        <v>0.76800000000000002</v>
      </c>
      <c r="G1041" s="29" t="s">
        <v>27</v>
      </c>
    </row>
    <row r="1042" spans="1:11">
      <c r="A1042" s="12">
        <v>0</v>
      </c>
      <c r="B1042" s="12" t="str">
        <f t="shared" si="54"/>
        <v>00</v>
      </c>
      <c r="C1042" s="13">
        <f t="shared" si="53"/>
        <v>1041</v>
      </c>
      <c r="D1042" s="12" t="str">
        <f t="shared" si="55"/>
        <v/>
      </c>
      <c r="F1042" s="32"/>
      <c r="G1042" s="15"/>
    </row>
    <row r="1043" spans="1:11">
      <c r="A1043" s="12">
        <v>92</v>
      </c>
      <c r="B1043" s="21" t="str">
        <f t="shared" si="54"/>
        <v>5C</v>
      </c>
      <c r="C1043" s="22">
        <f t="shared" si="53"/>
        <v>1042</v>
      </c>
      <c r="D1043" s="21" t="str">
        <f t="shared" si="55"/>
        <v>\</v>
      </c>
      <c r="E1043" s="21" t="str">
        <f>B1043</f>
        <v>5C</v>
      </c>
      <c r="F1043" s="33">
        <f>HEX2DEC(E1043)/100</f>
        <v>0.92</v>
      </c>
      <c r="G1043" s="30" t="s">
        <v>28</v>
      </c>
    </row>
    <row r="1044" spans="1:11">
      <c r="A1044" s="12">
        <v>8</v>
      </c>
      <c r="B1044" s="7" t="str">
        <f t="shared" si="54"/>
        <v>08</v>
      </c>
      <c r="C1044" s="8">
        <f t="shared" si="53"/>
        <v>1043</v>
      </c>
      <c r="D1044" s="7" t="str">
        <f t="shared" si="55"/>
        <v>_x0008_</v>
      </c>
      <c r="E1044" s="7" t="str">
        <f>B1044&amp;B1045</f>
        <v>088D</v>
      </c>
      <c r="F1044" s="27">
        <f>HEX2DEC(E1044)/10</f>
        <v>218.9</v>
      </c>
      <c r="G1044" s="28" t="s">
        <v>26</v>
      </c>
      <c r="H1044" s="51">
        <f>F1044*F1046/60</f>
        <v>2.7763816666666665</v>
      </c>
      <c r="I1044" s="51">
        <f>F1044*F1046*F1048/60</f>
        <v>2.5542711333333332</v>
      </c>
      <c r="J1044" s="52">
        <f>J1039+"00:01"</f>
        <v>0.75972222222222174</v>
      </c>
      <c r="K1044" s="57">
        <f>K1039+"00:01"</f>
        <v>40310.75972222269</v>
      </c>
    </row>
    <row r="1045" spans="1:11">
      <c r="A1045" s="12">
        <v>141</v>
      </c>
      <c r="B1045" s="12" t="str">
        <f t="shared" si="54"/>
        <v>8D</v>
      </c>
      <c r="C1045" s="13">
        <f t="shared" si="53"/>
        <v>1044</v>
      </c>
      <c r="D1045" s="12" t="str">
        <f t="shared" si="55"/>
        <v></v>
      </c>
      <c r="G1045" s="29"/>
    </row>
    <row r="1046" spans="1:11">
      <c r="A1046" s="12">
        <v>2</v>
      </c>
      <c r="B1046" s="12" t="str">
        <f t="shared" si="54"/>
        <v>02</v>
      </c>
      <c r="C1046" s="13">
        <f t="shared" si="53"/>
        <v>1045</v>
      </c>
      <c r="D1046" s="12" t="str">
        <f t="shared" si="55"/>
        <v>_x0002_</v>
      </c>
      <c r="E1046" s="12" t="str">
        <f>B1046&amp;B1047</f>
        <v>02F9</v>
      </c>
      <c r="F1046" s="31">
        <f>HEX2DEC(E1046)/1000</f>
        <v>0.76100000000000001</v>
      </c>
      <c r="G1046" s="29" t="s">
        <v>27</v>
      </c>
    </row>
    <row r="1047" spans="1:11">
      <c r="A1047" s="12">
        <v>249</v>
      </c>
      <c r="B1047" s="12" t="str">
        <f t="shared" si="54"/>
        <v>F9</v>
      </c>
      <c r="C1047" s="13">
        <f t="shared" si="53"/>
        <v>1046</v>
      </c>
      <c r="D1047" s="12" t="str">
        <f t="shared" si="55"/>
        <v>ù</v>
      </c>
      <c r="F1047" s="32"/>
      <c r="G1047" s="15"/>
    </row>
    <row r="1048" spans="1:11">
      <c r="A1048" s="12">
        <v>92</v>
      </c>
      <c r="B1048" s="21" t="str">
        <f t="shared" si="54"/>
        <v>5C</v>
      </c>
      <c r="C1048" s="22">
        <f t="shared" si="53"/>
        <v>1047</v>
      </c>
      <c r="D1048" s="21" t="str">
        <f t="shared" si="55"/>
        <v>\</v>
      </c>
      <c r="E1048" s="21" t="str">
        <f>B1048</f>
        <v>5C</v>
      </c>
      <c r="F1048" s="33">
        <f>HEX2DEC(E1048)/100</f>
        <v>0.92</v>
      </c>
      <c r="G1048" s="30" t="s">
        <v>28</v>
      </c>
    </row>
    <row r="1049" spans="1:11">
      <c r="A1049" s="12">
        <v>8</v>
      </c>
      <c r="B1049" s="7" t="str">
        <f t="shared" si="54"/>
        <v>08</v>
      </c>
      <c r="C1049" s="8">
        <f t="shared" si="53"/>
        <v>1048</v>
      </c>
      <c r="D1049" s="7" t="str">
        <f t="shared" si="55"/>
        <v>_x0008_</v>
      </c>
      <c r="E1049" s="7" t="str">
        <f>B1049&amp;B1050</f>
        <v>0884</v>
      </c>
      <c r="F1049" s="27">
        <f>HEX2DEC(E1049)/10</f>
        <v>218</v>
      </c>
      <c r="G1049" s="28" t="s">
        <v>26</v>
      </c>
      <c r="H1049" s="51">
        <f>F1049*F1051/60</f>
        <v>2.7758666666666665</v>
      </c>
      <c r="I1049" s="51">
        <f>F1049*F1051*F1053/60</f>
        <v>2.5537973333333333</v>
      </c>
      <c r="J1049" s="52">
        <f>J1044+"00:01"</f>
        <v>0.76041666666666619</v>
      </c>
      <c r="K1049" s="57">
        <f>K1044+"00:01"</f>
        <v>40310.760416667137</v>
      </c>
    </row>
    <row r="1050" spans="1:11">
      <c r="A1050" s="12">
        <v>132</v>
      </c>
      <c r="B1050" s="12" t="str">
        <f t="shared" si="54"/>
        <v>84</v>
      </c>
      <c r="C1050" s="13">
        <f t="shared" si="53"/>
        <v>1049</v>
      </c>
      <c r="D1050" s="12" t="str">
        <f t="shared" si="55"/>
        <v>„</v>
      </c>
      <c r="G1050" s="29"/>
    </row>
    <row r="1051" spans="1:11">
      <c r="A1051" s="12">
        <v>2</v>
      </c>
      <c r="B1051" s="12" t="str">
        <f t="shared" si="54"/>
        <v>02</v>
      </c>
      <c r="C1051" s="13">
        <f t="shared" si="53"/>
        <v>1050</v>
      </c>
      <c r="D1051" s="12" t="str">
        <f t="shared" si="55"/>
        <v>_x0002_</v>
      </c>
      <c r="E1051" s="12" t="str">
        <f>B1051&amp;B1052</f>
        <v>02FC</v>
      </c>
      <c r="F1051" s="31">
        <f>HEX2DEC(E1051)/1000</f>
        <v>0.76400000000000001</v>
      </c>
      <c r="G1051" s="29" t="s">
        <v>27</v>
      </c>
    </row>
    <row r="1052" spans="1:11">
      <c r="A1052" s="12">
        <v>252</v>
      </c>
      <c r="B1052" s="12" t="str">
        <f t="shared" si="54"/>
        <v>FC</v>
      </c>
      <c r="C1052" s="13">
        <f t="shared" si="53"/>
        <v>1051</v>
      </c>
      <c r="D1052" s="12" t="str">
        <f t="shared" si="55"/>
        <v>ü</v>
      </c>
      <c r="F1052" s="32"/>
      <c r="G1052" s="15"/>
    </row>
    <row r="1053" spans="1:11">
      <c r="A1053" s="12">
        <v>92</v>
      </c>
      <c r="B1053" s="21" t="str">
        <f t="shared" si="54"/>
        <v>5C</v>
      </c>
      <c r="C1053" s="22">
        <f t="shared" si="53"/>
        <v>1052</v>
      </c>
      <c r="D1053" s="21" t="str">
        <f t="shared" si="55"/>
        <v>\</v>
      </c>
      <c r="E1053" s="21" t="str">
        <f>B1053</f>
        <v>5C</v>
      </c>
      <c r="F1053" s="33">
        <f>HEX2DEC(E1053)/100</f>
        <v>0.92</v>
      </c>
      <c r="G1053" s="30" t="s">
        <v>28</v>
      </c>
    </row>
    <row r="1054" spans="1:11">
      <c r="A1054" s="12">
        <v>8</v>
      </c>
      <c r="B1054" s="7" t="str">
        <f t="shared" si="54"/>
        <v>08</v>
      </c>
      <c r="C1054" s="8">
        <f t="shared" si="53"/>
        <v>1053</v>
      </c>
      <c r="D1054" s="7" t="str">
        <f t="shared" si="55"/>
        <v>_x0008_</v>
      </c>
      <c r="E1054" s="7" t="str">
        <f>B1054&amp;B1055</f>
        <v>0872</v>
      </c>
      <c r="F1054" s="27">
        <f>HEX2DEC(E1054)/10</f>
        <v>216.2</v>
      </c>
      <c r="G1054" s="28" t="s">
        <v>26</v>
      </c>
      <c r="H1054" s="51">
        <f>F1054*F1056/60</f>
        <v>2.7709633333333334</v>
      </c>
      <c r="I1054" s="51">
        <f>F1054*F1056*F1058/60</f>
        <v>2.5492862666666669</v>
      </c>
      <c r="J1054" s="52">
        <f>J1049+"00:01"</f>
        <v>0.76111111111111063</v>
      </c>
      <c r="K1054" s="57">
        <f>K1049+"00:01"</f>
        <v>40310.761111111584</v>
      </c>
    </row>
    <row r="1055" spans="1:11">
      <c r="A1055" s="12">
        <v>114</v>
      </c>
      <c r="B1055" s="12" t="str">
        <f t="shared" si="54"/>
        <v>72</v>
      </c>
      <c r="C1055" s="13">
        <f t="shared" si="53"/>
        <v>1054</v>
      </c>
      <c r="D1055" s="12" t="str">
        <f t="shared" si="55"/>
        <v>r</v>
      </c>
      <c r="G1055" s="29"/>
    </row>
    <row r="1056" spans="1:11">
      <c r="A1056" s="12">
        <v>3</v>
      </c>
      <c r="B1056" s="12" t="str">
        <f t="shared" si="54"/>
        <v>03</v>
      </c>
      <c r="C1056" s="13">
        <f t="shared" si="53"/>
        <v>1055</v>
      </c>
      <c r="D1056" s="12" t="str">
        <f t="shared" si="55"/>
        <v>_x0003_</v>
      </c>
      <c r="E1056" s="12" t="str">
        <f>B1056&amp;B1057</f>
        <v>0301</v>
      </c>
      <c r="F1056" s="31">
        <f>HEX2DEC(E1056)/1000</f>
        <v>0.76900000000000002</v>
      </c>
      <c r="G1056" s="29" t="s">
        <v>27</v>
      </c>
    </row>
    <row r="1057" spans="1:11">
      <c r="A1057" s="12">
        <v>1</v>
      </c>
      <c r="B1057" s="12" t="str">
        <f t="shared" si="54"/>
        <v>01</v>
      </c>
      <c r="C1057" s="13">
        <f t="shared" si="53"/>
        <v>1056</v>
      </c>
      <c r="D1057" s="12" t="str">
        <f t="shared" si="55"/>
        <v>_x0001_</v>
      </c>
      <c r="F1057" s="32"/>
      <c r="G1057" s="15"/>
    </row>
    <row r="1058" spans="1:11">
      <c r="A1058" s="12">
        <v>92</v>
      </c>
      <c r="B1058" s="21" t="str">
        <f t="shared" si="54"/>
        <v>5C</v>
      </c>
      <c r="C1058" s="22">
        <f t="shared" si="53"/>
        <v>1057</v>
      </c>
      <c r="D1058" s="21" t="str">
        <f t="shared" si="55"/>
        <v>\</v>
      </c>
      <c r="E1058" s="21" t="str">
        <f>B1058</f>
        <v>5C</v>
      </c>
      <c r="F1058" s="33">
        <f>HEX2DEC(E1058)/100</f>
        <v>0.92</v>
      </c>
      <c r="G1058" s="30" t="s">
        <v>28</v>
      </c>
    </row>
    <row r="1059" spans="1:11">
      <c r="A1059" s="12">
        <v>8</v>
      </c>
      <c r="B1059" s="7" t="str">
        <f t="shared" si="54"/>
        <v>08</v>
      </c>
      <c r="C1059" s="8">
        <f t="shared" si="53"/>
        <v>1058</v>
      </c>
      <c r="D1059" s="7" t="str">
        <f t="shared" si="55"/>
        <v>_x0008_</v>
      </c>
      <c r="E1059" s="7" t="str">
        <f>B1059&amp;B1060</f>
        <v>0875</v>
      </c>
      <c r="F1059" s="27">
        <f>HEX2DEC(E1059)/10</f>
        <v>216.5</v>
      </c>
      <c r="G1059" s="28" t="s">
        <v>26</v>
      </c>
      <c r="H1059" s="51">
        <f>F1059*F1061/60</f>
        <v>2.7675916666666667</v>
      </c>
      <c r="I1059" s="51">
        <f>F1059*F1061*F1063/60</f>
        <v>2.5461843333333336</v>
      </c>
      <c r="J1059" s="52">
        <f>J1054+"00:01"</f>
        <v>0.76180555555555507</v>
      </c>
      <c r="K1059" s="57">
        <f>K1054+"00:01"</f>
        <v>40310.761805556031</v>
      </c>
    </row>
    <row r="1060" spans="1:11">
      <c r="A1060" s="12">
        <v>117</v>
      </c>
      <c r="B1060" s="12" t="str">
        <f t="shared" si="54"/>
        <v>75</v>
      </c>
      <c r="C1060" s="13">
        <f t="shared" si="53"/>
        <v>1059</v>
      </c>
      <c r="D1060" s="12" t="str">
        <f t="shared" si="55"/>
        <v>u</v>
      </c>
      <c r="G1060" s="29"/>
    </row>
    <row r="1061" spans="1:11">
      <c r="A1061" s="12">
        <v>2</v>
      </c>
      <c r="B1061" s="12" t="str">
        <f t="shared" si="54"/>
        <v>02</v>
      </c>
      <c r="C1061" s="13">
        <f t="shared" si="53"/>
        <v>1060</v>
      </c>
      <c r="D1061" s="12" t="str">
        <f t="shared" si="55"/>
        <v>_x0002_</v>
      </c>
      <c r="E1061" s="12" t="str">
        <f>B1061&amp;B1062</f>
        <v>02FF</v>
      </c>
      <c r="F1061" s="31">
        <f>HEX2DEC(E1061)/1000</f>
        <v>0.76700000000000002</v>
      </c>
      <c r="G1061" s="29" t="s">
        <v>27</v>
      </c>
    </row>
    <row r="1062" spans="1:11">
      <c r="A1062" s="12">
        <v>255</v>
      </c>
      <c r="B1062" s="12" t="str">
        <f t="shared" si="54"/>
        <v>FF</v>
      </c>
      <c r="C1062" s="13">
        <f t="shared" si="53"/>
        <v>1061</v>
      </c>
      <c r="D1062" s="12" t="str">
        <f t="shared" si="55"/>
        <v>ÿ</v>
      </c>
      <c r="F1062" s="32"/>
      <c r="G1062" s="15"/>
    </row>
    <row r="1063" spans="1:11">
      <c r="A1063" s="12">
        <v>92</v>
      </c>
      <c r="B1063" s="21" t="str">
        <f t="shared" si="54"/>
        <v>5C</v>
      </c>
      <c r="C1063" s="22">
        <f t="shared" si="53"/>
        <v>1062</v>
      </c>
      <c r="D1063" s="21" t="str">
        <f t="shared" si="55"/>
        <v>\</v>
      </c>
      <c r="E1063" s="21" t="str">
        <f>B1063</f>
        <v>5C</v>
      </c>
      <c r="F1063" s="33">
        <f>HEX2DEC(E1063)/100</f>
        <v>0.92</v>
      </c>
      <c r="G1063" s="30" t="s">
        <v>28</v>
      </c>
    </row>
    <row r="1064" spans="1:11">
      <c r="A1064" s="12">
        <v>8</v>
      </c>
      <c r="B1064" s="7" t="str">
        <f t="shared" si="54"/>
        <v>08</v>
      </c>
      <c r="C1064" s="8">
        <f t="shared" si="53"/>
        <v>1063</v>
      </c>
      <c r="D1064" s="7" t="str">
        <f t="shared" si="55"/>
        <v>_x0008_</v>
      </c>
      <c r="E1064" s="7" t="str">
        <f>B1064&amp;B1065</f>
        <v>0878</v>
      </c>
      <c r="F1064" s="27">
        <f>HEX2DEC(E1064)/10</f>
        <v>216.8</v>
      </c>
      <c r="G1064" s="28" t="s">
        <v>26</v>
      </c>
      <c r="H1064" s="51">
        <f>F1064*F1066/60</f>
        <v>2.7714266666666671</v>
      </c>
      <c r="I1064" s="51">
        <f>F1064*F1066*F1068/60</f>
        <v>2.5497125333333339</v>
      </c>
      <c r="J1064" s="52">
        <f>J1059+"00:01"</f>
        <v>0.76249999999999951</v>
      </c>
      <c r="K1064" s="57">
        <f>K1059+"00:01"</f>
        <v>40310.762500000477</v>
      </c>
    </row>
    <row r="1065" spans="1:11">
      <c r="A1065" s="12">
        <v>120</v>
      </c>
      <c r="B1065" s="12" t="str">
        <f t="shared" si="54"/>
        <v>78</v>
      </c>
      <c r="C1065" s="13">
        <f t="shared" si="53"/>
        <v>1064</v>
      </c>
      <c r="D1065" s="12" t="str">
        <f t="shared" si="55"/>
        <v>x</v>
      </c>
      <c r="G1065" s="29"/>
    </row>
    <row r="1066" spans="1:11">
      <c r="A1066" s="12">
        <v>2</v>
      </c>
      <c r="B1066" s="12" t="str">
        <f t="shared" si="54"/>
        <v>02</v>
      </c>
      <c r="C1066" s="13">
        <f t="shared" si="53"/>
        <v>1065</v>
      </c>
      <c r="D1066" s="12" t="str">
        <f t="shared" si="55"/>
        <v>_x0002_</v>
      </c>
      <c r="E1066" s="12" t="str">
        <f>B1066&amp;B1067</f>
        <v>02FF</v>
      </c>
      <c r="F1066" s="31">
        <f>HEX2DEC(E1066)/1000</f>
        <v>0.76700000000000002</v>
      </c>
      <c r="G1066" s="29" t="s">
        <v>27</v>
      </c>
    </row>
    <row r="1067" spans="1:11">
      <c r="A1067" s="12">
        <v>255</v>
      </c>
      <c r="B1067" s="12" t="str">
        <f t="shared" si="54"/>
        <v>FF</v>
      </c>
      <c r="C1067" s="13">
        <f t="shared" si="53"/>
        <v>1066</v>
      </c>
      <c r="D1067" s="12" t="str">
        <f t="shared" si="55"/>
        <v>ÿ</v>
      </c>
      <c r="F1067" s="32"/>
      <c r="G1067" s="15"/>
    </row>
    <row r="1068" spans="1:11">
      <c r="A1068" s="12">
        <v>92</v>
      </c>
      <c r="B1068" s="21" t="str">
        <f t="shared" si="54"/>
        <v>5C</v>
      </c>
      <c r="C1068" s="22">
        <f t="shared" si="53"/>
        <v>1067</v>
      </c>
      <c r="D1068" s="21" t="str">
        <f t="shared" si="55"/>
        <v>\</v>
      </c>
      <c r="E1068" s="21" t="str">
        <f>B1068</f>
        <v>5C</v>
      </c>
      <c r="F1068" s="33">
        <f>HEX2DEC(E1068)/100</f>
        <v>0.92</v>
      </c>
      <c r="G1068" s="30" t="s">
        <v>28</v>
      </c>
    </row>
    <row r="1069" spans="1:11">
      <c r="A1069" s="12">
        <v>8</v>
      </c>
      <c r="B1069" s="7" t="str">
        <f t="shared" si="54"/>
        <v>08</v>
      </c>
      <c r="C1069" s="8">
        <f t="shared" si="53"/>
        <v>1068</v>
      </c>
      <c r="D1069" s="7" t="str">
        <f t="shared" si="55"/>
        <v>_x0008_</v>
      </c>
      <c r="E1069" s="7" t="str">
        <f>B1069&amp;B1070</f>
        <v>0897</v>
      </c>
      <c r="F1069" s="27">
        <f>HEX2DEC(E1069)/10</f>
        <v>219.9</v>
      </c>
      <c r="G1069" s="28" t="s">
        <v>26</v>
      </c>
      <c r="H1069" s="51">
        <f>F1069*F1071/60</f>
        <v>2.7304249999999999</v>
      </c>
      <c r="I1069" s="51">
        <f>F1069*F1071*F1073/60</f>
        <v>2.5119910000000001</v>
      </c>
      <c r="J1069" s="52">
        <f>J1064+"00:01"</f>
        <v>0.76319444444444395</v>
      </c>
      <c r="K1069" s="57">
        <f>K1064+"00:01"</f>
        <v>40310.763194444924</v>
      </c>
    </row>
    <row r="1070" spans="1:11">
      <c r="A1070" s="12">
        <v>151</v>
      </c>
      <c r="B1070" s="12" t="str">
        <f t="shared" si="54"/>
        <v>97</v>
      </c>
      <c r="C1070" s="13">
        <f t="shared" si="53"/>
        <v>1069</v>
      </c>
      <c r="D1070" s="12" t="str">
        <f t="shared" si="55"/>
        <v>—</v>
      </c>
      <c r="G1070" s="29"/>
    </row>
    <row r="1071" spans="1:11">
      <c r="A1071" s="12">
        <v>2</v>
      </c>
      <c r="B1071" s="12" t="str">
        <f t="shared" si="54"/>
        <v>02</v>
      </c>
      <c r="C1071" s="13">
        <f t="shared" si="53"/>
        <v>1070</v>
      </c>
      <c r="D1071" s="12" t="str">
        <f t="shared" si="55"/>
        <v>_x0002_</v>
      </c>
      <c r="E1071" s="12" t="str">
        <f>B1071&amp;B1072</f>
        <v>02E9</v>
      </c>
      <c r="F1071" s="31">
        <f>HEX2DEC(E1071)/1000</f>
        <v>0.745</v>
      </c>
      <c r="G1071" s="29" t="s">
        <v>27</v>
      </c>
    </row>
    <row r="1072" spans="1:11">
      <c r="A1072" s="12">
        <v>233</v>
      </c>
      <c r="B1072" s="12" t="str">
        <f t="shared" si="54"/>
        <v>E9</v>
      </c>
      <c r="C1072" s="13">
        <f t="shared" si="53"/>
        <v>1071</v>
      </c>
      <c r="D1072" s="12" t="str">
        <f t="shared" si="55"/>
        <v>é</v>
      </c>
      <c r="F1072" s="32"/>
      <c r="G1072" s="15"/>
    </row>
    <row r="1073" spans="1:11">
      <c r="A1073" s="12">
        <v>92</v>
      </c>
      <c r="B1073" s="21" t="str">
        <f t="shared" si="54"/>
        <v>5C</v>
      </c>
      <c r="C1073" s="22">
        <f t="shared" si="53"/>
        <v>1072</v>
      </c>
      <c r="D1073" s="21" t="str">
        <f t="shared" si="55"/>
        <v>\</v>
      </c>
      <c r="E1073" s="21" t="str">
        <f>B1073</f>
        <v>5C</v>
      </c>
      <c r="F1073" s="33">
        <f>HEX2DEC(E1073)/100</f>
        <v>0.92</v>
      </c>
      <c r="G1073" s="30" t="s">
        <v>28</v>
      </c>
    </row>
    <row r="1074" spans="1:11">
      <c r="A1074" s="12">
        <v>8</v>
      </c>
      <c r="B1074" s="7" t="str">
        <f t="shared" si="54"/>
        <v>08</v>
      </c>
      <c r="C1074" s="8">
        <f t="shared" si="53"/>
        <v>1073</v>
      </c>
      <c r="D1074" s="7" t="str">
        <f t="shared" si="55"/>
        <v>_x0008_</v>
      </c>
      <c r="E1074" s="7" t="str">
        <f>B1074&amp;B1075</f>
        <v>08AA</v>
      </c>
      <c r="F1074" s="27">
        <f>HEX2DEC(E1074)/10</f>
        <v>221.8</v>
      </c>
      <c r="G1074" s="28" t="s">
        <v>26</v>
      </c>
      <c r="H1074" s="51">
        <f>F1074*F1076/60</f>
        <v>2.7096566666666666</v>
      </c>
      <c r="I1074" s="51">
        <f>F1074*F1076*F1078/60</f>
        <v>2.4928841333333334</v>
      </c>
      <c r="J1074" s="52">
        <f>J1069+"00:01"</f>
        <v>0.7638888888888884</v>
      </c>
      <c r="K1074" s="57">
        <f>K1069+"00:01"</f>
        <v>40310.763888889371</v>
      </c>
    </row>
    <row r="1075" spans="1:11">
      <c r="A1075" s="12">
        <v>170</v>
      </c>
      <c r="B1075" s="12" t="str">
        <f t="shared" si="54"/>
        <v>AA</v>
      </c>
      <c r="C1075" s="13">
        <f t="shared" si="53"/>
        <v>1074</v>
      </c>
      <c r="D1075" s="12" t="str">
        <f t="shared" si="55"/>
        <v>ª</v>
      </c>
      <c r="G1075" s="29"/>
    </row>
    <row r="1076" spans="1:11">
      <c r="A1076" s="12">
        <v>2</v>
      </c>
      <c r="B1076" s="12" t="str">
        <f t="shared" si="54"/>
        <v>02</v>
      </c>
      <c r="C1076" s="13">
        <f t="shared" si="53"/>
        <v>1075</v>
      </c>
      <c r="D1076" s="12" t="str">
        <f t="shared" si="55"/>
        <v>_x0002_</v>
      </c>
      <c r="E1076" s="12" t="str">
        <f>B1076&amp;B1077</f>
        <v>02DD</v>
      </c>
      <c r="F1076" s="31">
        <f>HEX2DEC(E1076)/1000</f>
        <v>0.73299999999999998</v>
      </c>
      <c r="G1076" s="29" t="s">
        <v>27</v>
      </c>
    </row>
    <row r="1077" spans="1:11">
      <c r="A1077" s="12">
        <v>221</v>
      </c>
      <c r="B1077" s="12" t="str">
        <f t="shared" si="54"/>
        <v>DD</v>
      </c>
      <c r="C1077" s="13">
        <f t="shared" si="53"/>
        <v>1076</v>
      </c>
      <c r="D1077" s="12" t="str">
        <f t="shared" si="55"/>
        <v>Ý</v>
      </c>
      <c r="F1077" s="32"/>
      <c r="G1077" s="15"/>
    </row>
    <row r="1078" spans="1:11">
      <c r="A1078" s="12">
        <v>92</v>
      </c>
      <c r="B1078" s="21" t="str">
        <f t="shared" si="54"/>
        <v>5C</v>
      </c>
      <c r="C1078" s="22">
        <f t="shared" si="53"/>
        <v>1077</v>
      </c>
      <c r="D1078" s="21" t="str">
        <f t="shared" si="55"/>
        <v>\</v>
      </c>
      <c r="E1078" s="21" t="str">
        <f>B1078</f>
        <v>5C</v>
      </c>
      <c r="F1078" s="33">
        <f>HEX2DEC(E1078)/100</f>
        <v>0.92</v>
      </c>
      <c r="G1078" s="30" t="s">
        <v>28</v>
      </c>
    </row>
    <row r="1079" spans="1:11">
      <c r="A1079" s="12">
        <v>8</v>
      </c>
      <c r="B1079" s="7" t="str">
        <f t="shared" si="54"/>
        <v>08</v>
      </c>
      <c r="C1079" s="8">
        <f t="shared" si="53"/>
        <v>1078</v>
      </c>
      <c r="D1079" s="7" t="str">
        <f t="shared" si="55"/>
        <v>_x0008_</v>
      </c>
      <c r="E1079" s="7" t="str">
        <f>B1079&amp;B1080</f>
        <v>08A9</v>
      </c>
      <c r="F1079" s="27">
        <f>HEX2DEC(E1079)/10</f>
        <v>221.7</v>
      </c>
      <c r="G1079" s="28" t="s">
        <v>26</v>
      </c>
      <c r="H1079" s="51">
        <f>F1079*F1081/60</f>
        <v>2.7195200000000002</v>
      </c>
      <c r="I1079" s="51">
        <f>F1079*F1081*F1083/60</f>
        <v>2.5019583999999999</v>
      </c>
      <c r="J1079" s="52">
        <f>J1074+"00:01"</f>
        <v>0.76458333333333284</v>
      </c>
      <c r="K1079" s="57">
        <f>K1074+"00:01"</f>
        <v>40310.764583333817</v>
      </c>
    </row>
    <row r="1080" spans="1:11">
      <c r="A1080" s="12">
        <v>169</v>
      </c>
      <c r="B1080" s="12" t="str">
        <f t="shared" si="54"/>
        <v>A9</v>
      </c>
      <c r="C1080" s="13">
        <f t="shared" si="53"/>
        <v>1079</v>
      </c>
      <c r="D1080" s="12" t="str">
        <f t="shared" si="55"/>
        <v>©</v>
      </c>
      <c r="G1080" s="29"/>
    </row>
    <row r="1081" spans="1:11">
      <c r="A1081" s="12">
        <v>2</v>
      </c>
      <c r="B1081" s="12" t="str">
        <f t="shared" si="54"/>
        <v>02</v>
      </c>
      <c r="C1081" s="13">
        <f t="shared" si="53"/>
        <v>1080</v>
      </c>
      <c r="D1081" s="12" t="str">
        <f t="shared" si="55"/>
        <v>_x0002_</v>
      </c>
      <c r="E1081" s="12" t="str">
        <f>B1081&amp;B1082</f>
        <v>02E0</v>
      </c>
      <c r="F1081" s="31">
        <f>HEX2DEC(E1081)/1000</f>
        <v>0.73599999999999999</v>
      </c>
      <c r="G1081" s="29" t="s">
        <v>27</v>
      </c>
    </row>
    <row r="1082" spans="1:11">
      <c r="A1082" s="12">
        <v>224</v>
      </c>
      <c r="B1082" s="12" t="str">
        <f t="shared" si="54"/>
        <v>E0</v>
      </c>
      <c r="C1082" s="13">
        <f t="shared" si="53"/>
        <v>1081</v>
      </c>
      <c r="D1082" s="12" t="str">
        <f t="shared" si="55"/>
        <v>à</v>
      </c>
      <c r="F1082" s="32"/>
      <c r="G1082" s="15"/>
    </row>
    <row r="1083" spans="1:11">
      <c r="A1083" s="12">
        <v>92</v>
      </c>
      <c r="B1083" s="21" t="str">
        <f t="shared" si="54"/>
        <v>5C</v>
      </c>
      <c r="C1083" s="22">
        <f t="shared" si="53"/>
        <v>1082</v>
      </c>
      <c r="D1083" s="21" t="str">
        <f t="shared" si="55"/>
        <v>\</v>
      </c>
      <c r="E1083" s="21" t="str">
        <f>B1083</f>
        <v>5C</v>
      </c>
      <c r="F1083" s="33">
        <f>HEX2DEC(E1083)/100</f>
        <v>0.92</v>
      </c>
      <c r="G1083" s="30" t="s">
        <v>28</v>
      </c>
    </row>
    <row r="1084" spans="1:11">
      <c r="A1084" s="12">
        <v>8</v>
      </c>
      <c r="B1084" s="7" t="str">
        <f t="shared" si="54"/>
        <v>08</v>
      </c>
      <c r="C1084" s="8">
        <f t="shared" si="53"/>
        <v>1083</v>
      </c>
      <c r="D1084" s="7" t="str">
        <f t="shared" si="55"/>
        <v>_x0008_</v>
      </c>
      <c r="E1084" s="7" t="str">
        <f>B1084&amp;B1085</f>
        <v>086E</v>
      </c>
      <c r="F1084" s="27">
        <f>HEX2DEC(E1084)/10</f>
        <v>215.8</v>
      </c>
      <c r="G1084" s="28" t="s">
        <v>26</v>
      </c>
      <c r="H1084" s="51">
        <f>F1084*F1086/60</f>
        <v>2.6975000000000002</v>
      </c>
      <c r="I1084" s="51">
        <f>F1084*F1086*F1088/60</f>
        <v>2.4817000000000005</v>
      </c>
      <c r="J1084" s="52">
        <f>J1079+"00:01"</f>
        <v>0.76527777777777728</v>
      </c>
      <c r="K1084" s="57">
        <f>K1079+"00:01"</f>
        <v>40310.765277778264</v>
      </c>
    </row>
    <row r="1085" spans="1:11">
      <c r="A1085" s="12">
        <v>110</v>
      </c>
      <c r="B1085" s="12" t="str">
        <f t="shared" si="54"/>
        <v>6E</v>
      </c>
      <c r="C1085" s="13">
        <f t="shared" si="53"/>
        <v>1084</v>
      </c>
      <c r="D1085" s="12" t="str">
        <f t="shared" si="55"/>
        <v>n</v>
      </c>
      <c r="G1085" s="29"/>
    </row>
    <row r="1086" spans="1:11">
      <c r="A1086" s="12">
        <v>2</v>
      </c>
      <c r="B1086" s="12" t="str">
        <f t="shared" si="54"/>
        <v>02</v>
      </c>
      <c r="C1086" s="13">
        <f t="shared" si="53"/>
        <v>1085</v>
      </c>
      <c r="D1086" s="12" t="str">
        <f t="shared" si="55"/>
        <v>_x0002_</v>
      </c>
      <c r="E1086" s="12" t="str">
        <f>B1086&amp;B1087</f>
        <v>02EE</v>
      </c>
      <c r="F1086" s="31">
        <f>HEX2DEC(E1086)/1000</f>
        <v>0.75</v>
      </c>
      <c r="G1086" s="29" t="s">
        <v>27</v>
      </c>
    </row>
    <row r="1087" spans="1:11">
      <c r="A1087" s="12">
        <v>238</v>
      </c>
      <c r="B1087" s="12" t="str">
        <f t="shared" si="54"/>
        <v>EE</v>
      </c>
      <c r="C1087" s="13">
        <f t="shared" si="53"/>
        <v>1086</v>
      </c>
      <c r="D1087" s="12" t="str">
        <f t="shared" si="55"/>
        <v>î</v>
      </c>
      <c r="F1087" s="32"/>
      <c r="G1087" s="15"/>
    </row>
    <row r="1088" spans="1:11">
      <c r="A1088" s="12">
        <v>92</v>
      </c>
      <c r="B1088" s="21" t="str">
        <f t="shared" si="54"/>
        <v>5C</v>
      </c>
      <c r="C1088" s="22">
        <f t="shared" si="53"/>
        <v>1087</v>
      </c>
      <c r="D1088" s="21" t="str">
        <f t="shared" si="55"/>
        <v>\</v>
      </c>
      <c r="E1088" s="21" t="str">
        <f>B1088</f>
        <v>5C</v>
      </c>
      <c r="F1088" s="33">
        <f>HEX2DEC(E1088)/100</f>
        <v>0.92</v>
      </c>
      <c r="G1088" s="30" t="s">
        <v>28</v>
      </c>
    </row>
    <row r="1089" spans="1:11">
      <c r="A1089" s="12">
        <v>8</v>
      </c>
      <c r="B1089" s="7" t="str">
        <f t="shared" si="54"/>
        <v>08</v>
      </c>
      <c r="C1089" s="8">
        <f t="shared" si="53"/>
        <v>1088</v>
      </c>
      <c r="D1089" s="7" t="str">
        <f t="shared" si="55"/>
        <v>_x0008_</v>
      </c>
      <c r="E1089" s="7" t="str">
        <f>B1089&amp;B1090</f>
        <v>086F</v>
      </c>
      <c r="F1089" s="27">
        <f>HEX2DEC(E1089)/10</f>
        <v>215.9</v>
      </c>
      <c r="G1089" s="28" t="s">
        <v>26</v>
      </c>
      <c r="H1089" s="51">
        <f>F1089*F1091/60</f>
        <v>2.7059466666666667</v>
      </c>
      <c r="I1089" s="51">
        <f>F1089*F1091*F1093/60</f>
        <v>2.4894709333333336</v>
      </c>
      <c r="J1089" s="52">
        <f>J1084+"00:01"</f>
        <v>0.76597222222222172</v>
      </c>
      <c r="K1089" s="57">
        <f>K1084+"00:01"</f>
        <v>40310.765972222711</v>
      </c>
    </row>
    <row r="1090" spans="1:11">
      <c r="A1090" s="12">
        <v>111</v>
      </c>
      <c r="B1090" s="12" t="str">
        <f t="shared" si="54"/>
        <v>6F</v>
      </c>
      <c r="C1090" s="13">
        <f t="shared" si="53"/>
        <v>1089</v>
      </c>
      <c r="D1090" s="12" t="str">
        <f t="shared" si="55"/>
        <v>o</v>
      </c>
      <c r="G1090" s="29"/>
    </row>
    <row r="1091" spans="1:11">
      <c r="A1091" s="12">
        <v>2</v>
      </c>
      <c r="B1091" s="12" t="str">
        <f t="shared" si="54"/>
        <v>02</v>
      </c>
      <c r="C1091" s="13">
        <f t="shared" ref="C1091:C1154" si="56">C1090+1</f>
        <v>1090</v>
      </c>
      <c r="D1091" s="12" t="str">
        <f t="shared" si="55"/>
        <v>_x0002_</v>
      </c>
      <c r="E1091" s="12" t="str">
        <f>B1091&amp;B1092</f>
        <v>02F0</v>
      </c>
      <c r="F1091" s="31">
        <f>HEX2DEC(E1091)/1000</f>
        <v>0.752</v>
      </c>
      <c r="G1091" s="29" t="s">
        <v>27</v>
      </c>
    </row>
    <row r="1092" spans="1:11">
      <c r="A1092" s="12">
        <v>240</v>
      </c>
      <c r="B1092" s="12" t="str">
        <f t="shared" si="54"/>
        <v>F0</v>
      </c>
      <c r="C1092" s="13">
        <f t="shared" si="56"/>
        <v>1091</v>
      </c>
      <c r="D1092" s="12" t="str">
        <f t="shared" si="55"/>
        <v>ð</v>
      </c>
      <c r="F1092" s="32"/>
      <c r="G1092" s="15"/>
    </row>
    <row r="1093" spans="1:11">
      <c r="A1093" s="12">
        <v>92</v>
      </c>
      <c r="B1093" s="21" t="str">
        <f t="shared" si="54"/>
        <v>5C</v>
      </c>
      <c r="C1093" s="22">
        <f t="shared" si="56"/>
        <v>1092</v>
      </c>
      <c r="D1093" s="21" t="str">
        <f t="shared" si="55"/>
        <v>\</v>
      </c>
      <c r="E1093" s="21" t="str">
        <f>B1093</f>
        <v>5C</v>
      </c>
      <c r="F1093" s="33">
        <f>HEX2DEC(E1093)/100</f>
        <v>0.92</v>
      </c>
      <c r="G1093" s="30" t="s">
        <v>28</v>
      </c>
    </row>
    <row r="1094" spans="1:11">
      <c r="A1094" s="12">
        <v>8</v>
      </c>
      <c r="B1094" s="7" t="str">
        <f t="shared" si="54"/>
        <v>08</v>
      </c>
      <c r="C1094" s="8">
        <f t="shared" si="56"/>
        <v>1093</v>
      </c>
      <c r="D1094" s="7" t="str">
        <f t="shared" si="55"/>
        <v>_x0008_</v>
      </c>
      <c r="E1094" s="7" t="str">
        <f>B1094&amp;B1095</f>
        <v>086B</v>
      </c>
      <c r="F1094" s="27">
        <f>HEX2DEC(E1094)/10</f>
        <v>215.5</v>
      </c>
      <c r="G1094" s="28" t="s">
        <v>26</v>
      </c>
      <c r="H1094" s="51">
        <f>F1094*F1096/60</f>
        <v>2.6937500000000001</v>
      </c>
      <c r="I1094" s="51">
        <f>F1094*F1096*F1098/60</f>
        <v>2.4782500000000001</v>
      </c>
      <c r="J1094" s="52">
        <f>J1089+"00:01"</f>
        <v>0.76666666666666616</v>
      </c>
      <c r="K1094" s="57">
        <f>K1089+"00:01"</f>
        <v>40310.766666667158</v>
      </c>
    </row>
    <row r="1095" spans="1:11">
      <c r="A1095" s="12">
        <v>107</v>
      </c>
      <c r="B1095" s="12" t="str">
        <f t="shared" si="54"/>
        <v>6B</v>
      </c>
      <c r="C1095" s="13">
        <f t="shared" si="56"/>
        <v>1094</v>
      </c>
      <c r="D1095" s="12" t="str">
        <f t="shared" si="55"/>
        <v>k</v>
      </c>
      <c r="G1095" s="29"/>
    </row>
    <row r="1096" spans="1:11">
      <c r="A1096" s="12">
        <v>2</v>
      </c>
      <c r="B1096" s="12" t="str">
        <f t="shared" si="54"/>
        <v>02</v>
      </c>
      <c r="C1096" s="13">
        <f t="shared" si="56"/>
        <v>1095</v>
      </c>
      <c r="D1096" s="12" t="str">
        <f t="shared" si="55"/>
        <v>_x0002_</v>
      </c>
      <c r="E1096" s="12" t="str">
        <f>B1096&amp;B1097</f>
        <v>02EE</v>
      </c>
      <c r="F1096" s="31">
        <f>HEX2DEC(E1096)/1000</f>
        <v>0.75</v>
      </c>
      <c r="G1096" s="29" t="s">
        <v>27</v>
      </c>
    </row>
    <row r="1097" spans="1:11">
      <c r="A1097" s="12">
        <v>238</v>
      </c>
      <c r="B1097" s="12" t="str">
        <f t="shared" si="54"/>
        <v>EE</v>
      </c>
      <c r="C1097" s="13">
        <f t="shared" si="56"/>
        <v>1096</v>
      </c>
      <c r="D1097" s="12" t="str">
        <f t="shared" si="55"/>
        <v>î</v>
      </c>
      <c r="F1097" s="32"/>
      <c r="G1097" s="15"/>
    </row>
    <row r="1098" spans="1:11">
      <c r="A1098" s="12">
        <v>92</v>
      </c>
      <c r="B1098" s="21" t="str">
        <f t="shared" si="54"/>
        <v>5C</v>
      </c>
      <c r="C1098" s="22">
        <f t="shared" si="56"/>
        <v>1097</v>
      </c>
      <c r="D1098" s="21" t="str">
        <f t="shared" si="55"/>
        <v>\</v>
      </c>
      <c r="E1098" s="21" t="str">
        <f>B1098</f>
        <v>5C</v>
      </c>
      <c r="F1098" s="33">
        <f>HEX2DEC(E1098)/100</f>
        <v>0.92</v>
      </c>
      <c r="G1098" s="30" t="s">
        <v>28</v>
      </c>
    </row>
    <row r="1099" spans="1:11">
      <c r="A1099" s="12">
        <v>8</v>
      </c>
      <c r="B1099" s="7" t="str">
        <f t="shared" si="54"/>
        <v>08</v>
      </c>
      <c r="C1099" s="8">
        <f t="shared" si="56"/>
        <v>1098</v>
      </c>
      <c r="D1099" s="7" t="str">
        <f t="shared" si="55"/>
        <v>_x0008_</v>
      </c>
      <c r="E1099" s="7" t="str">
        <f>B1099&amp;B1100</f>
        <v>086E</v>
      </c>
      <c r="F1099" s="27">
        <f>HEX2DEC(E1099)/10</f>
        <v>215.8</v>
      </c>
      <c r="G1099" s="28" t="s">
        <v>26</v>
      </c>
      <c r="H1099" s="51">
        <f>F1099*F1101/60</f>
        <v>2.6903066666666668</v>
      </c>
      <c r="I1099" s="51">
        <f>F1099*F1101*F1103/60</f>
        <v>2.4750821333333337</v>
      </c>
      <c r="J1099" s="52">
        <f>J1094+"00:01"</f>
        <v>0.76736111111111061</v>
      </c>
      <c r="K1099" s="57">
        <f>K1094+"00:01"</f>
        <v>40310.767361111604</v>
      </c>
    </row>
    <row r="1100" spans="1:11">
      <c r="A1100" s="12">
        <v>110</v>
      </c>
      <c r="B1100" s="12" t="str">
        <f t="shared" si="54"/>
        <v>6E</v>
      </c>
      <c r="C1100" s="13">
        <f t="shared" si="56"/>
        <v>1099</v>
      </c>
      <c r="D1100" s="12" t="str">
        <f t="shared" si="55"/>
        <v>n</v>
      </c>
      <c r="G1100" s="29"/>
    </row>
    <row r="1101" spans="1:11">
      <c r="A1101" s="12">
        <v>2</v>
      </c>
      <c r="B1101" s="12" t="str">
        <f t="shared" si="54"/>
        <v>02</v>
      </c>
      <c r="C1101" s="13">
        <f t="shared" si="56"/>
        <v>1100</v>
      </c>
      <c r="D1101" s="12" t="str">
        <f t="shared" si="55"/>
        <v>_x0002_</v>
      </c>
      <c r="E1101" s="12" t="str">
        <f>B1101&amp;B1102</f>
        <v>02EC</v>
      </c>
      <c r="F1101" s="31">
        <f>HEX2DEC(E1101)/1000</f>
        <v>0.748</v>
      </c>
      <c r="G1101" s="29" t="s">
        <v>27</v>
      </c>
    </row>
    <row r="1102" spans="1:11">
      <c r="A1102" s="12">
        <v>236</v>
      </c>
      <c r="B1102" s="12" t="str">
        <f t="shared" ref="B1102:B1165" si="57">DEC2HEX(A1102,2)</f>
        <v>EC</v>
      </c>
      <c r="C1102" s="13">
        <f t="shared" si="56"/>
        <v>1101</v>
      </c>
      <c r="D1102" s="12" t="str">
        <f t="shared" ref="D1102:D1165" si="58">IF(A1102&gt;0,CHAR(A1102),"")</f>
        <v>ì</v>
      </c>
      <c r="F1102" s="32"/>
      <c r="G1102" s="15"/>
    </row>
    <row r="1103" spans="1:11">
      <c r="A1103" s="12">
        <v>92</v>
      </c>
      <c r="B1103" s="21" t="str">
        <f t="shared" si="57"/>
        <v>5C</v>
      </c>
      <c r="C1103" s="22">
        <f t="shared" si="56"/>
        <v>1102</v>
      </c>
      <c r="D1103" s="21" t="str">
        <f t="shared" si="58"/>
        <v>\</v>
      </c>
      <c r="E1103" s="21" t="str">
        <f>B1103</f>
        <v>5C</v>
      </c>
      <c r="F1103" s="33">
        <f>HEX2DEC(E1103)/100</f>
        <v>0.92</v>
      </c>
      <c r="G1103" s="30" t="s">
        <v>28</v>
      </c>
    </row>
    <row r="1104" spans="1:11">
      <c r="A1104" s="12">
        <v>8</v>
      </c>
      <c r="B1104" s="7" t="str">
        <f t="shared" si="57"/>
        <v>08</v>
      </c>
      <c r="C1104" s="8">
        <f t="shared" si="56"/>
        <v>1103</v>
      </c>
      <c r="D1104" s="7" t="str">
        <f t="shared" si="58"/>
        <v>_x0008_</v>
      </c>
      <c r="E1104" s="7" t="str">
        <f>B1104&amp;B1105</f>
        <v>087D</v>
      </c>
      <c r="F1104" s="27">
        <f>HEX2DEC(E1104)/10</f>
        <v>217.3</v>
      </c>
      <c r="G1104" s="28" t="s">
        <v>26</v>
      </c>
      <c r="H1104" s="51">
        <f>F1104*F1106/60</f>
        <v>2.7126283333333334</v>
      </c>
      <c r="I1104" s="51">
        <f>F1104*F1106*F1108/60</f>
        <v>2.4956180666666667</v>
      </c>
      <c r="J1104" s="52">
        <f>J1099+"00:01"</f>
        <v>0.76805555555555505</v>
      </c>
      <c r="K1104" s="57">
        <f>K1099+"00:01"</f>
        <v>40310.768055556051</v>
      </c>
    </row>
    <row r="1105" spans="1:11">
      <c r="A1105" s="12">
        <v>125</v>
      </c>
      <c r="B1105" s="12" t="str">
        <f t="shared" si="57"/>
        <v>7D</v>
      </c>
      <c r="C1105" s="13">
        <f t="shared" si="56"/>
        <v>1104</v>
      </c>
      <c r="D1105" s="12" t="str">
        <f t="shared" si="58"/>
        <v>}</v>
      </c>
      <c r="G1105" s="29"/>
    </row>
    <row r="1106" spans="1:11">
      <c r="A1106" s="12">
        <v>2</v>
      </c>
      <c r="B1106" s="12" t="str">
        <f t="shared" si="57"/>
        <v>02</v>
      </c>
      <c r="C1106" s="13">
        <f t="shared" si="56"/>
        <v>1105</v>
      </c>
      <c r="D1106" s="12" t="str">
        <f t="shared" si="58"/>
        <v>_x0002_</v>
      </c>
      <c r="E1106" s="12" t="str">
        <f>B1106&amp;B1107</f>
        <v>02ED</v>
      </c>
      <c r="F1106" s="31">
        <f>HEX2DEC(E1106)/1000</f>
        <v>0.749</v>
      </c>
      <c r="G1106" s="29" t="s">
        <v>27</v>
      </c>
    </row>
    <row r="1107" spans="1:11">
      <c r="A1107" s="12">
        <v>237</v>
      </c>
      <c r="B1107" s="12" t="str">
        <f t="shared" si="57"/>
        <v>ED</v>
      </c>
      <c r="C1107" s="13">
        <f t="shared" si="56"/>
        <v>1106</v>
      </c>
      <c r="D1107" s="12" t="str">
        <f t="shared" si="58"/>
        <v>í</v>
      </c>
      <c r="F1107" s="32"/>
      <c r="G1107" s="15"/>
    </row>
    <row r="1108" spans="1:11">
      <c r="A1108" s="12">
        <v>92</v>
      </c>
      <c r="B1108" s="21" t="str">
        <f t="shared" si="57"/>
        <v>5C</v>
      </c>
      <c r="C1108" s="22">
        <f t="shared" si="56"/>
        <v>1107</v>
      </c>
      <c r="D1108" s="21" t="str">
        <f t="shared" si="58"/>
        <v>\</v>
      </c>
      <c r="E1108" s="21" t="str">
        <f>B1108</f>
        <v>5C</v>
      </c>
      <c r="F1108" s="33">
        <f>HEX2DEC(E1108)/100</f>
        <v>0.92</v>
      </c>
      <c r="G1108" s="30" t="s">
        <v>28</v>
      </c>
    </row>
    <row r="1109" spans="1:11">
      <c r="A1109" s="12">
        <v>8</v>
      </c>
      <c r="B1109" s="7" t="str">
        <f t="shared" si="57"/>
        <v>08</v>
      </c>
      <c r="C1109" s="8">
        <f t="shared" si="56"/>
        <v>1108</v>
      </c>
      <c r="D1109" s="7" t="str">
        <f t="shared" si="58"/>
        <v>_x0008_</v>
      </c>
      <c r="E1109" s="7" t="str">
        <f>B1109&amp;B1110</f>
        <v>0896</v>
      </c>
      <c r="F1109" s="27">
        <f>HEX2DEC(E1109)/10</f>
        <v>219.8</v>
      </c>
      <c r="G1109" s="28" t="s">
        <v>26</v>
      </c>
      <c r="H1109" s="51">
        <f>F1109*F1111/60</f>
        <v>2.6998766666666669</v>
      </c>
      <c r="I1109" s="51">
        <f>F1109*F1111*F1113/60</f>
        <v>2.4838865333333335</v>
      </c>
      <c r="J1109" s="52">
        <f>J1104+"00:01"</f>
        <v>0.76874999999999949</v>
      </c>
      <c r="K1109" s="57">
        <f>K1104+"00:01"</f>
        <v>40310.768750000498</v>
      </c>
    </row>
    <row r="1110" spans="1:11">
      <c r="A1110" s="12">
        <v>150</v>
      </c>
      <c r="B1110" s="12" t="str">
        <f t="shared" si="57"/>
        <v>96</v>
      </c>
      <c r="C1110" s="13">
        <f t="shared" si="56"/>
        <v>1109</v>
      </c>
      <c r="D1110" s="12" t="str">
        <f t="shared" si="58"/>
        <v>–</v>
      </c>
      <c r="G1110" s="29"/>
    </row>
    <row r="1111" spans="1:11">
      <c r="A1111" s="12">
        <v>2</v>
      </c>
      <c r="B1111" s="12" t="str">
        <f t="shared" si="57"/>
        <v>02</v>
      </c>
      <c r="C1111" s="13">
        <f t="shared" si="56"/>
        <v>1110</v>
      </c>
      <c r="D1111" s="12" t="str">
        <f t="shared" si="58"/>
        <v>_x0002_</v>
      </c>
      <c r="E1111" s="12" t="str">
        <f>B1111&amp;B1112</f>
        <v>02E1</v>
      </c>
      <c r="F1111" s="31">
        <f>HEX2DEC(E1111)/1000</f>
        <v>0.73699999999999999</v>
      </c>
      <c r="G1111" s="29" t="s">
        <v>27</v>
      </c>
    </row>
    <row r="1112" spans="1:11">
      <c r="A1112" s="12">
        <v>225</v>
      </c>
      <c r="B1112" s="12" t="str">
        <f t="shared" si="57"/>
        <v>E1</v>
      </c>
      <c r="C1112" s="13">
        <f t="shared" si="56"/>
        <v>1111</v>
      </c>
      <c r="D1112" s="12" t="str">
        <f t="shared" si="58"/>
        <v>á</v>
      </c>
      <c r="F1112" s="32"/>
      <c r="G1112" s="15"/>
    </row>
    <row r="1113" spans="1:11">
      <c r="A1113" s="12">
        <v>92</v>
      </c>
      <c r="B1113" s="21" t="str">
        <f t="shared" si="57"/>
        <v>5C</v>
      </c>
      <c r="C1113" s="22">
        <f t="shared" si="56"/>
        <v>1112</v>
      </c>
      <c r="D1113" s="21" t="str">
        <f t="shared" si="58"/>
        <v>\</v>
      </c>
      <c r="E1113" s="21" t="str">
        <f>B1113</f>
        <v>5C</v>
      </c>
      <c r="F1113" s="33">
        <f>HEX2DEC(E1113)/100</f>
        <v>0.92</v>
      </c>
      <c r="G1113" s="30" t="s">
        <v>28</v>
      </c>
    </row>
    <row r="1114" spans="1:11">
      <c r="A1114" s="12">
        <v>8</v>
      </c>
      <c r="B1114" s="7" t="str">
        <f t="shared" si="57"/>
        <v>08</v>
      </c>
      <c r="C1114" s="8">
        <f t="shared" si="56"/>
        <v>1113</v>
      </c>
      <c r="D1114" s="7" t="str">
        <f t="shared" si="58"/>
        <v>_x0008_</v>
      </c>
      <c r="E1114" s="7" t="str">
        <f>B1114&amp;B1115</f>
        <v>088F</v>
      </c>
      <c r="F1114" s="27">
        <f>HEX2DEC(E1114)/10</f>
        <v>219.1</v>
      </c>
      <c r="G1114" s="28" t="s">
        <v>26</v>
      </c>
      <c r="H1114" s="51">
        <f>F1114*F1116/60</f>
        <v>2.702233333333333</v>
      </c>
      <c r="I1114" s="51">
        <f>F1114*F1116*F1118/60</f>
        <v>2.4860546666666665</v>
      </c>
      <c r="J1114" s="52">
        <f>J1109+"00:01"</f>
        <v>0.76944444444444393</v>
      </c>
      <c r="K1114" s="57">
        <f>K1109+"00:01"</f>
        <v>40310.769444444944</v>
      </c>
    </row>
    <row r="1115" spans="1:11">
      <c r="A1115" s="12">
        <v>143</v>
      </c>
      <c r="B1115" s="12" t="str">
        <f t="shared" si="57"/>
        <v>8F</v>
      </c>
      <c r="C1115" s="13">
        <f t="shared" si="56"/>
        <v>1114</v>
      </c>
      <c r="D1115" s="12" t="str">
        <f t="shared" si="58"/>
        <v></v>
      </c>
      <c r="G1115" s="29"/>
    </row>
    <row r="1116" spans="1:11">
      <c r="A1116" s="12">
        <v>2</v>
      </c>
      <c r="B1116" s="12" t="str">
        <f t="shared" si="57"/>
        <v>02</v>
      </c>
      <c r="C1116" s="13">
        <f t="shared" si="56"/>
        <v>1115</v>
      </c>
      <c r="D1116" s="12" t="str">
        <f t="shared" si="58"/>
        <v>_x0002_</v>
      </c>
      <c r="E1116" s="12" t="str">
        <f>B1116&amp;B1117</f>
        <v>02E4</v>
      </c>
      <c r="F1116" s="31">
        <f>HEX2DEC(E1116)/1000</f>
        <v>0.74</v>
      </c>
      <c r="G1116" s="29" t="s">
        <v>27</v>
      </c>
    </row>
    <row r="1117" spans="1:11">
      <c r="A1117" s="12">
        <v>228</v>
      </c>
      <c r="B1117" s="12" t="str">
        <f t="shared" si="57"/>
        <v>E4</v>
      </c>
      <c r="C1117" s="13">
        <f t="shared" si="56"/>
        <v>1116</v>
      </c>
      <c r="D1117" s="12" t="str">
        <f t="shared" si="58"/>
        <v>ä</v>
      </c>
      <c r="F1117" s="32"/>
      <c r="G1117" s="15"/>
    </row>
    <row r="1118" spans="1:11">
      <c r="A1118" s="12">
        <v>92</v>
      </c>
      <c r="B1118" s="21" t="str">
        <f t="shared" si="57"/>
        <v>5C</v>
      </c>
      <c r="C1118" s="22">
        <f t="shared" si="56"/>
        <v>1117</v>
      </c>
      <c r="D1118" s="21" t="str">
        <f t="shared" si="58"/>
        <v>\</v>
      </c>
      <c r="E1118" s="21" t="str">
        <f>B1118</f>
        <v>5C</v>
      </c>
      <c r="F1118" s="33">
        <f>HEX2DEC(E1118)/100</f>
        <v>0.92</v>
      </c>
      <c r="G1118" s="30" t="s">
        <v>28</v>
      </c>
    </row>
    <row r="1119" spans="1:11">
      <c r="A1119" s="12">
        <v>8</v>
      </c>
      <c r="B1119" s="7" t="str">
        <f t="shared" si="57"/>
        <v>08</v>
      </c>
      <c r="C1119" s="8">
        <f t="shared" si="56"/>
        <v>1118</v>
      </c>
      <c r="D1119" s="7" t="str">
        <f t="shared" si="58"/>
        <v>_x0008_</v>
      </c>
      <c r="E1119" s="7" t="str">
        <f>B1119&amp;B1120</f>
        <v>0872</v>
      </c>
      <c r="F1119" s="27">
        <f>HEX2DEC(E1119)/10</f>
        <v>216.2</v>
      </c>
      <c r="G1119" s="28" t="s">
        <v>26</v>
      </c>
      <c r="H1119" s="51">
        <f>F1119*F1121/60</f>
        <v>3.257413333333333</v>
      </c>
      <c r="I1119" s="51">
        <f>F1119*F1121*F1123/60</f>
        <v>3.0945426666666664</v>
      </c>
      <c r="J1119" s="52">
        <f>J1114+"00:01"</f>
        <v>0.77013888888888837</v>
      </c>
      <c r="K1119" s="57">
        <f>K1114+"00:01"</f>
        <v>40310.770138889391</v>
      </c>
    </row>
    <row r="1120" spans="1:11">
      <c r="A1120" s="12">
        <v>114</v>
      </c>
      <c r="B1120" s="12" t="str">
        <f t="shared" si="57"/>
        <v>72</v>
      </c>
      <c r="C1120" s="13">
        <f t="shared" si="56"/>
        <v>1119</v>
      </c>
      <c r="D1120" s="12" t="str">
        <f t="shared" si="58"/>
        <v>r</v>
      </c>
      <c r="G1120" s="29"/>
    </row>
    <row r="1121" spans="1:11">
      <c r="A1121" s="12">
        <v>3</v>
      </c>
      <c r="B1121" s="12" t="str">
        <f t="shared" si="57"/>
        <v>03</v>
      </c>
      <c r="C1121" s="13">
        <f t="shared" si="56"/>
        <v>1120</v>
      </c>
      <c r="D1121" s="12" t="str">
        <f t="shared" si="58"/>
        <v>_x0003_</v>
      </c>
      <c r="E1121" s="12" t="str">
        <f>B1121&amp;B1122</f>
        <v>0388</v>
      </c>
      <c r="F1121" s="31">
        <f>HEX2DEC(E1121)/1000</f>
        <v>0.90400000000000003</v>
      </c>
      <c r="G1121" s="29" t="s">
        <v>27</v>
      </c>
    </row>
    <row r="1122" spans="1:11">
      <c r="A1122" s="12">
        <v>136</v>
      </c>
      <c r="B1122" s="12" t="str">
        <f t="shared" si="57"/>
        <v>88</v>
      </c>
      <c r="C1122" s="13">
        <f t="shared" si="56"/>
        <v>1121</v>
      </c>
      <c r="D1122" s="12" t="str">
        <f t="shared" si="58"/>
        <v>ˆ</v>
      </c>
      <c r="F1122" s="32"/>
      <c r="G1122" s="15"/>
    </row>
    <row r="1123" spans="1:11">
      <c r="A1123" s="12">
        <v>95</v>
      </c>
      <c r="B1123" s="21" t="str">
        <f t="shared" si="57"/>
        <v>5F</v>
      </c>
      <c r="C1123" s="22">
        <f t="shared" si="56"/>
        <v>1122</v>
      </c>
      <c r="D1123" s="21" t="str">
        <f t="shared" si="58"/>
        <v>_</v>
      </c>
      <c r="E1123" s="21" t="str">
        <f>B1123</f>
        <v>5F</v>
      </c>
      <c r="F1123" s="33">
        <f>HEX2DEC(E1123)/100</f>
        <v>0.95</v>
      </c>
      <c r="G1123" s="30" t="s">
        <v>28</v>
      </c>
    </row>
    <row r="1124" spans="1:11">
      <c r="A1124" s="12">
        <v>8</v>
      </c>
      <c r="B1124" s="7" t="str">
        <f t="shared" si="57"/>
        <v>08</v>
      </c>
      <c r="C1124" s="8">
        <f t="shared" si="56"/>
        <v>1123</v>
      </c>
      <c r="D1124" s="7" t="str">
        <f t="shared" si="58"/>
        <v>_x0008_</v>
      </c>
      <c r="E1124" s="7" t="str">
        <f>B1124&amp;B1125</f>
        <v>0872</v>
      </c>
      <c r="F1124" s="27">
        <f>HEX2DEC(E1124)/10</f>
        <v>216.2</v>
      </c>
      <c r="G1124" s="28" t="s">
        <v>26</v>
      </c>
      <c r="H1124" s="51">
        <f>F1124*F1126/60</f>
        <v>3.3222733333333334</v>
      </c>
      <c r="I1124" s="51">
        <f>F1124*F1126*F1128/60</f>
        <v>3.1561596666666665</v>
      </c>
      <c r="J1124" s="52">
        <f>J1119+"00:01"</f>
        <v>0.77083333333333282</v>
      </c>
      <c r="K1124" s="57">
        <f>K1119+"00:01"</f>
        <v>40310.770833333838</v>
      </c>
    </row>
    <row r="1125" spans="1:11">
      <c r="A1125" s="12">
        <v>114</v>
      </c>
      <c r="B1125" s="12" t="str">
        <f t="shared" si="57"/>
        <v>72</v>
      </c>
      <c r="C1125" s="13">
        <f t="shared" si="56"/>
        <v>1124</v>
      </c>
      <c r="D1125" s="12" t="str">
        <f t="shared" si="58"/>
        <v>r</v>
      </c>
      <c r="G1125" s="29"/>
    </row>
    <row r="1126" spans="1:11">
      <c r="A1126" s="12">
        <v>3</v>
      </c>
      <c r="B1126" s="12" t="str">
        <f t="shared" si="57"/>
        <v>03</v>
      </c>
      <c r="C1126" s="13">
        <f t="shared" si="56"/>
        <v>1125</v>
      </c>
      <c r="D1126" s="12" t="str">
        <f t="shared" si="58"/>
        <v>_x0003_</v>
      </c>
      <c r="E1126" s="12" t="str">
        <f>B1126&amp;B1127</f>
        <v>039A</v>
      </c>
      <c r="F1126" s="31">
        <f>HEX2DEC(E1126)/1000</f>
        <v>0.92200000000000004</v>
      </c>
      <c r="G1126" s="29" t="s">
        <v>27</v>
      </c>
    </row>
    <row r="1127" spans="1:11">
      <c r="A1127" s="12">
        <v>154</v>
      </c>
      <c r="B1127" s="12" t="str">
        <f t="shared" si="57"/>
        <v>9A</v>
      </c>
      <c r="C1127" s="13">
        <f t="shared" si="56"/>
        <v>1126</v>
      </c>
      <c r="D1127" s="12" t="str">
        <f t="shared" si="58"/>
        <v>š</v>
      </c>
      <c r="F1127" s="32"/>
      <c r="G1127" s="15"/>
    </row>
    <row r="1128" spans="1:11">
      <c r="A1128" s="12">
        <v>95</v>
      </c>
      <c r="B1128" s="21" t="str">
        <f t="shared" si="57"/>
        <v>5F</v>
      </c>
      <c r="C1128" s="22">
        <f t="shared" si="56"/>
        <v>1127</v>
      </c>
      <c r="D1128" s="21" t="str">
        <f t="shared" si="58"/>
        <v>_</v>
      </c>
      <c r="E1128" s="21" t="str">
        <f>B1128</f>
        <v>5F</v>
      </c>
      <c r="F1128" s="33">
        <f>HEX2DEC(E1128)/100</f>
        <v>0.95</v>
      </c>
      <c r="G1128" s="30" t="s">
        <v>28</v>
      </c>
    </row>
    <row r="1129" spans="1:11">
      <c r="A1129" s="12">
        <v>8</v>
      </c>
      <c r="B1129" s="7" t="str">
        <f t="shared" si="57"/>
        <v>08</v>
      </c>
      <c r="C1129" s="8">
        <f t="shared" si="56"/>
        <v>1128</v>
      </c>
      <c r="D1129" s="7" t="str">
        <f t="shared" si="58"/>
        <v>_x0008_</v>
      </c>
      <c r="E1129" s="7" t="str">
        <f>B1129&amp;B1130</f>
        <v>086F</v>
      </c>
      <c r="F1129" s="27">
        <f>HEX2DEC(E1129)/10</f>
        <v>215.9</v>
      </c>
      <c r="G1129" s="28" t="s">
        <v>26</v>
      </c>
      <c r="H1129" s="51">
        <f>F1129*F1131/60</f>
        <v>3.3284583333333333</v>
      </c>
      <c r="I1129" s="51">
        <f>F1129*F1131*F1133/60</f>
        <v>3.1620354166666669</v>
      </c>
      <c r="J1129" s="52">
        <f>J1124+"00:01"</f>
        <v>0.77152777777777726</v>
      </c>
      <c r="K1129" s="57">
        <f>K1124+"00:01"</f>
        <v>40310.771527778285</v>
      </c>
    </row>
    <row r="1130" spans="1:11">
      <c r="A1130" s="12">
        <v>111</v>
      </c>
      <c r="B1130" s="12" t="str">
        <f t="shared" si="57"/>
        <v>6F</v>
      </c>
      <c r="C1130" s="13">
        <f t="shared" si="56"/>
        <v>1129</v>
      </c>
      <c r="D1130" s="12" t="str">
        <f t="shared" si="58"/>
        <v>o</v>
      </c>
      <c r="G1130" s="29"/>
    </row>
    <row r="1131" spans="1:11">
      <c r="A1131" s="12">
        <v>3</v>
      </c>
      <c r="B1131" s="12" t="str">
        <f t="shared" si="57"/>
        <v>03</v>
      </c>
      <c r="C1131" s="13">
        <f t="shared" si="56"/>
        <v>1130</v>
      </c>
      <c r="D1131" s="12" t="str">
        <f t="shared" si="58"/>
        <v>_x0003_</v>
      </c>
      <c r="E1131" s="12" t="str">
        <f>B1131&amp;B1132</f>
        <v>039D</v>
      </c>
      <c r="F1131" s="31">
        <f>HEX2DEC(E1131)/1000</f>
        <v>0.92500000000000004</v>
      </c>
      <c r="G1131" s="29" t="s">
        <v>27</v>
      </c>
    </row>
    <row r="1132" spans="1:11">
      <c r="A1132" s="12">
        <v>157</v>
      </c>
      <c r="B1132" s="12" t="str">
        <f t="shared" si="57"/>
        <v>9D</v>
      </c>
      <c r="C1132" s="13">
        <f t="shared" si="56"/>
        <v>1131</v>
      </c>
      <c r="D1132" s="12" t="str">
        <f t="shared" si="58"/>
        <v></v>
      </c>
      <c r="F1132" s="32"/>
      <c r="G1132" s="15"/>
    </row>
    <row r="1133" spans="1:11">
      <c r="A1133" s="12">
        <v>95</v>
      </c>
      <c r="B1133" s="21" t="str">
        <f t="shared" si="57"/>
        <v>5F</v>
      </c>
      <c r="C1133" s="22">
        <f t="shared" si="56"/>
        <v>1132</v>
      </c>
      <c r="D1133" s="21" t="str">
        <f t="shared" si="58"/>
        <v>_</v>
      </c>
      <c r="E1133" s="21" t="str">
        <f>B1133</f>
        <v>5F</v>
      </c>
      <c r="F1133" s="33">
        <f>HEX2DEC(E1133)/100</f>
        <v>0.95</v>
      </c>
      <c r="G1133" s="30" t="s">
        <v>28</v>
      </c>
    </row>
    <row r="1134" spans="1:11">
      <c r="A1134" s="12">
        <v>8</v>
      </c>
      <c r="B1134" s="7" t="str">
        <f t="shared" si="57"/>
        <v>08</v>
      </c>
      <c r="C1134" s="8">
        <f t="shared" si="56"/>
        <v>1133</v>
      </c>
      <c r="D1134" s="7" t="str">
        <f t="shared" si="58"/>
        <v>_x0008_</v>
      </c>
      <c r="E1134" s="7" t="str">
        <f>B1134&amp;B1135</f>
        <v>086F</v>
      </c>
      <c r="F1134" s="27">
        <f>HEX2DEC(E1134)/10</f>
        <v>215.9</v>
      </c>
      <c r="G1134" s="28" t="s">
        <v>26</v>
      </c>
      <c r="H1134" s="51">
        <f>F1134*F1136/60</f>
        <v>3.3140650000000003</v>
      </c>
      <c r="I1134" s="51">
        <f>F1134*F1136*F1138/60</f>
        <v>3.1483617500000003</v>
      </c>
      <c r="J1134" s="52">
        <f>J1129+"00:01"</f>
        <v>0.7722222222222217</v>
      </c>
      <c r="K1134" s="57">
        <f>K1129+"00:01"</f>
        <v>40310.772222222731</v>
      </c>
    </row>
    <row r="1135" spans="1:11">
      <c r="A1135" s="12">
        <v>111</v>
      </c>
      <c r="B1135" s="12" t="str">
        <f t="shared" si="57"/>
        <v>6F</v>
      </c>
      <c r="C1135" s="13">
        <f t="shared" si="56"/>
        <v>1134</v>
      </c>
      <c r="D1135" s="12" t="str">
        <f t="shared" si="58"/>
        <v>o</v>
      </c>
      <c r="G1135" s="29"/>
    </row>
    <row r="1136" spans="1:11">
      <c r="A1136" s="12">
        <v>3</v>
      </c>
      <c r="B1136" s="12" t="str">
        <f t="shared" si="57"/>
        <v>03</v>
      </c>
      <c r="C1136" s="13">
        <f t="shared" si="56"/>
        <v>1135</v>
      </c>
      <c r="D1136" s="12" t="str">
        <f t="shared" si="58"/>
        <v>_x0003_</v>
      </c>
      <c r="E1136" s="12" t="str">
        <f>B1136&amp;B1137</f>
        <v>0399</v>
      </c>
      <c r="F1136" s="31">
        <f>HEX2DEC(E1136)/1000</f>
        <v>0.92100000000000004</v>
      </c>
      <c r="G1136" s="29" t="s">
        <v>27</v>
      </c>
    </row>
    <row r="1137" spans="1:11">
      <c r="A1137" s="12">
        <v>153</v>
      </c>
      <c r="B1137" s="12" t="str">
        <f t="shared" si="57"/>
        <v>99</v>
      </c>
      <c r="C1137" s="13">
        <f t="shared" si="56"/>
        <v>1136</v>
      </c>
      <c r="D1137" s="12" t="str">
        <f t="shared" si="58"/>
        <v>™</v>
      </c>
      <c r="F1137" s="32"/>
      <c r="G1137" s="15"/>
    </row>
    <row r="1138" spans="1:11">
      <c r="A1138" s="12">
        <v>95</v>
      </c>
      <c r="B1138" s="21" t="str">
        <f t="shared" si="57"/>
        <v>5F</v>
      </c>
      <c r="C1138" s="22">
        <f t="shared" si="56"/>
        <v>1137</v>
      </c>
      <c r="D1138" s="21" t="str">
        <f t="shared" si="58"/>
        <v>_</v>
      </c>
      <c r="E1138" s="21" t="str">
        <f>B1138</f>
        <v>5F</v>
      </c>
      <c r="F1138" s="33">
        <f>HEX2DEC(E1138)/100</f>
        <v>0.95</v>
      </c>
      <c r="G1138" s="30" t="s">
        <v>28</v>
      </c>
    </row>
    <row r="1139" spans="1:11">
      <c r="A1139" s="12">
        <v>8</v>
      </c>
      <c r="B1139" s="7" t="str">
        <f t="shared" si="57"/>
        <v>08</v>
      </c>
      <c r="C1139" s="8">
        <f t="shared" si="56"/>
        <v>1138</v>
      </c>
      <c r="D1139" s="7" t="str">
        <f t="shared" si="58"/>
        <v>_x0008_</v>
      </c>
      <c r="E1139" s="7" t="str">
        <f>B1139&amp;B1140</f>
        <v>0884</v>
      </c>
      <c r="F1139" s="27">
        <f>HEX2DEC(E1139)/10</f>
        <v>218</v>
      </c>
      <c r="G1139" s="28" t="s">
        <v>26</v>
      </c>
      <c r="H1139" s="51">
        <f>F1139*F1141/60</f>
        <v>3.3390333333333335</v>
      </c>
      <c r="I1139" s="51">
        <f>F1139*F1141*F1143/60</f>
        <v>3.1720816666666667</v>
      </c>
      <c r="J1139" s="52">
        <f>J1134+"00:01"</f>
        <v>0.77291666666666614</v>
      </c>
      <c r="K1139" s="57">
        <f>K1134+"00:01"</f>
        <v>40310.772916667178</v>
      </c>
    </row>
    <row r="1140" spans="1:11">
      <c r="A1140" s="12">
        <v>132</v>
      </c>
      <c r="B1140" s="12" t="str">
        <f t="shared" si="57"/>
        <v>84</v>
      </c>
      <c r="C1140" s="13">
        <f t="shared" si="56"/>
        <v>1139</v>
      </c>
      <c r="D1140" s="12" t="str">
        <f t="shared" si="58"/>
        <v>„</v>
      </c>
      <c r="G1140" s="29"/>
    </row>
    <row r="1141" spans="1:11">
      <c r="A1141" s="12">
        <v>3</v>
      </c>
      <c r="B1141" s="12" t="str">
        <f t="shared" si="57"/>
        <v>03</v>
      </c>
      <c r="C1141" s="13">
        <f t="shared" si="56"/>
        <v>1140</v>
      </c>
      <c r="D1141" s="12" t="str">
        <f t="shared" si="58"/>
        <v>_x0003_</v>
      </c>
      <c r="E1141" s="12" t="str">
        <f>B1141&amp;B1142</f>
        <v>0397</v>
      </c>
      <c r="F1141" s="31">
        <f>HEX2DEC(E1141)/1000</f>
        <v>0.91900000000000004</v>
      </c>
      <c r="G1141" s="29" t="s">
        <v>27</v>
      </c>
    </row>
    <row r="1142" spans="1:11">
      <c r="A1142" s="12">
        <v>151</v>
      </c>
      <c r="B1142" s="12" t="str">
        <f t="shared" si="57"/>
        <v>97</v>
      </c>
      <c r="C1142" s="13">
        <f t="shared" si="56"/>
        <v>1141</v>
      </c>
      <c r="D1142" s="12" t="str">
        <f t="shared" si="58"/>
        <v>—</v>
      </c>
      <c r="F1142" s="32"/>
      <c r="G1142" s="15"/>
    </row>
    <row r="1143" spans="1:11">
      <c r="A1143" s="12">
        <v>95</v>
      </c>
      <c r="B1143" s="21" t="str">
        <f t="shared" si="57"/>
        <v>5F</v>
      </c>
      <c r="C1143" s="22">
        <f t="shared" si="56"/>
        <v>1142</v>
      </c>
      <c r="D1143" s="21" t="str">
        <f t="shared" si="58"/>
        <v>_</v>
      </c>
      <c r="E1143" s="21" t="str">
        <f>B1143</f>
        <v>5F</v>
      </c>
      <c r="F1143" s="33">
        <f>HEX2DEC(E1143)/100</f>
        <v>0.95</v>
      </c>
      <c r="G1143" s="30" t="s">
        <v>28</v>
      </c>
    </row>
    <row r="1144" spans="1:11">
      <c r="A1144" s="12">
        <v>8</v>
      </c>
      <c r="B1144" s="7" t="str">
        <f t="shared" si="57"/>
        <v>08</v>
      </c>
      <c r="C1144" s="8">
        <f t="shared" si="56"/>
        <v>1143</v>
      </c>
      <c r="D1144" s="7" t="str">
        <f t="shared" si="58"/>
        <v>_x0008_</v>
      </c>
      <c r="E1144" s="7" t="str">
        <f>B1144&amp;B1145</f>
        <v>0890</v>
      </c>
      <c r="F1144" s="27">
        <f>HEX2DEC(E1144)/10</f>
        <v>219.2</v>
      </c>
      <c r="G1144" s="28" t="s">
        <v>26</v>
      </c>
      <c r="H1144" s="51">
        <f>F1144*F1146/60</f>
        <v>3.4122133333333333</v>
      </c>
      <c r="I1144" s="51">
        <f>F1144*F1146*F1148/60</f>
        <v>3.2416026666666662</v>
      </c>
      <c r="J1144" s="52">
        <f>J1139+"00:01"</f>
        <v>0.77361111111111058</v>
      </c>
      <c r="K1144" s="57">
        <f>K1139+"00:01"</f>
        <v>40310.773611111625</v>
      </c>
    </row>
    <row r="1145" spans="1:11">
      <c r="A1145" s="12">
        <v>144</v>
      </c>
      <c r="B1145" s="12" t="str">
        <f t="shared" si="57"/>
        <v>90</v>
      </c>
      <c r="C1145" s="13">
        <f t="shared" si="56"/>
        <v>1144</v>
      </c>
      <c r="D1145" s="12" t="str">
        <f t="shared" si="58"/>
        <v></v>
      </c>
      <c r="G1145" s="29"/>
    </row>
    <row r="1146" spans="1:11">
      <c r="A1146" s="12">
        <v>3</v>
      </c>
      <c r="B1146" s="12" t="str">
        <f t="shared" si="57"/>
        <v>03</v>
      </c>
      <c r="C1146" s="13">
        <f t="shared" si="56"/>
        <v>1145</v>
      </c>
      <c r="D1146" s="12" t="str">
        <f t="shared" si="58"/>
        <v>_x0003_</v>
      </c>
      <c r="E1146" s="12" t="str">
        <f>B1146&amp;B1147</f>
        <v>03A6</v>
      </c>
      <c r="F1146" s="31">
        <f>HEX2DEC(E1146)/1000</f>
        <v>0.93400000000000005</v>
      </c>
      <c r="G1146" s="29" t="s">
        <v>27</v>
      </c>
    </row>
    <row r="1147" spans="1:11">
      <c r="A1147" s="12">
        <v>166</v>
      </c>
      <c r="B1147" s="12" t="str">
        <f t="shared" si="57"/>
        <v>A6</v>
      </c>
      <c r="C1147" s="13">
        <f t="shared" si="56"/>
        <v>1146</v>
      </c>
      <c r="D1147" s="12" t="str">
        <f t="shared" si="58"/>
        <v>¦</v>
      </c>
      <c r="F1147" s="32"/>
      <c r="G1147" s="15"/>
    </row>
    <row r="1148" spans="1:11">
      <c r="A1148" s="12">
        <v>95</v>
      </c>
      <c r="B1148" s="21" t="str">
        <f t="shared" si="57"/>
        <v>5F</v>
      </c>
      <c r="C1148" s="22">
        <f t="shared" si="56"/>
        <v>1147</v>
      </c>
      <c r="D1148" s="21" t="str">
        <f t="shared" si="58"/>
        <v>_</v>
      </c>
      <c r="E1148" s="21" t="str">
        <f>B1148</f>
        <v>5F</v>
      </c>
      <c r="F1148" s="33">
        <f>HEX2DEC(E1148)/100</f>
        <v>0.95</v>
      </c>
      <c r="G1148" s="30" t="s">
        <v>28</v>
      </c>
    </row>
    <row r="1149" spans="1:11">
      <c r="A1149" s="12">
        <v>8</v>
      </c>
      <c r="B1149" s="7" t="str">
        <f t="shared" si="57"/>
        <v>08</v>
      </c>
      <c r="C1149" s="8">
        <f t="shared" si="56"/>
        <v>1148</v>
      </c>
      <c r="D1149" s="7" t="str">
        <f t="shared" si="58"/>
        <v>_x0008_</v>
      </c>
      <c r="E1149" s="7" t="str">
        <f>B1149&amp;B1150</f>
        <v>088D</v>
      </c>
      <c r="F1149" s="27">
        <f>HEX2DEC(E1149)/10</f>
        <v>218.9</v>
      </c>
      <c r="G1149" s="28" t="s">
        <v>26</v>
      </c>
      <c r="H1149" s="51">
        <f>F1149*F1151/60</f>
        <v>3.4513233333333333</v>
      </c>
      <c r="I1149" s="51">
        <f>F1149*F1151*F1153/60</f>
        <v>3.2787571666666664</v>
      </c>
      <c r="J1149" s="52">
        <f>J1144+"00:01"</f>
        <v>0.77430555555555503</v>
      </c>
      <c r="K1149" s="57">
        <f>K1144+"00:01"</f>
        <v>40310.774305556071</v>
      </c>
    </row>
    <row r="1150" spans="1:11">
      <c r="A1150" s="12">
        <v>141</v>
      </c>
      <c r="B1150" s="12" t="str">
        <f t="shared" si="57"/>
        <v>8D</v>
      </c>
      <c r="C1150" s="13">
        <f t="shared" si="56"/>
        <v>1149</v>
      </c>
      <c r="D1150" s="12" t="str">
        <f t="shared" si="58"/>
        <v></v>
      </c>
      <c r="G1150" s="29"/>
    </row>
    <row r="1151" spans="1:11">
      <c r="A1151" s="12">
        <v>3</v>
      </c>
      <c r="B1151" s="12" t="str">
        <f t="shared" si="57"/>
        <v>03</v>
      </c>
      <c r="C1151" s="13">
        <f t="shared" si="56"/>
        <v>1150</v>
      </c>
      <c r="D1151" s="12" t="str">
        <f t="shared" si="58"/>
        <v>_x0003_</v>
      </c>
      <c r="E1151" s="12" t="str">
        <f>B1151&amp;B1152</f>
        <v>03B2</v>
      </c>
      <c r="F1151" s="31">
        <f>HEX2DEC(E1151)/1000</f>
        <v>0.94599999999999995</v>
      </c>
      <c r="G1151" s="29" t="s">
        <v>27</v>
      </c>
    </row>
    <row r="1152" spans="1:11">
      <c r="A1152" s="12">
        <v>178</v>
      </c>
      <c r="B1152" s="12" t="str">
        <f t="shared" si="57"/>
        <v>B2</v>
      </c>
      <c r="C1152" s="13">
        <f t="shared" si="56"/>
        <v>1151</v>
      </c>
      <c r="D1152" s="12" t="str">
        <f t="shared" si="58"/>
        <v>²</v>
      </c>
      <c r="F1152" s="32"/>
      <c r="G1152" s="15"/>
    </row>
    <row r="1153" spans="1:11">
      <c r="A1153" s="12">
        <v>95</v>
      </c>
      <c r="B1153" s="21" t="str">
        <f t="shared" si="57"/>
        <v>5F</v>
      </c>
      <c r="C1153" s="22">
        <f t="shared" si="56"/>
        <v>1152</v>
      </c>
      <c r="D1153" s="21" t="str">
        <f t="shared" si="58"/>
        <v>_</v>
      </c>
      <c r="E1153" s="21" t="str">
        <f>B1153</f>
        <v>5F</v>
      </c>
      <c r="F1153" s="33">
        <f>HEX2DEC(E1153)/100</f>
        <v>0.95</v>
      </c>
      <c r="G1153" s="30" t="s">
        <v>28</v>
      </c>
    </row>
    <row r="1154" spans="1:11">
      <c r="A1154" s="12">
        <v>8</v>
      </c>
      <c r="B1154" s="7" t="str">
        <f t="shared" si="57"/>
        <v>08</v>
      </c>
      <c r="C1154" s="8">
        <f t="shared" si="56"/>
        <v>1153</v>
      </c>
      <c r="D1154" s="7" t="str">
        <f t="shared" si="58"/>
        <v>_x0008_</v>
      </c>
      <c r="E1154" s="7" t="str">
        <f>B1154&amp;B1155</f>
        <v>087D</v>
      </c>
      <c r="F1154" s="27">
        <f>HEX2DEC(E1154)/10</f>
        <v>217.3</v>
      </c>
      <c r="G1154" s="28" t="s">
        <v>26</v>
      </c>
      <c r="H1154" s="51">
        <f>F1154*F1156/60</f>
        <v>3.4731783333333337</v>
      </c>
      <c r="I1154" s="51">
        <f>F1154*F1156*F1158/60</f>
        <v>3.299519416666667</v>
      </c>
      <c r="J1154" s="52">
        <f>J1149+"00:01"</f>
        <v>0.77499999999999947</v>
      </c>
      <c r="K1154" s="57">
        <f>K1149+"00:01"</f>
        <v>40310.775000000518</v>
      </c>
    </row>
    <row r="1155" spans="1:11">
      <c r="A1155" s="12">
        <v>125</v>
      </c>
      <c r="B1155" s="12" t="str">
        <f t="shared" si="57"/>
        <v>7D</v>
      </c>
      <c r="C1155" s="13">
        <f t="shared" ref="C1155:C1218" si="59">C1154+1</f>
        <v>1154</v>
      </c>
      <c r="D1155" s="12" t="str">
        <f t="shared" si="58"/>
        <v>}</v>
      </c>
      <c r="G1155" s="29"/>
    </row>
    <row r="1156" spans="1:11">
      <c r="A1156" s="12">
        <v>3</v>
      </c>
      <c r="B1156" s="12" t="str">
        <f t="shared" si="57"/>
        <v>03</v>
      </c>
      <c r="C1156" s="13">
        <f t="shared" si="59"/>
        <v>1155</v>
      </c>
      <c r="D1156" s="12" t="str">
        <f t="shared" si="58"/>
        <v>_x0003_</v>
      </c>
      <c r="E1156" s="12" t="str">
        <f>B1156&amp;B1157</f>
        <v>03BF</v>
      </c>
      <c r="F1156" s="31">
        <f>HEX2DEC(E1156)/1000</f>
        <v>0.95899999999999996</v>
      </c>
      <c r="G1156" s="29" t="s">
        <v>27</v>
      </c>
    </row>
    <row r="1157" spans="1:11">
      <c r="A1157" s="12">
        <v>191</v>
      </c>
      <c r="B1157" s="12" t="str">
        <f t="shared" si="57"/>
        <v>BF</v>
      </c>
      <c r="C1157" s="13">
        <f t="shared" si="59"/>
        <v>1156</v>
      </c>
      <c r="D1157" s="12" t="str">
        <f t="shared" si="58"/>
        <v>¿</v>
      </c>
      <c r="F1157" s="32"/>
      <c r="G1157" s="15"/>
    </row>
    <row r="1158" spans="1:11">
      <c r="A1158" s="12">
        <v>95</v>
      </c>
      <c r="B1158" s="21" t="str">
        <f t="shared" si="57"/>
        <v>5F</v>
      </c>
      <c r="C1158" s="22">
        <f t="shared" si="59"/>
        <v>1157</v>
      </c>
      <c r="D1158" s="21" t="str">
        <f t="shared" si="58"/>
        <v>_</v>
      </c>
      <c r="E1158" s="21" t="str">
        <f>B1158</f>
        <v>5F</v>
      </c>
      <c r="F1158" s="33">
        <f>HEX2DEC(E1158)/100</f>
        <v>0.95</v>
      </c>
      <c r="G1158" s="30" t="s">
        <v>28</v>
      </c>
    </row>
    <row r="1159" spans="1:11">
      <c r="A1159" s="12">
        <v>8</v>
      </c>
      <c r="B1159" s="7" t="str">
        <f t="shared" si="57"/>
        <v>08</v>
      </c>
      <c r="C1159" s="8">
        <f t="shared" si="59"/>
        <v>1158</v>
      </c>
      <c r="D1159" s="7" t="str">
        <f t="shared" si="58"/>
        <v>_x0008_</v>
      </c>
      <c r="E1159" s="7" t="str">
        <f>B1159&amp;B1160</f>
        <v>0890</v>
      </c>
      <c r="F1159" s="27">
        <f>HEX2DEC(E1159)/10</f>
        <v>219.2</v>
      </c>
      <c r="G1159" s="28" t="s">
        <v>26</v>
      </c>
      <c r="H1159" s="51">
        <f>F1159*F1161/60</f>
        <v>3.6314133333333332</v>
      </c>
      <c r="I1159" s="51">
        <f>F1159*F1161*F1163/60</f>
        <v>3.4498426666666666</v>
      </c>
      <c r="J1159" s="52">
        <f>J1154+"00:01"</f>
        <v>0.77569444444444391</v>
      </c>
      <c r="K1159" s="57">
        <f>K1154+"00:01"</f>
        <v>40310.775694444965</v>
      </c>
    </row>
    <row r="1160" spans="1:11">
      <c r="A1160" s="12">
        <v>144</v>
      </c>
      <c r="B1160" s="12" t="str">
        <f t="shared" si="57"/>
        <v>90</v>
      </c>
      <c r="C1160" s="13">
        <f t="shared" si="59"/>
        <v>1159</v>
      </c>
      <c r="D1160" s="12" t="str">
        <f t="shared" si="58"/>
        <v></v>
      </c>
      <c r="G1160" s="29"/>
    </row>
    <row r="1161" spans="1:11">
      <c r="A1161" s="12">
        <v>3</v>
      </c>
      <c r="B1161" s="12" t="str">
        <f t="shared" si="57"/>
        <v>03</v>
      </c>
      <c r="C1161" s="13">
        <f t="shared" si="59"/>
        <v>1160</v>
      </c>
      <c r="D1161" s="12" t="str">
        <f t="shared" si="58"/>
        <v>_x0003_</v>
      </c>
      <c r="E1161" s="12" t="str">
        <f>B1161&amp;B1162</f>
        <v>03E2</v>
      </c>
      <c r="F1161" s="31">
        <f>HEX2DEC(E1161)/1000</f>
        <v>0.99399999999999999</v>
      </c>
      <c r="G1161" s="29" t="s">
        <v>27</v>
      </c>
    </row>
    <row r="1162" spans="1:11">
      <c r="A1162" s="12">
        <v>226</v>
      </c>
      <c r="B1162" s="12" t="str">
        <f t="shared" si="57"/>
        <v>E2</v>
      </c>
      <c r="C1162" s="13">
        <f t="shared" si="59"/>
        <v>1161</v>
      </c>
      <c r="D1162" s="12" t="str">
        <f t="shared" si="58"/>
        <v>â</v>
      </c>
      <c r="F1162" s="32"/>
      <c r="G1162" s="15"/>
    </row>
    <row r="1163" spans="1:11">
      <c r="A1163" s="12">
        <v>95</v>
      </c>
      <c r="B1163" s="21" t="str">
        <f t="shared" si="57"/>
        <v>5F</v>
      </c>
      <c r="C1163" s="22">
        <f t="shared" si="59"/>
        <v>1162</v>
      </c>
      <c r="D1163" s="21" t="str">
        <f t="shared" si="58"/>
        <v>_</v>
      </c>
      <c r="E1163" s="21" t="str">
        <f>B1163</f>
        <v>5F</v>
      </c>
      <c r="F1163" s="33">
        <f>HEX2DEC(E1163)/100</f>
        <v>0.95</v>
      </c>
      <c r="G1163" s="30" t="s">
        <v>28</v>
      </c>
    </row>
    <row r="1164" spans="1:11">
      <c r="A1164" s="12">
        <v>8</v>
      </c>
      <c r="B1164" s="7" t="str">
        <f t="shared" si="57"/>
        <v>08</v>
      </c>
      <c r="C1164" s="8">
        <f t="shared" si="59"/>
        <v>1163</v>
      </c>
      <c r="D1164" s="7" t="str">
        <f t="shared" si="58"/>
        <v>_x0008_</v>
      </c>
      <c r="E1164" s="7" t="str">
        <f>B1164&amp;B1165</f>
        <v>089D</v>
      </c>
      <c r="F1164" s="27">
        <f>HEX2DEC(E1164)/10</f>
        <v>220.5</v>
      </c>
      <c r="G1164" s="28" t="s">
        <v>26</v>
      </c>
      <c r="H1164" s="51">
        <f>F1164*F1166/60</f>
        <v>3.7815749999999997</v>
      </c>
      <c r="I1164" s="51">
        <f>F1164*F1166*F1168/60</f>
        <v>3.5924962499999995</v>
      </c>
      <c r="J1164" s="52">
        <f>J1159+"00:01"</f>
        <v>0.77638888888888835</v>
      </c>
      <c r="K1164" s="57">
        <f>K1159+"00:01"</f>
        <v>40310.776388889411</v>
      </c>
    </row>
    <row r="1165" spans="1:11">
      <c r="A1165" s="12">
        <v>157</v>
      </c>
      <c r="B1165" s="12" t="str">
        <f t="shared" si="57"/>
        <v>9D</v>
      </c>
      <c r="C1165" s="13">
        <f t="shared" si="59"/>
        <v>1164</v>
      </c>
      <c r="D1165" s="12" t="str">
        <f t="shared" si="58"/>
        <v></v>
      </c>
      <c r="G1165" s="29"/>
    </row>
    <row r="1166" spans="1:11">
      <c r="A1166" s="12">
        <v>4</v>
      </c>
      <c r="B1166" s="12" t="str">
        <f t="shared" ref="B1166:B1229" si="60">DEC2HEX(A1166,2)</f>
        <v>04</v>
      </c>
      <c r="C1166" s="13">
        <f t="shared" si="59"/>
        <v>1165</v>
      </c>
      <c r="D1166" s="12" t="str">
        <f t="shared" ref="D1166:D1229" si="61">IF(A1166&gt;0,CHAR(A1166),"")</f>
        <v>_x0004_</v>
      </c>
      <c r="E1166" s="12" t="str">
        <f>B1166&amp;B1167</f>
        <v>0405</v>
      </c>
      <c r="F1166" s="31">
        <f>HEX2DEC(E1166)/1000</f>
        <v>1.0289999999999999</v>
      </c>
      <c r="G1166" s="29" t="s">
        <v>27</v>
      </c>
    </row>
    <row r="1167" spans="1:11">
      <c r="A1167" s="12">
        <v>5</v>
      </c>
      <c r="B1167" s="12" t="str">
        <f t="shared" si="60"/>
        <v>05</v>
      </c>
      <c r="C1167" s="13">
        <f t="shared" si="59"/>
        <v>1166</v>
      </c>
      <c r="D1167" s="12" t="str">
        <f t="shared" si="61"/>
        <v>_x0005_</v>
      </c>
      <c r="F1167" s="32"/>
      <c r="G1167" s="15"/>
    </row>
    <row r="1168" spans="1:11">
      <c r="A1168" s="12">
        <v>95</v>
      </c>
      <c r="B1168" s="21" t="str">
        <f t="shared" si="60"/>
        <v>5F</v>
      </c>
      <c r="C1168" s="22">
        <f t="shared" si="59"/>
        <v>1167</v>
      </c>
      <c r="D1168" s="21" t="str">
        <f t="shared" si="61"/>
        <v>_</v>
      </c>
      <c r="E1168" s="21" t="str">
        <f>B1168</f>
        <v>5F</v>
      </c>
      <c r="F1168" s="33">
        <f>HEX2DEC(E1168)/100</f>
        <v>0.95</v>
      </c>
      <c r="G1168" s="30" t="s">
        <v>28</v>
      </c>
    </row>
    <row r="1169" spans="1:11">
      <c r="A1169" s="12">
        <v>8</v>
      </c>
      <c r="B1169" s="7" t="str">
        <f t="shared" si="60"/>
        <v>08</v>
      </c>
      <c r="C1169" s="8">
        <f t="shared" si="59"/>
        <v>1168</v>
      </c>
      <c r="D1169" s="7" t="str">
        <f t="shared" si="61"/>
        <v>_x0008_</v>
      </c>
      <c r="E1169" s="7" t="str">
        <f>B1169&amp;B1170</f>
        <v>08CA</v>
      </c>
      <c r="F1169" s="27">
        <f>HEX2DEC(E1169)/10</f>
        <v>225</v>
      </c>
      <c r="G1169" s="28" t="s">
        <v>26</v>
      </c>
      <c r="H1169" s="51">
        <f>F1169*F1171/60</f>
        <v>3.7199999999999998</v>
      </c>
      <c r="I1169" s="51">
        <f>F1169*F1171*F1173/60</f>
        <v>3.5339999999999998</v>
      </c>
      <c r="J1169" s="52">
        <f>J1164+"00:01"</f>
        <v>0.77708333333333279</v>
      </c>
      <c r="K1169" s="57">
        <f>K1164+"00:01"</f>
        <v>40310.777083333858</v>
      </c>
    </row>
    <row r="1170" spans="1:11">
      <c r="A1170" s="12">
        <v>202</v>
      </c>
      <c r="B1170" s="12" t="str">
        <f t="shared" si="60"/>
        <v>CA</v>
      </c>
      <c r="C1170" s="13">
        <f t="shared" si="59"/>
        <v>1169</v>
      </c>
      <c r="D1170" s="12" t="str">
        <f t="shared" si="61"/>
        <v>Ê</v>
      </c>
      <c r="G1170" s="29"/>
    </row>
    <row r="1171" spans="1:11">
      <c r="A1171" s="12">
        <v>3</v>
      </c>
      <c r="B1171" s="12" t="str">
        <f t="shared" si="60"/>
        <v>03</v>
      </c>
      <c r="C1171" s="13">
        <f t="shared" si="59"/>
        <v>1170</v>
      </c>
      <c r="D1171" s="12" t="str">
        <f t="shared" si="61"/>
        <v>_x0003_</v>
      </c>
      <c r="E1171" s="12" t="str">
        <f>B1171&amp;B1172</f>
        <v>03E0</v>
      </c>
      <c r="F1171" s="31">
        <f>HEX2DEC(E1171)/1000</f>
        <v>0.99199999999999999</v>
      </c>
      <c r="G1171" s="29" t="s">
        <v>27</v>
      </c>
    </row>
    <row r="1172" spans="1:11">
      <c r="A1172" s="12">
        <v>224</v>
      </c>
      <c r="B1172" s="12" t="str">
        <f t="shared" si="60"/>
        <v>E0</v>
      </c>
      <c r="C1172" s="13">
        <f t="shared" si="59"/>
        <v>1171</v>
      </c>
      <c r="D1172" s="12" t="str">
        <f t="shared" si="61"/>
        <v>à</v>
      </c>
      <c r="F1172" s="32"/>
      <c r="G1172" s="15"/>
    </row>
    <row r="1173" spans="1:11">
      <c r="A1173" s="12">
        <v>95</v>
      </c>
      <c r="B1173" s="21" t="str">
        <f t="shared" si="60"/>
        <v>5F</v>
      </c>
      <c r="C1173" s="22">
        <f t="shared" si="59"/>
        <v>1172</v>
      </c>
      <c r="D1173" s="21" t="str">
        <f t="shared" si="61"/>
        <v>_</v>
      </c>
      <c r="E1173" s="21" t="str">
        <f>B1173</f>
        <v>5F</v>
      </c>
      <c r="F1173" s="33">
        <f>HEX2DEC(E1173)/100</f>
        <v>0.95</v>
      </c>
      <c r="G1173" s="30" t="s">
        <v>28</v>
      </c>
    </row>
    <row r="1174" spans="1:11">
      <c r="A1174" s="12">
        <v>8</v>
      </c>
      <c r="B1174" s="7" t="str">
        <f t="shared" si="60"/>
        <v>08</v>
      </c>
      <c r="C1174" s="8">
        <f t="shared" si="59"/>
        <v>1173</v>
      </c>
      <c r="D1174" s="7" t="str">
        <f t="shared" si="61"/>
        <v>_x0008_</v>
      </c>
      <c r="E1174" s="7" t="str">
        <f>B1174&amp;B1175</f>
        <v>08D8</v>
      </c>
      <c r="F1174" s="27">
        <f>HEX2DEC(E1174)/10</f>
        <v>226.4</v>
      </c>
      <c r="G1174" s="28" t="s">
        <v>26</v>
      </c>
      <c r="H1174" s="51">
        <f>F1174*F1176/60</f>
        <v>3.4525999999999999</v>
      </c>
      <c r="I1174" s="51">
        <f>F1174*F1176*F1178/60</f>
        <v>3.2799700000000001</v>
      </c>
      <c r="J1174" s="52">
        <f>J1169+"00:01"</f>
        <v>0.77777777777777724</v>
      </c>
      <c r="K1174" s="57">
        <f>K1169+"00:01"</f>
        <v>40310.777777778305</v>
      </c>
    </row>
    <row r="1175" spans="1:11">
      <c r="A1175" s="12">
        <v>216</v>
      </c>
      <c r="B1175" s="12" t="str">
        <f t="shared" si="60"/>
        <v>D8</v>
      </c>
      <c r="C1175" s="13">
        <f t="shared" si="59"/>
        <v>1174</v>
      </c>
      <c r="D1175" s="12" t="str">
        <f t="shared" si="61"/>
        <v>Ø</v>
      </c>
      <c r="G1175" s="29"/>
    </row>
    <row r="1176" spans="1:11">
      <c r="A1176" s="12">
        <v>3</v>
      </c>
      <c r="B1176" s="12" t="str">
        <f t="shared" si="60"/>
        <v>03</v>
      </c>
      <c r="C1176" s="13">
        <f t="shared" si="59"/>
        <v>1175</v>
      </c>
      <c r="D1176" s="12" t="str">
        <f t="shared" si="61"/>
        <v>_x0003_</v>
      </c>
      <c r="E1176" s="12" t="str">
        <f>B1176&amp;B1177</f>
        <v>0393</v>
      </c>
      <c r="F1176" s="31">
        <f>HEX2DEC(E1176)/1000</f>
        <v>0.91500000000000004</v>
      </c>
      <c r="G1176" s="29" t="s">
        <v>27</v>
      </c>
    </row>
    <row r="1177" spans="1:11">
      <c r="A1177" s="12">
        <v>147</v>
      </c>
      <c r="B1177" s="12" t="str">
        <f t="shared" si="60"/>
        <v>93</v>
      </c>
      <c r="C1177" s="13">
        <f t="shared" si="59"/>
        <v>1176</v>
      </c>
      <c r="D1177" s="12" t="str">
        <f t="shared" si="61"/>
        <v>“</v>
      </c>
      <c r="F1177" s="32"/>
      <c r="G1177" s="15"/>
    </row>
    <row r="1178" spans="1:11">
      <c r="A1178" s="12">
        <v>95</v>
      </c>
      <c r="B1178" s="21" t="str">
        <f t="shared" si="60"/>
        <v>5F</v>
      </c>
      <c r="C1178" s="22">
        <f t="shared" si="59"/>
        <v>1177</v>
      </c>
      <c r="D1178" s="21" t="str">
        <f t="shared" si="61"/>
        <v>_</v>
      </c>
      <c r="E1178" s="21" t="str">
        <f>B1178</f>
        <v>5F</v>
      </c>
      <c r="F1178" s="33">
        <f>HEX2DEC(E1178)/100</f>
        <v>0.95</v>
      </c>
      <c r="G1178" s="30" t="s">
        <v>28</v>
      </c>
    </row>
    <row r="1179" spans="1:11">
      <c r="A1179" s="12">
        <v>8</v>
      </c>
      <c r="B1179" s="7" t="str">
        <f t="shared" si="60"/>
        <v>08</v>
      </c>
      <c r="C1179" s="8">
        <f t="shared" si="59"/>
        <v>1178</v>
      </c>
      <c r="D1179" s="7" t="str">
        <f t="shared" si="61"/>
        <v>_x0008_</v>
      </c>
      <c r="E1179" s="7" t="str">
        <f>B1179&amp;B1180</f>
        <v>08CA</v>
      </c>
      <c r="F1179" s="27">
        <f>HEX2DEC(E1179)/10</f>
        <v>225</v>
      </c>
      <c r="G1179" s="28" t="s">
        <v>26</v>
      </c>
      <c r="H1179" s="51">
        <f>F1179*F1181/60</f>
        <v>3.45</v>
      </c>
      <c r="I1179" s="51">
        <f>F1179*F1181*F1183/60</f>
        <v>3.2774999999999994</v>
      </c>
      <c r="J1179" s="52">
        <f>J1174+"00:01"</f>
        <v>0.77847222222222168</v>
      </c>
      <c r="K1179" s="57">
        <f>K1174+"00:01"</f>
        <v>40310.778472222752</v>
      </c>
    </row>
    <row r="1180" spans="1:11">
      <c r="A1180" s="12">
        <v>202</v>
      </c>
      <c r="B1180" s="12" t="str">
        <f t="shared" si="60"/>
        <v>CA</v>
      </c>
      <c r="C1180" s="13">
        <f t="shared" si="59"/>
        <v>1179</v>
      </c>
      <c r="D1180" s="12" t="str">
        <f t="shared" si="61"/>
        <v>Ê</v>
      </c>
      <c r="G1180" s="29"/>
    </row>
    <row r="1181" spans="1:11">
      <c r="A1181" s="12">
        <v>3</v>
      </c>
      <c r="B1181" s="12" t="str">
        <f t="shared" si="60"/>
        <v>03</v>
      </c>
      <c r="C1181" s="13">
        <f t="shared" si="59"/>
        <v>1180</v>
      </c>
      <c r="D1181" s="12" t="str">
        <f t="shared" si="61"/>
        <v>_x0003_</v>
      </c>
      <c r="E1181" s="12" t="str">
        <f>B1181&amp;B1182</f>
        <v>0398</v>
      </c>
      <c r="F1181" s="31">
        <f>HEX2DEC(E1181)/1000</f>
        <v>0.92</v>
      </c>
      <c r="G1181" s="29" t="s">
        <v>27</v>
      </c>
    </row>
    <row r="1182" spans="1:11">
      <c r="A1182" s="12">
        <v>152</v>
      </c>
      <c r="B1182" s="12" t="str">
        <f t="shared" si="60"/>
        <v>98</v>
      </c>
      <c r="C1182" s="13">
        <f t="shared" si="59"/>
        <v>1181</v>
      </c>
      <c r="D1182" s="12" t="str">
        <f t="shared" si="61"/>
        <v>˜</v>
      </c>
      <c r="F1182" s="32"/>
      <c r="G1182" s="15"/>
    </row>
    <row r="1183" spans="1:11">
      <c r="A1183" s="12">
        <v>95</v>
      </c>
      <c r="B1183" s="21" t="str">
        <f t="shared" si="60"/>
        <v>5F</v>
      </c>
      <c r="C1183" s="22">
        <f t="shared" si="59"/>
        <v>1182</v>
      </c>
      <c r="D1183" s="21" t="str">
        <f t="shared" si="61"/>
        <v>_</v>
      </c>
      <c r="E1183" s="21" t="str">
        <f>B1183</f>
        <v>5F</v>
      </c>
      <c r="F1183" s="33">
        <f>HEX2DEC(E1183)/100</f>
        <v>0.95</v>
      </c>
      <c r="G1183" s="30" t="s">
        <v>28</v>
      </c>
    </row>
    <row r="1184" spans="1:11">
      <c r="A1184" s="12">
        <v>8</v>
      </c>
      <c r="B1184" s="7" t="str">
        <f t="shared" si="60"/>
        <v>08</v>
      </c>
      <c r="C1184" s="8">
        <f t="shared" si="59"/>
        <v>1183</v>
      </c>
      <c r="D1184" s="7" t="str">
        <f t="shared" si="61"/>
        <v>_x0008_</v>
      </c>
      <c r="E1184" s="7" t="str">
        <f>B1184&amp;B1185</f>
        <v>08B1</v>
      </c>
      <c r="F1184" s="27">
        <f>HEX2DEC(E1184)/10</f>
        <v>222.5</v>
      </c>
      <c r="G1184" s="28" t="s">
        <v>26</v>
      </c>
      <c r="H1184" s="51">
        <f>F1184*F1186/60</f>
        <v>3.4524583333333334</v>
      </c>
      <c r="I1184" s="51">
        <f>F1184*F1186*F1188/60</f>
        <v>3.2798354166666663</v>
      </c>
      <c r="J1184" s="52">
        <f>J1179+"00:01"</f>
        <v>0.77916666666666612</v>
      </c>
      <c r="K1184" s="57">
        <f>K1179+"00:01"</f>
        <v>40310.779166667198</v>
      </c>
    </row>
    <row r="1185" spans="1:11">
      <c r="A1185" s="12">
        <v>177</v>
      </c>
      <c r="B1185" s="12" t="str">
        <f t="shared" si="60"/>
        <v>B1</v>
      </c>
      <c r="C1185" s="13">
        <f t="shared" si="59"/>
        <v>1184</v>
      </c>
      <c r="D1185" s="12" t="str">
        <f t="shared" si="61"/>
        <v>±</v>
      </c>
      <c r="G1185" s="29"/>
    </row>
    <row r="1186" spans="1:11">
      <c r="A1186" s="12">
        <v>3</v>
      </c>
      <c r="B1186" s="12" t="str">
        <f t="shared" si="60"/>
        <v>03</v>
      </c>
      <c r="C1186" s="13">
        <f t="shared" si="59"/>
        <v>1185</v>
      </c>
      <c r="D1186" s="12" t="str">
        <f t="shared" si="61"/>
        <v>_x0003_</v>
      </c>
      <c r="E1186" s="12" t="str">
        <f>B1186&amp;B1187</f>
        <v>03A3</v>
      </c>
      <c r="F1186" s="31">
        <f>HEX2DEC(E1186)/1000</f>
        <v>0.93100000000000005</v>
      </c>
      <c r="G1186" s="29" t="s">
        <v>27</v>
      </c>
    </row>
    <row r="1187" spans="1:11">
      <c r="A1187" s="12">
        <v>163</v>
      </c>
      <c r="B1187" s="12" t="str">
        <f t="shared" si="60"/>
        <v>A3</v>
      </c>
      <c r="C1187" s="13">
        <f t="shared" si="59"/>
        <v>1186</v>
      </c>
      <c r="D1187" s="12" t="str">
        <f t="shared" si="61"/>
        <v>£</v>
      </c>
      <c r="F1187" s="32"/>
      <c r="G1187" s="15"/>
    </row>
    <row r="1188" spans="1:11">
      <c r="A1188" s="12">
        <v>95</v>
      </c>
      <c r="B1188" s="21" t="str">
        <f t="shared" si="60"/>
        <v>5F</v>
      </c>
      <c r="C1188" s="22">
        <f t="shared" si="59"/>
        <v>1187</v>
      </c>
      <c r="D1188" s="21" t="str">
        <f t="shared" si="61"/>
        <v>_</v>
      </c>
      <c r="E1188" s="21" t="str">
        <f>B1188</f>
        <v>5F</v>
      </c>
      <c r="F1188" s="33">
        <f>HEX2DEC(E1188)/100</f>
        <v>0.95</v>
      </c>
      <c r="G1188" s="30" t="s">
        <v>28</v>
      </c>
    </row>
    <row r="1189" spans="1:11">
      <c r="A1189" s="12">
        <v>8</v>
      </c>
      <c r="B1189" s="7" t="str">
        <f t="shared" si="60"/>
        <v>08</v>
      </c>
      <c r="C1189" s="8">
        <f t="shared" si="59"/>
        <v>1188</v>
      </c>
      <c r="D1189" s="7" t="str">
        <f t="shared" si="61"/>
        <v>_x0008_</v>
      </c>
      <c r="E1189" s="7" t="str">
        <f>B1189&amp;B1190</f>
        <v>08AF</v>
      </c>
      <c r="F1189" s="27">
        <f>HEX2DEC(E1189)/10</f>
        <v>222.3</v>
      </c>
      <c r="G1189" s="28" t="s">
        <v>26</v>
      </c>
      <c r="H1189" s="51">
        <f>F1189*F1191/60</f>
        <v>3.4567650000000003</v>
      </c>
      <c r="I1189" s="51">
        <f>F1189*F1191*F1193/60</f>
        <v>3.2839267500000004</v>
      </c>
      <c r="J1189" s="52">
        <f>J1184+"00:01"</f>
        <v>0.77986111111111056</v>
      </c>
      <c r="K1189" s="57">
        <f>K1184+"00:01"</f>
        <v>40310.779861111645</v>
      </c>
    </row>
    <row r="1190" spans="1:11">
      <c r="A1190" s="12">
        <v>175</v>
      </c>
      <c r="B1190" s="12" t="str">
        <f t="shared" si="60"/>
        <v>AF</v>
      </c>
      <c r="C1190" s="13">
        <f t="shared" si="59"/>
        <v>1189</v>
      </c>
      <c r="D1190" s="12" t="str">
        <f t="shared" si="61"/>
        <v>¯</v>
      </c>
      <c r="G1190" s="29"/>
    </row>
    <row r="1191" spans="1:11">
      <c r="A1191" s="12">
        <v>3</v>
      </c>
      <c r="B1191" s="12" t="str">
        <f t="shared" si="60"/>
        <v>03</v>
      </c>
      <c r="C1191" s="13">
        <f t="shared" si="59"/>
        <v>1190</v>
      </c>
      <c r="D1191" s="12" t="str">
        <f t="shared" si="61"/>
        <v>_x0003_</v>
      </c>
      <c r="E1191" s="12" t="str">
        <f>B1191&amp;B1192</f>
        <v>03A5</v>
      </c>
      <c r="F1191" s="31">
        <f>HEX2DEC(E1191)/1000</f>
        <v>0.93300000000000005</v>
      </c>
      <c r="G1191" s="29" t="s">
        <v>27</v>
      </c>
    </row>
    <row r="1192" spans="1:11">
      <c r="A1192" s="12">
        <v>165</v>
      </c>
      <c r="B1192" s="12" t="str">
        <f t="shared" si="60"/>
        <v>A5</v>
      </c>
      <c r="C1192" s="13">
        <f t="shared" si="59"/>
        <v>1191</v>
      </c>
      <c r="D1192" s="12" t="str">
        <f t="shared" si="61"/>
        <v>¥</v>
      </c>
      <c r="F1192" s="32"/>
      <c r="G1192" s="15"/>
    </row>
    <row r="1193" spans="1:11">
      <c r="A1193" s="12">
        <v>95</v>
      </c>
      <c r="B1193" s="21" t="str">
        <f t="shared" si="60"/>
        <v>5F</v>
      </c>
      <c r="C1193" s="22">
        <f t="shared" si="59"/>
        <v>1192</v>
      </c>
      <c r="D1193" s="21" t="str">
        <f t="shared" si="61"/>
        <v>_</v>
      </c>
      <c r="E1193" s="21" t="str">
        <f>B1193</f>
        <v>5F</v>
      </c>
      <c r="F1193" s="33">
        <f>HEX2DEC(E1193)/100</f>
        <v>0.95</v>
      </c>
      <c r="G1193" s="30" t="s">
        <v>28</v>
      </c>
    </row>
    <row r="1194" spans="1:11">
      <c r="A1194" s="12">
        <v>8</v>
      </c>
      <c r="B1194" s="7" t="str">
        <f t="shared" si="60"/>
        <v>08</v>
      </c>
      <c r="C1194" s="8">
        <f t="shared" si="59"/>
        <v>1193</v>
      </c>
      <c r="D1194" s="7" t="str">
        <f t="shared" si="61"/>
        <v>_x0008_</v>
      </c>
      <c r="E1194" s="7" t="str">
        <f>B1194&amp;B1195</f>
        <v>08BD</v>
      </c>
      <c r="F1194" s="27">
        <f>HEX2DEC(E1194)/10</f>
        <v>223.7</v>
      </c>
      <c r="G1194" s="28" t="s">
        <v>26</v>
      </c>
      <c r="H1194" s="51">
        <f>F1194*F1196/60</f>
        <v>3.4710783333333333</v>
      </c>
      <c r="I1194" s="51">
        <f>F1194*F1196*F1198/60</f>
        <v>3.2975244166666666</v>
      </c>
      <c r="J1194" s="52">
        <f>J1189+"00:01"</f>
        <v>0.780555555555555</v>
      </c>
      <c r="K1194" s="57">
        <f>K1189+"00:01"</f>
        <v>40310.780555556092</v>
      </c>
    </row>
    <row r="1195" spans="1:11">
      <c r="A1195" s="12">
        <v>189</v>
      </c>
      <c r="B1195" s="12" t="str">
        <f t="shared" si="60"/>
        <v>BD</v>
      </c>
      <c r="C1195" s="13">
        <f t="shared" si="59"/>
        <v>1194</v>
      </c>
      <c r="D1195" s="12" t="str">
        <f t="shared" si="61"/>
        <v>½</v>
      </c>
      <c r="G1195" s="29"/>
    </row>
    <row r="1196" spans="1:11">
      <c r="A1196" s="12">
        <v>3</v>
      </c>
      <c r="B1196" s="12" t="str">
        <f t="shared" si="60"/>
        <v>03</v>
      </c>
      <c r="C1196" s="13">
        <f t="shared" si="59"/>
        <v>1195</v>
      </c>
      <c r="D1196" s="12" t="str">
        <f t="shared" si="61"/>
        <v>_x0003_</v>
      </c>
      <c r="E1196" s="12" t="str">
        <f>B1196&amp;B1197</f>
        <v>03A3</v>
      </c>
      <c r="F1196" s="31">
        <f>HEX2DEC(E1196)/1000</f>
        <v>0.93100000000000005</v>
      </c>
      <c r="G1196" s="29" t="s">
        <v>27</v>
      </c>
    </row>
    <row r="1197" spans="1:11">
      <c r="A1197" s="12">
        <v>163</v>
      </c>
      <c r="B1197" s="12" t="str">
        <f t="shared" si="60"/>
        <v>A3</v>
      </c>
      <c r="C1197" s="13">
        <f t="shared" si="59"/>
        <v>1196</v>
      </c>
      <c r="D1197" s="12" t="str">
        <f t="shared" si="61"/>
        <v>£</v>
      </c>
      <c r="F1197" s="32"/>
      <c r="G1197" s="15"/>
    </row>
    <row r="1198" spans="1:11">
      <c r="A1198" s="12">
        <v>95</v>
      </c>
      <c r="B1198" s="21" t="str">
        <f t="shared" si="60"/>
        <v>5F</v>
      </c>
      <c r="C1198" s="22">
        <f t="shared" si="59"/>
        <v>1197</v>
      </c>
      <c r="D1198" s="21" t="str">
        <f t="shared" si="61"/>
        <v>_</v>
      </c>
      <c r="E1198" s="21" t="str">
        <f>B1198</f>
        <v>5F</v>
      </c>
      <c r="F1198" s="33">
        <f>HEX2DEC(E1198)/100</f>
        <v>0.95</v>
      </c>
      <c r="G1198" s="30" t="s">
        <v>28</v>
      </c>
    </row>
    <row r="1199" spans="1:11">
      <c r="A1199" s="12">
        <v>8</v>
      </c>
      <c r="B1199" s="7" t="str">
        <f t="shared" si="60"/>
        <v>08</v>
      </c>
      <c r="C1199" s="8">
        <f t="shared" si="59"/>
        <v>1198</v>
      </c>
      <c r="D1199" s="7" t="str">
        <f t="shared" si="61"/>
        <v>_x0008_</v>
      </c>
      <c r="E1199" s="7" t="str">
        <f>B1199&amp;B1200</f>
        <v>08C4</v>
      </c>
      <c r="F1199" s="27">
        <f>HEX2DEC(E1199)/10</f>
        <v>224.4</v>
      </c>
      <c r="G1199" s="28" t="s">
        <v>26</v>
      </c>
      <c r="H1199" s="51">
        <f>F1199*F1201/60</f>
        <v>3.51186</v>
      </c>
      <c r="I1199" s="51">
        <f>F1199*F1201*F1203/60</f>
        <v>3.3362669999999999</v>
      </c>
      <c r="J1199" s="52">
        <f>J1194+"00:01"</f>
        <v>0.78124999999999944</v>
      </c>
      <c r="K1199" s="57">
        <f>K1194+"00:01"</f>
        <v>40310.781250000538</v>
      </c>
    </row>
    <row r="1200" spans="1:11">
      <c r="A1200" s="12">
        <v>196</v>
      </c>
      <c r="B1200" s="12" t="str">
        <f t="shared" si="60"/>
        <v>C4</v>
      </c>
      <c r="C1200" s="13">
        <f t="shared" si="59"/>
        <v>1199</v>
      </c>
      <c r="D1200" s="12" t="str">
        <f t="shared" si="61"/>
        <v>Ä</v>
      </c>
      <c r="G1200" s="29"/>
    </row>
    <row r="1201" spans="1:11">
      <c r="A1201" s="12">
        <v>3</v>
      </c>
      <c r="B1201" s="12" t="str">
        <f t="shared" si="60"/>
        <v>03</v>
      </c>
      <c r="C1201" s="13">
        <f t="shared" si="59"/>
        <v>1200</v>
      </c>
      <c r="D1201" s="12" t="str">
        <f t="shared" si="61"/>
        <v>_x0003_</v>
      </c>
      <c r="E1201" s="12" t="str">
        <f>B1201&amp;B1202</f>
        <v>03AB</v>
      </c>
      <c r="F1201" s="31">
        <f>HEX2DEC(E1201)/1000</f>
        <v>0.93899999999999995</v>
      </c>
      <c r="G1201" s="29" t="s">
        <v>27</v>
      </c>
    </row>
    <row r="1202" spans="1:11">
      <c r="A1202" s="12">
        <v>171</v>
      </c>
      <c r="B1202" s="12" t="str">
        <f t="shared" si="60"/>
        <v>AB</v>
      </c>
      <c r="C1202" s="13">
        <f t="shared" si="59"/>
        <v>1201</v>
      </c>
      <c r="D1202" s="12" t="str">
        <f t="shared" si="61"/>
        <v>«</v>
      </c>
      <c r="F1202" s="32"/>
      <c r="G1202" s="15"/>
    </row>
    <row r="1203" spans="1:11">
      <c r="A1203" s="12">
        <v>95</v>
      </c>
      <c r="B1203" s="21" t="str">
        <f t="shared" si="60"/>
        <v>5F</v>
      </c>
      <c r="C1203" s="22">
        <f t="shared" si="59"/>
        <v>1202</v>
      </c>
      <c r="D1203" s="21" t="str">
        <f t="shared" si="61"/>
        <v>_</v>
      </c>
      <c r="E1203" s="21" t="str">
        <f>B1203</f>
        <v>5F</v>
      </c>
      <c r="F1203" s="33">
        <f>HEX2DEC(E1203)/100</f>
        <v>0.95</v>
      </c>
      <c r="G1203" s="30" t="s">
        <v>28</v>
      </c>
    </row>
    <row r="1204" spans="1:11">
      <c r="A1204" s="12">
        <v>8</v>
      </c>
      <c r="B1204" s="7" t="str">
        <f t="shared" si="60"/>
        <v>08</v>
      </c>
      <c r="C1204" s="8">
        <f t="shared" si="59"/>
        <v>1203</v>
      </c>
      <c r="D1204" s="7" t="str">
        <f t="shared" si="61"/>
        <v>_x0008_</v>
      </c>
      <c r="E1204" s="7" t="str">
        <f>B1204&amp;B1205</f>
        <v>08BF</v>
      </c>
      <c r="F1204" s="27">
        <f>HEX2DEC(E1204)/10</f>
        <v>223.9</v>
      </c>
      <c r="G1204" s="28" t="s">
        <v>26</v>
      </c>
      <c r="H1204" s="51">
        <f>F1204*F1206/60</f>
        <v>3.4741816666666669</v>
      </c>
      <c r="I1204" s="51">
        <f>F1204*F1206*F1208/60</f>
        <v>3.3004725833333333</v>
      </c>
      <c r="J1204" s="52">
        <f>J1199+"00:01"</f>
        <v>0.78194444444444389</v>
      </c>
      <c r="K1204" s="57">
        <f>K1199+"00:01"</f>
        <v>40310.781944444985</v>
      </c>
    </row>
    <row r="1205" spans="1:11">
      <c r="A1205" s="12">
        <v>191</v>
      </c>
      <c r="B1205" s="12" t="str">
        <f t="shared" si="60"/>
        <v>BF</v>
      </c>
      <c r="C1205" s="13">
        <f t="shared" si="59"/>
        <v>1204</v>
      </c>
      <c r="D1205" s="12" t="str">
        <f t="shared" si="61"/>
        <v>¿</v>
      </c>
      <c r="G1205" s="29"/>
    </row>
    <row r="1206" spans="1:11">
      <c r="A1206" s="12">
        <v>3</v>
      </c>
      <c r="B1206" s="12" t="str">
        <f t="shared" si="60"/>
        <v>03</v>
      </c>
      <c r="C1206" s="13">
        <f t="shared" si="59"/>
        <v>1205</v>
      </c>
      <c r="D1206" s="12" t="str">
        <f t="shared" si="61"/>
        <v>_x0003_</v>
      </c>
      <c r="E1206" s="12" t="str">
        <f>B1206&amp;B1207</f>
        <v>03A3</v>
      </c>
      <c r="F1206" s="31">
        <f>HEX2DEC(E1206)/1000</f>
        <v>0.93100000000000005</v>
      </c>
      <c r="G1206" s="29" t="s">
        <v>27</v>
      </c>
    </row>
    <row r="1207" spans="1:11">
      <c r="A1207" s="12">
        <v>163</v>
      </c>
      <c r="B1207" s="12" t="str">
        <f t="shared" si="60"/>
        <v>A3</v>
      </c>
      <c r="C1207" s="13">
        <f t="shared" si="59"/>
        <v>1206</v>
      </c>
      <c r="D1207" s="12" t="str">
        <f t="shared" si="61"/>
        <v>£</v>
      </c>
      <c r="F1207" s="32"/>
      <c r="G1207" s="15"/>
    </row>
    <row r="1208" spans="1:11">
      <c r="A1208" s="12">
        <v>95</v>
      </c>
      <c r="B1208" s="21" t="str">
        <f t="shared" si="60"/>
        <v>5F</v>
      </c>
      <c r="C1208" s="22">
        <f t="shared" si="59"/>
        <v>1207</v>
      </c>
      <c r="D1208" s="21" t="str">
        <f t="shared" si="61"/>
        <v>_</v>
      </c>
      <c r="E1208" s="21" t="str">
        <f>B1208</f>
        <v>5F</v>
      </c>
      <c r="F1208" s="33">
        <f>HEX2DEC(E1208)/100</f>
        <v>0.95</v>
      </c>
      <c r="G1208" s="30" t="s">
        <v>28</v>
      </c>
    </row>
    <row r="1209" spans="1:11">
      <c r="A1209" s="12">
        <v>8</v>
      </c>
      <c r="B1209" s="7" t="str">
        <f t="shared" si="60"/>
        <v>08</v>
      </c>
      <c r="C1209" s="8">
        <f t="shared" si="59"/>
        <v>1208</v>
      </c>
      <c r="D1209" s="7" t="str">
        <f t="shared" si="61"/>
        <v>_x0008_</v>
      </c>
      <c r="E1209" s="7" t="str">
        <f>B1209&amp;B1210</f>
        <v>08B2</v>
      </c>
      <c r="F1209" s="27">
        <f>HEX2DEC(E1209)/10</f>
        <v>222.6</v>
      </c>
      <c r="G1209" s="28" t="s">
        <v>26</v>
      </c>
      <c r="H1209" s="51">
        <f>F1209*F1211/60</f>
        <v>3.4577200000000001</v>
      </c>
      <c r="I1209" s="51">
        <f>F1209*F1211*F1213/60</f>
        <v>3.2848339999999996</v>
      </c>
      <c r="J1209" s="52">
        <f>J1204+"00:01"</f>
        <v>0.78263888888888833</v>
      </c>
      <c r="K1209" s="57">
        <f>K1204+"00:01"</f>
        <v>40310.782638889432</v>
      </c>
    </row>
    <row r="1210" spans="1:11">
      <c r="A1210" s="12">
        <v>178</v>
      </c>
      <c r="B1210" s="12" t="str">
        <f t="shared" si="60"/>
        <v>B2</v>
      </c>
      <c r="C1210" s="13">
        <f t="shared" si="59"/>
        <v>1209</v>
      </c>
      <c r="D1210" s="12" t="str">
        <f t="shared" si="61"/>
        <v>²</v>
      </c>
      <c r="G1210" s="29"/>
    </row>
    <row r="1211" spans="1:11">
      <c r="A1211" s="12">
        <v>3</v>
      </c>
      <c r="B1211" s="12" t="str">
        <f t="shared" si="60"/>
        <v>03</v>
      </c>
      <c r="C1211" s="13">
        <f t="shared" si="59"/>
        <v>1210</v>
      </c>
      <c r="D1211" s="12" t="str">
        <f t="shared" si="61"/>
        <v>_x0003_</v>
      </c>
      <c r="E1211" s="12" t="str">
        <f>B1211&amp;B1212</f>
        <v>03A4</v>
      </c>
      <c r="F1211" s="31">
        <f>HEX2DEC(E1211)/1000</f>
        <v>0.93200000000000005</v>
      </c>
      <c r="G1211" s="29" t="s">
        <v>27</v>
      </c>
    </row>
    <row r="1212" spans="1:11">
      <c r="A1212" s="12">
        <v>164</v>
      </c>
      <c r="B1212" s="12" t="str">
        <f t="shared" si="60"/>
        <v>A4</v>
      </c>
      <c r="C1212" s="13">
        <f t="shared" si="59"/>
        <v>1211</v>
      </c>
      <c r="D1212" s="12" t="str">
        <f t="shared" si="61"/>
        <v>¤</v>
      </c>
      <c r="F1212" s="32"/>
      <c r="G1212" s="15"/>
    </row>
    <row r="1213" spans="1:11">
      <c r="A1213" s="12">
        <v>95</v>
      </c>
      <c r="B1213" s="21" t="str">
        <f t="shared" si="60"/>
        <v>5F</v>
      </c>
      <c r="C1213" s="22">
        <f t="shared" si="59"/>
        <v>1212</v>
      </c>
      <c r="D1213" s="21" t="str">
        <f t="shared" si="61"/>
        <v>_</v>
      </c>
      <c r="E1213" s="21" t="str">
        <f>B1213</f>
        <v>5F</v>
      </c>
      <c r="F1213" s="33">
        <f>HEX2DEC(E1213)/100</f>
        <v>0.95</v>
      </c>
      <c r="G1213" s="30" t="s">
        <v>28</v>
      </c>
    </row>
    <row r="1214" spans="1:11">
      <c r="A1214" s="12">
        <v>8</v>
      </c>
      <c r="B1214" s="7" t="str">
        <f t="shared" si="60"/>
        <v>08</v>
      </c>
      <c r="C1214" s="8">
        <f t="shared" si="59"/>
        <v>1213</v>
      </c>
      <c r="D1214" s="7" t="str">
        <f t="shared" si="61"/>
        <v>_x0008_</v>
      </c>
      <c r="E1214" s="7" t="str">
        <f>B1214&amp;B1215</f>
        <v>08B2</v>
      </c>
      <c r="F1214" s="27">
        <f>HEX2DEC(E1214)/10</f>
        <v>222.6</v>
      </c>
      <c r="G1214" s="28" t="s">
        <v>26</v>
      </c>
      <c r="H1214" s="51">
        <f>F1214*F1216/60</f>
        <v>3.47627</v>
      </c>
      <c r="I1214" s="51">
        <f>F1214*F1216*F1218/60</f>
        <v>3.3024564999999999</v>
      </c>
      <c r="J1214" s="52">
        <f>J1209+"00:01"</f>
        <v>0.78333333333333277</v>
      </c>
      <c r="K1214" s="57">
        <f>K1209+"00:01"</f>
        <v>40310.783333333879</v>
      </c>
    </row>
    <row r="1215" spans="1:11">
      <c r="A1215" s="12">
        <v>178</v>
      </c>
      <c r="B1215" s="12" t="str">
        <f t="shared" si="60"/>
        <v>B2</v>
      </c>
      <c r="C1215" s="13">
        <f t="shared" si="59"/>
        <v>1214</v>
      </c>
      <c r="D1215" s="12" t="str">
        <f t="shared" si="61"/>
        <v>²</v>
      </c>
      <c r="G1215" s="29"/>
    </row>
    <row r="1216" spans="1:11">
      <c r="A1216" s="12">
        <v>3</v>
      </c>
      <c r="B1216" s="12" t="str">
        <f t="shared" si="60"/>
        <v>03</v>
      </c>
      <c r="C1216" s="13">
        <f t="shared" si="59"/>
        <v>1215</v>
      </c>
      <c r="D1216" s="12" t="str">
        <f t="shared" si="61"/>
        <v>_x0003_</v>
      </c>
      <c r="E1216" s="12" t="str">
        <f>B1216&amp;B1217</f>
        <v>03A9</v>
      </c>
      <c r="F1216" s="31">
        <f>HEX2DEC(E1216)/1000</f>
        <v>0.93700000000000006</v>
      </c>
      <c r="G1216" s="29" t="s">
        <v>27</v>
      </c>
    </row>
    <row r="1217" spans="1:11">
      <c r="A1217" s="12">
        <v>169</v>
      </c>
      <c r="B1217" s="12" t="str">
        <f t="shared" si="60"/>
        <v>A9</v>
      </c>
      <c r="C1217" s="13">
        <f t="shared" si="59"/>
        <v>1216</v>
      </c>
      <c r="D1217" s="12" t="str">
        <f t="shared" si="61"/>
        <v>©</v>
      </c>
      <c r="F1217" s="32"/>
      <c r="G1217" s="15"/>
    </row>
    <row r="1218" spans="1:11">
      <c r="A1218" s="12">
        <v>95</v>
      </c>
      <c r="B1218" s="21" t="str">
        <f t="shared" si="60"/>
        <v>5F</v>
      </c>
      <c r="C1218" s="22">
        <f t="shared" si="59"/>
        <v>1217</v>
      </c>
      <c r="D1218" s="21" t="str">
        <f t="shared" si="61"/>
        <v>_</v>
      </c>
      <c r="E1218" s="21" t="str">
        <f>B1218</f>
        <v>5F</v>
      </c>
      <c r="F1218" s="33">
        <f>HEX2DEC(E1218)/100</f>
        <v>0.95</v>
      </c>
      <c r="G1218" s="30" t="s">
        <v>28</v>
      </c>
    </row>
    <row r="1219" spans="1:11">
      <c r="A1219" s="12">
        <v>8</v>
      </c>
      <c r="B1219" s="7" t="str">
        <f t="shared" si="60"/>
        <v>08</v>
      </c>
      <c r="C1219" s="8">
        <f t="shared" ref="C1219:C1282" si="62">C1218+1</f>
        <v>1218</v>
      </c>
      <c r="D1219" s="7" t="str">
        <f t="shared" si="61"/>
        <v>_x0008_</v>
      </c>
      <c r="E1219" s="7" t="str">
        <f>B1219&amp;B1220</f>
        <v>08DD</v>
      </c>
      <c r="F1219" s="27">
        <f>HEX2DEC(E1219)/10</f>
        <v>226.9</v>
      </c>
      <c r="G1219" s="28" t="s">
        <v>26</v>
      </c>
      <c r="H1219" s="51">
        <f>F1219*F1221/60</f>
        <v>3.5131683333333337</v>
      </c>
      <c r="I1219" s="51">
        <f>F1219*F1221*F1223/60</f>
        <v>3.3375099166666669</v>
      </c>
      <c r="J1219" s="52">
        <f>J1214+"00:01"</f>
        <v>0.78402777777777721</v>
      </c>
      <c r="K1219" s="57">
        <f>K1214+"00:01"</f>
        <v>40310.784027778325</v>
      </c>
    </row>
    <row r="1220" spans="1:11">
      <c r="A1220" s="12">
        <v>221</v>
      </c>
      <c r="B1220" s="12" t="str">
        <f t="shared" si="60"/>
        <v>DD</v>
      </c>
      <c r="C1220" s="13">
        <f t="shared" si="62"/>
        <v>1219</v>
      </c>
      <c r="D1220" s="12" t="str">
        <f t="shared" si="61"/>
        <v>Ý</v>
      </c>
      <c r="G1220" s="29"/>
    </row>
    <row r="1221" spans="1:11">
      <c r="A1221" s="12">
        <v>3</v>
      </c>
      <c r="B1221" s="12" t="str">
        <f t="shared" si="60"/>
        <v>03</v>
      </c>
      <c r="C1221" s="13">
        <f t="shared" si="62"/>
        <v>1220</v>
      </c>
      <c r="D1221" s="12" t="str">
        <f t="shared" si="61"/>
        <v>_x0003_</v>
      </c>
      <c r="E1221" s="12" t="str">
        <f>B1221&amp;B1222</f>
        <v>03A1</v>
      </c>
      <c r="F1221" s="31">
        <f>HEX2DEC(E1221)/1000</f>
        <v>0.92900000000000005</v>
      </c>
      <c r="G1221" s="29" t="s">
        <v>27</v>
      </c>
    </row>
    <row r="1222" spans="1:11">
      <c r="A1222" s="12">
        <v>161</v>
      </c>
      <c r="B1222" s="12" t="str">
        <f t="shared" si="60"/>
        <v>A1</v>
      </c>
      <c r="C1222" s="13">
        <f t="shared" si="62"/>
        <v>1221</v>
      </c>
      <c r="D1222" s="12" t="str">
        <f t="shared" si="61"/>
        <v>¡</v>
      </c>
      <c r="F1222" s="32"/>
      <c r="G1222" s="15"/>
    </row>
    <row r="1223" spans="1:11">
      <c r="A1223" s="12">
        <v>95</v>
      </c>
      <c r="B1223" s="21" t="str">
        <f t="shared" si="60"/>
        <v>5F</v>
      </c>
      <c r="C1223" s="22">
        <f t="shared" si="62"/>
        <v>1222</v>
      </c>
      <c r="D1223" s="21" t="str">
        <f t="shared" si="61"/>
        <v>_</v>
      </c>
      <c r="E1223" s="21" t="str">
        <f>B1223</f>
        <v>5F</v>
      </c>
      <c r="F1223" s="33">
        <f>HEX2DEC(E1223)/100</f>
        <v>0.95</v>
      </c>
      <c r="G1223" s="30" t="s">
        <v>28</v>
      </c>
    </row>
    <row r="1224" spans="1:11">
      <c r="A1224" s="12">
        <v>8</v>
      </c>
      <c r="B1224" s="7" t="str">
        <f t="shared" si="60"/>
        <v>08</v>
      </c>
      <c r="C1224" s="8">
        <f t="shared" si="62"/>
        <v>1223</v>
      </c>
      <c r="D1224" s="7" t="str">
        <f t="shared" si="61"/>
        <v>_x0008_</v>
      </c>
      <c r="E1224" s="7" t="str">
        <f>B1224&amp;B1225</f>
        <v>08DF</v>
      </c>
      <c r="F1224" s="27">
        <f>HEX2DEC(E1224)/10</f>
        <v>227.1</v>
      </c>
      <c r="G1224" s="28" t="s">
        <v>26</v>
      </c>
      <c r="H1224" s="51">
        <f>F1224*F1226/60</f>
        <v>3.4859849999999999</v>
      </c>
      <c r="I1224" s="51">
        <f>F1224*F1226*F1228/60</f>
        <v>3.3116857500000001</v>
      </c>
      <c r="J1224" s="52">
        <f>J1219+"00:01"</f>
        <v>0.78472222222222165</v>
      </c>
      <c r="K1224" s="57">
        <f>K1219+"00:01"</f>
        <v>40310.784722222772</v>
      </c>
    </row>
    <row r="1225" spans="1:11">
      <c r="A1225" s="12">
        <v>223</v>
      </c>
      <c r="B1225" s="12" t="str">
        <f t="shared" si="60"/>
        <v>DF</v>
      </c>
      <c r="C1225" s="13">
        <f t="shared" si="62"/>
        <v>1224</v>
      </c>
      <c r="D1225" s="12" t="str">
        <f t="shared" si="61"/>
        <v>ß</v>
      </c>
      <c r="G1225" s="29"/>
    </row>
    <row r="1226" spans="1:11">
      <c r="A1226" s="12">
        <v>3</v>
      </c>
      <c r="B1226" s="12" t="str">
        <f t="shared" si="60"/>
        <v>03</v>
      </c>
      <c r="C1226" s="13">
        <f t="shared" si="62"/>
        <v>1225</v>
      </c>
      <c r="D1226" s="12" t="str">
        <f t="shared" si="61"/>
        <v>_x0003_</v>
      </c>
      <c r="E1226" s="12" t="str">
        <f>B1226&amp;B1227</f>
        <v>0399</v>
      </c>
      <c r="F1226" s="31">
        <f>HEX2DEC(E1226)/1000</f>
        <v>0.92100000000000004</v>
      </c>
      <c r="G1226" s="29" t="s">
        <v>27</v>
      </c>
    </row>
    <row r="1227" spans="1:11">
      <c r="A1227" s="12">
        <v>153</v>
      </c>
      <c r="B1227" s="12" t="str">
        <f t="shared" si="60"/>
        <v>99</v>
      </c>
      <c r="C1227" s="13">
        <f t="shared" si="62"/>
        <v>1226</v>
      </c>
      <c r="D1227" s="12" t="str">
        <f t="shared" si="61"/>
        <v>™</v>
      </c>
      <c r="F1227" s="32"/>
      <c r="G1227" s="15"/>
    </row>
    <row r="1228" spans="1:11">
      <c r="A1228" s="12">
        <v>95</v>
      </c>
      <c r="B1228" s="21" t="str">
        <f t="shared" si="60"/>
        <v>5F</v>
      </c>
      <c r="C1228" s="22">
        <f t="shared" si="62"/>
        <v>1227</v>
      </c>
      <c r="D1228" s="21" t="str">
        <f t="shared" si="61"/>
        <v>_</v>
      </c>
      <c r="E1228" s="21" t="str">
        <f>B1228</f>
        <v>5F</v>
      </c>
      <c r="F1228" s="33">
        <f>HEX2DEC(E1228)/100</f>
        <v>0.95</v>
      </c>
      <c r="G1228" s="30" t="s">
        <v>28</v>
      </c>
    </row>
    <row r="1229" spans="1:11">
      <c r="A1229" s="12">
        <v>8</v>
      </c>
      <c r="B1229" s="7" t="str">
        <f t="shared" si="60"/>
        <v>08</v>
      </c>
      <c r="C1229" s="8">
        <f t="shared" si="62"/>
        <v>1228</v>
      </c>
      <c r="D1229" s="7" t="str">
        <f t="shared" si="61"/>
        <v>_x0008_</v>
      </c>
      <c r="E1229" s="7" t="str">
        <f>B1229&amp;B1230</f>
        <v>08E3</v>
      </c>
      <c r="F1229" s="27">
        <f>HEX2DEC(E1229)/10</f>
        <v>227.5</v>
      </c>
      <c r="G1229" s="28" t="s">
        <v>26</v>
      </c>
      <c r="H1229" s="51">
        <f>F1229*F1231/60</f>
        <v>3.4921250000000001</v>
      </c>
      <c r="I1229" s="51">
        <f>F1229*F1231*F1233/60</f>
        <v>3.3175187499999996</v>
      </c>
      <c r="J1229" s="52">
        <f>J1224+"00:01"</f>
        <v>0.7854166666666661</v>
      </c>
      <c r="K1229" s="57">
        <f>K1224+"00:01"</f>
        <v>40310.785416667219</v>
      </c>
    </row>
    <row r="1230" spans="1:11">
      <c r="A1230" s="12">
        <v>227</v>
      </c>
      <c r="B1230" s="12" t="str">
        <f t="shared" ref="B1230:B1293" si="63">DEC2HEX(A1230,2)</f>
        <v>E3</v>
      </c>
      <c r="C1230" s="13">
        <f t="shared" si="62"/>
        <v>1229</v>
      </c>
      <c r="D1230" s="12" t="str">
        <f t="shared" ref="D1230:D1293" si="64">IF(A1230&gt;0,CHAR(A1230),"")</f>
        <v>ã</v>
      </c>
      <c r="G1230" s="29"/>
    </row>
    <row r="1231" spans="1:11">
      <c r="A1231" s="12">
        <v>3</v>
      </c>
      <c r="B1231" s="12" t="str">
        <f t="shared" si="63"/>
        <v>03</v>
      </c>
      <c r="C1231" s="13">
        <f t="shared" si="62"/>
        <v>1230</v>
      </c>
      <c r="D1231" s="12" t="str">
        <f t="shared" si="64"/>
        <v>_x0003_</v>
      </c>
      <c r="E1231" s="12" t="str">
        <f>B1231&amp;B1232</f>
        <v>0399</v>
      </c>
      <c r="F1231" s="31">
        <f>HEX2DEC(E1231)/1000</f>
        <v>0.92100000000000004</v>
      </c>
      <c r="G1231" s="29" t="s">
        <v>27</v>
      </c>
    </row>
    <row r="1232" spans="1:11">
      <c r="A1232" s="12">
        <v>153</v>
      </c>
      <c r="B1232" s="12" t="str">
        <f t="shared" si="63"/>
        <v>99</v>
      </c>
      <c r="C1232" s="13">
        <f t="shared" si="62"/>
        <v>1231</v>
      </c>
      <c r="D1232" s="12" t="str">
        <f t="shared" si="64"/>
        <v>™</v>
      </c>
      <c r="F1232" s="32"/>
      <c r="G1232" s="15"/>
    </row>
    <row r="1233" spans="1:11">
      <c r="A1233" s="12">
        <v>95</v>
      </c>
      <c r="B1233" s="21" t="str">
        <f t="shared" si="63"/>
        <v>5F</v>
      </c>
      <c r="C1233" s="22">
        <f t="shared" si="62"/>
        <v>1232</v>
      </c>
      <c r="D1233" s="21" t="str">
        <f t="shared" si="64"/>
        <v>_</v>
      </c>
      <c r="E1233" s="21" t="str">
        <f>B1233</f>
        <v>5F</v>
      </c>
      <c r="F1233" s="33">
        <f>HEX2DEC(E1233)/100</f>
        <v>0.95</v>
      </c>
      <c r="G1233" s="30" t="s">
        <v>28</v>
      </c>
    </row>
    <row r="1234" spans="1:11">
      <c r="A1234" s="12">
        <v>8</v>
      </c>
      <c r="B1234" s="7" t="str">
        <f t="shared" si="63"/>
        <v>08</v>
      </c>
      <c r="C1234" s="8">
        <f t="shared" si="62"/>
        <v>1233</v>
      </c>
      <c r="D1234" s="7" t="str">
        <f t="shared" si="64"/>
        <v>_x0008_</v>
      </c>
      <c r="E1234" s="7" t="str">
        <f>B1234&amp;B1235</f>
        <v>08C8</v>
      </c>
      <c r="F1234" s="27">
        <f>HEX2DEC(E1234)/10</f>
        <v>224.8</v>
      </c>
      <c r="G1234" s="28" t="s">
        <v>26</v>
      </c>
      <c r="H1234" s="51">
        <f>F1234*F1236/60</f>
        <v>3.4769066666666668</v>
      </c>
      <c r="I1234" s="51">
        <f>F1234*F1236*F1238/60</f>
        <v>3.3030613333333334</v>
      </c>
      <c r="J1234" s="52">
        <f>J1229+"00:01"</f>
        <v>0.78611111111111054</v>
      </c>
      <c r="K1234" s="57">
        <f>K1229+"00:01"</f>
        <v>40310.786111111665</v>
      </c>
    </row>
    <row r="1235" spans="1:11">
      <c r="A1235" s="12">
        <v>200</v>
      </c>
      <c r="B1235" s="12" t="str">
        <f t="shared" si="63"/>
        <v>C8</v>
      </c>
      <c r="C1235" s="13">
        <f t="shared" si="62"/>
        <v>1234</v>
      </c>
      <c r="D1235" s="12" t="str">
        <f t="shared" si="64"/>
        <v>È</v>
      </c>
      <c r="G1235" s="29"/>
    </row>
    <row r="1236" spans="1:11">
      <c r="A1236" s="12">
        <v>3</v>
      </c>
      <c r="B1236" s="12" t="str">
        <f t="shared" si="63"/>
        <v>03</v>
      </c>
      <c r="C1236" s="13">
        <f t="shared" si="62"/>
        <v>1235</v>
      </c>
      <c r="D1236" s="12" t="str">
        <f t="shared" si="64"/>
        <v>_x0003_</v>
      </c>
      <c r="E1236" s="12" t="str">
        <f>B1236&amp;B1237</f>
        <v>03A0</v>
      </c>
      <c r="F1236" s="31">
        <f>HEX2DEC(E1236)/1000</f>
        <v>0.92800000000000005</v>
      </c>
      <c r="G1236" s="29" t="s">
        <v>27</v>
      </c>
    </row>
    <row r="1237" spans="1:11">
      <c r="A1237" s="12">
        <v>160</v>
      </c>
      <c r="B1237" s="12" t="str">
        <f t="shared" si="63"/>
        <v>A0</v>
      </c>
      <c r="C1237" s="13">
        <f t="shared" si="62"/>
        <v>1236</v>
      </c>
      <c r="D1237" s="12" t="str">
        <f t="shared" si="64"/>
        <v> </v>
      </c>
      <c r="F1237" s="32"/>
      <c r="G1237" s="15"/>
    </row>
    <row r="1238" spans="1:11">
      <c r="A1238" s="12">
        <v>95</v>
      </c>
      <c r="B1238" s="21" t="str">
        <f t="shared" si="63"/>
        <v>5F</v>
      </c>
      <c r="C1238" s="22">
        <f t="shared" si="62"/>
        <v>1237</v>
      </c>
      <c r="D1238" s="21" t="str">
        <f t="shared" si="64"/>
        <v>_</v>
      </c>
      <c r="E1238" s="21" t="str">
        <f>B1238</f>
        <v>5F</v>
      </c>
      <c r="F1238" s="33">
        <f>HEX2DEC(E1238)/100</f>
        <v>0.95</v>
      </c>
      <c r="G1238" s="30" t="s">
        <v>28</v>
      </c>
    </row>
    <row r="1239" spans="1:11">
      <c r="A1239" s="12">
        <v>8</v>
      </c>
      <c r="B1239" s="7" t="str">
        <f t="shared" si="63"/>
        <v>08</v>
      </c>
      <c r="C1239" s="8">
        <f t="shared" si="62"/>
        <v>1238</v>
      </c>
      <c r="D1239" s="7" t="str">
        <f t="shared" si="64"/>
        <v>_x0008_</v>
      </c>
      <c r="E1239" s="7" t="str">
        <f>B1239&amp;B1240</f>
        <v>08C1</v>
      </c>
      <c r="F1239" s="27">
        <f>HEX2DEC(E1239)/10</f>
        <v>224.1</v>
      </c>
      <c r="G1239" s="28" t="s">
        <v>26</v>
      </c>
      <c r="H1239" s="51">
        <f>F1239*F1241/60</f>
        <v>3.48102</v>
      </c>
      <c r="I1239" s="51">
        <f>F1239*F1241*F1243/60</f>
        <v>3.306969</v>
      </c>
      <c r="J1239" s="52">
        <f>J1234+"00:01"</f>
        <v>0.78680555555555498</v>
      </c>
      <c r="K1239" s="57">
        <f>K1234+"00:01"</f>
        <v>40310.786805556112</v>
      </c>
    </row>
    <row r="1240" spans="1:11">
      <c r="A1240" s="12">
        <v>193</v>
      </c>
      <c r="B1240" s="12" t="str">
        <f t="shared" si="63"/>
        <v>C1</v>
      </c>
      <c r="C1240" s="13">
        <f t="shared" si="62"/>
        <v>1239</v>
      </c>
      <c r="D1240" s="12" t="str">
        <f t="shared" si="64"/>
        <v>Á</v>
      </c>
      <c r="G1240" s="29"/>
    </row>
    <row r="1241" spans="1:11">
      <c r="A1241" s="12">
        <v>3</v>
      </c>
      <c r="B1241" s="12" t="str">
        <f t="shared" si="63"/>
        <v>03</v>
      </c>
      <c r="C1241" s="13">
        <f t="shared" si="62"/>
        <v>1240</v>
      </c>
      <c r="D1241" s="12" t="str">
        <f t="shared" si="64"/>
        <v>_x0003_</v>
      </c>
      <c r="E1241" s="12" t="str">
        <f>B1241&amp;B1242</f>
        <v>03A4</v>
      </c>
      <c r="F1241" s="31">
        <f>HEX2DEC(E1241)/1000</f>
        <v>0.93200000000000005</v>
      </c>
      <c r="G1241" s="29" t="s">
        <v>27</v>
      </c>
    </row>
    <row r="1242" spans="1:11">
      <c r="A1242" s="12">
        <v>164</v>
      </c>
      <c r="B1242" s="12" t="str">
        <f t="shared" si="63"/>
        <v>A4</v>
      </c>
      <c r="C1242" s="13">
        <f t="shared" si="62"/>
        <v>1241</v>
      </c>
      <c r="D1242" s="12" t="str">
        <f t="shared" si="64"/>
        <v>¤</v>
      </c>
      <c r="F1242" s="32"/>
      <c r="G1242" s="15"/>
    </row>
    <row r="1243" spans="1:11">
      <c r="A1243" s="12">
        <v>95</v>
      </c>
      <c r="B1243" s="21" t="str">
        <f t="shared" si="63"/>
        <v>5F</v>
      </c>
      <c r="C1243" s="22">
        <f t="shared" si="62"/>
        <v>1242</v>
      </c>
      <c r="D1243" s="21" t="str">
        <f t="shared" si="64"/>
        <v>_</v>
      </c>
      <c r="E1243" s="21" t="str">
        <f>B1243</f>
        <v>5F</v>
      </c>
      <c r="F1243" s="33">
        <f>HEX2DEC(E1243)/100</f>
        <v>0.95</v>
      </c>
      <c r="G1243" s="30" t="s">
        <v>28</v>
      </c>
    </row>
    <row r="1244" spans="1:11">
      <c r="A1244" s="12">
        <v>8</v>
      </c>
      <c r="B1244" s="7" t="str">
        <f t="shared" si="63"/>
        <v>08</v>
      </c>
      <c r="C1244" s="8">
        <f t="shared" si="62"/>
        <v>1243</v>
      </c>
      <c r="D1244" s="7" t="str">
        <f t="shared" si="64"/>
        <v>_x0008_</v>
      </c>
      <c r="E1244" s="7" t="str">
        <f>B1244&amp;B1245</f>
        <v>08C2</v>
      </c>
      <c r="F1244" s="27">
        <f>HEX2DEC(E1244)/10</f>
        <v>224.2</v>
      </c>
      <c r="G1244" s="28" t="s">
        <v>26</v>
      </c>
      <c r="H1244" s="51">
        <f>F1244*F1246/60</f>
        <v>3.4638900000000001</v>
      </c>
      <c r="I1244" s="51">
        <f>F1244*F1246*F1248/60</f>
        <v>3.2906955</v>
      </c>
      <c r="J1244" s="52">
        <f>J1239+"00:01"</f>
        <v>0.78749999999999942</v>
      </c>
      <c r="K1244" s="57">
        <f>K1239+"00:01"</f>
        <v>40310.787500000559</v>
      </c>
    </row>
    <row r="1245" spans="1:11">
      <c r="A1245" s="12">
        <v>194</v>
      </c>
      <c r="B1245" s="12" t="str">
        <f t="shared" si="63"/>
        <v>C2</v>
      </c>
      <c r="C1245" s="13">
        <f t="shared" si="62"/>
        <v>1244</v>
      </c>
      <c r="D1245" s="12" t="str">
        <f t="shared" si="64"/>
        <v>Â</v>
      </c>
      <c r="G1245" s="29"/>
    </row>
    <row r="1246" spans="1:11">
      <c r="A1246" s="12">
        <v>3</v>
      </c>
      <c r="B1246" s="12" t="str">
        <f t="shared" si="63"/>
        <v>03</v>
      </c>
      <c r="C1246" s="13">
        <f t="shared" si="62"/>
        <v>1245</v>
      </c>
      <c r="D1246" s="12" t="str">
        <f t="shared" si="64"/>
        <v>_x0003_</v>
      </c>
      <c r="E1246" s="12" t="str">
        <f>B1246&amp;B1247</f>
        <v>039F</v>
      </c>
      <c r="F1246" s="31">
        <f>HEX2DEC(E1246)/1000</f>
        <v>0.92700000000000005</v>
      </c>
      <c r="G1246" s="29" t="s">
        <v>27</v>
      </c>
    </row>
    <row r="1247" spans="1:11">
      <c r="A1247" s="12">
        <v>159</v>
      </c>
      <c r="B1247" s="12" t="str">
        <f t="shared" si="63"/>
        <v>9F</v>
      </c>
      <c r="C1247" s="13">
        <f t="shared" si="62"/>
        <v>1246</v>
      </c>
      <c r="D1247" s="12" t="str">
        <f t="shared" si="64"/>
        <v>Ÿ</v>
      </c>
      <c r="F1247" s="32"/>
      <c r="G1247" s="15"/>
    </row>
    <row r="1248" spans="1:11">
      <c r="A1248" s="12">
        <v>95</v>
      </c>
      <c r="B1248" s="21" t="str">
        <f t="shared" si="63"/>
        <v>5F</v>
      </c>
      <c r="C1248" s="22">
        <f t="shared" si="62"/>
        <v>1247</v>
      </c>
      <c r="D1248" s="21" t="str">
        <f t="shared" si="64"/>
        <v>_</v>
      </c>
      <c r="E1248" s="21" t="str">
        <f>B1248</f>
        <v>5F</v>
      </c>
      <c r="F1248" s="33">
        <f>HEX2DEC(E1248)/100</f>
        <v>0.95</v>
      </c>
      <c r="G1248" s="30" t="s">
        <v>28</v>
      </c>
    </row>
    <row r="1249" spans="1:11">
      <c r="A1249" s="12">
        <v>8</v>
      </c>
      <c r="B1249" s="7" t="str">
        <f t="shared" si="63"/>
        <v>08</v>
      </c>
      <c r="C1249" s="8">
        <f t="shared" si="62"/>
        <v>1248</v>
      </c>
      <c r="D1249" s="7" t="str">
        <f t="shared" si="64"/>
        <v>_x0008_</v>
      </c>
      <c r="E1249" s="7" t="str">
        <f>B1249&amp;B1250</f>
        <v>08AE</v>
      </c>
      <c r="F1249" s="27">
        <f>HEX2DEC(E1249)/10</f>
        <v>222.2</v>
      </c>
      <c r="G1249" s="28" t="s">
        <v>26</v>
      </c>
      <c r="H1249" s="51">
        <f>F1249*F1251/60</f>
        <v>3.4403966666666665</v>
      </c>
      <c r="I1249" s="51">
        <f>F1249*F1251*F1253/60</f>
        <v>3.2683768333333334</v>
      </c>
      <c r="J1249" s="52">
        <f>J1244+"00:01"</f>
        <v>0.78819444444444386</v>
      </c>
      <c r="K1249" s="57">
        <f>K1244+"00:01"</f>
        <v>40310.788194445006</v>
      </c>
    </row>
    <row r="1250" spans="1:11">
      <c r="A1250" s="12">
        <v>174</v>
      </c>
      <c r="B1250" s="12" t="str">
        <f t="shared" si="63"/>
        <v>AE</v>
      </c>
      <c r="C1250" s="13">
        <f t="shared" si="62"/>
        <v>1249</v>
      </c>
      <c r="D1250" s="12" t="str">
        <f t="shared" si="64"/>
        <v>®</v>
      </c>
      <c r="G1250" s="29"/>
    </row>
    <row r="1251" spans="1:11">
      <c r="A1251" s="12">
        <v>3</v>
      </c>
      <c r="B1251" s="12" t="str">
        <f t="shared" si="63"/>
        <v>03</v>
      </c>
      <c r="C1251" s="13">
        <f t="shared" si="62"/>
        <v>1250</v>
      </c>
      <c r="D1251" s="12" t="str">
        <f t="shared" si="64"/>
        <v>_x0003_</v>
      </c>
      <c r="E1251" s="12" t="str">
        <f>B1251&amp;B1252</f>
        <v>03A1</v>
      </c>
      <c r="F1251" s="31">
        <f>HEX2DEC(E1251)/1000</f>
        <v>0.92900000000000005</v>
      </c>
      <c r="G1251" s="29" t="s">
        <v>27</v>
      </c>
    </row>
    <row r="1252" spans="1:11">
      <c r="A1252" s="12">
        <v>161</v>
      </c>
      <c r="B1252" s="12" t="str">
        <f t="shared" si="63"/>
        <v>A1</v>
      </c>
      <c r="C1252" s="13">
        <f t="shared" si="62"/>
        <v>1251</v>
      </c>
      <c r="D1252" s="12" t="str">
        <f t="shared" si="64"/>
        <v>¡</v>
      </c>
      <c r="F1252" s="32"/>
      <c r="G1252" s="15"/>
    </row>
    <row r="1253" spans="1:11">
      <c r="A1253" s="12">
        <v>95</v>
      </c>
      <c r="B1253" s="21" t="str">
        <f t="shared" si="63"/>
        <v>5F</v>
      </c>
      <c r="C1253" s="22">
        <f t="shared" si="62"/>
        <v>1252</v>
      </c>
      <c r="D1253" s="21" t="str">
        <f t="shared" si="64"/>
        <v>_</v>
      </c>
      <c r="E1253" s="21" t="str">
        <f>B1253</f>
        <v>5F</v>
      </c>
      <c r="F1253" s="33">
        <f>HEX2DEC(E1253)/100</f>
        <v>0.95</v>
      </c>
      <c r="G1253" s="30" t="s">
        <v>28</v>
      </c>
    </row>
    <row r="1254" spans="1:11">
      <c r="A1254" s="12">
        <v>8</v>
      </c>
      <c r="B1254" s="7" t="str">
        <f t="shared" si="63"/>
        <v>08</v>
      </c>
      <c r="C1254" s="8">
        <f t="shared" si="62"/>
        <v>1253</v>
      </c>
      <c r="D1254" s="7" t="str">
        <f t="shared" si="64"/>
        <v>_x0008_</v>
      </c>
      <c r="E1254" s="7" t="str">
        <f>B1254&amp;B1255</f>
        <v>089D</v>
      </c>
      <c r="F1254" s="27">
        <f>HEX2DEC(E1254)/10</f>
        <v>220.5</v>
      </c>
      <c r="G1254" s="28" t="s">
        <v>26</v>
      </c>
      <c r="H1254" s="51">
        <f>F1254*F1256/60</f>
        <v>3.4287750000000004</v>
      </c>
      <c r="I1254" s="51">
        <f>F1254*F1256*F1258/60</f>
        <v>3.2573362500000003</v>
      </c>
      <c r="J1254" s="52">
        <f>J1249+"00:01"</f>
        <v>0.78888888888888831</v>
      </c>
      <c r="K1254" s="57">
        <f>K1249+"00:01"</f>
        <v>40310.788888889452</v>
      </c>
    </row>
    <row r="1255" spans="1:11">
      <c r="A1255" s="12">
        <v>157</v>
      </c>
      <c r="B1255" s="12" t="str">
        <f t="shared" si="63"/>
        <v>9D</v>
      </c>
      <c r="C1255" s="13">
        <f t="shared" si="62"/>
        <v>1254</v>
      </c>
      <c r="D1255" s="12" t="str">
        <f t="shared" si="64"/>
        <v></v>
      </c>
      <c r="G1255" s="29"/>
    </row>
    <row r="1256" spans="1:11">
      <c r="A1256" s="12">
        <v>3</v>
      </c>
      <c r="B1256" s="12" t="str">
        <f t="shared" si="63"/>
        <v>03</v>
      </c>
      <c r="C1256" s="13">
        <f t="shared" si="62"/>
        <v>1255</v>
      </c>
      <c r="D1256" s="12" t="str">
        <f t="shared" si="64"/>
        <v>_x0003_</v>
      </c>
      <c r="E1256" s="12" t="str">
        <f>B1256&amp;B1257</f>
        <v>03A5</v>
      </c>
      <c r="F1256" s="31">
        <f>HEX2DEC(E1256)/1000</f>
        <v>0.93300000000000005</v>
      </c>
      <c r="G1256" s="29" t="s">
        <v>27</v>
      </c>
    </row>
    <row r="1257" spans="1:11">
      <c r="A1257" s="12">
        <v>165</v>
      </c>
      <c r="B1257" s="12" t="str">
        <f t="shared" si="63"/>
        <v>A5</v>
      </c>
      <c r="C1257" s="13">
        <f t="shared" si="62"/>
        <v>1256</v>
      </c>
      <c r="D1257" s="12" t="str">
        <f t="shared" si="64"/>
        <v>¥</v>
      </c>
      <c r="F1257" s="32"/>
      <c r="G1257" s="15"/>
    </row>
    <row r="1258" spans="1:11">
      <c r="A1258" s="12">
        <v>95</v>
      </c>
      <c r="B1258" s="21" t="str">
        <f t="shared" si="63"/>
        <v>5F</v>
      </c>
      <c r="C1258" s="22">
        <f t="shared" si="62"/>
        <v>1257</v>
      </c>
      <c r="D1258" s="21" t="str">
        <f t="shared" si="64"/>
        <v>_</v>
      </c>
      <c r="E1258" s="21" t="str">
        <f>B1258</f>
        <v>5F</v>
      </c>
      <c r="F1258" s="33">
        <f>HEX2DEC(E1258)/100</f>
        <v>0.95</v>
      </c>
      <c r="G1258" s="30" t="s">
        <v>28</v>
      </c>
    </row>
    <row r="1259" spans="1:11">
      <c r="A1259" s="12">
        <v>8</v>
      </c>
      <c r="B1259" s="7" t="str">
        <f t="shared" si="63"/>
        <v>08</v>
      </c>
      <c r="C1259" s="8">
        <f t="shared" si="62"/>
        <v>1258</v>
      </c>
      <c r="D1259" s="7" t="str">
        <f t="shared" si="64"/>
        <v>_x0008_</v>
      </c>
      <c r="E1259" s="7" t="str">
        <f>B1259&amp;B1260</f>
        <v>089F</v>
      </c>
      <c r="F1259" s="27">
        <f>HEX2DEC(E1259)/10</f>
        <v>220.7</v>
      </c>
      <c r="G1259" s="28" t="s">
        <v>26</v>
      </c>
      <c r="H1259" s="51">
        <f>F1259*F1261/60</f>
        <v>3.4355633333333335</v>
      </c>
      <c r="I1259" s="51">
        <f>F1259*F1261*F1263/60</f>
        <v>3.2637851666666666</v>
      </c>
      <c r="J1259" s="52">
        <f>J1254+"00:01"</f>
        <v>0.78958333333333275</v>
      </c>
      <c r="K1259" s="57">
        <f>K1254+"00:01"</f>
        <v>40310.789583333899</v>
      </c>
    </row>
    <row r="1260" spans="1:11">
      <c r="A1260" s="12">
        <v>159</v>
      </c>
      <c r="B1260" s="12" t="str">
        <f t="shared" si="63"/>
        <v>9F</v>
      </c>
      <c r="C1260" s="13">
        <f t="shared" si="62"/>
        <v>1259</v>
      </c>
      <c r="D1260" s="12" t="str">
        <f t="shared" si="64"/>
        <v>Ÿ</v>
      </c>
      <c r="G1260" s="29"/>
    </row>
    <row r="1261" spans="1:11">
      <c r="A1261" s="12">
        <v>3</v>
      </c>
      <c r="B1261" s="12" t="str">
        <f t="shared" si="63"/>
        <v>03</v>
      </c>
      <c r="C1261" s="13">
        <f t="shared" si="62"/>
        <v>1260</v>
      </c>
      <c r="D1261" s="12" t="str">
        <f t="shared" si="64"/>
        <v>_x0003_</v>
      </c>
      <c r="E1261" s="12" t="str">
        <f>B1261&amp;B1262</f>
        <v>03A6</v>
      </c>
      <c r="F1261" s="31">
        <f>HEX2DEC(E1261)/1000</f>
        <v>0.93400000000000005</v>
      </c>
      <c r="G1261" s="29" t="s">
        <v>27</v>
      </c>
    </row>
    <row r="1262" spans="1:11">
      <c r="A1262" s="12">
        <v>166</v>
      </c>
      <c r="B1262" s="12" t="str">
        <f t="shared" si="63"/>
        <v>A6</v>
      </c>
      <c r="C1262" s="13">
        <f t="shared" si="62"/>
        <v>1261</v>
      </c>
      <c r="D1262" s="12" t="str">
        <f t="shared" si="64"/>
        <v>¦</v>
      </c>
      <c r="F1262" s="32"/>
      <c r="G1262" s="15"/>
    </row>
    <row r="1263" spans="1:11">
      <c r="A1263" s="12">
        <v>95</v>
      </c>
      <c r="B1263" s="21" t="str">
        <f t="shared" si="63"/>
        <v>5F</v>
      </c>
      <c r="C1263" s="22">
        <f t="shared" si="62"/>
        <v>1262</v>
      </c>
      <c r="D1263" s="21" t="str">
        <f t="shared" si="64"/>
        <v>_</v>
      </c>
      <c r="E1263" s="21" t="str">
        <f>B1263</f>
        <v>5F</v>
      </c>
      <c r="F1263" s="33">
        <f>HEX2DEC(E1263)/100</f>
        <v>0.95</v>
      </c>
      <c r="G1263" s="30" t="s">
        <v>28</v>
      </c>
    </row>
    <row r="1264" spans="1:11">
      <c r="A1264" s="12">
        <v>8</v>
      </c>
      <c r="B1264" s="7" t="str">
        <f t="shared" si="63"/>
        <v>08</v>
      </c>
      <c r="C1264" s="8">
        <f t="shared" si="62"/>
        <v>1263</v>
      </c>
      <c r="D1264" s="7" t="str">
        <f t="shared" si="64"/>
        <v>_x0008_</v>
      </c>
      <c r="E1264" s="7" t="str">
        <f>B1264&amp;B1265</f>
        <v>08A2</v>
      </c>
      <c r="F1264" s="27">
        <f>HEX2DEC(E1264)/10</f>
        <v>221</v>
      </c>
      <c r="G1264" s="28" t="s">
        <v>26</v>
      </c>
      <c r="H1264" s="51">
        <f>F1264*F1266/60</f>
        <v>3.473383333333333</v>
      </c>
      <c r="I1264" s="51">
        <f>F1264*F1266*F1268/60</f>
        <v>3.2997141666666665</v>
      </c>
      <c r="J1264" s="52">
        <f>J1259+"00:01"</f>
        <v>0.79027777777777719</v>
      </c>
      <c r="K1264" s="57">
        <f>K1259+"00:01"</f>
        <v>40310.790277778346</v>
      </c>
    </row>
    <row r="1265" spans="1:11">
      <c r="A1265" s="12">
        <v>162</v>
      </c>
      <c r="B1265" s="12" t="str">
        <f t="shared" si="63"/>
        <v>A2</v>
      </c>
      <c r="C1265" s="13">
        <f t="shared" si="62"/>
        <v>1264</v>
      </c>
      <c r="D1265" s="12" t="str">
        <f t="shared" si="64"/>
        <v>¢</v>
      </c>
      <c r="G1265" s="29"/>
    </row>
    <row r="1266" spans="1:11">
      <c r="A1266" s="12">
        <v>3</v>
      </c>
      <c r="B1266" s="12" t="str">
        <f t="shared" si="63"/>
        <v>03</v>
      </c>
      <c r="C1266" s="13">
        <f t="shared" si="62"/>
        <v>1265</v>
      </c>
      <c r="D1266" s="12" t="str">
        <f t="shared" si="64"/>
        <v>_x0003_</v>
      </c>
      <c r="E1266" s="12" t="str">
        <f>B1266&amp;B1267</f>
        <v>03AF</v>
      </c>
      <c r="F1266" s="31">
        <f>HEX2DEC(E1266)/1000</f>
        <v>0.94299999999999995</v>
      </c>
      <c r="G1266" s="29" t="s">
        <v>27</v>
      </c>
    </row>
    <row r="1267" spans="1:11">
      <c r="A1267" s="12">
        <v>175</v>
      </c>
      <c r="B1267" s="12" t="str">
        <f t="shared" si="63"/>
        <v>AF</v>
      </c>
      <c r="C1267" s="13">
        <f t="shared" si="62"/>
        <v>1266</v>
      </c>
      <c r="D1267" s="12" t="str">
        <f t="shared" si="64"/>
        <v>¯</v>
      </c>
      <c r="F1267" s="32"/>
      <c r="G1267" s="15"/>
    </row>
    <row r="1268" spans="1:11">
      <c r="A1268" s="12">
        <v>95</v>
      </c>
      <c r="B1268" s="21" t="str">
        <f t="shared" si="63"/>
        <v>5F</v>
      </c>
      <c r="C1268" s="22">
        <f t="shared" si="62"/>
        <v>1267</v>
      </c>
      <c r="D1268" s="21" t="str">
        <f t="shared" si="64"/>
        <v>_</v>
      </c>
      <c r="E1268" s="21" t="str">
        <f>B1268</f>
        <v>5F</v>
      </c>
      <c r="F1268" s="33">
        <f>HEX2DEC(E1268)/100</f>
        <v>0.95</v>
      </c>
      <c r="G1268" s="30" t="s">
        <v>28</v>
      </c>
    </row>
    <row r="1269" spans="1:11">
      <c r="A1269" s="12">
        <v>8</v>
      </c>
      <c r="B1269" s="7" t="str">
        <f t="shared" si="63"/>
        <v>08</v>
      </c>
      <c r="C1269" s="8">
        <f t="shared" si="62"/>
        <v>1268</v>
      </c>
      <c r="D1269" s="7" t="str">
        <f t="shared" si="64"/>
        <v>_x0008_</v>
      </c>
      <c r="E1269" s="7" t="str">
        <f>B1269&amp;B1270</f>
        <v>087A</v>
      </c>
      <c r="F1269" s="27">
        <f>HEX2DEC(E1269)/10</f>
        <v>217</v>
      </c>
      <c r="G1269" s="28" t="s">
        <v>26</v>
      </c>
      <c r="H1269" s="51">
        <f>F1269*F1271/60</f>
        <v>3.4394499999999999</v>
      </c>
      <c r="I1269" s="51">
        <f>F1269*F1271*F1273/60</f>
        <v>3.2674774999999996</v>
      </c>
      <c r="J1269" s="52">
        <f>J1264+"00:01"</f>
        <v>0.79097222222222163</v>
      </c>
      <c r="K1269" s="57">
        <f>K1264+"00:01"</f>
        <v>40310.790972222792</v>
      </c>
    </row>
    <row r="1270" spans="1:11">
      <c r="A1270" s="12">
        <v>122</v>
      </c>
      <c r="B1270" s="12" t="str">
        <f t="shared" si="63"/>
        <v>7A</v>
      </c>
      <c r="C1270" s="13">
        <f t="shared" si="62"/>
        <v>1269</v>
      </c>
      <c r="D1270" s="12" t="str">
        <f t="shared" si="64"/>
        <v>z</v>
      </c>
      <c r="G1270" s="29"/>
    </row>
    <row r="1271" spans="1:11">
      <c r="A1271" s="12">
        <v>3</v>
      </c>
      <c r="B1271" s="12" t="str">
        <f t="shared" si="63"/>
        <v>03</v>
      </c>
      <c r="C1271" s="13">
        <f t="shared" si="62"/>
        <v>1270</v>
      </c>
      <c r="D1271" s="12" t="str">
        <f t="shared" si="64"/>
        <v>_x0003_</v>
      </c>
      <c r="E1271" s="12" t="str">
        <f>B1271&amp;B1272</f>
        <v>03B7</v>
      </c>
      <c r="F1271" s="31">
        <f>HEX2DEC(E1271)/1000</f>
        <v>0.95099999999999996</v>
      </c>
      <c r="G1271" s="29" t="s">
        <v>27</v>
      </c>
    </row>
    <row r="1272" spans="1:11">
      <c r="A1272" s="12">
        <v>183</v>
      </c>
      <c r="B1272" s="12" t="str">
        <f t="shared" si="63"/>
        <v>B7</v>
      </c>
      <c r="C1272" s="13">
        <f t="shared" si="62"/>
        <v>1271</v>
      </c>
      <c r="D1272" s="12" t="str">
        <f t="shared" si="64"/>
        <v>·</v>
      </c>
      <c r="F1272" s="32"/>
      <c r="G1272" s="15"/>
    </row>
    <row r="1273" spans="1:11">
      <c r="A1273" s="12">
        <v>95</v>
      </c>
      <c r="B1273" s="21" t="str">
        <f t="shared" si="63"/>
        <v>5F</v>
      </c>
      <c r="C1273" s="22">
        <f t="shared" si="62"/>
        <v>1272</v>
      </c>
      <c r="D1273" s="21" t="str">
        <f t="shared" si="64"/>
        <v>_</v>
      </c>
      <c r="E1273" s="21" t="str">
        <f>B1273</f>
        <v>5F</v>
      </c>
      <c r="F1273" s="33">
        <f>HEX2DEC(E1273)/100</f>
        <v>0.95</v>
      </c>
      <c r="G1273" s="30" t="s">
        <v>28</v>
      </c>
    </row>
    <row r="1274" spans="1:11">
      <c r="A1274" s="12">
        <v>8</v>
      </c>
      <c r="B1274" s="7" t="str">
        <f t="shared" si="63"/>
        <v>08</v>
      </c>
      <c r="C1274" s="8">
        <f t="shared" si="62"/>
        <v>1273</v>
      </c>
      <c r="D1274" s="7" t="str">
        <f t="shared" si="64"/>
        <v>_x0008_</v>
      </c>
      <c r="E1274" s="7" t="str">
        <f>B1274&amp;B1275</f>
        <v>0877</v>
      </c>
      <c r="F1274" s="27">
        <f>HEX2DEC(E1274)/10</f>
        <v>216.7</v>
      </c>
      <c r="G1274" s="28" t="s">
        <v>26</v>
      </c>
      <c r="H1274" s="51">
        <f>F1274*F1276/60</f>
        <v>3.431083333333333</v>
      </c>
      <c r="I1274" s="51">
        <f>F1274*F1276*F1278/60</f>
        <v>3.2595291666666664</v>
      </c>
      <c r="J1274" s="52">
        <f>J1269+"00:01"</f>
        <v>0.79166666666666607</v>
      </c>
      <c r="K1274" s="57">
        <f>K1269+"00:01"</f>
        <v>40310.791666667239</v>
      </c>
    </row>
    <row r="1275" spans="1:11">
      <c r="A1275" s="12">
        <v>119</v>
      </c>
      <c r="B1275" s="12" t="str">
        <f t="shared" si="63"/>
        <v>77</v>
      </c>
      <c r="C1275" s="13">
        <f t="shared" si="62"/>
        <v>1274</v>
      </c>
      <c r="D1275" s="12" t="str">
        <f t="shared" si="64"/>
        <v>w</v>
      </c>
      <c r="G1275" s="29"/>
    </row>
    <row r="1276" spans="1:11">
      <c r="A1276" s="12">
        <v>3</v>
      </c>
      <c r="B1276" s="12" t="str">
        <f t="shared" si="63"/>
        <v>03</v>
      </c>
      <c r="C1276" s="13">
        <f t="shared" si="62"/>
        <v>1275</v>
      </c>
      <c r="D1276" s="12" t="str">
        <f t="shared" si="64"/>
        <v>_x0003_</v>
      </c>
      <c r="E1276" s="12" t="str">
        <f>B1276&amp;B1277</f>
        <v>03B6</v>
      </c>
      <c r="F1276" s="31">
        <f>HEX2DEC(E1276)/1000</f>
        <v>0.95</v>
      </c>
      <c r="G1276" s="29" t="s">
        <v>27</v>
      </c>
    </row>
    <row r="1277" spans="1:11">
      <c r="A1277" s="12">
        <v>182</v>
      </c>
      <c r="B1277" s="12" t="str">
        <f t="shared" si="63"/>
        <v>B6</v>
      </c>
      <c r="C1277" s="13">
        <f t="shared" si="62"/>
        <v>1276</v>
      </c>
      <c r="D1277" s="12" t="str">
        <f t="shared" si="64"/>
        <v>¶</v>
      </c>
      <c r="F1277" s="32"/>
      <c r="G1277" s="15"/>
    </row>
    <row r="1278" spans="1:11">
      <c r="A1278" s="12">
        <v>95</v>
      </c>
      <c r="B1278" s="21" t="str">
        <f t="shared" si="63"/>
        <v>5F</v>
      </c>
      <c r="C1278" s="22">
        <f t="shared" si="62"/>
        <v>1277</v>
      </c>
      <c r="D1278" s="21" t="str">
        <f t="shared" si="64"/>
        <v>_</v>
      </c>
      <c r="E1278" s="21" t="str">
        <f>B1278</f>
        <v>5F</v>
      </c>
      <c r="F1278" s="33">
        <f>HEX2DEC(E1278)/100</f>
        <v>0.95</v>
      </c>
      <c r="G1278" s="30" t="s">
        <v>28</v>
      </c>
    </row>
    <row r="1279" spans="1:11">
      <c r="A1279" s="12">
        <v>8</v>
      </c>
      <c r="B1279" s="7" t="str">
        <f t="shared" si="63"/>
        <v>08</v>
      </c>
      <c r="C1279" s="8">
        <f t="shared" si="62"/>
        <v>1278</v>
      </c>
      <c r="D1279" s="7" t="str">
        <f t="shared" si="64"/>
        <v>_x0008_</v>
      </c>
      <c r="E1279" s="7" t="str">
        <f>B1279&amp;B1280</f>
        <v>0890</v>
      </c>
      <c r="F1279" s="27">
        <f>HEX2DEC(E1279)/10</f>
        <v>219.2</v>
      </c>
      <c r="G1279" s="28" t="s">
        <v>26</v>
      </c>
      <c r="H1279" s="51">
        <f>F1279*F1281/60</f>
        <v>3.4450933333333329</v>
      </c>
      <c r="I1279" s="51">
        <f>F1279*F1281*F1283/60</f>
        <v>3.272838666666666</v>
      </c>
      <c r="J1279" s="52">
        <f>J1274+"00:01"</f>
        <v>0.79236111111111052</v>
      </c>
      <c r="K1279" s="57">
        <f>K1274+"00:01"</f>
        <v>40310.792361111686</v>
      </c>
    </row>
    <row r="1280" spans="1:11">
      <c r="A1280" s="12">
        <v>144</v>
      </c>
      <c r="B1280" s="12" t="str">
        <f t="shared" si="63"/>
        <v>90</v>
      </c>
      <c r="C1280" s="13">
        <f t="shared" si="62"/>
        <v>1279</v>
      </c>
      <c r="D1280" s="12" t="str">
        <f t="shared" si="64"/>
        <v></v>
      </c>
      <c r="G1280" s="29"/>
    </row>
    <row r="1281" spans="1:11">
      <c r="A1281" s="12">
        <v>3</v>
      </c>
      <c r="B1281" s="12" t="str">
        <f t="shared" si="63"/>
        <v>03</v>
      </c>
      <c r="C1281" s="13">
        <f t="shared" si="62"/>
        <v>1280</v>
      </c>
      <c r="D1281" s="12" t="str">
        <f t="shared" si="64"/>
        <v>_x0003_</v>
      </c>
      <c r="E1281" s="12" t="str">
        <f>B1281&amp;B1282</f>
        <v>03AF</v>
      </c>
      <c r="F1281" s="31">
        <f>HEX2DEC(E1281)/1000</f>
        <v>0.94299999999999995</v>
      </c>
      <c r="G1281" s="29" t="s">
        <v>27</v>
      </c>
    </row>
    <row r="1282" spans="1:11">
      <c r="A1282" s="12">
        <v>175</v>
      </c>
      <c r="B1282" s="12" t="str">
        <f t="shared" si="63"/>
        <v>AF</v>
      </c>
      <c r="C1282" s="13">
        <f t="shared" si="62"/>
        <v>1281</v>
      </c>
      <c r="D1282" s="12" t="str">
        <f t="shared" si="64"/>
        <v>¯</v>
      </c>
      <c r="F1282" s="32"/>
      <c r="G1282" s="15"/>
    </row>
    <row r="1283" spans="1:11">
      <c r="A1283" s="12">
        <v>95</v>
      </c>
      <c r="B1283" s="21" t="str">
        <f t="shared" si="63"/>
        <v>5F</v>
      </c>
      <c r="C1283" s="22">
        <f t="shared" ref="C1283:C1346" si="65">C1282+1</f>
        <v>1282</v>
      </c>
      <c r="D1283" s="21" t="str">
        <f t="shared" si="64"/>
        <v>_</v>
      </c>
      <c r="E1283" s="21" t="str">
        <f>B1283</f>
        <v>5F</v>
      </c>
      <c r="F1283" s="33">
        <f>HEX2DEC(E1283)/100</f>
        <v>0.95</v>
      </c>
      <c r="G1283" s="30" t="s">
        <v>28</v>
      </c>
    </row>
    <row r="1284" spans="1:11">
      <c r="A1284" s="12">
        <v>8</v>
      </c>
      <c r="B1284" s="7" t="str">
        <f t="shared" si="63"/>
        <v>08</v>
      </c>
      <c r="C1284" s="8">
        <f t="shared" si="65"/>
        <v>1283</v>
      </c>
      <c r="D1284" s="7" t="str">
        <f t="shared" si="64"/>
        <v>_x0008_</v>
      </c>
      <c r="E1284" s="7" t="str">
        <f>B1284&amp;B1285</f>
        <v>0885</v>
      </c>
      <c r="F1284" s="27">
        <f>HEX2DEC(E1284)/10</f>
        <v>218.1</v>
      </c>
      <c r="G1284" s="28" t="s">
        <v>26</v>
      </c>
      <c r="H1284" s="51">
        <f>F1284*F1286/60</f>
        <v>3.4096299999999999</v>
      </c>
      <c r="I1284" s="51">
        <f>F1284*F1286*F1288/60</f>
        <v>3.2391484999999998</v>
      </c>
      <c r="J1284" s="52">
        <f>J1279+"00:01"</f>
        <v>0.79305555555555496</v>
      </c>
      <c r="K1284" s="57">
        <f>K1279+"00:01"</f>
        <v>40310.793055556132</v>
      </c>
    </row>
    <row r="1285" spans="1:11">
      <c r="A1285" s="12">
        <v>133</v>
      </c>
      <c r="B1285" s="12" t="str">
        <f t="shared" si="63"/>
        <v>85</v>
      </c>
      <c r="C1285" s="13">
        <f t="shared" si="65"/>
        <v>1284</v>
      </c>
      <c r="D1285" s="12" t="str">
        <f t="shared" si="64"/>
        <v>…</v>
      </c>
      <c r="G1285" s="29"/>
    </row>
    <row r="1286" spans="1:11">
      <c r="A1286" s="12">
        <v>3</v>
      </c>
      <c r="B1286" s="12" t="str">
        <f t="shared" si="63"/>
        <v>03</v>
      </c>
      <c r="C1286" s="13">
        <f t="shared" si="65"/>
        <v>1285</v>
      </c>
      <c r="D1286" s="12" t="str">
        <f t="shared" si="64"/>
        <v>_x0003_</v>
      </c>
      <c r="E1286" s="12" t="str">
        <f>B1286&amp;B1287</f>
        <v>03AA</v>
      </c>
      <c r="F1286" s="31">
        <f>HEX2DEC(E1286)/1000</f>
        <v>0.93799999999999994</v>
      </c>
      <c r="G1286" s="29" t="s">
        <v>27</v>
      </c>
    </row>
    <row r="1287" spans="1:11">
      <c r="A1287" s="12">
        <v>170</v>
      </c>
      <c r="B1287" s="12" t="str">
        <f t="shared" si="63"/>
        <v>AA</v>
      </c>
      <c r="C1287" s="13">
        <f t="shared" si="65"/>
        <v>1286</v>
      </c>
      <c r="D1287" s="12" t="str">
        <f t="shared" si="64"/>
        <v>ª</v>
      </c>
      <c r="F1287" s="32"/>
      <c r="G1287" s="15"/>
    </row>
    <row r="1288" spans="1:11">
      <c r="A1288" s="12">
        <v>95</v>
      </c>
      <c r="B1288" s="21" t="str">
        <f t="shared" si="63"/>
        <v>5F</v>
      </c>
      <c r="C1288" s="22">
        <f t="shared" si="65"/>
        <v>1287</v>
      </c>
      <c r="D1288" s="21" t="str">
        <f t="shared" si="64"/>
        <v>_</v>
      </c>
      <c r="E1288" s="21" t="str">
        <f>B1288</f>
        <v>5F</v>
      </c>
      <c r="F1288" s="33">
        <f>HEX2DEC(E1288)/100</f>
        <v>0.95</v>
      </c>
      <c r="G1288" s="30" t="s">
        <v>28</v>
      </c>
    </row>
    <row r="1289" spans="1:11">
      <c r="A1289" s="12">
        <v>8</v>
      </c>
      <c r="B1289" s="7" t="str">
        <f t="shared" si="63"/>
        <v>08</v>
      </c>
      <c r="C1289" s="8">
        <f t="shared" si="65"/>
        <v>1288</v>
      </c>
      <c r="D1289" s="7" t="str">
        <f t="shared" si="64"/>
        <v>_x0008_</v>
      </c>
      <c r="E1289" s="7" t="str">
        <f>B1289&amp;B1290</f>
        <v>0879</v>
      </c>
      <c r="F1289" s="27">
        <f>HEX2DEC(E1289)/10</f>
        <v>216.9</v>
      </c>
      <c r="G1289" s="28" t="s">
        <v>26</v>
      </c>
      <c r="H1289" s="51">
        <f>F1289*F1291/60</f>
        <v>3.394485</v>
      </c>
      <c r="I1289" s="51">
        <f>F1289*F1291*F1293/60</f>
        <v>3.2247607499999997</v>
      </c>
      <c r="J1289" s="52">
        <f>J1284+"00:01"</f>
        <v>0.7937499999999994</v>
      </c>
      <c r="K1289" s="57">
        <f>K1284+"00:01"</f>
        <v>40310.793750000579</v>
      </c>
    </row>
    <row r="1290" spans="1:11">
      <c r="A1290" s="12">
        <v>121</v>
      </c>
      <c r="B1290" s="12" t="str">
        <f t="shared" si="63"/>
        <v>79</v>
      </c>
      <c r="C1290" s="13">
        <f t="shared" si="65"/>
        <v>1289</v>
      </c>
      <c r="D1290" s="12" t="str">
        <f t="shared" si="64"/>
        <v>y</v>
      </c>
      <c r="G1290" s="29"/>
    </row>
    <row r="1291" spans="1:11">
      <c r="A1291" s="12">
        <v>3</v>
      </c>
      <c r="B1291" s="12" t="str">
        <f t="shared" si="63"/>
        <v>03</v>
      </c>
      <c r="C1291" s="13">
        <f t="shared" si="65"/>
        <v>1290</v>
      </c>
      <c r="D1291" s="12" t="str">
        <f t="shared" si="64"/>
        <v>_x0003_</v>
      </c>
      <c r="E1291" s="12" t="str">
        <f>B1291&amp;B1292</f>
        <v>03AB</v>
      </c>
      <c r="F1291" s="31">
        <f>HEX2DEC(E1291)/1000</f>
        <v>0.93899999999999995</v>
      </c>
      <c r="G1291" s="29" t="s">
        <v>27</v>
      </c>
    </row>
    <row r="1292" spans="1:11">
      <c r="A1292" s="12">
        <v>171</v>
      </c>
      <c r="B1292" s="12" t="str">
        <f t="shared" si="63"/>
        <v>AB</v>
      </c>
      <c r="C1292" s="13">
        <f t="shared" si="65"/>
        <v>1291</v>
      </c>
      <c r="D1292" s="12" t="str">
        <f t="shared" si="64"/>
        <v>«</v>
      </c>
      <c r="F1292" s="32"/>
      <c r="G1292" s="15"/>
    </row>
    <row r="1293" spans="1:11">
      <c r="A1293" s="12">
        <v>95</v>
      </c>
      <c r="B1293" s="21" t="str">
        <f t="shared" si="63"/>
        <v>5F</v>
      </c>
      <c r="C1293" s="22">
        <f t="shared" si="65"/>
        <v>1292</v>
      </c>
      <c r="D1293" s="21" t="str">
        <f t="shared" si="64"/>
        <v>_</v>
      </c>
      <c r="E1293" s="21" t="str">
        <f>B1293</f>
        <v>5F</v>
      </c>
      <c r="F1293" s="33">
        <f>HEX2DEC(E1293)/100</f>
        <v>0.95</v>
      </c>
      <c r="G1293" s="30" t="s">
        <v>28</v>
      </c>
    </row>
    <row r="1294" spans="1:11">
      <c r="A1294" s="12">
        <v>8</v>
      </c>
      <c r="B1294" s="7" t="str">
        <f t="shared" ref="B1294:B1357" si="66">DEC2HEX(A1294,2)</f>
        <v>08</v>
      </c>
      <c r="C1294" s="8">
        <f t="shared" si="65"/>
        <v>1293</v>
      </c>
      <c r="D1294" s="7" t="str">
        <f t="shared" ref="D1294:D1357" si="67">IF(A1294&gt;0,CHAR(A1294),"")</f>
        <v>_x0008_</v>
      </c>
      <c r="E1294" s="7" t="str">
        <f>B1294&amp;B1295</f>
        <v>0874</v>
      </c>
      <c r="F1294" s="27">
        <f>HEX2DEC(E1294)/10</f>
        <v>216.4</v>
      </c>
      <c r="G1294" s="28" t="s">
        <v>26</v>
      </c>
      <c r="H1294" s="51">
        <f>F1294*F1296/60</f>
        <v>3.3830533333333332</v>
      </c>
      <c r="I1294" s="51">
        <f>F1294*F1296*F1298/60</f>
        <v>3.2139006666666665</v>
      </c>
      <c r="J1294" s="52">
        <f>J1289+"00:01"</f>
        <v>0.79444444444444384</v>
      </c>
      <c r="K1294" s="57">
        <f>K1289+"00:01"</f>
        <v>40310.794444445026</v>
      </c>
    </row>
    <row r="1295" spans="1:11">
      <c r="A1295" s="12">
        <v>116</v>
      </c>
      <c r="B1295" s="12" t="str">
        <f t="shared" si="66"/>
        <v>74</v>
      </c>
      <c r="C1295" s="13">
        <f t="shared" si="65"/>
        <v>1294</v>
      </c>
      <c r="D1295" s="12" t="str">
        <f t="shared" si="67"/>
        <v>t</v>
      </c>
      <c r="G1295" s="29"/>
    </row>
    <row r="1296" spans="1:11">
      <c r="A1296" s="12">
        <v>3</v>
      </c>
      <c r="B1296" s="12" t="str">
        <f t="shared" si="66"/>
        <v>03</v>
      </c>
      <c r="C1296" s="13">
        <f t="shared" si="65"/>
        <v>1295</v>
      </c>
      <c r="D1296" s="12" t="str">
        <f t="shared" si="67"/>
        <v>_x0003_</v>
      </c>
      <c r="E1296" s="12" t="str">
        <f>B1296&amp;B1297</f>
        <v>03AA</v>
      </c>
      <c r="F1296" s="31">
        <f>HEX2DEC(E1296)/1000</f>
        <v>0.93799999999999994</v>
      </c>
      <c r="G1296" s="29" t="s">
        <v>27</v>
      </c>
    </row>
    <row r="1297" spans="1:11">
      <c r="A1297" s="12">
        <v>170</v>
      </c>
      <c r="B1297" s="12" t="str">
        <f t="shared" si="66"/>
        <v>AA</v>
      </c>
      <c r="C1297" s="13">
        <f t="shared" si="65"/>
        <v>1296</v>
      </c>
      <c r="D1297" s="12" t="str">
        <f t="shared" si="67"/>
        <v>ª</v>
      </c>
      <c r="F1297" s="32"/>
      <c r="G1297" s="15"/>
    </row>
    <row r="1298" spans="1:11">
      <c r="A1298" s="12">
        <v>95</v>
      </c>
      <c r="B1298" s="21" t="str">
        <f t="shared" si="66"/>
        <v>5F</v>
      </c>
      <c r="C1298" s="22">
        <f t="shared" si="65"/>
        <v>1297</v>
      </c>
      <c r="D1298" s="21" t="str">
        <f t="shared" si="67"/>
        <v>_</v>
      </c>
      <c r="E1298" s="21" t="str">
        <f>B1298</f>
        <v>5F</v>
      </c>
      <c r="F1298" s="33">
        <f>HEX2DEC(E1298)/100</f>
        <v>0.95</v>
      </c>
      <c r="G1298" s="30" t="s">
        <v>28</v>
      </c>
    </row>
    <row r="1299" spans="1:11">
      <c r="A1299" s="12">
        <v>8</v>
      </c>
      <c r="B1299" s="7" t="str">
        <f t="shared" si="66"/>
        <v>08</v>
      </c>
      <c r="C1299" s="8">
        <f t="shared" si="65"/>
        <v>1298</v>
      </c>
      <c r="D1299" s="7" t="str">
        <f t="shared" si="67"/>
        <v>_x0008_</v>
      </c>
      <c r="E1299" s="7" t="str">
        <f>B1299&amp;B1300</f>
        <v>0877</v>
      </c>
      <c r="F1299" s="27">
        <f>HEX2DEC(E1299)/10</f>
        <v>216.7</v>
      </c>
      <c r="G1299" s="28" t="s">
        <v>26</v>
      </c>
      <c r="H1299" s="51">
        <f>F1299*F1301/60</f>
        <v>3.4527533333333329</v>
      </c>
      <c r="I1299" s="51">
        <f>F1299*F1301*F1303/60</f>
        <v>3.2801156666666662</v>
      </c>
      <c r="J1299" s="52">
        <f>J1294+"00:01"</f>
        <v>0.79513888888888828</v>
      </c>
      <c r="K1299" s="57">
        <f>K1294+"00:01"</f>
        <v>40310.795138889473</v>
      </c>
    </row>
    <row r="1300" spans="1:11">
      <c r="A1300" s="12">
        <v>119</v>
      </c>
      <c r="B1300" s="12" t="str">
        <f t="shared" si="66"/>
        <v>77</v>
      </c>
      <c r="C1300" s="13">
        <f t="shared" si="65"/>
        <v>1299</v>
      </c>
      <c r="D1300" s="12" t="str">
        <f t="shared" si="67"/>
        <v>w</v>
      </c>
      <c r="G1300" s="29"/>
    </row>
    <row r="1301" spans="1:11">
      <c r="A1301" s="12">
        <v>3</v>
      </c>
      <c r="B1301" s="12" t="str">
        <f t="shared" si="66"/>
        <v>03</v>
      </c>
      <c r="C1301" s="13">
        <f t="shared" si="65"/>
        <v>1300</v>
      </c>
      <c r="D1301" s="12" t="str">
        <f t="shared" si="67"/>
        <v>_x0003_</v>
      </c>
      <c r="E1301" s="12" t="str">
        <f>B1301&amp;B1302</f>
        <v>03BC</v>
      </c>
      <c r="F1301" s="31">
        <f>HEX2DEC(E1301)/1000</f>
        <v>0.95599999999999996</v>
      </c>
      <c r="G1301" s="29" t="s">
        <v>27</v>
      </c>
    </row>
    <row r="1302" spans="1:11">
      <c r="A1302" s="12">
        <v>188</v>
      </c>
      <c r="B1302" s="12" t="str">
        <f t="shared" si="66"/>
        <v>BC</v>
      </c>
      <c r="C1302" s="13">
        <f t="shared" si="65"/>
        <v>1301</v>
      </c>
      <c r="D1302" s="12" t="str">
        <f t="shared" si="67"/>
        <v>¼</v>
      </c>
      <c r="F1302" s="32"/>
      <c r="G1302" s="15"/>
    </row>
    <row r="1303" spans="1:11">
      <c r="A1303" s="12">
        <v>95</v>
      </c>
      <c r="B1303" s="21" t="str">
        <f t="shared" si="66"/>
        <v>5F</v>
      </c>
      <c r="C1303" s="22">
        <f t="shared" si="65"/>
        <v>1302</v>
      </c>
      <c r="D1303" s="21" t="str">
        <f t="shared" si="67"/>
        <v>_</v>
      </c>
      <c r="E1303" s="21" t="str">
        <f>B1303</f>
        <v>5F</v>
      </c>
      <c r="F1303" s="33">
        <f>HEX2DEC(E1303)/100</f>
        <v>0.95</v>
      </c>
      <c r="G1303" s="30" t="s">
        <v>28</v>
      </c>
    </row>
    <row r="1304" spans="1:11">
      <c r="A1304" s="12">
        <v>8</v>
      </c>
      <c r="B1304" s="7" t="str">
        <f t="shared" si="66"/>
        <v>08</v>
      </c>
      <c r="C1304" s="8">
        <f t="shared" si="65"/>
        <v>1303</v>
      </c>
      <c r="D1304" s="7" t="str">
        <f t="shared" si="67"/>
        <v>_x0008_</v>
      </c>
      <c r="E1304" s="7" t="str">
        <f>B1304&amp;B1305</f>
        <v>087C</v>
      </c>
      <c r="F1304" s="27">
        <f>HEX2DEC(E1304)/10</f>
        <v>217.2</v>
      </c>
      <c r="G1304" s="28" t="s">
        <v>26</v>
      </c>
      <c r="H1304" s="51">
        <f>F1304*F1306/60</f>
        <v>3.4136599999999997</v>
      </c>
      <c r="I1304" s="51">
        <f>F1304*F1306*F1308/60</f>
        <v>3.2429769999999993</v>
      </c>
      <c r="J1304" s="52">
        <f>J1299+"00:01"</f>
        <v>0.79583333333333273</v>
      </c>
      <c r="K1304" s="57">
        <f>K1299+"00:01"</f>
        <v>40310.795833333919</v>
      </c>
    </row>
    <row r="1305" spans="1:11">
      <c r="A1305" s="12">
        <v>124</v>
      </c>
      <c r="B1305" s="12" t="str">
        <f t="shared" si="66"/>
        <v>7C</v>
      </c>
      <c r="C1305" s="13">
        <f t="shared" si="65"/>
        <v>1304</v>
      </c>
      <c r="D1305" s="12" t="str">
        <f t="shared" si="67"/>
        <v>|</v>
      </c>
      <c r="G1305" s="29"/>
    </row>
    <row r="1306" spans="1:11">
      <c r="A1306" s="12">
        <v>3</v>
      </c>
      <c r="B1306" s="12" t="str">
        <f t="shared" si="66"/>
        <v>03</v>
      </c>
      <c r="C1306" s="13">
        <f t="shared" si="65"/>
        <v>1305</v>
      </c>
      <c r="D1306" s="12" t="str">
        <f t="shared" si="67"/>
        <v>_x0003_</v>
      </c>
      <c r="E1306" s="12" t="str">
        <f>B1306&amp;B1307</f>
        <v>03AF</v>
      </c>
      <c r="F1306" s="31">
        <f>HEX2DEC(E1306)/1000</f>
        <v>0.94299999999999995</v>
      </c>
      <c r="G1306" s="29" t="s">
        <v>27</v>
      </c>
    </row>
    <row r="1307" spans="1:11">
      <c r="A1307" s="12">
        <v>175</v>
      </c>
      <c r="B1307" s="12" t="str">
        <f t="shared" si="66"/>
        <v>AF</v>
      </c>
      <c r="C1307" s="13">
        <f t="shared" si="65"/>
        <v>1306</v>
      </c>
      <c r="D1307" s="12" t="str">
        <f t="shared" si="67"/>
        <v>¯</v>
      </c>
      <c r="F1307" s="32"/>
      <c r="G1307" s="15"/>
    </row>
    <row r="1308" spans="1:11">
      <c r="A1308" s="12">
        <v>95</v>
      </c>
      <c r="B1308" s="21" t="str">
        <f t="shared" si="66"/>
        <v>5F</v>
      </c>
      <c r="C1308" s="22">
        <f t="shared" si="65"/>
        <v>1307</v>
      </c>
      <c r="D1308" s="21" t="str">
        <f t="shared" si="67"/>
        <v>_</v>
      </c>
      <c r="E1308" s="21" t="str">
        <f>B1308</f>
        <v>5F</v>
      </c>
      <c r="F1308" s="33">
        <f>HEX2DEC(E1308)/100</f>
        <v>0.95</v>
      </c>
      <c r="G1308" s="30" t="s">
        <v>28</v>
      </c>
    </row>
    <row r="1309" spans="1:11">
      <c r="A1309" s="12">
        <v>8</v>
      </c>
      <c r="B1309" s="7" t="str">
        <f t="shared" si="66"/>
        <v>08</v>
      </c>
      <c r="C1309" s="8">
        <f t="shared" si="65"/>
        <v>1308</v>
      </c>
      <c r="D1309" s="7" t="str">
        <f t="shared" si="67"/>
        <v>_x0008_</v>
      </c>
      <c r="E1309" s="7" t="str">
        <f>B1309&amp;B1310</f>
        <v>0890</v>
      </c>
      <c r="F1309" s="27">
        <f>HEX2DEC(E1309)/10</f>
        <v>219.2</v>
      </c>
      <c r="G1309" s="28" t="s">
        <v>26</v>
      </c>
      <c r="H1309" s="51">
        <f>F1309*F1311/60</f>
        <v>3.4012533333333335</v>
      </c>
      <c r="I1309" s="51">
        <f>F1309*F1311*F1313/60</f>
        <v>3.2311906666666661</v>
      </c>
      <c r="J1309" s="52">
        <f>J1304+"00:01"</f>
        <v>0.79652777777777717</v>
      </c>
      <c r="K1309" s="57">
        <f>K1304+"00:01"</f>
        <v>40310.796527778366</v>
      </c>
    </row>
    <row r="1310" spans="1:11">
      <c r="A1310" s="12">
        <v>144</v>
      </c>
      <c r="B1310" s="12" t="str">
        <f t="shared" si="66"/>
        <v>90</v>
      </c>
      <c r="C1310" s="13">
        <f t="shared" si="65"/>
        <v>1309</v>
      </c>
      <c r="D1310" s="12" t="str">
        <f t="shared" si="67"/>
        <v></v>
      </c>
      <c r="G1310" s="29"/>
    </row>
    <row r="1311" spans="1:11">
      <c r="A1311" s="12">
        <v>3</v>
      </c>
      <c r="B1311" s="12" t="str">
        <f t="shared" si="66"/>
        <v>03</v>
      </c>
      <c r="C1311" s="13">
        <f t="shared" si="65"/>
        <v>1310</v>
      </c>
      <c r="D1311" s="12" t="str">
        <f t="shared" si="67"/>
        <v>_x0003_</v>
      </c>
      <c r="E1311" s="12" t="str">
        <f>B1311&amp;B1312</f>
        <v>03A3</v>
      </c>
      <c r="F1311" s="31">
        <f>HEX2DEC(E1311)/1000</f>
        <v>0.93100000000000005</v>
      </c>
      <c r="G1311" s="29" t="s">
        <v>27</v>
      </c>
    </row>
    <row r="1312" spans="1:11">
      <c r="A1312" s="12">
        <v>163</v>
      </c>
      <c r="B1312" s="12" t="str">
        <f t="shared" si="66"/>
        <v>A3</v>
      </c>
      <c r="C1312" s="13">
        <f t="shared" si="65"/>
        <v>1311</v>
      </c>
      <c r="D1312" s="12" t="str">
        <f t="shared" si="67"/>
        <v>£</v>
      </c>
      <c r="F1312" s="32"/>
      <c r="G1312" s="15"/>
    </row>
    <row r="1313" spans="1:11">
      <c r="A1313" s="12">
        <v>95</v>
      </c>
      <c r="B1313" s="21" t="str">
        <f t="shared" si="66"/>
        <v>5F</v>
      </c>
      <c r="C1313" s="22">
        <f t="shared" si="65"/>
        <v>1312</v>
      </c>
      <c r="D1313" s="21" t="str">
        <f t="shared" si="67"/>
        <v>_</v>
      </c>
      <c r="E1313" s="21" t="str">
        <f>B1313</f>
        <v>5F</v>
      </c>
      <c r="F1313" s="33">
        <f>HEX2DEC(E1313)/100</f>
        <v>0.95</v>
      </c>
      <c r="G1313" s="30" t="s">
        <v>28</v>
      </c>
    </row>
    <row r="1314" spans="1:11">
      <c r="A1314" s="12">
        <v>8</v>
      </c>
      <c r="B1314" s="7" t="str">
        <f t="shared" si="66"/>
        <v>08</v>
      </c>
      <c r="C1314" s="8">
        <f t="shared" si="65"/>
        <v>1313</v>
      </c>
      <c r="D1314" s="7" t="str">
        <f t="shared" si="67"/>
        <v>_x0008_</v>
      </c>
      <c r="E1314" s="7" t="str">
        <f>B1314&amp;B1315</f>
        <v>08AB</v>
      </c>
      <c r="F1314" s="27">
        <f>HEX2DEC(E1314)/10</f>
        <v>221.9</v>
      </c>
      <c r="G1314" s="28" t="s">
        <v>26</v>
      </c>
      <c r="H1314" s="51">
        <f>F1314*F1316/60</f>
        <v>3.4172600000000002</v>
      </c>
      <c r="I1314" s="51">
        <f>F1314*F1316*F1318/60</f>
        <v>3.2463970000000004</v>
      </c>
      <c r="J1314" s="52">
        <f>J1309+"00:01"</f>
        <v>0.79722222222222161</v>
      </c>
      <c r="K1314" s="57">
        <f>K1309+"00:01"</f>
        <v>40310.797222222813</v>
      </c>
    </row>
    <row r="1315" spans="1:11">
      <c r="A1315" s="12">
        <v>171</v>
      </c>
      <c r="B1315" s="12" t="str">
        <f t="shared" si="66"/>
        <v>AB</v>
      </c>
      <c r="C1315" s="13">
        <f t="shared" si="65"/>
        <v>1314</v>
      </c>
      <c r="D1315" s="12" t="str">
        <f t="shared" si="67"/>
        <v>«</v>
      </c>
      <c r="G1315" s="29"/>
    </row>
    <row r="1316" spans="1:11">
      <c r="A1316" s="12">
        <v>3</v>
      </c>
      <c r="B1316" s="12" t="str">
        <f t="shared" si="66"/>
        <v>03</v>
      </c>
      <c r="C1316" s="13">
        <f t="shared" si="65"/>
        <v>1315</v>
      </c>
      <c r="D1316" s="12" t="str">
        <f t="shared" si="67"/>
        <v>_x0003_</v>
      </c>
      <c r="E1316" s="12" t="str">
        <f>B1316&amp;B1317</f>
        <v>039C</v>
      </c>
      <c r="F1316" s="31">
        <f>HEX2DEC(E1316)/1000</f>
        <v>0.92400000000000004</v>
      </c>
      <c r="G1316" s="29" t="s">
        <v>27</v>
      </c>
    </row>
    <row r="1317" spans="1:11">
      <c r="A1317" s="12">
        <v>156</v>
      </c>
      <c r="B1317" s="12" t="str">
        <f t="shared" si="66"/>
        <v>9C</v>
      </c>
      <c r="C1317" s="13">
        <f t="shared" si="65"/>
        <v>1316</v>
      </c>
      <c r="D1317" s="12" t="str">
        <f t="shared" si="67"/>
        <v>œ</v>
      </c>
      <c r="F1317" s="32"/>
      <c r="G1317" s="15"/>
    </row>
    <row r="1318" spans="1:11">
      <c r="A1318" s="12">
        <v>95</v>
      </c>
      <c r="B1318" s="21" t="str">
        <f t="shared" si="66"/>
        <v>5F</v>
      </c>
      <c r="C1318" s="22">
        <f t="shared" si="65"/>
        <v>1317</v>
      </c>
      <c r="D1318" s="21" t="str">
        <f t="shared" si="67"/>
        <v>_</v>
      </c>
      <c r="E1318" s="21" t="str">
        <f>B1318</f>
        <v>5F</v>
      </c>
      <c r="F1318" s="33">
        <f>HEX2DEC(E1318)/100</f>
        <v>0.95</v>
      </c>
      <c r="G1318" s="30" t="s">
        <v>28</v>
      </c>
    </row>
    <row r="1319" spans="1:11">
      <c r="A1319" s="12">
        <v>8</v>
      </c>
      <c r="B1319" s="7" t="str">
        <f t="shared" si="66"/>
        <v>08</v>
      </c>
      <c r="C1319" s="8">
        <f t="shared" si="65"/>
        <v>1318</v>
      </c>
      <c r="D1319" s="7" t="str">
        <f t="shared" si="67"/>
        <v>_x0008_</v>
      </c>
      <c r="E1319" s="7" t="str">
        <f>B1319&amp;B1320</f>
        <v>08AC</v>
      </c>
      <c r="F1319" s="27">
        <f>HEX2DEC(E1319)/10</f>
        <v>222</v>
      </c>
      <c r="G1319" s="28" t="s">
        <v>26</v>
      </c>
      <c r="H1319" s="51">
        <f>F1319*F1321/60</f>
        <v>3.4262000000000001</v>
      </c>
      <c r="I1319" s="51">
        <f>F1319*F1321*F1323/60</f>
        <v>3.2548900000000001</v>
      </c>
      <c r="J1319" s="52">
        <f>J1314+"00:01"</f>
        <v>0.79791666666666605</v>
      </c>
      <c r="K1319" s="57">
        <f>K1314+"00:01"</f>
        <v>40310.797916667259</v>
      </c>
    </row>
    <row r="1320" spans="1:11">
      <c r="A1320" s="12">
        <v>172</v>
      </c>
      <c r="B1320" s="12" t="str">
        <f t="shared" si="66"/>
        <v>AC</v>
      </c>
      <c r="C1320" s="13">
        <f t="shared" si="65"/>
        <v>1319</v>
      </c>
      <c r="D1320" s="12" t="str">
        <f t="shared" si="67"/>
        <v>¬</v>
      </c>
      <c r="G1320" s="29"/>
    </row>
    <row r="1321" spans="1:11">
      <c r="A1321" s="12">
        <v>3</v>
      </c>
      <c r="B1321" s="12" t="str">
        <f t="shared" si="66"/>
        <v>03</v>
      </c>
      <c r="C1321" s="13">
        <f t="shared" si="65"/>
        <v>1320</v>
      </c>
      <c r="D1321" s="12" t="str">
        <f t="shared" si="67"/>
        <v>_x0003_</v>
      </c>
      <c r="E1321" s="12" t="str">
        <f>B1321&amp;B1322</f>
        <v>039E</v>
      </c>
      <c r="F1321" s="31">
        <f>HEX2DEC(E1321)/1000</f>
        <v>0.92600000000000005</v>
      </c>
      <c r="G1321" s="29" t="s">
        <v>27</v>
      </c>
    </row>
    <row r="1322" spans="1:11">
      <c r="A1322" s="12">
        <v>158</v>
      </c>
      <c r="B1322" s="12" t="str">
        <f t="shared" si="66"/>
        <v>9E</v>
      </c>
      <c r="C1322" s="13">
        <f t="shared" si="65"/>
        <v>1321</v>
      </c>
      <c r="D1322" s="12" t="str">
        <f t="shared" si="67"/>
        <v>ž</v>
      </c>
      <c r="F1322" s="32"/>
      <c r="G1322" s="15"/>
    </row>
    <row r="1323" spans="1:11">
      <c r="A1323" s="12">
        <v>95</v>
      </c>
      <c r="B1323" s="21" t="str">
        <f t="shared" si="66"/>
        <v>5F</v>
      </c>
      <c r="C1323" s="22">
        <f t="shared" si="65"/>
        <v>1322</v>
      </c>
      <c r="D1323" s="21" t="str">
        <f t="shared" si="67"/>
        <v>_</v>
      </c>
      <c r="E1323" s="21" t="str">
        <f>B1323</f>
        <v>5F</v>
      </c>
      <c r="F1323" s="33">
        <f>HEX2DEC(E1323)/100</f>
        <v>0.95</v>
      </c>
      <c r="G1323" s="30" t="s">
        <v>28</v>
      </c>
    </row>
    <row r="1324" spans="1:11">
      <c r="A1324" s="12">
        <v>8</v>
      </c>
      <c r="B1324" s="7" t="str">
        <f t="shared" si="66"/>
        <v>08</v>
      </c>
      <c r="C1324" s="8">
        <f t="shared" si="65"/>
        <v>1323</v>
      </c>
      <c r="D1324" s="7" t="str">
        <f t="shared" si="67"/>
        <v>_x0008_</v>
      </c>
      <c r="E1324" s="7" t="str">
        <f>B1324&amp;B1325</f>
        <v>089F</v>
      </c>
      <c r="F1324" s="27">
        <f>HEX2DEC(E1324)/10</f>
        <v>220.7</v>
      </c>
      <c r="G1324" s="28" t="s">
        <v>26</v>
      </c>
      <c r="H1324" s="51">
        <f>F1324*F1326/60</f>
        <v>3.409815</v>
      </c>
      <c r="I1324" s="51">
        <f>F1324*F1326*F1328/60</f>
        <v>3.2393242500000001</v>
      </c>
      <c r="J1324" s="52">
        <f>J1319+"00:01"</f>
        <v>0.79861111111111049</v>
      </c>
      <c r="K1324" s="57">
        <f>K1319+"00:01"</f>
        <v>40310.798611111706</v>
      </c>
    </row>
    <row r="1325" spans="1:11">
      <c r="A1325" s="12">
        <v>159</v>
      </c>
      <c r="B1325" s="12" t="str">
        <f t="shared" si="66"/>
        <v>9F</v>
      </c>
      <c r="C1325" s="13">
        <f t="shared" si="65"/>
        <v>1324</v>
      </c>
      <c r="D1325" s="12" t="str">
        <f t="shared" si="67"/>
        <v>Ÿ</v>
      </c>
      <c r="G1325" s="29"/>
    </row>
    <row r="1326" spans="1:11">
      <c r="A1326" s="12">
        <v>3</v>
      </c>
      <c r="B1326" s="12" t="str">
        <f t="shared" si="66"/>
        <v>03</v>
      </c>
      <c r="C1326" s="13">
        <f t="shared" si="65"/>
        <v>1325</v>
      </c>
      <c r="D1326" s="12" t="str">
        <f t="shared" si="67"/>
        <v>_x0003_</v>
      </c>
      <c r="E1326" s="12" t="str">
        <f>B1326&amp;B1327</f>
        <v>039F</v>
      </c>
      <c r="F1326" s="31">
        <f>HEX2DEC(E1326)/1000</f>
        <v>0.92700000000000005</v>
      </c>
      <c r="G1326" s="29" t="s">
        <v>27</v>
      </c>
    </row>
    <row r="1327" spans="1:11">
      <c r="A1327" s="12">
        <v>159</v>
      </c>
      <c r="B1327" s="12" t="str">
        <f t="shared" si="66"/>
        <v>9F</v>
      </c>
      <c r="C1327" s="13">
        <f t="shared" si="65"/>
        <v>1326</v>
      </c>
      <c r="D1327" s="12" t="str">
        <f t="shared" si="67"/>
        <v>Ÿ</v>
      </c>
      <c r="F1327" s="32"/>
      <c r="G1327" s="15"/>
    </row>
    <row r="1328" spans="1:11">
      <c r="A1328" s="12">
        <v>95</v>
      </c>
      <c r="B1328" s="21" t="str">
        <f t="shared" si="66"/>
        <v>5F</v>
      </c>
      <c r="C1328" s="22">
        <f t="shared" si="65"/>
        <v>1327</v>
      </c>
      <c r="D1328" s="21" t="str">
        <f t="shared" si="67"/>
        <v>_</v>
      </c>
      <c r="E1328" s="21" t="str">
        <f>B1328</f>
        <v>5F</v>
      </c>
      <c r="F1328" s="33">
        <f>HEX2DEC(E1328)/100</f>
        <v>0.95</v>
      </c>
      <c r="G1328" s="30" t="s">
        <v>28</v>
      </c>
    </row>
    <row r="1329" spans="1:11">
      <c r="A1329" s="12">
        <v>8</v>
      </c>
      <c r="B1329" s="7" t="str">
        <f t="shared" si="66"/>
        <v>08</v>
      </c>
      <c r="C1329" s="8">
        <f t="shared" si="65"/>
        <v>1328</v>
      </c>
      <c r="D1329" s="7" t="str">
        <f t="shared" si="67"/>
        <v>_x0008_</v>
      </c>
      <c r="E1329" s="7" t="str">
        <f>B1329&amp;B1330</f>
        <v>08AF</v>
      </c>
      <c r="F1329" s="27">
        <f>HEX2DEC(E1329)/10</f>
        <v>222.3</v>
      </c>
      <c r="G1329" s="28" t="s">
        <v>26</v>
      </c>
      <c r="H1329" s="51">
        <f>F1329*F1331/60</f>
        <v>3.4197150000000005</v>
      </c>
      <c r="I1329" s="51">
        <f>F1329*F1331*F1333/60</f>
        <v>3.2487292499999998</v>
      </c>
      <c r="J1329" s="52">
        <f>J1324+"00:01"</f>
        <v>0.79930555555555494</v>
      </c>
      <c r="K1329" s="57">
        <f>K1324+"00:01"</f>
        <v>40310.799305556153</v>
      </c>
    </row>
    <row r="1330" spans="1:11">
      <c r="A1330" s="12">
        <v>175</v>
      </c>
      <c r="B1330" s="12" t="str">
        <f t="shared" si="66"/>
        <v>AF</v>
      </c>
      <c r="C1330" s="13">
        <f t="shared" si="65"/>
        <v>1329</v>
      </c>
      <c r="D1330" s="12" t="str">
        <f t="shared" si="67"/>
        <v>¯</v>
      </c>
      <c r="G1330" s="29"/>
    </row>
    <row r="1331" spans="1:11">
      <c r="A1331" s="12">
        <v>3</v>
      </c>
      <c r="B1331" s="12" t="str">
        <f t="shared" si="66"/>
        <v>03</v>
      </c>
      <c r="C1331" s="13">
        <f t="shared" si="65"/>
        <v>1330</v>
      </c>
      <c r="D1331" s="12" t="str">
        <f t="shared" si="67"/>
        <v>_x0003_</v>
      </c>
      <c r="E1331" s="12" t="str">
        <f>B1331&amp;B1332</f>
        <v>039B</v>
      </c>
      <c r="F1331" s="31">
        <f>HEX2DEC(E1331)/1000</f>
        <v>0.92300000000000004</v>
      </c>
      <c r="G1331" s="29" t="s">
        <v>27</v>
      </c>
    </row>
    <row r="1332" spans="1:11">
      <c r="A1332" s="12">
        <v>155</v>
      </c>
      <c r="B1332" s="12" t="str">
        <f t="shared" si="66"/>
        <v>9B</v>
      </c>
      <c r="C1332" s="13">
        <f t="shared" si="65"/>
        <v>1331</v>
      </c>
      <c r="D1332" s="12" t="str">
        <f t="shared" si="67"/>
        <v>›</v>
      </c>
      <c r="F1332" s="32"/>
      <c r="G1332" s="15"/>
    </row>
    <row r="1333" spans="1:11">
      <c r="A1333" s="12">
        <v>95</v>
      </c>
      <c r="B1333" s="21" t="str">
        <f t="shared" si="66"/>
        <v>5F</v>
      </c>
      <c r="C1333" s="22">
        <f t="shared" si="65"/>
        <v>1332</v>
      </c>
      <c r="D1333" s="21" t="str">
        <f t="shared" si="67"/>
        <v>_</v>
      </c>
      <c r="E1333" s="21" t="str">
        <f>B1333</f>
        <v>5F</v>
      </c>
      <c r="F1333" s="33">
        <f>HEX2DEC(E1333)/100</f>
        <v>0.95</v>
      </c>
      <c r="G1333" s="30" t="s">
        <v>28</v>
      </c>
    </row>
    <row r="1334" spans="1:11">
      <c r="A1334" s="12">
        <v>8</v>
      </c>
      <c r="B1334" s="7" t="str">
        <f t="shared" si="66"/>
        <v>08</v>
      </c>
      <c r="C1334" s="8">
        <f t="shared" si="65"/>
        <v>1333</v>
      </c>
      <c r="D1334" s="7" t="str">
        <f t="shared" si="67"/>
        <v>_x0008_</v>
      </c>
      <c r="E1334" s="7" t="str">
        <f>B1334&amp;B1335</f>
        <v>08BC</v>
      </c>
      <c r="F1334" s="27">
        <f>HEX2DEC(E1334)/10</f>
        <v>223.6</v>
      </c>
      <c r="G1334" s="28" t="s">
        <v>26</v>
      </c>
      <c r="H1334" s="51">
        <f>F1334*F1336/60</f>
        <v>3.424806666666667</v>
      </c>
      <c r="I1334" s="51">
        <f>F1334*F1336*F1338/60</f>
        <v>3.2535663333333331</v>
      </c>
      <c r="J1334" s="52">
        <f>J1329+"00:01"</f>
        <v>0.79999999999999938</v>
      </c>
      <c r="K1334" s="57">
        <f>K1329+"00:01"</f>
        <v>40310.8000000006</v>
      </c>
    </row>
    <row r="1335" spans="1:11">
      <c r="A1335" s="12">
        <v>188</v>
      </c>
      <c r="B1335" s="12" t="str">
        <f t="shared" si="66"/>
        <v>BC</v>
      </c>
      <c r="C1335" s="13">
        <f t="shared" si="65"/>
        <v>1334</v>
      </c>
      <c r="D1335" s="12" t="str">
        <f t="shared" si="67"/>
        <v>¼</v>
      </c>
      <c r="G1335" s="29"/>
    </row>
    <row r="1336" spans="1:11">
      <c r="A1336" s="12">
        <v>3</v>
      </c>
      <c r="B1336" s="12" t="str">
        <f t="shared" si="66"/>
        <v>03</v>
      </c>
      <c r="C1336" s="13">
        <f t="shared" si="65"/>
        <v>1335</v>
      </c>
      <c r="D1336" s="12" t="str">
        <f t="shared" si="67"/>
        <v>_x0003_</v>
      </c>
      <c r="E1336" s="12" t="str">
        <f>B1336&amp;B1337</f>
        <v>0397</v>
      </c>
      <c r="F1336" s="31">
        <f>HEX2DEC(E1336)/1000</f>
        <v>0.91900000000000004</v>
      </c>
      <c r="G1336" s="29" t="s">
        <v>27</v>
      </c>
    </row>
    <row r="1337" spans="1:11">
      <c r="A1337" s="12">
        <v>151</v>
      </c>
      <c r="B1337" s="12" t="str">
        <f t="shared" si="66"/>
        <v>97</v>
      </c>
      <c r="C1337" s="13">
        <f t="shared" si="65"/>
        <v>1336</v>
      </c>
      <c r="D1337" s="12" t="str">
        <f t="shared" si="67"/>
        <v>—</v>
      </c>
      <c r="F1337" s="32"/>
      <c r="G1337" s="15"/>
    </row>
    <row r="1338" spans="1:11">
      <c r="A1338" s="12">
        <v>95</v>
      </c>
      <c r="B1338" s="21" t="str">
        <f t="shared" si="66"/>
        <v>5F</v>
      </c>
      <c r="C1338" s="22">
        <f t="shared" si="65"/>
        <v>1337</v>
      </c>
      <c r="D1338" s="21" t="str">
        <f t="shared" si="67"/>
        <v>_</v>
      </c>
      <c r="E1338" s="21" t="str">
        <f>B1338</f>
        <v>5F</v>
      </c>
      <c r="F1338" s="33">
        <f>HEX2DEC(E1338)/100</f>
        <v>0.95</v>
      </c>
      <c r="G1338" s="30" t="s">
        <v>28</v>
      </c>
    </row>
    <row r="1339" spans="1:11">
      <c r="A1339" s="12">
        <v>8</v>
      </c>
      <c r="B1339" s="7" t="str">
        <f t="shared" si="66"/>
        <v>08</v>
      </c>
      <c r="C1339" s="8">
        <f t="shared" si="65"/>
        <v>1338</v>
      </c>
      <c r="D1339" s="7" t="str">
        <f t="shared" si="67"/>
        <v>_x0008_</v>
      </c>
      <c r="E1339" s="7" t="str">
        <f>B1339&amp;B1340</f>
        <v>08CC</v>
      </c>
      <c r="F1339" s="27">
        <f>HEX2DEC(E1339)/10</f>
        <v>225.2</v>
      </c>
      <c r="G1339" s="28" t="s">
        <v>26</v>
      </c>
      <c r="H1339" s="51">
        <f>F1339*F1341/60</f>
        <v>3.4380533333333334</v>
      </c>
      <c r="I1339" s="51">
        <f>F1339*F1341*F1343/60</f>
        <v>3.2661506666666664</v>
      </c>
      <c r="J1339" s="52">
        <f>J1334+"00:01"</f>
        <v>0.80069444444444382</v>
      </c>
      <c r="K1339" s="57">
        <f>K1334+"00:01"</f>
        <v>40310.800694445046</v>
      </c>
    </row>
    <row r="1340" spans="1:11">
      <c r="A1340" s="12">
        <v>204</v>
      </c>
      <c r="B1340" s="12" t="str">
        <f t="shared" si="66"/>
        <v>CC</v>
      </c>
      <c r="C1340" s="13">
        <f t="shared" si="65"/>
        <v>1339</v>
      </c>
      <c r="D1340" s="12" t="str">
        <f t="shared" si="67"/>
        <v>Ì</v>
      </c>
      <c r="G1340" s="29"/>
    </row>
    <row r="1341" spans="1:11">
      <c r="A1341" s="12">
        <v>3</v>
      </c>
      <c r="B1341" s="12" t="str">
        <f t="shared" si="66"/>
        <v>03</v>
      </c>
      <c r="C1341" s="13">
        <f t="shared" si="65"/>
        <v>1340</v>
      </c>
      <c r="D1341" s="12" t="str">
        <f t="shared" si="67"/>
        <v>_x0003_</v>
      </c>
      <c r="E1341" s="12" t="str">
        <f>B1341&amp;B1342</f>
        <v>0394</v>
      </c>
      <c r="F1341" s="31">
        <f>HEX2DEC(E1341)/1000</f>
        <v>0.91600000000000004</v>
      </c>
      <c r="G1341" s="29" t="s">
        <v>27</v>
      </c>
    </row>
    <row r="1342" spans="1:11">
      <c r="A1342" s="12">
        <v>148</v>
      </c>
      <c r="B1342" s="12" t="str">
        <f t="shared" si="66"/>
        <v>94</v>
      </c>
      <c r="C1342" s="13">
        <f t="shared" si="65"/>
        <v>1341</v>
      </c>
      <c r="D1342" s="12" t="str">
        <f t="shared" si="67"/>
        <v>”</v>
      </c>
      <c r="F1342" s="32"/>
      <c r="G1342" s="15"/>
    </row>
    <row r="1343" spans="1:11">
      <c r="A1343" s="12">
        <v>95</v>
      </c>
      <c r="B1343" s="21" t="str">
        <f t="shared" si="66"/>
        <v>5F</v>
      </c>
      <c r="C1343" s="22">
        <f t="shared" si="65"/>
        <v>1342</v>
      </c>
      <c r="D1343" s="21" t="str">
        <f t="shared" si="67"/>
        <v>_</v>
      </c>
      <c r="E1343" s="21" t="str">
        <f>B1343</f>
        <v>5F</v>
      </c>
      <c r="F1343" s="33">
        <f>HEX2DEC(E1343)/100</f>
        <v>0.95</v>
      </c>
      <c r="G1343" s="30" t="s">
        <v>28</v>
      </c>
    </row>
    <row r="1344" spans="1:11">
      <c r="A1344" s="12">
        <v>8</v>
      </c>
      <c r="B1344" s="7" t="str">
        <f t="shared" si="66"/>
        <v>08</v>
      </c>
      <c r="C1344" s="8">
        <f t="shared" si="65"/>
        <v>1343</v>
      </c>
      <c r="D1344" s="7" t="str">
        <f t="shared" si="67"/>
        <v>_x0008_</v>
      </c>
      <c r="E1344" s="7" t="str">
        <f>B1344&amp;B1345</f>
        <v>08A2</v>
      </c>
      <c r="F1344" s="27">
        <f>HEX2DEC(E1344)/10</f>
        <v>221</v>
      </c>
      <c r="G1344" s="28" t="s">
        <v>26</v>
      </c>
      <c r="H1344" s="51">
        <f>F1344*F1346/60</f>
        <v>3.4291833333333335</v>
      </c>
      <c r="I1344" s="51">
        <f>F1344*F1346*F1348/60</f>
        <v>3.2577241666666668</v>
      </c>
      <c r="J1344" s="52">
        <f>J1339+"00:01"</f>
        <v>0.80138888888888826</v>
      </c>
      <c r="K1344" s="57">
        <f>K1339+"00:01"</f>
        <v>40310.801388889493</v>
      </c>
    </row>
    <row r="1345" spans="1:11">
      <c r="A1345" s="12">
        <v>162</v>
      </c>
      <c r="B1345" s="12" t="str">
        <f t="shared" si="66"/>
        <v>A2</v>
      </c>
      <c r="C1345" s="13">
        <f t="shared" si="65"/>
        <v>1344</v>
      </c>
      <c r="D1345" s="12" t="str">
        <f t="shared" si="67"/>
        <v>¢</v>
      </c>
      <c r="G1345" s="29"/>
    </row>
    <row r="1346" spans="1:11">
      <c r="A1346" s="12">
        <v>3</v>
      </c>
      <c r="B1346" s="12" t="str">
        <f t="shared" si="66"/>
        <v>03</v>
      </c>
      <c r="C1346" s="13">
        <f t="shared" si="65"/>
        <v>1345</v>
      </c>
      <c r="D1346" s="12" t="str">
        <f t="shared" si="67"/>
        <v>_x0003_</v>
      </c>
      <c r="E1346" s="12" t="str">
        <f>B1346&amp;B1347</f>
        <v>03A3</v>
      </c>
      <c r="F1346" s="31">
        <f>HEX2DEC(E1346)/1000</f>
        <v>0.93100000000000005</v>
      </c>
      <c r="G1346" s="29" t="s">
        <v>27</v>
      </c>
    </row>
    <row r="1347" spans="1:11">
      <c r="A1347" s="12">
        <v>163</v>
      </c>
      <c r="B1347" s="12" t="str">
        <f t="shared" si="66"/>
        <v>A3</v>
      </c>
      <c r="C1347" s="13">
        <f t="shared" ref="C1347:C1410" si="68">C1346+1</f>
        <v>1346</v>
      </c>
      <c r="D1347" s="12" t="str">
        <f t="shared" si="67"/>
        <v>£</v>
      </c>
      <c r="F1347" s="32"/>
      <c r="G1347" s="15"/>
    </row>
    <row r="1348" spans="1:11">
      <c r="A1348" s="12">
        <v>95</v>
      </c>
      <c r="B1348" s="21" t="str">
        <f t="shared" si="66"/>
        <v>5F</v>
      </c>
      <c r="C1348" s="22">
        <f t="shared" si="68"/>
        <v>1347</v>
      </c>
      <c r="D1348" s="21" t="str">
        <f t="shared" si="67"/>
        <v>_</v>
      </c>
      <c r="E1348" s="21" t="str">
        <f>B1348</f>
        <v>5F</v>
      </c>
      <c r="F1348" s="33">
        <f>HEX2DEC(E1348)/100</f>
        <v>0.95</v>
      </c>
      <c r="G1348" s="30" t="s">
        <v>28</v>
      </c>
    </row>
    <row r="1349" spans="1:11">
      <c r="A1349" s="12">
        <v>8</v>
      </c>
      <c r="B1349" s="7" t="str">
        <f t="shared" si="66"/>
        <v>08</v>
      </c>
      <c r="C1349" s="8">
        <f t="shared" si="68"/>
        <v>1348</v>
      </c>
      <c r="D1349" s="7" t="str">
        <f t="shared" si="67"/>
        <v>_x0008_</v>
      </c>
      <c r="E1349" s="7" t="str">
        <f>B1349&amp;B1350</f>
        <v>089E</v>
      </c>
      <c r="F1349" s="27">
        <f>HEX2DEC(E1349)/10</f>
        <v>220.6</v>
      </c>
      <c r="G1349" s="28" t="s">
        <v>26</v>
      </c>
      <c r="H1349" s="51">
        <f>F1349*F1351/60</f>
        <v>3.4045933333333331</v>
      </c>
      <c r="I1349" s="51">
        <f>F1349*F1351*F1353/60</f>
        <v>3.2343636666666664</v>
      </c>
      <c r="J1349" s="52">
        <f>J1344+"00:01"</f>
        <v>0.8020833333333327</v>
      </c>
      <c r="K1349" s="57">
        <f>K1344+"00:01"</f>
        <v>40310.80208333394</v>
      </c>
    </row>
    <row r="1350" spans="1:11">
      <c r="A1350" s="12">
        <v>158</v>
      </c>
      <c r="B1350" s="12" t="str">
        <f t="shared" si="66"/>
        <v>9E</v>
      </c>
      <c r="C1350" s="13">
        <f t="shared" si="68"/>
        <v>1349</v>
      </c>
      <c r="D1350" s="12" t="str">
        <f t="shared" si="67"/>
        <v>ž</v>
      </c>
      <c r="G1350" s="29"/>
    </row>
    <row r="1351" spans="1:11">
      <c r="A1351" s="12">
        <v>3</v>
      </c>
      <c r="B1351" s="12" t="str">
        <f t="shared" si="66"/>
        <v>03</v>
      </c>
      <c r="C1351" s="13">
        <f t="shared" si="68"/>
        <v>1350</v>
      </c>
      <c r="D1351" s="12" t="str">
        <f t="shared" si="67"/>
        <v>_x0003_</v>
      </c>
      <c r="E1351" s="12" t="str">
        <f>B1351&amp;B1352</f>
        <v>039E</v>
      </c>
      <c r="F1351" s="31">
        <f>HEX2DEC(E1351)/1000</f>
        <v>0.92600000000000005</v>
      </c>
      <c r="G1351" s="29" t="s">
        <v>27</v>
      </c>
    </row>
    <row r="1352" spans="1:11">
      <c r="A1352" s="12">
        <v>158</v>
      </c>
      <c r="B1352" s="12" t="str">
        <f t="shared" si="66"/>
        <v>9E</v>
      </c>
      <c r="C1352" s="13">
        <f t="shared" si="68"/>
        <v>1351</v>
      </c>
      <c r="D1352" s="12" t="str">
        <f t="shared" si="67"/>
        <v>ž</v>
      </c>
      <c r="F1352" s="32"/>
      <c r="G1352" s="15"/>
    </row>
    <row r="1353" spans="1:11">
      <c r="A1353" s="12">
        <v>95</v>
      </c>
      <c r="B1353" s="21" t="str">
        <f t="shared" si="66"/>
        <v>5F</v>
      </c>
      <c r="C1353" s="22">
        <f t="shared" si="68"/>
        <v>1352</v>
      </c>
      <c r="D1353" s="21" t="str">
        <f t="shared" si="67"/>
        <v>_</v>
      </c>
      <c r="E1353" s="21" t="str">
        <f>B1353</f>
        <v>5F</v>
      </c>
      <c r="F1353" s="33">
        <f>HEX2DEC(E1353)/100</f>
        <v>0.95</v>
      </c>
      <c r="G1353" s="30" t="s">
        <v>28</v>
      </c>
    </row>
    <row r="1354" spans="1:11">
      <c r="A1354" s="12">
        <v>8</v>
      </c>
      <c r="B1354" s="7" t="str">
        <f t="shared" si="66"/>
        <v>08</v>
      </c>
      <c r="C1354" s="8">
        <f t="shared" si="68"/>
        <v>1353</v>
      </c>
      <c r="D1354" s="7" t="str">
        <f t="shared" si="67"/>
        <v>_x0008_</v>
      </c>
      <c r="E1354" s="7" t="str">
        <f>B1354&amp;B1355</f>
        <v>08AE</v>
      </c>
      <c r="F1354" s="27">
        <f>HEX2DEC(E1354)/10</f>
        <v>222.2</v>
      </c>
      <c r="G1354" s="28" t="s">
        <v>26</v>
      </c>
      <c r="H1354" s="51">
        <f>F1354*F1356/60</f>
        <v>3.4181766666666666</v>
      </c>
      <c r="I1354" s="51">
        <f>F1354*F1356*F1358/60</f>
        <v>3.2472678333333329</v>
      </c>
      <c r="J1354" s="52">
        <f>J1349+"00:01"</f>
        <v>0.80277777777777715</v>
      </c>
      <c r="K1354" s="57">
        <f>K1349+"00:01"</f>
        <v>40310.802777778386</v>
      </c>
    </row>
    <row r="1355" spans="1:11">
      <c r="A1355" s="12">
        <v>174</v>
      </c>
      <c r="B1355" s="12" t="str">
        <f t="shared" si="66"/>
        <v>AE</v>
      </c>
      <c r="C1355" s="13">
        <f t="shared" si="68"/>
        <v>1354</v>
      </c>
      <c r="D1355" s="12" t="str">
        <f t="shared" si="67"/>
        <v>®</v>
      </c>
      <c r="G1355" s="29"/>
    </row>
    <row r="1356" spans="1:11">
      <c r="A1356" s="12">
        <v>3</v>
      </c>
      <c r="B1356" s="12" t="str">
        <f t="shared" si="66"/>
        <v>03</v>
      </c>
      <c r="C1356" s="13">
        <f t="shared" si="68"/>
        <v>1355</v>
      </c>
      <c r="D1356" s="12" t="str">
        <f t="shared" si="67"/>
        <v>_x0003_</v>
      </c>
      <c r="E1356" s="12" t="str">
        <f>B1356&amp;B1357</f>
        <v>039B</v>
      </c>
      <c r="F1356" s="31">
        <f>HEX2DEC(E1356)/1000</f>
        <v>0.92300000000000004</v>
      </c>
      <c r="G1356" s="29" t="s">
        <v>27</v>
      </c>
    </row>
    <row r="1357" spans="1:11">
      <c r="A1357" s="12">
        <v>155</v>
      </c>
      <c r="B1357" s="12" t="str">
        <f t="shared" si="66"/>
        <v>9B</v>
      </c>
      <c r="C1357" s="13">
        <f t="shared" si="68"/>
        <v>1356</v>
      </c>
      <c r="D1357" s="12" t="str">
        <f t="shared" si="67"/>
        <v>›</v>
      </c>
      <c r="F1357" s="32"/>
      <c r="G1357" s="15"/>
    </row>
    <row r="1358" spans="1:11">
      <c r="A1358" s="12">
        <v>95</v>
      </c>
      <c r="B1358" s="21" t="str">
        <f t="shared" ref="B1358:B1421" si="69">DEC2HEX(A1358,2)</f>
        <v>5F</v>
      </c>
      <c r="C1358" s="22">
        <f t="shared" si="68"/>
        <v>1357</v>
      </c>
      <c r="D1358" s="21" t="str">
        <f t="shared" ref="D1358:D1421" si="70">IF(A1358&gt;0,CHAR(A1358),"")</f>
        <v>_</v>
      </c>
      <c r="E1358" s="21" t="str">
        <f>B1358</f>
        <v>5F</v>
      </c>
      <c r="F1358" s="33">
        <f>HEX2DEC(E1358)/100</f>
        <v>0.95</v>
      </c>
      <c r="G1358" s="30" t="s">
        <v>28</v>
      </c>
    </row>
    <row r="1359" spans="1:11">
      <c r="A1359" s="12">
        <v>8</v>
      </c>
      <c r="B1359" s="7" t="str">
        <f t="shared" si="69"/>
        <v>08</v>
      </c>
      <c r="C1359" s="8">
        <f t="shared" si="68"/>
        <v>1358</v>
      </c>
      <c r="D1359" s="7" t="str">
        <f t="shared" si="70"/>
        <v>_x0008_</v>
      </c>
      <c r="E1359" s="7" t="str">
        <f>B1359&amp;B1360</f>
        <v>089F</v>
      </c>
      <c r="F1359" s="27">
        <f>HEX2DEC(E1359)/10</f>
        <v>220.7</v>
      </c>
      <c r="G1359" s="28" t="s">
        <v>26</v>
      </c>
      <c r="H1359" s="51">
        <f>F1359*F1361/60</f>
        <v>3.409815</v>
      </c>
      <c r="I1359" s="51">
        <f>F1359*F1361*F1363/60</f>
        <v>3.2393242500000001</v>
      </c>
      <c r="J1359" s="52">
        <f>J1354+"00:01"</f>
        <v>0.80347222222222159</v>
      </c>
      <c r="K1359" s="57">
        <f>K1354+"00:01"</f>
        <v>40310.803472222833</v>
      </c>
    </row>
    <row r="1360" spans="1:11">
      <c r="A1360" s="12">
        <v>159</v>
      </c>
      <c r="B1360" s="12" t="str">
        <f t="shared" si="69"/>
        <v>9F</v>
      </c>
      <c r="C1360" s="13">
        <f t="shared" si="68"/>
        <v>1359</v>
      </c>
      <c r="D1360" s="12" t="str">
        <f t="shared" si="70"/>
        <v>Ÿ</v>
      </c>
      <c r="G1360" s="29"/>
    </row>
    <row r="1361" spans="1:11">
      <c r="A1361" s="12">
        <v>3</v>
      </c>
      <c r="B1361" s="12" t="str">
        <f t="shared" si="69"/>
        <v>03</v>
      </c>
      <c r="C1361" s="13">
        <f t="shared" si="68"/>
        <v>1360</v>
      </c>
      <c r="D1361" s="12" t="str">
        <f t="shared" si="70"/>
        <v>_x0003_</v>
      </c>
      <c r="E1361" s="12" t="str">
        <f>B1361&amp;B1362</f>
        <v>039F</v>
      </c>
      <c r="F1361" s="31">
        <f>HEX2DEC(E1361)/1000</f>
        <v>0.92700000000000005</v>
      </c>
      <c r="G1361" s="29" t="s">
        <v>27</v>
      </c>
    </row>
    <row r="1362" spans="1:11">
      <c r="A1362" s="12">
        <v>159</v>
      </c>
      <c r="B1362" s="12" t="str">
        <f t="shared" si="69"/>
        <v>9F</v>
      </c>
      <c r="C1362" s="13">
        <f t="shared" si="68"/>
        <v>1361</v>
      </c>
      <c r="D1362" s="12" t="str">
        <f t="shared" si="70"/>
        <v>Ÿ</v>
      </c>
      <c r="F1362" s="32"/>
      <c r="G1362" s="15"/>
    </row>
    <row r="1363" spans="1:11">
      <c r="A1363" s="12">
        <v>95</v>
      </c>
      <c r="B1363" s="21" t="str">
        <f t="shared" si="69"/>
        <v>5F</v>
      </c>
      <c r="C1363" s="22">
        <f t="shared" si="68"/>
        <v>1362</v>
      </c>
      <c r="D1363" s="21" t="str">
        <f t="shared" si="70"/>
        <v>_</v>
      </c>
      <c r="E1363" s="21" t="str">
        <f>B1363</f>
        <v>5F</v>
      </c>
      <c r="F1363" s="33">
        <f>HEX2DEC(E1363)/100</f>
        <v>0.95</v>
      </c>
      <c r="G1363" s="30" t="s">
        <v>28</v>
      </c>
    </row>
    <row r="1364" spans="1:11">
      <c r="A1364" s="12">
        <v>8</v>
      </c>
      <c r="B1364" s="7" t="str">
        <f t="shared" si="69"/>
        <v>08</v>
      </c>
      <c r="C1364" s="8">
        <f t="shared" si="68"/>
        <v>1363</v>
      </c>
      <c r="D1364" s="7" t="str">
        <f t="shared" si="70"/>
        <v>_x0008_</v>
      </c>
      <c r="E1364" s="7" t="str">
        <f>B1364&amp;B1365</f>
        <v>089D</v>
      </c>
      <c r="F1364" s="27">
        <f>HEX2DEC(E1364)/10</f>
        <v>220.5</v>
      </c>
      <c r="G1364" s="28" t="s">
        <v>26</v>
      </c>
      <c r="H1364" s="51">
        <f>F1364*F1366/60</f>
        <v>3.4067250000000002</v>
      </c>
      <c r="I1364" s="51">
        <f>F1364*F1366*F1368/60</f>
        <v>3.2363887500000001</v>
      </c>
      <c r="J1364" s="52">
        <f>J1359+"00:01"</f>
        <v>0.80416666666666603</v>
      </c>
      <c r="K1364" s="57">
        <f>K1359+"00:01"</f>
        <v>40310.80416666728</v>
      </c>
    </row>
    <row r="1365" spans="1:11">
      <c r="A1365" s="12">
        <v>157</v>
      </c>
      <c r="B1365" s="12" t="str">
        <f t="shared" si="69"/>
        <v>9D</v>
      </c>
      <c r="C1365" s="13">
        <f t="shared" si="68"/>
        <v>1364</v>
      </c>
      <c r="D1365" s="12" t="str">
        <f t="shared" si="70"/>
        <v></v>
      </c>
      <c r="G1365" s="29"/>
    </row>
    <row r="1366" spans="1:11">
      <c r="A1366" s="12">
        <v>3</v>
      </c>
      <c r="B1366" s="12" t="str">
        <f t="shared" si="69"/>
        <v>03</v>
      </c>
      <c r="C1366" s="13">
        <f t="shared" si="68"/>
        <v>1365</v>
      </c>
      <c r="D1366" s="12" t="str">
        <f t="shared" si="70"/>
        <v>_x0003_</v>
      </c>
      <c r="E1366" s="12" t="str">
        <f>B1366&amp;B1367</f>
        <v>039F</v>
      </c>
      <c r="F1366" s="31">
        <f>HEX2DEC(E1366)/1000</f>
        <v>0.92700000000000005</v>
      </c>
      <c r="G1366" s="29" t="s">
        <v>27</v>
      </c>
    </row>
    <row r="1367" spans="1:11">
      <c r="A1367" s="12">
        <v>159</v>
      </c>
      <c r="B1367" s="12" t="str">
        <f t="shared" si="69"/>
        <v>9F</v>
      </c>
      <c r="C1367" s="13">
        <f t="shared" si="68"/>
        <v>1366</v>
      </c>
      <c r="D1367" s="12" t="str">
        <f t="shared" si="70"/>
        <v>Ÿ</v>
      </c>
      <c r="F1367" s="32"/>
      <c r="G1367" s="15"/>
    </row>
    <row r="1368" spans="1:11">
      <c r="A1368" s="12">
        <v>95</v>
      </c>
      <c r="B1368" s="21" t="str">
        <f t="shared" si="69"/>
        <v>5F</v>
      </c>
      <c r="C1368" s="22">
        <f t="shared" si="68"/>
        <v>1367</v>
      </c>
      <c r="D1368" s="21" t="str">
        <f t="shared" si="70"/>
        <v>_</v>
      </c>
      <c r="E1368" s="21" t="str">
        <f>B1368</f>
        <v>5F</v>
      </c>
      <c r="F1368" s="33">
        <f>HEX2DEC(E1368)/100</f>
        <v>0.95</v>
      </c>
      <c r="G1368" s="30" t="s">
        <v>28</v>
      </c>
    </row>
    <row r="1369" spans="1:11">
      <c r="A1369" s="12">
        <v>8</v>
      </c>
      <c r="B1369" s="7" t="str">
        <f t="shared" si="69"/>
        <v>08</v>
      </c>
      <c r="C1369" s="8">
        <f t="shared" si="68"/>
        <v>1368</v>
      </c>
      <c r="D1369" s="7" t="str">
        <f t="shared" si="70"/>
        <v>_x0008_</v>
      </c>
      <c r="E1369" s="7" t="str">
        <f>B1369&amp;B1370</f>
        <v>08AD</v>
      </c>
      <c r="F1369" s="27">
        <f>HEX2DEC(E1369)/10</f>
        <v>222.1</v>
      </c>
      <c r="G1369" s="28" t="s">
        <v>26</v>
      </c>
      <c r="H1369" s="51">
        <f>F1369*F1371/60</f>
        <v>3.4240416666666667</v>
      </c>
      <c r="I1369" s="51">
        <f>F1369*F1371*F1373/60</f>
        <v>3.252839583333333</v>
      </c>
      <c r="J1369" s="52">
        <f>J1364+"00:01"</f>
        <v>0.80486111111111047</v>
      </c>
      <c r="K1369" s="57">
        <f>K1364+"00:01"</f>
        <v>40310.804861111726</v>
      </c>
    </row>
    <row r="1370" spans="1:11">
      <c r="A1370" s="12">
        <v>173</v>
      </c>
      <c r="B1370" s="12" t="str">
        <f t="shared" si="69"/>
        <v>AD</v>
      </c>
      <c r="C1370" s="13">
        <f t="shared" si="68"/>
        <v>1369</v>
      </c>
      <c r="D1370" s="12" t="str">
        <f t="shared" si="70"/>
        <v>­</v>
      </c>
      <c r="G1370" s="29"/>
    </row>
    <row r="1371" spans="1:11">
      <c r="A1371" s="12">
        <v>3</v>
      </c>
      <c r="B1371" s="12" t="str">
        <f t="shared" si="69"/>
        <v>03</v>
      </c>
      <c r="C1371" s="13">
        <f t="shared" si="68"/>
        <v>1370</v>
      </c>
      <c r="D1371" s="12" t="str">
        <f t="shared" si="70"/>
        <v>_x0003_</v>
      </c>
      <c r="E1371" s="12" t="str">
        <f>B1371&amp;B1372</f>
        <v>039D</v>
      </c>
      <c r="F1371" s="31">
        <f>HEX2DEC(E1371)/1000</f>
        <v>0.92500000000000004</v>
      </c>
      <c r="G1371" s="29" t="s">
        <v>27</v>
      </c>
    </row>
    <row r="1372" spans="1:11">
      <c r="A1372" s="12">
        <v>157</v>
      </c>
      <c r="B1372" s="12" t="str">
        <f t="shared" si="69"/>
        <v>9D</v>
      </c>
      <c r="C1372" s="13">
        <f t="shared" si="68"/>
        <v>1371</v>
      </c>
      <c r="D1372" s="12" t="str">
        <f t="shared" si="70"/>
        <v></v>
      </c>
      <c r="F1372" s="32"/>
      <c r="G1372" s="15"/>
    </row>
    <row r="1373" spans="1:11">
      <c r="A1373" s="12">
        <v>95</v>
      </c>
      <c r="B1373" s="21" t="str">
        <f t="shared" si="69"/>
        <v>5F</v>
      </c>
      <c r="C1373" s="22">
        <f t="shared" si="68"/>
        <v>1372</v>
      </c>
      <c r="D1373" s="21" t="str">
        <f t="shared" si="70"/>
        <v>_</v>
      </c>
      <c r="E1373" s="21" t="str">
        <f>B1373</f>
        <v>5F</v>
      </c>
      <c r="F1373" s="33">
        <f>HEX2DEC(E1373)/100</f>
        <v>0.95</v>
      </c>
      <c r="G1373" s="30" t="s">
        <v>28</v>
      </c>
    </row>
    <row r="1374" spans="1:11">
      <c r="A1374" s="12">
        <v>8</v>
      </c>
      <c r="B1374" s="7" t="str">
        <f t="shared" si="69"/>
        <v>08</v>
      </c>
      <c r="C1374" s="8">
        <f t="shared" si="68"/>
        <v>1373</v>
      </c>
      <c r="D1374" s="7" t="str">
        <f t="shared" si="70"/>
        <v>_x0008_</v>
      </c>
      <c r="E1374" s="7" t="str">
        <f>B1374&amp;B1375</f>
        <v>0899</v>
      </c>
      <c r="F1374" s="27">
        <f>HEX2DEC(E1374)/10</f>
        <v>220.1</v>
      </c>
      <c r="G1374" s="28" t="s">
        <v>26</v>
      </c>
      <c r="H1374" s="51">
        <f>F1374*F1376/60</f>
        <v>3.4262233333333332</v>
      </c>
      <c r="I1374" s="51">
        <f>F1374*F1376*F1378/60</f>
        <v>3.2549121666666663</v>
      </c>
      <c r="J1374" s="52">
        <f>J1369+"00:01"</f>
        <v>0.80555555555555491</v>
      </c>
      <c r="K1374" s="57">
        <f>K1369+"00:01"</f>
        <v>40310.805555556173</v>
      </c>
    </row>
    <row r="1375" spans="1:11">
      <c r="A1375" s="12">
        <v>153</v>
      </c>
      <c r="B1375" s="12" t="str">
        <f t="shared" si="69"/>
        <v>99</v>
      </c>
      <c r="C1375" s="13">
        <f t="shared" si="68"/>
        <v>1374</v>
      </c>
      <c r="D1375" s="12" t="str">
        <f t="shared" si="70"/>
        <v>™</v>
      </c>
      <c r="G1375" s="29"/>
    </row>
    <row r="1376" spans="1:11">
      <c r="A1376" s="12">
        <v>3</v>
      </c>
      <c r="B1376" s="12" t="str">
        <f t="shared" si="69"/>
        <v>03</v>
      </c>
      <c r="C1376" s="13">
        <f t="shared" si="68"/>
        <v>1375</v>
      </c>
      <c r="D1376" s="12" t="str">
        <f t="shared" si="70"/>
        <v>_x0003_</v>
      </c>
      <c r="E1376" s="12" t="str">
        <f>B1376&amp;B1377</f>
        <v>03A6</v>
      </c>
      <c r="F1376" s="31">
        <f>HEX2DEC(E1376)/1000</f>
        <v>0.93400000000000005</v>
      </c>
      <c r="G1376" s="29" t="s">
        <v>27</v>
      </c>
    </row>
    <row r="1377" spans="1:11">
      <c r="A1377" s="12">
        <v>166</v>
      </c>
      <c r="B1377" s="12" t="str">
        <f t="shared" si="69"/>
        <v>A6</v>
      </c>
      <c r="C1377" s="13">
        <f t="shared" si="68"/>
        <v>1376</v>
      </c>
      <c r="D1377" s="12" t="str">
        <f t="shared" si="70"/>
        <v>¦</v>
      </c>
      <c r="F1377" s="32"/>
      <c r="G1377" s="15"/>
    </row>
    <row r="1378" spans="1:11">
      <c r="A1378" s="12">
        <v>95</v>
      </c>
      <c r="B1378" s="21" t="str">
        <f t="shared" si="69"/>
        <v>5F</v>
      </c>
      <c r="C1378" s="22">
        <f t="shared" si="68"/>
        <v>1377</v>
      </c>
      <c r="D1378" s="21" t="str">
        <f t="shared" si="70"/>
        <v>_</v>
      </c>
      <c r="E1378" s="21" t="str">
        <f>B1378</f>
        <v>5F</v>
      </c>
      <c r="F1378" s="33">
        <f>HEX2DEC(E1378)/100</f>
        <v>0.95</v>
      </c>
      <c r="G1378" s="30" t="s">
        <v>28</v>
      </c>
    </row>
    <row r="1379" spans="1:11">
      <c r="A1379" s="12">
        <v>8</v>
      </c>
      <c r="B1379" s="7" t="str">
        <f t="shared" si="69"/>
        <v>08</v>
      </c>
      <c r="C1379" s="8">
        <f t="shared" si="68"/>
        <v>1378</v>
      </c>
      <c r="D1379" s="7" t="str">
        <f t="shared" si="70"/>
        <v>_x0008_</v>
      </c>
      <c r="E1379" s="7" t="str">
        <f>B1379&amp;B1380</f>
        <v>08AD</v>
      </c>
      <c r="F1379" s="27">
        <f>HEX2DEC(E1379)/10</f>
        <v>222.1</v>
      </c>
      <c r="G1379" s="28" t="s">
        <v>26</v>
      </c>
      <c r="H1379" s="51">
        <f>F1379*F1381/60</f>
        <v>3.4462516666666669</v>
      </c>
      <c r="I1379" s="51">
        <f>F1379*F1381*F1383/60</f>
        <v>3.2739390833333331</v>
      </c>
      <c r="J1379" s="52">
        <f>J1374+"00:01"</f>
        <v>0.80624999999999936</v>
      </c>
      <c r="K1379" s="57">
        <f>K1374+"00:01"</f>
        <v>40310.80625000062</v>
      </c>
    </row>
    <row r="1380" spans="1:11">
      <c r="A1380" s="12">
        <v>173</v>
      </c>
      <c r="B1380" s="12" t="str">
        <f t="shared" si="69"/>
        <v>AD</v>
      </c>
      <c r="C1380" s="13">
        <f t="shared" si="68"/>
        <v>1379</v>
      </c>
      <c r="D1380" s="12" t="str">
        <f t="shared" si="70"/>
        <v>­</v>
      </c>
      <c r="G1380" s="29"/>
    </row>
    <row r="1381" spans="1:11">
      <c r="A1381" s="12">
        <v>3</v>
      </c>
      <c r="B1381" s="12" t="str">
        <f t="shared" si="69"/>
        <v>03</v>
      </c>
      <c r="C1381" s="13">
        <f t="shared" si="68"/>
        <v>1380</v>
      </c>
      <c r="D1381" s="12" t="str">
        <f t="shared" si="70"/>
        <v>_x0003_</v>
      </c>
      <c r="E1381" s="12" t="str">
        <f>B1381&amp;B1382</f>
        <v>03A3</v>
      </c>
      <c r="F1381" s="31">
        <f>HEX2DEC(E1381)/1000</f>
        <v>0.93100000000000005</v>
      </c>
      <c r="G1381" s="29" t="s">
        <v>27</v>
      </c>
    </row>
    <row r="1382" spans="1:11">
      <c r="A1382" s="12">
        <v>163</v>
      </c>
      <c r="B1382" s="12" t="str">
        <f t="shared" si="69"/>
        <v>A3</v>
      </c>
      <c r="C1382" s="13">
        <f t="shared" si="68"/>
        <v>1381</v>
      </c>
      <c r="D1382" s="12" t="str">
        <f t="shared" si="70"/>
        <v>£</v>
      </c>
      <c r="F1382" s="32"/>
      <c r="G1382" s="15"/>
    </row>
    <row r="1383" spans="1:11">
      <c r="A1383" s="12">
        <v>95</v>
      </c>
      <c r="B1383" s="21" t="str">
        <f t="shared" si="69"/>
        <v>5F</v>
      </c>
      <c r="C1383" s="22">
        <f t="shared" si="68"/>
        <v>1382</v>
      </c>
      <c r="D1383" s="21" t="str">
        <f t="shared" si="70"/>
        <v>_</v>
      </c>
      <c r="E1383" s="21" t="str">
        <f>B1383</f>
        <v>5F</v>
      </c>
      <c r="F1383" s="33">
        <f>HEX2DEC(E1383)/100</f>
        <v>0.95</v>
      </c>
      <c r="G1383" s="30" t="s">
        <v>28</v>
      </c>
    </row>
    <row r="1384" spans="1:11">
      <c r="A1384" s="12">
        <v>8</v>
      </c>
      <c r="B1384" s="7" t="str">
        <f t="shared" si="69"/>
        <v>08</v>
      </c>
      <c r="C1384" s="8">
        <f t="shared" si="68"/>
        <v>1383</v>
      </c>
      <c r="D1384" s="7" t="str">
        <f t="shared" si="70"/>
        <v>_x0008_</v>
      </c>
      <c r="E1384" s="7" t="str">
        <f>B1384&amp;B1385</f>
        <v>08A6</v>
      </c>
      <c r="F1384" s="27">
        <f>HEX2DEC(E1384)/10</f>
        <v>221.4</v>
      </c>
      <c r="G1384" s="28" t="s">
        <v>26</v>
      </c>
      <c r="H1384" s="51">
        <f>F1384*F1386/60</f>
        <v>3.4612199999999995</v>
      </c>
      <c r="I1384" s="51">
        <f>F1384*F1386*F1388/60</f>
        <v>3.2881589999999994</v>
      </c>
      <c r="J1384" s="52">
        <f>J1379+"00:01"</f>
        <v>0.8069444444444438</v>
      </c>
      <c r="K1384" s="57">
        <f>K1379+"00:01"</f>
        <v>40310.806944445067</v>
      </c>
    </row>
    <row r="1385" spans="1:11">
      <c r="A1385" s="12">
        <v>166</v>
      </c>
      <c r="B1385" s="12" t="str">
        <f t="shared" si="69"/>
        <v>A6</v>
      </c>
      <c r="C1385" s="13">
        <f t="shared" si="68"/>
        <v>1384</v>
      </c>
      <c r="D1385" s="12" t="str">
        <f t="shared" si="70"/>
        <v>¦</v>
      </c>
      <c r="G1385" s="29"/>
    </row>
    <row r="1386" spans="1:11">
      <c r="A1386" s="12">
        <v>3</v>
      </c>
      <c r="B1386" s="12" t="str">
        <f t="shared" si="69"/>
        <v>03</v>
      </c>
      <c r="C1386" s="13">
        <f t="shared" si="68"/>
        <v>1385</v>
      </c>
      <c r="D1386" s="12" t="str">
        <f t="shared" si="70"/>
        <v>_x0003_</v>
      </c>
      <c r="E1386" s="12" t="str">
        <f>B1386&amp;B1387</f>
        <v>03AA</v>
      </c>
      <c r="F1386" s="31">
        <f>HEX2DEC(E1386)/1000</f>
        <v>0.93799999999999994</v>
      </c>
      <c r="G1386" s="29" t="s">
        <v>27</v>
      </c>
    </row>
    <row r="1387" spans="1:11">
      <c r="A1387" s="12">
        <v>170</v>
      </c>
      <c r="B1387" s="12" t="str">
        <f t="shared" si="69"/>
        <v>AA</v>
      </c>
      <c r="C1387" s="13">
        <f t="shared" si="68"/>
        <v>1386</v>
      </c>
      <c r="D1387" s="12" t="str">
        <f t="shared" si="70"/>
        <v>ª</v>
      </c>
      <c r="F1387" s="32"/>
      <c r="G1387" s="15"/>
    </row>
    <row r="1388" spans="1:11">
      <c r="A1388" s="12">
        <v>95</v>
      </c>
      <c r="B1388" s="21" t="str">
        <f t="shared" si="69"/>
        <v>5F</v>
      </c>
      <c r="C1388" s="22">
        <f t="shared" si="68"/>
        <v>1387</v>
      </c>
      <c r="D1388" s="21" t="str">
        <f t="shared" si="70"/>
        <v>_</v>
      </c>
      <c r="E1388" s="21" t="str">
        <f>B1388</f>
        <v>5F</v>
      </c>
      <c r="F1388" s="33">
        <f>HEX2DEC(E1388)/100</f>
        <v>0.95</v>
      </c>
      <c r="G1388" s="30" t="s">
        <v>28</v>
      </c>
    </row>
    <row r="1389" spans="1:11">
      <c r="A1389" s="12">
        <v>8</v>
      </c>
      <c r="B1389" s="7" t="str">
        <f t="shared" si="69"/>
        <v>08</v>
      </c>
      <c r="C1389" s="8">
        <f t="shared" si="68"/>
        <v>1388</v>
      </c>
      <c r="D1389" s="7" t="str">
        <f t="shared" si="70"/>
        <v>_x0008_</v>
      </c>
      <c r="E1389" s="7" t="str">
        <f>B1389&amp;B1390</f>
        <v>0896</v>
      </c>
      <c r="F1389" s="27">
        <f>HEX2DEC(E1389)/10</f>
        <v>219.8</v>
      </c>
      <c r="G1389" s="28" t="s">
        <v>26</v>
      </c>
      <c r="H1389" s="51">
        <f>F1389*F1391/60</f>
        <v>3.4105633333333336</v>
      </c>
      <c r="I1389" s="51">
        <f>F1389*F1391*F1393/60</f>
        <v>3.2400351666666665</v>
      </c>
      <c r="J1389" s="52">
        <f>J1384+"00:01"</f>
        <v>0.80763888888888824</v>
      </c>
      <c r="K1389" s="57">
        <f>K1384+"00:01"</f>
        <v>40310.807638889513</v>
      </c>
    </row>
    <row r="1390" spans="1:11">
      <c r="A1390" s="12">
        <v>150</v>
      </c>
      <c r="B1390" s="12" t="str">
        <f t="shared" si="69"/>
        <v>96</v>
      </c>
      <c r="C1390" s="13">
        <f t="shared" si="68"/>
        <v>1389</v>
      </c>
      <c r="D1390" s="12" t="str">
        <f t="shared" si="70"/>
        <v>–</v>
      </c>
      <c r="G1390" s="29"/>
    </row>
    <row r="1391" spans="1:11">
      <c r="A1391" s="12">
        <v>3</v>
      </c>
      <c r="B1391" s="12" t="str">
        <f t="shared" si="69"/>
        <v>03</v>
      </c>
      <c r="C1391" s="13">
        <f t="shared" si="68"/>
        <v>1390</v>
      </c>
      <c r="D1391" s="12" t="str">
        <f t="shared" si="70"/>
        <v>_x0003_</v>
      </c>
      <c r="E1391" s="12" t="str">
        <f>B1391&amp;B1392</f>
        <v>03A3</v>
      </c>
      <c r="F1391" s="31">
        <f>HEX2DEC(E1391)/1000</f>
        <v>0.93100000000000005</v>
      </c>
      <c r="G1391" s="29" t="s">
        <v>27</v>
      </c>
    </row>
    <row r="1392" spans="1:11">
      <c r="A1392" s="12">
        <v>163</v>
      </c>
      <c r="B1392" s="12" t="str">
        <f t="shared" si="69"/>
        <v>A3</v>
      </c>
      <c r="C1392" s="13">
        <f t="shared" si="68"/>
        <v>1391</v>
      </c>
      <c r="D1392" s="12" t="str">
        <f t="shared" si="70"/>
        <v>£</v>
      </c>
      <c r="F1392" s="32"/>
      <c r="G1392" s="15"/>
    </row>
    <row r="1393" spans="1:11">
      <c r="A1393" s="12">
        <v>95</v>
      </c>
      <c r="B1393" s="21" t="str">
        <f t="shared" si="69"/>
        <v>5F</v>
      </c>
      <c r="C1393" s="22">
        <f t="shared" si="68"/>
        <v>1392</v>
      </c>
      <c r="D1393" s="21" t="str">
        <f t="shared" si="70"/>
        <v>_</v>
      </c>
      <c r="E1393" s="21" t="str">
        <f>B1393</f>
        <v>5F</v>
      </c>
      <c r="F1393" s="33">
        <f>HEX2DEC(E1393)/100</f>
        <v>0.95</v>
      </c>
      <c r="G1393" s="30" t="s">
        <v>28</v>
      </c>
    </row>
    <row r="1394" spans="1:11">
      <c r="A1394" s="12">
        <v>8</v>
      </c>
      <c r="B1394" s="7" t="str">
        <f t="shared" si="69"/>
        <v>08</v>
      </c>
      <c r="C1394" s="8">
        <f t="shared" si="68"/>
        <v>1393</v>
      </c>
      <c r="D1394" s="7" t="str">
        <f t="shared" si="70"/>
        <v>_x0008_</v>
      </c>
      <c r="E1394" s="7" t="str">
        <f>B1394&amp;B1395</f>
        <v>089A</v>
      </c>
      <c r="F1394" s="27">
        <f>HEX2DEC(E1394)/10</f>
        <v>220.2</v>
      </c>
      <c r="G1394" s="28" t="s">
        <v>26</v>
      </c>
      <c r="H1394" s="51">
        <f>F1394*F1396/60</f>
        <v>3.43879</v>
      </c>
      <c r="I1394" s="51">
        <f>F1394*F1396*F1398/60</f>
        <v>3.2668504999999999</v>
      </c>
      <c r="J1394" s="52">
        <f>J1389+"00:01"</f>
        <v>0.80833333333333268</v>
      </c>
      <c r="K1394" s="57">
        <f>K1389+"00:01"</f>
        <v>40310.80833333396</v>
      </c>
    </row>
    <row r="1395" spans="1:11">
      <c r="A1395" s="12">
        <v>154</v>
      </c>
      <c r="B1395" s="12" t="str">
        <f t="shared" si="69"/>
        <v>9A</v>
      </c>
      <c r="C1395" s="13">
        <f t="shared" si="68"/>
        <v>1394</v>
      </c>
      <c r="D1395" s="12" t="str">
        <f t="shared" si="70"/>
        <v>š</v>
      </c>
      <c r="G1395" s="29"/>
    </row>
    <row r="1396" spans="1:11">
      <c r="A1396" s="12">
        <v>3</v>
      </c>
      <c r="B1396" s="12" t="str">
        <f t="shared" si="69"/>
        <v>03</v>
      </c>
      <c r="C1396" s="13">
        <f t="shared" si="68"/>
        <v>1395</v>
      </c>
      <c r="D1396" s="12" t="str">
        <f t="shared" si="70"/>
        <v>_x0003_</v>
      </c>
      <c r="E1396" s="12" t="str">
        <f>B1396&amp;B1397</f>
        <v>03A9</v>
      </c>
      <c r="F1396" s="31">
        <f>HEX2DEC(E1396)/1000</f>
        <v>0.93700000000000006</v>
      </c>
      <c r="G1396" s="29" t="s">
        <v>27</v>
      </c>
    </row>
    <row r="1397" spans="1:11">
      <c r="A1397" s="12">
        <v>169</v>
      </c>
      <c r="B1397" s="12" t="str">
        <f t="shared" si="69"/>
        <v>A9</v>
      </c>
      <c r="C1397" s="13">
        <f t="shared" si="68"/>
        <v>1396</v>
      </c>
      <c r="D1397" s="12" t="str">
        <f t="shared" si="70"/>
        <v>©</v>
      </c>
      <c r="F1397" s="32"/>
      <c r="G1397" s="15"/>
    </row>
    <row r="1398" spans="1:11">
      <c r="A1398" s="12">
        <v>95</v>
      </c>
      <c r="B1398" s="21" t="str">
        <f t="shared" si="69"/>
        <v>5F</v>
      </c>
      <c r="C1398" s="22">
        <f t="shared" si="68"/>
        <v>1397</v>
      </c>
      <c r="D1398" s="21" t="str">
        <f t="shared" si="70"/>
        <v>_</v>
      </c>
      <c r="E1398" s="21" t="str">
        <f>B1398</f>
        <v>5F</v>
      </c>
      <c r="F1398" s="33">
        <f>HEX2DEC(E1398)/100</f>
        <v>0.95</v>
      </c>
      <c r="G1398" s="30" t="s">
        <v>28</v>
      </c>
    </row>
    <row r="1399" spans="1:11">
      <c r="A1399" s="12">
        <v>8</v>
      </c>
      <c r="B1399" s="7" t="str">
        <f t="shared" si="69"/>
        <v>08</v>
      </c>
      <c r="C1399" s="8">
        <f t="shared" si="68"/>
        <v>1398</v>
      </c>
      <c r="D1399" s="7" t="str">
        <f t="shared" si="70"/>
        <v>_x0008_</v>
      </c>
      <c r="E1399" s="7" t="str">
        <f>B1399&amp;B1400</f>
        <v>08A1</v>
      </c>
      <c r="F1399" s="27">
        <f>HEX2DEC(E1399)/10</f>
        <v>220.9</v>
      </c>
      <c r="G1399" s="28" t="s">
        <v>26</v>
      </c>
      <c r="H1399" s="51">
        <f>F1399*F1401/60</f>
        <v>3.449721666666667</v>
      </c>
      <c r="I1399" s="51">
        <f>F1399*F1401*F1403/60</f>
        <v>3.2772355833333338</v>
      </c>
      <c r="J1399" s="52">
        <f>J1394+"00:01"</f>
        <v>0.80902777777777712</v>
      </c>
      <c r="K1399" s="57">
        <f>K1394+"00:01"</f>
        <v>40310.809027778407</v>
      </c>
    </row>
    <row r="1400" spans="1:11">
      <c r="A1400" s="12">
        <v>161</v>
      </c>
      <c r="B1400" s="12" t="str">
        <f t="shared" si="69"/>
        <v>A1</v>
      </c>
      <c r="C1400" s="13">
        <f t="shared" si="68"/>
        <v>1399</v>
      </c>
      <c r="D1400" s="12" t="str">
        <f t="shared" si="70"/>
        <v>¡</v>
      </c>
      <c r="G1400" s="29"/>
    </row>
    <row r="1401" spans="1:11">
      <c r="A1401" s="12">
        <v>3</v>
      </c>
      <c r="B1401" s="12" t="str">
        <f t="shared" si="69"/>
        <v>03</v>
      </c>
      <c r="C1401" s="13">
        <f t="shared" si="68"/>
        <v>1400</v>
      </c>
      <c r="D1401" s="12" t="str">
        <f t="shared" si="70"/>
        <v>_x0003_</v>
      </c>
      <c r="E1401" s="12" t="str">
        <f>B1401&amp;B1402</f>
        <v>03A9</v>
      </c>
      <c r="F1401" s="31">
        <f>HEX2DEC(E1401)/1000</f>
        <v>0.93700000000000006</v>
      </c>
      <c r="G1401" s="29" t="s">
        <v>27</v>
      </c>
    </row>
    <row r="1402" spans="1:11">
      <c r="A1402" s="12">
        <v>169</v>
      </c>
      <c r="B1402" s="12" t="str">
        <f t="shared" si="69"/>
        <v>A9</v>
      </c>
      <c r="C1402" s="13">
        <f t="shared" si="68"/>
        <v>1401</v>
      </c>
      <c r="D1402" s="12" t="str">
        <f t="shared" si="70"/>
        <v>©</v>
      </c>
      <c r="F1402" s="32"/>
      <c r="G1402" s="15"/>
    </row>
    <row r="1403" spans="1:11">
      <c r="A1403" s="12">
        <v>95</v>
      </c>
      <c r="B1403" s="21" t="str">
        <f t="shared" si="69"/>
        <v>5F</v>
      </c>
      <c r="C1403" s="22">
        <f t="shared" si="68"/>
        <v>1402</v>
      </c>
      <c r="D1403" s="21" t="str">
        <f t="shared" si="70"/>
        <v>_</v>
      </c>
      <c r="E1403" s="21" t="str">
        <f>B1403</f>
        <v>5F</v>
      </c>
      <c r="F1403" s="33">
        <f>HEX2DEC(E1403)/100</f>
        <v>0.95</v>
      </c>
      <c r="G1403" s="30" t="s">
        <v>28</v>
      </c>
    </row>
    <row r="1404" spans="1:11">
      <c r="A1404" s="12">
        <v>8</v>
      </c>
      <c r="B1404" s="7" t="str">
        <f t="shared" si="69"/>
        <v>08</v>
      </c>
      <c r="C1404" s="8">
        <f t="shared" si="68"/>
        <v>1403</v>
      </c>
      <c r="D1404" s="7" t="str">
        <f t="shared" si="70"/>
        <v>_x0008_</v>
      </c>
      <c r="E1404" s="7" t="str">
        <f>B1404&amp;B1405</f>
        <v>088A</v>
      </c>
      <c r="F1404" s="27">
        <f>HEX2DEC(E1404)/10</f>
        <v>218.6</v>
      </c>
      <c r="G1404" s="28" t="s">
        <v>26</v>
      </c>
      <c r="H1404" s="51">
        <f>F1404*F1406/60</f>
        <v>3.3992300000000002</v>
      </c>
      <c r="I1404" s="51">
        <f>F1404*F1406*F1408/60</f>
        <v>3.2292684999999994</v>
      </c>
      <c r="J1404" s="52">
        <f>J1399+"00:01"</f>
        <v>0.80972222222222157</v>
      </c>
      <c r="K1404" s="57">
        <f>K1399+"00:01"</f>
        <v>40310.809722222853</v>
      </c>
    </row>
    <row r="1405" spans="1:11">
      <c r="A1405" s="12">
        <v>138</v>
      </c>
      <c r="B1405" s="12" t="str">
        <f t="shared" si="69"/>
        <v>8A</v>
      </c>
      <c r="C1405" s="13">
        <f t="shared" si="68"/>
        <v>1404</v>
      </c>
      <c r="D1405" s="12" t="str">
        <f t="shared" si="70"/>
        <v>Š</v>
      </c>
      <c r="G1405" s="29"/>
    </row>
    <row r="1406" spans="1:11">
      <c r="A1406" s="12">
        <v>3</v>
      </c>
      <c r="B1406" s="12" t="str">
        <f t="shared" si="69"/>
        <v>03</v>
      </c>
      <c r="C1406" s="13">
        <f t="shared" si="68"/>
        <v>1405</v>
      </c>
      <c r="D1406" s="12" t="str">
        <f t="shared" si="70"/>
        <v>_x0003_</v>
      </c>
      <c r="E1406" s="12" t="str">
        <f>B1406&amp;B1407</f>
        <v>03A5</v>
      </c>
      <c r="F1406" s="31">
        <f>HEX2DEC(E1406)/1000</f>
        <v>0.93300000000000005</v>
      </c>
      <c r="G1406" s="29" t="s">
        <v>27</v>
      </c>
    </row>
    <row r="1407" spans="1:11">
      <c r="A1407" s="12">
        <v>165</v>
      </c>
      <c r="B1407" s="12" t="str">
        <f t="shared" si="69"/>
        <v>A5</v>
      </c>
      <c r="C1407" s="13">
        <f t="shared" si="68"/>
        <v>1406</v>
      </c>
      <c r="D1407" s="12" t="str">
        <f t="shared" si="70"/>
        <v>¥</v>
      </c>
      <c r="F1407" s="32"/>
      <c r="G1407" s="15"/>
    </row>
    <row r="1408" spans="1:11">
      <c r="A1408" s="12">
        <v>95</v>
      </c>
      <c r="B1408" s="21" t="str">
        <f t="shared" si="69"/>
        <v>5F</v>
      </c>
      <c r="C1408" s="22">
        <f t="shared" si="68"/>
        <v>1407</v>
      </c>
      <c r="D1408" s="21" t="str">
        <f t="shared" si="70"/>
        <v>_</v>
      </c>
      <c r="E1408" s="21" t="str">
        <f>B1408</f>
        <v>5F</v>
      </c>
      <c r="F1408" s="33">
        <f>HEX2DEC(E1408)/100</f>
        <v>0.95</v>
      </c>
      <c r="G1408" s="30" t="s">
        <v>28</v>
      </c>
    </row>
    <row r="1409" spans="1:11">
      <c r="A1409" s="12">
        <v>8</v>
      </c>
      <c r="B1409" s="7" t="str">
        <f t="shared" si="69"/>
        <v>08</v>
      </c>
      <c r="C1409" s="8">
        <f t="shared" si="68"/>
        <v>1408</v>
      </c>
      <c r="D1409" s="7" t="str">
        <f t="shared" si="70"/>
        <v>_x0008_</v>
      </c>
      <c r="E1409" s="7" t="str">
        <f>B1409&amp;B1410</f>
        <v>0881</v>
      </c>
      <c r="F1409" s="27">
        <f>HEX2DEC(E1409)/10</f>
        <v>217.7</v>
      </c>
      <c r="G1409" s="28" t="s">
        <v>26</v>
      </c>
      <c r="H1409" s="51">
        <f>F1409*F1411/60</f>
        <v>3.4142616666666665</v>
      </c>
      <c r="I1409" s="51">
        <f>F1409*F1411*F1413/60</f>
        <v>3.2435485833333333</v>
      </c>
      <c r="J1409" s="52">
        <f>J1404+"00:01"</f>
        <v>0.81041666666666601</v>
      </c>
      <c r="K1409" s="57">
        <f>K1404+"00:01"</f>
        <v>40310.8104166673</v>
      </c>
    </row>
    <row r="1410" spans="1:11">
      <c r="A1410" s="12">
        <v>129</v>
      </c>
      <c r="B1410" s="12" t="str">
        <f t="shared" si="69"/>
        <v>81</v>
      </c>
      <c r="C1410" s="13">
        <f t="shared" si="68"/>
        <v>1409</v>
      </c>
      <c r="D1410" s="12" t="str">
        <f t="shared" si="70"/>
        <v></v>
      </c>
      <c r="G1410" s="29"/>
    </row>
    <row r="1411" spans="1:11">
      <c r="A1411" s="12">
        <v>3</v>
      </c>
      <c r="B1411" s="12" t="str">
        <f t="shared" si="69"/>
        <v>03</v>
      </c>
      <c r="C1411" s="13">
        <f t="shared" ref="C1411:C1474" si="71">C1410+1</f>
        <v>1410</v>
      </c>
      <c r="D1411" s="12" t="str">
        <f t="shared" si="70"/>
        <v>_x0003_</v>
      </c>
      <c r="E1411" s="12" t="str">
        <f>B1411&amp;B1412</f>
        <v>03AD</v>
      </c>
      <c r="F1411" s="31">
        <f>HEX2DEC(E1411)/1000</f>
        <v>0.94099999999999995</v>
      </c>
      <c r="G1411" s="29" t="s">
        <v>27</v>
      </c>
    </row>
    <row r="1412" spans="1:11">
      <c r="A1412" s="12">
        <v>173</v>
      </c>
      <c r="B1412" s="12" t="str">
        <f t="shared" si="69"/>
        <v>AD</v>
      </c>
      <c r="C1412" s="13">
        <f t="shared" si="71"/>
        <v>1411</v>
      </c>
      <c r="D1412" s="12" t="str">
        <f t="shared" si="70"/>
        <v>­</v>
      </c>
      <c r="F1412" s="32"/>
      <c r="G1412" s="15"/>
    </row>
    <row r="1413" spans="1:11">
      <c r="A1413" s="12">
        <v>95</v>
      </c>
      <c r="B1413" s="21" t="str">
        <f t="shared" si="69"/>
        <v>5F</v>
      </c>
      <c r="C1413" s="22">
        <f t="shared" si="71"/>
        <v>1412</v>
      </c>
      <c r="D1413" s="21" t="str">
        <f t="shared" si="70"/>
        <v>_</v>
      </c>
      <c r="E1413" s="21" t="str">
        <f>B1413</f>
        <v>5F</v>
      </c>
      <c r="F1413" s="33">
        <f>HEX2DEC(E1413)/100</f>
        <v>0.95</v>
      </c>
      <c r="G1413" s="30" t="s">
        <v>28</v>
      </c>
    </row>
    <row r="1414" spans="1:11">
      <c r="A1414" s="12">
        <v>8</v>
      </c>
      <c r="B1414" s="7" t="str">
        <f t="shared" si="69"/>
        <v>08</v>
      </c>
      <c r="C1414" s="8">
        <f t="shared" si="71"/>
        <v>1413</v>
      </c>
      <c r="D1414" s="7" t="str">
        <f t="shared" si="70"/>
        <v>_x0008_</v>
      </c>
      <c r="E1414" s="7" t="str">
        <f>B1414&amp;B1415</f>
        <v>0881</v>
      </c>
      <c r="F1414" s="27">
        <f>HEX2DEC(E1414)/10</f>
        <v>217.7</v>
      </c>
      <c r="G1414" s="28" t="s">
        <v>26</v>
      </c>
      <c r="H1414" s="51">
        <f>F1414*F1416/60</f>
        <v>3.4033766666666665</v>
      </c>
      <c r="I1414" s="51">
        <f>F1414*F1416*F1418/60</f>
        <v>3.2332078333333327</v>
      </c>
      <c r="J1414" s="52">
        <f>J1409+"00:01"</f>
        <v>0.81111111111111045</v>
      </c>
      <c r="K1414" s="57">
        <f>K1409+"00:01"</f>
        <v>40310.811111111747</v>
      </c>
    </row>
    <row r="1415" spans="1:11">
      <c r="A1415" s="12">
        <v>129</v>
      </c>
      <c r="B1415" s="12" t="str">
        <f t="shared" si="69"/>
        <v>81</v>
      </c>
      <c r="C1415" s="13">
        <f t="shared" si="71"/>
        <v>1414</v>
      </c>
      <c r="D1415" s="12" t="str">
        <f t="shared" si="70"/>
        <v></v>
      </c>
      <c r="G1415" s="29"/>
    </row>
    <row r="1416" spans="1:11">
      <c r="A1416" s="12">
        <v>3</v>
      </c>
      <c r="B1416" s="12" t="str">
        <f t="shared" si="69"/>
        <v>03</v>
      </c>
      <c r="C1416" s="13">
        <f t="shared" si="71"/>
        <v>1415</v>
      </c>
      <c r="D1416" s="12" t="str">
        <f t="shared" si="70"/>
        <v>_x0003_</v>
      </c>
      <c r="E1416" s="12" t="str">
        <f>B1416&amp;B1417</f>
        <v>03AA</v>
      </c>
      <c r="F1416" s="31">
        <f>HEX2DEC(E1416)/1000</f>
        <v>0.93799999999999994</v>
      </c>
      <c r="G1416" s="29" t="s">
        <v>27</v>
      </c>
    </row>
    <row r="1417" spans="1:11">
      <c r="A1417" s="12">
        <v>170</v>
      </c>
      <c r="B1417" s="12" t="str">
        <f t="shared" si="69"/>
        <v>AA</v>
      </c>
      <c r="C1417" s="13">
        <f t="shared" si="71"/>
        <v>1416</v>
      </c>
      <c r="D1417" s="12" t="str">
        <f t="shared" si="70"/>
        <v>ª</v>
      </c>
      <c r="F1417" s="32"/>
      <c r="G1417" s="15"/>
    </row>
    <row r="1418" spans="1:11">
      <c r="A1418" s="12">
        <v>95</v>
      </c>
      <c r="B1418" s="21" t="str">
        <f t="shared" si="69"/>
        <v>5F</v>
      </c>
      <c r="C1418" s="22">
        <f t="shared" si="71"/>
        <v>1417</v>
      </c>
      <c r="D1418" s="21" t="str">
        <f t="shared" si="70"/>
        <v>_</v>
      </c>
      <c r="E1418" s="21" t="str">
        <f>B1418</f>
        <v>5F</v>
      </c>
      <c r="F1418" s="33">
        <f>HEX2DEC(E1418)/100</f>
        <v>0.95</v>
      </c>
      <c r="G1418" s="30" t="s">
        <v>28</v>
      </c>
    </row>
    <row r="1419" spans="1:11">
      <c r="A1419" s="12">
        <v>8</v>
      </c>
      <c r="B1419" s="7" t="str">
        <f t="shared" si="69"/>
        <v>08</v>
      </c>
      <c r="C1419" s="8">
        <f t="shared" si="71"/>
        <v>1418</v>
      </c>
      <c r="D1419" s="7" t="str">
        <f t="shared" si="70"/>
        <v>_x0008_</v>
      </c>
      <c r="E1419" s="7" t="str">
        <f>B1419&amp;B1420</f>
        <v>0880</v>
      </c>
      <c r="F1419" s="27">
        <f>HEX2DEC(E1419)/10</f>
        <v>217.6</v>
      </c>
      <c r="G1419" s="28" t="s">
        <v>26</v>
      </c>
      <c r="H1419" s="51">
        <f>F1419*F1421/60</f>
        <v>3.4453333333333331</v>
      </c>
      <c r="I1419" s="51">
        <f>F1419*F1421*F1423/60</f>
        <v>3.2730666666666663</v>
      </c>
      <c r="J1419" s="52">
        <f>J1414+"00:01"</f>
        <v>0.81180555555555489</v>
      </c>
      <c r="K1419" s="57">
        <f>K1414+"00:01"</f>
        <v>40310.811805556194</v>
      </c>
    </row>
    <row r="1420" spans="1:11">
      <c r="A1420" s="12">
        <v>128</v>
      </c>
      <c r="B1420" s="12" t="str">
        <f t="shared" si="69"/>
        <v>80</v>
      </c>
      <c r="C1420" s="13">
        <f t="shared" si="71"/>
        <v>1419</v>
      </c>
      <c r="D1420" s="12" t="str">
        <f t="shared" si="70"/>
        <v>€</v>
      </c>
      <c r="G1420" s="29"/>
    </row>
    <row r="1421" spans="1:11">
      <c r="A1421" s="12">
        <v>3</v>
      </c>
      <c r="B1421" s="12" t="str">
        <f t="shared" si="69"/>
        <v>03</v>
      </c>
      <c r="C1421" s="13">
        <f t="shared" si="71"/>
        <v>1420</v>
      </c>
      <c r="D1421" s="12" t="str">
        <f t="shared" si="70"/>
        <v>_x0003_</v>
      </c>
      <c r="E1421" s="12" t="str">
        <f>B1421&amp;B1422</f>
        <v>03B6</v>
      </c>
      <c r="F1421" s="31">
        <f>HEX2DEC(E1421)/1000</f>
        <v>0.95</v>
      </c>
      <c r="G1421" s="29" t="s">
        <v>27</v>
      </c>
    </row>
    <row r="1422" spans="1:11">
      <c r="A1422" s="12">
        <v>182</v>
      </c>
      <c r="B1422" s="12" t="str">
        <f t="shared" ref="B1422:B1485" si="72">DEC2HEX(A1422,2)</f>
        <v>B6</v>
      </c>
      <c r="C1422" s="13">
        <f t="shared" si="71"/>
        <v>1421</v>
      </c>
      <c r="D1422" s="12" t="str">
        <f t="shared" ref="D1422:D1485" si="73">IF(A1422&gt;0,CHAR(A1422),"")</f>
        <v>¶</v>
      </c>
      <c r="F1422" s="32"/>
      <c r="G1422" s="15"/>
    </row>
    <row r="1423" spans="1:11">
      <c r="A1423" s="12">
        <v>95</v>
      </c>
      <c r="B1423" s="21" t="str">
        <f t="shared" si="72"/>
        <v>5F</v>
      </c>
      <c r="C1423" s="22">
        <f t="shared" si="71"/>
        <v>1422</v>
      </c>
      <c r="D1423" s="21" t="str">
        <f t="shared" si="73"/>
        <v>_</v>
      </c>
      <c r="E1423" s="21" t="str">
        <f>B1423</f>
        <v>5F</v>
      </c>
      <c r="F1423" s="33">
        <f>HEX2DEC(E1423)/100</f>
        <v>0.95</v>
      </c>
      <c r="G1423" s="30" t="s">
        <v>28</v>
      </c>
    </row>
    <row r="1424" spans="1:11">
      <c r="A1424" s="12">
        <v>8</v>
      </c>
      <c r="B1424" s="7" t="str">
        <f t="shared" si="72"/>
        <v>08</v>
      </c>
      <c r="C1424" s="8">
        <f t="shared" si="71"/>
        <v>1423</v>
      </c>
      <c r="D1424" s="7" t="str">
        <f t="shared" si="73"/>
        <v>_x0008_</v>
      </c>
      <c r="E1424" s="7" t="str">
        <f>B1424&amp;B1425</f>
        <v>088C</v>
      </c>
      <c r="F1424" s="27">
        <f>HEX2DEC(E1424)/10</f>
        <v>218.8</v>
      </c>
      <c r="G1424" s="28" t="s">
        <v>26</v>
      </c>
      <c r="H1424" s="51">
        <f>F1424*F1426/60</f>
        <v>3.4059866666666667</v>
      </c>
      <c r="I1424" s="51">
        <f>F1424*F1426*F1428/60</f>
        <v>3.2356873333333334</v>
      </c>
      <c r="J1424" s="52">
        <f>J1419+"00:01"</f>
        <v>0.81249999999999933</v>
      </c>
      <c r="K1424" s="57">
        <f>K1419+"00:01"</f>
        <v>40310.81250000064</v>
      </c>
    </row>
    <row r="1425" spans="1:11">
      <c r="A1425" s="12">
        <v>140</v>
      </c>
      <c r="B1425" s="12" t="str">
        <f t="shared" si="72"/>
        <v>8C</v>
      </c>
      <c r="C1425" s="13">
        <f t="shared" si="71"/>
        <v>1424</v>
      </c>
      <c r="D1425" s="12" t="str">
        <f t="shared" si="73"/>
        <v>Œ</v>
      </c>
      <c r="G1425" s="29"/>
    </row>
    <row r="1426" spans="1:11">
      <c r="A1426" s="12">
        <v>3</v>
      </c>
      <c r="B1426" s="12" t="str">
        <f t="shared" si="72"/>
        <v>03</v>
      </c>
      <c r="C1426" s="13">
        <f t="shared" si="71"/>
        <v>1425</v>
      </c>
      <c r="D1426" s="12" t="str">
        <f t="shared" si="73"/>
        <v>_x0003_</v>
      </c>
      <c r="E1426" s="12" t="str">
        <f>B1426&amp;B1427</f>
        <v>03A6</v>
      </c>
      <c r="F1426" s="31">
        <f>HEX2DEC(E1426)/1000</f>
        <v>0.93400000000000005</v>
      </c>
      <c r="G1426" s="29" t="s">
        <v>27</v>
      </c>
    </row>
    <row r="1427" spans="1:11">
      <c r="A1427" s="12">
        <v>166</v>
      </c>
      <c r="B1427" s="12" t="str">
        <f t="shared" si="72"/>
        <v>A6</v>
      </c>
      <c r="C1427" s="13">
        <f t="shared" si="71"/>
        <v>1426</v>
      </c>
      <c r="D1427" s="12" t="str">
        <f t="shared" si="73"/>
        <v>¦</v>
      </c>
      <c r="F1427" s="32"/>
      <c r="G1427" s="15"/>
    </row>
    <row r="1428" spans="1:11">
      <c r="A1428" s="12">
        <v>95</v>
      </c>
      <c r="B1428" s="21" t="str">
        <f t="shared" si="72"/>
        <v>5F</v>
      </c>
      <c r="C1428" s="22">
        <f t="shared" si="71"/>
        <v>1427</v>
      </c>
      <c r="D1428" s="21" t="str">
        <f t="shared" si="73"/>
        <v>_</v>
      </c>
      <c r="E1428" s="21" t="str">
        <f>B1428</f>
        <v>5F</v>
      </c>
      <c r="F1428" s="33">
        <f>HEX2DEC(E1428)/100</f>
        <v>0.95</v>
      </c>
      <c r="G1428" s="30" t="s">
        <v>28</v>
      </c>
    </row>
    <row r="1429" spans="1:11">
      <c r="A1429" s="12">
        <v>8</v>
      </c>
      <c r="B1429" s="7" t="str">
        <f t="shared" si="72"/>
        <v>08</v>
      </c>
      <c r="C1429" s="8">
        <f t="shared" si="71"/>
        <v>1428</v>
      </c>
      <c r="D1429" s="7" t="str">
        <f t="shared" si="73"/>
        <v>_x0008_</v>
      </c>
      <c r="E1429" s="7" t="str">
        <f>B1429&amp;B1430</f>
        <v>086B</v>
      </c>
      <c r="F1429" s="27">
        <f>HEX2DEC(E1429)/10</f>
        <v>215.5</v>
      </c>
      <c r="G1429" s="28" t="s">
        <v>26</v>
      </c>
      <c r="H1429" s="51">
        <f>F1429*F1431/60</f>
        <v>3.3941249999999998</v>
      </c>
      <c r="I1429" s="51">
        <f>F1429*F1431*F1433/60</f>
        <v>3.2244187499999994</v>
      </c>
      <c r="J1429" s="52">
        <f>J1424+"00:01"</f>
        <v>0.81319444444444378</v>
      </c>
      <c r="K1429" s="57">
        <f>K1424+"00:01"</f>
        <v>40310.813194445087</v>
      </c>
    </row>
    <row r="1430" spans="1:11">
      <c r="A1430" s="12">
        <v>107</v>
      </c>
      <c r="B1430" s="12" t="str">
        <f t="shared" si="72"/>
        <v>6B</v>
      </c>
      <c r="C1430" s="13">
        <f t="shared" si="71"/>
        <v>1429</v>
      </c>
      <c r="D1430" s="12" t="str">
        <f t="shared" si="73"/>
        <v>k</v>
      </c>
      <c r="G1430" s="29"/>
    </row>
    <row r="1431" spans="1:11">
      <c r="A1431" s="12">
        <v>3</v>
      </c>
      <c r="B1431" s="12" t="str">
        <f t="shared" si="72"/>
        <v>03</v>
      </c>
      <c r="C1431" s="13">
        <f t="shared" si="71"/>
        <v>1430</v>
      </c>
      <c r="D1431" s="12" t="str">
        <f t="shared" si="73"/>
        <v>_x0003_</v>
      </c>
      <c r="E1431" s="12" t="str">
        <f>B1431&amp;B1432</f>
        <v>03B1</v>
      </c>
      <c r="F1431" s="31">
        <f>HEX2DEC(E1431)/1000</f>
        <v>0.94499999999999995</v>
      </c>
      <c r="G1431" s="29" t="s">
        <v>27</v>
      </c>
    </row>
    <row r="1432" spans="1:11">
      <c r="A1432" s="12">
        <v>177</v>
      </c>
      <c r="B1432" s="12" t="str">
        <f t="shared" si="72"/>
        <v>B1</v>
      </c>
      <c r="C1432" s="13">
        <f t="shared" si="71"/>
        <v>1431</v>
      </c>
      <c r="D1432" s="12" t="str">
        <f t="shared" si="73"/>
        <v>±</v>
      </c>
      <c r="F1432" s="32"/>
      <c r="G1432" s="15"/>
    </row>
    <row r="1433" spans="1:11">
      <c r="A1433" s="12">
        <v>95</v>
      </c>
      <c r="B1433" s="21" t="str">
        <f t="shared" si="72"/>
        <v>5F</v>
      </c>
      <c r="C1433" s="22">
        <f t="shared" si="71"/>
        <v>1432</v>
      </c>
      <c r="D1433" s="21" t="str">
        <f t="shared" si="73"/>
        <v>_</v>
      </c>
      <c r="E1433" s="21" t="str">
        <f>B1433</f>
        <v>5F</v>
      </c>
      <c r="F1433" s="33">
        <f>HEX2DEC(E1433)/100</f>
        <v>0.95</v>
      </c>
      <c r="G1433" s="30" t="s">
        <v>28</v>
      </c>
    </row>
    <row r="1434" spans="1:11">
      <c r="A1434" s="12">
        <v>8</v>
      </c>
      <c r="B1434" s="7" t="str">
        <f t="shared" si="72"/>
        <v>08</v>
      </c>
      <c r="C1434" s="8">
        <f t="shared" si="71"/>
        <v>1433</v>
      </c>
      <c r="D1434" s="7" t="str">
        <f t="shared" si="73"/>
        <v>_x0008_</v>
      </c>
      <c r="E1434" s="7" t="str">
        <f>B1434&amp;B1435</f>
        <v>0878</v>
      </c>
      <c r="F1434" s="27">
        <f>HEX2DEC(E1434)/10</f>
        <v>216.8</v>
      </c>
      <c r="G1434" s="28" t="s">
        <v>26</v>
      </c>
      <c r="H1434" s="51">
        <f>F1434*F1436/60</f>
        <v>3.3965333333333332</v>
      </c>
      <c r="I1434" s="51">
        <f>F1434*F1436*F1438/60</f>
        <v>3.2267066666666664</v>
      </c>
      <c r="J1434" s="52">
        <f>J1429+"00:01"</f>
        <v>0.81388888888888822</v>
      </c>
      <c r="K1434" s="57">
        <f>K1429+"00:01"</f>
        <v>40310.813888889534</v>
      </c>
    </row>
    <row r="1435" spans="1:11">
      <c r="A1435" s="12">
        <v>120</v>
      </c>
      <c r="B1435" s="12" t="str">
        <f t="shared" si="72"/>
        <v>78</v>
      </c>
      <c r="C1435" s="13">
        <f t="shared" si="71"/>
        <v>1434</v>
      </c>
      <c r="D1435" s="12" t="str">
        <f t="shared" si="73"/>
        <v>x</v>
      </c>
      <c r="G1435" s="29"/>
    </row>
    <row r="1436" spans="1:11">
      <c r="A1436" s="12">
        <v>3</v>
      </c>
      <c r="B1436" s="12" t="str">
        <f t="shared" si="72"/>
        <v>03</v>
      </c>
      <c r="C1436" s="13">
        <f t="shared" si="71"/>
        <v>1435</v>
      </c>
      <c r="D1436" s="12" t="str">
        <f t="shared" si="73"/>
        <v>_x0003_</v>
      </c>
      <c r="E1436" s="12" t="str">
        <f>B1436&amp;B1437</f>
        <v>03AC</v>
      </c>
      <c r="F1436" s="31">
        <f>HEX2DEC(E1436)/1000</f>
        <v>0.94</v>
      </c>
      <c r="G1436" s="29" t="s">
        <v>27</v>
      </c>
    </row>
    <row r="1437" spans="1:11">
      <c r="A1437" s="12">
        <v>172</v>
      </c>
      <c r="B1437" s="12" t="str">
        <f t="shared" si="72"/>
        <v>AC</v>
      </c>
      <c r="C1437" s="13">
        <f t="shared" si="71"/>
        <v>1436</v>
      </c>
      <c r="D1437" s="12" t="str">
        <f t="shared" si="73"/>
        <v>¬</v>
      </c>
      <c r="F1437" s="32"/>
      <c r="G1437" s="15"/>
    </row>
    <row r="1438" spans="1:11">
      <c r="A1438" s="12">
        <v>95</v>
      </c>
      <c r="B1438" s="21" t="str">
        <f t="shared" si="72"/>
        <v>5F</v>
      </c>
      <c r="C1438" s="22">
        <f t="shared" si="71"/>
        <v>1437</v>
      </c>
      <c r="D1438" s="21" t="str">
        <f t="shared" si="73"/>
        <v>_</v>
      </c>
      <c r="E1438" s="21" t="str">
        <f>B1438</f>
        <v>5F</v>
      </c>
      <c r="F1438" s="33">
        <f>HEX2DEC(E1438)/100</f>
        <v>0.95</v>
      </c>
      <c r="G1438" s="30" t="s">
        <v>28</v>
      </c>
    </row>
    <row r="1439" spans="1:11">
      <c r="A1439" s="12">
        <v>8</v>
      </c>
      <c r="B1439" s="7" t="str">
        <f t="shared" si="72"/>
        <v>08</v>
      </c>
      <c r="C1439" s="8">
        <f t="shared" si="71"/>
        <v>1438</v>
      </c>
      <c r="D1439" s="7" t="str">
        <f t="shared" si="73"/>
        <v>_x0008_</v>
      </c>
      <c r="E1439" s="7" t="str">
        <f>B1439&amp;B1440</f>
        <v>087F</v>
      </c>
      <c r="F1439" s="27">
        <f>HEX2DEC(E1439)/10</f>
        <v>217.5</v>
      </c>
      <c r="G1439" s="28" t="s">
        <v>26</v>
      </c>
      <c r="H1439" s="51">
        <f>F1439*F1441/60</f>
        <v>3.3893750000000002</v>
      </c>
      <c r="I1439" s="51">
        <f>F1439*F1441*F1443/60</f>
        <v>3.2199062500000002</v>
      </c>
      <c r="J1439" s="52">
        <f>J1434+"00:01"</f>
        <v>0.81458333333333266</v>
      </c>
      <c r="K1439" s="57">
        <f>K1434+"00:01"</f>
        <v>40310.81458333398</v>
      </c>
    </row>
    <row r="1440" spans="1:11">
      <c r="A1440" s="12">
        <v>127</v>
      </c>
      <c r="B1440" s="12" t="str">
        <f t="shared" si="72"/>
        <v>7F</v>
      </c>
      <c r="C1440" s="13">
        <f t="shared" si="71"/>
        <v>1439</v>
      </c>
      <c r="D1440" s="12" t="str">
        <f t="shared" si="73"/>
        <v></v>
      </c>
      <c r="G1440" s="29"/>
    </row>
    <row r="1441" spans="1:11">
      <c r="A1441" s="12">
        <v>3</v>
      </c>
      <c r="B1441" s="12" t="str">
        <f t="shared" si="72"/>
        <v>03</v>
      </c>
      <c r="C1441" s="13">
        <f t="shared" si="71"/>
        <v>1440</v>
      </c>
      <c r="D1441" s="12" t="str">
        <f t="shared" si="73"/>
        <v>_x0003_</v>
      </c>
      <c r="E1441" s="12" t="str">
        <f>B1441&amp;B1442</f>
        <v>03A7</v>
      </c>
      <c r="F1441" s="31">
        <f>HEX2DEC(E1441)/1000</f>
        <v>0.93500000000000005</v>
      </c>
      <c r="G1441" s="29" t="s">
        <v>27</v>
      </c>
    </row>
    <row r="1442" spans="1:11">
      <c r="A1442" s="12">
        <v>167</v>
      </c>
      <c r="B1442" s="12" t="str">
        <f t="shared" si="72"/>
        <v>A7</v>
      </c>
      <c r="C1442" s="13">
        <f t="shared" si="71"/>
        <v>1441</v>
      </c>
      <c r="D1442" s="12" t="str">
        <f t="shared" si="73"/>
        <v>§</v>
      </c>
      <c r="F1442" s="32"/>
      <c r="G1442" s="15"/>
    </row>
    <row r="1443" spans="1:11">
      <c r="A1443" s="12">
        <v>95</v>
      </c>
      <c r="B1443" s="21" t="str">
        <f t="shared" si="72"/>
        <v>5F</v>
      </c>
      <c r="C1443" s="22">
        <f t="shared" si="71"/>
        <v>1442</v>
      </c>
      <c r="D1443" s="21" t="str">
        <f t="shared" si="73"/>
        <v>_</v>
      </c>
      <c r="E1443" s="21" t="str">
        <f>B1443</f>
        <v>5F</v>
      </c>
      <c r="F1443" s="33">
        <f>HEX2DEC(E1443)/100</f>
        <v>0.95</v>
      </c>
      <c r="G1443" s="30" t="s">
        <v>28</v>
      </c>
    </row>
    <row r="1444" spans="1:11">
      <c r="A1444" s="12">
        <v>8</v>
      </c>
      <c r="B1444" s="7" t="str">
        <f t="shared" si="72"/>
        <v>08</v>
      </c>
      <c r="C1444" s="8">
        <f t="shared" si="71"/>
        <v>1443</v>
      </c>
      <c r="D1444" s="7" t="str">
        <f t="shared" si="73"/>
        <v>_x0008_</v>
      </c>
      <c r="E1444" s="7" t="str">
        <f>B1444&amp;B1445</f>
        <v>08A3</v>
      </c>
      <c r="F1444" s="27">
        <f>HEX2DEC(E1444)/10</f>
        <v>221.1</v>
      </c>
      <c r="G1444" s="28" t="s">
        <v>26</v>
      </c>
      <c r="H1444" s="51">
        <f>F1444*F1446/60</f>
        <v>3.4381050000000002</v>
      </c>
      <c r="I1444" s="51">
        <f>F1444*F1446*F1448/60</f>
        <v>3.2661997499999997</v>
      </c>
      <c r="J1444" s="52">
        <f>J1439+"00:01"</f>
        <v>0.8152777777777771</v>
      </c>
      <c r="K1444" s="57">
        <f>K1439+"00:01"</f>
        <v>40310.815277778427</v>
      </c>
    </row>
    <row r="1445" spans="1:11">
      <c r="A1445" s="12">
        <v>163</v>
      </c>
      <c r="B1445" s="12" t="str">
        <f t="shared" si="72"/>
        <v>A3</v>
      </c>
      <c r="C1445" s="13">
        <f t="shared" si="71"/>
        <v>1444</v>
      </c>
      <c r="D1445" s="12" t="str">
        <f t="shared" si="73"/>
        <v>£</v>
      </c>
      <c r="G1445" s="29"/>
    </row>
    <row r="1446" spans="1:11">
      <c r="A1446" s="12">
        <v>3</v>
      </c>
      <c r="B1446" s="12" t="str">
        <f t="shared" si="72"/>
        <v>03</v>
      </c>
      <c r="C1446" s="13">
        <f t="shared" si="71"/>
        <v>1445</v>
      </c>
      <c r="D1446" s="12" t="str">
        <f t="shared" si="73"/>
        <v>_x0003_</v>
      </c>
      <c r="E1446" s="12" t="str">
        <f>B1446&amp;B1447</f>
        <v>03A5</v>
      </c>
      <c r="F1446" s="31">
        <f>HEX2DEC(E1446)/1000</f>
        <v>0.93300000000000005</v>
      </c>
      <c r="G1446" s="29" t="s">
        <v>27</v>
      </c>
    </row>
    <row r="1447" spans="1:11">
      <c r="A1447" s="12">
        <v>165</v>
      </c>
      <c r="B1447" s="12" t="str">
        <f t="shared" si="72"/>
        <v>A5</v>
      </c>
      <c r="C1447" s="13">
        <f t="shared" si="71"/>
        <v>1446</v>
      </c>
      <c r="D1447" s="12" t="str">
        <f t="shared" si="73"/>
        <v>¥</v>
      </c>
      <c r="F1447" s="32"/>
      <c r="G1447" s="15"/>
    </row>
    <row r="1448" spans="1:11">
      <c r="A1448" s="12">
        <v>95</v>
      </c>
      <c r="B1448" s="21" t="str">
        <f t="shared" si="72"/>
        <v>5F</v>
      </c>
      <c r="C1448" s="22">
        <f t="shared" si="71"/>
        <v>1447</v>
      </c>
      <c r="D1448" s="21" t="str">
        <f t="shared" si="73"/>
        <v>_</v>
      </c>
      <c r="E1448" s="21" t="str">
        <f>B1448</f>
        <v>5F</v>
      </c>
      <c r="F1448" s="33">
        <f>HEX2DEC(E1448)/100</f>
        <v>0.95</v>
      </c>
      <c r="G1448" s="30" t="s">
        <v>28</v>
      </c>
    </row>
    <row r="1449" spans="1:11">
      <c r="A1449" s="12">
        <v>8</v>
      </c>
      <c r="B1449" s="7" t="str">
        <f t="shared" si="72"/>
        <v>08</v>
      </c>
      <c r="C1449" s="8">
        <f t="shared" si="71"/>
        <v>1448</v>
      </c>
      <c r="D1449" s="7" t="str">
        <f t="shared" si="73"/>
        <v>_x0008_</v>
      </c>
      <c r="E1449" s="7" t="str">
        <f>B1449&amp;B1450</f>
        <v>08A8</v>
      </c>
      <c r="F1449" s="27">
        <f>HEX2DEC(E1449)/10</f>
        <v>221.6</v>
      </c>
      <c r="G1449" s="28" t="s">
        <v>26</v>
      </c>
      <c r="H1449" s="51">
        <f>F1449*F1451/60</f>
        <v>3.4200266666666668</v>
      </c>
      <c r="I1449" s="51">
        <f>F1449*F1451*F1453/60</f>
        <v>3.2490253333333334</v>
      </c>
      <c r="J1449" s="52">
        <f>J1444+"00:01"</f>
        <v>0.81597222222222154</v>
      </c>
      <c r="K1449" s="57">
        <f>K1444+"00:01"</f>
        <v>40310.815972222874</v>
      </c>
    </row>
    <row r="1450" spans="1:11">
      <c r="A1450" s="12">
        <v>168</v>
      </c>
      <c r="B1450" s="12" t="str">
        <f t="shared" si="72"/>
        <v>A8</v>
      </c>
      <c r="C1450" s="13">
        <f t="shared" si="71"/>
        <v>1449</v>
      </c>
      <c r="D1450" s="12" t="str">
        <f t="shared" si="73"/>
        <v>¨</v>
      </c>
      <c r="G1450" s="29"/>
    </row>
    <row r="1451" spans="1:11">
      <c r="A1451" s="12">
        <v>3</v>
      </c>
      <c r="B1451" s="12" t="str">
        <f t="shared" si="72"/>
        <v>03</v>
      </c>
      <c r="C1451" s="13">
        <f t="shared" si="71"/>
        <v>1450</v>
      </c>
      <c r="D1451" s="12" t="str">
        <f t="shared" si="73"/>
        <v>_x0003_</v>
      </c>
      <c r="E1451" s="12" t="str">
        <f>B1451&amp;B1452</f>
        <v>039E</v>
      </c>
      <c r="F1451" s="31">
        <f>HEX2DEC(E1451)/1000</f>
        <v>0.92600000000000005</v>
      </c>
      <c r="G1451" s="29" t="s">
        <v>27</v>
      </c>
    </row>
    <row r="1452" spans="1:11">
      <c r="A1452" s="12">
        <v>158</v>
      </c>
      <c r="B1452" s="12" t="str">
        <f t="shared" si="72"/>
        <v>9E</v>
      </c>
      <c r="C1452" s="13">
        <f t="shared" si="71"/>
        <v>1451</v>
      </c>
      <c r="D1452" s="12" t="str">
        <f t="shared" si="73"/>
        <v>ž</v>
      </c>
      <c r="F1452" s="32"/>
      <c r="G1452" s="15"/>
    </row>
    <row r="1453" spans="1:11">
      <c r="A1453" s="12">
        <v>95</v>
      </c>
      <c r="B1453" s="21" t="str">
        <f t="shared" si="72"/>
        <v>5F</v>
      </c>
      <c r="C1453" s="22">
        <f t="shared" si="71"/>
        <v>1452</v>
      </c>
      <c r="D1453" s="21" t="str">
        <f t="shared" si="73"/>
        <v>_</v>
      </c>
      <c r="E1453" s="21" t="str">
        <f>B1453</f>
        <v>5F</v>
      </c>
      <c r="F1453" s="33">
        <f>HEX2DEC(E1453)/100</f>
        <v>0.95</v>
      </c>
      <c r="G1453" s="30" t="s">
        <v>28</v>
      </c>
    </row>
    <row r="1454" spans="1:11">
      <c r="A1454" s="12">
        <v>8</v>
      </c>
      <c r="B1454" s="7" t="str">
        <f t="shared" si="72"/>
        <v>08</v>
      </c>
      <c r="C1454" s="8">
        <f t="shared" si="71"/>
        <v>1453</v>
      </c>
      <c r="D1454" s="7" t="str">
        <f t="shared" si="73"/>
        <v>_x0008_</v>
      </c>
      <c r="E1454" s="7" t="str">
        <f>B1454&amp;B1455</f>
        <v>0891</v>
      </c>
      <c r="F1454" s="27">
        <f>HEX2DEC(E1454)/10</f>
        <v>219.3</v>
      </c>
      <c r="G1454" s="28" t="s">
        <v>26</v>
      </c>
      <c r="H1454" s="51">
        <f>F1454*F1456/60</f>
        <v>3.4028050000000003</v>
      </c>
      <c r="I1454" s="51">
        <f>F1454*F1456*F1458/60</f>
        <v>3.2326647500000001</v>
      </c>
      <c r="J1454" s="52">
        <f>J1449+"00:01"</f>
        <v>0.81666666666666599</v>
      </c>
      <c r="K1454" s="57">
        <f>K1449+"00:01"</f>
        <v>40310.816666667321</v>
      </c>
    </row>
    <row r="1455" spans="1:11">
      <c r="A1455" s="12">
        <v>145</v>
      </c>
      <c r="B1455" s="12" t="str">
        <f t="shared" si="72"/>
        <v>91</v>
      </c>
      <c r="C1455" s="13">
        <f t="shared" si="71"/>
        <v>1454</v>
      </c>
      <c r="D1455" s="12" t="str">
        <f t="shared" si="73"/>
        <v>‘</v>
      </c>
      <c r="G1455" s="29"/>
    </row>
    <row r="1456" spans="1:11">
      <c r="A1456" s="12">
        <v>3</v>
      </c>
      <c r="B1456" s="12" t="str">
        <f t="shared" si="72"/>
        <v>03</v>
      </c>
      <c r="C1456" s="13">
        <f t="shared" si="71"/>
        <v>1455</v>
      </c>
      <c r="D1456" s="12" t="str">
        <f t="shared" si="73"/>
        <v>_x0003_</v>
      </c>
      <c r="E1456" s="12" t="str">
        <f>B1456&amp;B1457</f>
        <v>03A3</v>
      </c>
      <c r="F1456" s="31">
        <f>HEX2DEC(E1456)/1000</f>
        <v>0.93100000000000005</v>
      </c>
      <c r="G1456" s="29" t="s">
        <v>27</v>
      </c>
    </row>
    <row r="1457" spans="1:11">
      <c r="A1457" s="12">
        <v>163</v>
      </c>
      <c r="B1457" s="12" t="str">
        <f t="shared" si="72"/>
        <v>A3</v>
      </c>
      <c r="C1457" s="13">
        <f t="shared" si="71"/>
        <v>1456</v>
      </c>
      <c r="D1457" s="12" t="str">
        <f t="shared" si="73"/>
        <v>£</v>
      </c>
      <c r="F1457" s="32"/>
      <c r="G1457" s="15"/>
    </row>
    <row r="1458" spans="1:11">
      <c r="A1458" s="12">
        <v>95</v>
      </c>
      <c r="B1458" s="21" t="str">
        <f t="shared" si="72"/>
        <v>5F</v>
      </c>
      <c r="C1458" s="22">
        <f t="shared" si="71"/>
        <v>1457</v>
      </c>
      <c r="D1458" s="21" t="str">
        <f t="shared" si="73"/>
        <v>_</v>
      </c>
      <c r="E1458" s="21" t="str">
        <f>B1458</f>
        <v>5F</v>
      </c>
      <c r="F1458" s="33">
        <f>HEX2DEC(E1458)/100</f>
        <v>0.95</v>
      </c>
      <c r="G1458" s="30" t="s">
        <v>28</v>
      </c>
    </row>
    <row r="1459" spans="1:11">
      <c r="A1459" s="12">
        <v>8</v>
      </c>
      <c r="B1459" s="7" t="str">
        <f t="shared" si="72"/>
        <v>08</v>
      </c>
      <c r="C1459" s="8">
        <f t="shared" si="71"/>
        <v>1458</v>
      </c>
      <c r="D1459" s="7" t="str">
        <f t="shared" si="73"/>
        <v>_x0008_</v>
      </c>
      <c r="E1459" s="7" t="str">
        <f>B1459&amp;B1460</f>
        <v>088B</v>
      </c>
      <c r="F1459" s="27">
        <f>HEX2DEC(E1459)/10</f>
        <v>218.7</v>
      </c>
      <c r="G1459" s="28" t="s">
        <v>26</v>
      </c>
      <c r="H1459" s="51">
        <f>F1459*F1461/60</f>
        <v>3.4080749999999997</v>
      </c>
      <c r="I1459" s="51">
        <f>F1459*F1461*F1463/60</f>
        <v>3.2376712499999996</v>
      </c>
      <c r="J1459" s="52">
        <f>J1454+"00:01"</f>
        <v>0.81736111111111043</v>
      </c>
      <c r="K1459" s="57">
        <f>K1454+"00:01"</f>
        <v>40310.817361111767</v>
      </c>
    </row>
    <row r="1460" spans="1:11">
      <c r="A1460" s="12">
        <v>139</v>
      </c>
      <c r="B1460" s="12" t="str">
        <f t="shared" si="72"/>
        <v>8B</v>
      </c>
      <c r="C1460" s="13">
        <f t="shared" si="71"/>
        <v>1459</v>
      </c>
      <c r="D1460" s="12" t="str">
        <f t="shared" si="73"/>
        <v>‹</v>
      </c>
      <c r="G1460" s="29"/>
    </row>
    <row r="1461" spans="1:11">
      <c r="A1461" s="12">
        <v>3</v>
      </c>
      <c r="B1461" s="12" t="str">
        <f t="shared" si="72"/>
        <v>03</v>
      </c>
      <c r="C1461" s="13">
        <f t="shared" si="71"/>
        <v>1460</v>
      </c>
      <c r="D1461" s="12" t="str">
        <f t="shared" si="73"/>
        <v>_x0003_</v>
      </c>
      <c r="E1461" s="12" t="str">
        <f>B1461&amp;B1462</f>
        <v>03A7</v>
      </c>
      <c r="F1461" s="31">
        <f>HEX2DEC(E1461)/1000</f>
        <v>0.93500000000000005</v>
      </c>
      <c r="G1461" s="29" t="s">
        <v>27</v>
      </c>
    </row>
    <row r="1462" spans="1:11">
      <c r="A1462" s="12">
        <v>167</v>
      </c>
      <c r="B1462" s="12" t="str">
        <f t="shared" si="72"/>
        <v>A7</v>
      </c>
      <c r="C1462" s="13">
        <f t="shared" si="71"/>
        <v>1461</v>
      </c>
      <c r="D1462" s="12" t="str">
        <f t="shared" si="73"/>
        <v>§</v>
      </c>
      <c r="F1462" s="32"/>
      <c r="G1462" s="15"/>
    </row>
    <row r="1463" spans="1:11">
      <c r="A1463" s="12">
        <v>95</v>
      </c>
      <c r="B1463" s="21" t="str">
        <f t="shared" si="72"/>
        <v>5F</v>
      </c>
      <c r="C1463" s="22">
        <f t="shared" si="71"/>
        <v>1462</v>
      </c>
      <c r="D1463" s="21" t="str">
        <f t="shared" si="73"/>
        <v>_</v>
      </c>
      <c r="E1463" s="21" t="str">
        <f>B1463</f>
        <v>5F</v>
      </c>
      <c r="F1463" s="33">
        <f>HEX2DEC(E1463)/100</f>
        <v>0.95</v>
      </c>
      <c r="G1463" s="30" t="s">
        <v>28</v>
      </c>
    </row>
    <row r="1464" spans="1:11">
      <c r="A1464" s="12">
        <v>8</v>
      </c>
      <c r="B1464" s="7" t="str">
        <f t="shared" si="72"/>
        <v>08</v>
      </c>
      <c r="C1464" s="8">
        <f t="shared" si="71"/>
        <v>1463</v>
      </c>
      <c r="D1464" s="7" t="str">
        <f t="shared" si="73"/>
        <v>_x0008_</v>
      </c>
      <c r="E1464" s="7" t="str">
        <f>B1464&amp;B1465</f>
        <v>08B5</v>
      </c>
      <c r="F1464" s="27">
        <f>HEX2DEC(E1464)/10</f>
        <v>222.9</v>
      </c>
      <c r="G1464" s="28" t="s">
        <v>26</v>
      </c>
      <c r="H1464" s="51">
        <f>F1464*F1466/60</f>
        <v>3.4289450000000001</v>
      </c>
      <c r="I1464" s="51">
        <f>F1464*F1466*F1468/60</f>
        <v>3.2574977500000002</v>
      </c>
      <c r="J1464" s="52">
        <f>J1459+"00:01"</f>
        <v>0.81805555555555487</v>
      </c>
      <c r="K1464" s="57">
        <f>K1459+"00:01"</f>
        <v>40310.818055556214</v>
      </c>
    </row>
    <row r="1465" spans="1:11">
      <c r="A1465" s="12">
        <v>181</v>
      </c>
      <c r="B1465" s="12" t="str">
        <f t="shared" si="72"/>
        <v>B5</v>
      </c>
      <c r="C1465" s="13">
        <f t="shared" si="71"/>
        <v>1464</v>
      </c>
      <c r="D1465" s="12" t="str">
        <f t="shared" si="73"/>
        <v>µ</v>
      </c>
      <c r="G1465" s="29"/>
    </row>
    <row r="1466" spans="1:11">
      <c r="A1466" s="12">
        <v>3</v>
      </c>
      <c r="B1466" s="12" t="str">
        <f t="shared" si="72"/>
        <v>03</v>
      </c>
      <c r="C1466" s="13">
        <f t="shared" si="71"/>
        <v>1465</v>
      </c>
      <c r="D1466" s="12" t="str">
        <f t="shared" si="73"/>
        <v>_x0003_</v>
      </c>
      <c r="E1466" s="12" t="str">
        <f>B1466&amp;B1467</f>
        <v>039B</v>
      </c>
      <c r="F1466" s="31">
        <f>HEX2DEC(E1466)/1000</f>
        <v>0.92300000000000004</v>
      </c>
      <c r="G1466" s="29" t="s">
        <v>27</v>
      </c>
    </row>
    <row r="1467" spans="1:11">
      <c r="A1467" s="12">
        <v>155</v>
      </c>
      <c r="B1467" s="12" t="str">
        <f t="shared" si="72"/>
        <v>9B</v>
      </c>
      <c r="C1467" s="13">
        <f t="shared" si="71"/>
        <v>1466</v>
      </c>
      <c r="D1467" s="12" t="str">
        <f t="shared" si="73"/>
        <v>›</v>
      </c>
      <c r="F1467" s="32"/>
      <c r="G1467" s="15"/>
    </row>
    <row r="1468" spans="1:11">
      <c r="A1468" s="12">
        <v>95</v>
      </c>
      <c r="B1468" s="21" t="str">
        <f t="shared" si="72"/>
        <v>5F</v>
      </c>
      <c r="C1468" s="22">
        <f t="shared" si="71"/>
        <v>1467</v>
      </c>
      <c r="D1468" s="21" t="str">
        <f t="shared" si="73"/>
        <v>_</v>
      </c>
      <c r="E1468" s="21" t="str">
        <f>B1468</f>
        <v>5F</v>
      </c>
      <c r="F1468" s="33">
        <f>HEX2DEC(E1468)/100</f>
        <v>0.95</v>
      </c>
      <c r="G1468" s="30" t="s">
        <v>28</v>
      </c>
    </row>
    <row r="1469" spans="1:11">
      <c r="A1469" s="12">
        <v>8</v>
      </c>
      <c r="B1469" s="7" t="str">
        <f t="shared" si="72"/>
        <v>08</v>
      </c>
      <c r="C1469" s="8">
        <f t="shared" si="71"/>
        <v>1468</v>
      </c>
      <c r="D1469" s="7" t="str">
        <f t="shared" si="73"/>
        <v>_x0008_</v>
      </c>
      <c r="E1469" s="7" t="str">
        <f>B1469&amp;B1470</f>
        <v>08BB</v>
      </c>
      <c r="F1469" s="27">
        <f>HEX2DEC(E1469)/10</f>
        <v>223.5</v>
      </c>
      <c r="G1469" s="28" t="s">
        <v>26</v>
      </c>
      <c r="H1469" s="51">
        <f>F1469*F1471/60</f>
        <v>3.4903249999999999</v>
      </c>
      <c r="I1469" s="51">
        <f>F1469*F1471*F1473/60</f>
        <v>3.31580875</v>
      </c>
      <c r="J1469" s="52">
        <f>J1464+"00:01"</f>
        <v>0.81874999999999931</v>
      </c>
      <c r="K1469" s="57">
        <f>K1464+"00:01"</f>
        <v>40310.818750000661</v>
      </c>
    </row>
    <row r="1470" spans="1:11">
      <c r="A1470" s="12">
        <v>187</v>
      </c>
      <c r="B1470" s="12" t="str">
        <f t="shared" si="72"/>
        <v>BB</v>
      </c>
      <c r="C1470" s="13">
        <f t="shared" si="71"/>
        <v>1469</v>
      </c>
      <c r="D1470" s="12" t="str">
        <f t="shared" si="73"/>
        <v>»</v>
      </c>
      <c r="G1470" s="29"/>
    </row>
    <row r="1471" spans="1:11">
      <c r="A1471" s="12">
        <v>3</v>
      </c>
      <c r="B1471" s="12" t="str">
        <f t="shared" si="72"/>
        <v>03</v>
      </c>
      <c r="C1471" s="13">
        <f t="shared" si="71"/>
        <v>1470</v>
      </c>
      <c r="D1471" s="12" t="str">
        <f t="shared" si="73"/>
        <v>_x0003_</v>
      </c>
      <c r="E1471" s="12" t="str">
        <f>B1471&amp;B1472</f>
        <v>03A9</v>
      </c>
      <c r="F1471" s="31">
        <f>HEX2DEC(E1471)/1000</f>
        <v>0.93700000000000006</v>
      </c>
      <c r="G1471" s="29" t="s">
        <v>27</v>
      </c>
    </row>
    <row r="1472" spans="1:11">
      <c r="A1472" s="12">
        <v>169</v>
      </c>
      <c r="B1472" s="12" t="str">
        <f t="shared" si="72"/>
        <v>A9</v>
      </c>
      <c r="C1472" s="13">
        <f t="shared" si="71"/>
        <v>1471</v>
      </c>
      <c r="D1472" s="12" t="str">
        <f t="shared" si="73"/>
        <v>©</v>
      </c>
      <c r="F1472" s="32"/>
      <c r="G1472" s="15"/>
    </row>
    <row r="1473" spans="1:11">
      <c r="A1473" s="12">
        <v>95</v>
      </c>
      <c r="B1473" s="21" t="str">
        <f t="shared" si="72"/>
        <v>5F</v>
      </c>
      <c r="C1473" s="22">
        <f t="shared" si="71"/>
        <v>1472</v>
      </c>
      <c r="D1473" s="21" t="str">
        <f t="shared" si="73"/>
        <v>_</v>
      </c>
      <c r="E1473" s="21" t="str">
        <f>B1473</f>
        <v>5F</v>
      </c>
      <c r="F1473" s="33">
        <f>HEX2DEC(E1473)/100</f>
        <v>0.95</v>
      </c>
      <c r="G1473" s="30" t="s">
        <v>28</v>
      </c>
    </row>
    <row r="1474" spans="1:11">
      <c r="A1474" s="12">
        <v>8</v>
      </c>
      <c r="B1474" s="7" t="str">
        <f t="shared" si="72"/>
        <v>08</v>
      </c>
      <c r="C1474" s="8">
        <f t="shared" si="71"/>
        <v>1473</v>
      </c>
      <c r="D1474" s="7" t="str">
        <f t="shared" si="73"/>
        <v>_x0008_</v>
      </c>
      <c r="E1474" s="7" t="str">
        <f>B1474&amp;B1475</f>
        <v>08B9</v>
      </c>
      <c r="F1474" s="27">
        <f>HEX2DEC(E1474)/10</f>
        <v>223.3</v>
      </c>
      <c r="G1474" s="28" t="s">
        <v>26</v>
      </c>
      <c r="H1474" s="51">
        <f>F1474*F1476/60</f>
        <v>3.4611500000000004</v>
      </c>
      <c r="I1474" s="51">
        <f>F1474*F1476*F1478/60</f>
        <v>3.2880924999999999</v>
      </c>
      <c r="J1474" s="52">
        <f>J1469+"00:01"</f>
        <v>0.81944444444444375</v>
      </c>
      <c r="K1474" s="57">
        <f>K1469+"00:01"</f>
        <v>40310.819444445107</v>
      </c>
    </row>
    <row r="1475" spans="1:11">
      <c r="A1475" s="12">
        <v>185</v>
      </c>
      <c r="B1475" s="12" t="str">
        <f t="shared" si="72"/>
        <v>B9</v>
      </c>
      <c r="C1475" s="13">
        <f t="shared" ref="C1475:C1538" si="74">C1474+1</f>
        <v>1474</v>
      </c>
      <c r="D1475" s="12" t="str">
        <f t="shared" si="73"/>
        <v>¹</v>
      </c>
      <c r="G1475" s="29"/>
    </row>
    <row r="1476" spans="1:11">
      <c r="A1476" s="12">
        <v>3</v>
      </c>
      <c r="B1476" s="12" t="str">
        <f t="shared" si="72"/>
        <v>03</v>
      </c>
      <c r="C1476" s="13">
        <f t="shared" si="74"/>
        <v>1475</v>
      </c>
      <c r="D1476" s="12" t="str">
        <f t="shared" si="73"/>
        <v>_x0003_</v>
      </c>
      <c r="E1476" s="12" t="str">
        <f>B1476&amp;B1477</f>
        <v>03A2</v>
      </c>
      <c r="F1476" s="31">
        <f>HEX2DEC(E1476)/1000</f>
        <v>0.93</v>
      </c>
      <c r="G1476" s="29" t="s">
        <v>27</v>
      </c>
    </row>
    <row r="1477" spans="1:11">
      <c r="A1477" s="12">
        <v>162</v>
      </c>
      <c r="B1477" s="12" t="str">
        <f t="shared" si="72"/>
        <v>A2</v>
      </c>
      <c r="C1477" s="13">
        <f t="shared" si="74"/>
        <v>1476</v>
      </c>
      <c r="D1477" s="12" t="str">
        <f t="shared" si="73"/>
        <v>¢</v>
      </c>
      <c r="F1477" s="32"/>
      <c r="G1477" s="15"/>
    </row>
    <row r="1478" spans="1:11">
      <c r="A1478" s="12">
        <v>95</v>
      </c>
      <c r="B1478" s="21" t="str">
        <f t="shared" si="72"/>
        <v>5F</v>
      </c>
      <c r="C1478" s="22">
        <f t="shared" si="74"/>
        <v>1477</v>
      </c>
      <c r="D1478" s="21" t="str">
        <f t="shared" si="73"/>
        <v>_</v>
      </c>
      <c r="E1478" s="21" t="str">
        <f>B1478</f>
        <v>5F</v>
      </c>
      <c r="F1478" s="33">
        <f>HEX2DEC(E1478)/100</f>
        <v>0.95</v>
      </c>
      <c r="G1478" s="30" t="s">
        <v>28</v>
      </c>
    </row>
    <row r="1479" spans="1:11">
      <c r="A1479" s="12">
        <v>8</v>
      </c>
      <c r="B1479" s="7" t="str">
        <f t="shared" si="72"/>
        <v>08</v>
      </c>
      <c r="C1479" s="8">
        <f t="shared" si="74"/>
        <v>1478</v>
      </c>
      <c r="D1479" s="7" t="str">
        <f t="shared" si="73"/>
        <v>_x0008_</v>
      </c>
      <c r="E1479" s="7" t="str">
        <f>B1479&amp;B1480</f>
        <v>08B2</v>
      </c>
      <c r="F1479" s="27">
        <f>HEX2DEC(E1479)/10</f>
        <v>222.6</v>
      </c>
      <c r="G1479" s="28" t="s">
        <v>26</v>
      </c>
      <c r="H1479" s="51">
        <f>F1479*F1481/60</f>
        <v>3.4651399999999999</v>
      </c>
      <c r="I1479" s="51">
        <f>F1479*F1481*F1483/60</f>
        <v>3.2918829999999999</v>
      </c>
      <c r="J1479" s="52">
        <f>J1474+"00:01"</f>
        <v>0.8201388888888882</v>
      </c>
      <c r="K1479" s="57">
        <f>K1474+"00:01"</f>
        <v>40310.820138889554</v>
      </c>
    </row>
    <row r="1480" spans="1:11">
      <c r="A1480" s="12">
        <v>178</v>
      </c>
      <c r="B1480" s="12" t="str">
        <f t="shared" si="72"/>
        <v>B2</v>
      </c>
      <c r="C1480" s="13">
        <f t="shared" si="74"/>
        <v>1479</v>
      </c>
      <c r="D1480" s="12" t="str">
        <f t="shared" si="73"/>
        <v>²</v>
      </c>
      <c r="G1480" s="29"/>
    </row>
    <row r="1481" spans="1:11">
      <c r="A1481" s="12">
        <v>3</v>
      </c>
      <c r="B1481" s="12" t="str">
        <f t="shared" si="72"/>
        <v>03</v>
      </c>
      <c r="C1481" s="13">
        <f t="shared" si="74"/>
        <v>1480</v>
      </c>
      <c r="D1481" s="12" t="str">
        <f t="shared" si="73"/>
        <v>_x0003_</v>
      </c>
      <c r="E1481" s="12" t="str">
        <f>B1481&amp;B1482</f>
        <v>03A6</v>
      </c>
      <c r="F1481" s="31">
        <f>HEX2DEC(E1481)/1000</f>
        <v>0.93400000000000005</v>
      </c>
      <c r="G1481" s="29" t="s">
        <v>27</v>
      </c>
    </row>
    <row r="1482" spans="1:11">
      <c r="A1482" s="12">
        <v>166</v>
      </c>
      <c r="B1482" s="12" t="str">
        <f t="shared" si="72"/>
        <v>A6</v>
      </c>
      <c r="C1482" s="13">
        <f t="shared" si="74"/>
        <v>1481</v>
      </c>
      <c r="D1482" s="12" t="str">
        <f t="shared" si="73"/>
        <v>¦</v>
      </c>
      <c r="F1482" s="32"/>
      <c r="G1482" s="15"/>
    </row>
    <row r="1483" spans="1:11">
      <c r="A1483" s="12">
        <v>95</v>
      </c>
      <c r="B1483" s="21" t="str">
        <f t="shared" si="72"/>
        <v>5F</v>
      </c>
      <c r="C1483" s="22">
        <f t="shared" si="74"/>
        <v>1482</v>
      </c>
      <c r="D1483" s="21" t="str">
        <f t="shared" si="73"/>
        <v>_</v>
      </c>
      <c r="E1483" s="21" t="str">
        <f>B1483</f>
        <v>5F</v>
      </c>
      <c r="F1483" s="33">
        <f>HEX2DEC(E1483)/100</f>
        <v>0.95</v>
      </c>
      <c r="G1483" s="30" t="s">
        <v>28</v>
      </c>
    </row>
    <row r="1484" spans="1:11">
      <c r="A1484" s="12">
        <v>8</v>
      </c>
      <c r="B1484" s="7" t="str">
        <f t="shared" si="72"/>
        <v>08</v>
      </c>
      <c r="C1484" s="8">
        <f t="shared" si="74"/>
        <v>1483</v>
      </c>
      <c r="D1484" s="7" t="str">
        <f t="shared" si="73"/>
        <v>_x0008_</v>
      </c>
      <c r="E1484" s="7" t="str">
        <f>B1484&amp;B1485</f>
        <v>08B8</v>
      </c>
      <c r="F1484" s="27">
        <f>HEX2DEC(E1484)/10</f>
        <v>223.2</v>
      </c>
      <c r="G1484" s="28" t="s">
        <v>26</v>
      </c>
      <c r="H1484" s="51">
        <f>F1484*F1486/60</f>
        <v>3.4484399999999997</v>
      </c>
      <c r="I1484" s="51">
        <f>F1484*F1486*F1488/60</f>
        <v>3.2760179999999997</v>
      </c>
      <c r="J1484" s="52">
        <f>J1479+"00:01"</f>
        <v>0.82083333333333264</v>
      </c>
      <c r="K1484" s="57">
        <f>K1479+"00:01"</f>
        <v>40310.820833334001</v>
      </c>
    </row>
    <row r="1485" spans="1:11">
      <c r="A1485" s="12">
        <v>184</v>
      </c>
      <c r="B1485" s="12" t="str">
        <f t="shared" si="72"/>
        <v>B8</v>
      </c>
      <c r="C1485" s="13">
        <f t="shared" si="74"/>
        <v>1484</v>
      </c>
      <c r="D1485" s="12" t="str">
        <f t="shared" si="73"/>
        <v>¸</v>
      </c>
      <c r="G1485" s="29"/>
    </row>
    <row r="1486" spans="1:11">
      <c r="A1486" s="12">
        <v>3</v>
      </c>
      <c r="B1486" s="12" t="str">
        <f t="shared" ref="B1486:B1549" si="75">DEC2HEX(A1486,2)</f>
        <v>03</v>
      </c>
      <c r="C1486" s="13">
        <f t="shared" si="74"/>
        <v>1485</v>
      </c>
      <c r="D1486" s="12" t="str">
        <f t="shared" ref="D1486:D1549" si="76">IF(A1486&gt;0,CHAR(A1486),"")</f>
        <v>_x0003_</v>
      </c>
      <c r="E1486" s="12" t="str">
        <f>B1486&amp;B1487</f>
        <v>039F</v>
      </c>
      <c r="F1486" s="31">
        <f>HEX2DEC(E1486)/1000</f>
        <v>0.92700000000000005</v>
      </c>
      <c r="G1486" s="29" t="s">
        <v>27</v>
      </c>
    </row>
    <row r="1487" spans="1:11">
      <c r="A1487" s="12">
        <v>159</v>
      </c>
      <c r="B1487" s="12" t="str">
        <f t="shared" si="75"/>
        <v>9F</v>
      </c>
      <c r="C1487" s="13">
        <f t="shared" si="74"/>
        <v>1486</v>
      </c>
      <c r="D1487" s="12" t="str">
        <f t="shared" si="76"/>
        <v>Ÿ</v>
      </c>
      <c r="F1487" s="32"/>
      <c r="G1487" s="15"/>
    </row>
    <row r="1488" spans="1:11">
      <c r="A1488" s="12">
        <v>95</v>
      </c>
      <c r="B1488" s="21" t="str">
        <f t="shared" si="75"/>
        <v>5F</v>
      </c>
      <c r="C1488" s="22">
        <f t="shared" si="74"/>
        <v>1487</v>
      </c>
      <c r="D1488" s="21" t="str">
        <f t="shared" si="76"/>
        <v>_</v>
      </c>
      <c r="E1488" s="21" t="str">
        <f>B1488</f>
        <v>5F</v>
      </c>
      <c r="F1488" s="33">
        <f>HEX2DEC(E1488)/100</f>
        <v>0.95</v>
      </c>
      <c r="G1488" s="30" t="s">
        <v>28</v>
      </c>
    </row>
    <row r="1489" spans="1:11">
      <c r="A1489" s="12">
        <v>8</v>
      </c>
      <c r="B1489" s="7" t="str">
        <f t="shared" si="75"/>
        <v>08</v>
      </c>
      <c r="C1489" s="8">
        <f t="shared" si="74"/>
        <v>1488</v>
      </c>
      <c r="D1489" s="7" t="str">
        <f t="shared" si="76"/>
        <v>_x0008_</v>
      </c>
      <c r="E1489" s="7" t="str">
        <f>B1489&amp;B1490</f>
        <v>08B6</v>
      </c>
      <c r="F1489" s="27">
        <f>HEX2DEC(E1489)/10</f>
        <v>223</v>
      </c>
      <c r="G1489" s="28" t="s">
        <v>26</v>
      </c>
      <c r="H1489" s="51">
        <f>F1489*F1491/60</f>
        <v>3.4453499999999999</v>
      </c>
      <c r="I1489" s="51">
        <f>F1489*F1491*F1493/60</f>
        <v>3.2730825000000001</v>
      </c>
      <c r="J1489" s="52">
        <f>J1484+"00:01"</f>
        <v>0.82152777777777708</v>
      </c>
      <c r="K1489" s="57">
        <f>K1484+"00:01"</f>
        <v>40310.821527778447</v>
      </c>
    </row>
    <row r="1490" spans="1:11">
      <c r="A1490" s="12">
        <v>182</v>
      </c>
      <c r="B1490" s="12" t="str">
        <f t="shared" si="75"/>
        <v>B6</v>
      </c>
      <c r="C1490" s="13">
        <f t="shared" si="74"/>
        <v>1489</v>
      </c>
      <c r="D1490" s="12" t="str">
        <f t="shared" si="76"/>
        <v>¶</v>
      </c>
      <c r="G1490" s="29"/>
    </row>
    <row r="1491" spans="1:11">
      <c r="A1491" s="12">
        <v>3</v>
      </c>
      <c r="B1491" s="12" t="str">
        <f t="shared" si="75"/>
        <v>03</v>
      </c>
      <c r="C1491" s="13">
        <f t="shared" si="74"/>
        <v>1490</v>
      </c>
      <c r="D1491" s="12" t="str">
        <f t="shared" si="76"/>
        <v>_x0003_</v>
      </c>
      <c r="E1491" s="12" t="str">
        <f>B1491&amp;B1492</f>
        <v>039F</v>
      </c>
      <c r="F1491" s="31">
        <f>HEX2DEC(E1491)/1000</f>
        <v>0.92700000000000005</v>
      </c>
      <c r="G1491" s="29" t="s">
        <v>27</v>
      </c>
    </row>
    <row r="1492" spans="1:11">
      <c r="A1492" s="12">
        <v>159</v>
      </c>
      <c r="B1492" s="12" t="str">
        <f t="shared" si="75"/>
        <v>9F</v>
      </c>
      <c r="C1492" s="13">
        <f t="shared" si="74"/>
        <v>1491</v>
      </c>
      <c r="D1492" s="12" t="str">
        <f t="shared" si="76"/>
        <v>Ÿ</v>
      </c>
      <c r="F1492" s="32"/>
      <c r="G1492" s="15"/>
    </row>
    <row r="1493" spans="1:11">
      <c r="A1493" s="12">
        <v>95</v>
      </c>
      <c r="B1493" s="21" t="str">
        <f t="shared" si="75"/>
        <v>5F</v>
      </c>
      <c r="C1493" s="22">
        <f t="shared" si="74"/>
        <v>1492</v>
      </c>
      <c r="D1493" s="21" t="str">
        <f t="shared" si="76"/>
        <v>_</v>
      </c>
      <c r="E1493" s="21" t="str">
        <f>B1493</f>
        <v>5F</v>
      </c>
      <c r="F1493" s="33">
        <f>HEX2DEC(E1493)/100</f>
        <v>0.95</v>
      </c>
      <c r="G1493" s="30" t="s">
        <v>28</v>
      </c>
    </row>
    <row r="1494" spans="1:11">
      <c r="A1494" s="12">
        <v>8</v>
      </c>
      <c r="B1494" s="7" t="str">
        <f t="shared" si="75"/>
        <v>08</v>
      </c>
      <c r="C1494" s="8">
        <f t="shared" si="74"/>
        <v>1493</v>
      </c>
      <c r="D1494" s="7" t="str">
        <f t="shared" si="76"/>
        <v>_x0008_</v>
      </c>
      <c r="E1494" s="7" t="str">
        <f>B1494&amp;B1495</f>
        <v>08AD</v>
      </c>
      <c r="F1494" s="27">
        <f>HEX2DEC(E1494)/10</f>
        <v>222.1</v>
      </c>
      <c r="G1494" s="28" t="s">
        <v>26</v>
      </c>
      <c r="H1494" s="51">
        <f>F1494*F1496/60</f>
        <v>3.4610583333333333</v>
      </c>
      <c r="I1494" s="51">
        <f>F1494*F1496*F1498/60</f>
        <v>3.2880054166666661</v>
      </c>
      <c r="J1494" s="52">
        <f>J1489+"00:01"</f>
        <v>0.82222222222222152</v>
      </c>
      <c r="K1494" s="57">
        <f>K1489+"00:01"</f>
        <v>40310.822222222894</v>
      </c>
    </row>
    <row r="1495" spans="1:11">
      <c r="A1495" s="12">
        <v>173</v>
      </c>
      <c r="B1495" s="12" t="str">
        <f t="shared" si="75"/>
        <v>AD</v>
      </c>
      <c r="C1495" s="13">
        <f t="shared" si="74"/>
        <v>1494</v>
      </c>
      <c r="D1495" s="12" t="str">
        <f t="shared" si="76"/>
        <v>­</v>
      </c>
      <c r="G1495" s="29"/>
    </row>
    <row r="1496" spans="1:11">
      <c r="A1496" s="12">
        <v>3</v>
      </c>
      <c r="B1496" s="12" t="str">
        <f t="shared" si="75"/>
        <v>03</v>
      </c>
      <c r="C1496" s="13">
        <f t="shared" si="74"/>
        <v>1495</v>
      </c>
      <c r="D1496" s="12" t="str">
        <f t="shared" si="76"/>
        <v>_x0003_</v>
      </c>
      <c r="E1496" s="12" t="str">
        <f>B1496&amp;B1497</f>
        <v>03A7</v>
      </c>
      <c r="F1496" s="31">
        <f>HEX2DEC(E1496)/1000</f>
        <v>0.93500000000000005</v>
      </c>
      <c r="G1496" s="29" t="s">
        <v>27</v>
      </c>
    </row>
    <row r="1497" spans="1:11">
      <c r="A1497" s="12">
        <v>167</v>
      </c>
      <c r="B1497" s="12" t="str">
        <f t="shared" si="75"/>
        <v>A7</v>
      </c>
      <c r="C1497" s="13">
        <f t="shared" si="74"/>
        <v>1496</v>
      </c>
      <c r="D1497" s="12" t="str">
        <f t="shared" si="76"/>
        <v>§</v>
      </c>
      <c r="F1497" s="32"/>
      <c r="G1497" s="15"/>
    </row>
    <row r="1498" spans="1:11">
      <c r="A1498" s="12">
        <v>95</v>
      </c>
      <c r="B1498" s="21" t="str">
        <f t="shared" si="75"/>
        <v>5F</v>
      </c>
      <c r="C1498" s="22">
        <f t="shared" si="74"/>
        <v>1497</v>
      </c>
      <c r="D1498" s="21" t="str">
        <f t="shared" si="76"/>
        <v>_</v>
      </c>
      <c r="E1498" s="21" t="str">
        <f>B1498</f>
        <v>5F</v>
      </c>
      <c r="F1498" s="33">
        <f>HEX2DEC(E1498)/100</f>
        <v>0.95</v>
      </c>
      <c r="G1498" s="30" t="s">
        <v>28</v>
      </c>
    </row>
    <row r="1499" spans="1:11">
      <c r="A1499" s="12">
        <v>8</v>
      </c>
      <c r="B1499" s="7" t="str">
        <f t="shared" si="75"/>
        <v>08</v>
      </c>
      <c r="C1499" s="8">
        <f t="shared" si="74"/>
        <v>1498</v>
      </c>
      <c r="D1499" s="7" t="str">
        <f t="shared" si="76"/>
        <v>_x0008_</v>
      </c>
      <c r="E1499" s="7" t="str">
        <f>B1499&amp;B1500</f>
        <v>08AA</v>
      </c>
      <c r="F1499" s="27">
        <f>HEX2DEC(E1499)/10</f>
        <v>221.8</v>
      </c>
      <c r="G1499" s="28" t="s">
        <v>26</v>
      </c>
      <c r="H1499" s="51">
        <f>F1499*F1501/60</f>
        <v>3.4379000000000004</v>
      </c>
      <c r="I1499" s="51">
        <f>F1499*F1501*F1503/60</f>
        <v>3.2660050000000003</v>
      </c>
      <c r="J1499" s="52">
        <f>J1494+"00:01"</f>
        <v>0.82291666666666596</v>
      </c>
      <c r="K1499" s="57">
        <f>K1494+"00:01"</f>
        <v>40310.822916667341</v>
      </c>
    </row>
    <row r="1500" spans="1:11">
      <c r="A1500" s="12">
        <v>170</v>
      </c>
      <c r="B1500" s="12" t="str">
        <f t="shared" si="75"/>
        <v>AA</v>
      </c>
      <c r="C1500" s="13">
        <f t="shared" si="74"/>
        <v>1499</v>
      </c>
      <c r="D1500" s="12" t="str">
        <f t="shared" si="76"/>
        <v>ª</v>
      </c>
      <c r="G1500" s="29"/>
    </row>
    <row r="1501" spans="1:11">
      <c r="A1501" s="12">
        <v>3</v>
      </c>
      <c r="B1501" s="12" t="str">
        <f t="shared" si="75"/>
        <v>03</v>
      </c>
      <c r="C1501" s="13">
        <f t="shared" si="74"/>
        <v>1500</v>
      </c>
      <c r="D1501" s="12" t="str">
        <f t="shared" si="76"/>
        <v>_x0003_</v>
      </c>
      <c r="E1501" s="12" t="str">
        <f>B1501&amp;B1502</f>
        <v>03A2</v>
      </c>
      <c r="F1501" s="31">
        <f>HEX2DEC(E1501)/1000</f>
        <v>0.93</v>
      </c>
      <c r="G1501" s="29" t="s">
        <v>27</v>
      </c>
    </row>
    <row r="1502" spans="1:11">
      <c r="A1502" s="12">
        <v>162</v>
      </c>
      <c r="B1502" s="12" t="str">
        <f t="shared" si="75"/>
        <v>A2</v>
      </c>
      <c r="C1502" s="13">
        <f t="shared" si="74"/>
        <v>1501</v>
      </c>
      <c r="D1502" s="12" t="str">
        <f t="shared" si="76"/>
        <v>¢</v>
      </c>
      <c r="F1502" s="32"/>
      <c r="G1502" s="15"/>
    </row>
    <row r="1503" spans="1:11">
      <c r="A1503" s="12">
        <v>95</v>
      </c>
      <c r="B1503" s="21" t="str">
        <f t="shared" si="75"/>
        <v>5F</v>
      </c>
      <c r="C1503" s="22">
        <f t="shared" si="74"/>
        <v>1502</v>
      </c>
      <c r="D1503" s="21" t="str">
        <f t="shared" si="76"/>
        <v>_</v>
      </c>
      <c r="E1503" s="21" t="str">
        <f>B1503</f>
        <v>5F</v>
      </c>
      <c r="F1503" s="33">
        <f>HEX2DEC(E1503)/100</f>
        <v>0.95</v>
      </c>
      <c r="G1503" s="30" t="s">
        <v>28</v>
      </c>
    </row>
    <row r="1504" spans="1:11">
      <c r="A1504" s="12">
        <v>8</v>
      </c>
      <c r="B1504" s="7" t="str">
        <f t="shared" si="75"/>
        <v>08</v>
      </c>
      <c r="C1504" s="8">
        <f t="shared" si="74"/>
        <v>1503</v>
      </c>
      <c r="D1504" s="7" t="str">
        <f t="shared" si="76"/>
        <v>_x0008_</v>
      </c>
      <c r="E1504" s="7" t="str">
        <f>B1504&amp;B1505</f>
        <v>08AE</v>
      </c>
      <c r="F1504" s="27">
        <f>HEX2DEC(E1504)/10</f>
        <v>222.2</v>
      </c>
      <c r="G1504" s="28" t="s">
        <v>26</v>
      </c>
      <c r="H1504" s="51">
        <f>F1504*F1506/60</f>
        <v>3.4181766666666666</v>
      </c>
      <c r="I1504" s="51">
        <f>F1504*F1506*F1508/60</f>
        <v>3.2472678333333329</v>
      </c>
      <c r="J1504" s="52">
        <f>J1499+"00:01"</f>
        <v>0.82361111111111041</v>
      </c>
      <c r="K1504" s="57">
        <f>K1499+"00:01"</f>
        <v>40310.823611111788</v>
      </c>
    </row>
    <row r="1505" spans="1:11">
      <c r="A1505" s="12">
        <v>174</v>
      </c>
      <c r="B1505" s="12" t="str">
        <f t="shared" si="75"/>
        <v>AE</v>
      </c>
      <c r="C1505" s="13">
        <f t="shared" si="74"/>
        <v>1504</v>
      </c>
      <c r="D1505" s="12" t="str">
        <f t="shared" si="76"/>
        <v>®</v>
      </c>
      <c r="G1505" s="29"/>
    </row>
    <row r="1506" spans="1:11">
      <c r="A1506" s="12">
        <v>3</v>
      </c>
      <c r="B1506" s="12" t="str">
        <f t="shared" si="75"/>
        <v>03</v>
      </c>
      <c r="C1506" s="13">
        <f t="shared" si="74"/>
        <v>1505</v>
      </c>
      <c r="D1506" s="12" t="str">
        <f t="shared" si="76"/>
        <v>_x0003_</v>
      </c>
      <c r="E1506" s="12" t="str">
        <f>B1506&amp;B1507</f>
        <v>039B</v>
      </c>
      <c r="F1506" s="31">
        <f>HEX2DEC(E1506)/1000</f>
        <v>0.92300000000000004</v>
      </c>
      <c r="G1506" s="29" t="s">
        <v>27</v>
      </c>
    </row>
    <row r="1507" spans="1:11">
      <c r="A1507" s="12">
        <v>155</v>
      </c>
      <c r="B1507" s="12" t="str">
        <f t="shared" si="75"/>
        <v>9B</v>
      </c>
      <c r="C1507" s="13">
        <f t="shared" si="74"/>
        <v>1506</v>
      </c>
      <c r="D1507" s="12" t="str">
        <f t="shared" si="76"/>
        <v>›</v>
      </c>
      <c r="F1507" s="32"/>
      <c r="G1507" s="15"/>
    </row>
    <row r="1508" spans="1:11">
      <c r="A1508" s="12">
        <v>95</v>
      </c>
      <c r="B1508" s="21" t="str">
        <f t="shared" si="75"/>
        <v>5F</v>
      </c>
      <c r="C1508" s="22">
        <f t="shared" si="74"/>
        <v>1507</v>
      </c>
      <c r="D1508" s="21" t="str">
        <f t="shared" si="76"/>
        <v>_</v>
      </c>
      <c r="E1508" s="21" t="str">
        <f>B1508</f>
        <v>5F</v>
      </c>
      <c r="F1508" s="33">
        <f>HEX2DEC(E1508)/100</f>
        <v>0.95</v>
      </c>
      <c r="G1508" s="30" t="s">
        <v>28</v>
      </c>
    </row>
    <row r="1509" spans="1:11">
      <c r="A1509" s="12">
        <v>8</v>
      </c>
      <c r="B1509" s="7" t="str">
        <f t="shared" si="75"/>
        <v>08</v>
      </c>
      <c r="C1509" s="8">
        <f t="shared" si="74"/>
        <v>1508</v>
      </c>
      <c r="D1509" s="7" t="str">
        <f t="shared" si="76"/>
        <v>_x0008_</v>
      </c>
      <c r="E1509" s="7" t="str">
        <f>B1509&amp;B1510</f>
        <v>08B8</v>
      </c>
      <c r="F1509" s="27">
        <f>HEX2DEC(E1509)/10</f>
        <v>223.2</v>
      </c>
      <c r="G1509" s="28" t="s">
        <v>26</v>
      </c>
      <c r="H1509" s="51">
        <f>F1509*F1511/60</f>
        <v>3.4521600000000001</v>
      </c>
      <c r="I1509" s="51">
        <f>F1509*F1511*F1513/60</f>
        <v>3.2795520000000002</v>
      </c>
      <c r="J1509" s="52">
        <f>J1504+"00:01"</f>
        <v>0.82430555555555485</v>
      </c>
      <c r="K1509" s="57">
        <f>K1504+"00:01"</f>
        <v>40310.824305556234</v>
      </c>
    </row>
    <row r="1510" spans="1:11">
      <c r="A1510" s="12">
        <v>184</v>
      </c>
      <c r="B1510" s="12" t="str">
        <f t="shared" si="75"/>
        <v>B8</v>
      </c>
      <c r="C1510" s="13">
        <f t="shared" si="74"/>
        <v>1509</v>
      </c>
      <c r="D1510" s="12" t="str">
        <f t="shared" si="76"/>
        <v>¸</v>
      </c>
      <c r="G1510" s="29"/>
    </row>
    <row r="1511" spans="1:11">
      <c r="A1511" s="12">
        <v>3</v>
      </c>
      <c r="B1511" s="12" t="str">
        <f t="shared" si="75"/>
        <v>03</v>
      </c>
      <c r="C1511" s="13">
        <f t="shared" si="74"/>
        <v>1510</v>
      </c>
      <c r="D1511" s="12" t="str">
        <f t="shared" si="76"/>
        <v>_x0003_</v>
      </c>
      <c r="E1511" s="12" t="str">
        <f>B1511&amp;B1512</f>
        <v>03A0</v>
      </c>
      <c r="F1511" s="31">
        <f>HEX2DEC(E1511)/1000</f>
        <v>0.92800000000000005</v>
      </c>
      <c r="G1511" s="29" t="s">
        <v>27</v>
      </c>
    </row>
    <row r="1512" spans="1:11">
      <c r="A1512" s="12">
        <v>160</v>
      </c>
      <c r="B1512" s="12" t="str">
        <f t="shared" si="75"/>
        <v>A0</v>
      </c>
      <c r="C1512" s="13">
        <f t="shared" si="74"/>
        <v>1511</v>
      </c>
      <c r="D1512" s="12" t="str">
        <f t="shared" si="76"/>
        <v> </v>
      </c>
      <c r="F1512" s="32"/>
      <c r="G1512" s="15"/>
    </row>
    <row r="1513" spans="1:11">
      <c r="A1513" s="12">
        <v>95</v>
      </c>
      <c r="B1513" s="21" t="str">
        <f t="shared" si="75"/>
        <v>5F</v>
      </c>
      <c r="C1513" s="22">
        <f t="shared" si="74"/>
        <v>1512</v>
      </c>
      <c r="D1513" s="21" t="str">
        <f t="shared" si="76"/>
        <v>_</v>
      </c>
      <c r="E1513" s="21" t="str">
        <f>B1513</f>
        <v>5F</v>
      </c>
      <c r="F1513" s="33">
        <f>HEX2DEC(E1513)/100</f>
        <v>0.95</v>
      </c>
      <c r="G1513" s="30" t="s">
        <v>28</v>
      </c>
    </row>
    <row r="1514" spans="1:11">
      <c r="A1514" s="12">
        <v>8</v>
      </c>
      <c r="B1514" s="7" t="str">
        <f t="shared" si="75"/>
        <v>08</v>
      </c>
      <c r="C1514" s="8">
        <f t="shared" si="74"/>
        <v>1513</v>
      </c>
      <c r="D1514" s="7" t="str">
        <f t="shared" si="76"/>
        <v>_x0008_</v>
      </c>
      <c r="E1514" s="7" t="str">
        <f>B1514&amp;B1515</f>
        <v>08BE</v>
      </c>
      <c r="F1514" s="27">
        <f>HEX2DEC(E1514)/10</f>
        <v>223.8</v>
      </c>
      <c r="G1514" s="28" t="s">
        <v>26</v>
      </c>
      <c r="H1514" s="51">
        <f>F1514*F1516/60</f>
        <v>3.4838200000000006</v>
      </c>
      <c r="I1514" s="51">
        <f>F1514*F1516*F1518/60</f>
        <v>3.3096290000000006</v>
      </c>
      <c r="J1514" s="52">
        <f>J1509+"00:01"</f>
        <v>0.82499999999999929</v>
      </c>
      <c r="K1514" s="57">
        <f>K1509+"00:01"</f>
        <v>40310.825000000681</v>
      </c>
    </row>
    <row r="1515" spans="1:11">
      <c r="A1515" s="12">
        <v>190</v>
      </c>
      <c r="B1515" s="12" t="str">
        <f t="shared" si="75"/>
        <v>BE</v>
      </c>
      <c r="C1515" s="13">
        <f t="shared" si="74"/>
        <v>1514</v>
      </c>
      <c r="D1515" s="12" t="str">
        <f t="shared" si="76"/>
        <v>¾</v>
      </c>
      <c r="G1515" s="29"/>
    </row>
    <row r="1516" spans="1:11">
      <c r="A1516" s="12">
        <v>3</v>
      </c>
      <c r="B1516" s="12" t="str">
        <f t="shared" si="75"/>
        <v>03</v>
      </c>
      <c r="C1516" s="13">
        <f t="shared" si="74"/>
        <v>1515</v>
      </c>
      <c r="D1516" s="12" t="str">
        <f t="shared" si="76"/>
        <v>_x0003_</v>
      </c>
      <c r="E1516" s="12" t="str">
        <f>B1516&amp;B1517</f>
        <v>03A6</v>
      </c>
      <c r="F1516" s="31">
        <f>HEX2DEC(E1516)/1000</f>
        <v>0.93400000000000005</v>
      </c>
      <c r="G1516" s="29" t="s">
        <v>27</v>
      </c>
    </row>
    <row r="1517" spans="1:11">
      <c r="A1517" s="12">
        <v>166</v>
      </c>
      <c r="B1517" s="12" t="str">
        <f t="shared" si="75"/>
        <v>A6</v>
      </c>
      <c r="C1517" s="13">
        <f t="shared" si="74"/>
        <v>1516</v>
      </c>
      <c r="D1517" s="12" t="str">
        <f t="shared" si="76"/>
        <v>¦</v>
      </c>
      <c r="F1517" s="32"/>
      <c r="G1517" s="15"/>
    </row>
    <row r="1518" spans="1:11">
      <c r="A1518" s="12">
        <v>95</v>
      </c>
      <c r="B1518" s="21" t="str">
        <f t="shared" si="75"/>
        <v>5F</v>
      </c>
      <c r="C1518" s="22">
        <f t="shared" si="74"/>
        <v>1517</v>
      </c>
      <c r="D1518" s="21" t="str">
        <f t="shared" si="76"/>
        <v>_</v>
      </c>
      <c r="E1518" s="21" t="str">
        <f>B1518</f>
        <v>5F</v>
      </c>
      <c r="F1518" s="33">
        <f>HEX2DEC(E1518)/100</f>
        <v>0.95</v>
      </c>
      <c r="G1518" s="30" t="s">
        <v>28</v>
      </c>
    </row>
    <row r="1519" spans="1:11">
      <c r="A1519" s="12">
        <v>8</v>
      </c>
      <c r="B1519" s="7" t="str">
        <f t="shared" si="75"/>
        <v>08</v>
      </c>
      <c r="C1519" s="8">
        <f t="shared" si="74"/>
        <v>1518</v>
      </c>
      <c r="D1519" s="7" t="str">
        <f t="shared" si="76"/>
        <v>_x0008_</v>
      </c>
      <c r="E1519" s="7" t="str">
        <f>B1519&amp;B1520</f>
        <v>08BF</v>
      </c>
      <c r="F1519" s="27">
        <f>HEX2DEC(E1519)/10</f>
        <v>223.9</v>
      </c>
      <c r="G1519" s="28" t="s">
        <v>26</v>
      </c>
      <c r="H1519" s="51">
        <f>F1519*F1521/60</f>
        <v>3.4779133333333334</v>
      </c>
      <c r="I1519" s="51">
        <f>F1519*F1521*F1523/60</f>
        <v>3.3040176666666667</v>
      </c>
      <c r="J1519" s="52">
        <f>J1514+"00:01"</f>
        <v>0.82569444444444373</v>
      </c>
      <c r="K1519" s="57">
        <f>K1514+"00:01"</f>
        <v>40310.825694445128</v>
      </c>
    </row>
    <row r="1520" spans="1:11">
      <c r="A1520" s="12">
        <v>191</v>
      </c>
      <c r="B1520" s="12" t="str">
        <f t="shared" si="75"/>
        <v>BF</v>
      </c>
      <c r="C1520" s="13">
        <f t="shared" si="74"/>
        <v>1519</v>
      </c>
      <c r="D1520" s="12" t="str">
        <f t="shared" si="76"/>
        <v>¿</v>
      </c>
      <c r="G1520" s="29"/>
    </row>
    <row r="1521" spans="1:11">
      <c r="A1521" s="12">
        <v>3</v>
      </c>
      <c r="B1521" s="12" t="str">
        <f t="shared" si="75"/>
        <v>03</v>
      </c>
      <c r="C1521" s="13">
        <f t="shared" si="74"/>
        <v>1520</v>
      </c>
      <c r="D1521" s="12" t="str">
        <f t="shared" si="76"/>
        <v>_x0003_</v>
      </c>
      <c r="E1521" s="12" t="str">
        <f>B1521&amp;B1522</f>
        <v>03A4</v>
      </c>
      <c r="F1521" s="31">
        <f>HEX2DEC(E1521)/1000</f>
        <v>0.93200000000000005</v>
      </c>
      <c r="G1521" s="29" t="s">
        <v>27</v>
      </c>
    </row>
    <row r="1522" spans="1:11">
      <c r="A1522" s="12">
        <v>164</v>
      </c>
      <c r="B1522" s="12" t="str">
        <f t="shared" si="75"/>
        <v>A4</v>
      </c>
      <c r="C1522" s="13">
        <f t="shared" si="74"/>
        <v>1521</v>
      </c>
      <c r="D1522" s="12" t="str">
        <f t="shared" si="76"/>
        <v>¤</v>
      </c>
      <c r="F1522" s="32"/>
      <c r="G1522" s="15"/>
    </row>
    <row r="1523" spans="1:11">
      <c r="A1523" s="12">
        <v>95</v>
      </c>
      <c r="B1523" s="21" t="str">
        <f t="shared" si="75"/>
        <v>5F</v>
      </c>
      <c r="C1523" s="22">
        <f t="shared" si="74"/>
        <v>1522</v>
      </c>
      <c r="D1523" s="21" t="str">
        <f t="shared" si="76"/>
        <v>_</v>
      </c>
      <c r="E1523" s="21" t="str">
        <f>B1523</f>
        <v>5F</v>
      </c>
      <c r="F1523" s="33">
        <f>HEX2DEC(E1523)/100</f>
        <v>0.95</v>
      </c>
      <c r="G1523" s="30" t="s">
        <v>28</v>
      </c>
    </row>
    <row r="1524" spans="1:11">
      <c r="A1524" s="12">
        <v>8</v>
      </c>
      <c r="B1524" s="7" t="str">
        <f t="shared" si="75"/>
        <v>08</v>
      </c>
      <c r="C1524" s="8">
        <f t="shared" si="74"/>
        <v>1523</v>
      </c>
      <c r="D1524" s="7" t="str">
        <f t="shared" si="76"/>
        <v>_x0008_</v>
      </c>
      <c r="E1524" s="7" t="str">
        <f>B1524&amp;B1525</f>
        <v>08CC</v>
      </c>
      <c r="F1524" s="27">
        <f>HEX2DEC(E1524)/10</f>
        <v>225.2</v>
      </c>
      <c r="G1524" s="28" t="s">
        <v>26</v>
      </c>
      <c r="H1524" s="51">
        <f>F1524*F1526/60</f>
        <v>3.4755866666666666</v>
      </c>
      <c r="I1524" s="51">
        <f>F1524*F1526*F1528/60</f>
        <v>3.3018073333333335</v>
      </c>
      <c r="J1524" s="52">
        <f>J1519+"00:01"</f>
        <v>0.82638888888888817</v>
      </c>
      <c r="K1524" s="57">
        <f>K1519+"00:01"</f>
        <v>40310.826388889574</v>
      </c>
    </row>
    <row r="1525" spans="1:11">
      <c r="A1525" s="12">
        <v>204</v>
      </c>
      <c r="B1525" s="12" t="str">
        <f t="shared" si="75"/>
        <v>CC</v>
      </c>
      <c r="C1525" s="13">
        <f t="shared" si="74"/>
        <v>1524</v>
      </c>
      <c r="D1525" s="12" t="str">
        <f t="shared" si="76"/>
        <v>Ì</v>
      </c>
      <c r="G1525" s="29"/>
    </row>
    <row r="1526" spans="1:11">
      <c r="A1526" s="12">
        <v>3</v>
      </c>
      <c r="B1526" s="12" t="str">
        <f t="shared" si="75"/>
        <v>03</v>
      </c>
      <c r="C1526" s="13">
        <f t="shared" si="74"/>
        <v>1525</v>
      </c>
      <c r="D1526" s="12" t="str">
        <f t="shared" si="76"/>
        <v>_x0003_</v>
      </c>
      <c r="E1526" s="12" t="str">
        <f>B1526&amp;B1527</f>
        <v>039E</v>
      </c>
      <c r="F1526" s="31">
        <f>HEX2DEC(E1526)/1000</f>
        <v>0.92600000000000005</v>
      </c>
      <c r="G1526" s="29" t="s">
        <v>27</v>
      </c>
    </row>
    <row r="1527" spans="1:11">
      <c r="A1527" s="12">
        <v>158</v>
      </c>
      <c r="B1527" s="12" t="str">
        <f t="shared" si="75"/>
        <v>9E</v>
      </c>
      <c r="C1527" s="13">
        <f t="shared" si="74"/>
        <v>1526</v>
      </c>
      <c r="D1527" s="12" t="str">
        <f t="shared" si="76"/>
        <v>ž</v>
      </c>
      <c r="F1527" s="32"/>
      <c r="G1527" s="15"/>
    </row>
    <row r="1528" spans="1:11">
      <c r="A1528" s="12">
        <v>95</v>
      </c>
      <c r="B1528" s="21" t="str">
        <f t="shared" si="75"/>
        <v>5F</v>
      </c>
      <c r="C1528" s="22">
        <f t="shared" si="74"/>
        <v>1527</v>
      </c>
      <c r="D1528" s="21" t="str">
        <f t="shared" si="76"/>
        <v>_</v>
      </c>
      <c r="E1528" s="21" t="str">
        <f>B1528</f>
        <v>5F</v>
      </c>
      <c r="F1528" s="33">
        <f>HEX2DEC(E1528)/100</f>
        <v>0.95</v>
      </c>
      <c r="G1528" s="30" t="s">
        <v>28</v>
      </c>
    </row>
    <row r="1529" spans="1:11">
      <c r="A1529" s="12">
        <v>8</v>
      </c>
      <c r="B1529" s="7" t="str">
        <f t="shared" si="75"/>
        <v>08</v>
      </c>
      <c r="C1529" s="8">
        <f t="shared" si="74"/>
        <v>1528</v>
      </c>
      <c r="D1529" s="7" t="str">
        <f t="shared" si="76"/>
        <v>_x0008_</v>
      </c>
      <c r="E1529" s="7" t="str">
        <f>B1529&amp;B1530</f>
        <v>08D5</v>
      </c>
      <c r="F1529" s="27">
        <f>HEX2DEC(E1529)/10</f>
        <v>226.1</v>
      </c>
      <c r="G1529" s="28" t="s">
        <v>26</v>
      </c>
      <c r="H1529" s="51">
        <f>F1529*F1531/60</f>
        <v>3.4555616666666666</v>
      </c>
      <c r="I1529" s="51">
        <f>F1529*F1531*F1533/60</f>
        <v>3.282783583333333</v>
      </c>
      <c r="J1529" s="52">
        <f>J1524+"00:01"</f>
        <v>0.82708333333333262</v>
      </c>
      <c r="K1529" s="57">
        <f>K1524+"00:01"</f>
        <v>40310.827083334021</v>
      </c>
    </row>
    <row r="1530" spans="1:11">
      <c r="A1530" s="12">
        <v>213</v>
      </c>
      <c r="B1530" s="12" t="str">
        <f t="shared" si="75"/>
        <v>D5</v>
      </c>
      <c r="C1530" s="13">
        <f t="shared" si="74"/>
        <v>1529</v>
      </c>
      <c r="D1530" s="12" t="str">
        <f t="shared" si="76"/>
        <v>Õ</v>
      </c>
      <c r="G1530" s="29"/>
    </row>
    <row r="1531" spans="1:11">
      <c r="A1531" s="12">
        <v>3</v>
      </c>
      <c r="B1531" s="12" t="str">
        <f t="shared" si="75"/>
        <v>03</v>
      </c>
      <c r="C1531" s="13">
        <f t="shared" si="74"/>
        <v>1530</v>
      </c>
      <c r="D1531" s="12" t="str">
        <f t="shared" si="76"/>
        <v>_x0003_</v>
      </c>
      <c r="E1531" s="12" t="str">
        <f>B1531&amp;B1532</f>
        <v>0395</v>
      </c>
      <c r="F1531" s="31">
        <f>HEX2DEC(E1531)/1000</f>
        <v>0.91700000000000004</v>
      </c>
      <c r="G1531" s="29" t="s">
        <v>27</v>
      </c>
    </row>
    <row r="1532" spans="1:11">
      <c r="A1532" s="12">
        <v>149</v>
      </c>
      <c r="B1532" s="12" t="str">
        <f t="shared" si="75"/>
        <v>95</v>
      </c>
      <c r="C1532" s="13">
        <f t="shared" si="74"/>
        <v>1531</v>
      </c>
      <c r="D1532" s="12" t="str">
        <f t="shared" si="76"/>
        <v>•</v>
      </c>
      <c r="F1532" s="32"/>
      <c r="G1532" s="15"/>
    </row>
    <row r="1533" spans="1:11">
      <c r="A1533" s="12">
        <v>95</v>
      </c>
      <c r="B1533" s="21" t="str">
        <f t="shared" si="75"/>
        <v>5F</v>
      </c>
      <c r="C1533" s="22">
        <f t="shared" si="74"/>
        <v>1532</v>
      </c>
      <c r="D1533" s="21" t="str">
        <f t="shared" si="76"/>
        <v>_</v>
      </c>
      <c r="E1533" s="21" t="str">
        <f>B1533</f>
        <v>5F</v>
      </c>
      <c r="F1533" s="33">
        <f>HEX2DEC(E1533)/100</f>
        <v>0.95</v>
      </c>
      <c r="G1533" s="30" t="s">
        <v>28</v>
      </c>
    </row>
    <row r="1534" spans="1:11">
      <c r="A1534" s="12">
        <v>8</v>
      </c>
      <c r="B1534" s="7" t="str">
        <f t="shared" si="75"/>
        <v>08</v>
      </c>
      <c r="C1534" s="8">
        <f t="shared" si="74"/>
        <v>1533</v>
      </c>
      <c r="D1534" s="7" t="str">
        <f t="shared" si="76"/>
        <v>_x0008_</v>
      </c>
      <c r="E1534" s="7" t="str">
        <f>B1534&amp;B1535</f>
        <v>08CA</v>
      </c>
      <c r="F1534" s="27">
        <f>HEX2DEC(E1534)/10</f>
        <v>225</v>
      </c>
      <c r="G1534" s="28" t="s">
        <v>26</v>
      </c>
      <c r="H1534" s="51">
        <f>F1534*F1536/60</f>
        <v>3.4575000000000005</v>
      </c>
      <c r="I1534" s="51">
        <f>F1534*F1536*F1538/60</f>
        <v>3.2846250000000001</v>
      </c>
      <c r="J1534" s="52">
        <f>J1529+"00:01"</f>
        <v>0.82777777777777706</v>
      </c>
      <c r="K1534" s="57">
        <f>K1529+"00:01"</f>
        <v>40310.827777778468</v>
      </c>
    </row>
    <row r="1535" spans="1:11">
      <c r="A1535" s="12">
        <v>202</v>
      </c>
      <c r="B1535" s="12" t="str">
        <f t="shared" si="75"/>
        <v>CA</v>
      </c>
      <c r="C1535" s="13">
        <f t="shared" si="74"/>
        <v>1534</v>
      </c>
      <c r="D1535" s="12" t="str">
        <f t="shared" si="76"/>
        <v>Ê</v>
      </c>
      <c r="G1535" s="29"/>
    </row>
    <row r="1536" spans="1:11">
      <c r="A1536" s="12">
        <v>3</v>
      </c>
      <c r="B1536" s="12" t="str">
        <f t="shared" si="75"/>
        <v>03</v>
      </c>
      <c r="C1536" s="13">
        <f t="shared" si="74"/>
        <v>1535</v>
      </c>
      <c r="D1536" s="12" t="str">
        <f t="shared" si="76"/>
        <v>_x0003_</v>
      </c>
      <c r="E1536" s="12" t="str">
        <f>B1536&amp;B1537</f>
        <v>039A</v>
      </c>
      <c r="F1536" s="31">
        <f>HEX2DEC(E1536)/1000</f>
        <v>0.92200000000000004</v>
      </c>
      <c r="G1536" s="29" t="s">
        <v>27</v>
      </c>
    </row>
    <row r="1537" spans="1:11">
      <c r="A1537" s="12">
        <v>154</v>
      </c>
      <c r="B1537" s="12" t="str">
        <f t="shared" si="75"/>
        <v>9A</v>
      </c>
      <c r="C1537" s="13">
        <f t="shared" si="74"/>
        <v>1536</v>
      </c>
      <c r="D1537" s="12" t="str">
        <f t="shared" si="76"/>
        <v>š</v>
      </c>
      <c r="F1537" s="32"/>
      <c r="G1537" s="15"/>
    </row>
    <row r="1538" spans="1:11">
      <c r="A1538" s="12">
        <v>95</v>
      </c>
      <c r="B1538" s="21" t="str">
        <f t="shared" si="75"/>
        <v>5F</v>
      </c>
      <c r="C1538" s="22">
        <f t="shared" si="74"/>
        <v>1537</v>
      </c>
      <c r="D1538" s="21" t="str">
        <f t="shared" si="76"/>
        <v>_</v>
      </c>
      <c r="E1538" s="21" t="str">
        <f>B1538</f>
        <v>5F</v>
      </c>
      <c r="F1538" s="33">
        <f>HEX2DEC(E1538)/100</f>
        <v>0.95</v>
      </c>
      <c r="G1538" s="30" t="s">
        <v>28</v>
      </c>
    </row>
    <row r="1539" spans="1:11">
      <c r="A1539" s="12">
        <v>8</v>
      </c>
      <c r="B1539" s="7" t="str">
        <f t="shared" si="75"/>
        <v>08</v>
      </c>
      <c r="C1539" s="8">
        <f t="shared" ref="C1539:C1602" si="77">C1538+1</f>
        <v>1538</v>
      </c>
      <c r="D1539" s="7" t="str">
        <f t="shared" si="76"/>
        <v>_x0008_</v>
      </c>
      <c r="E1539" s="7" t="str">
        <f>B1539&amp;B1540</f>
        <v>08C8</v>
      </c>
      <c r="F1539" s="27">
        <f>HEX2DEC(E1539)/10</f>
        <v>224.8</v>
      </c>
      <c r="G1539" s="28" t="s">
        <v>26</v>
      </c>
      <c r="H1539" s="51">
        <f>F1539*F1541/60</f>
        <v>3.4619200000000001</v>
      </c>
      <c r="I1539" s="51">
        <f>F1539*F1541*F1543/60</f>
        <v>3.288824</v>
      </c>
      <c r="J1539" s="52">
        <f>J1534+"00:01"</f>
        <v>0.8284722222222215</v>
      </c>
      <c r="K1539" s="57">
        <f>K1534+"00:01"</f>
        <v>40310.828472222915</v>
      </c>
    </row>
    <row r="1540" spans="1:11">
      <c r="A1540" s="12">
        <v>200</v>
      </c>
      <c r="B1540" s="12" t="str">
        <f t="shared" si="75"/>
        <v>C8</v>
      </c>
      <c r="C1540" s="13">
        <f t="shared" si="77"/>
        <v>1539</v>
      </c>
      <c r="D1540" s="12" t="str">
        <f t="shared" si="76"/>
        <v>È</v>
      </c>
      <c r="G1540" s="29"/>
    </row>
    <row r="1541" spans="1:11">
      <c r="A1541" s="12">
        <v>3</v>
      </c>
      <c r="B1541" s="12" t="str">
        <f t="shared" si="75"/>
        <v>03</v>
      </c>
      <c r="C1541" s="13">
        <f t="shared" si="77"/>
        <v>1540</v>
      </c>
      <c r="D1541" s="12" t="str">
        <f t="shared" si="76"/>
        <v>_x0003_</v>
      </c>
      <c r="E1541" s="12" t="str">
        <f>B1541&amp;B1542</f>
        <v>039C</v>
      </c>
      <c r="F1541" s="31">
        <f>HEX2DEC(E1541)/1000</f>
        <v>0.92400000000000004</v>
      </c>
      <c r="G1541" s="29" t="s">
        <v>27</v>
      </c>
    </row>
    <row r="1542" spans="1:11">
      <c r="A1542" s="12">
        <v>156</v>
      </c>
      <c r="B1542" s="12" t="str">
        <f t="shared" si="75"/>
        <v>9C</v>
      </c>
      <c r="C1542" s="13">
        <f t="shared" si="77"/>
        <v>1541</v>
      </c>
      <c r="D1542" s="12" t="str">
        <f t="shared" si="76"/>
        <v>œ</v>
      </c>
      <c r="F1542" s="32"/>
      <c r="G1542" s="15"/>
    </row>
    <row r="1543" spans="1:11">
      <c r="A1543" s="12">
        <v>95</v>
      </c>
      <c r="B1543" s="21" t="str">
        <f t="shared" si="75"/>
        <v>5F</v>
      </c>
      <c r="C1543" s="22">
        <f t="shared" si="77"/>
        <v>1542</v>
      </c>
      <c r="D1543" s="21" t="str">
        <f t="shared" si="76"/>
        <v>_</v>
      </c>
      <c r="E1543" s="21" t="str">
        <f>B1543</f>
        <v>5F</v>
      </c>
      <c r="F1543" s="33">
        <f>HEX2DEC(E1543)/100</f>
        <v>0.95</v>
      </c>
      <c r="G1543" s="30" t="s">
        <v>28</v>
      </c>
    </row>
    <row r="1544" spans="1:11">
      <c r="A1544" s="12">
        <v>8</v>
      </c>
      <c r="B1544" s="7" t="str">
        <f t="shared" si="75"/>
        <v>08</v>
      </c>
      <c r="C1544" s="8">
        <f t="shared" si="77"/>
        <v>1543</v>
      </c>
      <c r="D1544" s="7" t="str">
        <f t="shared" si="76"/>
        <v>_x0008_</v>
      </c>
      <c r="E1544" s="7" t="str">
        <f>B1544&amp;B1545</f>
        <v>08B9</v>
      </c>
      <c r="F1544" s="27">
        <f>HEX2DEC(E1544)/10</f>
        <v>223.3</v>
      </c>
      <c r="G1544" s="28" t="s">
        <v>26</v>
      </c>
      <c r="H1544" s="51">
        <f>F1544*F1546/60</f>
        <v>3.4648716666666672</v>
      </c>
      <c r="I1544" s="51">
        <f>F1544*F1546*F1548/60</f>
        <v>3.2916280833333338</v>
      </c>
      <c r="J1544" s="52">
        <f>J1539+"00:01"</f>
        <v>0.82916666666666594</v>
      </c>
      <c r="K1544" s="57">
        <f>K1539+"00:01"</f>
        <v>40310.829166667361</v>
      </c>
    </row>
    <row r="1545" spans="1:11">
      <c r="A1545" s="12">
        <v>185</v>
      </c>
      <c r="B1545" s="12" t="str">
        <f t="shared" si="75"/>
        <v>B9</v>
      </c>
      <c r="C1545" s="13">
        <f t="shared" si="77"/>
        <v>1544</v>
      </c>
      <c r="D1545" s="12" t="str">
        <f t="shared" si="76"/>
        <v>¹</v>
      </c>
      <c r="G1545" s="29"/>
    </row>
    <row r="1546" spans="1:11">
      <c r="A1546" s="12">
        <v>3</v>
      </c>
      <c r="B1546" s="12" t="str">
        <f t="shared" si="75"/>
        <v>03</v>
      </c>
      <c r="C1546" s="13">
        <f t="shared" si="77"/>
        <v>1545</v>
      </c>
      <c r="D1546" s="12" t="str">
        <f t="shared" si="76"/>
        <v>_x0003_</v>
      </c>
      <c r="E1546" s="12" t="str">
        <f>B1546&amp;B1547</f>
        <v>03A3</v>
      </c>
      <c r="F1546" s="31">
        <f>HEX2DEC(E1546)/1000</f>
        <v>0.93100000000000005</v>
      </c>
      <c r="G1546" s="29" t="s">
        <v>27</v>
      </c>
    </row>
    <row r="1547" spans="1:11">
      <c r="A1547" s="12">
        <v>163</v>
      </c>
      <c r="B1547" s="12" t="str">
        <f t="shared" si="75"/>
        <v>A3</v>
      </c>
      <c r="C1547" s="13">
        <f t="shared" si="77"/>
        <v>1546</v>
      </c>
      <c r="D1547" s="12" t="str">
        <f t="shared" si="76"/>
        <v>£</v>
      </c>
      <c r="F1547" s="32"/>
      <c r="G1547" s="15"/>
    </row>
    <row r="1548" spans="1:11">
      <c r="A1548" s="12">
        <v>95</v>
      </c>
      <c r="B1548" s="21" t="str">
        <f t="shared" si="75"/>
        <v>5F</v>
      </c>
      <c r="C1548" s="22">
        <f t="shared" si="77"/>
        <v>1547</v>
      </c>
      <c r="D1548" s="21" t="str">
        <f t="shared" si="76"/>
        <v>_</v>
      </c>
      <c r="E1548" s="21" t="str">
        <f>B1548</f>
        <v>5F</v>
      </c>
      <c r="F1548" s="33">
        <f>HEX2DEC(E1548)/100</f>
        <v>0.95</v>
      </c>
      <c r="G1548" s="30" t="s">
        <v>28</v>
      </c>
    </row>
    <row r="1549" spans="1:11">
      <c r="A1549" s="12">
        <v>8</v>
      </c>
      <c r="B1549" s="7" t="str">
        <f t="shared" si="75"/>
        <v>08</v>
      </c>
      <c r="C1549" s="8">
        <f t="shared" si="77"/>
        <v>1548</v>
      </c>
      <c r="D1549" s="7" t="str">
        <f t="shared" si="76"/>
        <v>_x0008_</v>
      </c>
      <c r="E1549" s="7" t="str">
        <f>B1549&amp;B1550</f>
        <v>08AE</v>
      </c>
      <c r="F1549" s="27">
        <f>HEX2DEC(E1549)/10</f>
        <v>222.2</v>
      </c>
      <c r="G1549" s="28" t="s">
        <v>26</v>
      </c>
      <c r="H1549" s="51">
        <f>F1549*F1551/60</f>
        <v>3.4589133333333333</v>
      </c>
      <c r="I1549" s="51">
        <f>F1549*F1551*F1553/60</f>
        <v>3.2859676666666662</v>
      </c>
      <c r="J1549" s="52">
        <f>J1544+"00:01"</f>
        <v>0.82986111111111038</v>
      </c>
      <c r="K1549" s="57">
        <f>K1544+"00:01"</f>
        <v>40310.829861111808</v>
      </c>
    </row>
    <row r="1550" spans="1:11">
      <c r="A1550" s="12">
        <v>174</v>
      </c>
      <c r="B1550" s="12" t="str">
        <f t="shared" ref="B1550:B1613" si="78">DEC2HEX(A1550,2)</f>
        <v>AE</v>
      </c>
      <c r="C1550" s="13">
        <f t="shared" si="77"/>
        <v>1549</v>
      </c>
      <c r="D1550" s="12" t="str">
        <f t="shared" ref="D1550:D1613" si="79">IF(A1550&gt;0,CHAR(A1550),"")</f>
        <v>®</v>
      </c>
      <c r="G1550" s="29"/>
    </row>
    <row r="1551" spans="1:11">
      <c r="A1551" s="12">
        <v>3</v>
      </c>
      <c r="B1551" s="12" t="str">
        <f t="shared" si="78"/>
        <v>03</v>
      </c>
      <c r="C1551" s="13">
        <f t="shared" si="77"/>
        <v>1550</v>
      </c>
      <c r="D1551" s="12" t="str">
        <f t="shared" si="79"/>
        <v>_x0003_</v>
      </c>
      <c r="E1551" s="12" t="str">
        <f>B1551&amp;B1552</f>
        <v>03A6</v>
      </c>
      <c r="F1551" s="31">
        <f>HEX2DEC(E1551)/1000</f>
        <v>0.93400000000000005</v>
      </c>
      <c r="G1551" s="29" t="s">
        <v>27</v>
      </c>
    </row>
    <row r="1552" spans="1:11">
      <c r="A1552" s="12">
        <v>166</v>
      </c>
      <c r="B1552" s="12" t="str">
        <f t="shared" si="78"/>
        <v>A6</v>
      </c>
      <c r="C1552" s="13">
        <f t="shared" si="77"/>
        <v>1551</v>
      </c>
      <c r="D1552" s="12" t="str">
        <f t="shared" si="79"/>
        <v>¦</v>
      </c>
      <c r="F1552" s="32"/>
      <c r="G1552" s="15"/>
    </row>
    <row r="1553" spans="1:11">
      <c r="A1553" s="12">
        <v>95</v>
      </c>
      <c r="B1553" s="21" t="str">
        <f t="shared" si="78"/>
        <v>5F</v>
      </c>
      <c r="C1553" s="22">
        <f t="shared" si="77"/>
        <v>1552</v>
      </c>
      <c r="D1553" s="21" t="str">
        <f t="shared" si="79"/>
        <v>_</v>
      </c>
      <c r="E1553" s="21" t="str">
        <f>B1553</f>
        <v>5F</v>
      </c>
      <c r="F1553" s="33">
        <f>HEX2DEC(E1553)/100</f>
        <v>0.95</v>
      </c>
      <c r="G1553" s="30" t="s">
        <v>28</v>
      </c>
    </row>
    <row r="1554" spans="1:11">
      <c r="A1554" s="12">
        <v>8</v>
      </c>
      <c r="B1554" s="7" t="str">
        <f t="shared" si="78"/>
        <v>08</v>
      </c>
      <c r="C1554" s="8">
        <f t="shared" si="77"/>
        <v>1553</v>
      </c>
      <c r="D1554" s="7" t="str">
        <f t="shared" si="79"/>
        <v>_x0008_</v>
      </c>
      <c r="E1554" s="7" t="str">
        <f>B1554&amp;B1555</f>
        <v>08CA</v>
      </c>
      <c r="F1554" s="27">
        <f>HEX2DEC(E1554)/10</f>
        <v>225</v>
      </c>
      <c r="G1554" s="28" t="s">
        <v>26</v>
      </c>
      <c r="H1554" s="51">
        <f>F1554*F1556/60</f>
        <v>3.4612500000000002</v>
      </c>
      <c r="I1554" s="51">
        <f>F1554*F1556*F1558/60</f>
        <v>3.2881874999999998</v>
      </c>
      <c r="J1554" s="52">
        <f>J1549+"00:01"</f>
        <v>0.83055555555555483</v>
      </c>
      <c r="K1554" s="57">
        <f>K1549+"00:01"</f>
        <v>40310.830555556255</v>
      </c>
    </row>
    <row r="1555" spans="1:11">
      <c r="A1555" s="12">
        <v>202</v>
      </c>
      <c r="B1555" s="12" t="str">
        <f t="shared" si="78"/>
        <v>CA</v>
      </c>
      <c r="C1555" s="13">
        <f t="shared" si="77"/>
        <v>1554</v>
      </c>
      <c r="D1555" s="12" t="str">
        <f t="shared" si="79"/>
        <v>Ê</v>
      </c>
      <c r="G1555" s="29"/>
    </row>
    <row r="1556" spans="1:11">
      <c r="A1556" s="12">
        <v>3</v>
      </c>
      <c r="B1556" s="12" t="str">
        <f t="shared" si="78"/>
        <v>03</v>
      </c>
      <c r="C1556" s="13">
        <f t="shared" si="77"/>
        <v>1555</v>
      </c>
      <c r="D1556" s="12" t="str">
        <f t="shared" si="79"/>
        <v>_x0003_</v>
      </c>
      <c r="E1556" s="12" t="str">
        <f>B1556&amp;B1557</f>
        <v>039B</v>
      </c>
      <c r="F1556" s="31">
        <f>HEX2DEC(E1556)/1000</f>
        <v>0.92300000000000004</v>
      </c>
      <c r="G1556" s="29" t="s">
        <v>27</v>
      </c>
    </row>
    <row r="1557" spans="1:11">
      <c r="A1557" s="12">
        <v>155</v>
      </c>
      <c r="B1557" s="12" t="str">
        <f t="shared" si="78"/>
        <v>9B</v>
      </c>
      <c r="C1557" s="13">
        <f t="shared" si="77"/>
        <v>1556</v>
      </c>
      <c r="D1557" s="12" t="str">
        <f t="shared" si="79"/>
        <v>›</v>
      </c>
      <c r="F1557" s="32"/>
      <c r="G1557" s="15"/>
    </row>
    <row r="1558" spans="1:11">
      <c r="A1558" s="12">
        <v>95</v>
      </c>
      <c r="B1558" s="21" t="str">
        <f t="shared" si="78"/>
        <v>5F</v>
      </c>
      <c r="C1558" s="22">
        <f t="shared" si="77"/>
        <v>1557</v>
      </c>
      <c r="D1558" s="21" t="str">
        <f t="shared" si="79"/>
        <v>_</v>
      </c>
      <c r="E1558" s="21" t="str">
        <f>B1558</f>
        <v>5F</v>
      </c>
      <c r="F1558" s="33">
        <f>HEX2DEC(E1558)/100</f>
        <v>0.95</v>
      </c>
      <c r="G1558" s="30" t="s">
        <v>28</v>
      </c>
    </row>
    <row r="1559" spans="1:11">
      <c r="A1559" s="12">
        <v>8</v>
      </c>
      <c r="B1559" s="7" t="str">
        <f t="shared" si="78"/>
        <v>08</v>
      </c>
      <c r="C1559" s="8">
        <f t="shared" si="77"/>
        <v>1558</v>
      </c>
      <c r="D1559" s="7" t="str">
        <f t="shared" si="79"/>
        <v>_x0008_</v>
      </c>
      <c r="E1559" s="7" t="str">
        <f>B1559&amp;B1560</f>
        <v>08BF</v>
      </c>
      <c r="F1559" s="27">
        <f>HEX2DEC(E1559)/10</f>
        <v>223.9</v>
      </c>
      <c r="G1559" s="28" t="s">
        <v>26</v>
      </c>
      <c r="H1559" s="51">
        <f>F1559*F1561/60</f>
        <v>3.4667183333333336</v>
      </c>
      <c r="I1559" s="51">
        <f>F1559*F1561*F1563/60</f>
        <v>3.2933824166666668</v>
      </c>
      <c r="J1559" s="52">
        <f>J1554+"00:01"</f>
        <v>0.83124999999999927</v>
      </c>
      <c r="K1559" s="57">
        <f>K1554+"00:01"</f>
        <v>40310.831250000701</v>
      </c>
    </row>
    <row r="1560" spans="1:11">
      <c r="A1560" s="12">
        <v>191</v>
      </c>
      <c r="B1560" s="12" t="str">
        <f t="shared" si="78"/>
        <v>BF</v>
      </c>
      <c r="C1560" s="13">
        <f t="shared" si="77"/>
        <v>1559</v>
      </c>
      <c r="D1560" s="12" t="str">
        <f t="shared" si="79"/>
        <v>¿</v>
      </c>
      <c r="G1560" s="29"/>
    </row>
    <row r="1561" spans="1:11">
      <c r="A1561" s="12">
        <v>3</v>
      </c>
      <c r="B1561" s="12" t="str">
        <f t="shared" si="78"/>
        <v>03</v>
      </c>
      <c r="C1561" s="13">
        <f t="shared" si="77"/>
        <v>1560</v>
      </c>
      <c r="D1561" s="12" t="str">
        <f t="shared" si="79"/>
        <v>_x0003_</v>
      </c>
      <c r="E1561" s="12" t="str">
        <f>B1561&amp;B1562</f>
        <v>03A1</v>
      </c>
      <c r="F1561" s="31">
        <f>HEX2DEC(E1561)/1000</f>
        <v>0.92900000000000005</v>
      </c>
      <c r="G1561" s="29" t="s">
        <v>27</v>
      </c>
    </row>
    <row r="1562" spans="1:11">
      <c r="A1562" s="12">
        <v>161</v>
      </c>
      <c r="B1562" s="12" t="str">
        <f t="shared" si="78"/>
        <v>A1</v>
      </c>
      <c r="C1562" s="13">
        <f t="shared" si="77"/>
        <v>1561</v>
      </c>
      <c r="D1562" s="12" t="str">
        <f t="shared" si="79"/>
        <v>¡</v>
      </c>
      <c r="F1562" s="32"/>
      <c r="G1562" s="15"/>
    </row>
    <row r="1563" spans="1:11">
      <c r="A1563" s="12">
        <v>95</v>
      </c>
      <c r="B1563" s="21" t="str">
        <f t="shared" si="78"/>
        <v>5F</v>
      </c>
      <c r="C1563" s="22">
        <f t="shared" si="77"/>
        <v>1562</v>
      </c>
      <c r="D1563" s="21" t="str">
        <f t="shared" si="79"/>
        <v>_</v>
      </c>
      <c r="E1563" s="21" t="str">
        <f>B1563</f>
        <v>5F</v>
      </c>
      <c r="F1563" s="33">
        <f>HEX2DEC(E1563)/100</f>
        <v>0.95</v>
      </c>
      <c r="G1563" s="30" t="s">
        <v>28</v>
      </c>
    </row>
    <row r="1564" spans="1:11">
      <c r="A1564" s="12">
        <v>8</v>
      </c>
      <c r="B1564" s="7" t="str">
        <f t="shared" si="78"/>
        <v>08</v>
      </c>
      <c r="C1564" s="8">
        <f t="shared" si="77"/>
        <v>1563</v>
      </c>
      <c r="D1564" s="7" t="str">
        <f t="shared" si="79"/>
        <v>_x0008_</v>
      </c>
      <c r="E1564" s="7" t="str">
        <f>B1564&amp;B1565</f>
        <v>08AE</v>
      </c>
      <c r="F1564" s="27">
        <f>HEX2DEC(E1564)/10</f>
        <v>222.2</v>
      </c>
      <c r="G1564" s="28" t="s">
        <v>26</v>
      </c>
      <c r="H1564" s="51">
        <f>F1564*F1566/60</f>
        <v>3.4515066666666665</v>
      </c>
      <c r="I1564" s="51">
        <f>F1564*F1566*F1568/60</f>
        <v>3.278931333333333</v>
      </c>
      <c r="J1564" s="52">
        <f>J1559+"00:01"</f>
        <v>0.83194444444444371</v>
      </c>
      <c r="K1564" s="57">
        <f>K1559+"00:01"</f>
        <v>40310.831944445148</v>
      </c>
    </row>
    <row r="1565" spans="1:11">
      <c r="A1565" s="12">
        <v>174</v>
      </c>
      <c r="B1565" s="12" t="str">
        <f t="shared" si="78"/>
        <v>AE</v>
      </c>
      <c r="C1565" s="13">
        <f t="shared" si="77"/>
        <v>1564</v>
      </c>
      <c r="D1565" s="12" t="str">
        <f t="shared" si="79"/>
        <v>®</v>
      </c>
      <c r="G1565" s="29"/>
    </row>
    <row r="1566" spans="1:11">
      <c r="A1566" s="12">
        <v>3</v>
      </c>
      <c r="B1566" s="12" t="str">
        <f t="shared" si="78"/>
        <v>03</v>
      </c>
      <c r="C1566" s="13">
        <f t="shared" si="77"/>
        <v>1565</v>
      </c>
      <c r="D1566" s="12" t="str">
        <f t="shared" si="79"/>
        <v>_x0003_</v>
      </c>
      <c r="E1566" s="12" t="str">
        <f>B1566&amp;B1567</f>
        <v>03A4</v>
      </c>
      <c r="F1566" s="31">
        <f>HEX2DEC(E1566)/1000</f>
        <v>0.93200000000000005</v>
      </c>
      <c r="G1566" s="29" t="s">
        <v>27</v>
      </c>
    </row>
    <row r="1567" spans="1:11">
      <c r="A1567" s="12">
        <v>164</v>
      </c>
      <c r="B1567" s="12" t="str">
        <f t="shared" si="78"/>
        <v>A4</v>
      </c>
      <c r="C1567" s="13">
        <f t="shared" si="77"/>
        <v>1566</v>
      </c>
      <c r="D1567" s="12" t="str">
        <f t="shared" si="79"/>
        <v>¤</v>
      </c>
      <c r="F1567" s="32"/>
      <c r="G1567" s="15"/>
    </row>
    <row r="1568" spans="1:11">
      <c r="A1568" s="12">
        <v>95</v>
      </c>
      <c r="B1568" s="21" t="str">
        <f t="shared" si="78"/>
        <v>5F</v>
      </c>
      <c r="C1568" s="22">
        <f t="shared" si="77"/>
        <v>1567</v>
      </c>
      <c r="D1568" s="21" t="str">
        <f t="shared" si="79"/>
        <v>_</v>
      </c>
      <c r="E1568" s="21" t="str">
        <f>B1568</f>
        <v>5F</v>
      </c>
      <c r="F1568" s="33">
        <f>HEX2DEC(E1568)/100</f>
        <v>0.95</v>
      </c>
      <c r="G1568" s="30" t="s">
        <v>28</v>
      </c>
    </row>
    <row r="1569" spans="1:11">
      <c r="A1569" s="12">
        <v>8</v>
      </c>
      <c r="B1569" s="7" t="str">
        <f t="shared" si="78"/>
        <v>08</v>
      </c>
      <c r="C1569" s="8">
        <f t="shared" si="77"/>
        <v>1568</v>
      </c>
      <c r="D1569" s="7" t="str">
        <f t="shared" si="79"/>
        <v>_x0008_</v>
      </c>
      <c r="E1569" s="7" t="str">
        <f>B1569&amp;B1570</f>
        <v>0899</v>
      </c>
      <c r="F1569" s="27">
        <f>HEX2DEC(E1569)/10</f>
        <v>220.1</v>
      </c>
      <c r="G1569" s="28" t="s">
        <v>26</v>
      </c>
      <c r="H1569" s="51">
        <f>F1569*F1571/60</f>
        <v>3.4445649999999994</v>
      </c>
      <c r="I1569" s="51">
        <f>F1569*F1571*F1573/60</f>
        <v>3.2723367499999996</v>
      </c>
      <c r="J1569" s="52">
        <f>J1564+"00:01"</f>
        <v>0.83263888888888815</v>
      </c>
      <c r="K1569" s="57">
        <f>K1564+"00:01"</f>
        <v>40310.832638889595</v>
      </c>
    </row>
    <row r="1570" spans="1:11">
      <c r="A1570" s="12">
        <v>153</v>
      </c>
      <c r="B1570" s="12" t="str">
        <f t="shared" si="78"/>
        <v>99</v>
      </c>
      <c r="C1570" s="13">
        <f t="shared" si="77"/>
        <v>1569</v>
      </c>
      <c r="D1570" s="12" t="str">
        <f t="shared" si="79"/>
        <v>™</v>
      </c>
      <c r="G1570" s="29"/>
    </row>
    <row r="1571" spans="1:11">
      <c r="A1571" s="12">
        <v>3</v>
      </c>
      <c r="B1571" s="12" t="str">
        <f t="shared" si="78"/>
        <v>03</v>
      </c>
      <c r="C1571" s="13">
        <f t="shared" si="77"/>
        <v>1570</v>
      </c>
      <c r="D1571" s="12" t="str">
        <f t="shared" si="79"/>
        <v>_x0003_</v>
      </c>
      <c r="E1571" s="12" t="str">
        <f>B1571&amp;B1572</f>
        <v>03AB</v>
      </c>
      <c r="F1571" s="31">
        <f>HEX2DEC(E1571)/1000</f>
        <v>0.93899999999999995</v>
      </c>
      <c r="G1571" s="29" t="s">
        <v>27</v>
      </c>
    </row>
    <row r="1572" spans="1:11">
      <c r="A1572" s="12">
        <v>171</v>
      </c>
      <c r="B1572" s="12" t="str">
        <f t="shared" si="78"/>
        <v>AB</v>
      </c>
      <c r="C1572" s="13">
        <f t="shared" si="77"/>
        <v>1571</v>
      </c>
      <c r="D1572" s="12" t="str">
        <f t="shared" si="79"/>
        <v>«</v>
      </c>
      <c r="F1572" s="32"/>
      <c r="G1572" s="15"/>
    </row>
    <row r="1573" spans="1:11">
      <c r="A1573" s="12">
        <v>95</v>
      </c>
      <c r="B1573" s="21" t="str">
        <f t="shared" si="78"/>
        <v>5F</v>
      </c>
      <c r="C1573" s="22">
        <f t="shared" si="77"/>
        <v>1572</v>
      </c>
      <c r="D1573" s="21" t="str">
        <f t="shared" si="79"/>
        <v>_</v>
      </c>
      <c r="E1573" s="21" t="str">
        <f>B1573</f>
        <v>5F</v>
      </c>
      <c r="F1573" s="33">
        <f>HEX2DEC(E1573)/100</f>
        <v>0.95</v>
      </c>
      <c r="G1573" s="30" t="s">
        <v>28</v>
      </c>
    </row>
    <row r="1574" spans="1:11">
      <c r="A1574" s="12">
        <v>8</v>
      </c>
      <c r="B1574" s="7" t="str">
        <f t="shared" si="78"/>
        <v>08</v>
      </c>
      <c r="C1574" s="8">
        <f t="shared" si="77"/>
        <v>1573</v>
      </c>
      <c r="D1574" s="7" t="str">
        <f t="shared" si="79"/>
        <v>_x0008_</v>
      </c>
      <c r="E1574" s="7" t="str">
        <f>B1574&amp;B1575</f>
        <v>089D</v>
      </c>
      <c r="F1574" s="27">
        <f>HEX2DEC(E1574)/10</f>
        <v>220.5</v>
      </c>
      <c r="G1574" s="28" t="s">
        <v>26</v>
      </c>
      <c r="H1574" s="51">
        <f>F1574*F1576/60</f>
        <v>3.4287750000000004</v>
      </c>
      <c r="I1574" s="51">
        <f>F1574*F1576*F1578/60</f>
        <v>3.2573362500000003</v>
      </c>
      <c r="J1574" s="52">
        <f>J1569+"00:01"</f>
        <v>0.83333333333333259</v>
      </c>
      <c r="K1574" s="57">
        <f>K1569+"00:01"</f>
        <v>40310.833333334042</v>
      </c>
    </row>
    <row r="1575" spans="1:11">
      <c r="A1575" s="12">
        <v>157</v>
      </c>
      <c r="B1575" s="12" t="str">
        <f t="shared" si="78"/>
        <v>9D</v>
      </c>
      <c r="C1575" s="13">
        <f t="shared" si="77"/>
        <v>1574</v>
      </c>
      <c r="D1575" s="12" t="str">
        <f t="shared" si="79"/>
        <v></v>
      </c>
      <c r="G1575" s="29"/>
    </row>
    <row r="1576" spans="1:11">
      <c r="A1576" s="12">
        <v>3</v>
      </c>
      <c r="B1576" s="12" t="str">
        <f t="shared" si="78"/>
        <v>03</v>
      </c>
      <c r="C1576" s="13">
        <f t="shared" si="77"/>
        <v>1575</v>
      </c>
      <c r="D1576" s="12" t="str">
        <f t="shared" si="79"/>
        <v>_x0003_</v>
      </c>
      <c r="E1576" s="12" t="str">
        <f>B1576&amp;B1577</f>
        <v>03A5</v>
      </c>
      <c r="F1576" s="31">
        <f>HEX2DEC(E1576)/1000</f>
        <v>0.93300000000000005</v>
      </c>
      <c r="G1576" s="29" t="s">
        <v>27</v>
      </c>
    </row>
    <row r="1577" spans="1:11">
      <c r="A1577" s="12">
        <v>165</v>
      </c>
      <c r="B1577" s="12" t="str">
        <f t="shared" si="78"/>
        <v>A5</v>
      </c>
      <c r="C1577" s="13">
        <f t="shared" si="77"/>
        <v>1576</v>
      </c>
      <c r="D1577" s="12" t="str">
        <f t="shared" si="79"/>
        <v>¥</v>
      </c>
      <c r="F1577" s="32"/>
      <c r="G1577" s="15"/>
    </row>
    <row r="1578" spans="1:11">
      <c r="A1578" s="12">
        <v>95</v>
      </c>
      <c r="B1578" s="21" t="str">
        <f t="shared" si="78"/>
        <v>5F</v>
      </c>
      <c r="C1578" s="22">
        <f t="shared" si="77"/>
        <v>1577</v>
      </c>
      <c r="D1578" s="21" t="str">
        <f t="shared" si="79"/>
        <v>_</v>
      </c>
      <c r="E1578" s="21" t="str">
        <f>B1578</f>
        <v>5F</v>
      </c>
      <c r="F1578" s="33">
        <f>HEX2DEC(E1578)/100</f>
        <v>0.95</v>
      </c>
      <c r="G1578" s="30" t="s">
        <v>28</v>
      </c>
    </row>
    <row r="1579" spans="1:11">
      <c r="A1579" s="12">
        <v>8</v>
      </c>
      <c r="B1579" s="7" t="str">
        <f t="shared" si="78"/>
        <v>08</v>
      </c>
      <c r="C1579" s="8">
        <f t="shared" si="77"/>
        <v>1578</v>
      </c>
      <c r="D1579" s="7" t="str">
        <f t="shared" si="79"/>
        <v>_x0008_</v>
      </c>
      <c r="E1579" s="7" t="str">
        <f>B1579&amp;B1580</f>
        <v>08C4</v>
      </c>
      <c r="F1579" s="27">
        <f>HEX2DEC(E1579)/10</f>
        <v>224.4</v>
      </c>
      <c r="G1579" s="28" t="s">
        <v>26</v>
      </c>
      <c r="H1579" s="51">
        <f>F1579*F1581/60</f>
        <v>3.4669800000000004</v>
      </c>
      <c r="I1579" s="51">
        <f>F1579*F1581*F1583/60</f>
        <v>3.293631</v>
      </c>
      <c r="J1579" s="52">
        <f>J1574+"00:01"</f>
        <v>0.83402777777777704</v>
      </c>
      <c r="K1579" s="57">
        <f>K1574+"00:01"</f>
        <v>40310.834027778488</v>
      </c>
    </row>
    <row r="1580" spans="1:11">
      <c r="A1580" s="12">
        <v>196</v>
      </c>
      <c r="B1580" s="12" t="str">
        <f t="shared" si="78"/>
        <v>C4</v>
      </c>
      <c r="C1580" s="13">
        <f t="shared" si="77"/>
        <v>1579</v>
      </c>
      <c r="D1580" s="12" t="str">
        <f t="shared" si="79"/>
        <v>Ä</v>
      </c>
      <c r="G1580" s="29"/>
    </row>
    <row r="1581" spans="1:11">
      <c r="A1581" s="12">
        <v>3</v>
      </c>
      <c r="B1581" s="12" t="str">
        <f t="shared" si="78"/>
        <v>03</v>
      </c>
      <c r="C1581" s="13">
        <f t="shared" si="77"/>
        <v>1580</v>
      </c>
      <c r="D1581" s="12" t="str">
        <f t="shared" si="79"/>
        <v>_x0003_</v>
      </c>
      <c r="E1581" s="12" t="str">
        <f>B1581&amp;B1582</f>
        <v>039F</v>
      </c>
      <c r="F1581" s="31">
        <f>HEX2DEC(E1581)/1000</f>
        <v>0.92700000000000005</v>
      </c>
      <c r="G1581" s="29" t="s">
        <v>27</v>
      </c>
    </row>
    <row r="1582" spans="1:11">
      <c r="A1582" s="12">
        <v>159</v>
      </c>
      <c r="B1582" s="12" t="str">
        <f t="shared" si="78"/>
        <v>9F</v>
      </c>
      <c r="C1582" s="13">
        <f t="shared" si="77"/>
        <v>1581</v>
      </c>
      <c r="D1582" s="12" t="str">
        <f t="shared" si="79"/>
        <v>Ÿ</v>
      </c>
      <c r="F1582" s="32"/>
      <c r="G1582" s="15"/>
    </row>
    <row r="1583" spans="1:11">
      <c r="A1583" s="12">
        <v>95</v>
      </c>
      <c r="B1583" s="21" t="str">
        <f t="shared" si="78"/>
        <v>5F</v>
      </c>
      <c r="C1583" s="22">
        <f t="shared" si="77"/>
        <v>1582</v>
      </c>
      <c r="D1583" s="21" t="str">
        <f t="shared" si="79"/>
        <v>_</v>
      </c>
      <c r="E1583" s="21" t="str">
        <f>B1583</f>
        <v>5F</v>
      </c>
      <c r="F1583" s="33">
        <f>HEX2DEC(E1583)/100</f>
        <v>0.95</v>
      </c>
      <c r="G1583" s="30" t="s">
        <v>28</v>
      </c>
    </row>
    <row r="1584" spans="1:11">
      <c r="A1584" s="12">
        <v>8</v>
      </c>
      <c r="B1584" s="7" t="str">
        <f t="shared" si="78"/>
        <v>08</v>
      </c>
      <c r="C1584" s="8">
        <f t="shared" si="77"/>
        <v>1583</v>
      </c>
      <c r="D1584" s="7" t="str">
        <f t="shared" si="79"/>
        <v>_x0008_</v>
      </c>
      <c r="E1584" s="7" t="str">
        <f>B1584&amp;B1585</f>
        <v>08D8</v>
      </c>
      <c r="F1584" s="27">
        <f>HEX2DEC(E1584)/10</f>
        <v>226.4</v>
      </c>
      <c r="G1584" s="28" t="s">
        <v>26</v>
      </c>
      <c r="H1584" s="51">
        <f>F1584*F1586/60</f>
        <v>3.4450533333333335</v>
      </c>
      <c r="I1584" s="51">
        <f>F1584*F1586*F1588/60</f>
        <v>3.2728006666666669</v>
      </c>
      <c r="J1584" s="52">
        <f>J1579+"00:01"</f>
        <v>0.83472222222222148</v>
      </c>
      <c r="K1584" s="57">
        <f>K1579+"00:01"</f>
        <v>40310.834722222935</v>
      </c>
    </row>
    <row r="1585" spans="1:11">
      <c r="A1585" s="12">
        <v>216</v>
      </c>
      <c r="B1585" s="12" t="str">
        <f t="shared" si="78"/>
        <v>D8</v>
      </c>
      <c r="C1585" s="13">
        <f t="shared" si="77"/>
        <v>1584</v>
      </c>
      <c r="D1585" s="12" t="str">
        <f t="shared" si="79"/>
        <v>Ø</v>
      </c>
      <c r="G1585" s="29"/>
    </row>
    <row r="1586" spans="1:11">
      <c r="A1586" s="12">
        <v>3</v>
      </c>
      <c r="B1586" s="12" t="str">
        <f t="shared" si="78"/>
        <v>03</v>
      </c>
      <c r="C1586" s="13">
        <f t="shared" si="77"/>
        <v>1585</v>
      </c>
      <c r="D1586" s="12" t="str">
        <f t="shared" si="79"/>
        <v>_x0003_</v>
      </c>
      <c r="E1586" s="12" t="str">
        <f>B1586&amp;B1587</f>
        <v>0391</v>
      </c>
      <c r="F1586" s="31">
        <f>HEX2DEC(E1586)/1000</f>
        <v>0.91300000000000003</v>
      </c>
      <c r="G1586" s="29" t="s">
        <v>27</v>
      </c>
    </row>
    <row r="1587" spans="1:11">
      <c r="A1587" s="12">
        <v>145</v>
      </c>
      <c r="B1587" s="12" t="str">
        <f t="shared" si="78"/>
        <v>91</v>
      </c>
      <c r="C1587" s="13">
        <f t="shared" si="77"/>
        <v>1586</v>
      </c>
      <c r="D1587" s="12" t="str">
        <f t="shared" si="79"/>
        <v>‘</v>
      </c>
      <c r="F1587" s="32"/>
      <c r="G1587" s="15"/>
    </row>
    <row r="1588" spans="1:11">
      <c r="A1588" s="12">
        <v>95</v>
      </c>
      <c r="B1588" s="21" t="str">
        <f t="shared" si="78"/>
        <v>5F</v>
      </c>
      <c r="C1588" s="22">
        <f t="shared" si="77"/>
        <v>1587</v>
      </c>
      <c r="D1588" s="21" t="str">
        <f t="shared" si="79"/>
        <v>_</v>
      </c>
      <c r="E1588" s="21" t="str">
        <f>B1588</f>
        <v>5F</v>
      </c>
      <c r="F1588" s="33">
        <f>HEX2DEC(E1588)/100</f>
        <v>0.95</v>
      </c>
      <c r="G1588" s="30" t="s">
        <v>28</v>
      </c>
    </row>
    <row r="1589" spans="1:11">
      <c r="A1589" s="12">
        <v>8</v>
      </c>
      <c r="B1589" s="7" t="str">
        <f t="shared" si="78"/>
        <v>08</v>
      </c>
      <c r="C1589" s="8">
        <f t="shared" si="77"/>
        <v>1588</v>
      </c>
      <c r="D1589" s="7" t="str">
        <f t="shared" si="79"/>
        <v>_x0008_</v>
      </c>
      <c r="E1589" s="7" t="str">
        <f>B1589&amp;B1590</f>
        <v>08D1</v>
      </c>
      <c r="F1589" s="27">
        <f>HEX2DEC(E1589)/10</f>
        <v>225.7</v>
      </c>
      <c r="G1589" s="28" t="s">
        <v>26</v>
      </c>
      <c r="H1589" s="51">
        <f>F1589*F1591/60</f>
        <v>3.4720183333333332</v>
      </c>
      <c r="I1589" s="51">
        <f>F1589*F1591*F1593/60</f>
        <v>3.2984174166666667</v>
      </c>
      <c r="J1589" s="52">
        <f>J1584+"00:01"</f>
        <v>0.83541666666666592</v>
      </c>
      <c r="K1589" s="57">
        <f>K1584+"00:01"</f>
        <v>40310.835416667382</v>
      </c>
    </row>
    <row r="1590" spans="1:11">
      <c r="A1590" s="12">
        <v>209</v>
      </c>
      <c r="B1590" s="12" t="str">
        <f t="shared" si="78"/>
        <v>D1</v>
      </c>
      <c r="C1590" s="13">
        <f t="shared" si="77"/>
        <v>1589</v>
      </c>
      <c r="D1590" s="12" t="str">
        <f t="shared" si="79"/>
        <v>Ñ</v>
      </c>
      <c r="G1590" s="29"/>
    </row>
    <row r="1591" spans="1:11">
      <c r="A1591" s="12">
        <v>3</v>
      </c>
      <c r="B1591" s="12" t="str">
        <f t="shared" si="78"/>
        <v>03</v>
      </c>
      <c r="C1591" s="13">
        <f t="shared" si="77"/>
        <v>1590</v>
      </c>
      <c r="D1591" s="12" t="str">
        <f t="shared" si="79"/>
        <v>_x0003_</v>
      </c>
      <c r="E1591" s="12" t="str">
        <f>B1591&amp;B1592</f>
        <v>039B</v>
      </c>
      <c r="F1591" s="31">
        <f>HEX2DEC(E1591)/1000</f>
        <v>0.92300000000000004</v>
      </c>
      <c r="G1591" s="29" t="s">
        <v>27</v>
      </c>
    </row>
    <row r="1592" spans="1:11">
      <c r="A1592" s="12">
        <v>155</v>
      </c>
      <c r="B1592" s="12" t="str">
        <f t="shared" si="78"/>
        <v>9B</v>
      </c>
      <c r="C1592" s="13">
        <f t="shared" si="77"/>
        <v>1591</v>
      </c>
      <c r="D1592" s="12" t="str">
        <f t="shared" si="79"/>
        <v>›</v>
      </c>
      <c r="F1592" s="32"/>
      <c r="G1592" s="15"/>
    </row>
    <row r="1593" spans="1:11">
      <c r="A1593" s="12">
        <v>95</v>
      </c>
      <c r="B1593" s="21" t="str">
        <f t="shared" si="78"/>
        <v>5F</v>
      </c>
      <c r="C1593" s="22">
        <f t="shared" si="77"/>
        <v>1592</v>
      </c>
      <c r="D1593" s="21" t="str">
        <f t="shared" si="79"/>
        <v>_</v>
      </c>
      <c r="E1593" s="21" t="str">
        <f>B1593</f>
        <v>5F</v>
      </c>
      <c r="F1593" s="33">
        <f>HEX2DEC(E1593)/100</f>
        <v>0.95</v>
      </c>
      <c r="G1593" s="30" t="s">
        <v>28</v>
      </c>
    </row>
    <row r="1594" spans="1:11">
      <c r="A1594" s="12">
        <v>8</v>
      </c>
      <c r="B1594" s="7" t="str">
        <f t="shared" si="78"/>
        <v>08</v>
      </c>
      <c r="C1594" s="8">
        <f t="shared" si="77"/>
        <v>1593</v>
      </c>
      <c r="D1594" s="7" t="str">
        <f t="shared" si="79"/>
        <v>_x0008_</v>
      </c>
      <c r="E1594" s="7" t="str">
        <f>B1594&amp;B1595</f>
        <v>08C9</v>
      </c>
      <c r="F1594" s="27">
        <f>HEX2DEC(E1594)/10</f>
        <v>224.9</v>
      </c>
      <c r="G1594" s="28" t="s">
        <v>26</v>
      </c>
      <c r="H1594" s="51">
        <f>F1594*F1596/60</f>
        <v>3.4672083333333337</v>
      </c>
      <c r="I1594" s="51">
        <f>F1594*F1596*F1598/60</f>
        <v>3.2938479166666665</v>
      </c>
      <c r="J1594" s="52">
        <f>J1589+"00:01"</f>
        <v>0.83611111111111036</v>
      </c>
      <c r="K1594" s="57">
        <f>K1589+"00:01"</f>
        <v>40310.836111111828</v>
      </c>
    </row>
    <row r="1595" spans="1:11">
      <c r="A1595" s="12">
        <v>201</v>
      </c>
      <c r="B1595" s="12" t="str">
        <f t="shared" si="78"/>
        <v>C9</v>
      </c>
      <c r="C1595" s="13">
        <f t="shared" si="77"/>
        <v>1594</v>
      </c>
      <c r="D1595" s="12" t="str">
        <f t="shared" si="79"/>
        <v>É</v>
      </c>
      <c r="G1595" s="29"/>
    </row>
    <row r="1596" spans="1:11">
      <c r="A1596" s="12">
        <v>3</v>
      </c>
      <c r="B1596" s="12" t="str">
        <f t="shared" si="78"/>
        <v>03</v>
      </c>
      <c r="C1596" s="13">
        <f t="shared" si="77"/>
        <v>1595</v>
      </c>
      <c r="D1596" s="12" t="str">
        <f t="shared" si="79"/>
        <v>_x0003_</v>
      </c>
      <c r="E1596" s="12" t="str">
        <f>B1596&amp;B1597</f>
        <v>039D</v>
      </c>
      <c r="F1596" s="31">
        <f>HEX2DEC(E1596)/1000</f>
        <v>0.92500000000000004</v>
      </c>
      <c r="G1596" s="29" t="s">
        <v>27</v>
      </c>
    </row>
    <row r="1597" spans="1:11">
      <c r="A1597" s="12">
        <v>157</v>
      </c>
      <c r="B1597" s="12" t="str">
        <f t="shared" si="78"/>
        <v>9D</v>
      </c>
      <c r="C1597" s="13">
        <f t="shared" si="77"/>
        <v>1596</v>
      </c>
      <c r="D1597" s="12" t="str">
        <f t="shared" si="79"/>
        <v></v>
      </c>
      <c r="F1597" s="32"/>
      <c r="G1597" s="15"/>
    </row>
    <row r="1598" spans="1:11">
      <c r="A1598" s="12">
        <v>95</v>
      </c>
      <c r="B1598" s="21" t="str">
        <f t="shared" si="78"/>
        <v>5F</v>
      </c>
      <c r="C1598" s="22">
        <f t="shared" si="77"/>
        <v>1597</v>
      </c>
      <c r="D1598" s="21" t="str">
        <f t="shared" si="79"/>
        <v>_</v>
      </c>
      <c r="E1598" s="21" t="str">
        <f>B1598</f>
        <v>5F</v>
      </c>
      <c r="F1598" s="33">
        <f>HEX2DEC(E1598)/100</f>
        <v>0.95</v>
      </c>
      <c r="G1598" s="30" t="s">
        <v>28</v>
      </c>
    </row>
    <row r="1599" spans="1:11">
      <c r="A1599" s="12">
        <v>8</v>
      </c>
      <c r="B1599" s="7" t="str">
        <f t="shared" si="78"/>
        <v>08</v>
      </c>
      <c r="C1599" s="8">
        <f t="shared" si="77"/>
        <v>1598</v>
      </c>
      <c r="D1599" s="7" t="str">
        <f t="shared" si="79"/>
        <v>_x0008_</v>
      </c>
      <c r="E1599" s="7" t="str">
        <f>B1599&amp;B1600</f>
        <v>08D0</v>
      </c>
      <c r="F1599" s="27">
        <f>HEX2DEC(E1599)/10</f>
        <v>225.6</v>
      </c>
      <c r="G1599" s="28" t="s">
        <v>26</v>
      </c>
      <c r="H1599" s="51">
        <f>F1599*F1601/60</f>
        <v>3.5005600000000001</v>
      </c>
      <c r="I1599" s="51">
        <f>F1599*F1601*F1603/60</f>
        <v>3.3255319999999999</v>
      </c>
      <c r="J1599" s="52">
        <f>J1594+"00:01"</f>
        <v>0.8368055555555548</v>
      </c>
      <c r="K1599" s="57">
        <f>K1594+"00:01"</f>
        <v>40310.836805556275</v>
      </c>
    </row>
    <row r="1600" spans="1:11">
      <c r="A1600" s="12">
        <v>208</v>
      </c>
      <c r="B1600" s="12" t="str">
        <f t="shared" si="78"/>
        <v>D0</v>
      </c>
      <c r="C1600" s="13">
        <f t="shared" si="77"/>
        <v>1599</v>
      </c>
      <c r="D1600" s="12" t="str">
        <f t="shared" si="79"/>
        <v>Ð</v>
      </c>
      <c r="G1600" s="29"/>
    </row>
    <row r="1601" spans="1:11">
      <c r="A1601" s="12">
        <v>3</v>
      </c>
      <c r="B1601" s="12" t="str">
        <f t="shared" si="78"/>
        <v>03</v>
      </c>
      <c r="C1601" s="13">
        <f t="shared" si="77"/>
        <v>1600</v>
      </c>
      <c r="D1601" s="12" t="str">
        <f t="shared" si="79"/>
        <v>_x0003_</v>
      </c>
      <c r="E1601" s="12" t="str">
        <f>B1601&amp;B1602</f>
        <v>03A3</v>
      </c>
      <c r="F1601" s="31">
        <f>HEX2DEC(E1601)/1000</f>
        <v>0.93100000000000005</v>
      </c>
      <c r="G1601" s="29" t="s">
        <v>27</v>
      </c>
    </row>
    <row r="1602" spans="1:11">
      <c r="A1602" s="12">
        <v>163</v>
      </c>
      <c r="B1602" s="12" t="str">
        <f t="shared" si="78"/>
        <v>A3</v>
      </c>
      <c r="C1602" s="13">
        <f t="shared" si="77"/>
        <v>1601</v>
      </c>
      <c r="D1602" s="12" t="str">
        <f t="shared" si="79"/>
        <v>£</v>
      </c>
      <c r="F1602" s="32"/>
      <c r="G1602" s="15"/>
    </row>
    <row r="1603" spans="1:11">
      <c r="A1603" s="12">
        <v>95</v>
      </c>
      <c r="B1603" s="21" t="str">
        <f t="shared" si="78"/>
        <v>5F</v>
      </c>
      <c r="C1603" s="22">
        <f t="shared" ref="C1603:C1666" si="80">C1602+1</f>
        <v>1602</v>
      </c>
      <c r="D1603" s="21" t="str">
        <f t="shared" si="79"/>
        <v>_</v>
      </c>
      <c r="E1603" s="21" t="str">
        <f>B1603</f>
        <v>5F</v>
      </c>
      <c r="F1603" s="33">
        <f>HEX2DEC(E1603)/100</f>
        <v>0.95</v>
      </c>
      <c r="G1603" s="30" t="s">
        <v>28</v>
      </c>
    </row>
    <row r="1604" spans="1:11">
      <c r="A1604" s="12">
        <v>8</v>
      </c>
      <c r="B1604" s="7" t="str">
        <f t="shared" si="78"/>
        <v>08</v>
      </c>
      <c r="C1604" s="8">
        <f t="shared" si="80"/>
        <v>1603</v>
      </c>
      <c r="D1604" s="7" t="str">
        <f t="shared" si="79"/>
        <v>_x0008_</v>
      </c>
      <c r="E1604" s="7" t="str">
        <f>B1604&amp;B1605</f>
        <v>08CF</v>
      </c>
      <c r="F1604" s="27">
        <f>HEX2DEC(E1604)/10</f>
        <v>225.5</v>
      </c>
      <c r="G1604" s="28" t="s">
        <v>26</v>
      </c>
      <c r="H1604" s="51">
        <f>F1604*F1606/60</f>
        <v>3.4877333333333334</v>
      </c>
      <c r="I1604" s="51">
        <f>F1604*F1606*F1608/60</f>
        <v>3.3133466666666669</v>
      </c>
      <c r="J1604" s="52">
        <f>J1599+"00:01"</f>
        <v>0.83749999999999925</v>
      </c>
      <c r="K1604" s="57">
        <f>K1599+"00:01"</f>
        <v>40310.837500000722</v>
      </c>
    </row>
    <row r="1605" spans="1:11">
      <c r="A1605" s="12">
        <v>207</v>
      </c>
      <c r="B1605" s="12" t="str">
        <f t="shared" si="78"/>
        <v>CF</v>
      </c>
      <c r="C1605" s="13">
        <f t="shared" si="80"/>
        <v>1604</v>
      </c>
      <c r="D1605" s="12" t="str">
        <f t="shared" si="79"/>
        <v>Ï</v>
      </c>
      <c r="G1605" s="29"/>
    </row>
    <row r="1606" spans="1:11">
      <c r="A1606" s="12">
        <v>3</v>
      </c>
      <c r="B1606" s="12" t="str">
        <f t="shared" si="78"/>
        <v>03</v>
      </c>
      <c r="C1606" s="13">
        <f t="shared" si="80"/>
        <v>1605</v>
      </c>
      <c r="D1606" s="12" t="str">
        <f t="shared" si="79"/>
        <v>_x0003_</v>
      </c>
      <c r="E1606" s="12" t="str">
        <f>B1606&amp;B1607</f>
        <v>03A0</v>
      </c>
      <c r="F1606" s="31">
        <f>HEX2DEC(E1606)/1000</f>
        <v>0.92800000000000005</v>
      </c>
      <c r="G1606" s="29" t="s">
        <v>27</v>
      </c>
    </row>
    <row r="1607" spans="1:11">
      <c r="A1607" s="12">
        <v>160</v>
      </c>
      <c r="B1607" s="12" t="str">
        <f t="shared" si="78"/>
        <v>A0</v>
      </c>
      <c r="C1607" s="13">
        <f t="shared" si="80"/>
        <v>1606</v>
      </c>
      <c r="D1607" s="12" t="str">
        <f t="shared" si="79"/>
        <v> </v>
      </c>
      <c r="F1607" s="32"/>
      <c r="G1607" s="15"/>
    </row>
    <row r="1608" spans="1:11">
      <c r="A1608" s="12">
        <v>95</v>
      </c>
      <c r="B1608" s="21" t="str">
        <f t="shared" si="78"/>
        <v>5F</v>
      </c>
      <c r="C1608" s="22">
        <f t="shared" si="80"/>
        <v>1607</v>
      </c>
      <c r="D1608" s="21" t="str">
        <f t="shared" si="79"/>
        <v>_</v>
      </c>
      <c r="E1608" s="21" t="str">
        <f>B1608</f>
        <v>5F</v>
      </c>
      <c r="F1608" s="33">
        <f>HEX2DEC(E1608)/100</f>
        <v>0.95</v>
      </c>
      <c r="G1608" s="30" t="s">
        <v>28</v>
      </c>
    </row>
    <row r="1609" spans="1:11">
      <c r="A1609" s="12">
        <v>8</v>
      </c>
      <c r="B1609" s="7" t="str">
        <f t="shared" si="78"/>
        <v>08</v>
      </c>
      <c r="C1609" s="8">
        <f t="shared" si="80"/>
        <v>1608</v>
      </c>
      <c r="D1609" s="7" t="str">
        <f t="shared" si="79"/>
        <v>_x0008_</v>
      </c>
      <c r="E1609" s="7" t="str">
        <f>B1609&amp;B1610</f>
        <v>08D1</v>
      </c>
      <c r="F1609" s="27">
        <f>HEX2DEC(E1609)/10</f>
        <v>225.7</v>
      </c>
      <c r="G1609" s="28" t="s">
        <v>26</v>
      </c>
      <c r="H1609" s="51">
        <f>F1609*F1611/60</f>
        <v>3.5999149999999998</v>
      </c>
      <c r="I1609" s="51">
        <f>F1609*F1611*F1613/60</f>
        <v>3.4199192499999995</v>
      </c>
      <c r="J1609" s="52">
        <f>J1604+"00:01"</f>
        <v>0.83819444444444369</v>
      </c>
      <c r="K1609" s="57">
        <f>K1604+"00:01"</f>
        <v>40310.838194445168</v>
      </c>
    </row>
    <row r="1610" spans="1:11">
      <c r="A1610" s="12">
        <v>209</v>
      </c>
      <c r="B1610" s="12" t="str">
        <f t="shared" si="78"/>
        <v>D1</v>
      </c>
      <c r="C1610" s="13">
        <f t="shared" si="80"/>
        <v>1609</v>
      </c>
      <c r="D1610" s="12" t="str">
        <f t="shared" si="79"/>
        <v>Ñ</v>
      </c>
      <c r="G1610" s="29"/>
    </row>
    <row r="1611" spans="1:11">
      <c r="A1611" s="12">
        <v>3</v>
      </c>
      <c r="B1611" s="12" t="str">
        <f t="shared" si="78"/>
        <v>03</v>
      </c>
      <c r="C1611" s="13">
        <f t="shared" si="80"/>
        <v>1610</v>
      </c>
      <c r="D1611" s="12" t="str">
        <f t="shared" si="79"/>
        <v>_x0003_</v>
      </c>
      <c r="E1611" s="12" t="str">
        <f>B1611&amp;B1612</f>
        <v>03BD</v>
      </c>
      <c r="F1611" s="31">
        <f>HEX2DEC(E1611)/1000</f>
        <v>0.95699999999999996</v>
      </c>
      <c r="G1611" s="29" t="s">
        <v>27</v>
      </c>
    </row>
    <row r="1612" spans="1:11">
      <c r="A1612" s="12">
        <v>189</v>
      </c>
      <c r="B1612" s="12" t="str">
        <f t="shared" si="78"/>
        <v>BD</v>
      </c>
      <c r="C1612" s="13">
        <f t="shared" si="80"/>
        <v>1611</v>
      </c>
      <c r="D1612" s="12" t="str">
        <f t="shared" si="79"/>
        <v>½</v>
      </c>
      <c r="F1612" s="32"/>
      <c r="G1612" s="15"/>
    </row>
    <row r="1613" spans="1:11">
      <c r="A1613" s="12">
        <v>95</v>
      </c>
      <c r="B1613" s="21" t="str">
        <f t="shared" si="78"/>
        <v>5F</v>
      </c>
      <c r="C1613" s="22">
        <f t="shared" si="80"/>
        <v>1612</v>
      </c>
      <c r="D1613" s="21" t="str">
        <f t="shared" si="79"/>
        <v>_</v>
      </c>
      <c r="E1613" s="21" t="str">
        <f>B1613</f>
        <v>5F</v>
      </c>
      <c r="F1613" s="33">
        <f>HEX2DEC(E1613)/100</f>
        <v>0.95</v>
      </c>
      <c r="G1613" s="30" t="s">
        <v>28</v>
      </c>
    </row>
    <row r="1614" spans="1:11">
      <c r="A1614" s="12">
        <v>8</v>
      </c>
      <c r="B1614" s="7" t="str">
        <f t="shared" ref="B1614:B1677" si="81">DEC2HEX(A1614,2)</f>
        <v>08</v>
      </c>
      <c r="C1614" s="8">
        <f t="shared" si="80"/>
        <v>1613</v>
      </c>
      <c r="D1614" s="7" t="str">
        <f t="shared" ref="D1614:D1677" si="82">IF(A1614&gt;0,CHAR(A1614),"")</f>
        <v>_x0008_</v>
      </c>
      <c r="E1614" s="7" t="str">
        <f>B1614&amp;B1615</f>
        <v>08DC</v>
      </c>
      <c r="F1614" s="27">
        <f>HEX2DEC(E1614)/10</f>
        <v>226.8</v>
      </c>
      <c r="G1614" s="28" t="s">
        <v>26</v>
      </c>
      <c r="H1614" s="51">
        <f>F1614*F1616/60</f>
        <v>3.54942</v>
      </c>
      <c r="I1614" s="51">
        <f>F1614*F1616*F1618/60</f>
        <v>3.3719489999999999</v>
      </c>
      <c r="J1614" s="52">
        <f>J1609+"00:01"</f>
        <v>0.83888888888888813</v>
      </c>
      <c r="K1614" s="57">
        <f>K1609+"00:01"</f>
        <v>40310.838888889615</v>
      </c>
    </row>
    <row r="1615" spans="1:11">
      <c r="A1615" s="12">
        <v>220</v>
      </c>
      <c r="B1615" s="12" t="str">
        <f t="shared" si="81"/>
        <v>DC</v>
      </c>
      <c r="C1615" s="13">
        <f t="shared" si="80"/>
        <v>1614</v>
      </c>
      <c r="D1615" s="12" t="str">
        <f t="shared" si="82"/>
        <v>Ü</v>
      </c>
      <c r="G1615" s="29"/>
    </row>
    <row r="1616" spans="1:11">
      <c r="A1616" s="12">
        <v>3</v>
      </c>
      <c r="B1616" s="12" t="str">
        <f t="shared" si="81"/>
        <v>03</v>
      </c>
      <c r="C1616" s="13">
        <f t="shared" si="80"/>
        <v>1615</v>
      </c>
      <c r="D1616" s="12" t="str">
        <f t="shared" si="82"/>
        <v>_x0003_</v>
      </c>
      <c r="E1616" s="12" t="str">
        <f>B1616&amp;B1617</f>
        <v>03AB</v>
      </c>
      <c r="F1616" s="31">
        <f>HEX2DEC(E1616)/1000</f>
        <v>0.93899999999999995</v>
      </c>
      <c r="G1616" s="29" t="s">
        <v>27</v>
      </c>
    </row>
    <row r="1617" spans="1:11">
      <c r="A1617" s="12">
        <v>171</v>
      </c>
      <c r="B1617" s="12" t="str">
        <f t="shared" si="81"/>
        <v>AB</v>
      </c>
      <c r="C1617" s="13">
        <f t="shared" si="80"/>
        <v>1616</v>
      </c>
      <c r="D1617" s="12" t="str">
        <f t="shared" si="82"/>
        <v>«</v>
      </c>
      <c r="F1617" s="32"/>
      <c r="G1617" s="15"/>
    </row>
    <row r="1618" spans="1:11">
      <c r="A1618" s="12">
        <v>95</v>
      </c>
      <c r="B1618" s="21" t="str">
        <f t="shared" si="81"/>
        <v>5F</v>
      </c>
      <c r="C1618" s="22">
        <f t="shared" si="80"/>
        <v>1617</v>
      </c>
      <c r="D1618" s="21" t="str">
        <f t="shared" si="82"/>
        <v>_</v>
      </c>
      <c r="E1618" s="21" t="str">
        <f>B1618</f>
        <v>5F</v>
      </c>
      <c r="F1618" s="33">
        <f>HEX2DEC(E1618)/100</f>
        <v>0.95</v>
      </c>
      <c r="G1618" s="30" t="s">
        <v>28</v>
      </c>
    </row>
    <row r="1619" spans="1:11">
      <c r="A1619" s="12">
        <v>8</v>
      </c>
      <c r="B1619" s="7" t="str">
        <f t="shared" si="81"/>
        <v>08</v>
      </c>
      <c r="C1619" s="8">
        <f t="shared" si="80"/>
        <v>1618</v>
      </c>
      <c r="D1619" s="7" t="str">
        <f t="shared" si="82"/>
        <v>_x0008_</v>
      </c>
      <c r="E1619" s="7" t="str">
        <f>B1619&amp;B1620</f>
        <v>08CD</v>
      </c>
      <c r="F1619" s="27">
        <f>HEX2DEC(E1619)/10</f>
        <v>225.3</v>
      </c>
      <c r="G1619" s="28" t="s">
        <v>26</v>
      </c>
      <c r="H1619" s="51">
        <f>F1619*F1621/60</f>
        <v>3.6686350000000001</v>
      </c>
      <c r="I1619" s="51">
        <f>F1619*F1621*F1623/60</f>
        <v>3.4852032499999996</v>
      </c>
      <c r="J1619" s="52">
        <f>J1614+"00:01"</f>
        <v>0.83958333333333257</v>
      </c>
      <c r="K1619" s="57">
        <f>K1614+"00:01"</f>
        <v>40310.839583334062</v>
      </c>
    </row>
    <row r="1620" spans="1:11">
      <c r="A1620" s="12">
        <v>205</v>
      </c>
      <c r="B1620" s="12" t="str">
        <f t="shared" si="81"/>
        <v>CD</v>
      </c>
      <c r="C1620" s="13">
        <f t="shared" si="80"/>
        <v>1619</v>
      </c>
      <c r="D1620" s="12" t="str">
        <f t="shared" si="82"/>
        <v>Í</v>
      </c>
      <c r="G1620" s="29"/>
    </row>
    <row r="1621" spans="1:11">
      <c r="A1621" s="12">
        <v>3</v>
      </c>
      <c r="B1621" s="12" t="str">
        <f t="shared" si="81"/>
        <v>03</v>
      </c>
      <c r="C1621" s="13">
        <f t="shared" si="80"/>
        <v>1620</v>
      </c>
      <c r="D1621" s="12" t="str">
        <f t="shared" si="82"/>
        <v>_x0003_</v>
      </c>
      <c r="E1621" s="12" t="str">
        <f>B1621&amp;B1622</f>
        <v>03D1</v>
      </c>
      <c r="F1621" s="31">
        <f>HEX2DEC(E1621)/1000</f>
        <v>0.97699999999999998</v>
      </c>
      <c r="G1621" s="29" t="s">
        <v>27</v>
      </c>
    </row>
    <row r="1622" spans="1:11">
      <c r="A1622" s="12">
        <v>209</v>
      </c>
      <c r="B1622" s="12" t="str">
        <f t="shared" si="81"/>
        <v>D1</v>
      </c>
      <c r="C1622" s="13">
        <f t="shared" si="80"/>
        <v>1621</v>
      </c>
      <c r="D1622" s="12" t="str">
        <f t="shared" si="82"/>
        <v>Ñ</v>
      </c>
      <c r="F1622" s="32"/>
      <c r="G1622" s="15"/>
    </row>
    <row r="1623" spans="1:11">
      <c r="A1623" s="12">
        <v>95</v>
      </c>
      <c r="B1623" s="21" t="str">
        <f t="shared" si="81"/>
        <v>5F</v>
      </c>
      <c r="C1623" s="22">
        <f t="shared" si="80"/>
        <v>1622</v>
      </c>
      <c r="D1623" s="21" t="str">
        <f t="shared" si="82"/>
        <v>_</v>
      </c>
      <c r="E1623" s="21" t="str">
        <f>B1623</f>
        <v>5F</v>
      </c>
      <c r="F1623" s="33">
        <f>HEX2DEC(E1623)/100</f>
        <v>0.95</v>
      </c>
      <c r="G1623" s="30" t="s">
        <v>28</v>
      </c>
    </row>
    <row r="1624" spans="1:11">
      <c r="A1624" s="12">
        <v>8</v>
      </c>
      <c r="B1624" s="7" t="str">
        <f t="shared" si="81"/>
        <v>08</v>
      </c>
      <c r="C1624" s="8">
        <f t="shared" si="80"/>
        <v>1623</v>
      </c>
      <c r="D1624" s="7" t="str">
        <f t="shared" si="82"/>
        <v>_x0008_</v>
      </c>
      <c r="E1624" s="7" t="str">
        <f>B1624&amp;B1625</f>
        <v>08D6</v>
      </c>
      <c r="F1624" s="27">
        <f>HEX2DEC(E1624)/10</f>
        <v>226.2</v>
      </c>
      <c r="G1624" s="28" t="s">
        <v>26</v>
      </c>
      <c r="H1624" s="51">
        <f>F1624*F1626/60</f>
        <v>3.47594</v>
      </c>
      <c r="I1624" s="51">
        <f>F1624*F1626*F1628/60</f>
        <v>3.3021430000000001</v>
      </c>
      <c r="J1624" s="52">
        <f>J1619+"00:01"</f>
        <v>0.84027777777777701</v>
      </c>
      <c r="K1624" s="57">
        <f>K1619+"00:01"</f>
        <v>40310.840277778509</v>
      </c>
    </row>
    <row r="1625" spans="1:11">
      <c r="A1625" s="12">
        <v>214</v>
      </c>
      <c r="B1625" s="12" t="str">
        <f t="shared" si="81"/>
        <v>D6</v>
      </c>
      <c r="C1625" s="13">
        <f t="shared" si="80"/>
        <v>1624</v>
      </c>
      <c r="D1625" s="12" t="str">
        <f t="shared" si="82"/>
        <v>Ö</v>
      </c>
      <c r="G1625" s="29"/>
    </row>
    <row r="1626" spans="1:11">
      <c r="A1626" s="12">
        <v>3</v>
      </c>
      <c r="B1626" s="12" t="str">
        <f t="shared" si="81"/>
        <v>03</v>
      </c>
      <c r="C1626" s="13">
        <f t="shared" si="80"/>
        <v>1625</v>
      </c>
      <c r="D1626" s="12" t="str">
        <f t="shared" si="82"/>
        <v>_x0003_</v>
      </c>
      <c r="E1626" s="12" t="str">
        <f>B1626&amp;B1627</f>
        <v>039A</v>
      </c>
      <c r="F1626" s="31">
        <f>HEX2DEC(E1626)/1000</f>
        <v>0.92200000000000004</v>
      </c>
      <c r="G1626" s="29" t="s">
        <v>27</v>
      </c>
    </row>
    <row r="1627" spans="1:11">
      <c r="A1627" s="12">
        <v>154</v>
      </c>
      <c r="B1627" s="12" t="str">
        <f t="shared" si="81"/>
        <v>9A</v>
      </c>
      <c r="C1627" s="13">
        <f t="shared" si="80"/>
        <v>1626</v>
      </c>
      <c r="D1627" s="12" t="str">
        <f t="shared" si="82"/>
        <v>š</v>
      </c>
      <c r="F1627" s="32"/>
      <c r="G1627" s="15"/>
    </row>
    <row r="1628" spans="1:11">
      <c r="A1628" s="12">
        <v>95</v>
      </c>
      <c r="B1628" s="21" t="str">
        <f t="shared" si="81"/>
        <v>5F</v>
      </c>
      <c r="C1628" s="22">
        <f t="shared" si="80"/>
        <v>1627</v>
      </c>
      <c r="D1628" s="21" t="str">
        <f t="shared" si="82"/>
        <v>_</v>
      </c>
      <c r="E1628" s="21" t="str">
        <f>B1628</f>
        <v>5F</v>
      </c>
      <c r="F1628" s="33">
        <f>HEX2DEC(E1628)/100</f>
        <v>0.95</v>
      </c>
      <c r="G1628" s="30" t="s">
        <v>28</v>
      </c>
    </row>
    <row r="1629" spans="1:11">
      <c r="A1629" s="12">
        <v>8</v>
      </c>
      <c r="B1629" s="7" t="str">
        <f t="shared" si="81"/>
        <v>08</v>
      </c>
      <c r="C1629" s="8">
        <f t="shared" si="80"/>
        <v>1628</v>
      </c>
      <c r="D1629" s="7" t="str">
        <f t="shared" si="82"/>
        <v>_x0008_</v>
      </c>
      <c r="E1629" s="7" t="str">
        <f>B1629&amp;B1630</f>
        <v>08DA</v>
      </c>
      <c r="F1629" s="27">
        <f>HEX2DEC(E1629)/10</f>
        <v>226.6</v>
      </c>
      <c r="G1629" s="28" t="s">
        <v>26</v>
      </c>
      <c r="H1629" s="51">
        <f>F1629*F1631/60</f>
        <v>3.4707566666666669</v>
      </c>
      <c r="I1629" s="51">
        <f>F1629*F1631*F1633/60</f>
        <v>3.2972188333333334</v>
      </c>
      <c r="J1629" s="52">
        <f>J1624+"00:01"</f>
        <v>0.84097222222222145</v>
      </c>
      <c r="K1629" s="57">
        <f>K1624+"00:01"</f>
        <v>40310.840972222955</v>
      </c>
    </row>
    <row r="1630" spans="1:11">
      <c r="A1630" s="12">
        <v>218</v>
      </c>
      <c r="B1630" s="12" t="str">
        <f t="shared" si="81"/>
        <v>DA</v>
      </c>
      <c r="C1630" s="13">
        <f t="shared" si="80"/>
        <v>1629</v>
      </c>
      <c r="D1630" s="12" t="str">
        <f t="shared" si="82"/>
        <v>Ú</v>
      </c>
      <c r="G1630" s="29"/>
    </row>
    <row r="1631" spans="1:11">
      <c r="A1631" s="12">
        <v>3</v>
      </c>
      <c r="B1631" s="12" t="str">
        <f t="shared" si="81"/>
        <v>03</v>
      </c>
      <c r="C1631" s="13">
        <f t="shared" si="80"/>
        <v>1630</v>
      </c>
      <c r="D1631" s="12" t="str">
        <f t="shared" si="82"/>
        <v>_x0003_</v>
      </c>
      <c r="E1631" s="12" t="str">
        <f>B1631&amp;B1632</f>
        <v>0397</v>
      </c>
      <c r="F1631" s="31">
        <f>HEX2DEC(E1631)/1000</f>
        <v>0.91900000000000004</v>
      </c>
      <c r="G1631" s="29" t="s">
        <v>27</v>
      </c>
    </row>
    <row r="1632" spans="1:11">
      <c r="A1632" s="12">
        <v>151</v>
      </c>
      <c r="B1632" s="12" t="str">
        <f t="shared" si="81"/>
        <v>97</v>
      </c>
      <c r="C1632" s="13">
        <f t="shared" si="80"/>
        <v>1631</v>
      </c>
      <c r="D1632" s="12" t="str">
        <f t="shared" si="82"/>
        <v>—</v>
      </c>
      <c r="F1632" s="32"/>
      <c r="G1632" s="15"/>
    </row>
    <row r="1633" spans="1:11">
      <c r="A1633" s="12">
        <v>95</v>
      </c>
      <c r="B1633" s="21" t="str">
        <f t="shared" si="81"/>
        <v>5F</v>
      </c>
      <c r="C1633" s="22">
        <f t="shared" si="80"/>
        <v>1632</v>
      </c>
      <c r="D1633" s="21" t="str">
        <f t="shared" si="82"/>
        <v>_</v>
      </c>
      <c r="E1633" s="21" t="str">
        <f>B1633</f>
        <v>5F</v>
      </c>
      <c r="F1633" s="33">
        <f>HEX2DEC(E1633)/100</f>
        <v>0.95</v>
      </c>
      <c r="G1633" s="30" t="s">
        <v>28</v>
      </c>
    </row>
    <row r="1634" spans="1:11">
      <c r="A1634" s="12">
        <v>8</v>
      </c>
      <c r="B1634" s="7" t="str">
        <f t="shared" si="81"/>
        <v>08</v>
      </c>
      <c r="C1634" s="8">
        <f t="shared" si="80"/>
        <v>1633</v>
      </c>
      <c r="D1634" s="7" t="str">
        <f t="shared" si="82"/>
        <v>_x0008_</v>
      </c>
      <c r="E1634" s="7" t="str">
        <f>B1634&amp;B1635</f>
        <v>08E4</v>
      </c>
      <c r="F1634" s="27">
        <f>HEX2DEC(E1634)/10</f>
        <v>227.6</v>
      </c>
      <c r="G1634" s="28" t="s">
        <v>26</v>
      </c>
      <c r="H1634" s="51">
        <f>F1634*F1636/60</f>
        <v>3.44814</v>
      </c>
      <c r="I1634" s="51">
        <f>F1634*F1636*F1638/60</f>
        <v>3.2757329999999998</v>
      </c>
      <c r="J1634" s="52">
        <f>J1629+"00:01"</f>
        <v>0.8416666666666659</v>
      </c>
      <c r="K1634" s="57">
        <f>K1629+"00:01"</f>
        <v>40310.841666667402</v>
      </c>
    </row>
    <row r="1635" spans="1:11">
      <c r="A1635" s="12">
        <v>228</v>
      </c>
      <c r="B1635" s="12" t="str">
        <f t="shared" si="81"/>
        <v>E4</v>
      </c>
      <c r="C1635" s="13">
        <f t="shared" si="80"/>
        <v>1634</v>
      </c>
      <c r="D1635" s="12" t="str">
        <f t="shared" si="82"/>
        <v>ä</v>
      </c>
      <c r="G1635" s="29"/>
    </row>
    <row r="1636" spans="1:11">
      <c r="A1636" s="12">
        <v>3</v>
      </c>
      <c r="B1636" s="12" t="str">
        <f t="shared" si="81"/>
        <v>03</v>
      </c>
      <c r="C1636" s="13">
        <f t="shared" si="80"/>
        <v>1635</v>
      </c>
      <c r="D1636" s="12" t="str">
        <f t="shared" si="82"/>
        <v>_x0003_</v>
      </c>
      <c r="E1636" s="12" t="str">
        <f>B1636&amp;B1637</f>
        <v>038D</v>
      </c>
      <c r="F1636" s="31">
        <f>HEX2DEC(E1636)/1000</f>
        <v>0.90900000000000003</v>
      </c>
      <c r="G1636" s="29" t="s">
        <v>27</v>
      </c>
    </row>
    <row r="1637" spans="1:11">
      <c r="A1637" s="12">
        <v>141</v>
      </c>
      <c r="B1637" s="12" t="str">
        <f t="shared" si="81"/>
        <v>8D</v>
      </c>
      <c r="C1637" s="13">
        <f t="shared" si="80"/>
        <v>1636</v>
      </c>
      <c r="D1637" s="12" t="str">
        <f t="shared" si="82"/>
        <v></v>
      </c>
      <c r="F1637" s="32"/>
      <c r="G1637" s="15"/>
    </row>
    <row r="1638" spans="1:11">
      <c r="A1638" s="12">
        <v>95</v>
      </c>
      <c r="B1638" s="21" t="str">
        <f t="shared" si="81"/>
        <v>5F</v>
      </c>
      <c r="C1638" s="22">
        <f t="shared" si="80"/>
        <v>1637</v>
      </c>
      <c r="D1638" s="21" t="str">
        <f t="shared" si="82"/>
        <v>_</v>
      </c>
      <c r="E1638" s="21" t="str">
        <f>B1638</f>
        <v>5F</v>
      </c>
      <c r="F1638" s="33">
        <f>HEX2DEC(E1638)/100</f>
        <v>0.95</v>
      </c>
      <c r="G1638" s="30" t="s">
        <v>28</v>
      </c>
    </row>
    <row r="1639" spans="1:11">
      <c r="A1639" s="12">
        <v>8</v>
      </c>
      <c r="B1639" s="7" t="str">
        <f t="shared" si="81"/>
        <v>08</v>
      </c>
      <c r="C1639" s="8">
        <f t="shared" si="80"/>
        <v>1638</v>
      </c>
      <c r="D1639" s="7" t="str">
        <f t="shared" si="82"/>
        <v>_x0008_</v>
      </c>
      <c r="E1639" s="7" t="str">
        <f>B1639&amp;B1640</f>
        <v>08DC</v>
      </c>
      <c r="F1639" s="27">
        <f>HEX2DEC(E1639)/10</f>
        <v>226.8</v>
      </c>
      <c r="G1639" s="28" t="s">
        <v>26</v>
      </c>
      <c r="H1639" s="51">
        <f>F1639*F1641/60</f>
        <v>3.56454</v>
      </c>
      <c r="I1639" s="51">
        <f>F1639*F1641*F1643/60</f>
        <v>3.3863129999999999</v>
      </c>
      <c r="J1639" s="52">
        <f>J1634+"00:01"</f>
        <v>0.84236111111111034</v>
      </c>
      <c r="K1639" s="57">
        <f>K1634+"00:01"</f>
        <v>40310.842361111849</v>
      </c>
    </row>
    <row r="1640" spans="1:11">
      <c r="A1640" s="12">
        <v>220</v>
      </c>
      <c r="B1640" s="12" t="str">
        <f t="shared" si="81"/>
        <v>DC</v>
      </c>
      <c r="C1640" s="13">
        <f t="shared" si="80"/>
        <v>1639</v>
      </c>
      <c r="D1640" s="12" t="str">
        <f t="shared" si="82"/>
        <v>Ü</v>
      </c>
      <c r="G1640" s="29"/>
    </row>
    <row r="1641" spans="1:11">
      <c r="A1641" s="12">
        <v>3</v>
      </c>
      <c r="B1641" s="12" t="str">
        <f t="shared" si="81"/>
        <v>03</v>
      </c>
      <c r="C1641" s="13">
        <f t="shared" si="80"/>
        <v>1640</v>
      </c>
      <c r="D1641" s="12" t="str">
        <f t="shared" si="82"/>
        <v>_x0003_</v>
      </c>
      <c r="E1641" s="12" t="str">
        <f>B1641&amp;B1642</f>
        <v>03AF</v>
      </c>
      <c r="F1641" s="31">
        <f>HEX2DEC(E1641)/1000</f>
        <v>0.94299999999999995</v>
      </c>
      <c r="G1641" s="29" t="s">
        <v>27</v>
      </c>
    </row>
    <row r="1642" spans="1:11">
      <c r="A1642" s="12">
        <v>175</v>
      </c>
      <c r="B1642" s="12" t="str">
        <f t="shared" si="81"/>
        <v>AF</v>
      </c>
      <c r="C1642" s="13">
        <f t="shared" si="80"/>
        <v>1641</v>
      </c>
      <c r="D1642" s="12" t="str">
        <f t="shared" si="82"/>
        <v>¯</v>
      </c>
      <c r="F1642" s="32"/>
      <c r="G1642" s="15"/>
    </row>
    <row r="1643" spans="1:11">
      <c r="A1643" s="12">
        <v>95</v>
      </c>
      <c r="B1643" s="21" t="str">
        <f t="shared" si="81"/>
        <v>5F</v>
      </c>
      <c r="C1643" s="22">
        <f t="shared" si="80"/>
        <v>1642</v>
      </c>
      <c r="D1643" s="21" t="str">
        <f t="shared" si="82"/>
        <v>_</v>
      </c>
      <c r="E1643" s="21" t="str">
        <f>B1643</f>
        <v>5F</v>
      </c>
      <c r="F1643" s="33">
        <f>HEX2DEC(E1643)/100</f>
        <v>0.95</v>
      </c>
      <c r="G1643" s="30" t="s">
        <v>28</v>
      </c>
    </row>
    <row r="1644" spans="1:11">
      <c r="A1644" s="12">
        <v>8</v>
      </c>
      <c r="B1644" s="7" t="str">
        <f t="shared" si="81"/>
        <v>08</v>
      </c>
      <c r="C1644" s="8">
        <f t="shared" si="80"/>
        <v>1643</v>
      </c>
      <c r="D1644" s="7" t="str">
        <f t="shared" si="82"/>
        <v>_x0008_</v>
      </c>
      <c r="E1644" s="7" t="str">
        <f>B1644&amp;B1645</f>
        <v>08D8</v>
      </c>
      <c r="F1644" s="27">
        <f>HEX2DEC(E1644)/10</f>
        <v>226.4</v>
      </c>
      <c r="G1644" s="28" t="s">
        <v>26</v>
      </c>
      <c r="H1644" s="51">
        <f>F1644*F1646/60</f>
        <v>3.5431599999999999</v>
      </c>
      <c r="I1644" s="51">
        <f>F1644*F1646*F1648/60</f>
        <v>3.3660019999999999</v>
      </c>
      <c r="J1644" s="52">
        <f>J1639+"00:01"</f>
        <v>0.84305555555555478</v>
      </c>
      <c r="K1644" s="57">
        <f>K1639+"00:01"</f>
        <v>40310.843055556295</v>
      </c>
    </row>
    <row r="1645" spans="1:11">
      <c r="A1645" s="12">
        <v>216</v>
      </c>
      <c r="B1645" s="12" t="str">
        <f t="shared" si="81"/>
        <v>D8</v>
      </c>
      <c r="C1645" s="13">
        <f t="shared" si="80"/>
        <v>1644</v>
      </c>
      <c r="D1645" s="12" t="str">
        <f t="shared" si="82"/>
        <v>Ø</v>
      </c>
      <c r="G1645" s="29"/>
    </row>
    <row r="1646" spans="1:11">
      <c r="A1646" s="12">
        <v>3</v>
      </c>
      <c r="B1646" s="12" t="str">
        <f t="shared" si="81"/>
        <v>03</v>
      </c>
      <c r="C1646" s="13">
        <f t="shared" si="80"/>
        <v>1645</v>
      </c>
      <c r="D1646" s="12" t="str">
        <f t="shared" si="82"/>
        <v>_x0003_</v>
      </c>
      <c r="E1646" s="12" t="str">
        <f>B1646&amp;B1647</f>
        <v>03AB</v>
      </c>
      <c r="F1646" s="31">
        <f>HEX2DEC(E1646)/1000</f>
        <v>0.93899999999999995</v>
      </c>
      <c r="G1646" s="29" t="s">
        <v>27</v>
      </c>
    </row>
    <row r="1647" spans="1:11">
      <c r="A1647" s="12">
        <v>171</v>
      </c>
      <c r="B1647" s="12" t="str">
        <f t="shared" si="81"/>
        <v>AB</v>
      </c>
      <c r="C1647" s="13">
        <f t="shared" si="80"/>
        <v>1646</v>
      </c>
      <c r="D1647" s="12" t="str">
        <f t="shared" si="82"/>
        <v>«</v>
      </c>
      <c r="F1647" s="32"/>
      <c r="G1647" s="15"/>
    </row>
    <row r="1648" spans="1:11">
      <c r="A1648" s="12">
        <v>95</v>
      </c>
      <c r="B1648" s="21" t="str">
        <f t="shared" si="81"/>
        <v>5F</v>
      </c>
      <c r="C1648" s="22">
        <f t="shared" si="80"/>
        <v>1647</v>
      </c>
      <c r="D1648" s="21" t="str">
        <f t="shared" si="82"/>
        <v>_</v>
      </c>
      <c r="E1648" s="21" t="str">
        <f>B1648</f>
        <v>5F</v>
      </c>
      <c r="F1648" s="33">
        <f>HEX2DEC(E1648)/100</f>
        <v>0.95</v>
      </c>
      <c r="G1648" s="30" t="s">
        <v>28</v>
      </c>
    </row>
    <row r="1649" spans="1:11">
      <c r="A1649" s="12">
        <v>8</v>
      </c>
      <c r="B1649" s="7" t="str">
        <f t="shared" si="81"/>
        <v>08</v>
      </c>
      <c r="C1649" s="8">
        <f t="shared" si="80"/>
        <v>1648</v>
      </c>
      <c r="D1649" s="7" t="str">
        <f t="shared" si="82"/>
        <v>_x0008_</v>
      </c>
      <c r="E1649" s="7" t="str">
        <f>B1649&amp;B1650</f>
        <v>08BE</v>
      </c>
      <c r="F1649" s="27">
        <f>HEX2DEC(E1649)/10</f>
        <v>223.8</v>
      </c>
      <c r="G1649" s="28" t="s">
        <v>26</v>
      </c>
      <c r="H1649" s="51">
        <f>F1649*F1651/60</f>
        <v>3.4166800000000004</v>
      </c>
      <c r="I1649" s="51">
        <f>F1649*F1651*F1653/60</f>
        <v>3.2458460000000002</v>
      </c>
      <c r="J1649" s="52">
        <f>J1644+"00:01"</f>
        <v>0.84374999999999922</v>
      </c>
      <c r="K1649" s="57">
        <f>K1644+"00:01"</f>
        <v>40310.843750000742</v>
      </c>
    </row>
    <row r="1650" spans="1:11">
      <c r="A1650" s="12">
        <v>190</v>
      </c>
      <c r="B1650" s="12" t="str">
        <f t="shared" si="81"/>
        <v>BE</v>
      </c>
      <c r="C1650" s="13">
        <f t="shared" si="80"/>
        <v>1649</v>
      </c>
      <c r="D1650" s="12" t="str">
        <f t="shared" si="82"/>
        <v>¾</v>
      </c>
      <c r="G1650" s="29"/>
    </row>
    <row r="1651" spans="1:11">
      <c r="A1651" s="12">
        <v>3</v>
      </c>
      <c r="B1651" s="12" t="str">
        <f t="shared" si="81"/>
        <v>03</v>
      </c>
      <c r="C1651" s="13">
        <f t="shared" si="80"/>
        <v>1650</v>
      </c>
      <c r="D1651" s="12" t="str">
        <f t="shared" si="82"/>
        <v>_x0003_</v>
      </c>
      <c r="E1651" s="12" t="str">
        <f>B1651&amp;B1652</f>
        <v>0394</v>
      </c>
      <c r="F1651" s="31">
        <f>HEX2DEC(E1651)/1000</f>
        <v>0.91600000000000004</v>
      </c>
      <c r="G1651" s="29" t="s">
        <v>27</v>
      </c>
    </row>
    <row r="1652" spans="1:11">
      <c r="A1652" s="12">
        <v>148</v>
      </c>
      <c r="B1652" s="12" t="str">
        <f t="shared" si="81"/>
        <v>94</v>
      </c>
      <c r="C1652" s="13">
        <f t="shared" si="80"/>
        <v>1651</v>
      </c>
      <c r="D1652" s="12" t="str">
        <f t="shared" si="82"/>
        <v>”</v>
      </c>
      <c r="F1652" s="32"/>
      <c r="G1652" s="15"/>
    </row>
    <row r="1653" spans="1:11">
      <c r="A1653" s="12">
        <v>95</v>
      </c>
      <c r="B1653" s="21" t="str">
        <f t="shared" si="81"/>
        <v>5F</v>
      </c>
      <c r="C1653" s="22">
        <f t="shared" si="80"/>
        <v>1652</v>
      </c>
      <c r="D1653" s="21" t="str">
        <f t="shared" si="82"/>
        <v>_</v>
      </c>
      <c r="E1653" s="21" t="str">
        <f>B1653</f>
        <v>5F</v>
      </c>
      <c r="F1653" s="33">
        <f>HEX2DEC(E1653)/100</f>
        <v>0.95</v>
      </c>
      <c r="G1653" s="30" t="s">
        <v>28</v>
      </c>
    </row>
    <row r="1654" spans="1:11">
      <c r="A1654" s="12">
        <v>8</v>
      </c>
      <c r="B1654" s="7" t="str">
        <f t="shared" si="81"/>
        <v>08</v>
      </c>
      <c r="C1654" s="8">
        <f t="shared" si="80"/>
        <v>1653</v>
      </c>
      <c r="D1654" s="7" t="str">
        <f t="shared" si="82"/>
        <v>_x0008_</v>
      </c>
      <c r="E1654" s="7" t="str">
        <f>B1654&amp;B1655</f>
        <v>08BC</v>
      </c>
      <c r="F1654" s="27">
        <f>HEX2DEC(E1654)/10</f>
        <v>223.6</v>
      </c>
      <c r="G1654" s="28" t="s">
        <v>26</v>
      </c>
      <c r="H1654" s="51">
        <f>F1654*F1656/60</f>
        <v>3.4471666666666669</v>
      </c>
      <c r="I1654" s="51">
        <f>F1654*F1656*F1658/60</f>
        <v>3.2748083333333335</v>
      </c>
      <c r="J1654" s="52">
        <f>J1649+"00:01"</f>
        <v>0.84444444444444366</v>
      </c>
      <c r="K1654" s="57">
        <f>K1649+"00:01"</f>
        <v>40310.844444445189</v>
      </c>
    </row>
    <row r="1655" spans="1:11">
      <c r="A1655" s="12">
        <v>188</v>
      </c>
      <c r="B1655" s="12" t="str">
        <f t="shared" si="81"/>
        <v>BC</v>
      </c>
      <c r="C1655" s="13">
        <f t="shared" si="80"/>
        <v>1654</v>
      </c>
      <c r="D1655" s="12" t="str">
        <f t="shared" si="82"/>
        <v>¼</v>
      </c>
      <c r="G1655" s="29"/>
    </row>
    <row r="1656" spans="1:11">
      <c r="A1656" s="12">
        <v>3</v>
      </c>
      <c r="B1656" s="12" t="str">
        <f t="shared" si="81"/>
        <v>03</v>
      </c>
      <c r="C1656" s="13">
        <f t="shared" si="80"/>
        <v>1655</v>
      </c>
      <c r="D1656" s="12" t="str">
        <f t="shared" si="82"/>
        <v>_x0003_</v>
      </c>
      <c r="E1656" s="12" t="str">
        <f>B1656&amp;B1657</f>
        <v>039D</v>
      </c>
      <c r="F1656" s="31">
        <f>HEX2DEC(E1656)/1000</f>
        <v>0.92500000000000004</v>
      </c>
      <c r="G1656" s="29" t="s">
        <v>27</v>
      </c>
    </row>
    <row r="1657" spans="1:11">
      <c r="A1657" s="12">
        <v>157</v>
      </c>
      <c r="B1657" s="12" t="str">
        <f t="shared" si="81"/>
        <v>9D</v>
      </c>
      <c r="C1657" s="13">
        <f t="shared" si="80"/>
        <v>1656</v>
      </c>
      <c r="D1657" s="12" t="str">
        <f t="shared" si="82"/>
        <v></v>
      </c>
      <c r="F1657" s="32"/>
      <c r="G1657" s="15"/>
    </row>
    <row r="1658" spans="1:11">
      <c r="A1658" s="12">
        <v>95</v>
      </c>
      <c r="B1658" s="21" t="str">
        <f t="shared" si="81"/>
        <v>5F</v>
      </c>
      <c r="C1658" s="22">
        <f t="shared" si="80"/>
        <v>1657</v>
      </c>
      <c r="D1658" s="21" t="str">
        <f t="shared" si="82"/>
        <v>_</v>
      </c>
      <c r="E1658" s="21" t="str">
        <f>B1658</f>
        <v>5F</v>
      </c>
      <c r="F1658" s="33">
        <f>HEX2DEC(E1658)/100</f>
        <v>0.95</v>
      </c>
      <c r="G1658" s="30" t="s">
        <v>28</v>
      </c>
    </row>
    <row r="1659" spans="1:11">
      <c r="A1659" s="12">
        <v>8</v>
      </c>
      <c r="B1659" s="7" t="str">
        <f t="shared" si="81"/>
        <v>08</v>
      </c>
      <c r="C1659" s="8">
        <f t="shared" si="80"/>
        <v>1658</v>
      </c>
      <c r="D1659" s="7" t="str">
        <f t="shared" si="82"/>
        <v>_x0008_</v>
      </c>
      <c r="E1659" s="7" t="str">
        <f>B1659&amp;B1660</f>
        <v>0899</v>
      </c>
      <c r="F1659" s="27">
        <f>HEX2DEC(E1659)/10</f>
        <v>220.1</v>
      </c>
      <c r="G1659" s="28" t="s">
        <v>26</v>
      </c>
      <c r="H1659" s="51">
        <f>F1659*F1661/60</f>
        <v>1.2839166666666666</v>
      </c>
      <c r="I1659" s="51">
        <f>F1659*F1661*F1663/60</f>
        <v>0.97577666666666663</v>
      </c>
      <c r="J1659" s="52">
        <f>J1654+"00:01"</f>
        <v>0.84513888888888811</v>
      </c>
      <c r="K1659" s="57">
        <f>K1654+"00:01"</f>
        <v>40310.845138889636</v>
      </c>
    </row>
    <row r="1660" spans="1:11">
      <c r="A1660" s="12">
        <v>153</v>
      </c>
      <c r="B1660" s="12" t="str">
        <f t="shared" si="81"/>
        <v>99</v>
      </c>
      <c r="C1660" s="13">
        <f t="shared" si="80"/>
        <v>1659</v>
      </c>
      <c r="D1660" s="12" t="str">
        <f t="shared" si="82"/>
        <v>™</v>
      </c>
      <c r="G1660" s="29"/>
    </row>
    <row r="1661" spans="1:11">
      <c r="A1661" s="12">
        <v>1</v>
      </c>
      <c r="B1661" s="12" t="str">
        <f t="shared" si="81"/>
        <v>01</v>
      </c>
      <c r="C1661" s="13">
        <f t="shared" si="80"/>
        <v>1660</v>
      </c>
      <c r="D1661" s="12" t="str">
        <f t="shared" si="82"/>
        <v>_x0001_</v>
      </c>
      <c r="E1661" s="12" t="str">
        <f>B1661&amp;B1662</f>
        <v>015E</v>
      </c>
      <c r="F1661" s="31">
        <f>HEX2DEC(E1661)/1000</f>
        <v>0.35</v>
      </c>
      <c r="G1661" s="29" t="s">
        <v>27</v>
      </c>
    </row>
    <row r="1662" spans="1:11">
      <c r="A1662" s="12">
        <v>94</v>
      </c>
      <c r="B1662" s="12" t="str">
        <f t="shared" si="81"/>
        <v>5E</v>
      </c>
      <c r="C1662" s="13">
        <f t="shared" si="80"/>
        <v>1661</v>
      </c>
      <c r="D1662" s="12" t="str">
        <f t="shared" si="82"/>
        <v>^</v>
      </c>
      <c r="F1662" s="32"/>
      <c r="G1662" s="15"/>
    </row>
    <row r="1663" spans="1:11">
      <c r="A1663" s="12">
        <v>76</v>
      </c>
      <c r="B1663" s="21" t="str">
        <f t="shared" si="81"/>
        <v>4C</v>
      </c>
      <c r="C1663" s="22">
        <f t="shared" si="80"/>
        <v>1662</v>
      </c>
      <c r="D1663" s="21" t="str">
        <f t="shared" si="82"/>
        <v>L</v>
      </c>
      <c r="E1663" s="21" t="str">
        <f>B1663</f>
        <v>4C</v>
      </c>
      <c r="F1663" s="33">
        <f>HEX2DEC(E1663)/100</f>
        <v>0.76</v>
      </c>
      <c r="G1663" s="30" t="s">
        <v>28</v>
      </c>
    </row>
    <row r="1664" spans="1:11">
      <c r="A1664" s="12">
        <v>8</v>
      </c>
      <c r="B1664" s="7" t="str">
        <f t="shared" si="81"/>
        <v>08</v>
      </c>
      <c r="C1664" s="8">
        <f t="shared" si="80"/>
        <v>1663</v>
      </c>
      <c r="D1664" s="7" t="str">
        <f t="shared" si="82"/>
        <v>_x0008_</v>
      </c>
      <c r="E1664" s="7" t="str">
        <f>B1664&amp;B1665</f>
        <v>0890</v>
      </c>
      <c r="F1664" s="27">
        <f>HEX2DEC(E1664)/10</f>
        <v>219.2</v>
      </c>
      <c r="G1664" s="28" t="s">
        <v>26</v>
      </c>
      <c r="H1664" s="51">
        <f>F1664*F1666/60</f>
        <v>0.47493333333333332</v>
      </c>
      <c r="I1664" s="51">
        <f>F1664*F1666*F1668/60</f>
        <v>0.32295466666666667</v>
      </c>
      <c r="J1664" s="52">
        <f>J1659+"00:01"</f>
        <v>0.84583333333333255</v>
      </c>
      <c r="K1664" s="57">
        <f>K1659+"00:01"</f>
        <v>40310.845833334082</v>
      </c>
    </row>
    <row r="1665" spans="1:11">
      <c r="A1665" s="12">
        <v>144</v>
      </c>
      <c r="B1665" s="12" t="str">
        <f t="shared" si="81"/>
        <v>90</v>
      </c>
      <c r="C1665" s="13">
        <f t="shared" si="80"/>
        <v>1664</v>
      </c>
      <c r="D1665" s="12" t="str">
        <f t="shared" si="82"/>
        <v></v>
      </c>
      <c r="G1665" s="29"/>
    </row>
    <row r="1666" spans="1:11">
      <c r="A1666" s="12">
        <v>0</v>
      </c>
      <c r="B1666" s="12" t="str">
        <f t="shared" si="81"/>
        <v>00</v>
      </c>
      <c r="C1666" s="13">
        <f t="shared" si="80"/>
        <v>1665</v>
      </c>
      <c r="D1666" s="12" t="str">
        <f t="shared" si="82"/>
        <v/>
      </c>
      <c r="E1666" s="12" t="str">
        <f>B1666&amp;B1667</f>
        <v>0082</v>
      </c>
      <c r="F1666" s="31">
        <f>HEX2DEC(E1666)/1000</f>
        <v>0.13</v>
      </c>
      <c r="G1666" s="29" t="s">
        <v>27</v>
      </c>
    </row>
    <row r="1667" spans="1:11">
      <c r="A1667" s="12">
        <v>130</v>
      </c>
      <c r="B1667" s="12" t="str">
        <f t="shared" si="81"/>
        <v>82</v>
      </c>
      <c r="C1667" s="13">
        <f t="shared" ref="C1667:C1730" si="83">C1666+1</f>
        <v>1666</v>
      </c>
      <c r="D1667" s="12" t="str">
        <f t="shared" si="82"/>
        <v>‚</v>
      </c>
      <c r="F1667" s="32"/>
      <c r="G1667" s="15"/>
    </row>
    <row r="1668" spans="1:11">
      <c r="A1668" s="12">
        <v>68</v>
      </c>
      <c r="B1668" s="21" t="str">
        <f t="shared" si="81"/>
        <v>44</v>
      </c>
      <c r="C1668" s="22">
        <f t="shared" si="83"/>
        <v>1667</v>
      </c>
      <c r="D1668" s="21" t="str">
        <f t="shared" si="82"/>
        <v>D</v>
      </c>
      <c r="E1668" s="21" t="str">
        <f>B1668</f>
        <v>44</v>
      </c>
      <c r="F1668" s="33">
        <f>HEX2DEC(E1668)/100</f>
        <v>0.68</v>
      </c>
      <c r="G1668" s="30" t="s">
        <v>28</v>
      </c>
    </row>
    <row r="1669" spans="1:11">
      <c r="A1669" s="12">
        <v>8</v>
      </c>
      <c r="B1669" s="7" t="str">
        <f t="shared" si="81"/>
        <v>08</v>
      </c>
      <c r="C1669" s="8">
        <f t="shared" si="83"/>
        <v>1668</v>
      </c>
      <c r="D1669" s="7" t="str">
        <f t="shared" si="82"/>
        <v>_x0008_</v>
      </c>
      <c r="E1669" s="7" t="str">
        <f>B1669&amp;B1670</f>
        <v>0888</v>
      </c>
      <c r="F1669" s="27">
        <f>HEX2DEC(E1669)/10</f>
        <v>218.4</v>
      </c>
      <c r="G1669" s="28" t="s">
        <v>26</v>
      </c>
      <c r="H1669" s="51">
        <f>F1669*F1671/60</f>
        <v>0.45863999999999999</v>
      </c>
      <c r="I1669" s="51">
        <f>F1669*F1671*F1673/60</f>
        <v>0.31646160000000001</v>
      </c>
      <c r="J1669" s="52">
        <f>J1664+"00:01"</f>
        <v>0.84652777777777699</v>
      </c>
      <c r="K1669" s="57">
        <f>K1664+"00:01"</f>
        <v>40310.846527778529</v>
      </c>
    </row>
    <row r="1670" spans="1:11">
      <c r="A1670" s="12">
        <v>136</v>
      </c>
      <c r="B1670" s="12" t="str">
        <f t="shared" si="81"/>
        <v>88</v>
      </c>
      <c r="C1670" s="13">
        <f t="shared" si="83"/>
        <v>1669</v>
      </c>
      <c r="D1670" s="12" t="str">
        <f t="shared" si="82"/>
        <v>ˆ</v>
      </c>
      <c r="G1670" s="29"/>
    </row>
    <row r="1671" spans="1:11">
      <c r="A1671" s="12">
        <v>0</v>
      </c>
      <c r="B1671" s="12" t="str">
        <f t="shared" si="81"/>
        <v>00</v>
      </c>
      <c r="C1671" s="13">
        <f t="shared" si="83"/>
        <v>1670</v>
      </c>
      <c r="D1671" s="12" t="str">
        <f t="shared" si="82"/>
        <v/>
      </c>
      <c r="E1671" s="12" t="str">
        <f>B1671&amp;B1672</f>
        <v>007E</v>
      </c>
      <c r="F1671" s="31">
        <f>HEX2DEC(E1671)/1000</f>
        <v>0.126</v>
      </c>
      <c r="G1671" s="29" t="s">
        <v>27</v>
      </c>
    </row>
    <row r="1672" spans="1:11">
      <c r="A1672" s="12">
        <v>126</v>
      </c>
      <c r="B1672" s="12" t="str">
        <f t="shared" si="81"/>
        <v>7E</v>
      </c>
      <c r="C1672" s="13">
        <f t="shared" si="83"/>
        <v>1671</v>
      </c>
      <c r="D1672" s="12" t="str">
        <f t="shared" si="82"/>
        <v>~</v>
      </c>
      <c r="F1672" s="32"/>
      <c r="G1672" s="15"/>
    </row>
    <row r="1673" spans="1:11">
      <c r="A1673" s="12">
        <v>69</v>
      </c>
      <c r="B1673" s="21" t="str">
        <f t="shared" si="81"/>
        <v>45</v>
      </c>
      <c r="C1673" s="22">
        <f t="shared" si="83"/>
        <v>1672</v>
      </c>
      <c r="D1673" s="21" t="str">
        <f t="shared" si="82"/>
        <v>E</v>
      </c>
      <c r="E1673" s="21" t="str">
        <f>B1673</f>
        <v>45</v>
      </c>
      <c r="F1673" s="33">
        <f>HEX2DEC(E1673)/100</f>
        <v>0.69</v>
      </c>
      <c r="G1673" s="30" t="s">
        <v>28</v>
      </c>
    </row>
    <row r="1674" spans="1:11">
      <c r="A1674" s="12">
        <v>8</v>
      </c>
      <c r="B1674" s="7" t="str">
        <f t="shared" si="81"/>
        <v>08</v>
      </c>
      <c r="C1674" s="8">
        <f t="shared" si="83"/>
        <v>1673</v>
      </c>
      <c r="D1674" s="7" t="str">
        <f t="shared" si="82"/>
        <v>_x0008_</v>
      </c>
      <c r="E1674" s="7" t="str">
        <f>B1674&amp;B1675</f>
        <v>088F</v>
      </c>
      <c r="F1674" s="27">
        <f>HEX2DEC(E1674)/10</f>
        <v>219.1</v>
      </c>
      <c r="G1674" s="28" t="s">
        <v>26</v>
      </c>
      <c r="H1674" s="51">
        <f>F1674*F1676/60</f>
        <v>0.45280666666666664</v>
      </c>
      <c r="I1674" s="51">
        <f>F1674*F1676*F1678/60</f>
        <v>0.31696466666666662</v>
      </c>
      <c r="J1674" s="52">
        <f>J1669+"00:01"</f>
        <v>0.84722222222222143</v>
      </c>
      <c r="K1674" s="57">
        <f>K1669+"00:01"</f>
        <v>40310.847222222976</v>
      </c>
    </row>
    <row r="1675" spans="1:11">
      <c r="A1675" s="12">
        <v>143</v>
      </c>
      <c r="B1675" s="12" t="str">
        <f t="shared" si="81"/>
        <v>8F</v>
      </c>
      <c r="C1675" s="13">
        <f t="shared" si="83"/>
        <v>1674</v>
      </c>
      <c r="D1675" s="12" t="str">
        <f t="shared" si="82"/>
        <v></v>
      </c>
      <c r="G1675" s="29"/>
    </row>
    <row r="1676" spans="1:11">
      <c r="A1676" s="12">
        <v>0</v>
      </c>
      <c r="B1676" s="12" t="str">
        <f t="shared" si="81"/>
        <v>00</v>
      </c>
      <c r="C1676" s="13">
        <f t="shared" si="83"/>
        <v>1675</v>
      </c>
      <c r="D1676" s="12" t="str">
        <f t="shared" si="82"/>
        <v/>
      </c>
      <c r="E1676" s="12" t="str">
        <f>B1676&amp;B1677</f>
        <v>007C</v>
      </c>
      <c r="F1676" s="31">
        <f>HEX2DEC(E1676)/1000</f>
        <v>0.124</v>
      </c>
      <c r="G1676" s="29" t="s">
        <v>27</v>
      </c>
    </row>
    <row r="1677" spans="1:11">
      <c r="A1677" s="12">
        <v>124</v>
      </c>
      <c r="B1677" s="12" t="str">
        <f t="shared" si="81"/>
        <v>7C</v>
      </c>
      <c r="C1677" s="13">
        <f t="shared" si="83"/>
        <v>1676</v>
      </c>
      <c r="D1677" s="12" t="str">
        <f t="shared" si="82"/>
        <v>|</v>
      </c>
      <c r="F1677" s="32"/>
      <c r="G1677" s="15"/>
    </row>
    <row r="1678" spans="1:11">
      <c r="A1678" s="12">
        <v>70</v>
      </c>
      <c r="B1678" s="21" t="str">
        <f t="shared" ref="B1678:B1741" si="84">DEC2HEX(A1678,2)</f>
        <v>46</v>
      </c>
      <c r="C1678" s="22">
        <f t="shared" si="83"/>
        <v>1677</v>
      </c>
      <c r="D1678" s="21" t="str">
        <f t="shared" ref="D1678:D1741" si="85">IF(A1678&gt;0,CHAR(A1678),"")</f>
        <v>F</v>
      </c>
      <c r="E1678" s="21" t="str">
        <f>B1678</f>
        <v>46</v>
      </c>
      <c r="F1678" s="33">
        <f>HEX2DEC(E1678)/100</f>
        <v>0.7</v>
      </c>
      <c r="G1678" s="30" t="s">
        <v>28</v>
      </c>
    </row>
    <row r="1679" spans="1:11">
      <c r="A1679" s="12">
        <v>8</v>
      </c>
      <c r="B1679" s="7" t="str">
        <f t="shared" si="84"/>
        <v>08</v>
      </c>
      <c r="C1679" s="8">
        <f t="shared" si="83"/>
        <v>1678</v>
      </c>
      <c r="D1679" s="7" t="str">
        <f t="shared" si="85"/>
        <v>_x0008_</v>
      </c>
      <c r="E1679" s="7" t="str">
        <f>B1679&amp;B1680</f>
        <v>088A</v>
      </c>
      <c r="F1679" s="27">
        <f>HEX2DEC(E1679)/10</f>
        <v>218.6</v>
      </c>
      <c r="G1679" s="28" t="s">
        <v>26</v>
      </c>
      <c r="H1679" s="51">
        <f>F1679*F1681/60</f>
        <v>0.45177333333333336</v>
      </c>
      <c r="I1679" s="51">
        <f>F1679*F1681*F1683/60</f>
        <v>0.31624133333333332</v>
      </c>
      <c r="J1679" s="52">
        <f>J1674+"00:01"</f>
        <v>0.84791666666666587</v>
      </c>
      <c r="K1679" s="57">
        <f>K1674+"00:01"</f>
        <v>40310.847916667422</v>
      </c>
    </row>
    <row r="1680" spans="1:11">
      <c r="A1680" s="12">
        <v>138</v>
      </c>
      <c r="B1680" s="12" t="str">
        <f t="shared" si="84"/>
        <v>8A</v>
      </c>
      <c r="C1680" s="13">
        <f t="shared" si="83"/>
        <v>1679</v>
      </c>
      <c r="D1680" s="12" t="str">
        <f t="shared" si="85"/>
        <v>Š</v>
      </c>
      <c r="G1680" s="29"/>
    </row>
    <row r="1681" spans="1:11">
      <c r="A1681" s="12">
        <v>0</v>
      </c>
      <c r="B1681" s="12" t="str">
        <f t="shared" si="84"/>
        <v>00</v>
      </c>
      <c r="C1681" s="13">
        <f t="shared" si="83"/>
        <v>1680</v>
      </c>
      <c r="D1681" s="12" t="str">
        <f t="shared" si="85"/>
        <v/>
      </c>
      <c r="E1681" s="12" t="str">
        <f>B1681&amp;B1682</f>
        <v>007C</v>
      </c>
      <c r="F1681" s="31">
        <f>HEX2DEC(E1681)/1000</f>
        <v>0.124</v>
      </c>
      <c r="G1681" s="29" t="s">
        <v>27</v>
      </c>
    </row>
    <row r="1682" spans="1:11">
      <c r="A1682" s="12">
        <v>124</v>
      </c>
      <c r="B1682" s="12" t="str">
        <f t="shared" si="84"/>
        <v>7C</v>
      </c>
      <c r="C1682" s="13">
        <f t="shared" si="83"/>
        <v>1681</v>
      </c>
      <c r="D1682" s="12" t="str">
        <f t="shared" si="85"/>
        <v>|</v>
      </c>
      <c r="F1682" s="32"/>
      <c r="G1682" s="15"/>
    </row>
    <row r="1683" spans="1:11">
      <c r="A1683" s="12">
        <v>70</v>
      </c>
      <c r="B1683" s="21" t="str">
        <f t="shared" si="84"/>
        <v>46</v>
      </c>
      <c r="C1683" s="22">
        <f t="shared" si="83"/>
        <v>1682</v>
      </c>
      <c r="D1683" s="21" t="str">
        <f t="shared" si="85"/>
        <v>F</v>
      </c>
      <c r="E1683" s="21" t="str">
        <f>B1683</f>
        <v>46</v>
      </c>
      <c r="F1683" s="33">
        <f>HEX2DEC(E1683)/100</f>
        <v>0.7</v>
      </c>
      <c r="G1683" s="30" t="s">
        <v>28</v>
      </c>
    </row>
    <row r="1684" spans="1:11">
      <c r="A1684" s="12">
        <v>8</v>
      </c>
      <c r="B1684" s="7" t="str">
        <f t="shared" si="84"/>
        <v>08</v>
      </c>
      <c r="C1684" s="8">
        <f t="shared" si="83"/>
        <v>1683</v>
      </c>
      <c r="D1684" s="7" t="str">
        <f t="shared" si="85"/>
        <v>_x0008_</v>
      </c>
      <c r="E1684" s="7" t="str">
        <f>B1684&amp;B1685</f>
        <v>0894</v>
      </c>
      <c r="F1684" s="27">
        <f>HEX2DEC(E1684)/10</f>
        <v>219.6</v>
      </c>
      <c r="G1684" s="28" t="s">
        <v>26</v>
      </c>
      <c r="H1684" s="51">
        <f>F1684*F1686/60</f>
        <v>0.45017999999999997</v>
      </c>
      <c r="I1684" s="51">
        <f>F1684*F1686*F1688/60</f>
        <v>0.31512600000000002</v>
      </c>
      <c r="J1684" s="52">
        <f>J1679+"00:01"</f>
        <v>0.84861111111111032</v>
      </c>
      <c r="K1684" s="57">
        <f>K1679+"00:01"</f>
        <v>40310.848611111869</v>
      </c>
    </row>
    <row r="1685" spans="1:11">
      <c r="A1685" s="12">
        <v>148</v>
      </c>
      <c r="B1685" s="12" t="str">
        <f t="shared" si="84"/>
        <v>94</v>
      </c>
      <c r="C1685" s="13">
        <f t="shared" si="83"/>
        <v>1684</v>
      </c>
      <c r="D1685" s="12" t="str">
        <f t="shared" si="85"/>
        <v>”</v>
      </c>
      <c r="G1685" s="29"/>
    </row>
    <row r="1686" spans="1:11">
      <c r="A1686" s="12">
        <v>0</v>
      </c>
      <c r="B1686" s="12" t="str">
        <f t="shared" si="84"/>
        <v>00</v>
      </c>
      <c r="C1686" s="13">
        <f t="shared" si="83"/>
        <v>1685</v>
      </c>
      <c r="D1686" s="12" t="str">
        <f t="shared" si="85"/>
        <v/>
      </c>
      <c r="E1686" s="12" t="str">
        <f>B1686&amp;B1687</f>
        <v>007B</v>
      </c>
      <c r="F1686" s="31">
        <f>HEX2DEC(E1686)/1000</f>
        <v>0.123</v>
      </c>
      <c r="G1686" s="29" t="s">
        <v>27</v>
      </c>
    </row>
    <row r="1687" spans="1:11">
      <c r="A1687" s="12">
        <v>123</v>
      </c>
      <c r="B1687" s="12" t="str">
        <f t="shared" si="84"/>
        <v>7B</v>
      </c>
      <c r="C1687" s="13">
        <f t="shared" si="83"/>
        <v>1686</v>
      </c>
      <c r="D1687" s="12" t="str">
        <f t="shared" si="85"/>
        <v>{</v>
      </c>
      <c r="F1687" s="32"/>
      <c r="G1687" s="15"/>
    </row>
    <row r="1688" spans="1:11">
      <c r="A1688" s="12">
        <v>70</v>
      </c>
      <c r="B1688" s="21" t="str">
        <f t="shared" si="84"/>
        <v>46</v>
      </c>
      <c r="C1688" s="22">
        <f t="shared" si="83"/>
        <v>1687</v>
      </c>
      <c r="D1688" s="21" t="str">
        <f t="shared" si="85"/>
        <v>F</v>
      </c>
      <c r="E1688" s="21" t="str">
        <f>B1688</f>
        <v>46</v>
      </c>
      <c r="F1688" s="33">
        <f>HEX2DEC(E1688)/100</f>
        <v>0.7</v>
      </c>
      <c r="G1688" s="30" t="s">
        <v>28</v>
      </c>
    </row>
    <row r="1689" spans="1:11">
      <c r="A1689" s="12">
        <v>8</v>
      </c>
      <c r="B1689" s="7" t="str">
        <f t="shared" si="84"/>
        <v>08</v>
      </c>
      <c r="C1689" s="8">
        <f t="shared" si="83"/>
        <v>1688</v>
      </c>
      <c r="D1689" s="7" t="str">
        <f t="shared" si="85"/>
        <v>_x0008_</v>
      </c>
      <c r="E1689" s="7" t="str">
        <f>B1689&amp;B1690</f>
        <v>0894</v>
      </c>
      <c r="F1689" s="27">
        <f>HEX2DEC(E1689)/10</f>
        <v>219.6</v>
      </c>
      <c r="G1689" s="28" t="s">
        <v>26</v>
      </c>
      <c r="H1689" s="51">
        <f>F1689*F1691/60</f>
        <v>0.45017999999999997</v>
      </c>
      <c r="I1689" s="51">
        <f>F1689*F1691*F1693/60</f>
        <v>0.31512600000000002</v>
      </c>
      <c r="J1689" s="52">
        <f>J1684+"00:01"</f>
        <v>0.84930555555555476</v>
      </c>
      <c r="K1689" s="57">
        <f>K1684+"00:01"</f>
        <v>40310.849305556316</v>
      </c>
    </row>
    <row r="1690" spans="1:11">
      <c r="A1690" s="12">
        <v>148</v>
      </c>
      <c r="B1690" s="12" t="str">
        <f t="shared" si="84"/>
        <v>94</v>
      </c>
      <c r="C1690" s="13">
        <f t="shared" si="83"/>
        <v>1689</v>
      </c>
      <c r="D1690" s="12" t="str">
        <f t="shared" si="85"/>
        <v>”</v>
      </c>
      <c r="G1690" s="29"/>
    </row>
    <row r="1691" spans="1:11">
      <c r="A1691" s="12">
        <v>0</v>
      </c>
      <c r="B1691" s="12" t="str">
        <f t="shared" si="84"/>
        <v>00</v>
      </c>
      <c r="C1691" s="13">
        <f t="shared" si="83"/>
        <v>1690</v>
      </c>
      <c r="D1691" s="12" t="str">
        <f t="shared" si="85"/>
        <v/>
      </c>
      <c r="E1691" s="12" t="str">
        <f>B1691&amp;B1692</f>
        <v>007B</v>
      </c>
      <c r="F1691" s="31">
        <f>HEX2DEC(E1691)/1000</f>
        <v>0.123</v>
      </c>
      <c r="G1691" s="29" t="s">
        <v>27</v>
      </c>
    </row>
    <row r="1692" spans="1:11">
      <c r="A1692" s="12">
        <v>123</v>
      </c>
      <c r="B1692" s="12" t="str">
        <f t="shared" si="84"/>
        <v>7B</v>
      </c>
      <c r="C1692" s="13">
        <f t="shared" si="83"/>
        <v>1691</v>
      </c>
      <c r="D1692" s="12" t="str">
        <f t="shared" si="85"/>
        <v>{</v>
      </c>
      <c r="F1692" s="32"/>
      <c r="G1692" s="15"/>
    </row>
    <row r="1693" spans="1:11">
      <c r="A1693" s="12">
        <v>70</v>
      </c>
      <c r="B1693" s="21" t="str">
        <f t="shared" si="84"/>
        <v>46</v>
      </c>
      <c r="C1693" s="22">
        <f t="shared" si="83"/>
        <v>1692</v>
      </c>
      <c r="D1693" s="21" t="str">
        <f t="shared" si="85"/>
        <v>F</v>
      </c>
      <c r="E1693" s="21" t="str">
        <f>B1693</f>
        <v>46</v>
      </c>
      <c r="F1693" s="33">
        <f>HEX2DEC(E1693)/100</f>
        <v>0.7</v>
      </c>
      <c r="G1693" s="30" t="s">
        <v>28</v>
      </c>
    </row>
    <row r="1694" spans="1:11">
      <c r="A1694" s="12">
        <v>8</v>
      </c>
      <c r="B1694" s="7" t="str">
        <f t="shared" si="84"/>
        <v>08</v>
      </c>
      <c r="C1694" s="8">
        <f t="shared" si="83"/>
        <v>1693</v>
      </c>
      <c r="D1694" s="7" t="str">
        <f t="shared" si="85"/>
        <v>_x0008_</v>
      </c>
      <c r="E1694" s="7" t="str">
        <f>B1694&amp;B1695</f>
        <v>0899</v>
      </c>
      <c r="F1694" s="27">
        <f>HEX2DEC(E1694)/10</f>
        <v>220.1</v>
      </c>
      <c r="G1694" s="28" t="s">
        <v>26</v>
      </c>
      <c r="H1694" s="51">
        <f>F1694*F1696/60</f>
        <v>0.44753666666666664</v>
      </c>
      <c r="I1694" s="51">
        <f>F1694*F1696*F1698/60</f>
        <v>0.31775103333333327</v>
      </c>
      <c r="J1694" s="52">
        <f>J1689+"00:01"</f>
        <v>0.8499999999999992</v>
      </c>
      <c r="K1694" s="57">
        <f>K1689+"00:01"</f>
        <v>40310.850000000763</v>
      </c>
    </row>
    <row r="1695" spans="1:11">
      <c r="A1695" s="12">
        <v>153</v>
      </c>
      <c r="B1695" s="12" t="str">
        <f t="shared" si="84"/>
        <v>99</v>
      </c>
      <c r="C1695" s="13">
        <f t="shared" si="83"/>
        <v>1694</v>
      </c>
      <c r="D1695" s="12" t="str">
        <f t="shared" si="85"/>
        <v>™</v>
      </c>
      <c r="G1695" s="29"/>
    </row>
    <row r="1696" spans="1:11">
      <c r="A1696" s="12">
        <v>0</v>
      </c>
      <c r="B1696" s="12" t="str">
        <f t="shared" si="84"/>
        <v>00</v>
      </c>
      <c r="C1696" s="13">
        <f t="shared" si="83"/>
        <v>1695</v>
      </c>
      <c r="D1696" s="12" t="str">
        <f t="shared" si="85"/>
        <v/>
      </c>
      <c r="E1696" s="12" t="str">
        <f>B1696&amp;B1697</f>
        <v>007A</v>
      </c>
      <c r="F1696" s="31">
        <f>HEX2DEC(E1696)/1000</f>
        <v>0.122</v>
      </c>
      <c r="G1696" s="29" t="s">
        <v>27</v>
      </c>
    </row>
    <row r="1697" spans="1:11">
      <c r="A1697" s="12">
        <v>122</v>
      </c>
      <c r="B1697" s="12" t="str">
        <f t="shared" si="84"/>
        <v>7A</v>
      </c>
      <c r="C1697" s="13">
        <f t="shared" si="83"/>
        <v>1696</v>
      </c>
      <c r="D1697" s="12" t="str">
        <f t="shared" si="85"/>
        <v>z</v>
      </c>
      <c r="F1697" s="32"/>
      <c r="G1697" s="15"/>
    </row>
    <row r="1698" spans="1:11">
      <c r="A1698" s="12">
        <v>71</v>
      </c>
      <c r="B1698" s="21" t="str">
        <f t="shared" si="84"/>
        <v>47</v>
      </c>
      <c r="C1698" s="22">
        <f t="shared" si="83"/>
        <v>1697</v>
      </c>
      <c r="D1698" s="21" t="str">
        <f t="shared" si="85"/>
        <v>G</v>
      </c>
      <c r="E1698" s="21" t="str">
        <f>B1698</f>
        <v>47</v>
      </c>
      <c r="F1698" s="33">
        <f>HEX2DEC(E1698)/100</f>
        <v>0.71</v>
      </c>
      <c r="G1698" s="30" t="s">
        <v>28</v>
      </c>
    </row>
    <row r="1699" spans="1:11">
      <c r="A1699" s="12">
        <v>8</v>
      </c>
      <c r="B1699" s="7" t="str">
        <f t="shared" si="84"/>
        <v>08</v>
      </c>
      <c r="C1699" s="8">
        <f t="shared" si="83"/>
        <v>1698</v>
      </c>
      <c r="D1699" s="7" t="str">
        <f t="shared" si="85"/>
        <v>_x0008_</v>
      </c>
      <c r="E1699" s="7" t="str">
        <f>B1699&amp;B1700</f>
        <v>08A5</v>
      </c>
      <c r="F1699" s="27">
        <f>HEX2DEC(E1699)/10</f>
        <v>221.3</v>
      </c>
      <c r="G1699" s="28" t="s">
        <v>26</v>
      </c>
      <c r="H1699" s="51">
        <f>F1699*F1701/60</f>
        <v>0.45366500000000004</v>
      </c>
      <c r="I1699" s="51">
        <f>F1699*F1701*F1703/60</f>
        <v>0.32210215000000003</v>
      </c>
      <c r="J1699" s="52">
        <f>J1694+"00:01"</f>
        <v>0.85069444444444364</v>
      </c>
      <c r="K1699" s="57">
        <f>K1694+"00:01"</f>
        <v>40310.850694445209</v>
      </c>
    </row>
    <row r="1700" spans="1:11">
      <c r="A1700" s="12">
        <v>165</v>
      </c>
      <c r="B1700" s="12" t="str">
        <f t="shared" si="84"/>
        <v>A5</v>
      </c>
      <c r="C1700" s="13">
        <f t="shared" si="83"/>
        <v>1699</v>
      </c>
      <c r="D1700" s="12" t="str">
        <f t="shared" si="85"/>
        <v>¥</v>
      </c>
      <c r="G1700" s="29"/>
    </row>
    <row r="1701" spans="1:11">
      <c r="A1701" s="12">
        <v>0</v>
      </c>
      <c r="B1701" s="12" t="str">
        <f t="shared" si="84"/>
        <v>00</v>
      </c>
      <c r="C1701" s="13">
        <f t="shared" si="83"/>
        <v>1700</v>
      </c>
      <c r="D1701" s="12" t="str">
        <f t="shared" si="85"/>
        <v/>
      </c>
      <c r="E1701" s="12" t="str">
        <f>B1701&amp;B1702</f>
        <v>007B</v>
      </c>
      <c r="F1701" s="31">
        <f>HEX2DEC(E1701)/1000</f>
        <v>0.123</v>
      </c>
      <c r="G1701" s="29" t="s">
        <v>27</v>
      </c>
    </row>
    <row r="1702" spans="1:11">
      <c r="A1702" s="12">
        <v>123</v>
      </c>
      <c r="B1702" s="12" t="str">
        <f t="shared" si="84"/>
        <v>7B</v>
      </c>
      <c r="C1702" s="13">
        <f t="shared" si="83"/>
        <v>1701</v>
      </c>
      <c r="D1702" s="12" t="str">
        <f t="shared" si="85"/>
        <v>{</v>
      </c>
      <c r="F1702" s="32"/>
      <c r="G1702" s="15"/>
    </row>
    <row r="1703" spans="1:11">
      <c r="A1703" s="12">
        <v>71</v>
      </c>
      <c r="B1703" s="21" t="str">
        <f t="shared" si="84"/>
        <v>47</v>
      </c>
      <c r="C1703" s="22">
        <f t="shared" si="83"/>
        <v>1702</v>
      </c>
      <c r="D1703" s="21" t="str">
        <f t="shared" si="85"/>
        <v>G</v>
      </c>
      <c r="E1703" s="21" t="str">
        <f>B1703</f>
        <v>47</v>
      </c>
      <c r="F1703" s="33">
        <f>HEX2DEC(E1703)/100</f>
        <v>0.71</v>
      </c>
      <c r="G1703" s="30" t="s">
        <v>28</v>
      </c>
    </row>
    <row r="1704" spans="1:11">
      <c r="A1704" s="12">
        <v>8</v>
      </c>
      <c r="B1704" s="7" t="str">
        <f t="shared" si="84"/>
        <v>08</v>
      </c>
      <c r="C1704" s="8">
        <f t="shared" si="83"/>
        <v>1703</v>
      </c>
      <c r="D1704" s="7" t="str">
        <f t="shared" si="85"/>
        <v>_x0008_</v>
      </c>
      <c r="E1704" s="7" t="str">
        <f>B1704&amp;B1705</f>
        <v>0895</v>
      </c>
      <c r="F1704" s="27">
        <f>HEX2DEC(E1704)/10</f>
        <v>219.7</v>
      </c>
      <c r="G1704" s="28" t="s">
        <v>26</v>
      </c>
      <c r="H1704" s="51">
        <f>F1704*F1706/60</f>
        <v>0.45038499999999998</v>
      </c>
      <c r="I1704" s="51">
        <f>F1704*F1706*F1708/60</f>
        <v>0.31526949999999998</v>
      </c>
      <c r="J1704" s="52">
        <f>J1699+"00:01"</f>
        <v>0.85138888888888808</v>
      </c>
      <c r="K1704" s="57">
        <f>K1699+"00:01"</f>
        <v>40310.851388889656</v>
      </c>
    </row>
    <row r="1705" spans="1:11">
      <c r="A1705" s="12">
        <v>149</v>
      </c>
      <c r="B1705" s="12" t="str">
        <f t="shared" si="84"/>
        <v>95</v>
      </c>
      <c r="C1705" s="13">
        <f t="shared" si="83"/>
        <v>1704</v>
      </c>
      <c r="D1705" s="12" t="str">
        <f t="shared" si="85"/>
        <v>•</v>
      </c>
      <c r="G1705" s="29"/>
    </row>
    <row r="1706" spans="1:11">
      <c r="A1706" s="12">
        <v>0</v>
      </c>
      <c r="B1706" s="12" t="str">
        <f t="shared" si="84"/>
        <v>00</v>
      </c>
      <c r="C1706" s="13">
        <f t="shared" si="83"/>
        <v>1705</v>
      </c>
      <c r="D1706" s="12" t="str">
        <f t="shared" si="85"/>
        <v/>
      </c>
      <c r="E1706" s="12" t="str">
        <f>B1706&amp;B1707</f>
        <v>007B</v>
      </c>
      <c r="F1706" s="31">
        <f>HEX2DEC(E1706)/1000</f>
        <v>0.123</v>
      </c>
      <c r="G1706" s="29" t="s">
        <v>27</v>
      </c>
    </row>
    <row r="1707" spans="1:11">
      <c r="A1707" s="12">
        <v>123</v>
      </c>
      <c r="B1707" s="12" t="str">
        <f t="shared" si="84"/>
        <v>7B</v>
      </c>
      <c r="C1707" s="13">
        <f t="shared" si="83"/>
        <v>1706</v>
      </c>
      <c r="D1707" s="12" t="str">
        <f t="shared" si="85"/>
        <v>{</v>
      </c>
      <c r="F1707" s="32"/>
      <c r="G1707" s="15"/>
    </row>
    <row r="1708" spans="1:11">
      <c r="A1708" s="12">
        <v>70</v>
      </c>
      <c r="B1708" s="21" t="str">
        <f t="shared" si="84"/>
        <v>46</v>
      </c>
      <c r="C1708" s="22">
        <f t="shared" si="83"/>
        <v>1707</v>
      </c>
      <c r="D1708" s="21" t="str">
        <f t="shared" si="85"/>
        <v>F</v>
      </c>
      <c r="E1708" s="21" t="str">
        <f>B1708</f>
        <v>46</v>
      </c>
      <c r="F1708" s="33">
        <f>HEX2DEC(E1708)/100</f>
        <v>0.7</v>
      </c>
      <c r="G1708" s="30" t="s">
        <v>28</v>
      </c>
    </row>
    <row r="1709" spans="1:11">
      <c r="A1709" s="12">
        <v>8</v>
      </c>
      <c r="B1709" s="7" t="str">
        <f t="shared" si="84"/>
        <v>08</v>
      </c>
      <c r="C1709" s="8">
        <f t="shared" si="83"/>
        <v>1708</v>
      </c>
      <c r="D1709" s="7" t="str">
        <f t="shared" si="85"/>
        <v>_x0008_</v>
      </c>
      <c r="E1709" s="7" t="str">
        <f>B1709&amp;B1710</f>
        <v>0892</v>
      </c>
      <c r="F1709" s="27">
        <f>HEX2DEC(E1709)/10</f>
        <v>219.4</v>
      </c>
      <c r="G1709" s="28" t="s">
        <v>26</v>
      </c>
      <c r="H1709" s="51">
        <f>F1709*F1711/60</f>
        <v>0.4534266666666667</v>
      </c>
      <c r="I1709" s="51">
        <f>F1709*F1711*F1713/60</f>
        <v>0.31739866666666666</v>
      </c>
      <c r="J1709" s="52">
        <f>J1704+"00:01"</f>
        <v>0.85208333333333253</v>
      </c>
      <c r="K1709" s="57">
        <f>K1704+"00:01"</f>
        <v>40310.852083334103</v>
      </c>
    </row>
    <row r="1710" spans="1:11">
      <c r="A1710" s="12">
        <v>146</v>
      </c>
      <c r="B1710" s="12" t="str">
        <f t="shared" si="84"/>
        <v>92</v>
      </c>
      <c r="C1710" s="13">
        <f t="shared" si="83"/>
        <v>1709</v>
      </c>
      <c r="D1710" s="12" t="str">
        <f t="shared" si="85"/>
        <v>’</v>
      </c>
      <c r="G1710" s="29"/>
    </row>
    <row r="1711" spans="1:11">
      <c r="A1711" s="12">
        <v>0</v>
      </c>
      <c r="B1711" s="12" t="str">
        <f t="shared" si="84"/>
        <v>00</v>
      </c>
      <c r="C1711" s="13">
        <f t="shared" si="83"/>
        <v>1710</v>
      </c>
      <c r="D1711" s="12" t="str">
        <f t="shared" si="85"/>
        <v/>
      </c>
      <c r="E1711" s="12" t="str">
        <f>B1711&amp;B1712</f>
        <v>007C</v>
      </c>
      <c r="F1711" s="31">
        <f>HEX2DEC(E1711)/1000</f>
        <v>0.124</v>
      </c>
      <c r="G1711" s="29" t="s">
        <v>27</v>
      </c>
    </row>
    <row r="1712" spans="1:11">
      <c r="A1712" s="12">
        <v>124</v>
      </c>
      <c r="B1712" s="12" t="str">
        <f t="shared" si="84"/>
        <v>7C</v>
      </c>
      <c r="C1712" s="13">
        <f t="shared" si="83"/>
        <v>1711</v>
      </c>
      <c r="D1712" s="12" t="str">
        <f t="shared" si="85"/>
        <v>|</v>
      </c>
      <c r="F1712" s="32"/>
      <c r="G1712" s="15"/>
    </row>
    <row r="1713" spans="1:11">
      <c r="A1713" s="12">
        <v>70</v>
      </c>
      <c r="B1713" s="21" t="str">
        <f t="shared" si="84"/>
        <v>46</v>
      </c>
      <c r="C1713" s="22">
        <f t="shared" si="83"/>
        <v>1712</v>
      </c>
      <c r="D1713" s="21" t="str">
        <f t="shared" si="85"/>
        <v>F</v>
      </c>
      <c r="E1713" s="21" t="str">
        <f>B1713</f>
        <v>46</v>
      </c>
      <c r="F1713" s="33">
        <f>HEX2DEC(E1713)/100</f>
        <v>0.7</v>
      </c>
      <c r="G1713" s="30" t="s">
        <v>28</v>
      </c>
    </row>
    <row r="1714" spans="1:11">
      <c r="A1714" s="12">
        <v>8</v>
      </c>
      <c r="B1714" s="7" t="str">
        <f t="shared" si="84"/>
        <v>08</v>
      </c>
      <c r="C1714" s="8">
        <f t="shared" si="83"/>
        <v>1713</v>
      </c>
      <c r="D1714" s="7" t="str">
        <f t="shared" si="85"/>
        <v>_x0008_</v>
      </c>
      <c r="E1714" s="7" t="str">
        <f>B1714&amp;B1715</f>
        <v>088A</v>
      </c>
      <c r="F1714" s="27">
        <f>HEX2DEC(E1714)/10</f>
        <v>218.6</v>
      </c>
      <c r="G1714" s="28" t="s">
        <v>26</v>
      </c>
      <c r="H1714" s="51">
        <f>F1714*F1716/60</f>
        <v>0.45177333333333336</v>
      </c>
      <c r="I1714" s="51">
        <f>F1714*F1716*F1718/60</f>
        <v>0.31624133333333332</v>
      </c>
      <c r="J1714" s="52">
        <f>J1709+"00:01"</f>
        <v>0.85277777777777697</v>
      </c>
      <c r="K1714" s="57">
        <f>K1709+"00:01"</f>
        <v>40310.852777778549</v>
      </c>
    </row>
    <row r="1715" spans="1:11">
      <c r="A1715" s="12">
        <v>138</v>
      </c>
      <c r="B1715" s="12" t="str">
        <f t="shared" si="84"/>
        <v>8A</v>
      </c>
      <c r="C1715" s="13">
        <f t="shared" si="83"/>
        <v>1714</v>
      </c>
      <c r="D1715" s="12" t="str">
        <f t="shared" si="85"/>
        <v>Š</v>
      </c>
      <c r="G1715" s="29"/>
    </row>
    <row r="1716" spans="1:11">
      <c r="A1716" s="12">
        <v>0</v>
      </c>
      <c r="B1716" s="12" t="str">
        <f t="shared" si="84"/>
        <v>00</v>
      </c>
      <c r="C1716" s="13">
        <f t="shared" si="83"/>
        <v>1715</v>
      </c>
      <c r="D1716" s="12" t="str">
        <f t="shared" si="85"/>
        <v/>
      </c>
      <c r="E1716" s="12" t="str">
        <f>B1716&amp;B1717</f>
        <v>007C</v>
      </c>
      <c r="F1716" s="31">
        <f>HEX2DEC(E1716)/1000</f>
        <v>0.124</v>
      </c>
      <c r="G1716" s="29" t="s">
        <v>27</v>
      </c>
    </row>
    <row r="1717" spans="1:11">
      <c r="A1717" s="12">
        <v>124</v>
      </c>
      <c r="B1717" s="12" t="str">
        <f t="shared" si="84"/>
        <v>7C</v>
      </c>
      <c r="C1717" s="13">
        <f t="shared" si="83"/>
        <v>1716</v>
      </c>
      <c r="D1717" s="12" t="str">
        <f t="shared" si="85"/>
        <v>|</v>
      </c>
      <c r="F1717" s="32"/>
      <c r="G1717" s="15"/>
    </row>
    <row r="1718" spans="1:11">
      <c r="A1718" s="12">
        <v>70</v>
      </c>
      <c r="B1718" s="21" t="str">
        <f t="shared" si="84"/>
        <v>46</v>
      </c>
      <c r="C1718" s="22">
        <f t="shared" si="83"/>
        <v>1717</v>
      </c>
      <c r="D1718" s="21" t="str">
        <f t="shared" si="85"/>
        <v>F</v>
      </c>
      <c r="E1718" s="21" t="str">
        <f>B1718</f>
        <v>46</v>
      </c>
      <c r="F1718" s="33">
        <f>HEX2DEC(E1718)/100</f>
        <v>0.7</v>
      </c>
      <c r="G1718" s="30" t="s">
        <v>28</v>
      </c>
    </row>
    <row r="1719" spans="1:11">
      <c r="A1719" s="12">
        <v>8</v>
      </c>
      <c r="B1719" s="7" t="str">
        <f t="shared" si="84"/>
        <v>08</v>
      </c>
      <c r="C1719" s="8">
        <f t="shared" si="83"/>
        <v>1718</v>
      </c>
      <c r="D1719" s="7" t="str">
        <f t="shared" si="85"/>
        <v>_x0008_</v>
      </c>
      <c r="E1719" s="7" t="str">
        <f>B1719&amp;B1720</f>
        <v>0885</v>
      </c>
      <c r="F1719" s="27">
        <f>HEX2DEC(E1719)/10</f>
        <v>218.1</v>
      </c>
      <c r="G1719" s="28" t="s">
        <v>26</v>
      </c>
      <c r="H1719" s="51">
        <f>F1719*F1721/60</f>
        <v>0.45073999999999997</v>
      </c>
      <c r="I1719" s="51">
        <f>F1719*F1721*F1723/60</f>
        <v>0.31551799999999997</v>
      </c>
      <c r="J1719" s="52">
        <f>J1714+"00:01"</f>
        <v>0.85347222222222141</v>
      </c>
      <c r="K1719" s="57">
        <f>K1714+"00:01"</f>
        <v>40310.853472222996</v>
      </c>
    </row>
    <row r="1720" spans="1:11">
      <c r="A1720" s="12">
        <v>133</v>
      </c>
      <c r="B1720" s="12" t="str">
        <f t="shared" si="84"/>
        <v>85</v>
      </c>
      <c r="C1720" s="13">
        <f t="shared" si="83"/>
        <v>1719</v>
      </c>
      <c r="D1720" s="12" t="str">
        <f t="shared" si="85"/>
        <v>…</v>
      </c>
      <c r="G1720" s="29"/>
    </row>
    <row r="1721" spans="1:11">
      <c r="A1721" s="12">
        <v>0</v>
      </c>
      <c r="B1721" s="12" t="str">
        <f t="shared" si="84"/>
        <v>00</v>
      </c>
      <c r="C1721" s="13">
        <f t="shared" si="83"/>
        <v>1720</v>
      </c>
      <c r="D1721" s="12" t="str">
        <f t="shared" si="85"/>
        <v/>
      </c>
      <c r="E1721" s="12" t="str">
        <f>B1721&amp;B1722</f>
        <v>007C</v>
      </c>
      <c r="F1721" s="31">
        <f>HEX2DEC(E1721)/1000</f>
        <v>0.124</v>
      </c>
      <c r="G1721" s="29" t="s">
        <v>27</v>
      </c>
    </row>
    <row r="1722" spans="1:11">
      <c r="A1722" s="12">
        <v>124</v>
      </c>
      <c r="B1722" s="12" t="str">
        <f t="shared" si="84"/>
        <v>7C</v>
      </c>
      <c r="C1722" s="13">
        <f t="shared" si="83"/>
        <v>1721</v>
      </c>
      <c r="D1722" s="12" t="str">
        <f t="shared" si="85"/>
        <v>|</v>
      </c>
      <c r="F1722" s="32"/>
      <c r="G1722" s="15"/>
    </row>
    <row r="1723" spans="1:11">
      <c r="A1723" s="12">
        <v>70</v>
      </c>
      <c r="B1723" s="21" t="str">
        <f t="shared" si="84"/>
        <v>46</v>
      </c>
      <c r="C1723" s="22">
        <f t="shared" si="83"/>
        <v>1722</v>
      </c>
      <c r="D1723" s="21" t="str">
        <f t="shared" si="85"/>
        <v>F</v>
      </c>
      <c r="E1723" s="21" t="str">
        <f>B1723</f>
        <v>46</v>
      </c>
      <c r="F1723" s="33">
        <f>HEX2DEC(E1723)/100</f>
        <v>0.7</v>
      </c>
      <c r="G1723" s="30" t="s">
        <v>28</v>
      </c>
    </row>
    <row r="1724" spans="1:11">
      <c r="A1724" s="12">
        <v>8</v>
      </c>
      <c r="B1724" s="7" t="str">
        <f t="shared" si="84"/>
        <v>08</v>
      </c>
      <c r="C1724" s="8">
        <f t="shared" si="83"/>
        <v>1723</v>
      </c>
      <c r="D1724" s="7" t="str">
        <f t="shared" si="85"/>
        <v>_x0008_</v>
      </c>
      <c r="E1724" s="7" t="str">
        <f>B1724&amp;B1725</f>
        <v>087B</v>
      </c>
      <c r="F1724" s="27">
        <f>HEX2DEC(E1724)/10</f>
        <v>217.1</v>
      </c>
      <c r="G1724" s="28" t="s">
        <v>26</v>
      </c>
      <c r="H1724" s="51">
        <f>F1724*F1726/60</f>
        <v>0.44867333333333337</v>
      </c>
      <c r="I1724" s="51">
        <f>F1724*F1726*F1728/60</f>
        <v>0.31407133333333331</v>
      </c>
      <c r="J1724" s="52">
        <f>J1719+"00:01"</f>
        <v>0.85416666666666585</v>
      </c>
      <c r="K1724" s="57">
        <f>K1719+"00:01"</f>
        <v>40310.854166667443</v>
      </c>
    </row>
    <row r="1725" spans="1:11">
      <c r="A1725" s="12">
        <v>123</v>
      </c>
      <c r="B1725" s="12" t="str">
        <f t="shared" si="84"/>
        <v>7B</v>
      </c>
      <c r="C1725" s="13">
        <f t="shared" si="83"/>
        <v>1724</v>
      </c>
      <c r="D1725" s="12" t="str">
        <f t="shared" si="85"/>
        <v>{</v>
      </c>
      <c r="G1725" s="29"/>
    </row>
    <row r="1726" spans="1:11">
      <c r="A1726" s="12">
        <v>0</v>
      </c>
      <c r="B1726" s="12" t="str">
        <f t="shared" si="84"/>
        <v>00</v>
      </c>
      <c r="C1726" s="13">
        <f t="shared" si="83"/>
        <v>1725</v>
      </c>
      <c r="D1726" s="12" t="str">
        <f t="shared" si="85"/>
        <v/>
      </c>
      <c r="E1726" s="12" t="str">
        <f>B1726&amp;B1727</f>
        <v>007C</v>
      </c>
      <c r="F1726" s="31">
        <f>HEX2DEC(E1726)/1000</f>
        <v>0.124</v>
      </c>
      <c r="G1726" s="29" t="s">
        <v>27</v>
      </c>
    </row>
    <row r="1727" spans="1:11">
      <c r="A1727" s="12">
        <v>124</v>
      </c>
      <c r="B1727" s="12" t="str">
        <f t="shared" si="84"/>
        <v>7C</v>
      </c>
      <c r="C1727" s="13">
        <f t="shared" si="83"/>
        <v>1726</v>
      </c>
      <c r="D1727" s="12" t="str">
        <f t="shared" si="85"/>
        <v>|</v>
      </c>
      <c r="F1727" s="32"/>
      <c r="G1727" s="15"/>
    </row>
    <row r="1728" spans="1:11">
      <c r="A1728" s="12">
        <v>70</v>
      </c>
      <c r="B1728" s="21" t="str">
        <f t="shared" si="84"/>
        <v>46</v>
      </c>
      <c r="C1728" s="22">
        <f t="shared" si="83"/>
        <v>1727</v>
      </c>
      <c r="D1728" s="21" t="str">
        <f t="shared" si="85"/>
        <v>F</v>
      </c>
      <c r="E1728" s="21" t="str">
        <f>B1728</f>
        <v>46</v>
      </c>
      <c r="F1728" s="33">
        <f>HEX2DEC(E1728)/100</f>
        <v>0.7</v>
      </c>
      <c r="G1728" s="30" t="s">
        <v>28</v>
      </c>
    </row>
    <row r="1729" spans="1:11">
      <c r="A1729" s="12">
        <v>8</v>
      </c>
      <c r="B1729" s="7" t="str">
        <f t="shared" si="84"/>
        <v>08</v>
      </c>
      <c r="C1729" s="8">
        <f t="shared" si="83"/>
        <v>1728</v>
      </c>
      <c r="D1729" s="7" t="str">
        <f t="shared" si="85"/>
        <v>_x0008_</v>
      </c>
      <c r="E1729" s="7" t="str">
        <f>B1729&amp;B1730</f>
        <v>0881</v>
      </c>
      <c r="F1729" s="27">
        <f>HEX2DEC(E1729)/10</f>
        <v>217.7</v>
      </c>
      <c r="G1729" s="28" t="s">
        <v>26</v>
      </c>
      <c r="H1729" s="51">
        <f>F1729*F1731/60</f>
        <v>0.44991333333333328</v>
      </c>
      <c r="I1729" s="51">
        <f>F1729*F1731*F1733/60</f>
        <v>0.31493933333333329</v>
      </c>
      <c r="J1729" s="52">
        <f>J1724+"00:01"</f>
        <v>0.85486111111111029</v>
      </c>
      <c r="K1729" s="57">
        <f>K1724+"00:01"</f>
        <v>40310.854861111889</v>
      </c>
    </row>
    <row r="1730" spans="1:11">
      <c r="A1730" s="12">
        <v>129</v>
      </c>
      <c r="B1730" s="12" t="str">
        <f t="shared" si="84"/>
        <v>81</v>
      </c>
      <c r="C1730" s="13">
        <f t="shared" si="83"/>
        <v>1729</v>
      </c>
      <c r="D1730" s="12" t="str">
        <f t="shared" si="85"/>
        <v></v>
      </c>
      <c r="G1730" s="29"/>
    </row>
    <row r="1731" spans="1:11">
      <c r="A1731" s="12">
        <v>0</v>
      </c>
      <c r="B1731" s="12" t="str">
        <f t="shared" si="84"/>
        <v>00</v>
      </c>
      <c r="C1731" s="13">
        <f t="shared" ref="C1731:C1794" si="86">C1730+1</f>
        <v>1730</v>
      </c>
      <c r="D1731" s="12" t="str">
        <f t="shared" si="85"/>
        <v/>
      </c>
      <c r="E1731" s="12" t="str">
        <f>B1731&amp;B1732</f>
        <v>007C</v>
      </c>
      <c r="F1731" s="31">
        <f>HEX2DEC(E1731)/1000</f>
        <v>0.124</v>
      </c>
      <c r="G1731" s="29" t="s">
        <v>27</v>
      </c>
    </row>
    <row r="1732" spans="1:11">
      <c r="A1732" s="12">
        <v>124</v>
      </c>
      <c r="B1732" s="12" t="str">
        <f t="shared" si="84"/>
        <v>7C</v>
      </c>
      <c r="C1732" s="13">
        <f t="shared" si="86"/>
        <v>1731</v>
      </c>
      <c r="D1732" s="12" t="str">
        <f t="shared" si="85"/>
        <v>|</v>
      </c>
      <c r="F1732" s="32"/>
      <c r="G1732" s="15"/>
    </row>
    <row r="1733" spans="1:11">
      <c r="A1733" s="12">
        <v>70</v>
      </c>
      <c r="B1733" s="21" t="str">
        <f t="shared" si="84"/>
        <v>46</v>
      </c>
      <c r="C1733" s="22">
        <f t="shared" si="86"/>
        <v>1732</v>
      </c>
      <c r="D1733" s="21" t="str">
        <f t="shared" si="85"/>
        <v>F</v>
      </c>
      <c r="E1733" s="21" t="str">
        <f>B1733</f>
        <v>46</v>
      </c>
      <c r="F1733" s="33">
        <f>HEX2DEC(E1733)/100</f>
        <v>0.7</v>
      </c>
      <c r="G1733" s="30" t="s">
        <v>28</v>
      </c>
    </row>
    <row r="1734" spans="1:11">
      <c r="A1734" s="12">
        <v>8</v>
      </c>
      <c r="B1734" s="7" t="str">
        <f t="shared" si="84"/>
        <v>08</v>
      </c>
      <c r="C1734" s="8">
        <f t="shared" si="86"/>
        <v>1733</v>
      </c>
      <c r="D1734" s="7" t="str">
        <f t="shared" si="85"/>
        <v>_x0008_</v>
      </c>
      <c r="E1734" s="7" t="str">
        <f>B1734&amp;B1735</f>
        <v>087A</v>
      </c>
      <c r="F1734" s="27">
        <f>HEX2DEC(E1734)/10</f>
        <v>217</v>
      </c>
      <c r="G1734" s="28" t="s">
        <v>26</v>
      </c>
      <c r="H1734" s="51">
        <f>F1734*F1736/60</f>
        <v>0.45208333333333334</v>
      </c>
      <c r="I1734" s="51">
        <f>F1734*F1736*F1738/60</f>
        <v>0.31193749999999998</v>
      </c>
      <c r="J1734" s="52">
        <f>J1729+"00:01"</f>
        <v>0.85555555555555474</v>
      </c>
      <c r="K1734" s="57">
        <f>K1729+"00:01"</f>
        <v>40310.855555556336</v>
      </c>
    </row>
    <row r="1735" spans="1:11">
      <c r="A1735" s="12">
        <v>122</v>
      </c>
      <c r="B1735" s="12" t="str">
        <f t="shared" si="84"/>
        <v>7A</v>
      </c>
      <c r="C1735" s="13">
        <f t="shared" si="86"/>
        <v>1734</v>
      </c>
      <c r="D1735" s="12" t="str">
        <f t="shared" si="85"/>
        <v>z</v>
      </c>
      <c r="G1735" s="29"/>
    </row>
    <row r="1736" spans="1:11">
      <c r="A1736" s="12">
        <v>0</v>
      </c>
      <c r="B1736" s="12" t="str">
        <f t="shared" si="84"/>
        <v>00</v>
      </c>
      <c r="C1736" s="13">
        <f t="shared" si="86"/>
        <v>1735</v>
      </c>
      <c r="D1736" s="12" t="str">
        <f t="shared" si="85"/>
        <v/>
      </c>
      <c r="E1736" s="12" t="str">
        <f>B1736&amp;B1737</f>
        <v>007D</v>
      </c>
      <c r="F1736" s="31">
        <f>HEX2DEC(E1736)/1000</f>
        <v>0.125</v>
      </c>
      <c r="G1736" s="29" t="s">
        <v>27</v>
      </c>
    </row>
    <row r="1737" spans="1:11">
      <c r="A1737" s="12">
        <v>125</v>
      </c>
      <c r="B1737" s="12" t="str">
        <f t="shared" si="84"/>
        <v>7D</v>
      </c>
      <c r="C1737" s="13">
        <f t="shared" si="86"/>
        <v>1736</v>
      </c>
      <c r="D1737" s="12" t="str">
        <f t="shared" si="85"/>
        <v>}</v>
      </c>
      <c r="F1737" s="32"/>
      <c r="G1737" s="15"/>
    </row>
    <row r="1738" spans="1:11">
      <c r="A1738" s="12">
        <v>69</v>
      </c>
      <c r="B1738" s="21" t="str">
        <f t="shared" si="84"/>
        <v>45</v>
      </c>
      <c r="C1738" s="22">
        <f t="shared" si="86"/>
        <v>1737</v>
      </c>
      <c r="D1738" s="21" t="str">
        <f t="shared" si="85"/>
        <v>E</v>
      </c>
      <c r="E1738" s="21" t="str">
        <f>B1738</f>
        <v>45</v>
      </c>
      <c r="F1738" s="33">
        <f>HEX2DEC(E1738)/100</f>
        <v>0.69</v>
      </c>
      <c r="G1738" s="30" t="s">
        <v>28</v>
      </c>
    </row>
    <row r="1739" spans="1:11">
      <c r="A1739" s="12">
        <v>8</v>
      </c>
      <c r="B1739" s="7" t="str">
        <f t="shared" si="84"/>
        <v>08</v>
      </c>
      <c r="C1739" s="8">
        <f t="shared" si="86"/>
        <v>1738</v>
      </c>
      <c r="D1739" s="7" t="str">
        <f t="shared" si="85"/>
        <v>_x0008_</v>
      </c>
      <c r="E1739" s="7" t="str">
        <f>B1739&amp;B1740</f>
        <v>0895</v>
      </c>
      <c r="F1739" s="27">
        <f>HEX2DEC(E1739)/10</f>
        <v>219.7</v>
      </c>
      <c r="G1739" s="28" t="s">
        <v>26</v>
      </c>
      <c r="H1739" s="51">
        <f>F1739*F1741/60</f>
        <v>0.45770833333333333</v>
      </c>
      <c r="I1739" s="51">
        <f>F1739*F1741*F1743/60</f>
        <v>0.31581874999999998</v>
      </c>
      <c r="J1739" s="52">
        <f>J1734+"00:01"</f>
        <v>0.85624999999999918</v>
      </c>
      <c r="K1739" s="57">
        <f>K1734+"00:01"</f>
        <v>40310.856250000783</v>
      </c>
    </row>
    <row r="1740" spans="1:11">
      <c r="A1740" s="12">
        <v>149</v>
      </c>
      <c r="B1740" s="12" t="str">
        <f t="shared" si="84"/>
        <v>95</v>
      </c>
      <c r="C1740" s="13">
        <f t="shared" si="86"/>
        <v>1739</v>
      </c>
      <c r="D1740" s="12" t="str">
        <f t="shared" si="85"/>
        <v>•</v>
      </c>
      <c r="G1740" s="29"/>
    </row>
    <row r="1741" spans="1:11">
      <c r="A1741" s="12">
        <v>0</v>
      </c>
      <c r="B1741" s="12" t="str">
        <f t="shared" si="84"/>
        <v>00</v>
      </c>
      <c r="C1741" s="13">
        <f t="shared" si="86"/>
        <v>1740</v>
      </c>
      <c r="D1741" s="12" t="str">
        <f t="shared" si="85"/>
        <v/>
      </c>
      <c r="E1741" s="12" t="str">
        <f>B1741&amp;B1742</f>
        <v>007D</v>
      </c>
      <c r="F1741" s="31">
        <f>HEX2DEC(E1741)/1000</f>
        <v>0.125</v>
      </c>
      <c r="G1741" s="29" t="s">
        <v>27</v>
      </c>
    </row>
    <row r="1742" spans="1:11">
      <c r="A1742" s="12">
        <v>125</v>
      </c>
      <c r="B1742" s="12" t="str">
        <f t="shared" ref="B1742:B1805" si="87">DEC2HEX(A1742,2)</f>
        <v>7D</v>
      </c>
      <c r="C1742" s="13">
        <f t="shared" si="86"/>
        <v>1741</v>
      </c>
      <c r="D1742" s="12" t="str">
        <f t="shared" ref="D1742:D1805" si="88">IF(A1742&gt;0,CHAR(A1742),"")</f>
        <v>}</v>
      </c>
      <c r="F1742" s="32"/>
      <c r="G1742" s="15"/>
    </row>
    <row r="1743" spans="1:11">
      <c r="A1743" s="12">
        <v>69</v>
      </c>
      <c r="B1743" s="21" t="str">
        <f t="shared" si="87"/>
        <v>45</v>
      </c>
      <c r="C1743" s="22">
        <f t="shared" si="86"/>
        <v>1742</v>
      </c>
      <c r="D1743" s="21" t="str">
        <f t="shared" si="88"/>
        <v>E</v>
      </c>
      <c r="E1743" s="21" t="str">
        <f>B1743</f>
        <v>45</v>
      </c>
      <c r="F1743" s="33">
        <f>HEX2DEC(E1743)/100</f>
        <v>0.69</v>
      </c>
      <c r="G1743" s="30" t="s">
        <v>28</v>
      </c>
    </row>
    <row r="1744" spans="1:11">
      <c r="A1744" s="12">
        <v>8</v>
      </c>
      <c r="B1744" s="7" t="str">
        <f t="shared" si="87"/>
        <v>08</v>
      </c>
      <c r="C1744" s="8">
        <f t="shared" si="86"/>
        <v>1743</v>
      </c>
      <c r="D1744" s="7" t="str">
        <f t="shared" si="88"/>
        <v>_x0008_</v>
      </c>
      <c r="E1744" s="7" t="str">
        <f>B1744&amp;B1745</f>
        <v>089E</v>
      </c>
      <c r="F1744" s="27">
        <f>HEX2DEC(E1744)/10</f>
        <v>220.6</v>
      </c>
      <c r="G1744" s="28" t="s">
        <v>26</v>
      </c>
      <c r="H1744" s="51">
        <f>F1744*F1746/60</f>
        <v>0.45958333333333334</v>
      </c>
      <c r="I1744" s="51">
        <f>F1744*F1746*F1748/60</f>
        <v>0.31711249999999996</v>
      </c>
      <c r="J1744" s="52">
        <f>J1739+"00:01"</f>
        <v>0.85694444444444362</v>
      </c>
      <c r="K1744" s="57">
        <f>K1739+"00:01"</f>
        <v>40310.85694444523</v>
      </c>
    </row>
    <row r="1745" spans="1:11">
      <c r="A1745" s="12">
        <v>158</v>
      </c>
      <c r="B1745" s="12" t="str">
        <f t="shared" si="87"/>
        <v>9E</v>
      </c>
      <c r="C1745" s="13">
        <f t="shared" si="86"/>
        <v>1744</v>
      </c>
      <c r="D1745" s="12" t="str">
        <f t="shared" si="88"/>
        <v>ž</v>
      </c>
      <c r="G1745" s="29"/>
    </row>
    <row r="1746" spans="1:11">
      <c r="A1746" s="12">
        <v>0</v>
      </c>
      <c r="B1746" s="12" t="str">
        <f t="shared" si="87"/>
        <v>00</v>
      </c>
      <c r="C1746" s="13">
        <f t="shared" si="86"/>
        <v>1745</v>
      </c>
      <c r="D1746" s="12" t="str">
        <f t="shared" si="88"/>
        <v/>
      </c>
      <c r="E1746" s="12" t="str">
        <f>B1746&amp;B1747</f>
        <v>007D</v>
      </c>
      <c r="F1746" s="31">
        <f>HEX2DEC(E1746)/1000</f>
        <v>0.125</v>
      </c>
      <c r="G1746" s="29" t="s">
        <v>27</v>
      </c>
    </row>
    <row r="1747" spans="1:11">
      <c r="A1747" s="12">
        <v>125</v>
      </c>
      <c r="B1747" s="12" t="str">
        <f t="shared" si="87"/>
        <v>7D</v>
      </c>
      <c r="C1747" s="13">
        <f t="shared" si="86"/>
        <v>1746</v>
      </c>
      <c r="D1747" s="12" t="str">
        <f t="shared" si="88"/>
        <v>}</v>
      </c>
      <c r="F1747" s="32"/>
      <c r="G1747" s="15"/>
    </row>
    <row r="1748" spans="1:11">
      <c r="A1748" s="12">
        <v>69</v>
      </c>
      <c r="B1748" s="21" t="str">
        <f t="shared" si="87"/>
        <v>45</v>
      </c>
      <c r="C1748" s="22">
        <f t="shared" si="86"/>
        <v>1747</v>
      </c>
      <c r="D1748" s="21" t="str">
        <f t="shared" si="88"/>
        <v>E</v>
      </c>
      <c r="E1748" s="21" t="str">
        <f>B1748</f>
        <v>45</v>
      </c>
      <c r="F1748" s="33">
        <f>HEX2DEC(E1748)/100</f>
        <v>0.69</v>
      </c>
      <c r="G1748" s="30" t="s">
        <v>28</v>
      </c>
    </row>
    <row r="1749" spans="1:11">
      <c r="A1749" s="12">
        <v>8</v>
      </c>
      <c r="B1749" s="7" t="str">
        <f t="shared" si="87"/>
        <v>08</v>
      </c>
      <c r="C1749" s="8">
        <f t="shared" si="86"/>
        <v>1748</v>
      </c>
      <c r="D1749" s="7" t="str">
        <f t="shared" si="88"/>
        <v>_x0008_</v>
      </c>
      <c r="E1749" s="7" t="str">
        <f>B1749&amp;B1750</f>
        <v>089D</v>
      </c>
      <c r="F1749" s="27">
        <f>HEX2DEC(E1749)/10</f>
        <v>220.5</v>
      </c>
      <c r="G1749" s="28" t="s">
        <v>26</v>
      </c>
      <c r="H1749" s="51">
        <f>F1749*F1751/60</f>
        <v>0.45937499999999998</v>
      </c>
      <c r="I1749" s="51">
        <f>F1749*F1751*F1753/60</f>
        <v>0.31696874999999997</v>
      </c>
      <c r="J1749" s="52">
        <f>J1744+"00:01"</f>
        <v>0.85763888888888806</v>
      </c>
      <c r="K1749" s="57">
        <f>K1744+"00:01"</f>
        <v>40310.857638889676</v>
      </c>
    </row>
    <row r="1750" spans="1:11">
      <c r="A1750" s="12">
        <v>157</v>
      </c>
      <c r="B1750" s="12" t="str">
        <f t="shared" si="87"/>
        <v>9D</v>
      </c>
      <c r="C1750" s="13">
        <f t="shared" si="86"/>
        <v>1749</v>
      </c>
      <c r="D1750" s="12" t="str">
        <f t="shared" si="88"/>
        <v></v>
      </c>
      <c r="G1750" s="29"/>
    </row>
    <row r="1751" spans="1:11">
      <c r="A1751" s="12">
        <v>0</v>
      </c>
      <c r="B1751" s="12" t="str">
        <f t="shared" si="87"/>
        <v>00</v>
      </c>
      <c r="C1751" s="13">
        <f t="shared" si="86"/>
        <v>1750</v>
      </c>
      <c r="D1751" s="12" t="str">
        <f t="shared" si="88"/>
        <v/>
      </c>
      <c r="E1751" s="12" t="str">
        <f>B1751&amp;B1752</f>
        <v>007D</v>
      </c>
      <c r="F1751" s="31">
        <f>HEX2DEC(E1751)/1000</f>
        <v>0.125</v>
      </c>
      <c r="G1751" s="29" t="s">
        <v>27</v>
      </c>
    </row>
    <row r="1752" spans="1:11">
      <c r="A1752" s="12">
        <v>125</v>
      </c>
      <c r="B1752" s="12" t="str">
        <f t="shared" si="87"/>
        <v>7D</v>
      </c>
      <c r="C1752" s="13">
        <f t="shared" si="86"/>
        <v>1751</v>
      </c>
      <c r="D1752" s="12" t="str">
        <f t="shared" si="88"/>
        <v>}</v>
      </c>
      <c r="F1752" s="32"/>
      <c r="G1752" s="15"/>
    </row>
    <row r="1753" spans="1:11">
      <c r="A1753" s="12">
        <v>69</v>
      </c>
      <c r="B1753" s="21" t="str">
        <f t="shared" si="87"/>
        <v>45</v>
      </c>
      <c r="C1753" s="22">
        <f t="shared" si="86"/>
        <v>1752</v>
      </c>
      <c r="D1753" s="21" t="str">
        <f t="shared" si="88"/>
        <v>E</v>
      </c>
      <c r="E1753" s="21" t="str">
        <f>B1753</f>
        <v>45</v>
      </c>
      <c r="F1753" s="33">
        <f>HEX2DEC(E1753)/100</f>
        <v>0.69</v>
      </c>
      <c r="G1753" s="30" t="s">
        <v>28</v>
      </c>
    </row>
    <row r="1754" spans="1:11">
      <c r="A1754" s="12">
        <v>8</v>
      </c>
      <c r="B1754" s="7" t="str">
        <f t="shared" si="87"/>
        <v>08</v>
      </c>
      <c r="C1754" s="8">
        <f t="shared" si="86"/>
        <v>1753</v>
      </c>
      <c r="D1754" s="7" t="str">
        <f t="shared" si="88"/>
        <v>_x0008_</v>
      </c>
      <c r="E1754" s="7" t="str">
        <f>B1754&amp;B1755</f>
        <v>0888</v>
      </c>
      <c r="F1754" s="27">
        <f>HEX2DEC(E1754)/10</f>
        <v>218.4</v>
      </c>
      <c r="G1754" s="28" t="s">
        <v>26</v>
      </c>
      <c r="H1754" s="51">
        <f>F1754*F1756/60</f>
        <v>0.45863999999999999</v>
      </c>
      <c r="I1754" s="51">
        <f>F1754*F1756*F1758/60</f>
        <v>0.31646160000000001</v>
      </c>
      <c r="J1754" s="52">
        <f>J1749+"00:01"</f>
        <v>0.8583333333333325</v>
      </c>
      <c r="K1754" s="57">
        <f>K1749+"00:01"</f>
        <v>40310.858333334123</v>
      </c>
    </row>
    <row r="1755" spans="1:11">
      <c r="A1755" s="12">
        <v>136</v>
      </c>
      <c r="B1755" s="12" t="str">
        <f t="shared" si="87"/>
        <v>88</v>
      </c>
      <c r="C1755" s="13">
        <f t="shared" si="86"/>
        <v>1754</v>
      </c>
      <c r="D1755" s="12" t="str">
        <f t="shared" si="88"/>
        <v>ˆ</v>
      </c>
      <c r="G1755" s="29"/>
    </row>
    <row r="1756" spans="1:11">
      <c r="A1756" s="12">
        <v>0</v>
      </c>
      <c r="B1756" s="12" t="str">
        <f t="shared" si="87"/>
        <v>00</v>
      </c>
      <c r="C1756" s="13">
        <f t="shared" si="86"/>
        <v>1755</v>
      </c>
      <c r="D1756" s="12" t="str">
        <f t="shared" si="88"/>
        <v/>
      </c>
      <c r="E1756" s="12" t="str">
        <f>B1756&amp;B1757</f>
        <v>007E</v>
      </c>
      <c r="F1756" s="31">
        <f>HEX2DEC(E1756)/1000</f>
        <v>0.126</v>
      </c>
      <c r="G1756" s="29" t="s">
        <v>27</v>
      </c>
    </row>
    <row r="1757" spans="1:11">
      <c r="A1757" s="12">
        <v>126</v>
      </c>
      <c r="B1757" s="12" t="str">
        <f t="shared" si="87"/>
        <v>7E</v>
      </c>
      <c r="C1757" s="13">
        <f t="shared" si="86"/>
        <v>1756</v>
      </c>
      <c r="D1757" s="12" t="str">
        <f t="shared" si="88"/>
        <v>~</v>
      </c>
      <c r="F1757" s="32"/>
      <c r="G1757" s="15"/>
    </row>
    <row r="1758" spans="1:11">
      <c r="A1758" s="12">
        <v>69</v>
      </c>
      <c r="B1758" s="21" t="str">
        <f t="shared" si="87"/>
        <v>45</v>
      </c>
      <c r="C1758" s="22">
        <f t="shared" si="86"/>
        <v>1757</v>
      </c>
      <c r="D1758" s="21" t="str">
        <f t="shared" si="88"/>
        <v>E</v>
      </c>
      <c r="E1758" s="21" t="str">
        <f>B1758</f>
        <v>45</v>
      </c>
      <c r="F1758" s="33">
        <f>HEX2DEC(E1758)/100</f>
        <v>0.69</v>
      </c>
      <c r="G1758" s="30" t="s">
        <v>28</v>
      </c>
    </row>
    <row r="1759" spans="1:11">
      <c r="A1759" s="12">
        <v>8</v>
      </c>
      <c r="B1759" s="7" t="str">
        <f t="shared" si="87"/>
        <v>08</v>
      </c>
      <c r="C1759" s="8">
        <f t="shared" si="86"/>
        <v>1758</v>
      </c>
      <c r="D1759" s="7" t="str">
        <f t="shared" si="88"/>
        <v>_x0008_</v>
      </c>
      <c r="E1759" s="7" t="str">
        <f>B1759&amp;B1760</f>
        <v>0871</v>
      </c>
      <c r="F1759" s="27">
        <f>HEX2DEC(E1759)/10</f>
        <v>216.1</v>
      </c>
      <c r="G1759" s="28" t="s">
        <v>26</v>
      </c>
      <c r="H1759" s="51">
        <f>F1759*F1761/60</f>
        <v>0.45380999999999999</v>
      </c>
      <c r="I1759" s="51">
        <f>F1759*F1761*F1763/60</f>
        <v>0.30859080000000005</v>
      </c>
      <c r="J1759" s="52">
        <f>J1754+"00:01"</f>
        <v>0.85902777777777695</v>
      </c>
      <c r="K1759" s="57">
        <f>K1754+"00:01"</f>
        <v>40310.85902777857</v>
      </c>
    </row>
    <row r="1760" spans="1:11">
      <c r="A1760" s="12">
        <v>113</v>
      </c>
      <c r="B1760" s="12" t="str">
        <f t="shared" si="87"/>
        <v>71</v>
      </c>
      <c r="C1760" s="13">
        <f t="shared" si="86"/>
        <v>1759</v>
      </c>
      <c r="D1760" s="12" t="str">
        <f t="shared" si="88"/>
        <v>q</v>
      </c>
      <c r="G1760" s="29"/>
    </row>
    <row r="1761" spans="1:11">
      <c r="A1761" s="12">
        <v>0</v>
      </c>
      <c r="B1761" s="12" t="str">
        <f t="shared" si="87"/>
        <v>00</v>
      </c>
      <c r="C1761" s="13">
        <f t="shared" si="86"/>
        <v>1760</v>
      </c>
      <c r="D1761" s="12" t="str">
        <f t="shared" si="88"/>
        <v/>
      </c>
      <c r="E1761" s="12" t="str">
        <f>B1761&amp;B1762</f>
        <v>007E</v>
      </c>
      <c r="F1761" s="31">
        <f>HEX2DEC(E1761)/1000</f>
        <v>0.126</v>
      </c>
      <c r="G1761" s="29" t="s">
        <v>27</v>
      </c>
    </row>
    <row r="1762" spans="1:11">
      <c r="A1762" s="12">
        <v>126</v>
      </c>
      <c r="B1762" s="12" t="str">
        <f t="shared" si="87"/>
        <v>7E</v>
      </c>
      <c r="C1762" s="13">
        <f t="shared" si="86"/>
        <v>1761</v>
      </c>
      <c r="D1762" s="12" t="str">
        <f t="shared" si="88"/>
        <v>~</v>
      </c>
      <c r="F1762" s="32"/>
      <c r="G1762" s="15"/>
    </row>
    <row r="1763" spans="1:11">
      <c r="A1763" s="12">
        <v>68</v>
      </c>
      <c r="B1763" s="21" t="str">
        <f t="shared" si="87"/>
        <v>44</v>
      </c>
      <c r="C1763" s="22">
        <f t="shared" si="86"/>
        <v>1762</v>
      </c>
      <c r="D1763" s="21" t="str">
        <f t="shared" si="88"/>
        <v>D</v>
      </c>
      <c r="E1763" s="21" t="str">
        <f>B1763</f>
        <v>44</v>
      </c>
      <c r="F1763" s="33">
        <f>HEX2DEC(E1763)/100</f>
        <v>0.68</v>
      </c>
      <c r="G1763" s="30" t="s">
        <v>28</v>
      </c>
    </row>
    <row r="1764" spans="1:11">
      <c r="A1764" s="12">
        <v>8</v>
      </c>
      <c r="B1764" s="7" t="str">
        <f t="shared" si="87"/>
        <v>08</v>
      </c>
      <c r="C1764" s="8">
        <f t="shared" si="86"/>
        <v>1763</v>
      </c>
      <c r="D1764" s="7" t="str">
        <f t="shared" si="88"/>
        <v>_x0008_</v>
      </c>
      <c r="E1764" s="7" t="str">
        <f>B1764&amp;B1765</f>
        <v>0867</v>
      </c>
      <c r="F1764" s="27">
        <f>HEX2DEC(E1764)/10</f>
        <v>215.1</v>
      </c>
      <c r="G1764" s="28" t="s">
        <v>26</v>
      </c>
      <c r="H1764" s="51">
        <f>F1764*F1766/60</f>
        <v>0.448125</v>
      </c>
      <c r="I1764" s="51">
        <f>F1764*F1766*F1768/60</f>
        <v>0.30472500000000002</v>
      </c>
      <c r="J1764" s="52">
        <f>J1759+"00:01"</f>
        <v>0.85972222222222139</v>
      </c>
      <c r="K1764" s="57">
        <f>K1759+"00:01"</f>
        <v>40310.859722223016</v>
      </c>
    </row>
    <row r="1765" spans="1:11">
      <c r="A1765" s="12">
        <v>103</v>
      </c>
      <c r="B1765" s="12" t="str">
        <f t="shared" si="87"/>
        <v>67</v>
      </c>
      <c r="C1765" s="13">
        <f t="shared" si="86"/>
        <v>1764</v>
      </c>
      <c r="D1765" s="12" t="str">
        <f t="shared" si="88"/>
        <v>g</v>
      </c>
      <c r="G1765" s="29"/>
    </row>
    <row r="1766" spans="1:11">
      <c r="A1766" s="12">
        <v>0</v>
      </c>
      <c r="B1766" s="12" t="str">
        <f t="shared" si="87"/>
        <v>00</v>
      </c>
      <c r="C1766" s="13">
        <f t="shared" si="86"/>
        <v>1765</v>
      </c>
      <c r="D1766" s="12" t="str">
        <f t="shared" si="88"/>
        <v/>
      </c>
      <c r="E1766" s="12" t="str">
        <f>B1766&amp;B1767</f>
        <v>007D</v>
      </c>
      <c r="F1766" s="31">
        <f>HEX2DEC(E1766)/1000</f>
        <v>0.125</v>
      </c>
      <c r="G1766" s="29" t="s">
        <v>27</v>
      </c>
    </row>
    <row r="1767" spans="1:11">
      <c r="A1767" s="12">
        <v>125</v>
      </c>
      <c r="B1767" s="12" t="str">
        <f t="shared" si="87"/>
        <v>7D</v>
      </c>
      <c r="C1767" s="13">
        <f t="shared" si="86"/>
        <v>1766</v>
      </c>
      <c r="D1767" s="12" t="str">
        <f t="shared" si="88"/>
        <v>}</v>
      </c>
      <c r="F1767" s="32"/>
      <c r="G1767" s="15"/>
    </row>
    <row r="1768" spans="1:11">
      <c r="A1768" s="12">
        <v>68</v>
      </c>
      <c r="B1768" s="21" t="str">
        <f t="shared" si="87"/>
        <v>44</v>
      </c>
      <c r="C1768" s="22">
        <f t="shared" si="86"/>
        <v>1767</v>
      </c>
      <c r="D1768" s="21" t="str">
        <f t="shared" si="88"/>
        <v>D</v>
      </c>
      <c r="E1768" s="21" t="str">
        <f>B1768</f>
        <v>44</v>
      </c>
      <c r="F1768" s="33">
        <f>HEX2DEC(E1768)/100</f>
        <v>0.68</v>
      </c>
      <c r="G1768" s="30" t="s">
        <v>28</v>
      </c>
    </row>
    <row r="1769" spans="1:11">
      <c r="A1769" s="12">
        <v>8</v>
      </c>
      <c r="B1769" s="7" t="str">
        <f t="shared" si="87"/>
        <v>08</v>
      </c>
      <c r="C1769" s="8">
        <f t="shared" si="86"/>
        <v>1768</v>
      </c>
      <c r="D1769" s="7" t="str">
        <f t="shared" si="88"/>
        <v>_x0008_</v>
      </c>
      <c r="E1769" s="7" t="str">
        <f>B1769&amp;B1770</f>
        <v>085C</v>
      </c>
      <c r="F1769" s="27">
        <f>HEX2DEC(E1769)/10</f>
        <v>214</v>
      </c>
      <c r="G1769" s="28" t="s">
        <v>26</v>
      </c>
      <c r="H1769" s="51">
        <f>F1769*F1771/60</f>
        <v>0.44583333333333336</v>
      </c>
      <c r="I1769" s="51">
        <f>F1769*F1771*F1773/60</f>
        <v>0.3031666666666667</v>
      </c>
      <c r="J1769" s="52">
        <f>J1764+"00:01"</f>
        <v>0.86041666666666583</v>
      </c>
      <c r="K1769" s="57">
        <f>K1764+"00:01"</f>
        <v>40310.860416667463</v>
      </c>
    </row>
    <row r="1770" spans="1:11">
      <c r="A1770" s="12">
        <v>92</v>
      </c>
      <c r="B1770" s="12" t="str">
        <f t="shared" si="87"/>
        <v>5C</v>
      </c>
      <c r="C1770" s="13">
        <f t="shared" si="86"/>
        <v>1769</v>
      </c>
      <c r="D1770" s="12" t="str">
        <f t="shared" si="88"/>
        <v>\</v>
      </c>
      <c r="G1770" s="29"/>
    </row>
    <row r="1771" spans="1:11">
      <c r="A1771" s="12">
        <v>0</v>
      </c>
      <c r="B1771" s="12" t="str">
        <f t="shared" si="87"/>
        <v>00</v>
      </c>
      <c r="C1771" s="13">
        <f t="shared" si="86"/>
        <v>1770</v>
      </c>
      <c r="D1771" s="12" t="str">
        <f t="shared" si="88"/>
        <v/>
      </c>
      <c r="E1771" s="12" t="str">
        <f>B1771&amp;B1772</f>
        <v>007D</v>
      </c>
      <c r="F1771" s="31">
        <f>HEX2DEC(E1771)/1000</f>
        <v>0.125</v>
      </c>
      <c r="G1771" s="29" t="s">
        <v>27</v>
      </c>
    </row>
    <row r="1772" spans="1:11">
      <c r="A1772" s="12">
        <v>125</v>
      </c>
      <c r="B1772" s="12" t="str">
        <f t="shared" si="87"/>
        <v>7D</v>
      </c>
      <c r="C1772" s="13">
        <f t="shared" si="86"/>
        <v>1771</v>
      </c>
      <c r="D1772" s="12" t="str">
        <f t="shared" si="88"/>
        <v>}</v>
      </c>
      <c r="F1772" s="32"/>
      <c r="G1772" s="15"/>
    </row>
    <row r="1773" spans="1:11">
      <c r="A1773" s="12">
        <v>68</v>
      </c>
      <c r="B1773" s="21" t="str">
        <f t="shared" si="87"/>
        <v>44</v>
      </c>
      <c r="C1773" s="22">
        <f t="shared" si="86"/>
        <v>1772</v>
      </c>
      <c r="D1773" s="21" t="str">
        <f t="shared" si="88"/>
        <v>D</v>
      </c>
      <c r="E1773" s="21" t="str">
        <f>B1773</f>
        <v>44</v>
      </c>
      <c r="F1773" s="33">
        <f>HEX2DEC(E1773)/100</f>
        <v>0.68</v>
      </c>
      <c r="G1773" s="30" t="s">
        <v>28</v>
      </c>
    </row>
    <row r="1774" spans="1:11">
      <c r="A1774" s="12">
        <v>8</v>
      </c>
      <c r="B1774" s="7" t="str">
        <f t="shared" si="87"/>
        <v>08</v>
      </c>
      <c r="C1774" s="8">
        <f t="shared" si="86"/>
        <v>1773</v>
      </c>
      <c r="D1774" s="7" t="str">
        <f t="shared" si="88"/>
        <v>_x0008_</v>
      </c>
      <c r="E1774" s="7" t="str">
        <f>B1774&amp;B1775</f>
        <v>085C</v>
      </c>
      <c r="F1774" s="27">
        <f>HEX2DEC(E1774)/10</f>
        <v>214</v>
      </c>
      <c r="G1774" s="28" t="s">
        <v>26</v>
      </c>
      <c r="H1774" s="51">
        <f>F1774*F1776/60</f>
        <v>0.44939999999999997</v>
      </c>
      <c r="I1774" s="51">
        <f>F1774*F1776*F1778/60</f>
        <v>0.30559199999999997</v>
      </c>
      <c r="J1774" s="52">
        <f>J1769+"00:01"</f>
        <v>0.86111111111111027</v>
      </c>
      <c r="K1774" s="57">
        <f>K1769+"00:01"</f>
        <v>40310.86111111191</v>
      </c>
    </row>
    <row r="1775" spans="1:11">
      <c r="A1775" s="12">
        <v>92</v>
      </c>
      <c r="B1775" s="12" t="str">
        <f t="shared" si="87"/>
        <v>5C</v>
      </c>
      <c r="C1775" s="13">
        <f t="shared" si="86"/>
        <v>1774</v>
      </c>
      <c r="D1775" s="12" t="str">
        <f t="shared" si="88"/>
        <v>\</v>
      </c>
      <c r="G1775" s="29"/>
    </row>
    <row r="1776" spans="1:11">
      <c r="A1776" s="12">
        <v>0</v>
      </c>
      <c r="B1776" s="12" t="str">
        <f t="shared" si="87"/>
        <v>00</v>
      </c>
      <c r="C1776" s="13">
        <f t="shared" si="86"/>
        <v>1775</v>
      </c>
      <c r="D1776" s="12" t="str">
        <f t="shared" si="88"/>
        <v/>
      </c>
      <c r="E1776" s="12" t="str">
        <f>B1776&amp;B1777</f>
        <v>007E</v>
      </c>
      <c r="F1776" s="31">
        <f>HEX2DEC(E1776)/1000</f>
        <v>0.126</v>
      </c>
      <c r="G1776" s="29" t="s">
        <v>27</v>
      </c>
    </row>
    <row r="1777" spans="1:11">
      <c r="A1777" s="12">
        <v>126</v>
      </c>
      <c r="B1777" s="12" t="str">
        <f t="shared" si="87"/>
        <v>7E</v>
      </c>
      <c r="C1777" s="13">
        <f t="shared" si="86"/>
        <v>1776</v>
      </c>
      <c r="D1777" s="12" t="str">
        <f t="shared" si="88"/>
        <v>~</v>
      </c>
      <c r="F1777" s="32"/>
      <c r="G1777" s="15"/>
    </row>
    <row r="1778" spans="1:11">
      <c r="A1778" s="12">
        <v>68</v>
      </c>
      <c r="B1778" s="21" t="str">
        <f t="shared" si="87"/>
        <v>44</v>
      </c>
      <c r="C1778" s="22">
        <f t="shared" si="86"/>
        <v>1777</v>
      </c>
      <c r="D1778" s="21" t="str">
        <f t="shared" si="88"/>
        <v>D</v>
      </c>
      <c r="E1778" s="21" t="str">
        <f>B1778</f>
        <v>44</v>
      </c>
      <c r="F1778" s="33">
        <f>HEX2DEC(E1778)/100</f>
        <v>0.68</v>
      </c>
      <c r="G1778" s="30" t="s">
        <v>28</v>
      </c>
    </row>
    <row r="1779" spans="1:11">
      <c r="A1779" s="12">
        <v>8</v>
      </c>
      <c r="B1779" s="7" t="str">
        <f t="shared" si="87"/>
        <v>08</v>
      </c>
      <c r="C1779" s="8">
        <f t="shared" si="86"/>
        <v>1778</v>
      </c>
      <c r="D1779" s="7" t="str">
        <f t="shared" si="88"/>
        <v>_x0008_</v>
      </c>
      <c r="E1779" s="7" t="str">
        <f>B1779&amp;B1780</f>
        <v>0871</v>
      </c>
      <c r="F1779" s="27">
        <f>HEX2DEC(E1779)/10</f>
        <v>216.1</v>
      </c>
      <c r="G1779" s="28" t="s">
        <v>26</v>
      </c>
      <c r="H1779" s="51">
        <f>F1779*F1781/60</f>
        <v>0.45380999999999999</v>
      </c>
      <c r="I1779" s="51">
        <f>F1779*F1781*F1783/60</f>
        <v>0.31312889999999999</v>
      </c>
      <c r="J1779" s="52">
        <f>J1774+"00:01"</f>
        <v>0.86180555555555471</v>
      </c>
      <c r="K1779" s="57">
        <f>K1774+"00:01"</f>
        <v>40310.861805556357</v>
      </c>
    </row>
    <row r="1780" spans="1:11">
      <c r="A1780" s="12">
        <v>113</v>
      </c>
      <c r="B1780" s="12" t="str">
        <f t="shared" si="87"/>
        <v>71</v>
      </c>
      <c r="C1780" s="13">
        <f t="shared" si="86"/>
        <v>1779</v>
      </c>
      <c r="D1780" s="12" t="str">
        <f t="shared" si="88"/>
        <v>q</v>
      </c>
      <c r="G1780" s="29"/>
    </row>
    <row r="1781" spans="1:11">
      <c r="A1781" s="12">
        <v>0</v>
      </c>
      <c r="B1781" s="12" t="str">
        <f t="shared" si="87"/>
        <v>00</v>
      </c>
      <c r="C1781" s="13">
        <f t="shared" si="86"/>
        <v>1780</v>
      </c>
      <c r="D1781" s="12" t="str">
        <f t="shared" si="88"/>
        <v/>
      </c>
      <c r="E1781" s="12" t="str">
        <f>B1781&amp;B1782</f>
        <v>007E</v>
      </c>
      <c r="F1781" s="31">
        <f>HEX2DEC(E1781)/1000</f>
        <v>0.126</v>
      </c>
      <c r="G1781" s="29" t="s">
        <v>27</v>
      </c>
    </row>
    <row r="1782" spans="1:11">
      <c r="A1782" s="12">
        <v>126</v>
      </c>
      <c r="B1782" s="12" t="str">
        <f t="shared" si="87"/>
        <v>7E</v>
      </c>
      <c r="C1782" s="13">
        <f t="shared" si="86"/>
        <v>1781</v>
      </c>
      <c r="D1782" s="12" t="str">
        <f t="shared" si="88"/>
        <v>~</v>
      </c>
      <c r="F1782" s="32"/>
      <c r="G1782" s="15"/>
    </row>
    <row r="1783" spans="1:11">
      <c r="A1783" s="12">
        <v>69</v>
      </c>
      <c r="B1783" s="21" t="str">
        <f t="shared" si="87"/>
        <v>45</v>
      </c>
      <c r="C1783" s="22">
        <f t="shared" si="86"/>
        <v>1782</v>
      </c>
      <c r="D1783" s="21" t="str">
        <f t="shared" si="88"/>
        <v>E</v>
      </c>
      <c r="E1783" s="21" t="str">
        <f>B1783</f>
        <v>45</v>
      </c>
      <c r="F1783" s="33">
        <f>HEX2DEC(E1783)/100</f>
        <v>0.69</v>
      </c>
      <c r="G1783" s="30" t="s">
        <v>28</v>
      </c>
    </row>
    <row r="1784" spans="1:11">
      <c r="A1784" s="12">
        <v>8</v>
      </c>
      <c r="B1784" s="7" t="str">
        <f t="shared" si="87"/>
        <v>08</v>
      </c>
      <c r="C1784" s="8">
        <f t="shared" si="86"/>
        <v>1783</v>
      </c>
      <c r="D1784" s="7" t="str">
        <f t="shared" si="88"/>
        <v>_x0008_</v>
      </c>
      <c r="E1784" s="7" t="str">
        <f>B1784&amp;B1785</f>
        <v>085F</v>
      </c>
      <c r="F1784" s="27">
        <f>HEX2DEC(E1784)/10</f>
        <v>214.3</v>
      </c>
      <c r="G1784" s="28" t="s">
        <v>26</v>
      </c>
      <c r="H1784" s="51">
        <f>F1784*F1786/60</f>
        <v>0.44645833333333335</v>
      </c>
      <c r="I1784" s="51">
        <f>F1784*F1786*F1788/60</f>
        <v>0.3035916666666667</v>
      </c>
      <c r="J1784" s="52">
        <f>J1779+"00:01"</f>
        <v>0.86249999999999916</v>
      </c>
      <c r="K1784" s="57">
        <f>K1779+"00:01"</f>
        <v>40310.862500000803</v>
      </c>
    </row>
    <row r="1785" spans="1:11">
      <c r="A1785" s="12">
        <v>95</v>
      </c>
      <c r="B1785" s="12" t="str">
        <f t="shared" si="87"/>
        <v>5F</v>
      </c>
      <c r="C1785" s="13">
        <f t="shared" si="86"/>
        <v>1784</v>
      </c>
      <c r="D1785" s="12" t="str">
        <f t="shared" si="88"/>
        <v>_</v>
      </c>
      <c r="G1785" s="29"/>
    </row>
    <row r="1786" spans="1:11">
      <c r="A1786" s="12">
        <v>0</v>
      </c>
      <c r="B1786" s="12" t="str">
        <f t="shared" si="87"/>
        <v>00</v>
      </c>
      <c r="C1786" s="13">
        <f t="shared" si="86"/>
        <v>1785</v>
      </c>
      <c r="D1786" s="12" t="str">
        <f t="shared" si="88"/>
        <v/>
      </c>
      <c r="E1786" s="12" t="str">
        <f>B1786&amp;B1787</f>
        <v>007D</v>
      </c>
      <c r="F1786" s="31">
        <f>HEX2DEC(E1786)/1000</f>
        <v>0.125</v>
      </c>
      <c r="G1786" s="29" t="s">
        <v>27</v>
      </c>
    </row>
    <row r="1787" spans="1:11">
      <c r="A1787" s="12">
        <v>125</v>
      </c>
      <c r="B1787" s="12" t="str">
        <f t="shared" si="87"/>
        <v>7D</v>
      </c>
      <c r="C1787" s="13">
        <f t="shared" si="86"/>
        <v>1786</v>
      </c>
      <c r="D1787" s="12" t="str">
        <f t="shared" si="88"/>
        <v>}</v>
      </c>
      <c r="F1787" s="32"/>
      <c r="G1787" s="15"/>
    </row>
    <row r="1788" spans="1:11">
      <c r="A1788" s="12">
        <v>68</v>
      </c>
      <c r="B1788" s="21" t="str">
        <f t="shared" si="87"/>
        <v>44</v>
      </c>
      <c r="C1788" s="22">
        <f t="shared" si="86"/>
        <v>1787</v>
      </c>
      <c r="D1788" s="21" t="str">
        <f t="shared" si="88"/>
        <v>D</v>
      </c>
      <c r="E1788" s="21" t="str">
        <f>B1788</f>
        <v>44</v>
      </c>
      <c r="F1788" s="33">
        <f>HEX2DEC(E1788)/100</f>
        <v>0.68</v>
      </c>
      <c r="G1788" s="30" t="s">
        <v>28</v>
      </c>
    </row>
    <row r="1789" spans="1:11">
      <c r="A1789" s="12">
        <v>8</v>
      </c>
      <c r="B1789" s="7" t="str">
        <f t="shared" si="87"/>
        <v>08</v>
      </c>
      <c r="C1789" s="8">
        <f t="shared" si="86"/>
        <v>1788</v>
      </c>
      <c r="D1789" s="7" t="str">
        <f t="shared" si="88"/>
        <v>_x0008_</v>
      </c>
      <c r="E1789" s="7" t="str">
        <f>B1789&amp;B1790</f>
        <v>0850</v>
      </c>
      <c r="F1789" s="27">
        <f>HEX2DEC(E1789)/10</f>
        <v>212.8</v>
      </c>
      <c r="G1789" s="28" t="s">
        <v>26</v>
      </c>
      <c r="H1789" s="51">
        <f>F1789*F1791/60</f>
        <v>0.44333333333333336</v>
      </c>
      <c r="I1789" s="51">
        <f>F1789*F1791*F1793/60</f>
        <v>0.30146666666666666</v>
      </c>
      <c r="J1789" s="52">
        <f>J1784+"00:01"</f>
        <v>0.8631944444444436</v>
      </c>
      <c r="K1789" s="57">
        <f>K1784+"00:01"</f>
        <v>40310.86319444525</v>
      </c>
    </row>
    <row r="1790" spans="1:11">
      <c r="A1790" s="12">
        <v>80</v>
      </c>
      <c r="B1790" s="12" t="str">
        <f t="shared" si="87"/>
        <v>50</v>
      </c>
      <c r="C1790" s="13">
        <f t="shared" si="86"/>
        <v>1789</v>
      </c>
      <c r="D1790" s="12" t="str">
        <f t="shared" si="88"/>
        <v>P</v>
      </c>
      <c r="G1790" s="29"/>
    </row>
    <row r="1791" spans="1:11">
      <c r="A1791" s="12">
        <v>0</v>
      </c>
      <c r="B1791" s="12" t="str">
        <f t="shared" si="87"/>
        <v>00</v>
      </c>
      <c r="C1791" s="13">
        <f t="shared" si="86"/>
        <v>1790</v>
      </c>
      <c r="D1791" s="12" t="str">
        <f t="shared" si="88"/>
        <v/>
      </c>
      <c r="E1791" s="12" t="str">
        <f>B1791&amp;B1792</f>
        <v>007D</v>
      </c>
      <c r="F1791" s="31">
        <f>HEX2DEC(E1791)/1000</f>
        <v>0.125</v>
      </c>
      <c r="G1791" s="29" t="s">
        <v>27</v>
      </c>
    </row>
    <row r="1792" spans="1:11">
      <c r="A1792" s="12">
        <v>125</v>
      </c>
      <c r="B1792" s="12" t="str">
        <f t="shared" si="87"/>
        <v>7D</v>
      </c>
      <c r="C1792" s="13">
        <f t="shared" si="86"/>
        <v>1791</v>
      </c>
      <c r="D1792" s="12" t="str">
        <f t="shared" si="88"/>
        <v>}</v>
      </c>
      <c r="F1792" s="32"/>
      <c r="G1792" s="15"/>
    </row>
    <row r="1793" spans="1:11">
      <c r="A1793" s="12">
        <v>68</v>
      </c>
      <c r="B1793" s="21" t="str">
        <f t="shared" si="87"/>
        <v>44</v>
      </c>
      <c r="C1793" s="22">
        <f t="shared" si="86"/>
        <v>1792</v>
      </c>
      <c r="D1793" s="21" t="str">
        <f t="shared" si="88"/>
        <v>D</v>
      </c>
      <c r="E1793" s="21" t="str">
        <f>B1793</f>
        <v>44</v>
      </c>
      <c r="F1793" s="33">
        <f>HEX2DEC(E1793)/100</f>
        <v>0.68</v>
      </c>
      <c r="G1793" s="30" t="s">
        <v>28</v>
      </c>
    </row>
    <row r="1794" spans="1:11">
      <c r="A1794" s="12">
        <v>8</v>
      </c>
      <c r="B1794" s="7" t="str">
        <f t="shared" si="87"/>
        <v>08</v>
      </c>
      <c r="C1794" s="8">
        <f t="shared" si="86"/>
        <v>1793</v>
      </c>
      <c r="D1794" s="7" t="str">
        <f t="shared" si="88"/>
        <v>_x0008_</v>
      </c>
      <c r="E1794" s="7" t="str">
        <f>B1794&amp;B1795</f>
        <v>0843</v>
      </c>
      <c r="F1794" s="27">
        <f>HEX2DEC(E1794)/10</f>
        <v>211.5</v>
      </c>
      <c r="G1794" s="28" t="s">
        <v>26</v>
      </c>
      <c r="H1794" s="51">
        <f>F1794*F1796/60</f>
        <v>0.41594999999999993</v>
      </c>
      <c r="I1794" s="51">
        <f>F1794*F1796*F1798/60</f>
        <v>0.266208</v>
      </c>
      <c r="J1794" s="52">
        <f>J1789+"00:01"</f>
        <v>0.86388888888888804</v>
      </c>
      <c r="K1794" s="57">
        <f>K1789+"00:01"</f>
        <v>40310.863888889697</v>
      </c>
    </row>
    <row r="1795" spans="1:11">
      <c r="A1795" s="12">
        <v>67</v>
      </c>
      <c r="B1795" s="12" t="str">
        <f t="shared" si="87"/>
        <v>43</v>
      </c>
      <c r="C1795" s="13">
        <f t="shared" ref="C1795:C1858" si="89">C1794+1</f>
        <v>1794</v>
      </c>
      <c r="D1795" s="12" t="str">
        <f t="shared" si="88"/>
        <v>C</v>
      </c>
      <c r="G1795" s="29"/>
    </row>
    <row r="1796" spans="1:11">
      <c r="A1796" s="12">
        <v>0</v>
      </c>
      <c r="B1796" s="12" t="str">
        <f t="shared" si="87"/>
        <v>00</v>
      </c>
      <c r="C1796" s="13">
        <f t="shared" si="89"/>
        <v>1795</v>
      </c>
      <c r="D1796" s="12" t="str">
        <f t="shared" si="88"/>
        <v/>
      </c>
      <c r="E1796" s="12" t="str">
        <f>B1796&amp;B1797</f>
        <v>0076</v>
      </c>
      <c r="F1796" s="31">
        <f>HEX2DEC(E1796)/1000</f>
        <v>0.11799999999999999</v>
      </c>
      <c r="G1796" s="29" t="s">
        <v>27</v>
      </c>
    </row>
    <row r="1797" spans="1:11">
      <c r="A1797" s="12">
        <v>118</v>
      </c>
      <c r="B1797" s="12" t="str">
        <f t="shared" si="87"/>
        <v>76</v>
      </c>
      <c r="C1797" s="13">
        <f t="shared" si="89"/>
        <v>1796</v>
      </c>
      <c r="D1797" s="12" t="str">
        <f t="shared" si="88"/>
        <v>v</v>
      </c>
      <c r="F1797" s="32"/>
      <c r="G1797" s="15"/>
    </row>
    <row r="1798" spans="1:11">
      <c r="A1798" s="12">
        <v>64</v>
      </c>
      <c r="B1798" s="21" t="str">
        <f t="shared" si="87"/>
        <v>40</v>
      </c>
      <c r="C1798" s="22">
        <f t="shared" si="89"/>
        <v>1797</v>
      </c>
      <c r="D1798" s="21" t="str">
        <f t="shared" si="88"/>
        <v>@</v>
      </c>
      <c r="E1798" s="21" t="str">
        <f>B1798</f>
        <v>40</v>
      </c>
      <c r="F1798" s="33">
        <f>HEX2DEC(E1798)/100</f>
        <v>0.64</v>
      </c>
      <c r="G1798" s="30" t="s">
        <v>28</v>
      </c>
    </row>
    <row r="1799" spans="1:11">
      <c r="A1799" s="12">
        <v>8</v>
      </c>
      <c r="B1799" s="7" t="str">
        <f t="shared" si="87"/>
        <v>08</v>
      </c>
      <c r="C1799" s="8">
        <f t="shared" si="89"/>
        <v>1798</v>
      </c>
      <c r="D1799" s="7" t="str">
        <f t="shared" si="88"/>
        <v>_x0008_</v>
      </c>
      <c r="E1799" s="7" t="str">
        <f>B1799&amp;B1800</f>
        <v>084D</v>
      </c>
      <c r="F1799" s="27">
        <f>HEX2DEC(E1799)/10</f>
        <v>212.5</v>
      </c>
      <c r="G1799" s="28" t="s">
        <v>26</v>
      </c>
      <c r="H1799" s="51">
        <f>F1799*F1801/60</f>
        <v>0.39666666666666667</v>
      </c>
      <c r="I1799" s="51">
        <f>F1799*F1801*F1803/60</f>
        <v>0.24196666666666669</v>
      </c>
      <c r="J1799" s="52">
        <f>J1794+"00:01"</f>
        <v>0.86458333333333248</v>
      </c>
      <c r="K1799" s="57">
        <f>K1794+"00:01"</f>
        <v>40310.864583334143</v>
      </c>
    </row>
    <row r="1800" spans="1:11">
      <c r="A1800" s="12">
        <v>77</v>
      </c>
      <c r="B1800" s="12" t="str">
        <f t="shared" si="87"/>
        <v>4D</v>
      </c>
      <c r="C1800" s="13">
        <f t="shared" si="89"/>
        <v>1799</v>
      </c>
      <c r="D1800" s="12" t="str">
        <f t="shared" si="88"/>
        <v>M</v>
      </c>
      <c r="G1800" s="29"/>
    </row>
    <row r="1801" spans="1:11">
      <c r="A1801" s="12">
        <v>0</v>
      </c>
      <c r="B1801" s="12" t="str">
        <f t="shared" si="87"/>
        <v>00</v>
      </c>
      <c r="C1801" s="13">
        <f t="shared" si="89"/>
        <v>1800</v>
      </c>
      <c r="D1801" s="12" t="str">
        <f t="shared" si="88"/>
        <v/>
      </c>
      <c r="E1801" s="12" t="str">
        <f>B1801&amp;B1802</f>
        <v>0070</v>
      </c>
      <c r="F1801" s="31">
        <f>HEX2DEC(E1801)/1000</f>
        <v>0.112</v>
      </c>
      <c r="G1801" s="29" t="s">
        <v>27</v>
      </c>
    </row>
    <row r="1802" spans="1:11">
      <c r="A1802" s="12">
        <v>112</v>
      </c>
      <c r="B1802" s="12" t="str">
        <f t="shared" si="87"/>
        <v>70</v>
      </c>
      <c r="C1802" s="13">
        <f t="shared" si="89"/>
        <v>1801</v>
      </c>
      <c r="D1802" s="12" t="str">
        <f t="shared" si="88"/>
        <v>p</v>
      </c>
      <c r="F1802" s="32"/>
      <c r="G1802" s="15"/>
    </row>
    <row r="1803" spans="1:11">
      <c r="A1803" s="12">
        <v>61</v>
      </c>
      <c r="B1803" s="21" t="str">
        <f t="shared" si="87"/>
        <v>3D</v>
      </c>
      <c r="C1803" s="22">
        <f t="shared" si="89"/>
        <v>1802</v>
      </c>
      <c r="D1803" s="21" t="str">
        <f t="shared" si="88"/>
        <v>=</v>
      </c>
      <c r="E1803" s="21" t="str">
        <f>B1803</f>
        <v>3D</v>
      </c>
      <c r="F1803" s="33">
        <f>HEX2DEC(E1803)/100</f>
        <v>0.61</v>
      </c>
      <c r="G1803" s="30" t="s">
        <v>28</v>
      </c>
    </row>
    <row r="1804" spans="1:11">
      <c r="A1804" s="12">
        <v>8</v>
      </c>
      <c r="B1804" s="7" t="str">
        <f t="shared" si="87"/>
        <v>08</v>
      </c>
      <c r="C1804" s="8">
        <f t="shared" si="89"/>
        <v>1803</v>
      </c>
      <c r="D1804" s="7" t="str">
        <f t="shared" si="88"/>
        <v>_x0008_</v>
      </c>
      <c r="E1804" s="7" t="str">
        <f>B1804&amp;B1805</f>
        <v>085F</v>
      </c>
      <c r="F1804" s="27">
        <f>HEX2DEC(E1804)/10</f>
        <v>214.3</v>
      </c>
      <c r="G1804" s="28" t="s">
        <v>26</v>
      </c>
      <c r="H1804" s="51">
        <f>F1804*F1806/60</f>
        <v>0.4000266666666667</v>
      </c>
      <c r="I1804" s="51">
        <f>F1804*F1806*F1808/60</f>
        <v>0.24801653333333337</v>
      </c>
      <c r="J1804" s="52">
        <f>J1799+"00:01"</f>
        <v>0.86527777777777692</v>
      </c>
      <c r="K1804" s="57">
        <f>K1799+"00:01"</f>
        <v>40310.86527777859</v>
      </c>
    </row>
    <row r="1805" spans="1:11">
      <c r="A1805" s="12">
        <v>95</v>
      </c>
      <c r="B1805" s="12" t="str">
        <f t="shared" si="87"/>
        <v>5F</v>
      </c>
      <c r="C1805" s="13">
        <f t="shared" si="89"/>
        <v>1804</v>
      </c>
      <c r="D1805" s="12" t="str">
        <f t="shared" si="88"/>
        <v>_</v>
      </c>
      <c r="G1805" s="29"/>
    </row>
    <row r="1806" spans="1:11">
      <c r="A1806" s="12">
        <v>0</v>
      </c>
      <c r="B1806" s="12" t="str">
        <f t="shared" ref="B1806:B1869" si="90">DEC2HEX(A1806,2)</f>
        <v>00</v>
      </c>
      <c r="C1806" s="13">
        <f t="shared" si="89"/>
        <v>1805</v>
      </c>
      <c r="D1806" s="12" t="str">
        <f t="shared" ref="D1806:D1869" si="91">IF(A1806&gt;0,CHAR(A1806),"")</f>
        <v/>
      </c>
      <c r="E1806" s="12" t="str">
        <f>B1806&amp;B1807</f>
        <v>0070</v>
      </c>
      <c r="F1806" s="31">
        <f>HEX2DEC(E1806)/1000</f>
        <v>0.112</v>
      </c>
      <c r="G1806" s="29" t="s">
        <v>27</v>
      </c>
    </row>
    <row r="1807" spans="1:11">
      <c r="A1807" s="12">
        <v>112</v>
      </c>
      <c r="B1807" s="12" t="str">
        <f t="shared" si="90"/>
        <v>70</v>
      </c>
      <c r="C1807" s="13">
        <f t="shared" si="89"/>
        <v>1806</v>
      </c>
      <c r="D1807" s="12" t="str">
        <f t="shared" si="91"/>
        <v>p</v>
      </c>
      <c r="F1807" s="32"/>
      <c r="G1807" s="15"/>
    </row>
    <row r="1808" spans="1:11">
      <c r="A1808" s="12">
        <v>62</v>
      </c>
      <c r="B1808" s="21" t="str">
        <f t="shared" si="90"/>
        <v>3E</v>
      </c>
      <c r="C1808" s="22">
        <f t="shared" si="89"/>
        <v>1807</v>
      </c>
      <c r="D1808" s="21" t="str">
        <f t="shared" si="91"/>
        <v>&gt;</v>
      </c>
      <c r="E1808" s="21" t="str">
        <f>B1808</f>
        <v>3E</v>
      </c>
      <c r="F1808" s="33">
        <f>HEX2DEC(E1808)/100</f>
        <v>0.62</v>
      </c>
      <c r="G1808" s="30" t="s">
        <v>28</v>
      </c>
    </row>
    <row r="1809" spans="1:11">
      <c r="A1809" s="12">
        <v>8</v>
      </c>
      <c r="B1809" s="7" t="str">
        <f t="shared" si="90"/>
        <v>08</v>
      </c>
      <c r="C1809" s="8">
        <f t="shared" si="89"/>
        <v>1808</v>
      </c>
      <c r="D1809" s="7" t="str">
        <f t="shared" si="91"/>
        <v>_x0008_</v>
      </c>
      <c r="E1809" s="7" t="str">
        <f>B1809&amp;B1810</f>
        <v>087C</v>
      </c>
      <c r="F1809" s="27">
        <f>HEX2DEC(E1809)/10</f>
        <v>217.2</v>
      </c>
      <c r="G1809" s="28" t="s">
        <v>26</v>
      </c>
      <c r="H1809" s="51">
        <f>F1809*F1811/60</f>
        <v>0.40543999999999997</v>
      </c>
      <c r="I1809" s="51">
        <f>F1809*F1811*F1813/60</f>
        <v>0.25542720000000002</v>
      </c>
      <c r="J1809" s="52">
        <f>J1804+"00:01"</f>
        <v>0.86597222222222137</v>
      </c>
      <c r="K1809" s="57">
        <f>K1804+"00:01"</f>
        <v>40310.865972223037</v>
      </c>
    </row>
    <row r="1810" spans="1:11">
      <c r="A1810" s="12">
        <v>124</v>
      </c>
      <c r="B1810" s="12" t="str">
        <f t="shared" si="90"/>
        <v>7C</v>
      </c>
      <c r="C1810" s="13">
        <f t="shared" si="89"/>
        <v>1809</v>
      </c>
      <c r="D1810" s="12" t="str">
        <f t="shared" si="91"/>
        <v>|</v>
      </c>
      <c r="G1810" s="29"/>
    </row>
    <row r="1811" spans="1:11">
      <c r="A1811" s="12">
        <v>0</v>
      </c>
      <c r="B1811" s="12" t="str">
        <f t="shared" si="90"/>
        <v>00</v>
      </c>
      <c r="C1811" s="13">
        <f t="shared" si="89"/>
        <v>1810</v>
      </c>
      <c r="D1811" s="12" t="str">
        <f t="shared" si="91"/>
        <v/>
      </c>
      <c r="E1811" s="12" t="str">
        <f>B1811&amp;B1812</f>
        <v>0070</v>
      </c>
      <c r="F1811" s="31">
        <f>HEX2DEC(E1811)/1000</f>
        <v>0.112</v>
      </c>
      <c r="G1811" s="29" t="s">
        <v>27</v>
      </c>
    </row>
    <row r="1812" spans="1:11">
      <c r="A1812" s="12">
        <v>112</v>
      </c>
      <c r="B1812" s="12" t="str">
        <f t="shared" si="90"/>
        <v>70</v>
      </c>
      <c r="C1812" s="13">
        <f t="shared" si="89"/>
        <v>1811</v>
      </c>
      <c r="D1812" s="12" t="str">
        <f t="shared" si="91"/>
        <v>p</v>
      </c>
      <c r="F1812" s="32"/>
      <c r="G1812" s="15"/>
    </row>
    <row r="1813" spans="1:11">
      <c r="A1813" s="12">
        <v>63</v>
      </c>
      <c r="B1813" s="21" t="str">
        <f t="shared" si="90"/>
        <v>3F</v>
      </c>
      <c r="C1813" s="22">
        <f t="shared" si="89"/>
        <v>1812</v>
      </c>
      <c r="D1813" s="21" t="str">
        <f t="shared" si="91"/>
        <v>?</v>
      </c>
      <c r="E1813" s="21" t="str">
        <f>B1813</f>
        <v>3F</v>
      </c>
      <c r="F1813" s="33">
        <f>HEX2DEC(E1813)/100</f>
        <v>0.63</v>
      </c>
      <c r="G1813" s="30" t="s">
        <v>28</v>
      </c>
    </row>
    <row r="1814" spans="1:11">
      <c r="A1814" s="12">
        <v>8</v>
      </c>
      <c r="B1814" s="7" t="str">
        <f t="shared" si="90"/>
        <v>08</v>
      </c>
      <c r="C1814" s="8">
        <f t="shared" si="89"/>
        <v>1813</v>
      </c>
      <c r="D1814" s="7" t="str">
        <f t="shared" si="91"/>
        <v>_x0008_</v>
      </c>
      <c r="E1814" s="7" t="str">
        <f>B1814&amp;B1815</f>
        <v>088C</v>
      </c>
      <c r="F1814" s="27">
        <f>HEX2DEC(E1814)/10</f>
        <v>218.8</v>
      </c>
      <c r="G1814" s="28" t="s">
        <v>26</v>
      </c>
      <c r="H1814" s="51">
        <f>F1814*F1816/60</f>
        <v>0.40478000000000003</v>
      </c>
      <c r="I1814" s="51">
        <f>F1814*F1816*F1818/60</f>
        <v>0.25501140000000005</v>
      </c>
      <c r="J1814" s="52">
        <f>J1809+"00:01"</f>
        <v>0.86666666666666581</v>
      </c>
      <c r="K1814" s="57">
        <f>K1809+"00:01"</f>
        <v>40310.866666667484</v>
      </c>
    </row>
    <row r="1815" spans="1:11">
      <c r="A1815" s="12">
        <v>140</v>
      </c>
      <c r="B1815" s="12" t="str">
        <f t="shared" si="90"/>
        <v>8C</v>
      </c>
      <c r="C1815" s="13">
        <f t="shared" si="89"/>
        <v>1814</v>
      </c>
      <c r="D1815" s="12" t="str">
        <f t="shared" si="91"/>
        <v>Œ</v>
      </c>
      <c r="G1815" s="29"/>
    </row>
    <row r="1816" spans="1:11">
      <c r="A1816" s="12">
        <v>0</v>
      </c>
      <c r="B1816" s="12" t="str">
        <f t="shared" si="90"/>
        <v>00</v>
      </c>
      <c r="C1816" s="13">
        <f t="shared" si="89"/>
        <v>1815</v>
      </c>
      <c r="D1816" s="12" t="str">
        <f t="shared" si="91"/>
        <v/>
      </c>
      <c r="E1816" s="12" t="str">
        <f>B1816&amp;B1817</f>
        <v>006F</v>
      </c>
      <c r="F1816" s="31">
        <f>HEX2DEC(E1816)/1000</f>
        <v>0.111</v>
      </c>
      <c r="G1816" s="29" t="s">
        <v>27</v>
      </c>
    </row>
    <row r="1817" spans="1:11">
      <c r="A1817" s="12">
        <v>111</v>
      </c>
      <c r="B1817" s="12" t="str">
        <f t="shared" si="90"/>
        <v>6F</v>
      </c>
      <c r="C1817" s="13">
        <f t="shared" si="89"/>
        <v>1816</v>
      </c>
      <c r="D1817" s="12" t="str">
        <f t="shared" si="91"/>
        <v>o</v>
      </c>
      <c r="F1817" s="32"/>
      <c r="G1817" s="15"/>
    </row>
    <row r="1818" spans="1:11">
      <c r="A1818" s="12">
        <v>63</v>
      </c>
      <c r="B1818" s="21" t="str">
        <f t="shared" si="90"/>
        <v>3F</v>
      </c>
      <c r="C1818" s="22">
        <f t="shared" si="89"/>
        <v>1817</v>
      </c>
      <c r="D1818" s="21" t="str">
        <f t="shared" si="91"/>
        <v>?</v>
      </c>
      <c r="E1818" s="21" t="str">
        <f>B1818</f>
        <v>3F</v>
      </c>
      <c r="F1818" s="33">
        <f>HEX2DEC(E1818)/100</f>
        <v>0.63</v>
      </c>
      <c r="G1818" s="30" t="s">
        <v>28</v>
      </c>
    </row>
    <row r="1819" spans="1:11">
      <c r="A1819" s="12">
        <v>8</v>
      </c>
      <c r="B1819" s="7" t="str">
        <f t="shared" si="90"/>
        <v>08</v>
      </c>
      <c r="C1819" s="8">
        <f t="shared" si="89"/>
        <v>1818</v>
      </c>
      <c r="D1819" s="7" t="str">
        <f t="shared" si="91"/>
        <v>_x0008_</v>
      </c>
      <c r="E1819" s="7" t="str">
        <f>B1819&amp;B1820</f>
        <v>087E</v>
      </c>
      <c r="F1819" s="27">
        <f>HEX2DEC(E1819)/10</f>
        <v>217.4</v>
      </c>
      <c r="G1819" s="28" t="s">
        <v>26</v>
      </c>
      <c r="H1819" s="51">
        <f>F1819*F1821/60</f>
        <v>0.40218999999999999</v>
      </c>
      <c r="I1819" s="51">
        <f>F1819*F1821*F1823/60</f>
        <v>0.25337969999999999</v>
      </c>
      <c r="J1819" s="52">
        <f>J1814+"00:01"</f>
        <v>0.86736111111111025</v>
      </c>
      <c r="K1819" s="57">
        <f>K1814+"00:01"</f>
        <v>40310.86736111193</v>
      </c>
    </row>
    <row r="1820" spans="1:11">
      <c r="A1820" s="12">
        <v>126</v>
      </c>
      <c r="B1820" s="12" t="str">
        <f t="shared" si="90"/>
        <v>7E</v>
      </c>
      <c r="C1820" s="13">
        <f t="shared" si="89"/>
        <v>1819</v>
      </c>
      <c r="D1820" s="12" t="str">
        <f t="shared" si="91"/>
        <v>~</v>
      </c>
      <c r="G1820" s="29"/>
    </row>
    <row r="1821" spans="1:11">
      <c r="A1821" s="12">
        <v>0</v>
      </c>
      <c r="B1821" s="12" t="str">
        <f t="shared" si="90"/>
        <v>00</v>
      </c>
      <c r="C1821" s="13">
        <f t="shared" si="89"/>
        <v>1820</v>
      </c>
      <c r="D1821" s="12" t="str">
        <f t="shared" si="91"/>
        <v/>
      </c>
      <c r="E1821" s="12" t="str">
        <f>B1821&amp;B1822</f>
        <v>006F</v>
      </c>
      <c r="F1821" s="31">
        <f>HEX2DEC(E1821)/1000</f>
        <v>0.111</v>
      </c>
      <c r="G1821" s="29" t="s">
        <v>27</v>
      </c>
    </row>
    <row r="1822" spans="1:11">
      <c r="A1822" s="12">
        <v>111</v>
      </c>
      <c r="B1822" s="12" t="str">
        <f t="shared" si="90"/>
        <v>6F</v>
      </c>
      <c r="C1822" s="13">
        <f t="shared" si="89"/>
        <v>1821</v>
      </c>
      <c r="D1822" s="12" t="str">
        <f t="shared" si="91"/>
        <v>o</v>
      </c>
      <c r="F1822" s="32"/>
      <c r="G1822" s="15"/>
    </row>
    <row r="1823" spans="1:11">
      <c r="A1823" s="12">
        <v>63</v>
      </c>
      <c r="B1823" s="21" t="str">
        <f t="shared" si="90"/>
        <v>3F</v>
      </c>
      <c r="C1823" s="22">
        <f t="shared" si="89"/>
        <v>1822</v>
      </c>
      <c r="D1823" s="21" t="str">
        <f t="shared" si="91"/>
        <v>?</v>
      </c>
      <c r="E1823" s="21" t="str">
        <f>B1823</f>
        <v>3F</v>
      </c>
      <c r="F1823" s="33">
        <f>HEX2DEC(E1823)/100</f>
        <v>0.63</v>
      </c>
      <c r="G1823" s="30" t="s">
        <v>28</v>
      </c>
    </row>
    <row r="1824" spans="1:11">
      <c r="A1824" s="12">
        <v>8</v>
      </c>
      <c r="B1824" s="7" t="str">
        <f t="shared" si="90"/>
        <v>08</v>
      </c>
      <c r="C1824" s="8">
        <f t="shared" si="89"/>
        <v>1823</v>
      </c>
      <c r="D1824" s="7" t="str">
        <f t="shared" si="91"/>
        <v>_x0008_</v>
      </c>
      <c r="E1824" s="7" t="str">
        <f>B1824&amp;B1825</f>
        <v>088F</v>
      </c>
      <c r="F1824" s="27">
        <f>HEX2DEC(E1824)/10</f>
        <v>219.1</v>
      </c>
      <c r="G1824" s="28" t="s">
        <v>26</v>
      </c>
      <c r="H1824" s="51">
        <f>F1824*F1826/60</f>
        <v>0.40898666666666667</v>
      </c>
      <c r="I1824" s="51">
        <f>F1824*F1826*F1828/60</f>
        <v>0.25766159999999999</v>
      </c>
      <c r="J1824" s="52">
        <f>J1819+"00:01"</f>
        <v>0.86805555555555469</v>
      </c>
      <c r="K1824" s="57">
        <f>K1819+"00:01"</f>
        <v>40310.868055556377</v>
      </c>
    </row>
    <row r="1825" spans="1:11">
      <c r="A1825" s="12">
        <v>143</v>
      </c>
      <c r="B1825" s="12" t="str">
        <f t="shared" si="90"/>
        <v>8F</v>
      </c>
      <c r="C1825" s="13">
        <f t="shared" si="89"/>
        <v>1824</v>
      </c>
      <c r="D1825" s="12" t="str">
        <f t="shared" si="91"/>
        <v></v>
      </c>
      <c r="G1825" s="29"/>
    </row>
    <row r="1826" spans="1:11">
      <c r="A1826" s="12">
        <v>0</v>
      </c>
      <c r="B1826" s="12" t="str">
        <f t="shared" si="90"/>
        <v>00</v>
      </c>
      <c r="C1826" s="13">
        <f t="shared" si="89"/>
        <v>1825</v>
      </c>
      <c r="D1826" s="12" t="str">
        <f t="shared" si="91"/>
        <v/>
      </c>
      <c r="E1826" s="12" t="str">
        <f>B1826&amp;B1827</f>
        <v>0070</v>
      </c>
      <c r="F1826" s="31">
        <f>HEX2DEC(E1826)/1000</f>
        <v>0.112</v>
      </c>
      <c r="G1826" s="29" t="s">
        <v>27</v>
      </c>
    </row>
    <row r="1827" spans="1:11">
      <c r="A1827" s="12">
        <v>112</v>
      </c>
      <c r="B1827" s="12" t="str">
        <f t="shared" si="90"/>
        <v>70</v>
      </c>
      <c r="C1827" s="13">
        <f t="shared" si="89"/>
        <v>1826</v>
      </c>
      <c r="D1827" s="12" t="str">
        <f t="shared" si="91"/>
        <v>p</v>
      </c>
      <c r="F1827" s="32"/>
      <c r="G1827" s="15"/>
    </row>
    <row r="1828" spans="1:11">
      <c r="A1828" s="12">
        <v>63</v>
      </c>
      <c r="B1828" s="21" t="str">
        <f t="shared" si="90"/>
        <v>3F</v>
      </c>
      <c r="C1828" s="22">
        <f t="shared" si="89"/>
        <v>1827</v>
      </c>
      <c r="D1828" s="21" t="str">
        <f t="shared" si="91"/>
        <v>?</v>
      </c>
      <c r="E1828" s="21" t="str">
        <f>B1828</f>
        <v>3F</v>
      </c>
      <c r="F1828" s="33">
        <f>HEX2DEC(E1828)/100</f>
        <v>0.63</v>
      </c>
      <c r="G1828" s="30" t="s">
        <v>28</v>
      </c>
    </row>
    <row r="1829" spans="1:11">
      <c r="A1829" s="12">
        <v>8</v>
      </c>
      <c r="B1829" s="7" t="str">
        <f t="shared" si="90"/>
        <v>08</v>
      </c>
      <c r="C1829" s="8">
        <f t="shared" si="89"/>
        <v>1828</v>
      </c>
      <c r="D1829" s="7" t="str">
        <f t="shared" si="91"/>
        <v>_x0008_</v>
      </c>
      <c r="E1829" s="7" t="str">
        <f>B1829&amp;B1830</f>
        <v>08A8</v>
      </c>
      <c r="F1829" s="27">
        <f>HEX2DEC(E1829)/10</f>
        <v>221.6</v>
      </c>
      <c r="G1829" s="28" t="s">
        <v>26</v>
      </c>
      <c r="H1829" s="51">
        <f>F1829*F1831/60</f>
        <v>0.41365333333333332</v>
      </c>
      <c r="I1829" s="51">
        <f>F1829*F1831*F1833/60</f>
        <v>0.26060159999999999</v>
      </c>
      <c r="J1829" s="52">
        <f>J1824+"00:01"</f>
        <v>0.86874999999999913</v>
      </c>
      <c r="K1829" s="57">
        <f>K1824+"00:01"</f>
        <v>40310.868750000824</v>
      </c>
    </row>
    <row r="1830" spans="1:11">
      <c r="A1830" s="12">
        <v>168</v>
      </c>
      <c r="B1830" s="12" t="str">
        <f t="shared" si="90"/>
        <v>A8</v>
      </c>
      <c r="C1830" s="13">
        <f t="shared" si="89"/>
        <v>1829</v>
      </c>
      <c r="D1830" s="12" t="str">
        <f t="shared" si="91"/>
        <v>¨</v>
      </c>
      <c r="G1830" s="29"/>
    </row>
    <row r="1831" spans="1:11">
      <c r="A1831" s="12">
        <v>0</v>
      </c>
      <c r="B1831" s="12" t="str">
        <f t="shared" si="90"/>
        <v>00</v>
      </c>
      <c r="C1831" s="13">
        <f t="shared" si="89"/>
        <v>1830</v>
      </c>
      <c r="D1831" s="12" t="str">
        <f t="shared" si="91"/>
        <v/>
      </c>
      <c r="E1831" s="12" t="str">
        <f>B1831&amp;B1832</f>
        <v>0070</v>
      </c>
      <c r="F1831" s="31">
        <f>HEX2DEC(E1831)/1000</f>
        <v>0.112</v>
      </c>
      <c r="G1831" s="29" t="s">
        <v>27</v>
      </c>
    </row>
    <row r="1832" spans="1:11">
      <c r="A1832" s="12">
        <v>112</v>
      </c>
      <c r="B1832" s="12" t="str">
        <f t="shared" si="90"/>
        <v>70</v>
      </c>
      <c r="C1832" s="13">
        <f t="shared" si="89"/>
        <v>1831</v>
      </c>
      <c r="D1832" s="12" t="str">
        <f t="shared" si="91"/>
        <v>p</v>
      </c>
      <c r="F1832" s="32"/>
      <c r="G1832" s="15"/>
    </row>
    <row r="1833" spans="1:11">
      <c r="A1833" s="12">
        <v>63</v>
      </c>
      <c r="B1833" s="21" t="str">
        <f t="shared" si="90"/>
        <v>3F</v>
      </c>
      <c r="C1833" s="22">
        <f t="shared" si="89"/>
        <v>1832</v>
      </c>
      <c r="D1833" s="21" t="str">
        <f t="shared" si="91"/>
        <v>?</v>
      </c>
      <c r="E1833" s="21" t="str">
        <f>B1833</f>
        <v>3F</v>
      </c>
      <c r="F1833" s="33">
        <f>HEX2DEC(E1833)/100</f>
        <v>0.63</v>
      </c>
      <c r="G1833" s="30" t="s">
        <v>28</v>
      </c>
    </row>
    <row r="1834" spans="1:11">
      <c r="A1834" s="12">
        <v>8</v>
      </c>
      <c r="B1834" s="7" t="str">
        <f t="shared" si="90"/>
        <v>08</v>
      </c>
      <c r="C1834" s="8">
        <f t="shared" si="89"/>
        <v>1833</v>
      </c>
      <c r="D1834" s="7" t="str">
        <f t="shared" si="91"/>
        <v>_x0008_</v>
      </c>
      <c r="E1834" s="7" t="str">
        <f>B1834&amp;B1835</f>
        <v>08A8</v>
      </c>
      <c r="F1834" s="27">
        <f>HEX2DEC(E1834)/10</f>
        <v>221.6</v>
      </c>
      <c r="G1834" s="28" t="s">
        <v>26</v>
      </c>
      <c r="H1834" s="51">
        <f>F1834*F1836/60</f>
        <v>0.41365333333333332</v>
      </c>
      <c r="I1834" s="51">
        <f>F1834*F1836*F1838/60</f>
        <v>0.26060159999999999</v>
      </c>
      <c r="J1834" s="52">
        <f>J1829+"00:01"</f>
        <v>0.86944444444444358</v>
      </c>
      <c r="K1834" s="57">
        <f>K1829+"00:01"</f>
        <v>40310.86944444527</v>
      </c>
    </row>
    <row r="1835" spans="1:11">
      <c r="A1835" s="12">
        <v>168</v>
      </c>
      <c r="B1835" s="12" t="str">
        <f t="shared" si="90"/>
        <v>A8</v>
      </c>
      <c r="C1835" s="13">
        <f t="shared" si="89"/>
        <v>1834</v>
      </c>
      <c r="D1835" s="12" t="str">
        <f t="shared" si="91"/>
        <v>¨</v>
      </c>
      <c r="G1835" s="29"/>
    </row>
    <row r="1836" spans="1:11">
      <c r="A1836" s="12">
        <v>0</v>
      </c>
      <c r="B1836" s="12" t="str">
        <f t="shared" si="90"/>
        <v>00</v>
      </c>
      <c r="C1836" s="13">
        <f t="shared" si="89"/>
        <v>1835</v>
      </c>
      <c r="D1836" s="12" t="str">
        <f t="shared" si="91"/>
        <v/>
      </c>
      <c r="E1836" s="12" t="str">
        <f>B1836&amp;B1837</f>
        <v>0070</v>
      </c>
      <c r="F1836" s="31">
        <f>HEX2DEC(E1836)/1000</f>
        <v>0.112</v>
      </c>
      <c r="G1836" s="29" t="s">
        <v>27</v>
      </c>
    </row>
    <row r="1837" spans="1:11">
      <c r="A1837" s="12">
        <v>112</v>
      </c>
      <c r="B1837" s="12" t="str">
        <f t="shared" si="90"/>
        <v>70</v>
      </c>
      <c r="C1837" s="13">
        <f t="shared" si="89"/>
        <v>1836</v>
      </c>
      <c r="D1837" s="12" t="str">
        <f t="shared" si="91"/>
        <v>p</v>
      </c>
      <c r="F1837" s="32"/>
      <c r="G1837" s="15"/>
    </row>
    <row r="1838" spans="1:11">
      <c r="A1838" s="12">
        <v>63</v>
      </c>
      <c r="B1838" s="21" t="str">
        <f t="shared" si="90"/>
        <v>3F</v>
      </c>
      <c r="C1838" s="22">
        <f t="shared" si="89"/>
        <v>1837</v>
      </c>
      <c r="D1838" s="21" t="str">
        <f t="shared" si="91"/>
        <v>?</v>
      </c>
      <c r="E1838" s="21" t="str">
        <f>B1838</f>
        <v>3F</v>
      </c>
      <c r="F1838" s="33">
        <f>HEX2DEC(E1838)/100</f>
        <v>0.63</v>
      </c>
      <c r="G1838" s="30" t="s">
        <v>28</v>
      </c>
    </row>
    <row r="1839" spans="1:11">
      <c r="A1839" s="12">
        <v>8</v>
      </c>
      <c r="B1839" s="7" t="str">
        <f t="shared" si="90"/>
        <v>08</v>
      </c>
      <c r="C1839" s="8">
        <f t="shared" si="89"/>
        <v>1838</v>
      </c>
      <c r="D1839" s="7" t="str">
        <f t="shared" si="91"/>
        <v>_x0008_</v>
      </c>
      <c r="E1839" s="7" t="str">
        <f>B1839&amp;B1840</f>
        <v>08BD</v>
      </c>
      <c r="F1839" s="27">
        <f>HEX2DEC(E1839)/10</f>
        <v>223.7</v>
      </c>
      <c r="G1839" s="28" t="s">
        <v>26</v>
      </c>
      <c r="H1839" s="51">
        <f>F1839*F1841/60</f>
        <v>0.41384500000000002</v>
      </c>
      <c r="I1839" s="51">
        <f>F1839*F1841*F1843/60</f>
        <v>0.26486080000000001</v>
      </c>
      <c r="J1839" s="52">
        <f>J1834+"00:01"</f>
        <v>0.87013888888888802</v>
      </c>
      <c r="K1839" s="57">
        <f>K1834+"00:01"</f>
        <v>40310.870138889717</v>
      </c>
    </row>
    <row r="1840" spans="1:11">
      <c r="A1840" s="12">
        <v>189</v>
      </c>
      <c r="B1840" s="12" t="str">
        <f t="shared" si="90"/>
        <v>BD</v>
      </c>
      <c r="C1840" s="13">
        <f t="shared" si="89"/>
        <v>1839</v>
      </c>
      <c r="D1840" s="12" t="str">
        <f t="shared" si="91"/>
        <v>½</v>
      </c>
      <c r="G1840" s="29"/>
    </row>
    <row r="1841" spans="1:11">
      <c r="A1841" s="12">
        <v>0</v>
      </c>
      <c r="B1841" s="12" t="str">
        <f t="shared" si="90"/>
        <v>00</v>
      </c>
      <c r="C1841" s="13">
        <f t="shared" si="89"/>
        <v>1840</v>
      </c>
      <c r="D1841" s="12" t="str">
        <f t="shared" si="91"/>
        <v/>
      </c>
      <c r="E1841" s="12" t="str">
        <f>B1841&amp;B1842</f>
        <v>006F</v>
      </c>
      <c r="F1841" s="31">
        <f>HEX2DEC(E1841)/1000</f>
        <v>0.111</v>
      </c>
      <c r="G1841" s="29" t="s">
        <v>27</v>
      </c>
    </row>
    <row r="1842" spans="1:11">
      <c r="A1842" s="12">
        <v>111</v>
      </c>
      <c r="B1842" s="12" t="str">
        <f t="shared" si="90"/>
        <v>6F</v>
      </c>
      <c r="C1842" s="13">
        <f t="shared" si="89"/>
        <v>1841</v>
      </c>
      <c r="D1842" s="12" t="str">
        <f t="shared" si="91"/>
        <v>o</v>
      </c>
      <c r="F1842" s="32"/>
      <c r="G1842" s="15"/>
    </row>
    <row r="1843" spans="1:11">
      <c r="A1843" s="12">
        <v>64</v>
      </c>
      <c r="B1843" s="21" t="str">
        <f t="shared" si="90"/>
        <v>40</v>
      </c>
      <c r="C1843" s="22">
        <f t="shared" si="89"/>
        <v>1842</v>
      </c>
      <c r="D1843" s="21" t="str">
        <f t="shared" si="91"/>
        <v>@</v>
      </c>
      <c r="E1843" s="21" t="str">
        <f>B1843</f>
        <v>40</v>
      </c>
      <c r="F1843" s="33">
        <f>HEX2DEC(E1843)/100</f>
        <v>0.64</v>
      </c>
      <c r="G1843" s="30" t="s">
        <v>28</v>
      </c>
    </row>
    <row r="1844" spans="1:11">
      <c r="A1844" s="12">
        <v>8</v>
      </c>
      <c r="B1844" s="7" t="str">
        <f t="shared" si="90"/>
        <v>08</v>
      </c>
      <c r="C1844" s="8">
        <f t="shared" si="89"/>
        <v>1843</v>
      </c>
      <c r="D1844" s="7" t="str">
        <f t="shared" si="91"/>
        <v>_x0008_</v>
      </c>
      <c r="E1844" s="7" t="str">
        <f>B1844&amp;B1845</f>
        <v>08B9</v>
      </c>
      <c r="F1844" s="27">
        <f>HEX2DEC(E1844)/10</f>
        <v>223.3</v>
      </c>
      <c r="G1844" s="28" t="s">
        <v>26</v>
      </c>
      <c r="H1844" s="51">
        <f>F1844*F1846/60</f>
        <v>0.413105</v>
      </c>
      <c r="I1844" s="51">
        <f>F1844*F1846*F1848/60</f>
        <v>0.26438719999999999</v>
      </c>
      <c r="J1844" s="52">
        <f>J1839+"00:01"</f>
        <v>0.87083333333333246</v>
      </c>
      <c r="K1844" s="57">
        <f>K1839+"00:01"</f>
        <v>40310.870833334164</v>
      </c>
    </row>
    <row r="1845" spans="1:11">
      <c r="A1845" s="12">
        <v>185</v>
      </c>
      <c r="B1845" s="12" t="str">
        <f t="shared" si="90"/>
        <v>B9</v>
      </c>
      <c r="C1845" s="13">
        <f t="shared" si="89"/>
        <v>1844</v>
      </c>
      <c r="D1845" s="12" t="str">
        <f t="shared" si="91"/>
        <v>¹</v>
      </c>
      <c r="G1845" s="29"/>
    </row>
    <row r="1846" spans="1:11">
      <c r="A1846" s="12">
        <v>0</v>
      </c>
      <c r="B1846" s="12" t="str">
        <f t="shared" si="90"/>
        <v>00</v>
      </c>
      <c r="C1846" s="13">
        <f t="shared" si="89"/>
        <v>1845</v>
      </c>
      <c r="D1846" s="12" t="str">
        <f t="shared" si="91"/>
        <v/>
      </c>
      <c r="E1846" s="12" t="str">
        <f>B1846&amp;B1847</f>
        <v>006F</v>
      </c>
      <c r="F1846" s="31">
        <f>HEX2DEC(E1846)/1000</f>
        <v>0.111</v>
      </c>
      <c r="G1846" s="29" t="s">
        <v>27</v>
      </c>
    </row>
    <row r="1847" spans="1:11">
      <c r="A1847" s="12">
        <v>111</v>
      </c>
      <c r="B1847" s="12" t="str">
        <f t="shared" si="90"/>
        <v>6F</v>
      </c>
      <c r="C1847" s="13">
        <f t="shared" si="89"/>
        <v>1846</v>
      </c>
      <c r="D1847" s="12" t="str">
        <f t="shared" si="91"/>
        <v>o</v>
      </c>
      <c r="F1847" s="32"/>
      <c r="G1847" s="15"/>
    </row>
    <row r="1848" spans="1:11">
      <c r="A1848" s="12">
        <v>64</v>
      </c>
      <c r="B1848" s="21" t="str">
        <f t="shared" si="90"/>
        <v>40</v>
      </c>
      <c r="C1848" s="22">
        <f t="shared" si="89"/>
        <v>1847</v>
      </c>
      <c r="D1848" s="21" t="str">
        <f t="shared" si="91"/>
        <v>@</v>
      </c>
      <c r="E1848" s="21" t="str">
        <f>B1848</f>
        <v>40</v>
      </c>
      <c r="F1848" s="33">
        <f>HEX2DEC(E1848)/100</f>
        <v>0.64</v>
      </c>
      <c r="G1848" s="30" t="s">
        <v>28</v>
      </c>
    </row>
    <row r="1849" spans="1:11">
      <c r="A1849" s="12">
        <v>8</v>
      </c>
      <c r="B1849" s="7" t="str">
        <f t="shared" si="90"/>
        <v>08</v>
      </c>
      <c r="C1849" s="8">
        <f t="shared" si="89"/>
        <v>1848</v>
      </c>
      <c r="D1849" s="7" t="str">
        <f t="shared" si="91"/>
        <v>_x0008_</v>
      </c>
      <c r="E1849" s="7" t="str">
        <f>B1849&amp;B1850</f>
        <v>08B9</v>
      </c>
      <c r="F1849" s="27">
        <f>HEX2DEC(E1849)/10</f>
        <v>223.3</v>
      </c>
      <c r="G1849" s="28" t="s">
        <v>26</v>
      </c>
      <c r="H1849" s="51">
        <f>F1849*F1851/60</f>
        <v>0.413105</v>
      </c>
      <c r="I1849" s="51">
        <f>F1849*F1851*F1853/60</f>
        <v>0.26438719999999999</v>
      </c>
      <c r="J1849" s="52">
        <f>J1844+"00:01"</f>
        <v>0.8715277777777769</v>
      </c>
      <c r="K1849" s="57">
        <f>K1844+"00:01"</f>
        <v>40310.87152777861</v>
      </c>
    </row>
    <row r="1850" spans="1:11">
      <c r="A1850" s="12">
        <v>185</v>
      </c>
      <c r="B1850" s="12" t="str">
        <f t="shared" si="90"/>
        <v>B9</v>
      </c>
      <c r="C1850" s="13">
        <f t="shared" si="89"/>
        <v>1849</v>
      </c>
      <c r="D1850" s="12" t="str">
        <f t="shared" si="91"/>
        <v>¹</v>
      </c>
      <c r="G1850" s="29"/>
    </row>
    <row r="1851" spans="1:11">
      <c r="A1851" s="12">
        <v>0</v>
      </c>
      <c r="B1851" s="12" t="str">
        <f t="shared" si="90"/>
        <v>00</v>
      </c>
      <c r="C1851" s="13">
        <f t="shared" si="89"/>
        <v>1850</v>
      </c>
      <c r="D1851" s="12" t="str">
        <f t="shared" si="91"/>
        <v/>
      </c>
      <c r="E1851" s="12" t="str">
        <f>B1851&amp;B1852</f>
        <v>006F</v>
      </c>
      <c r="F1851" s="31">
        <f>HEX2DEC(E1851)/1000</f>
        <v>0.111</v>
      </c>
      <c r="G1851" s="29" t="s">
        <v>27</v>
      </c>
    </row>
    <row r="1852" spans="1:11">
      <c r="A1852" s="12">
        <v>111</v>
      </c>
      <c r="B1852" s="12" t="str">
        <f t="shared" si="90"/>
        <v>6F</v>
      </c>
      <c r="C1852" s="13">
        <f t="shared" si="89"/>
        <v>1851</v>
      </c>
      <c r="D1852" s="12" t="str">
        <f t="shared" si="91"/>
        <v>o</v>
      </c>
      <c r="F1852" s="32"/>
      <c r="G1852" s="15"/>
    </row>
    <row r="1853" spans="1:11">
      <c r="A1853" s="12">
        <v>64</v>
      </c>
      <c r="B1853" s="21" t="str">
        <f t="shared" si="90"/>
        <v>40</v>
      </c>
      <c r="C1853" s="22">
        <f t="shared" si="89"/>
        <v>1852</v>
      </c>
      <c r="D1853" s="21" t="str">
        <f t="shared" si="91"/>
        <v>@</v>
      </c>
      <c r="E1853" s="21" t="str">
        <f>B1853</f>
        <v>40</v>
      </c>
      <c r="F1853" s="33">
        <f>HEX2DEC(E1853)/100</f>
        <v>0.64</v>
      </c>
      <c r="G1853" s="30" t="s">
        <v>28</v>
      </c>
    </row>
    <row r="1854" spans="1:11">
      <c r="A1854" s="12">
        <v>8</v>
      </c>
      <c r="B1854" s="7" t="str">
        <f t="shared" si="90"/>
        <v>08</v>
      </c>
      <c r="C1854" s="8">
        <f t="shared" si="89"/>
        <v>1853</v>
      </c>
      <c r="D1854" s="7" t="str">
        <f t="shared" si="91"/>
        <v>_x0008_</v>
      </c>
      <c r="E1854" s="7" t="str">
        <f>B1854&amp;B1855</f>
        <v>08C4</v>
      </c>
      <c r="F1854" s="27">
        <f>HEX2DEC(E1854)/10</f>
        <v>224.4</v>
      </c>
      <c r="G1854" s="28" t="s">
        <v>26</v>
      </c>
      <c r="H1854" s="51">
        <f>F1854*F1856/60</f>
        <v>0.41514000000000001</v>
      </c>
      <c r="I1854" s="51">
        <f>F1854*F1856*F1858/60</f>
        <v>0.26568960000000003</v>
      </c>
      <c r="J1854" s="52">
        <f>J1849+"00:01"</f>
        <v>0.87222222222222134</v>
      </c>
      <c r="K1854" s="57">
        <f>K1849+"00:01"</f>
        <v>40310.872222223057</v>
      </c>
    </row>
    <row r="1855" spans="1:11">
      <c r="A1855" s="12">
        <v>196</v>
      </c>
      <c r="B1855" s="12" t="str">
        <f t="shared" si="90"/>
        <v>C4</v>
      </c>
      <c r="C1855" s="13">
        <f t="shared" si="89"/>
        <v>1854</v>
      </c>
      <c r="D1855" s="12" t="str">
        <f t="shared" si="91"/>
        <v>Ä</v>
      </c>
      <c r="G1855" s="29"/>
    </row>
    <row r="1856" spans="1:11">
      <c r="A1856" s="12">
        <v>0</v>
      </c>
      <c r="B1856" s="12" t="str">
        <f t="shared" si="90"/>
        <v>00</v>
      </c>
      <c r="C1856" s="13">
        <f t="shared" si="89"/>
        <v>1855</v>
      </c>
      <c r="D1856" s="12" t="str">
        <f t="shared" si="91"/>
        <v/>
      </c>
      <c r="E1856" s="12" t="str">
        <f>B1856&amp;B1857</f>
        <v>006F</v>
      </c>
      <c r="F1856" s="31">
        <f>HEX2DEC(E1856)/1000</f>
        <v>0.111</v>
      </c>
      <c r="G1856" s="29" t="s">
        <v>27</v>
      </c>
    </row>
    <row r="1857" spans="1:11">
      <c r="A1857" s="12">
        <v>111</v>
      </c>
      <c r="B1857" s="12" t="str">
        <f t="shared" si="90"/>
        <v>6F</v>
      </c>
      <c r="C1857" s="13">
        <f t="shared" si="89"/>
        <v>1856</v>
      </c>
      <c r="D1857" s="12" t="str">
        <f t="shared" si="91"/>
        <v>o</v>
      </c>
      <c r="F1857" s="32"/>
      <c r="G1857" s="15"/>
    </row>
    <row r="1858" spans="1:11">
      <c r="A1858" s="12">
        <v>64</v>
      </c>
      <c r="B1858" s="21" t="str">
        <f t="shared" si="90"/>
        <v>40</v>
      </c>
      <c r="C1858" s="22">
        <f t="shared" si="89"/>
        <v>1857</v>
      </c>
      <c r="D1858" s="21" t="str">
        <f t="shared" si="91"/>
        <v>@</v>
      </c>
      <c r="E1858" s="21" t="str">
        <f>B1858</f>
        <v>40</v>
      </c>
      <c r="F1858" s="33">
        <f>HEX2DEC(E1858)/100</f>
        <v>0.64</v>
      </c>
      <c r="G1858" s="30" t="s">
        <v>28</v>
      </c>
    </row>
    <row r="1859" spans="1:11">
      <c r="A1859" s="12">
        <v>8</v>
      </c>
      <c r="B1859" s="7" t="str">
        <f t="shared" si="90"/>
        <v>08</v>
      </c>
      <c r="C1859" s="8">
        <f t="shared" ref="C1859:C1922" si="92">C1858+1</f>
        <v>1858</v>
      </c>
      <c r="D1859" s="7" t="str">
        <f t="shared" si="91"/>
        <v>_x0008_</v>
      </c>
      <c r="E1859" s="7" t="str">
        <f>B1859&amp;B1860</f>
        <v>08BC</v>
      </c>
      <c r="F1859" s="27">
        <f>HEX2DEC(E1859)/10</f>
        <v>223.6</v>
      </c>
      <c r="G1859" s="28" t="s">
        <v>26</v>
      </c>
      <c r="H1859" s="51">
        <f>F1859*F1861/60</f>
        <v>0.41366000000000003</v>
      </c>
      <c r="I1859" s="51">
        <f>F1859*F1861*F1863/60</f>
        <v>0.26060580000000005</v>
      </c>
      <c r="J1859" s="52">
        <f>J1854+"00:01"</f>
        <v>0.87291666666666579</v>
      </c>
      <c r="K1859" s="57">
        <f>K1854+"00:01"</f>
        <v>40310.872916667504</v>
      </c>
    </row>
    <row r="1860" spans="1:11">
      <c r="A1860" s="12">
        <v>188</v>
      </c>
      <c r="B1860" s="12" t="str">
        <f t="shared" si="90"/>
        <v>BC</v>
      </c>
      <c r="C1860" s="13">
        <f t="shared" si="92"/>
        <v>1859</v>
      </c>
      <c r="D1860" s="12" t="str">
        <f t="shared" si="91"/>
        <v>¼</v>
      </c>
      <c r="G1860" s="29"/>
    </row>
    <row r="1861" spans="1:11">
      <c r="A1861" s="12">
        <v>0</v>
      </c>
      <c r="B1861" s="12" t="str">
        <f t="shared" si="90"/>
        <v>00</v>
      </c>
      <c r="C1861" s="13">
        <f t="shared" si="92"/>
        <v>1860</v>
      </c>
      <c r="D1861" s="12" t="str">
        <f t="shared" si="91"/>
        <v/>
      </c>
      <c r="E1861" s="12" t="str">
        <f>B1861&amp;B1862</f>
        <v>006F</v>
      </c>
      <c r="F1861" s="31">
        <f>HEX2DEC(E1861)/1000</f>
        <v>0.111</v>
      </c>
      <c r="G1861" s="29" t="s">
        <v>27</v>
      </c>
    </row>
    <row r="1862" spans="1:11">
      <c r="A1862" s="12">
        <v>111</v>
      </c>
      <c r="B1862" s="12" t="str">
        <f t="shared" si="90"/>
        <v>6F</v>
      </c>
      <c r="C1862" s="13">
        <f t="shared" si="92"/>
        <v>1861</v>
      </c>
      <c r="D1862" s="12" t="str">
        <f t="shared" si="91"/>
        <v>o</v>
      </c>
      <c r="F1862" s="32"/>
      <c r="G1862" s="15"/>
    </row>
    <row r="1863" spans="1:11">
      <c r="A1863" s="12">
        <v>63</v>
      </c>
      <c r="B1863" s="21" t="str">
        <f t="shared" si="90"/>
        <v>3F</v>
      </c>
      <c r="C1863" s="22">
        <f t="shared" si="92"/>
        <v>1862</v>
      </c>
      <c r="D1863" s="21" t="str">
        <f t="shared" si="91"/>
        <v>?</v>
      </c>
      <c r="E1863" s="21" t="str">
        <f>B1863</f>
        <v>3F</v>
      </c>
      <c r="F1863" s="33">
        <f>HEX2DEC(E1863)/100</f>
        <v>0.63</v>
      </c>
      <c r="G1863" s="30" t="s">
        <v>28</v>
      </c>
    </row>
    <row r="1864" spans="1:11">
      <c r="A1864" s="12">
        <v>8</v>
      </c>
      <c r="B1864" s="7" t="str">
        <f t="shared" si="90"/>
        <v>08</v>
      </c>
      <c r="C1864" s="8">
        <f t="shared" si="92"/>
        <v>1863</v>
      </c>
      <c r="D1864" s="7" t="str">
        <f t="shared" si="91"/>
        <v>_x0008_</v>
      </c>
      <c r="E1864" s="7" t="str">
        <f>B1864&amp;B1865</f>
        <v>08B0</v>
      </c>
      <c r="F1864" s="27">
        <f>HEX2DEC(E1864)/10</f>
        <v>222.4</v>
      </c>
      <c r="G1864" s="28" t="s">
        <v>26</v>
      </c>
      <c r="H1864" s="51">
        <f>F1864*F1866/60</f>
        <v>0.41144000000000003</v>
      </c>
      <c r="I1864" s="51">
        <f>F1864*F1866*F1868/60</f>
        <v>0.26332160000000004</v>
      </c>
      <c r="J1864" s="52">
        <f>J1859+"00:01"</f>
        <v>0.87361111111111023</v>
      </c>
      <c r="K1864" s="57">
        <f>K1859+"00:01"</f>
        <v>40310.873611111951</v>
      </c>
    </row>
    <row r="1865" spans="1:11">
      <c r="A1865" s="12">
        <v>176</v>
      </c>
      <c r="B1865" s="12" t="str">
        <f t="shared" si="90"/>
        <v>B0</v>
      </c>
      <c r="C1865" s="13">
        <f t="shared" si="92"/>
        <v>1864</v>
      </c>
      <c r="D1865" s="12" t="str">
        <f t="shared" si="91"/>
        <v>°</v>
      </c>
      <c r="G1865" s="29"/>
    </row>
    <row r="1866" spans="1:11">
      <c r="A1866" s="12">
        <v>0</v>
      </c>
      <c r="B1866" s="12" t="str">
        <f t="shared" si="90"/>
        <v>00</v>
      </c>
      <c r="C1866" s="13">
        <f t="shared" si="92"/>
        <v>1865</v>
      </c>
      <c r="D1866" s="12" t="str">
        <f t="shared" si="91"/>
        <v/>
      </c>
      <c r="E1866" s="12" t="str">
        <f>B1866&amp;B1867</f>
        <v>006F</v>
      </c>
      <c r="F1866" s="31">
        <f>HEX2DEC(E1866)/1000</f>
        <v>0.111</v>
      </c>
      <c r="G1866" s="29" t="s">
        <v>27</v>
      </c>
    </row>
    <row r="1867" spans="1:11">
      <c r="A1867" s="12">
        <v>111</v>
      </c>
      <c r="B1867" s="12" t="str">
        <f t="shared" si="90"/>
        <v>6F</v>
      </c>
      <c r="C1867" s="13">
        <f t="shared" si="92"/>
        <v>1866</v>
      </c>
      <c r="D1867" s="12" t="str">
        <f t="shared" si="91"/>
        <v>o</v>
      </c>
      <c r="F1867" s="32"/>
      <c r="G1867" s="15"/>
    </row>
    <row r="1868" spans="1:11">
      <c r="A1868" s="12">
        <v>64</v>
      </c>
      <c r="B1868" s="21" t="str">
        <f t="shared" si="90"/>
        <v>40</v>
      </c>
      <c r="C1868" s="22">
        <f t="shared" si="92"/>
        <v>1867</v>
      </c>
      <c r="D1868" s="21" t="str">
        <f t="shared" si="91"/>
        <v>@</v>
      </c>
      <c r="E1868" s="21" t="str">
        <f>B1868</f>
        <v>40</v>
      </c>
      <c r="F1868" s="33">
        <f>HEX2DEC(E1868)/100</f>
        <v>0.64</v>
      </c>
      <c r="G1868" s="30" t="s">
        <v>28</v>
      </c>
    </row>
    <row r="1869" spans="1:11">
      <c r="A1869" s="12">
        <v>8</v>
      </c>
      <c r="B1869" s="7" t="str">
        <f t="shared" si="90"/>
        <v>08</v>
      </c>
      <c r="C1869" s="8">
        <f t="shared" si="92"/>
        <v>1868</v>
      </c>
      <c r="D1869" s="7" t="str">
        <f t="shared" si="91"/>
        <v>_x0008_</v>
      </c>
      <c r="E1869" s="7" t="str">
        <f>B1869&amp;B1870</f>
        <v>08B4</v>
      </c>
      <c r="F1869" s="27">
        <f>HEX2DEC(E1869)/10</f>
        <v>222.8</v>
      </c>
      <c r="G1869" s="28" t="s">
        <v>26</v>
      </c>
      <c r="H1869" s="51">
        <f>F1869*F1871/60</f>
        <v>0.41589333333333334</v>
      </c>
      <c r="I1869" s="51">
        <f>F1869*F1871*F1873/60</f>
        <v>0.26201280000000005</v>
      </c>
      <c r="J1869" s="52">
        <f>J1864+"00:01"</f>
        <v>0.87430555555555467</v>
      </c>
      <c r="K1869" s="57">
        <f>K1864+"00:01"</f>
        <v>40310.874305556397</v>
      </c>
    </row>
    <row r="1870" spans="1:11">
      <c r="A1870" s="12">
        <v>180</v>
      </c>
      <c r="B1870" s="12" t="str">
        <f t="shared" ref="B1870:B1933" si="93">DEC2HEX(A1870,2)</f>
        <v>B4</v>
      </c>
      <c r="C1870" s="13">
        <f t="shared" si="92"/>
        <v>1869</v>
      </c>
      <c r="D1870" s="12" t="str">
        <f t="shared" ref="D1870:D1933" si="94">IF(A1870&gt;0,CHAR(A1870),"")</f>
        <v>´</v>
      </c>
      <c r="G1870" s="29"/>
    </row>
    <row r="1871" spans="1:11">
      <c r="A1871" s="12">
        <v>0</v>
      </c>
      <c r="B1871" s="12" t="str">
        <f t="shared" si="93"/>
        <v>00</v>
      </c>
      <c r="C1871" s="13">
        <f t="shared" si="92"/>
        <v>1870</v>
      </c>
      <c r="D1871" s="12" t="str">
        <f t="shared" si="94"/>
        <v/>
      </c>
      <c r="E1871" s="12" t="str">
        <f>B1871&amp;B1872</f>
        <v>0070</v>
      </c>
      <c r="F1871" s="31">
        <f>HEX2DEC(E1871)/1000</f>
        <v>0.112</v>
      </c>
      <c r="G1871" s="29" t="s">
        <v>27</v>
      </c>
    </row>
    <row r="1872" spans="1:11">
      <c r="A1872" s="12">
        <v>112</v>
      </c>
      <c r="B1872" s="12" t="str">
        <f t="shared" si="93"/>
        <v>70</v>
      </c>
      <c r="C1872" s="13">
        <f t="shared" si="92"/>
        <v>1871</v>
      </c>
      <c r="D1872" s="12" t="str">
        <f t="shared" si="94"/>
        <v>p</v>
      </c>
      <c r="F1872" s="32"/>
      <c r="G1872" s="15"/>
    </row>
    <row r="1873" spans="1:11">
      <c r="A1873" s="12">
        <v>63</v>
      </c>
      <c r="B1873" s="21" t="str">
        <f t="shared" si="93"/>
        <v>3F</v>
      </c>
      <c r="C1873" s="22">
        <f t="shared" si="92"/>
        <v>1872</v>
      </c>
      <c r="D1873" s="21" t="str">
        <f t="shared" si="94"/>
        <v>?</v>
      </c>
      <c r="E1873" s="21" t="str">
        <f>B1873</f>
        <v>3F</v>
      </c>
      <c r="F1873" s="33">
        <f>HEX2DEC(E1873)/100</f>
        <v>0.63</v>
      </c>
      <c r="G1873" s="30" t="s">
        <v>28</v>
      </c>
    </row>
    <row r="1874" spans="1:11">
      <c r="A1874" s="12">
        <v>8</v>
      </c>
      <c r="B1874" s="7" t="str">
        <f t="shared" si="93"/>
        <v>08</v>
      </c>
      <c r="C1874" s="8">
        <f t="shared" si="92"/>
        <v>1873</v>
      </c>
      <c r="D1874" s="7" t="str">
        <f t="shared" si="94"/>
        <v>_x0008_</v>
      </c>
      <c r="E1874" s="7" t="str">
        <f>B1874&amp;B1875</f>
        <v>08B3</v>
      </c>
      <c r="F1874" s="27">
        <f>HEX2DEC(E1874)/10</f>
        <v>222.7</v>
      </c>
      <c r="G1874" s="28" t="s">
        <v>26</v>
      </c>
      <c r="H1874" s="51">
        <f>F1874*F1876/60</f>
        <v>0.411995</v>
      </c>
      <c r="I1874" s="51">
        <f>F1874*F1876*F1878/60</f>
        <v>0.26367679999999999</v>
      </c>
      <c r="J1874" s="52">
        <f>J1869+"00:01"</f>
        <v>0.87499999999999911</v>
      </c>
      <c r="K1874" s="57">
        <f>K1869+"00:01"</f>
        <v>40310.875000000844</v>
      </c>
    </row>
    <row r="1875" spans="1:11">
      <c r="A1875" s="12">
        <v>179</v>
      </c>
      <c r="B1875" s="12" t="str">
        <f t="shared" si="93"/>
        <v>B3</v>
      </c>
      <c r="C1875" s="13">
        <f t="shared" si="92"/>
        <v>1874</v>
      </c>
      <c r="D1875" s="12" t="str">
        <f t="shared" si="94"/>
        <v>³</v>
      </c>
      <c r="G1875" s="29"/>
    </row>
    <row r="1876" spans="1:11">
      <c r="A1876" s="12">
        <v>0</v>
      </c>
      <c r="B1876" s="12" t="str">
        <f t="shared" si="93"/>
        <v>00</v>
      </c>
      <c r="C1876" s="13">
        <f t="shared" si="92"/>
        <v>1875</v>
      </c>
      <c r="D1876" s="12" t="str">
        <f t="shared" si="94"/>
        <v/>
      </c>
      <c r="E1876" s="12" t="str">
        <f>B1876&amp;B1877</f>
        <v>006F</v>
      </c>
      <c r="F1876" s="31">
        <f>HEX2DEC(E1876)/1000</f>
        <v>0.111</v>
      </c>
      <c r="G1876" s="29" t="s">
        <v>27</v>
      </c>
    </row>
    <row r="1877" spans="1:11">
      <c r="A1877" s="12">
        <v>111</v>
      </c>
      <c r="B1877" s="12" t="str">
        <f t="shared" si="93"/>
        <v>6F</v>
      </c>
      <c r="C1877" s="13">
        <f t="shared" si="92"/>
        <v>1876</v>
      </c>
      <c r="D1877" s="12" t="str">
        <f t="shared" si="94"/>
        <v>o</v>
      </c>
      <c r="F1877" s="32"/>
      <c r="G1877" s="15"/>
    </row>
    <row r="1878" spans="1:11">
      <c r="A1878" s="12">
        <v>64</v>
      </c>
      <c r="B1878" s="21" t="str">
        <f t="shared" si="93"/>
        <v>40</v>
      </c>
      <c r="C1878" s="22">
        <f t="shared" si="92"/>
        <v>1877</v>
      </c>
      <c r="D1878" s="21" t="str">
        <f t="shared" si="94"/>
        <v>@</v>
      </c>
      <c r="E1878" s="21" t="str">
        <f>B1878</f>
        <v>40</v>
      </c>
      <c r="F1878" s="33">
        <f>HEX2DEC(E1878)/100</f>
        <v>0.64</v>
      </c>
      <c r="G1878" s="30" t="s">
        <v>28</v>
      </c>
    </row>
    <row r="1879" spans="1:11">
      <c r="A1879" s="12">
        <v>8</v>
      </c>
      <c r="B1879" s="7" t="str">
        <f t="shared" si="93"/>
        <v>08</v>
      </c>
      <c r="C1879" s="8">
        <f t="shared" si="92"/>
        <v>1878</v>
      </c>
      <c r="D1879" s="7" t="str">
        <f t="shared" si="94"/>
        <v>_x0008_</v>
      </c>
      <c r="E1879" s="7" t="str">
        <f>B1879&amp;B1880</f>
        <v>08A8</v>
      </c>
      <c r="F1879" s="27">
        <f>HEX2DEC(E1879)/10</f>
        <v>221.6</v>
      </c>
      <c r="G1879" s="28" t="s">
        <v>26</v>
      </c>
      <c r="H1879" s="51">
        <f>F1879*F1881/60</f>
        <v>0.40995999999999999</v>
      </c>
      <c r="I1879" s="51">
        <f>F1879*F1881*F1883/60</f>
        <v>0.26237440000000001</v>
      </c>
      <c r="J1879" s="52">
        <f>J1874+"00:01"</f>
        <v>0.87569444444444355</v>
      </c>
      <c r="K1879" s="57">
        <f>K1874+"00:01"</f>
        <v>40310.875694445291</v>
      </c>
    </row>
    <row r="1880" spans="1:11">
      <c r="A1880" s="12">
        <v>168</v>
      </c>
      <c r="B1880" s="12" t="str">
        <f t="shared" si="93"/>
        <v>A8</v>
      </c>
      <c r="C1880" s="13">
        <f t="shared" si="92"/>
        <v>1879</v>
      </c>
      <c r="D1880" s="12" t="str">
        <f t="shared" si="94"/>
        <v>¨</v>
      </c>
      <c r="G1880" s="29"/>
    </row>
    <row r="1881" spans="1:11">
      <c r="A1881" s="12">
        <v>0</v>
      </c>
      <c r="B1881" s="12" t="str">
        <f t="shared" si="93"/>
        <v>00</v>
      </c>
      <c r="C1881" s="13">
        <f t="shared" si="92"/>
        <v>1880</v>
      </c>
      <c r="D1881" s="12" t="str">
        <f t="shared" si="94"/>
        <v/>
      </c>
      <c r="E1881" s="12" t="str">
        <f>B1881&amp;B1882</f>
        <v>006F</v>
      </c>
      <c r="F1881" s="31">
        <f>HEX2DEC(E1881)/1000</f>
        <v>0.111</v>
      </c>
      <c r="G1881" s="29" t="s">
        <v>27</v>
      </c>
    </row>
    <row r="1882" spans="1:11">
      <c r="A1882" s="12">
        <v>111</v>
      </c>
      <c r="B1882" s="12" t="str">
        <f t="shared" si="93"/>
        <v>6F</v>
      </c>
      <c r="C1882" s="13">
        <f t="shared" si="92"/>
        <v>1881</v>
      </c>
      <c r="D1882" s="12" t="str">
        <f t="shared" si="94"/>
        <v>o</v>
      </c>
      <c r="F1882" s="32"/>
      <c r="G1882" s="15"/>
    </row>
    <row r="1883" spans="1:11">
      <c r="A1883" s="12">
        <v>64</v>
      </c>
      <c r="B1883" s="21" t="str">
        <f t="shared" si="93"/>
        <v>40</v>
      </c>
      <c r="C1883" s="22">
        <f t="shared" si="92"/>
        <v>1882</v>
      </c>
      <c r="D1883" s="21" t="str">
        <f t="shared" si="94"/>
        <v>@</v>
      </c>
      <c r="E1883" s="21" t="str">
        <f>B1883</f>
        <v>40</v>
      </c>
      <c r="F1883" s="33">
        <f>HEX2DEC(E1883)/100</f>
        <v>0.64</v>
      </c>
      <c r="G1883" s="30" t="s">
        <v>28</v>
      </c>
    </row>
    <row r="1884" spans="1:11">
      <c r="A1884" s="12">
        <v>8</v>
      </c>
      <c r="B1884" s="7" t="str">
        <f t="shared" si="93"/>
        <v>08</v>
      </c>
      <c r="C1884" s="8">
        <f t="shared" si="92"/>
        <v>1883</v>
      </c>
      <c r="D1884" s="7" t="str">
        <f t="shared" si="94"/>
        <v>_x0008_</v>
      </c>
      <c r="E1884" s="7" t="str">
        <f>B1884&amp;B1885</f>
        <v>0890</v>
      </c>
      <c r="F1884" s="27">
        <f>HEX2DEC(E1884)/10</f>
        <v>219.2</v>
      </c>
      <c r="G1884" s="28" t="s">
        <v>26</v>
      </c>
      <c r="H1884" s="51">
        <f>F1884*F1886/60</f>
        <v>0.40917333333333333</v>
      </c>
      <c r="I1884" s="51">
        <f>F1884*F1886*F1888/60</f>
        <v>0.25777919999999999</v>
      </c>
      <c r="J1884" s="52">
        <f>J1879+"00:01"</f>
        <v>0.876388888888888</v>
      </c>
      <c r="K1884" s="57">
        <f>K1879+"00:01"</f>
        <v>40310.876388889737</v>
      </c>
    </row>
    <row r="1885" spans="1:11">
      <c r="A1885" s="12">
        <v>144</v>
      </c>
      <c r="B1885" s="12" t="str">
        <f t="shared" si="93"/>
        <v>90</v>
      </c>
      <c r="C1885" s="13">
        <f t="shared" si="92"/>
        <v>1884</v>
      </c>
      <c r="D1885" s="12" t="str">
        <f t="shared" si="94"/>
        <v></v>
      </c>
      <c r="G1885" s="29"/>
    </row>
    <row r="1886" spans="1:11">
      <c r="A1886" s="12">
        <v>0</v>
      </c>
      <c r="B1886" s="12" t="str">
        <f t="shared" si="93"/>
        <v>00</v>
      </c>
      <c r="C1886" s="13">
        <f t="shared" si="92"/>
        <v>1885</v>
      </c>
      <c r="D1886" s="12" t="str">
        <f t="shared" si="94"/>
        <v/>
      </c>
      <c r="E1886" s="12" t="str">
        <f>B1886&amp;B1887</f>
        <v>0070</v>
      </c>
      <c r="F1886" s="31">
        <f>HEX2DEC(E1886)/1000</f>
        <v>0.112</v>
      </c>
      <c r="G1886" s="29" t="s">
        <v>27</v>
      </c>
    </row>
    <row r="1887" spans="1:11">
      <c r="A1887" s="12">
        <v>112</v>
      </c>
      <c r="B1887" s="12" t="str">
        <f t="shared" si="93"/>
        <v>70</v>
      </c>
      <c r="C1887" s="13">
        <f t="shared" si="92"/>
        <v>1886</v>
      </c>
      <c r="D1887" s="12" t="str">
        <f t="shared" si="94"/>
        <v>p</v>
      </c>
      <c r="F1887" s="32"/>
      <c r="G1887" s="15"/>
    </row>
    <row r="1888" spans="1:11">
      <c r="A1888" s="12">
        <v>63</v>
      </c>
      <c r="B1888" s="21" t="str">
        <f t="shared" si="93"/>
        <v>3F</v>
      </c>
      <c r="C1888" s="22">
        <f t="shared" si="92"/>
        <v>1887</v>
      </c>
      <c r="D1888" s="21" t="str">
        <f t="shared" si="94"/>
        <v>?</v>
      </c>
      <c r="E1888" s="21" t="str">
        <f>B1888</f>
        <v>3F</v>
      </c>
      <c r="F1888" s="33">
        <f>HEX2DEC(E1888)/100</f>
        <v>0.63</v>
      </c>
      <c r="G1888" s="30" t="s">
        <v>28</v>
      </c>
    </row>
    <row r="1889" spans="1:11">
      <c r="A1889" s="12">
        <v>8</v>
      </c>
      <c r="B1889" s="7" t="str">
        <f t="shared" si="93"/>
        <v>08</v>
      </c>
      <c r="C1889" s="8">
        <f t="shared" si="92"/>
        <v>1888</v>
      </c>
      <c r="D1889" s="7" t="str">
        <f t="shared" si="94"/>
        <v>_x0008_</v>
      </c>
      <c r="E1889" s="7" t="str">
        <f>B1889&amp;B1890</f>
        <v>0887</v>
      </c>
      <c r="F1889" s="27">
        <f>HEX2DEC(E1889)/10</f>
        <v>218.3</v>
      </c>
      <c r="G1889" s="28" t="s">
        <v>26</v>
      </c>
      <c r="H1889" s="51">
        <f>F1889*F1891/60</f>
        <v>0.40749333333333332</v>
      </c>
      <c r="I1889" s="51">
        <f>F1889*F1891*F1893/60</f>
        <v>0.25264586666666666</v>
      </c>
      <c r="J1889" s="52">
        <f>J1884+"00:01"</f>
        <v>0.87708333333333244</v>
      </c>
      <c r="K1889" s="57">
        <f>K1884+"00:01"</f>
        <v>40310.877083334184</v>
      </c>
    </row>
    <row r="1890" spans="1:11">
      <c r="A1890" s="12">
        <v>135</v>
      </c>
      <c r="B1890" s="12" t="str">
        <f t="shared" si="93"/>
        <v>87</v>
      </c>
      <c r="C1890" s="13">
        <f t="shared" si="92"/>
        <v>1889</v>
      </c>
      <c r="D1890" s="12" t="str">
        <f t="shared" si="94"/>
        <v>‡</v>
      </c>
      <c r="G1890" s="29"/>
    </row>
    <row r="1891" spans="1:11">
      <c r="A1891" s="12">
        <v>0</v>
      </c>
      <c r="B1891" s="12" t="str">
        <f t="shared" si="93"/>
        <v>00</v>
      </c>
      <c r="C1891" s="13">
        <f t="shared" si="92"/>
        <v>1890</v>
      </c>
      <c r="D1891" s="12" t="str">
        <f t="shared" si="94"/>
        <v/>
      </c>
      <c r="E1891" s="12" t="str">
        <f>B1891&amp;B1892</f>
        <v>0070</v>
      </c>
      <c r="F1891" s="31">
        <f>HEX2DEC(E1891)/1000</f>
        <v>0.112</v>
      </c>
      <c r="G1891" s="29" t="s">
        <v>27</v>
      </c>
    </row>
    <row r="1892" spans="1:11">
      <c r="A1892" s="12">
        <v>112</v>
      </c>
      <c r="B1892" s="12" t="str">
        <f t="shared" si="93"/>
        <v>70</v>
      </c>
      <c r="C1892" s="13">
        <f t="shared" si="92"/>
        <v>1891</v>
      </c>
      <c r="D1892" s="12" t="str">
        <f t="shared" si="94"/>
        <v>p</v>
      </c>
      <c r="F1892" s="32"/>
      <c r="G1892" s="15"/>
    </row>
    <row r="1893" spans="1:11">
      <c r="A1893" s="12">
        <v>62</v>
      </c>
      <c r="B1893" s="21" t="str">
        <f t="shared" si="93"/>
        <v>3E</v>
      </c>
      <c r="C1893" s="22">
        <f t="shared" si="92"/>
        <v>1892</v>
      </c>
      <c r="D1893" s="21" t="str">
        <f t="shared" si="94"/>
        <v>&gt;</v>
      </c>
      <c r="E1893" s="21" t="str">
        <f>B1893</f>
        <v>3E</v>
      </c>
      <c r="F1893" s="33">
        <f>HEX2DEC(E1893)/100</f>
        <v>0.62</v>
      </c>
      <c r="G1893" s="30" t="s">
        <v>28</v>
      </c>
    </row>
    <row r="1894" spans="1:11">
      <c r="A1894" s="12">
        <v>8</v>
      </c>
      <c r="B1894" s="7" t="str">
        <f t="shared" si="93"/>
        <v>08</v>
      </c>
      <c r="C1894" s="8">
        <f t="shared" si="92"/>
        <v>1893</v>
      </c>
      <c r="D1894" s="7" t="str">
        <f t="shared" si="94"/>
        <v>_x0008_</v>
      </c>
      <c r="E1894" s="7" t="str">
        <f>B1894&amp;B1895</f>
        <v>0881</v>
      </c>
      <c r="F1894" s="27">
        <f>HEX2DEC(E1894)/10</f>
        <v>217.7</v>
      </c>
      <c r="G1894" s="28" t="s">
        <v>26</v>
      </c>
      <c r="H1894" s="51">
        <f>F1894*F1896/60</f>
        <v>0.41000166666666671</v>
      </c>
      <c r="I1894" s="51">
        <f>F1894*F1896*F1898/60</f>
        <v>0.25420103333333333</v>
      </c>
      <c r="J1894" s="52">
        <f>J1889+"00:01"</f>
        <v>0.87777777777777688</v>
      </c>
      <c r="K1894" s="57">
        <f>K1889+"00:01"</f>
        <v>40310.877777778631</v>
      </c>
    </row>
    <row r="1895" spans="1:11">
      <c r="A1895" s="12">
        <v>129</v>
      </c>
      <c r="B1895" s="12" t="str">
        <f t="shared" si="93"/>
        <v>81</v>
      </c>
      <c r="C1895" s="13">
        <f t="shared" si="92"/>
        <v>1894</v>
      </c>
      <c r="D1895" s="12" t="str">
        <f t="shared" si="94"/>
        <v></v>
      </c>
      <c r="G1895" s="29"/>
    </row>
    <row r="1896" spans="1:11">
      <c r="A1896" s="12">
        <v>0</v>
      </c>
      <c r="B1896" s="12" t="str">
        <f t="shared" si="93"/>
        <v>00</v>
      </c>
      <c r="C1896" s="13">
        <f t="shared" si="92"/>
        <v>1895</v>
      </c>
      <c r="D1896" s="12" t="str">
        <f t="shared" si="94"/>
        <v/>
      </c>
      <c r="E1896" s="12" t="str">
        <f>B1896&amp;B1897</f>
        <v>0071</v>
      </c>
      <c r="F1896" s="31">
        <f>HEX2DEC(E1896)/1000</f>
        <v>0.113</v>
      </c>
      <c r="G1896" s="29" t="s">
        <v>27</v>
      </c>
    </row>
    <row r="1897" spans="1:11">
      <c r="A1897" s="12">
        <v>113</v>
      </c>
      <c r="B1897" s="12" t="str">
        <f t="shared" si="93"/>
        <v>71</v>
      </c>
      <c r="C1897" s="13">
        <f t="shared" si="92"/>
        <v>1896</v>
      </c>
      <c r="D1897" s="12" t="str">
        <f t="shared" si="94"/>
        <v>q</v>
      </c>
      <c r="F1897" s="32"/>
      <c r="G1897" s="15"/>
    </row>
    <row r="1898" spans="1:11">
      <c r="A1898" s="12">
        <v>62</v>
      </c>
      <c r="B1898" s="21" t="str">
        <f t="shared" si="93"/>
        <v>3E</v>
      </c>
      <c r="C1898" s="22">
        <f t="shared" si="92"/>
        <v>1897</v>
      </c>
      <c r="D1898" s="21" t="str">
        <f t="shared" si="94"/>
        <v>&gt;</v>
      </c>
      <c r="E1898" s="21" t="str">
        <f>B1898</f>
        <v>3E</v>
      </c>
      <c r="F1898" s="33">
        <f>HEX2DEC(E1898)/100</f>
        <v>0.62</v>
      </c>
      <c r="G1898" s="30" t="s">
        <v>28</v>
      </c>
    </row>
    <row r="1899" spans="1:11">
      <c r="A1899" s="12">
        <v>8</v>
      </c>
      <c r="B1899" s="7" t="str">
        <f t="shared" si="93"/>
        <v>08</v>
      </c>
      <c r="C1899" s="8">
        <f t="shared" si="92"/>
        <v>1898</v>
      </c>
      <c r="D1899" s="7" t="str">
        <f t="shared" si="94"/>
        <v>_x0008_</v>
      </c>
      <c r="E1899" s="7" t="str">
        <f>B1899&amp;B1900</f>
        <v>087F</v>
      </c>
      <c r="F1899" s="27">
        <f>HEX2DEC(E1899)/10</f>
        <v>217.5</v>
      </c>
      <c r="G1899" s="28" t="s">
        <v>26</v>
      </c>
      <c r="H1899" s="51">
        <f>F1899*F1901/60</f>
        <v>0.40599999999999997</v>
      </c>
      <c r="I1899" s="51">
        <f>F1899*F1901*F1903/60</f>
        <v>0.25578000000000001</v>
      </c>
      <c r="J1899" s="52">
        <f>J1894+"00:01"</f>
        <v>0.87847222222222132</v>
      </c>
      <c r="K1899" s="57">
        <f>K1894+"00:01"</f>
        <v>40310.878472223078</v>
      </c>
    </row>
    <row r="1900" spans="1:11">
      <c r="A1900" s="12">
        <v>127</v>
      </c>
      <c r="B1900" s="12" t="str">
        <f t="shared" si="93"/>
        <v>7F</v>
      </c>
      <c r="C1900" s="13">
        <f t="shared" si="92"/>
        <v>1899</v>
      </c>
      <c r="D1900" s="12" t="str">
        <f t="shared" si="94"/>
        <v></v>
      </c>
      <c r="G1900" s="29"/>
    </row>
    <row r="1901" spans="1:11">
      <c r="A1901" s="12">
        <v>0</v>
      </c>
      <c r="B1901" s="12" t="str">
        <f t="shared" si="93"/>
        <v>00</v>
      </c>
      <c r="C1901" s="13">
        <f t="shared" si="92"/>
        <v>1900</v>
      </c>
      <c r="D1901" s="12" t="str">
        <f t="shared" si="94"/>
        <v/>
      </c>
      <c r="E1901" s="12" t="str">
        <f>B1901&amp;B1902</f>
        <v>0070</v>
      </c>
      <c r="F1901" s="31">
        <f>HEX2DEC(E1901)/1000</f>
        <v>0.112</v>
      </c>
      <c r="G1901" s="29" t="s">
        <v>27</v>
      </c>
    </row>
    <row r="1902" spans="1:11">
      <c r="A1902" s="12">
        <v>112</v>
      </c>
      <c r="B1902" s="12" t="str">
        <f t="shared" si="93"/>
        <v>70</v>
      </c>
      <c r="C1902" s="13">
        <f t="shared" si="92"/>
        <v>1901</v>
      </c>
      <c r="D1902" s="12" t="str">
        <f t="shared" si="94"/>
        <v>p</v>
      </c>
      <c r="F1902" s="32"/>
      <c r="G1902" s="15"/>
    </row>
    <row r="1903" spans="1:11">
      <c r="A1903" s="12">
        <v>63</v>
      </c>
      <c r="B1903" s="21" t="str">
        <f t="shared" si="93"/>
        <v>3F</v>
      </c>
      <c r="C1903" s="22">
        <f t="shared" si="92"/>
        <v>1902</v>
      </c>
      <c r="D1903" s="21" t="str">
        <f t="shared" si="94"/>
        <v>?</v>
      </c>
      <c r="E1903" s="21" t="str">
        <f>B1903</f>
        <v>3F</v>
      </c>
      <c r="F1903" s="33">
        <f>HEX2DEC(E1903)/100</f>
        <v>0.63</v>
      </c>
      <c r="G1903" s="30" t="s">
        <v>28</v>
      </c>
    </row>
    <row r="1904" spans="1:11">
      <c r="A1904" s="12">
        <v>8</v>
      </c>
      <c r="B1904" s="7" t="str">
        <f t="shared" si="93"/>
        <v>08</v>
      </c>
      <c r="C1904" s="8">
        <f t="shared" si="92"/>
        <v>1903</v>
      </c>
      <c r="D1904" s="7" t="str">
        <f t="shared" si="94"/>
        <v>_x0008_</v>
      </c>
      <c r="E1904" s="7" t="str">
        <f>B1904&amp;B1905</f>
        <v>0893</v>
      </c>
      <c r="F1904" s="27">
        <f>HEX2DEC(E1904)/10</f>
        <v>219.5</v>
      </c>
      <c r="G1904" s="28" t="s">
        <v>26</v>
      </c>
      <c r="H1904" s="51">
        <f>F1904*F1906/60</f>
        <v>0.40973333333333334</v>
      </c>
      <c r="I1904" s="51">
        <f>F1904*F1906*F1908/60</f>
        <v>0.25813199999999997</v>
      </c>
      <c r="J1904" s="52">
        <f>J1899+"00:01"</f>
        <v>0.87916666666666576</v>
      </c>
      <c r="K1904" s="57">
        <f>K1899+"00:01"</f>
        <v>40310.879166667524</v>
      </c>
    </row>
    <row r="1905" spans="1:11">
      <c r="A1905" s="12">
        <v>147</v>
      </c>
      <c r="B1905" s="12" t="str">
        <f t="shared" si="93"/>
        <v>93</v>
      </c>
      <c r="C1905" s="13">
        <f t="shared" si="92"/>
        <v>1904</v>
      </c>
      <c r="D1905" s="12" t="str">
        <f t="shared" si="94"/>
        <v>“</v>
      </c>
      <c r="G1905" s="29"/>
    </row>
    <row r="1906" spans="1:11">
      <c r="A1906" s="12">
        <v>0</v>
      </c>
      <c r="B1906" s="12" t="str">
        <f t="shared" si="93"/>
        <v>00</v>
      </c>
      <c r="C1906" s="13">
        <f t="shared" si="92"/>
        <v>1905</v>
      </c>
      <c r="D1906" s="12" t="str">
        <f t="shared" si="94"/>
        <v/>
      </c>
      <c r="E1906" s="12" t="str">
        <f>B1906&amp;B1907</f>
        <v>0070</v>
      </c>
      <c r="F1906" s="31">
        <f>HEX2DEC(E1906)/1000</f>
        <v>0.112</v>
      </c>
      <c r="G1906" s="29" t="s">
        <v>27</v>
      </c>
    </row>
    <row r="1907" spans="1:11">
      <c r="A1907" s="12">
        <v>112</v>
      </c>
      <c r="B1907" s="12" t="str">
        <f t="shared" si="93"/>
        <v>70</v>
      </c>
      <c r="C1907" s="13">
        <f t="shared" si="92"/>
        <v>1906</v>
      </c>
      <c r="D1907" s="12" t="str">
        <f t="shared" si="94"/>
        <v>p</v>
      </c>
      <c r="F1907" s="32"/>
      <c r="G1907" s="15"/>
    </row>
    <row r="1908" spans="1:11">
      <c r="A1908" s="12">
        <v>63</v>
      </c>
      <c r="B1908" s="21" t="str">
        <f t="shared" si="93"/>
        <v>3F</v>
      </c>
      <c r="C1908" s="22">
        <f t="shared" si="92"/>
        <v>1907</v>
      </c>
      <c r="D1908" s="21" t="str">
        <f t="shared" si="94"/>
        <v>?</v>
      </c>
      <c r="E1908" s="21" t="str">
        <f>B1908</f>
        <v>3F</v>
      </c>
      <c r="F1908" s="33">
        <f>HEX2DEC(E1908)/100</f>
        <v>0.63</v>
      </c>
      <c r="G1908" s="30" t="s">
        <v>28</v>
      </c>
    </row>
    <row r="1909" spans="1:11">
      <c r="A1909" s="12">
        <v>8</v>
      </c>
      <c r="B1909" s="7" t="str">
        <f t="shared" si="93"/>
        <v>08</v>
      </c>
      <c r="C1909" s="8">
        <f t="shared" si="92"/>
        <v>1908</v>
      </c>
      <c r="D1909" s="7" t="str">
        <f t="shared" si="94"/>
        <v>_x0008_</v>
      </c>
      <c r="E1909" s="7" t="str">
        <f>B1909&amp;B1910</f>
        <v>0874</v>
      </c>
      <c r="F1909" s="27">
        <f>HEX2DEC(E1909)/10</f>
        <v>216.4</v>
      </c>
      <c r="G1909" s="28" t="s">
        <v>26</v>
      </c>
      <c r="H1909" s="51">
        <f>F1909*F1911/60</f>
        <v>0.40034000000000003</v>
      </c>
      <c r="I1909" s="51">
        <f>F1909*F1911*F1913/60</f>
        <v>0.24821080000000001</v>
      </c>
      <c r="J1909" s="52">
        <f>J1904+"00:01"</f>
        <v>0.87986111111111021</v>
      </c>
      <c r="K1909" s="57">
        <f>K1904+"00:01"</f>
        <v>40310.879861111971</v>
      </c>
    </row>
    <row r="1910" spans="1:11">
      <c r="A1910" s="12">
        <v>116</v>
      </c>
      <c r="B1910" s="12" t="str">
        <f t="shared" si="93"/>
        <v>74</v>
      </c>
      <c r="C1910" s="13">
        <f t="shared" si="92"/>
        <v>1909</v>
      </c>
      <c r="D1910" s="12" t="str">
        <f t="shared" si="94"/>
        <v>t</v>
      </c>
      <c r="G1910" s="29"/>
    </row>
    <row r="1911" spans="1:11">
      <c r="A1911" s="12">
        <v>0</v>
      </c>
      <c r="B1911" s="12" t="str">
        <f t="shared" si="93"/>
        <v>00</v>
      </c>
      <c r="C1911" s="13">
        <f t="shared" si="92"/>
        <v>1910</v>
      </c>
      <c r="D1911" s="12" t="str">
        <f t="shared" si="94"/>
        <v/>
      </c>
      <c r="E1911" s="12" t="str">
        <f>B1911&amp;B1912</f>
        <v>006F</v>
      </c>
      <c r="F1911" s="31">
        <f>HEX2DEC(E1911)/1000</f>
        <v>0.111</v>
      </c>
      <c r="G1911" s="29" t="s">
        <v>27</v>
      </c>
    </row>
    <row r="1912" spans="1:11">
      <c r="A1912" s="12">
        <v>111</v>
      </c>
      <c r="B1912" s="12" t="str">
        <f t="shared" si="93"/>
        <v>6F</v>
      </c>
      <c r="C1912" s="13">
        <f t="shared" si="92"/>
        <v>1911</v>
      </c>
      <c r="D1912" s="12" t="str">
        <f t="shared" si="94"/>
        <v>o</v>
      </c>
      <c r="F1912" s="32"/>
      <c r="G1912" s="15"/>
    </row>
    <row r="1913" spans="1:11">
      <c r="A1913" s="12">
        <v>62</v>
      </c>
      <c r="B1913" s="21" t="str">
        <f t="shared" si="93"/>
        <v>3E</v>
      </c>
      <c r="C1913" s="22">
        <f t="shared" si="92"/>
        <v>1912</v>
      </c>
      <c r="D1913" s="21" t="str">
        <f t="shared" si="94"/>
        <v>&gt;</v>
      </c>
      <c r="E1913" s="21" t="str">
        <f>B1913</f>
        <v>3E</v>
      </c>
      <c r="F1913" s="33">
        <f>HEX2DEC(E1913)/100</f>
        <v>0.62</v>
      </c>
      <c r="G1913" s="30" t="s">
        <v>28</v>
      </c>
    </row>
    <row r="1914" spans="1:11">
      <c r="A1914" s="12">
        <v>8</v>
      </c>
      <c r="B1914" s="7" t="str">
        <f t="shared" si="93"/>
        <v>08</v>
      </c>
      <c r="C1914" s="8">
        <f t="shared" si="92"/>
        <v>1913</v>
      </c>
      <c r="D1914" s="7" t="str">
        <f t="shared" si="94"/>
        <v>_x0008_</v>
      </c>
      <c r="E1914" s="7" t="str">
        <f>B1914&amp;B1915</f>
        <v>0840</v>
      </c>
      <c r="F1914" s="27">
        <f>HEX2DEC(E1914)/10</f>
        <v>211.2</v>
      </c>
      <c r="G1914" s="28" t="s">
        <v>26</v>
      </c>
      <c r="H1914" s="51">
        <f>F1914*F1916/60</f>
        <v>0.39423999999999998</v>
      </c>
      <c r="I1914" s="51">
        <f>F1914*F1916*F1918/60</f>
        <v>0.24048639999999999</v>
      </c>
      <c r="J1914" s="52">
        <f>J1909+"00:01"</f>
        <v>0.88055555555555465</v>
      </c>
      <c r="K1914" s="57">
        <f>K1909+"00:01"</f>
        <v>40310.880555556418</v>
      </c>
    </row>
    <row r="1915" spans="1:11">
      <c r="A1915" s="12">
        <v>64</v>
      </c>
      <c r="B1915" s="12" t="str">
        <f t="shared" si="93"/>
        <v>40</v>
      </c>
      <c r="C1915" s="13">
        <f t="shared" si="92"/>
        <v>1914</v>
      </c>
      <c r="D1915" s="12" t="str">
        <f t="shared" si="94"/>
        <v>@</v>
      </c>
      <c r="G1915" s="29"/>
    </row>
    <row r="1916" spans="1:11">
      <c r="A1916" s="12">
        <v>0</v>
      </c>
      <c r="B1916" s="12" t="str">
        <f t="shared" si="93"/>
        <v>00</v>
      </c>
      <c r="C1916" s="13">
        <f t="shared" si="92"/>
        <v>1915</v>
      </c>
      <c r="D1916" s="12" t="str">
        <f t="shared" si="94"/>
        <v/>
      </c>
      <c r="E1916" s="12" t="str">
        <f>B1916&amp;B1917</f>
        <v>0070</v>
      </c>
      <c r="F1916" s="31">
        <f>HEX2DEC(E1916)/1000</f>
        <v>0.112</v>
      </c>
      <c r="G1916" s="29" t="s">
        <v>27</v>
      </c>
    </row>
    <row r="1917" spans="1:11">
      <c r="A1917" s="12">
        <v>112</v>
      </c>
      <c r="B1917" s="12" t="str">
        <f t="shared" si="93"/>
        <v>70</v>
      </c>
      <c r="C1917" s="13">
        <f t="shared" si="92"/>
        <v>1916</v>
      </c>
      <c r="D1917" s="12" t="str">
        <f t="shared" si="94"/>
        <v>p</v>
      </c>
      <c r="F1917" s="32"/>
      <c r="G1917" s="15"/>
    </row>
    <row r="1918" spans="1:11">
      <c r="A1918" s="12">
        <v>61</v>
      </c>
      <c r="B1918" s="21" t="str">
        <f t="shared" si="93"/>
        <v>3D</v>
      </c>
      <c r="C1918" s="22">
        <f t="shared" si="92"/>
        <v>1917</v>
      </c>
      <c r="D1918" s="21" t="str">
        <f t="shared" si="94"/>
        <v>=</v>
      </c>
      <c r="E1918" s="21" t="str">
        <f>B1918</f>
        <v>3D</v>
      </c>
      <c r="F1918" s="33">
        <f>HEX2DEC(E1918)/100</f>
        <v>0.61</v>
      </c>
      <c r="G1918" s="30" t="s">
        <v>28</v>
      </c>
    </row>
    <row r="1919" spans="1:11">
      <c r="A1919" s="12">
        <v>8</v>
      </c>
      <c r="B1919" s="7" t="str">
        <f t="shared" si="93"/>
        <v>08</v>
      </c>
      <c r="C1919" s="8">
        <f t="shared" si="92"/>
        <v>1918</v>
      </c>
      <c r="D1919" s="7" t="str">
        <f t="shared" si="94"/>
        <v>_x0008_</v>
      </c>
      <c r="E1919" s="7" t="str">
        <f>B1919&amp;B1920</f>
        <v>0843</v>
      </c>
      <c r="F1919" s="27">
        <f>HEX2DEC(E1919)/10</f>
        <v>211.5</v>
      </c>
      <c r="G1919" s="28" t="s">
        <v>26</v>
      </c>
      <c r="H1919" s="51">
        <f>F1919*F1921/60</f>
        <v>0.39479999999999998</v>
      </c>
      <c r="I1919" s="51">
        <f>F1919*F1921*F1923/60</f>
        <v>0.24082799999999999</v>
      </c>
      <c r="J1919" s="52">
        <f>J1914+"00:01"</f>
        <v>0.88124999999999909</v>
      </c>
      <c r="K1919" s="57">
        <f>K1914+"00:01"</f>
        <v>40310.881250000864</v>
      </c>
    </row>
    <row r="1920" spans="1:11">
      <c r="A1920" s="12">
        <v>67</v>
      </c>
      <c r="B1920" s="12" t="str">
        <f t="shared" si="93"/>
        <v>43</v>
      </c>
      <c r="C1920" s="13">
        <f t="shared" si="92"/>
        <v>1919</v>
      </c>
      <c r="D1920" s="12" t="str">
        <f t="shared" si="94"/>
        <v>C</v>
      </c>
      <c r="G1920" s="29"/>
    </row>
    <row r="1921" spans="1:11">
      <c r="A1921" s="12">
        <v>0</v>
      </c>
      <c r="B1921" s="12" t="str">
        <f t="shared" si="93"/>
        <v>00</v>
      </c>
      <c r="C1921" s="13">
        <f t="shared" si="92"/>
        <v>1920</v>
      </c>
      <c r="D1921" s="12" t="str">
        <f t="shared" si="94"/>
        <v/>
      </c>
      <c r="E1921" s="12" t="str">
        <f>B1921&amp;B1922</f>
        <v>0070</v>
      </c>
      <c r="F1921" s="31">
        <f>HEX2DEC(E1921)/1000</f>
        <v>0.112</v>
      </c>
      <c r="G1921" s="29" t="s">
        <v>27</v>
      </c>
    </row>
    <row r="1922" spans="1:11">
      <c r="A1922" s="12">
        <v>112</v>
      </c>
      <c r="B1922" s="12" t="str">
        <f t="shared" si="93"/>
        <v>70</v>
      </c>
      <c r="C1922" s="13">
        <f t="shared" si="92"/>
        <v>1921</v>
      </c>
      <c r="D1922" s="12" t="str">
        <f t="shared" si="94"/>
        <v>p</v>
      </c>
      <c r="F1922" s="32"/>
      <c r="G1922" s="15"/>
    </row>
    <row r="1923" spans="1:11">
      <c r="A1923" s="12">
        <v>61</v>
      </c>
      <c r="B1923" s="21" t="str">
        <f t="shared" si="93"/>
        <v>3D</v>
      </c>
      <c r="C1923" s="22">
        <f t="shared" ref="C1923:C1986" si="95">C1922+1</f>
        <v>1922</v>
      </c>
      <c r="D1923" s="21" t="str">
        <f t="shared" si="94"/>
        <v>=</v>
      </c>
      <c r="E1923" s="21" t="str">
        <f>B1923</f>
        <v>3D</v>
      </c>
      <c r="F1923" s="33">
        <f>HEX2DEC(E1923)/100</f>
        <v>0.61</v>
      </c>
      <c r="G1923" s="30" t="s">
        <v>28</v>
      </c>
    </row>
    <row r="1924" spans="1:11">
      <c r="A1924" s="12">
        <v>8</v>
      </c>
      <c r="B1924" s="7" t="str">
        <f t="shared" si="93"/>
        <v>08</v>
      </c>
      <c r="C1924" s="8">
        <f t="shared" si="95"/>
        <v>1923</v>
      </c>
      <c r="D1924" s="7" t="str">
        <f t="shared" si="94"/>
        <v>_x0008_</v>
      </c>
      <c r="E1924" s="7" t="str">
        <f>B1924&amp;B1925</f>
        <v>084E</v>
      </c>
      <c r="F1924" s="27">
        <f>HEX2DEC(E1924)/10</f>
        <v>212.6</v>
      </c>
      <c r="G1924" s="28" t="s">
        <v>26</v>
      </c>
      <c r="H1924" s="51">
        <f>F1924*F1926/60</f>
        <v>0.40039666666666668</v>
      </c>
      <c r="I1924" s="51">
        <f>F1924*F1926*F1928/60</f>
        <v>0.2442419666666667</v>
      </c>
      <c r="J1924" s="52">
        <f>J1919+"00:01"</f>
        <v>0.88194444444444353</v>
      </c>
      <c r="K1924" s="57">
        <f>K1919+"00:01"</f>
        <v>40310.881944445311</v>
      </c>
    </row>
    <row r="1925" spans="1:11">
      <c r="A1925" s="12">
        <v>78</v>
      </c>
      <c r="B1925" s="12" t="str">
        <f t="shared" si="93"/>
        <v>4E</v>
      </c>
      <c r="C1925" s="13">
        <f t="shared" si="95"/>
        <v>1924</v>
      </c>
      <c r="D1925" s="12" t="str">
        <f t="shared" si="94"/>
        <v>N</v>
      </c>
      <c r="G1925" s="29"/>
    </row>
    <row r="1926" spans="1:11">
      <c r="A1926" s="12">
        <v>0</v>
      </c>
      <c r="B1926" s="12" t="str">
        <f t="shared" si="93"/>
        <v>00</v>
      </c>
      <c r="C1926" s="13">
        <f t="shared" si="95"/>
        <v>1925</v>
      </c>
      <c r="D1926" s="12" t="str">
        <f t="shared" si="94"/>
        <v/>
      </c>
      <c r="E1926" s="12" t="str">
        <f>B1926&amp;B1927</f>
        <v>0071</v>
      </c>
      <c r="F1926" s="31">
        <f>HEX2DEC(E1926)/1000</f>
        <v>0.113</v>
      </c>
      <c r="G1926" s="29" t="s">
        <v>27</v>
      </c>
    </row>
    <row r="1927" spans="1:11">
      <c r="A1927" s="12">
        <v>113</v>
      </c>
      <c r="B1927" s="12" t="str">
        <f t="shared" si="93"/>
        <v>71</v>
      </c>
      <c r="C1927" s="13">
        <f t="shared" si="95"/>
        <v>1926</v>
      </c>
      <c r="D1927" s="12" t="str">
        <f t="shared" si="94"/>
        <v>q</v>
      </c>
      <c r="F1927" s="32"/>
      <c r="G1927" s="15"/>
    </row>
    <row r="1928" spans="1:11">
      <c r="A1928" s="12">
        <v>61</v>
      </c>
      <c r="B1928" s="21" t="str">
        <f t="shared" si="93"/>
        <v>3D</v>
      </c>
      <c r="C1928" s="22">
        <f t="shared" si="95"/>
        <v>1927</v>
      </c>
      <c r="D1928" s="21" t="str">
        <f t="shared" si="94"/>
        <v>=</v>
      </c>
      <c r="E1928" s="21" t="str">
        <f>B1928</f>
        <v>3D</v>
      </c>
      <c r="F1928" s="33">
        <f>HEX2DEC(E1928)/100</f>
        <v>0.61</v>
      </c>
      <c r="G1928" s="30" t="s">
        <v>28</v>
      </c>
    </row>
    <row r="1929" spans="1:11">
      <c r="A1929" s="12">
        <v>8</v>
      </c>
      <c r="B1929" s="7" t="str">
        <f t="shared" si="93"/>
        <v>08</v>
      </c>
      <c r="C1929" s="8">
        <f t="shared" si="95"/>
        <v>1928</v>
      </c>
      <c r="D1929" s="7" t="str">
        <f t="shared" si="94"/>
        <v>_x0008_</v>
      </c>
      <c r="E1929" s="7" t="str">
        <f>B1929&amp;B1930</f>
        <v>0855</v>
      </c>
      <c r="F1929" s="27">
        <f>HEX2DEC(E1929)/10</f>
        <v>213.3</v>
      </c>
      <c r="G1929" s="28" t="s">
        <v>26</v>
      </c>
      <c r="H1929" s="51">
        <f>F1929*F1931/60</f>
        <v>0.40171500000000004</v>
      </c>
      <c r="I1929" s="51">
        <f>F1929*F1931*F1933/60</f>
        <v>0.24504614999999999</v>
      </c>
      <c r="J1929" s="52">
        <f>J1924+"00:01"</f>
        <v>0.88263888888888797</v>
      </c>
      <c r="K1929" s="57">
        <f>K1924+"00:01"</f>
        <v>40310.882638889758</v>
      </c>
    </row>
    <row r="1930" spans="1:11">
      <c r="A1930" s="12">
        <v>85</v>
      </c>
      <c r="B1930" s="12" t="str">
        <f t="shared" si="93"/>
        <v>55</v>
      </c>
      <c r="C1930" s="13">
        <f t="shared" si="95"/>
        <v>1929</v>
      </c>
      <c r="D1930" s="12" t="str">
        <f t="shared" si="94"/>
        <v>U</v>
      </c>
      <c r="G1930" s="29"/>
    </row>
    <row r="1931" spans="1:11">
      <c r="A1931" s="12">
        <v>0</v>
      </c>
      <c r="B1931" s="12" t="str">
        <f t="shared" si="93"/>
        <v>00</v>
      </c>
      <c r="C1931" s="13">
        <f t="shared" si="95"/>
        <v>1930</v>
      </c>
      <c r="D1931" s="12" t="str">
        <f t="shared" si="94"/>
        <v/>
      </c>
      <c r="E1931" s="12" t="str">
        <f>B1931&amp;B1932</f>
        <v>0071</v>
      </c>
      <c r="F1931" s="31">
        <f>HEX2DEC(E1931)/1000</f>
        <v>0.113</v>
      </c>
      <c r="G1931" s="29" t="s">
        <v>27</v>
      </c>
    </row>
    <row r="1932" spans="1:11">
      <c r="A1932" s="12">
        <v>113</v>
      </c>
      <c r="B1932" s="12" t="str">
        <f t="shared" si="93"/>
        <v>71</v>
      </c>
      <c r="C1932" s="13">
        <f t="shared" si="95"/>
        <v>1931</v>
      </c>
      <c r="D1932" s="12" t="str">
        <f t="shared" si="94"/>
        <v>q</v>
      </c>
      <c r="F1932" s="32"/>
      <c r="G1932" s="15"/>
    </row>
    <row r="1933" spans="1:11">
      <c r="A1933" s="12">
        <v>61</v>
      </c>
      <c r="B1933" s="21" t="str">
        <f t="shared" si="93"/>
        <v>3D</v>
      </c>
      <c r="C1933" s="22">
        <f t="shared" si="95"/>
        <v>1932</v>
      </c>
      <c r="D1933" s="21" t="str">
        <f t="shared" si="94"/>
        <v>=</v>
      </c>
      <c r="E1933" s="21" t="str">
        <f>B1933</f>
        <v>3D</v>
      </c>
      <c r="F1933" s="33">
        <f>HEX2DEC(E1933)/100</f>
        <v>0.61</v>
      </c>
      <c r="G1933" s="30" t="s">
        <v>28</v>
      </c>
    </row>
    <row r="1934" spans="1:11">
      <c r="A1934" s="12">
        <v>8</v>
      </c>
      <c r="B1934" s="7" t="str">
        <f t="shared" ref="B1934:B1997" si="96">DEC2HEX(A1934,2)</f>
        <v>08</v>
      </c>
      <c r="C1934" s="8">
        <f t="shared" si="95"/>
        <v>1933</v>
      </c>
      <c r="D1934" s="7" t="str">
        <f t="shared" ref="D1934:D1997" si="97">IF(A1934&gt;0,CHAR(A1934),"")</f>
        <v>_x0008_</v>
      </c>
      <c r="E1934" s="7" t="str">
        <f>B1934&amp;B1935</f>
        <v>085A</v>
      </c>
      <c r="F1934" s="27">
        <f>HEX2DEC(E1934)/10</f>
        <v>213.8</v>
      </c>
      <c r="G1934" s="28" t="s">
        <v>26</v>
      </c>
      <c r="H1934" s="51">
        <f>F1934*F1936/60</f>
        <v>0.40265666666666672</v>
      </c>
      <c r="I1934" s="51">
        <f>F1934*F1936*F1938/60</f>
        <v>0.24964713333333333</v>
      </c>
      <c r="J1934" s="52">
        <f>J1929+"00:01"</f>
        <v>0.88333333333333242</v>
      </c>
      <c r="K1934" s="57">
        <f>K1929+"00:01"</f>
        <v>40310.883333334205</v>
      </c>
    </row>
    <row r="1935" spans="1:11">
      <c r="A1935" s="12">
        <v>90</v>
      </c>
      <c r="B1935" s="12" t="str">
        <f t="shared" si="96"/>
        <v>5A</v>
      </c>
      <c r="C1935" s="13">
        <f t="shared" si="95"/>
        <v>1934</v>
      </c>
      <c r="D1935" s="12" t="str">
        <f t="shared" si="97"/>
        <v>Z</v>
      </c>
      <c r="G1935" s="29"/>
    </row>
    <row r="1936" spans="1:11">
      <c r="A1936" s="12">
        <v>0</v>
      </c>
      <c r="B1936" s="12" t="str">
        <f t="shared" si="96"/>
        <v>00</v>
      </c>
      <c r="C1936" s="13">
        <f t="shared" si="95"/>
        <v>1935</v>
      </c>
      <c r="D1936" s="12" t="str">
        <f t="shared" si="97"/>
        <v/>
      </c>
      <c r="E1936" s="12" t="str">
        <f>B1936&amp;B1937</f>
        <v>0071</v>
      </c>
      <c r="F1936" s="31">
        <f>HEX2DEC(E1936)/1000</f>
        <v>0.113</v>
      </c>
      <c r="G1936" s="29" t="s">
        <v>27</v>
      </c>
    </row>
    <row r="1937" spans="1:11">
      <c r="A1937" s="12">
        <v>113</v>
      </c>
      <c r="B1937" s="12" t="str">
        <f t="shared" si="96"/>
        <v>71</v>
      </c>
      <c r="C1937" s="13">
        <f t="shared" si="95"/>
        <v>1936</v>
      </c>
      <c r="D1937" s="12" t="str">
        <f t="shared" si="97"/>
        <v>q</v>
      </c>
      <c r="F1937" s="32"/>
      <c r="G1937" s="15"/>
    </row>
    <row r="1938" spans="1:11">
      <c r="A1938" s="12">
        <v>62</v>
      </c>
      <c r="B1938" s="21" t="str">
        <f t="shared" si="96"/>
        <v>3E</v>
      </c>
      <c r="C1938" s="22">
        <f t="shared" si="95"/>
        <v>1937</v>
      </c>
      <c r="D1938" s="21" t="str">
        <f t="shared" si="97"/>
        <v>&gt;</v>
      </c>
      <c r="E1938" s="21" t="str">
        <f>B1938</f>
        <v>3E</v>
      </c>
      <c r="F1938" s="33">
        <f>HEX2DEC(E1938)/100</f>
        <v>0.62</v>
      </c>
      <c r="G1938" s="30" t="s">
        <v>28</v>
      </c>
    </row>
    <row r="1939" spans="1:11">
      <c r="A1939" s="12">
        <v>8</v>
      </c>
      <c r="B1939" s="7" t="str">
        <f t="shared" si="96"/>
        <v>08</v>
      </c>
      <c r="C1939" s="8">
        <f t="shared" si="95"/>
        <v>1938</v>
      </c>
      <c r="D1939" s="7" t="str">
        <f t="shared" si="97"/>
        <v>_x0008_</v>
      </c>
      <c r="E1939" s="7" t="str">
        <f>B1939&amp;B1940</f>
        <v>085D</v>
      </c>
      <c r="F1939" s="27">
        <f>HEX2DEC(E1939)/10</f>
        <v>214.1</v>
      </c>
      <c r="G1939" s="28" t="s">
        <v>26</v>
      </c>
      <c r="H1939" s="51">
        <f>F1939*F1941/60</f>
        <v>0.4032216666666667</v>
      </c>
      <c r="I1939" s="51">
        <f>F1939*F1941*F1943/60</f>
        <v>0.24999743333333332</v>
      </c>
      <c r="J1939" s="52">
        <f>J1934+"00:01"</f>
        <v>0.88402777777777686</v>
      </c>
      <c r="K1939" s="57">
        <f>K1934+"00:01"</f>
        <v>40310.884027778651</v>
      </c>
    </row>
    <row r="1940" spans="1:11">
      <c r="A1940" s="12">
        <v>93</v>
      </c>
      <c r="B1940" s="12" t="str">
        <f t="shared" si="96"/>
        <v>5D</v>
      </c>
      <c r="C1940" s="13">
        <f t="shared" si="95"/>
        <v>1939</v>
      </c>
      <c r="D1940" s="12" t="str">
        <f t="shared" si="97"/>
        <v>]</v>
      </c>
      <c r="G1940" s="29"/>
    </row>
    <row r="1941" spans="1:11">
      <c r="A1941" s="12">
        <v>0</v>
      </c>
      <c r="B1941" s="12" t="str">
        <f t="shared" si="96"/>
        <v>00</v>
      </c>
      <c r="C1941" s="13">
        <f t="shared" si="95"/>
        <v>1940</v>
      </c>
      <c r="D1941" s="12" t="str">
        <f t="shared" si="97"/>
        <v/>
      </c>
      <c r="E1941" s="12" t="str">
        <f>B1941&amp;B1942</f>
        <v>0071</v>
      </c>
      <c r="F1941" s="31">
        <f>HEX2DEC(E1941)/1000</f>
        <v>0.113</v>
      </c>
      <c r="G1941" s="29" t="s">
        <v>27</v>
      </c>
    </row>
    <row r="1942" spans="1:11">
      <c r="A1942" s="12">
        <v>113</v>
      </c>
      <c r="B1942" s="12" t="str">
        <f t="shared" si="96"/>
        <v>71</v>
      </c>
      <c r="C1942" s="13">
        <f t="shared" si="95"/>
        <v>1941</v>
      </c>
      <c r="D1942" s="12" t="str">
        <f t="shared" si="97"/>
        <v>q</v>
      </c>
      <c r="F1942" s="32"/>
      <c r="G1942" s="15"/>
    </row>
    <row r="1943" spans="1:11">
      <c r="A1943" s="12">
        <v>62</v>
      </c>
      <c r="B1943" s="21" t="str">
        <f t="shared" si="96"/>
        <v>3E</v>
      </c>
      <c r="C1943" s="22">
        <f t="shared" si="95"/>
        <v>1942</v>
      </c>
      <c r="D1943" s="21" t="str">
        <f t="shared" si="97"/>
        <v>&gt;</v>
      </c>
      <c r="E1943" s="21" t="str">
        <f>B1943</f>
        <v>3E</v>
      </c>
      <c r="F1943" s="33">
        <f>HEX2DEC(E1943)/100</f>
        <v>0.62</v>
      </c>
      <c r="G1943" s="30" t="s">
        <v>28</v>
      </c>
    </row>
    <row r="1944" spans="1:11">
      <c r="A1944" s="12">
        <v>8</v>
      </c>
      <c r="B1944" s="7" t="str">
        <f t="shared" si="96"/>
        <v>08</v>
      </c>
      <c r="C1944" s="8">
        <f t="shared" si="95"/>
        <v>1943</v>
      </c>
      <c r="D1944" s="7" t="str">
        <f t="shared" si="97"/>
        <v>_x0008_</v>
      </c>
      <c r="E1944" s="7" t="str">
        <f>B1944&amp;B1945</f>
        <v>0860</v>
      </c>
      <c r="F1944" s="27">
        <f>HEX2DEC(E1944)/10</f>
        <v>214.4</v>
      </c>
      <c r="G1944" s="28" t="s">
        <v>26</v>
      </c>
      <c r="H1944" s="51">
        <f>F1944*F1946/60</f>
        <v>0.40378666666666668</v>
      </c>
      <c r="I1944" s="51">
        <f>F1944*F1946*F1948/60</f>
        <v>0.24630986666666665</v>
      </c>
      <c r="J1944" s="52">
        <f>J1939+"00:01"</f>
        <v>0.8847222222222213</v>
      </c>
      <c r="K1944" s="57">
        <f>K1939+"00:01"</f>
        <v>40310.884722223098</v>
      </c>
    </row>
    <row r="1945" spans="1:11">
      <c r="A1945" s="12">
        <v>96</v>
      </c>
      <c r="B1945" s="12" t="str">
        <f t="shared" si="96"/>
        <v>60</v>
      </c>
      <c r="C1945" s="13">
        <f t="shared" si="95"/>
        <v>1944</v>
      </c>
      <c r="D1945" s="12" t="str">
        <f t="shared" si="97"/>
        <v>`</v>
      </c>
      <c r="G1945" s="29"/>
    </row>
    <row r="1946" spans="1:11">
      <c r="A1946" s="12">
        <v>0</v>
      </c>
      <c r="B1946" s="12" t="str">
        <f t="shared" si="96"/>
        <v>00</v>
      </c>
      <c r="C1946" s="13">
        <f t="shared" si="95"/>
        <v>1945</v>
      </c>
      <c r="D1946" s="12" t="str">
        <f t="shared" si="97"/>
        <v/>
      </c>
      <c r="E1946" s="12" t="str">
        <f>B1946&amp;B1947</f>
        <v>0071</v>
      </c>
      <c r="F1946" s="31">
        <f>HEX2DEC(E1946)/1000</f>
        <v>0.113</v>
      </c>
      <c r="G1946" s="29" t="s">
        <v>27</v>
      </c>
    </row>
    <row r="1947" spans="1:11">
      <c r="A1947" s="12">
        <v>113</v>
      </c>
      <c r="B1947" s="12" t="str">
        <f t="shared" si="96"/>
        <v>71</v>
      </c>
      <c r="C1947" s="13">
        <f t="shared" si="95"/>
        <v>1946</v>
      </c>
      <c r="D1947" s="12" t="str">
        <f t="shared" si="97"/>
        <v>q</v>
      </c>
      <c r="F1947" s="32"/>
      <c r="G1947" s="15"/>
    </row>
    <row r="1948" spans="1:11">
      <c r="A1948" s="12">
        <v>61</v>
      </c>
      <c r="B1948" s="21" t="str">
        <f t="shared" si="96"/>
        <v>3D</v>
      </c>
      <c r="C1948" s="22">
        <f t="shared" si="95"/>
        <v>1947</v>
      </c>
      <c r="D1948" s="21" t="str">
        <f t="shared" si="97"/>
        <v>=</v>
      </c>
      <c r="E1948" s="21" t="str">
        <f>B1948</f>
        <v>3D</v>
      </c>
      <c r="F1948" s="33">
        <f>HEX2DEC(E1948)/100</f>
        <v>0.61</v>
      </c>
      <c r="G1948" s="30" t="s">
        <v>28</v>
      </c>
    </row>
    <row r="1949" spans="1:11">
      <c r="A1949" s="12">
        <v>8</v>
      </c>
      <c r="B1949" s="7" t="str">
        <f t="shared" si="96"/>
        <v>08</v>
      </c>
      <c r="C1949" s="8">
        <f t="shared" si="95"/>
        <v>1948</v>
      </c>
      <c r="D1949" s="7" t="str">
        <f t="shared" si="97"/>
        <v>_x0008_</v>
      </c>
      <c r="E1949" s="7" t="str">
        <f>B1949&amp;B1950</f>
        <v>0861</v>
      </c>
      <c r="F1949" s="27">
        <f>HEX2DEC(E1949)/10</f>
        <v>214.5</v>
      </c>
      <c r="G1949" s="28" t="s">
        <v>26</v>
      </c>
      <c r="H1949" s="51">
        <f>F1949*F1951/60</f>
        <v>0.40397500000000003</v>
      </c>
      <c r="I1949" s="51">
        <f>F1949*F1951*F1953/60</f>
        <v>0.25046450000000003</v>
      </c>
      <c r="J1949" s="52">
        <f>J1944+"00:01"</f>
        <v>0.88541666666666574</v>
      </c>
      <c r="K1949" s="57">
        <f>K1944+"00:01"</f>
        <v>40310.885416667545</v>
      </c>
    </row>
    <row r="1950" spans="1:11">
      <c r="A1950" s="12">
        <v>97</v>
      </c>
      <c r="B1950" s="12" t="str">
        <f t="shared" si="96"/>
        <v>61</v>
      </c>
      <c r="C1950" s="13">
        <f t="shared" si="95"/>
        <v>1949</v>
      </c>
      <c r="D1950" s="12" t="str">
        <f t="shared" si="97"/>
        <v>a</v>
      </c>
      <c r="G1950" s="29"/>
    </row>
    <row r="1951" spans="1:11">
      <c r="A1951" s="12">
        <v>0</v>
      </c>
      <c r="B1951" s="12" t="str">
        <f t="shared" si="96"/>
        <v>00</v>
      </c>
      <c r="C1951" s="13">
        <f t="shared" si="95"/>
        <v>1950</v>
      </c>
      <c r="D1951" s="12" t="str">
        <f t="shared" si="97"/>
        <v/>
      </c>
      <c r="E1951" s="12" t="str">
        <f>B1951&amp;B1952</f>
        <v>0071</v>
      </c>
      <c r="F1951" s="31">
        <f>HEX2DEC(E1951)/1000</f>
        <v>0.113</v>
      </c>
      <c r="G1951" s="29" t="s">
        <v>27</v>
      </c>
    </row>
    <row r="1952" spans="1:11">
      <c r="A1952" s="12">
        <v>113</v>
      </c>
      <c r="B1952" s="12" t="str">
        <f t="shared" si="96"/>
        <v>71</v>
      </c>
      <c r="C1952" s="13">
        <f t="shared" si="95"/>
        <v>1951</v>
      </c>
      <c r="D1952" s="12" t="str">
        <f t="shared" si="97"/>
        <v>q</v>
      </c>
      <c r="F1952" s="32"/>
      <c r="G1952" s="15"/>
    </row>
    <row r="1953" spans="1:11">
      <c r="A1953" s="12">
        <v>62</v>
      </c>
      <c r="B1953" s="21" t="str">
        <f t="shared" si="96"/>
        <v>3E</v>
      </c>
      <c r="C1953" s="22">
        <f t="shared" si="95"/>
        <v>1952</v>
      </c>
      <c r="D1953" s="21" t="str">
        <f t="shared" si="97"/>
        <v>&gt;</v>
      </c>
      <c r="E1953" s="21" t="str">
        <f>B1953</f>
        <v>3E</v>
      </c>
      <c r="F1953" s="33">
        <f>HEX2DEC(E1953)/100</f>
        <v>0.62</v>
      </c>
      <c r="G1953" s="30" t="s">
        <v>28</v>
      </c>
    </row>
    <row r="1954" spans="1:11">
      <c r="A1954" s="12">
        <v>8</v>
      </c>
      <c r="B1954" s="7" t="str">
        <f t="shared" si="96"/>
        <v>08</v>
      </c>
      <c r="C1954" s="8">
        <f t="shared" si="95"/>
        <v>1953</v>
      </c>
      <c r="D1954" s="7" t="str">
        <f t="shared" si="97"/>
        <v>_x0008_</v>
      </c>
      <c r="E1954" s="7" t="str">
        <f>B1954&amp;B1955</f>
        <v>0864</v>
      </c>
      <c r="F1954" s="27">
        <f>HEX2DEC(E1954)/10</f>
        <v>214.8</v>
      </c>
      <c r="G1954" s="28" t="s">
        <v>26</v>
      </c>
      <c r="H1954" s="51">
        <f>F1954*F1956/60</f>
        <v>0.40454000000000001</v>
      </c>
      <c r="I1954" s="51">
        <f>F1954*F1956*F1958/60</f>
        <v>0.2508148</v>
      </c>
      <c r="J1954" s="52">
        <f>J1949+"00:01"</f>
        <v>0.88611111111111018</v>
      </c>
      <c r="K1954" s="57">
        <f>K1949+"00:01"</f>
        <v>40310.886111111991</v>
      </c>
    </row>
    <row r="1955" spans="1:11">
      <c r="A1955" s="12">
        <v>100</v>
      </c>
      <c r="B1955" s="12" t="str">
        <f t="shared" si="96"/>
        <v>64</v>
      </c>
      <c r="C1955" s="13">
        <f t="shared" si="95"/>
        <v>1954</v>
      </c>
      <c r="D1955" s="12" t="str">
        <f t="shared" si="97"/>
        <v>d</v>
      </c>
      <c r="G1955" s="29"/>
    </row>
    <row r="1956" spans="1:11">
      <c r="A1956" s="12">
        <v>0</v>
      </c>
      <c r="B1956" s="12" t="str">
        <f t="shared" si="96"/>
        <v>00</v>
      </c>
      <c r="C1956" s="13">
        <f t="shared" si="95"/>
        <v>1955</v>
      </c>
      <c r="D1956" s="12" t="str">
        <f t="shared" si="97"/>
        <v/>
      </c>
      <c r="E1956" s="12" t="str">
        <f>B1956&amp;B1957</f>
        <v>0071</v>
      </c>
      <c r="F1956" s="31">
        <f>HEX2DEC(E1956)/1000</f>
        <v>0.113</v>
      </c>
      <c r="G1956" s="29" t="s">
        <v>27</v>
      </c>
    </row>
    <row r="1957" spans="1:11">
      <c r="A1957" s="12">
        <v>113</v>
      </c>
      <c r="B1957" s="12" t="str">
        <f t="shared" si="96"/>
        <v>71</v>
      </c>
      <c r="C1957" s="13">
        <f t="shared" si="95"/>
        <v>1956</v>
      </c>
      <c r="D1957" s="12" t="str">
        <f t="shared" si="97"/>
        <v>q</v>
      </c>
      <c r="F1957" s="32"/>
      <c r="G1957" s="15"/>
    </row>
    <row r="1958" spans="1:11">
      <c r="A1958" s="12">
        <v>62</v>
      </c>
      <c r="B1958" s="21" t="str">
        <f t="shared" si="96"/>
        <v>3E</v>
      </c>
      <c r="C1958" s="22">
        <f t="shared" si="95"/>
        <v>1957</v>
      </c>
      <c r="D1958" s="21" t="str">
        <f t="shared" si="97"/>
        <v>&gt;</v>
      </c>
      <c r="E1958" s="21" t="str">
        <f>B1958</f>
        <v>3E</v>
      </c>
      <c r="F1958" s="33">
        <f>HEX2DEC(E1958)/100</f>
        <v>0.62</v>
      </c>
      <c r="G1958" s="30" t="s">
        <v>28</v>
      </c>
    </row>
    <row r="1959" spans="1:11">
      <c r="A1959" s="12">
        <v>8</v>
      </c>
      <c r="B1959" s="7" t="str">
        <f t="shared" si="96"/>
        <v>08</v>
      </c>
      <c r="C1959" s="8">
        <f t="shared" si="95"/>
        <v>1958</v>
      </c>
      <c r="D1959" s="7" t="str">
        <f t="shared" si="97"/>
        <v>_x0008_</v>
      </c>
      <c r="E1959" s="7" t="str">
        <f>B1959&amp;B1960</f>
        <v>0878</v>
      </c>
      <c r="F1959" s="27">
        <f>HEX2DEC(E1959)/10</f>
        <v>216.8</v>
      </c>
      <c r="G1959" s="28" t="s">
        <v>26</v>
      </c>
      <c r="H1959" s="51">
        <f>F1959*F1961/60</f>
        <v>0.40469333333333335</v>
      </c>
      <c r="I1959" s="51">
        <f>F1959*F1961*F1963/60</f>
        <v>0.25495680000000004</v>
      </c>
      <c r="J1959" s="52">
        <f>J1954+"00:01"</f>
        <v>0.88680555555555463</v>
      </c>
      <c r="K1959" s="57">
        <f>K1954+"00:01"</f>
        <v>40310.886805556438</v>
      </c>
    </row>
    <row r="1960" spans="1:11">
      <c r="A1960" s="12">
        <v>120</v>
      </c>
      <c r="B1960" s="12" t="str">
        <f t="shared" si="96"/>
        <v>78</v>
      </c>
      <c r="C1960" s="13">
        <f t="shared" si="95"/>
        <v>1959</v>
      </c>
      <c r="D1960" s="12" t="str">
        <f t="shared" si="97"/>
        <v>x</v>
      </c>
      <c r="G1960" s="29"/>
    </row>
    <row r="1961" spans="1:11">
      <c r="A1961" s="12">
        <v>0</v>
      </c>
      <c r="B1961" s="12" t="str">
        <f t="shared" si="96"/>
        <v>00</v>
      </c>
      <c r="C1961" s="13">
        <f t="shared" si="95"/>
        <v>1960</v>
      </c>
      <c r="D1961" s="12" t="str">
        <f t="shared" si="97"/>
        <v/>
      </c>
      <c r="E1961" s="12" t="str">
        <f>B1961&amp;B1962</f>
        <v>0070</v>
      </c>
      <c r="F1961" s="31">
        <f>HEX2DEC(E1961)/1000</f>
        <v>0.112</v>
      </c>
      <c r="G1961" s="29" t="s">
        <v>27</v>
      </c>
    </row>
    <row r="1962" spans="1:11">
      <c r="A1962" s="12">
        <v>112</v>
      </c>
      <c r="B1962" s="12" t="str">
        <f t="shared" si="96"/>
        <v>70</v>
      </c>
      <c r="C1962" s="13">
        <f t="shared" si="95"/>
        <v>1961</v>
      </c>
      <c r="D1962" s="12" t="str">
        <f t="shared" si="97"/>
        <v>p</v>
      </c>
      <c r="F1962" s="32"/>
      <c r="G1962" s="15"/>
    </row>
    <row r="1963" spans="1:11">
      <c r="A1963" s="12">
        <v>63</v>
      </c>
      <c r="B1963" s="21" t="str">
        <f t="shared" si="96"/>
        <v>3F</v>
      </c>
      <c r="C1963" s="22">
        <f t="shared" si="95"/>
        <v>1962</v>
      </c>
      <c r="D1963" s="21" t="str">
        <f t="shared" si="97"/>
        <v>?</v>
      </c>
      <c r="E1963" s="21" t="str">
        <f>B1963</f>
        <v>3F</v>
      </c>
      <c r="F1963" s="33">
        <f>HEX2DEC(E1963)/100</f>
        <v>0.63</v>
      </c>
      <c r="G1963" s="30" t="s">
        <v>28</v>
      </c>
    </row>
    <row r="1964" spans="1:11">
      <c r="A1964" s="12">
        <v>8</v>
      </c>
      <c r="B1964" s="7" t="str">
        <f t="shared" si="96"/>
        <v>08</v>
      </c>
      <c r="C1964" s="8">
        <f t="shared" si="95"/>
        <v>1963</v>
      </c>
      <c r="D1964" s="7" t="str">
        <f t="shared" si="97"/>
        <v>_x0008_</v>
      </c>
      <c r="E1964" s="7" t="str">
        <f>B1964&amp;B1965</f>
        <v>0871</v>
      </c>
      <c r="F1964" s="27">
        <f>HEX2DEC(E1964)/10</f>
        <v>216.1</v>
      </c>
      <c r="G1964" s="28" t="s">
        <v>26</v>
      </c>
      <c r="H1964" s="51">
        <f>F1964*F1966/60</f>
        <v>0.39978499999999995</v>
      </c>
      <c r="I1964" s="51">
        <f>F1964*F1966*F1968/60</f>
        <v>0.25186454999999996</v>
      </c>
      <c r="J1964" s="52">
        <f>J1959+"00:01"</f>
        <v>0.88749999999999907</v>
      </c>
      <c r="K1964" s="57">
        <f>K1959+"00:01"</f>
        <v>40310.887500000885</v>
      </c>
    </row>
    <row r="1965" spans="1:11">
      <c r="A1965" s="12">
        <v>113</v>
      </c>
      <c r="B1965" s="12" t="str">
        <f t="shared" si="96"/>
        <v>71</v>
      </c>
      <c r="C1965" s="13">
        <f t="shared" si="95"/>
        <v>1964</v>
      </c>
      <c r="D1965" s="12" t="str">
        <f t="shared" si="97"/>
        <v>q</v>
      </c>
      <c r="G1965" s="29"/>
    </row>
    <row r="1966" spans="1:11">
      <c r="A1966" s="12">
        <v>0</v>
      </c>
      <c r="B1966" s="12" t="str">
        <f t="shared" si="96"/>
        <v>00</v>
      </c>
      <c r="C1966" s="13">
        <f t="shared" si="95"/>
        <v>1965</v>
      </c>
      <c r="D1966" s="12" t="str">
        <f t="shared" si="97"/>
        <v/>
      </c>
      <c r="E1966" s="12" t="str">
        <f>B1966&amp;B1967</f>
        <v>006F</v>
      </c>
      <c r="F1966" s="31">
        <f>HEX2DEC(E1966)/1000</f>
        <v>0.111</v>
      </c>
      <c r="G1966" s="29" t="s">
        <v>27</v>
      </c>
    </row>
    <row r="1967" spans="1:11">
      <c r="A1967" s="12">
        <v>111</v>
      </c>
      <c r="B1967" s="12" t="str">
        <f t="shared" si="96"/>
        <v>6F</v>
      </c>
      <c r="C1967" s="13">
        <f t="shared" si="95"/>
        <v>1966</v>
      </c>
      <c r="D1967" s="12" t="str">
        <f t="shared" si="97"/>
        <v>o</v>
      </c>
      <c r="F1967" s="32"/>
      <c r="G1967" s="15"/>
    </row>
    <row r="1968" spans="1:11">
      <c r="A1968" s="12">
        <v>63</v>
      </c>
      <c r="B1968" s="21" t="str">
        <f t="shared" si="96"/>
        <v>3F</v>
      </c>
      <c r="C1968" s="22">
        <f t="shared" si="95"/>
        <v>1967</v>
      </c>
      <c r="D1968" s="21" t="str">
        <f t="shared" si="97"/>
        <v>?</v>
      </c>
      <c r="E1968" s="21" t="str">
        <f>B1968</f>
        <v>3F</v>
      </c>
      <c r="F1968" s="33">
        <f>HEX2DEC(E1968)/100</f>
        <v>0.63</v>
      </c>
      <c r="G1968" s="30" t="s">
        <v>28</v>
      </c>
    </row>
    <row r="1969" spans="1:11">
      <c r="A1969" s="12">
        <v>8</v>
      </c>
      <c r="B1969" s="7" t="str">
        <f t="shared" si="96"/>
        <v>08</v>
      </c>
      <c r="C1969" s="8">
        <f t="shared" si="95"/>
        <v>1968</v>
      </c>
      <c r="D1969" s="7" t="str">
        <f t="shared" si="97"/>
        <v>_x0008_</v>
      </c>
      <c r="E1969" s="7" t="str">
        <f>B1969&amp;B1970</f>
        <v>086D</v>
      </c>
      <c r="F1969" s="27">
        <f>HEX2DEC(E1969)/10</f>
        <v>215.7</v>
      </c>
      <c r="G1969" s="28" t="s">
        <v>26</v>
      </c>
      <c r="H1969" s="51">
        <f>F1969*F1971/60</f>
        <v>0.39904499999999998</v>
      </c>
      <c r="I1969" s="51">
        <f>F1969*F1971*F1973/60</f>
        <v>0.25139834999999999</v>
      </c>
      <c r="J1969" s="52">
        <f>J1964+"00:01"</f>
        <v>0.88819444444444351</v>
      </c>
      <c r="K1969" s="57">
        <f>K1964+"00:01"</f>
        <v>40310.888194445331</v>
      </c>
    </row>
    <row r="1970" spans="1:11">
      <c r="A1970" s="12">
        <v>109</v>
      </c>
      <c r="B1970" s="12" t="str">
        <f t="shared" si="96"/>
        <v>6D</v>
      </c>
      <c r="C1970" s="13">
        <f t="shared" si="95"/>
        <v>1969</v>
      </c>
      <c r="D1970" s="12" t="str">
        <f t="shared" si="97"/>
        <v>m</v>
      </c>
      <c r="G1970" s="29"/>
    </row>
    <row r="1971" spans="1:11">
      <c r="A1971" s="12">
        <v>0</v>
      </c>
      <c r="B1971" s="12" t="str">
        <f t="shared" si="96"/>
        <v>00</v>
      </c>
      <c r="C1971" s="13">
        <f t="shared" si="95"/>
        <v>1970</v>
      </c>
      <c r="D1971" s="12" t="str">
        <f t="shared" si="97"/>
        <v/>
      </c>
      <c r="E1971" s="12" t="str">
        <f>B1971&amp;B1972</f>
        <v>006F</v>
      </c>
      <c r="F1971" s="31">
        <f>HEX2DEC(E1971)/1000</f>
        <v>0.111</v>
      </c>
      <c r="G1971" s="29" t="s">
        <v>27</v>
      </c>
    </row>
    <row r="1972" spans="1:11">
      <c r="A1972" s="12">
        <v>111</v>
      </c>
      <c r="B1972" s="12" t="str">
        <f t="shared" si="96"/>
        <v>6F</v>
      </c>
      <c r="C1972" s="13">
        <f t="shared" si="95"/>
        <v>1971</v>
      </c>
      <c r="D1972" s="12" t="str">
        <f t="shared" si="97"/>
        <v>o</v>
      </c>
      <c r="F1972" s="32"/>
      <c r="G1972" s="15"/>
    </row>
    <row r="1973" spans="1:11">
      <c r="A1973" s="12">
        <v>63</v>
      </c>
      <c r="B1973" s="21" t="str">
        <f t="shared" si="96"/>
        <v>3F</v>
      </c>
      <c r="C1973" s="22">
        <f t="shared" si="95"/>
        <v>1972</v>
      </c>
      <c r="D1973" s="21" t="str">
        <f t="shared" si="97"/>
        <v>?</v>
      </c>
      <c r="E1973" s="21" t="str">
        <f>B1973</f>
        <v>3F</v>
      </c>
      <c r="F1973" s="33">
        <f>HEX2DEC(E1973)/100</f>
        <v>0.63</v>
      </c>
      <c r="G1973" s="30" t="s">
        <v>28</v>
      </c>
    </row>
    <row r="1974" spans="1:11">
      <c r="A1974" s="12">
        <v>8</v>
      </c>
      <c r="B1974" s="7" t="str">
        <f t="shared" si="96"/>
        <v>08</v>
      </c>
      <c r="C1974" s="8">
        <f t="shared" si="95"/>
        <v>1973</v>
      </c>
      <c r="D1974" s="7" t="str">
        <f t="shared" si="97"/>
        <v>_x0008_</v>
      </c>
      <c r="E1974" s="7" t="str">
        <f>B1974&amp;B1975</f>
        <v>088E</v>
      </c>
      <c r="F1974" s="27">
        <f>HEX2DEC(E1974)/10</f>
        <v>219</v>
      </c>
      <c r="G1974" s="28" t="s">
        <v>26</v>
      </c>
      <c r="H1974" s="51">
        <f>F1974*F1976/60</f>
        <v>0.40150000000000002</v>
      </c>
      <c r="I1974" s="51">
        <f>F1974*F1976*F1978/60</f>
        <v>0.25696000000000002</v>
      </c>
      <c r="J1974" s="52">
        <f>J1969+"00:01"</f>
        <v>0.88888888888888795</v>
      </c>
      <c r="K1974" s="57">
        <f>K1969+"00:01"</f>
        <v>40310.888888889778</v>
      </c>
    </row>
    <row r="1975" spans="1:11">
      <c r="A1975" s="12">
        <v>142</v>
      </c>
      <c r="B1975" s="12" t="str">
        <f t="shared" si="96"/>
        <v>8E</v>
      </c>
      <c r="C1975" s="13">
        <f t="shared" si="95"/>
        <v>1974</v>
      </c>
      <c r="D1975" s="12" t="str">
        <f t="shared" si="97"/>
        <v>Ž</v>
      </c>
      <c r="G1975" s="29"/>
    </row>
    <row r="1976" spans="1:11">
      <c r="A1976" s="12">
        <v>0</v>
      </c>
      <c r="B1976" s="12" t="str">
        <f t="shared" si="96"/>
        <v>00</v>
      </c>
      <c r="C1976" s="13">
        <f t="shared" si="95"/>
        <v>1975</v>
      </c>
      <c r="D1976" s="12" t="str">
        <f t="shared" si="97"/>
        <v/>
      </c>
      <c r="E1976" s="12" t="str">
        <f>B1976&amp;B1977</f>
        <v>006E</v>
      </c>
      <c r="F1976" s="31">
        <f>HEX2DEC(E1976)/1000</f>
        <v>0.11</v>
      </c>
      <c r="G1976" s="29" t="s">
        <v>27</v>
      </c>
    </row>
    <row r="1977" spans="1:11">
      <c r="A1977" s="12">
        <v>110</v>
      </c>
      <c r="B1977" s="12" t="str">
        <f t="shared" si="96"/>
        <v>6E</v>
      </c>
      <c r="C1977" s="13">
        <f t="shared" si="95"/>
        <v>1976</v>
      </c>
      <c r="D1977" s="12" t="str">
        <f t="shared" si="97"/>
        <v>n</v>
      </c>
      <c r="F1977" s="32"/>
      <c r="G1977" s="15"/>
    </row>
    <row r="1978" spans="1:11">
      <c r="A1978" s="12">
        <v>64</v>
      </c>
      <c r="B1978" s="21" t="str">
        <f t="shared" si="96"/>
        <v>40</v>
      </c>
      <c r="C1978" s="22">
        <f t="shared" si="95"/>
        <v>1977</v>
      </c>
      <c r="D1978" s="21" t="str">
        <f t="shared" si="97"/>
        <v>@</v>
      </c>
      <c r="E1978" s="21" t="str">
        <f>B1978</f>
        <v>40</v>
      </c>
      <c r="F1978" s="33">
        <f>HEX2DEC(E1978)/100</f>
        <v>0.64</v>
      </c>
      <c r="G1978" s="30" t="s">
        <v>28</v>
      </c>
    </row>
    <row r="1979" spans="1:11">
      <c r="A1979" s="12">
        <v>8</v>
      </c>
      <c r="B1979" s="7" t="str">
        <f t="shared" si="96"/>
        <v>08</v>
      </c>
      <c r="C1979" s="8">
        <f t="shared" si="95"/>
        <v>1978</v>
      </c>
      <c r="D1979" s="7" t="str">
        <f t="shared" si="97"/>
        <v>_x0008_</v>
      </c>
      <c r="E1979" s="7" t="str">
        <f>B1979&amp;B1980</f>
        <v>0894</v>
      </c>
      <c r="F1979" s="27">
        <f>HEX2DEC(E1979)/10</f>
        <v>219.6</v>
      </c>
      <c r="G1979" s="28" t="s">
        <v>26</v>
      </c>
      <c r="H1979" s="51">
        <f>F1979*F1981/60</f>
        <v>0.40259999999999996</v>
      </c>
      <c r="I1979" s="51">
        <f>F1979*F1981*F1983/60</f>
        <v>0.257664</v>
      </c>
      <c r="J1979" s="52">
        <f>J1974+"00:01"</f>
        <v>0.88958333333333239</v>
      </c>
      <c r="K1979" s="57">
        <f>K1974+"00:01"</f>
        <v>40310.889583334225</v>
      </c>
    </row>
    <row r="1980" spans="1:11">
      <c r="A1980" s="12">
        <v>148</v>
      </c>
      <c r="B1980" s="12" t="str">
        <f t="shared" si="96"/>
        <v>94</v>
      </c>
      <c r="C1980" s="13">
        <f t="shared" si="95"/>
        <v>1979</v>
      </c>
      <c r="D1980" s="12" t="str">
        <f t="shared" si="97"/>
        <v>”</v>
      </c>
      <c r="G1980" s="29"/>
    </row>
    <row r="1981" spans="1:11">
      <c r="A1981" s="12">
        <v>0</v>
      </c>
      <c r="B1981" s="12" t="str">
        <f t="shared" si="96"/>
        <v>00</v>
      </c>
      <c r="C1981" s="13">
        <f t="shared" si="95"/>
        <v>1980</v>
      </c>
      <c r="D1981" s="12" t="str">
        <f t="shared" si="97"/>
        <v/>
      </c>
      <c r="E1981" s="12" t="str">
        <f>B1981&amp;B1982</f>
        <v>006E</v>
      </c>
      <c r="F1981" s="31">
        <f>HEX2DEC(E1981)/1000</f>
        <v>0.11</v>
      </c>
      <c r="G1981" s="29" t="s">
        <v>27</v>
      </c>
    </row>
    <row r="1982" spans="1:11">
      <c r="A1982" s="12">
        <v>110</v>
      </c>
      <c r="B1982" s="12" t="str">
        <f t="shared" si="96"/>
        <v>6E</v>
      </c>
      <c r="C1982" s="13">
        <f t="shared" si="95"/>
        <v>1981</v>
      </c>
      <c r="D1982" s="12" t="str">
        <f t="shared" si="97"/>
        <v>n</v>
      </c>
      <c r="F1982" s="32"/>
      <c r="G1982" s="15"/>
    </row>
    <row r="1983" spans="1:11">
      <c r="A1983" s="12">
        <v>64</v>
      </c>
      <c r="B1983" s="21" t="str">
        <f t="shared" si="96"/>
        <v>40</v>
      </c>
      <c r="C1983" s="22">
        <f t="shared" si="95"/>
        <v>1982</v>
      </c>
      <c r="D1983" s="21" t="str">
        <f t="shared" si="97"/>
        <v>@</v>
      </c>
      <c r="E1983" s="21" t="str">
        <f>B1983</f>
        <v>40</v>
      </c>
      <c r="F1983" s="33">
        <f>HEX2DEC(E1983)/100</f>
        <v>0.64</v>
      </c>
      <c r="G1983" s="30" t="s">
        <v>28</v>
      </c>
    </row>
    <row r="1984" spans="1:11">
      <c r="A1984" s="12">
        <v>8</v>
      </c>
      <c r="B1984" s="7" t="str">
        <f t="shared" si="96"/>
        <v>08</v>
      </c>
      <c r="C1984" s="8">
        <f t="shared" si="95"/>
        <v>1983</v>
      </c>
      <c r="D1984" s="7" t="str">
        <f t="shared" si="97"/>
        <v>_x0008_</v>
      </c>
      <c r="E1984" s="7" t="str">
        <f>B1984&amp;B1985</f>
        <v>0884</v>
      </c>
      <c r="F1984" s="27">
        <f>HEX2DEC(E1984)/10</f>
        <v>218</v>
      </c>
      <c r="G1984" s="28" t="s">
        <v>26</v>
      </c>
      <c r="H1984" s="51">
        <f>F1984*F1986/60</f>
        <v>0.40329999999999999</v>
      </c>
      <c r="I1984" s="51">
        <f>F1984*F1986*F1988/60</f>
        <v>0.254079</v>
      </c>
      <c r="J1984" s="52">
        <f>J1979+"00:01"</f>
        <v>0.89027777777777684</v>
      </c>
      <c r="K1984" s="57">
        <f>K1979+"00:01"</f>
        <v>40310.890277778672</v>
      </c>
    </row>
    <row r="1985" spans="1:11">
      <c r="A1985" s="12">
        <v>132</v>
      </c>
      <c r="B1985" s="12" t="str">
        <f t="shared" si="96"/>
        <v>84</v>
      </c>
      <c r="C1985" s="13">
        <f t="shared" si="95"/>
        <v>1984</v>
      </c>
      <c r="D1985" s="12" t="str">
        <f t="shared" si="97"/>
        <v>„</v>
      </c>
      <c r="G1985" s="29"/>
    </row>
    <row r="1986" spans="1:11">
      <c r="A1986" s="12">
        <v>0</v>
      </c>
      <c r="B1986" s="12" t="str">
        <f t="shared" si="96"/>
        <v>00</v>
      </c>
      <c r="C1986" s="13">
        <f t="shared" si="95"/>
        <v>1985</v>
      </c>
      <c r="D1986" s="12" t="str">
        <f t="shared" si="97"/>
        <v/>
      </c>
      <c r="E1986" s="12" t="str">
        <f>B1986&amp;B1987</f>
        <v>006F</v>
      </c>
      <c r="F1986" s="31">
        <f>HEX2DEC(E1986)/1000</f>
        <v>0.111</v>
      </c>
      <c r="G1986" s="29" t="s">
        <v>27</v>
      </c>
    </row>
    <row r="1987" spans="1:11">
      <c r="A1987" s="12">
        <v>111</v>
      </c>
      <c r="B1987" s="12" t="str">
        <f t="shared" si="96"/>
        <v>6F</v>
      </c>
      <c r="C1987" s="13">
        <f t="shared" ref="C1987:C2050" si="98">C1986+1</f>
        <v>1986</v>
      </c>
      <c r="D1987" s="12" t="str">
        <f t="shared" si="97"/>
        <v>o</v>
      </c>
      <c r="F1987" s="32"/>
      <c r="G1987" s="15"/>
    </row>
    <row r="1988" spans="1:11">
      <c r="A1988" s="12">
        <v>63</v>
      </c>
      <c r="B1988" s="21" t="str">
        <f t="shared" si="96"/>
        <v>3F</v>
      </c>
      <c r="C1988" s="22">
        <f t="shared" si="98"/>
        <v>1987</v>
      </c>
      <c r="D1988" s="21" t="str">
        <f t="shared" si="97"/>
        <v>?</v>
      </c>
      <c r="E1988" s="21" t="str">
        <f>B1988</f>
        <v>3F</v>
      </c>
      <c r="F1988" s="33">
        <f>HEX2DEC(E1988)/100</f>
        <v>0.63</v>
      </c>
      <c r="G1988" s="30" t="s">
        <v>28</v>
      </c>
    </row>
    <row r="1989" spans="1:11">
      <c r="A1989" s="12">
        <v>8</v>
      </c>
      <c r="B1989" s="7" t="str">
        <f t="shared" si="96"/>
        <v>08</v>
      </c>
      <c r="C1989" s="8">
        <f t="shared" si="98"/>
        <v>1988</v>
      </c>
      <c r="D1989" s="7" t="str">
        <f t="shared" si="97"/>
        <v>_x0008_</v>
      </c>
      <c r="E1989" s="7" t="str">
        <f>B1989&amp;B1990</f>
        <v>0894</v>
      </c>
      <c r="F1989" s="27">
        <f>HEX2DEC(E1989)/10</f>
        <v>219.6</v>
      </c>
      <c r="G1989" s="28" t="s">
        <v>26</v>
      </c>
      <c r="H1989" s="51">
        <f>F1989*F1991/60</f>
        <v>0.40625999999999995</v>
      </c>
      <c r="I1989" s="51">
        <f>F1989*F1991*F1993/60</f>
        <v>0.26000640000000003</v>
      </c>
      <c r="J1989" s="52">
        <f>J1984+"00:01"</f>
        <v>0.89097222222222128</v>
      </c>
      <c r="K1989" s="57">
        <f>K1984+"00:01"</f>
        <v>40310.890972223118</v>
      </c>
    </row>
    <row r="1990" spans="1:11">
      <c r="A1990" s="12">
        <v>148</v>
      </c>
      <c r="B1990" s="12" t="str">
        <f t="shared" si="96"/>
        <v>94</v>
      </c>
      <c r="C1990" s="13">
        <f t="shared" si="98"/>
        <v>1989</v>
      </c>
      <c r="D1990" s="12" t="str">
        <f t="shared" si="97"/>
        <v>”</v>
      </c>
      <c r="G1990" s="29"/>
    </row>
    <row r="1991" spans="1:11">
      <c r="A1991" s="12">
        <v>0</v>
      </c>
      <c r="B1991" s="12" t="str">
        <f t="shared" si="96"/>
        <v>00</v>
      </c>
      <c r="C1991" s="13">
        <f t="shared" si="98"/>
        <v>1990</v>
      </c>
      <c r="D1991" s="12" t="str">
        <f t="shared" si="97"/>
        <v/>
      </c>
      <c r="E1991" s="12" t="str">
        <f>B1991&amp;B1992</f>
        <v>006F</v>
      </c>
      <c r="F1991" s="31">
        <f>HEX2DEC(E1991)/1000</f>
        <v>0.111</v>
      </c>
      <c r="G1991" s="29" t="s">
        <v>27</v>
      </c>
    </row>
    <row r="1992" spans="1:11">
      <c r="A1992" s="12">
        <v>111</v>
      </c>
      <c r="B1992" s="12" t="str">
        <f t="shared" si="96"/>
        <v>6F</v>
      </c>
      <c r="C1992" s="13">
        <f t="shared" si="98"/>
        <v>1991</v>
      </c>
      <c r="D1992" s="12" t="str">
        <f t="shared" si="97"/>
        <v>o</v>
      </c>
      <c r="F1992" s="32"/>
      <c r="G1992" s="15"/>
    </row>
    <row r="1993" spans="1:11">
      <c r="A1993" s="12">
        <v>64</v>
      </c>
      <c r="B1993" s="21" t="str">
        <f t="shared" si="96"/>
        <v>40</v>
      </c>
      <c r="C1993" s="22">
        <f t="shared" si="98"/>
        <v>1992</v>
      </c>
      <c r="D1993" s="21" t="str">
        <f t="shared" si="97"/>
        <v>@</v>
      </c>
      <c r="E1993" s="21" t="str">
        <f>B1993</f>
        <v>40</v>
      </c>
      <c r="F1993" s="33">
        <f>HEX2DEC(E1993)/100</f>
        <v>0.64</v>
      </c>
      <c r="G1993" s="30" t="s">
        <v>28</v>
      </c>
    </row>
    <row r="1994" spans="1:11">
      <c r="A1994" s="12">
        <v>8</v>
      </c>
      <c r="B1994" s="7" t="str">
        <f t="shared" si="96"/>
        <v>08</v>
      </c>
      <c r="C1994" s="8">
        <f t="shared" si="98"/>
        <v>1993</v>
      </c>
      <c r="D1994" s="7" t="str">
        <f t="shared" si="97"/>
        <v>_x0008_</v>
      </c>
      <c r="E1994" s="7" t="str">
        <f>B1994&amp;B1995</f>
        <v>0898</v>
      </c>
      <c r="F1994" s="27">
        <f>HEX2DEC(E1994)/10</f>
        <v>220</v>
      </c>
      <c r="G1994" s="28" t="s">
        <v>26</v>
      </c>
      <c r="H1994" s="51">
        <f>F1994*F1996/60</f>
        <v>0.40700000000000003</v>
      </c>
      <c r="I1994" s="51">
        <f>F1994*F1996*F1998/60</f>
        <v>0.26048000000000004</v>
      </c>
      <c r="J1994" s="52">
        <f>J1989+"00:01"</f>
        <v>0.89166666666666572</v>
      </c>
      <c r="K1994" s="57">
        <f>K1989+"00:01"</f>
        <v>40310.891666667565</v>
      </c>
    </row>
    <row r="1995" spans="1:11">
      <c r="A1995" s="12">
        <v>152</v>
      </c>
      <c r="B1995" s="12" t="str">
        <f t="shared" si="96"/>
        <v>98</v>
      </c>
      <c r="C1995" s="13">
        <f t="shared" si="98"/>
        <v>1994</v>
      </c>
      <c r="D1995" s="12" t="str">
        <f t="shared" si="97"/>
        <v>˜</v>
      </c>
      <c r="G1995" s="29"/>
    </row>
    <row r="1996" spans="1:11">
      <c r="A1996" s="12">
        <v>0</v>
      </c>
      <c r="B1996" s="12" t="str">
        <f t="shared" si="96"/>
        <v>00</v>
      </c>
      <c r="C1996" s="13">
        <f t="shared" si="98"/>
        <v>1995</v>
      </c>
      <c r="D1996" s="12" t="str">
        <f t="shared" si="97"/>
        <v/>
      </c>
      <c r="E1996" s="12" t="str">
        <f>B1996&amp;B1997</f>
        <v>006F</v>
      </c>
      <c r="F1996" s="31">
        <f>HEX2DEC(E1996)/1000</f>
        <v>0.111</v>
      </c>
      <c r="G1996" s="29" t="s">
        <v>27</v>
      </c>
    </row>
    <row r="1997" spans="1:11">
      <c r="A1997" s="12">
        <v>111</v>
      </c>
      <c r="B1997" s="12" t="str">
        <f t="shared" si="96"/>
        <v>6F</v>
      </c>
      <c r="C1997" s="13">
        <f t="shared" si="98"/>
        <v>1996</v>
      </c>
      <c r="D1997" s="12" t="str">
        <f t="shared" si="97"/>
        <v>o</v>
      </c>
      <c r="F1997" s="32"/>
      <c r="G1997" s="15"/>
    </row>
    <row r="1998" spans="1:11">
      <c r="A1998" s="12">
        <v>64</v>
      </c>
      <c r="B1998" s="21" t="str">
        <f t="shared" ref="B1998:B2061" si="99">DEC2HEX(A1998,2)</f>
        <v>40</v>
      </c>
      <c r="C1998" s="22">
        <f t="shared" si="98"/>
        <v>1997</v>
      </c>
      <c r="D1998" s="21" t="str">
        <f t="shared" ref="D1998:D2061" si="100">IF(A1998&gt;0,CHAR(A1998),"")</f>
        <v>@</v>
      </c>
      <c r="E1998" s="21" t="str">
        <f>B1998</f>
        <v>40</v>
      </c>
      <c r="F1998" s="33">
        <f>HEX2DEC(E1998)/100</f>
        <v>0.64</v>
      </c>
      <c r="G1998" s="30" t="s">
        <v>28</v>
      </c>
    </row>
    <row r="1999" spans="1:11">
      <c r="A1999" s="12">
        <v>8</v>
      </c>
      <c r="B1999" s="7" t="str">
        <f t="shared" si="99"/>
        <v>08</v>
      </c>
      <c r="C1999" s="8">
        <f t="shared" si="98"/>
        <v>1998</v>
      </c>
      <c r="D1999" s="7" t="str">
        <f t="shared" si="100"/>
        <v>_x0008_</v>
      </c>
      <c r="E1999" s="7" t="str">
        <f>B1999&amp;B2000</f>
        <v>0895</v>
      </c>
      <c r="F1999" s="27">
        <f>HEX2DEC(E1999)/10</f>
        <v>219.7</v>
      </c>
      <c r="G1999" s="28" t="s">
        <v>26</v>
      </c>
      <c r="H1999" s="51">
        <f>F1999*F2001/60</f>
        <v>0.40644499999999995</v>
      </c>
      <c r="I1999" s="51">
        <f>F1999*F2001*F2003/60</f>
        <v>0.25606034999999999</v>
      </c>
      <c r="J1999" s="52">
        <f>J1994+"00:01"</f>
        <v>0.89236111111111016</v>
      </c>
      <c r="K1999" s="57">
        <f>K1994+"00:01"</f>
        <v>40310.892361112012</v>
      </c>
    </row>
    <row r="2000" spans="1:11">
      <c r="A2000" s="12">
        <v>149</v>
      </c>
      <c r="B2000" s="12" t="str">
        <f t="shared" si="99"/>
        <v>95</v>
      </c>
      <c r="C2000" s="13">
        <f t="shared" si="98"/>
        <v>1999</v>
      </c>
      <c r="D2000" s="12" t="str">
        <f t="shared" si="100"/>
        <v>•</v>
      </c>
      <c r="G2000" s="29"/>
    </row>
    <row r="2001" spans="1:11">
      <c r="A2001" s="12">
        <v>0</v>
      </c>
      <c r="B2001" s="12" t="str">
        <f t="shared" si="99"/>
        <v>00</v>
      </c>
      <c r="C2001" s="13">
        <f t="shared" si="98"/>
        <v>2000</v>
      </c>
      <c r="D2001" s="12" t="str">
        <f t="shared" si="100"/>
        <v/>
      </c>
      <c r="E2001" s="12" t="str">
        <f>B2001&amp;B2002</f>
        <v>006F</v>
      </c>
      <c r="F2001" s="31">
        <f>HEX2DEC(E2001)/1000</f>
        <v>0.111</v>
      </c>
      <c r="G2001" s="29" t="s">
        <v>27</v>
      </c>
    </row>
    <row r="2002" spans="1:11">
      <c r="A2002" s="12">
        <v>111</v>
      </c>
      <c r="B2002" s="12" t="str">
        <f t="shared" si="99"/>
        <v>6F</v>
      </c>
      <c r="C2002" s="13">
        <f t="shared" si="98"/>
        <v>2001</v>
      </c>
      <c r="D2002" s="12" t="str">
        <f t="shared" si="100"/>
        <v>o</v>
      </c>
      <c r="F2002" s="32"/>
      <c r="G2002" s="15"/>
    </row>
    <row r="2003" spans="1:11">
      <c r="A2003" s="12">
        <v>63</v>
      </c>
      <c r="B2003" s="21" t="str">
        <f t="shared" si="99"/>
        <v>3F</v>
      </c>
      <c r="C2003" s="22">
        <f t="shared" si="98"/>
        <v>2002</v>
      </c>
      <c r="D2003" s="21" t="str">
        <f t="shared" si="100"/>
        <v>?</v>
      </c>
      <c r="E2003" s="21" t="str">
        <f>B2003</f>
        <v>3F</v>
      </c>
      <c r="F2003" s="33">
        <f>HEX2DEC(E2003)/100</f>
        <v>0.63</v>
      </c>
      <c r="G2003" s="30" t="s">
        <v>28</v>
      </c>
    </row>
    <row r="2004" spans="1:11">
      <c r="A2004" s="12">
        <v>8</v>
      </c>
      <c r="B2004" s="7" t="str">
        <f t="shared" si="99"/>
        <v>08</v>
      </c>
      <c r="C2004" s="8">
        <f t="shared" si="98"/>
        <v>2003</v>
      </c>
      <c r="D2004" s="7" t="str">
        <f t="shared" si="100"/>
        <v>_x0008_</v>
      </c>
      <c r="E2004" s="7" t="str">
        <f>B2004&amp;B2005</f>
        <v>089D</v>
      </c>
      <c r="F2004" s="27">
        <f>HEX2DEC(E2004)/10</f>
        <v>220.5</v>
      </c>
      <c r="G2004" s="28" t="s">
        <v>26</v>
      </c>
      <c r="H2004" s="51">
        <f>F2004*F2006/60</f>
        <v>0.40792499999999998</v>
      </c>
      <c r="I2004" s="51">
        <f>F2004*F2006*F2008/60</f>
        <v>0.25699274999999999</v>
      </c>
      <c r="J2004" s="52">
        <f>J1999+"00:01"</f>
        <v>0.8930555555555546</v>
      </c>
      <c r="K2004" s="57">
        <f>K1999+"00:01"</f>
        <v>40310.893055556458</v>
      </c>
    </row>
    <row r="2005" spans="1:11">
      <c r="A2005" s="12">
        <v>157</v>
      </c>
      <c r="B2005" s="12" t="str">
        <f t="shared" si="99"/>
        <v>9D</v>
      </c>
      <c r="C2005" s="13">
        <f t="shared" si="98"/>
        <v>2004</v>
      </c>
      <c r="D2005" s="12" t="str">
        <f t="shared" si="100"/>
        <v></v>
      </c>
      <c r="G2005" s="29"/>
    </row>
    <row r="2006" spans="1:11">
      <c r="A2006" s="12">
        <v>0</v>
      </c>
      <c r="B2006" s="12" t="str">
        <f t="shared" si="99"/>
        <v>00</v>
      </c>
      <c r="C2006" s="13">
        <f t="shared" si="98"/>
        <v>2005</v>
      </c>
      <c r="D2006" s="12" t="str">
        <f t="shared" si="100"/>
        <v/>
      </c>
      <c r="E2006" s="12" t="str">
        <f>B2006&amp;B2007</f>
        <v>006F</v>
      </c>
      <c r="F2006" s="31">
        <f>HEX2DEC(E2006)/1000</f>
        <v>0.111</v>
      </c>
      <c r="G2006" s="29" t="s">
        <v>27</v>
      </c>
    </row>
    <row r="2007" spans="1:11">
      <c r="A2007" s="12">
        <v>111</v>
      </c>
      <c r="B2007" s="12" t="str">
        <f t="shared" si="99"/>
        <v>6F</v>
      </c>
      <c r="C2007" s="13">
        <f t="shared" si="98"/>
        <v>2006</v>
      </c>
      <c r="D2007" s="12" t="str">
        <f t="shared" si="100"/>
        <v>o</v>
      </c>
      <c r="F2007" s="32"/>
      <c r="G2007" s="15"/>
    </row>
    <row r="2008" spans="1:11">
      <c r="A2008" s="12">
        <v>63</v>
      </c>
      <c r="B2008" s="21" t="str">
        <f t="shared" si="99"/>
        <v>3F</v>
      </c>
      <c r="C2008" s="22">
        <f t="shared" si="98"/>
        <v>2007</v>
      </c>
      <c r="D2008" s="21" t="str">
        <f t="shared" si="100"/>
        <v>?</v>
      </c>
      <c r="E2008" s="21" t="str">
        <f>B2008</f>
        <v>3F</v>
      </c>
      <c r="F2008" s="33">
        <f>HEX2DEC(E2008)/100</f>
        <v>0.63</v>
      </c>
      <c r="G2008" s="30" t="s">
        <v>28</v>
      </c>
    </row>
    <row r="2009" spans="1:11">
      <c r="A2009" s="12">
        <v>8</v>
      </c>
      <c r="B2009" s="7" t="str">
        <f t="shared" si="99"/>
        <v>08</v>
      </c>
      <c r="C2009" s="8">
        <f t="shared" si="98"/>
        <v>2008</v>
      </c>
      <c r="D2009" s="7" t="str">
        <f t="shared" si="100"/>
        <v>_x0008_</v>
      </c>
      <c r="E2009" s="7" t="str">
        <f>B2009&amp;B2010</f>
        <v>08A8</v>
      </c>
      <c r="F2009" s="27">
        <f>HEX2DEC(E2009)/10</f>
        <v>221.6</v>
      </c>
      <c r="G2009" s="28" t="s">
        <v>26</v>
      </c>
      <c r="H2009" s="51">
        <f>F2009*F2011/60</f>
        <v>0.40995999999999999</v>
      </c>
      <c r="I2009" s="51">
        <f>F2009*F2011*F2013/60</f>
        <v>0.26237440000000001</v>
      </c>
      <c r="J2009" s="52">
        <f>J2004+"00:01"</f>
        <v>0.89374999999999905</v>
      </c>
      <c r="K2009" s="57">
        <f>K2004+"00:01"</f>
        <v>40310.893750000905</v>
      </c>
    </row>
    <row r="2010" spans="1:11">
      <c r="A2010" s="12">
        <v>168</v>
      </c>
      <c r="B2010" s="12" t="str">
        <f t="shared" si="99"/>
        <v>A8</v>
      </c>
      <c r="C2010" s="13">
        <f t="shared" si="98"/>
        <v>2009</v>
      </c>
      <c r="D2010" s="12" t="str">
        <f t="shared" si="100"/>
        <v>¨</v>
      </c>
      <c r="G2010" s="29"/>
    </row>
    <row r="2011" spans="1:11">
      <c r="A2011" s="12">
        <v>0</v>
      </c>
      <c r="B2011" s="12" t="str">
        <f t="shared" si="99"/>
        <v>00</v>
      </c>
      <c r="C2011" s="13">
        <f t="shared" si="98"/>
        <v>2010</v>
      </c>
      <c r="D2011" s="12" t="str">
        <f t="shared" si="100"/>
        <v/>
      </c>
      <c r="E2011" s="12" t="str">
        <f>B2011&amp;B2012</f>
        <v>006F</v>
      </c>
      <c r="F2011" s="31">
        <f>HEX2DEC(E2011)/1000</f>
        <v>0.111</v>
      </c>
      <c r="G2011" s="29" t="s">
        <v>27</v>
      </c>
    </row>
    <row r="2012" spans="1:11">
      <c r="A2012" s="12">
        <v>111</v>
      </c>
      <c r="B2012" s="12" t="str">
        <f t="shared" si="99"/>
        <v>6F</v>
      </c>
      <c r="C2012" s="13">
        <f t="shared" si="98"/>
        <v>2011</v>
      </c>
      <c r="D2012" s="12" t="str">
        <f t="shared" si="100"/>
        <v>o</v>
      </c>
      <c r="F2012" s="32"/>
      <c r="G2012" s="15"/>
    </row>
    <row r="2013" spans="1:11">
      <c r="A2013" s="12">
        <v>64</v>
      </c>
      <c r="B2013" s="21" t="str">
        <f t="shared" si="99"/>
        <v>40</v>
      </c>
      <c r="C2013" s="22">
        <f t="shared" si="98"/>
        <v>2012</v>
      </c>
      <c r="D2013" s="21" t="str">
        <f t="shared" si="100"/>
        <v>@</v>
      </c>
      <c r="E2013" s="21" t="str">
        <f>B2013</f>
        <v>40</v>
      </c>
      <c r="F2013" s="33">
        <f>HEX2DEC(E2013)/100</f>
        <v>0.64</v>
      </c>
      <c r="G2013" s="30" t="s">
        <v>28</v>
      </c>
    </row>
    <row r="2014" spans="1:11">
      <c r="A2014" s="12">
        <v>8</v>
      </c>
      <c r="B2014" s="7" t="str">
        <f t="shared" si="99"/>
        <v>08</v>
      </c>
      <c r="C2014" s="8">
        <f t="shared" si="98"/>
        <v>2013</v>
      </c>
      <c r="D2014" s="7" t="str">
        <f t="shared" si="100"/>
        <v>_x0008_</v>
      </c>
      <c r="E2014" s="7" t="str">
        <f>B2014&amp;B2015</f>
        <v>0893</v>
      </c>
      <c r="F2014" s="27">
        <f>HEX2DEC(E2014)/10</f>
        <v>219.5</v>
      </c>
      <c r="G2014" s="28" t="s">
        <v>26</v>
      </c>
      <c r="H2014" s="51">
        <f>F2014*F2016/60</f>
        <v>0.40607500000000002</v>
      </c>
      <c r="I2014" s="51">
        <f>F2014*F2016*F2018/60</f>
        <v>0.25582725000000001</v>
      </c>
      <c r="J2014" s="52">
        <f>J2009+"00:01"</f>
        <v>0.89444444444444349</v>
      </c>
      <c r="K2014" s="57">
        <f>K2009+"00:01"</f>
        <v>40310.894444445352</v>
      </c>
    </row>
    <row r="2015" spans="1:11">
      <c r="A2015" s="12">
        <v>147</v>
      </c>
      <c r="B2015" s="12" t="str">
        <f t="shared" si="99"/>
        <v>93</v>
      </c>
      <c r="C2015" s="13">
        <f t="shared" si="98"/>
        <v>2014</v>
      </c>
      <c r="D2015" s="12" t="str">
        <f t="shared" si="100"/>
        <v>“</v>
      </c>
      <c r="G2015" s="29"/>
    </row>
    <row r="2016" spans="1:11">
      <c r="A2016" s="12">
        <v>0</v>
      </c>
      <c r="B2016" s="12" t="str">
        <f t="shared" si="99"/>
        <v>00</v>
      </c>
      <c r="C2016" s="13">
        <f t="shared" si="98"/>
        <v>2015</v>
      </c>
      <c r="D2016" s="12" t="str">
        <f t="shared" si="100"/>
        <v/>
      </c>
      <c r="E2016" s="12" t="str">
        <f>B2016&amp;B2017</f>
        <v>006F</v>
      </c>
      <c r="F2016" s="31">
        <f>HEX2DEC(E2016)/1000</f>
        <v>0.111</v>
      </c>
      <c r="G2016" s="29" t="s">
        <v>27</v>
      </c>
    </row>
    <row r="2017" spans="1:11">
      <c r="A2017" s="12">
        <v>111</v>
      </c>
      <c r="B2017" s="12" t="str">
        <f t="shared" si="99"/>
        <v>6F</v>
      </c>
      <c r="C2017" s="13">
        <f t="shared" si="98"/>
        <v>2016</v>
      </c>
      <c r="D2017" s="12" t="str">
        <f t="shared" si="100"/>
        <v>o</v>
      </c>
      <c r="F2017" s="32"/>
      <c r="G2017" s="15"/>
    </row>
    <row r="2018" spans="1:11">
      <c r="A2018" s="12">
        <v>63</v>
      </c>
      <c r="B2018" s="21" t="str">
        <f t="shared" si="99"/>
        <v>3F</v>
      </c>
      <c r="C2018" s="22">
        <f t="shared" si="98"/>
        <v>2017</v>
      </c>
      <c r="D2018" s="21" t="str">
        <f t="shared" si="100"/>
        <v>?</v>
      </c>
      <c r="E2018" s="21" t="str">
        <f>B2018</f>
        <v>3F</v>
      </c>
      <c r="F2018" s="33">
        <f>HEX2DEC(E2018)/100</f>
        <v>0.63</v>
      </c>
      <c r="G2018" s="30" t="s">
        <v>28</v>
      </c>
    </row>
    <row r="2019" spans="1:11">
      <c r="A2019" s="12">
        <v>8</v>
      </c>
      <c r="B2019" s="7" t="str">
        <f t="shared" si="99"/>
        <v>08</v>
      </c>
      <c r="C2019" s="8">
        <f t="shared" si="98"/>
        <v>2018</v>
      </c>
      <c r="D2019" s="7" t="str">
        <f t="shared" si="100"/>
        <v>_x0008_</v>
      </c>
      <c r="E2019" s="7" t="str">
        <f>B2019&amp;B2020</f>
        <v>089A</v>
      </c>
      <c r="F2019" s="27">
        <f>HEX2DEC(E2019)/10</f>
        <v>220.2</v>
      </c>
      <c r="G2019" s="28" t="s">
        <v>26</v>
      </c>
      <c r="H2019" s="51">
        <f>F2019*F2021/60</f>
        <v>0.40737000000000001</v>
      </c>
      <c r="I2019" s="51">
        <f>F2019*F2021*F2023/60</f>
        <v>0.25664310000000001</v>
      </c>
      <c r="J2019" s="52">
        <f>J2014+"00:01"</f>
        <v>0.89513888888888793</v>
      </c>
      <c r="K2019" s="57">
        <f>K2014+"00:01"</f>
        <v>40310.895138889799</v>
      </c>
    </row>
    <row r="2020" spans="1:11">
      <c r="A2020" s="12">
        <v>154</v>
      </c>
      <c r="B2020" s="12" t="str">
        <f t="shared" si="99"/>
        <v>9A</v>
      </c>
      <c r="C2020" s="13">
        <f t="shared" si="98"/>
        <v>2019</v>
      </c>
      <c r="D2020" s="12" t="str">
        <f t="shared" si="100"/>
        <v>š</v>
      </c>
      <c r="G2020" s="29"/>
    </row>
    <row r="2021" spans="1:11">
      <c r="A2021" s="12">
        <v>0</v>
      </c>
      <c r="B2021" s="12" t="str">
        <f t="shared" si="99"/>
        <v>00</v>
      </c>
      <c r="C2021" s="13">
        <f t="shared" si="98"/>
        <v>2020</v>
      </c>
      <c r="D2021" s="12" t="str">
        <f t="shared" si="100"/>
        <v/>
      </c>
      <c r="E2021" s="12" t="str">
        <f>B2021&amp;B2022</f>
        <v>006F</v>
      </c>
      <c r="F2021" s="31">
        <f>HEX2DEC(E2021)/1000</f>
        <v>0.111</v>
      </c>
      <c r="G2021" s="29" t="s">
        <v>27</v>
      </c>
    </row>
    <row r="2022" spans="1:11">
      <c r="A2022" s="12">
        <v>111</v>
      </c>
      <c r="B2022" s="12" t="str">
        <f t="shared" si="99"/>
        <v>6F</v>
      </c>
      <c r="C2022" s="13">
        <f t="shared" si="98"/>
        <v>2021</v>
      </c>
      <c r="D2022" s="12" t="str">
        <f t="shared" si="100"/>
        <v>o</v>
      </c>
      <c r="F2022" s="32"/>
      <c r="G2022" s="15"/>
    </row>
    <row r="2023" spans="1:11">
      <c r="A2023" s="12">
        <v>63</v>
      </c>
      <c r="B2023" s="21" t="str">
        <f t="shared" si="99"/>
        <v>3F</v>
      </c>
      <c r="C2023" s="22">
        <f t="shared" si="98"/>
        <v>2022</v>
      </c>
      <c r="D2023" s="21" t="str">
        <f t="shared" si="100"/>
        <v>?</v>
      </c>
      <c r="E2023" s="21" t="str">
        <f>B2023</f>
        <v>3F</v>
      </c>
      <c r="F2023" s="33">
        <f>HEX2DEC(E2023)/100</f>
        <v>0.63</v>
      </c>
      <c r="G2023" s="30" t="s">
        <v>28</v>
      </c>
    </row>
    <row r="2024" spans="1:11">
      <c r="A2024" s="12">
        <v>8</v>
      </c>
      <c r="B2024" s="7" t="str">
        <f t="shared" si="99"/>
        <v>08</v>
      </c>
      <c r="C2024" s="8">
        <f t="shared" si="98"/>
        <v>2023</v>
      </c>
      <c r="D2024" s="7" t="str">
        <f t="shared" si="100"/>
        <v>_x0008_</v>
      </c>
      <c r="E2024" s="7" t="str">
        <f>B2024&amp;B2025</f>
        <v>0885</v>
      </c>
      <c r="F2024" s="27">
        <f>HEX2DEC(E2024)/10</f>
        <v>218.1</v>
      </c>
      <c r="G2024" s="28" t="s">
        <v>26</v>
      </c>
      <c r="H2024" s="51">
        <f>F2024*F2026/60</f>
        <v>0.40711999999999998</v>
      </c>
      <c r="I2024" s="51">
        <f>F2024*F2026*F2028/60</f>
        <v>0.25648559999999998</v>
      </c>
      <c r="J2024" s="52">
        <f>J2019+"00:01"</f>
        <v>0.89583333333333237</v>
      </c>
      <c r="K2024" s="57">
        <f>K2019+"00:01"</f>
        <v>40310.895833334245</v>
      </c>
    </row>
    <row r="2025" spans="1:11">
      <c r="A2025" s="12">
        <v>133</v>
      </c>
      <c r="B2025" s="12" t="str">
        <f t="shared" si="99"/>
        <v>85</v>
      </c>
      <c r="C2025" s="13">
        <f t="shared" si="98"/>
        <v>2024</v>
      </c>
      <c r="D2025" s="12" t="str">
        <f t="shared" si="100"/>
        <v>…</v>
      </c>
      <c r="G2025" s="29"/>
    </row>
    <row r="2026" spans="1:11">
      <c r="A2026" s="12">
        <v>0</v>
      </c>
      <c r="B2026" s="12" t="str">
        <f t="shared" si="99"/>
        <v>00</v>
      </c>
      <c r="C2026" s="13">
        <f t="shared" si="98"/>
        <v>2025</v>
      </c>
      <c r="D2026" s="12" t="str">
        <f t="shared" si="100"/>
        <v/>
      </c>
      <c r="E2026" s="12" t="str">
        <f>B2026&amp;B2027</f>
        <v>0070</v>
      </c>
      <c r="F2026" s="31">
        <f>HEX2DEC(E2026)/1000</f>
        <v>0.112</v>
      </c>
      <c r="G2026" s="29" t="s">
        <v>27</v>
      </c>
    </row>
    <row r="2027" spans="1:11">
      <c r="A2027" s="12">
        <v>112</v>
      </c>
      <c r="B2027" s="12" t="str">
        <f t="shared" si="99"/>
        <v>70</v>
      </c>
      <c r="C2027" s="13">
        <f t="shared" si="98"/>
        <v>2026</v>
      </c>
      <c r="D2027" s="12" t="str">
        <f t="shared" si="100"/>
        <v>p</v>
      </c>
      <c r="F2027" s="32"/>
      <c r="G2027" s="15"/>
    </row>
    <row r="2028" spans="1:11">
      <c r="A2028" s="12">
        <v>63</v>
      </c>
      <c r="B2028" s="21" t="str">
        <f t="shared" si="99"/>
        <v>3F</v>
      </c>
      <c r="C2028" s="22">
        <f t="shared" si="98"/>
        <v>2027</v>
      </c>
      <c r="D2028" s="21" t="str">
        <f t="shared" si="100"/>
        <v>?</v>
      </c>
      <c r="E2028" s="21" t="str">
        <f>B2028</f>
        <v>3F</v>
      </c>
      <c r="F2028" s="33">
        <f>HEX2DEC(E2028)/100</f>
        <v>0.63</v>
      </c>
      <c r="G2028" s="30" t="s">
        <v>28</v>
      </c>
    </row>
    <row r="2029" spans="1:11">
      <c r="A2029" s="12">
        <v>8</v>
      </c>
      <c r="B2029" s="7" t="str">
        <f t="shared" si="99"/>
        <v>08</v>
      </c>
      <c r="C2029" s="8">
        <f t="shared" si="98"/>
        <v>2028</v>
      </c>
      <c r="D2029" s="7" t="str">
        <f t="shared" si="100"/>
        <v>_x0008_</v>
      </c>
      <c r="E2029" s="7" t="str">
        <f>B2029&amp;B2030</f>
        <v>087E</v>
      </c>
      <c r="F2029" s="27">
        <f>HEX2DEC(E2029)/10</f>
        <v>217.4</v>
      </c>
      <c r="G2029" s="28" t="s">
        <v>26</v>
      </c>
      <c r="H2029" s="51">
        <f>F2029*F2031/60</f>
        <v>0.40581333333333336</v>
      </c>
      <c r="I2029" s="51">
        <f>F2029*F2031*F2033/60</f>
        <v>0.25160426666666669</v>
      </c>
      <c r="J2029" s="52">
        <f>J2024+"00:01"</f>
        <v>0.89652777777777681</v>
      </c>
      <c r="K2029" s="57">
        <f>K2024+"00:01"</f>
        <v>40310.896527778692</v>
      </c>
    </row>
    <row r="2030" spans="1:11">
      <c r="A2030" s="12">
        <v>126</v>
      </c>
      <c r="B2030" s="12" t="str">
        <f t="shared" si="99"/>
        <v>7E</v>
      </c>
      <c r="C2030" s="13">
        <f t="shared" si="98"/>
        <v>2029</v>
      </c>
      <c r="D2030" s="12" t="str">
        <f t="shared" si="100"/>
        <v>~</v>
      </c>
      <c r="G2030" s="29"/>
    </row>
    <row r="2031" spans="1:11">
      <c r="A2031" s="12">
        <v>0</v>
      </c>
      <c r="B2031" s="12" t="str">
        <f t="shared" si="99"/>
        <v>00</v>
      </c>
      <c r="C2031" s="13">
        <f t="shared" si="98"/>
        <v>2030</v>
      </c>
      <c r="D2031" s="12" t="str">
        <f t="shared" si="100"/>
        <v/>
      </c>
      <c r="E2031" s="12" t="str">
        <f>B2031&amp;B2032</f>
        <v>0070</v>
      </c>
      <c r="F2031" s="31">
        <f>HEX2DEC(E2031)/1000</f>
        <v>0.112</v>
      </c>
      <c r="G2031" s="29" t="s">
        <v>27</v>
      </c>
    </row>
    <row r="2032" spans="1:11">
      <c r="A2032" s="12">
        <v>112</v>
      </c>
      <c r="B2032" s="12" t="str">
        <f t="shared" si="99"/>
        <v>70</v>
      </c>
      <c r="C2032" s="13">
        <f t="shared" si="98"/>
        <v>2031</v>
      </c>
      <c r="D2032" s="12" t="str">
        <f t="shared" si="100"/>
        <v>p</v>
      </c>
      <c r="F2032" s="32"/>
      <c r="G2032" s="15"/>
    </row>
    <row r="2033" spans="1:11">
      <c r="A2033" s="12">
        <v>62</v>
      </c>
      <c r="B2033" s="21" t="str">
        <f t="shared" si="99"/>
        <v>3E</v>
      </c>
      <c r="C2033" s="22">
        <f t="shared" si="98"/>
        <v>2032</v>
      </c>
      <c r="D2033" s="21" t="str">
        <f t="shared" si="100"/>
        <v>&gt;</v>
      </c>
      <c r="E2033" s="21" t="str">
        <f>B2033</f>
        <v>3E</v>
      </c>
      <c r="F2033" s="33">
        <f>HEX2DEC(E2033)/100</f>
        <v>0.62</v>
      </c>
      <c r="G2033" s="30" t="s">
        <v>28</v>
      </c>
    </row>
    <row r="2034" spans="1:11">
      <c r="A2034" s="12">
        <v>8</v>
      </c>
      <c r="B2034" s="7" t="str">
        <f t="shared" si="99"/>
        <v>08</v>
      </c>
      <c r="C2034" s="8">
        <f t="shared" si="98"/>
        <v>2033</v>
      </c>
      <c r="D2034" s="7" t="str">
        <f t="shared" si="100"/>
        <v>_x0008_</v>
      </c>
      <c r="E2034" s="7" t="str">
        <f>B2034&amp;B2035</f>
        <v>0872</v>
      </c>
      <c r="F2034" s="27">
        <f>HEX2DEC(E2034)/10</f>
        <v>216.2</v>
      </c>
      <c r="G2034" s="28" t="s">
        <v>26</v>
      </c>
      <c r="H2034" s="51">
        <f>F2034*F2036/60</f>
        <v>0.40717666666666663</v>
      </c>
      <c r="I2034" s="51">
        <f>F2034*F2036*F2038/60</f>
        <v>0.25244953333333331</v>
      </c>
      <c r="J2034" s="52">
        <f>J2029+"00:01"</f>
        <v>0.89722222222222126</v>
      </c>
      <c r="K2034" s="57">
        <f>K2029+"00:01"</f>
        <v>40310.897222223139</v>
      </c>
    </row>
    <row r="2035" spans="1:11">
      <c r="A2035" s="12">
        <v>114</v>
      </c>
      <c r="B2035" s="12" t="str">
        <f t="shared" si="99"/>
        <v>72</v>
      </c>
      <c r="C2035" s="13">
        <f t="shared" si="98"/>
        <v>2034</v>
      </c>
      <c r="D2035" s="12" t="str">
        <f t="shared" si="100"/>
        <v>r</v>
      </c>
      <c r="G2035" s="29"/>
    </row>
    <row r="2036" spans="1:11">
      <c r="A2036" s="12">
        <v>0</v>
      </c>
      <c r="B2036" s="12" t="str">
        <f t="shared" si="99"/>
        <v>00</v>
      </c>
      <c r="C2036" s="13">
        <f t="shared" si="98"/>
        <v>2035</v>
      </c>
      <c r="D2036" s="12" t="str">
        <f t="shared" si="100"/>
        <v/>
      </c>
      <c r="E2036" s="12" t="str">
        <f>B2036&amp;B2037</f>
        <v>0071</v>
      </c>
      <c r="F2036" s="31">
        <f>HEX2DEC(E2036)/1000</f>
        <v>0.113</v>
      </c>
      <c r="G2036" s="29" t="s">
        <v>27</v>
      </c>
    </row>
    <row r="2037" spans="1:11">
      <c r="A2037" s="12">
        <v>113</v>
      </c>
      <c r="B2037" s="12" t="str">
        <f t="shared" si="99"/>
        <v>71</v>
      </c>
      <c r="C2037" s="13">
        <f t="shared" si="98"/>
        <v>2036</v>
      </c>
      <c r="D2037" s="12" t="str">
        <f t="shared" si="100"/>
        <v>q</v>
      </c>
      <c r="F2037" s="32"/>
      <c r="G2037" s="15"/>
    </row>
    <row r="2038" spans="1:11">
      <c r="A2038" s="12">
        <v>62</v>
      </c>
      <c r="B2038" s="21" t="str">
        <f t="shared" si="99"/>
        <v>3E</v>
      </c>
      <c r="C2038" s="22">
        <f t="shared" si="98"/>
        <v>2037</v>
      </c>
      <c r="D2038" s="21" t="str">
        <f t="shared" si="100"/>
        <v>&gt;</v>
      </c>
      <c r="E2038" s="21" t="str">
        <f>B2038</f>
        <v>3E</v>
      </c>
      <c r="F2038" s="33">
        <f>HEX2DEC(E2038)/100</f>
        <v>0.62</v>
      </c>
      <c r="G2038" s="30" t="s">
        <v>28</v>
      </c>
    </row>
    <row r="2039" spans="1:11">
      <c r="A2039" s="12">
        <v>8</v>
      </c>
      <c r="B2039" s="7" t="str">
        <f t="shared" si="99"/>
        <v>08</v>
      </c>
      <c r="C2039" s="8">
        <f t="shared" si="98"/>
        <v>2038</v>
      </c>
      <c r="D2039" s="7" t="str">
        <f t="shared" si="100"/>
        <v>_x0008_</v>
      </c>
      <c r="E2039" s="7" t="str">
        <f>B2039&amp;B2040</f>
        <v>0870</v>
      </c>
      <c r="F2039" s="27">
        <f>HEX2DEC(E2039)/10</f>
        <v>216</v>
      </c>
      <c r="G2039" s="28" t="s">
        <v>26</v>
      </c>
      <c r="H2039" s="51">
        <f>F2039*F2041/60</f>
        <v>0.4032</v>
      </c>
      <c r="I2039" s="51">
        <f>F2039*F2041*F2043/60</f>
        <v>0.24998400000000001</v>
      </c>
      <c r="J2039" s="52">
        <f>J2034+"00:01"</f>
        <v>0.8979166666666657</v>
      </c>
      <c r="K2039" s="57">
        <f>K2034+"00:01"</f>
        <v>40310.897916667585</v>
      </c>
    </row>
    <row r="2040" spans="1:11">
      <c r="A2040" s="12">
        <v>112</v>
      </c>
      <c r="B2040" s="12" t="str">
        <f t="shared" si="99"/>
        <v>70</v>
      </c>
      <c r="C2040" s="13">
        <f t="shared" si="98"/>
        <v>2039</v>
      </c>
      <c r="D2040" s="12" t="str">
        <f t="shared" si="100"/>
        <v>p</v>
      </c>
      <c r="G2040" s="29"/>
    </row>
    <row r="2041" spans="1:11">
      <c r="A2041" s="12">
        <v>0</v>
      </c>
      <c r="B2041" s="12" t="str">
        <f t="shared" si="99"/>
        <v>00</v>
      </c>
      <c r="C2041" s="13">
        <f t="shared" si="98"/>
        <v>2040</v>
      </c>
      <c r="D2041" s="12" t="str">
        <f t="shared" si="100"/>
        <v/>
      </c>
      <c r="E2041" s="12" t="str">
        <f>B2041&amp;B2042</f>
        <v>0070</v>
      </c>
      <c r="F2041" s="31">
        <f>HEX2DEC(E2041)/1000</f>
        <v>0.112</v>
      </c>
      <c r="G2041" s="29" t="s">
        <v>27</v>
      </c>
    </row>
    <row r="2042" spans="1:11">
      <c r="A2042" s="12">
        <v>112</v>
      </c>
      <c r="B2042" s="12" t="str">
        <f t="shared" si="99"/>
        <v>70</v>
      </c>
      <c r="C2042" s="13">
        <f t="shared" si="98"/>
        <v>2041</v>
      </c>
      <c r="D2042" s="12" t="str">
        <f t="shared" si="100"/>
        <v>p</v>
      </c>
      <c r="F2042" s="32"/>
      <c r="G2042" s="15"/>
    </row>
    <row r="2043" spans="1:11">
      <c r="A2043" s="12">
        <v>62</v>
      </c>
      <c r="B2043" s="21" t="str">
        <f t="shared" si="99"/>
        <v>3E</v>
      </c>
      <c r="C2043" s="22">
        <f t="shared" si="98"/>
        <v>2042</v>
      </c>
      <c r="D2043" s="21" t="str">
        <f t="shared" si="100"/>
        <v>&gt;</v>
      </c>
      <c r="E2043" s="21" t="str">
        <f>B2043</f>
        <v>3E</v>
      </c>
      <c r="F2043" s="33">
        <f>HEX2DEC(E2043)/100</f>
        <v>0.62</v>
      </c>
      <c r="G2043" s="30" t="s">
        <v>28</v>
      </c>
    </row>
    <row r="2044" spans="1:11">
      <c r="A2044" s="12">
        <v>8</v>
      </c>
      <c r="B2044" s="7" t="str">
        <f t="shared" si="99"/>
        <v>08</v>
      </c>
      <c r="C2044" s="8">
        <f t="shared" si="98"/>
        <v>2043</v>
      </c>
      <c r="D2044" s="7" t="str">
        <f t="shared" si="100"/>
        <v>_x0008_</v>
      </c>
      <c r="E2044" s="7" t="str">
        <f>B2044&amp;B2045</f>
        <v>0875</v>
      </c>
      <c r="F2044" s="27">
        <f>HEX2DEC(E2044)/10</f>
        <v>216.5</v>
      </c>
      <c r="G2044" s="28" t="s">
        <v>26</v>
      </c>
      <c r="H2044" s="51">
        <f>F2044*F2046/60</f>
        <v>0.40413333333333334</v>
      </c>
      <c r="I2044" s="51">
        <f>F2044*F2046*F2048/60</f>
        <v>0.254604</v>
      </c>
      <c r="J2044" s="52">
        <f>J2039+"00:01"</f>
        <v>0.89861111111111014</v>
      </c>
      <c r="K2044" s="57">
        <f>K2039+"00:01"</f>
        <v>40310.898611112032</v>
      </c>
    </row>
    <row r="2045" spans="1:11">
      <c r="A2045" s="12">
        <v>117</v>
      </c>
      <c r="B2045" s="12" t="str">
        <f t="shared" si="99"/>
        <v>75</v>
      </c>
      <c r="C2045" s="13">
        <f t="shared" si="98"/>
        <v>2044</v>
      </c>
      <c r="D2045" s="12" t="str">
        <f t="shared" si="100"/>
        <v>u</v>
      </c>
      <c r="G2045" s="29"/>
    </row>
    <row r="2046" spans="1:11">
      <c r="A2046" s="12">
        <v>0</v>
      </c>
      <c r="B2046" s="12" t="str">
        <f t="shared" si="99"/>
        <v>00</v>
      </c>
      <c r="C2046" s="13">
        <f t="shared" si="98"/>
        <v>2045</v>
      </c>
      <c r="D2046" s="12" t="str">
        <f t="shared" si="100"/>
        <v/>
      </c>
      <c r="E2046" s="12" t="str">
        <f>B2046&amp;B2047</f>
        <v>0070</v>
      </c>
      <c r="F2046" s="31">
        <f>HEX2DEC(E2046)/1000</f>
        <v>0.112</v>
      </c>
      <c r="G2046" s="29" t="s">
        <v>27</v>
      </c>
    </row>
    <row r="2047" spans="1:11">
      <c r="A2047" s="12">
        <v>112</v>
      </c>
      <c r="B2047" s="12" t="str">
        <f t="shared" si="99"/>
        <v>70</v>
      </c>
      <c r="C2047" s="13">
        <f t="shared" si="98"/>
        <v>2046</v>
      </c>
      <c r="D2047" s="12" t="str">
        <f t="shared" si="100"/>
        <v>p</v>
      </c>
      <c r="F2047" s="32"/>
      <c r="G2047" s="15"/>
    </row>
    <row r="2048" spans="1:11">
      <c r="A2048" s="12">
        <v>63</v>
      </c>
      <c r="B2048" s="21" t="str">
        <f t="shared" si="99"/>
        <v>3F</v>
      </c>
      <c r="C2048" s="22">
        <f t="shared" si="98"/>
        <v>2047</v>
      </c>
      <c r="D2048" s="21" t="str">
        <f t="shared" si="100"/>
        <v>?</v>
      </c>
      <c r="E2048" s="21" t="str">
        <f>B2048</f>
        <v>3F</v>
      </c>
      <c r="F2048" s="33">
        <f>HEX2DEC(E2048)/100</f>
        <v>0.63</v>
      </c>
      <c r="G2048" s="30" t="s">
        <v>28</v>
      </c>
    </row>
    <row r="2049" spans="1:11">
      <c r="A2049" s="12">
        <v>8</v>
      </c>
      <c r="B2049" s="7" t="str">
        <f t="shared" si="99"/>
        <v>08</v>
      </c>
      <c r="C2049" s="8">
        <f t="shared" si="98"/>
        <v>2048</v>
      </c>
      <c r="D2049" s="7" t="str">
        <f t="shared" si="100"/>
        <v>_x0008_</v>
      </c>
      <c r="E2049" s="7" t="str">
        <f>B2049&amp;B2050</f>
        <v>0859</v>
      </c>
      <c r="F2049" s="27">
        <f>HEX2DEC(E2049)/10</f>
        <v>213.7</v>
      </c>
      <c r="G2049" s="28" t="s">
        <v>26</v>
      </c>
      <c r="H2049" s="51">
        <f>F2049*F2051/60</f>
        <v>0.39890666666666669</v>
      </c>
      <c r="I2049" s="51">
        <f>F2049*F2051*F2053/60</f>
        <v>0.24732213333333333</v>
      </c>
      <c r="J2049" s="52">
        <f>J2044+"00:01"</f>
        <v>0.89930555555555458</v>
      </c>
      <c r="K2049" s="57">
        <f>K2044+"00:01"</f>
        <v>40310.899305556479</v>
      </c>
    </row>
    <row r="2050" spans="1:11">
      <c r="A2050" s="12">
        <v>89</v>
      </c>
      <c r="B2050" s="12" t="str">
        <f t="shared" si="99"/>
        <v>59</v>
      </c>
      <c r="C2050" s="13">
        <f t="shared" si="98"/>
        <v>2049</v>
      </c>
      <c r="D2050" s="12" t="str">
        <f t="shared" si="100"/>
        <v>Y</v>
      </c>
      <c r="G2050" s="29"/>
    </row>
    <row r="2051" spans="1:11">
      <c r="A2051" s="12">
        <v>0</v>
      </c>
      <c r="B2051" s="12" t="str">
        <f t="shared" si="99"/>
        <v>00</v>
      </c>
      <c r="C2051" s="13">
        <f t="shared" ref="C2051:C2114" si="101">C2050+1</f>
        <v>2050</v>
      </c>
      <c r="D2051" s="12" t="str">
        <f t="shared" si="100"/>
        <v/>
      </c>
      <c r="E2051" s="12" t="str">
        <f>B2051&amp;B2052</f>
        <v>0070</v>
      </c>
      <c r="F2051" s="31">
        <f>HEX2DEC(E2051)/1000</f>
        <v>0.112</v>
      </c>
      <c r="G2051" s="29" t="s">
        <v>27</v>
      </c>
    </row>
    <row r="2052" spans="1:11">
      <c r="A2052" s="12">
        <v>112</v>
      </c>
      <c r="B2052" s="12" t="str">
        <f t="shared" si="99"/>
        <v>70</v>
      </c>
      <c r="C2052" s="13">
        <f t="shared" si="101"/>
        <v>2051</v>
      </c>
      <c r="D2052" s="12" t="str">
        <f t="shared" si="100"/>
        <v>p</v>
      </c>
      <c r="F2052" s="32"/>
      <c r="G2052" s="15"/>
    </row>
    <row r="2053" spans="1:11">
      <c r="A2053" s="12">
        <v>62</v>
      </c>
      <c r="B2053" s="21" t="str">
        <f t="shared" si="99"/>
        <v>3E</v>
      </c>
      <c r="C2053" s="22">
        <f t="shared" si="101"/>
        <v>2052</v>
      </c>
      <c r="D2053" s="21" t="str">
        <f t="shared" si="100"/>
        <v>&gt;</v>
      </c>
      <c r="E2053" s="21" t="str">
        <f>B2053</f>
        <v>3E</v>
      </c>
      <c r="F2053" s="33">
        <f>HEX2DEC(E2053)/100</f>
        <v>0.62</v>
      </c>
      <c r="G2053" s="30" t="s">
        <v>28</v>
      </c>
    </row>
    <row r="2054" spans="1:11">
      <c r="A2054" s="12">
        <v>8</v>
      </c>
      <c r="B2054" s="7" t="str">
        <f t="shared" si="99"/>
        <v>08</v>
      </c>
      <c r="C2054" s="8">
        <f t="shared" si="101"/>
        <v>2053</v>
      </c>
      <c r="D2054" s="7" t="str">
        <f t="shared" si="100"/>
        <v>_x0008_</v>
      </c>
      <c r="E2054" s="7" t="str">
        <f>B2054&amp;B2055</f>
        <v>084D</v>
      </c>
      <c r="F2054" s="27">
        <f>HEX2DEC(E2054)/10</f>
        <v>212.5</v>
      </c>
      <c r="G2054" s="28" t="s">
        <v>26</v>
      </c>
      <c r="H2054" s="51">
        <f>F2054*F2056/60</f>
        <v>0.39666666666666667</v>
      </c>
      <c r="I2054" s="51">
        <f>F2054*F2056*F2058/60</f>
        <v>0.24196666666666669</v>
      </c>
      <c r="J2054" s="52">
        <f>J2049+"00:01"</f>
        <v>0.89999999999999902</v>
      </c>
      <c r="K2054" s="57">
        <f>K2049+"00:01"</f>
        <v>40310.900000000926</v>
      </c>
    </row>
    <row r="2055" spans="1:11">
      <c r="A2055" s="12">
        <v>77</v>
      </c>
      <c r="B2055" s="12" t="str">
        <f t="shared" si="99"/>
        <v>4D</v>
      </c>
      <c r="C2055" s="13">
        <f t="shared" si="101"/>
        <v>2054</v>
      </c>
      <c r="D2055" s="12" t="str">
        <f t="shared" si="100"/>
        <v>M</v>
      </c>
      <c r="G2055" s="29"/>
    </row>
    <row r="2056" spans="1:11">
      <c r="A2056" s="12">
        <v>0</v>
      </c>
      <c r="B2056" s="12" t="str">
        <f t="shared" si="99"/>
        <v>00</v>
      </c>
      <c r="C2056" s="13">
        <f t="shared" si="101"/>
        <v>2055</v>
      </c>
      <c r="D2056" s="12" t="str">
        <f t="shared" si="100"/>
        <v/>
      </c>
      <c r="E2056" s="12" t="str">
        <f>B2056&amp;B2057</f>
        <v>0070</v>
      </c>
      <c r="F2056" s="31">
        <f>HEX2DEC(E2056)/1000</f>
        <v>0.112</v>
      </c>
      <c r="G2056" s="29" t="s">
        <v>27</v>
      </c>
    </row>
    <row r="2057" spans="1:11">
      <c r="A2057" s="12">
        <v>112</v>
      </c>
      <c r="B2057" s="12" t="str">
        <f t="shared" si="99"/>
        <v>70</v>
      </c>
      <c r="C2057" s="13">
        <f t="shared" si="101"/>
        <v>2056</v>
      </c>
      <c r="D2057" s="12" t="str">
        <f t="shared" si="100"/>
        <v>p</v>
      </c>
      <c r="F2057" s="32"/>
      <c r="G2057" s="15"/>
    </row>
    <row r="2058" spans="1:11">
      <c r="A2058" s="12">
        <v>61</v>
      </c>
      <c r="B2058" s="21" t="str">
        <f t="shared" si="99"/>
        <v>3D</v>
      </c>
      <c r="C2058" s="22">
        <f t="shared" si="101"/>
        <v>2057</v>
      </c>
      <c r="D2058" s="21" t="str">
        <f t="shared" si="100"/>
        <v>=</v>
      </c>
      <c r="E2058" s="21" t="str">
        <f>B2058</f>
        <v>3D</v>
      </c>
      <c r="F2058" s="33">
        <f>HEX2DEC(E2058)/100</f>
        <v>0.61</v>
      </c>
      <c r="G2058" s="30" t="s">
        <v>28</v>
      </c>
    </row>
    <row r="2059" spans="1:11">
      <c r="A2059" s="12">
        <v>8</v>
      </c>
      <c r="B2059" s="7" t="str">
        <f t="shared" si="99"/>
        <v>08</v>
      </c>
      <c r="C2059" s="8">
        <f t="shared" si="101"/>
        <v>2058</v>
      </c>
      <c r="D2059" s="7" t="str">
        <f t="shared" si="100"/>
        <v>_x0008_</v>
      </c>
      <c r="E2059" s="7" t="str">
        <f>B2059&amp;B2060</f>
        <v>084F</v>
      </c>
      <c r="F2059" s="27">
        <f>HEX2DEC(E2059)/10</f>
        <v>212.7</v>
      </c>
      <c r="G2059" s="28" t="s">
        <v>26</v>
      </c>
      <c r="H2059" s="51">
        <f>F2059*F2061/60</f>
        <v>0.39703999999999995</v>
      </c>
      <c r="I2059" s="51">
        <f>F2059*F2061*F2063/60</f>
        <v>0.24616479999999996</v>
      </c>
      <c r="J2059" s="52">
        <f>J2054+"00:01"</f>
        <v>0.90069444444444346</v>
      </c>
      <c r="K2059" s="57">
        <f>K2054+"00:01"</f>
        <v>40310.900694445372</v>
      </c>
    </row>
    <row r="2060" spans="1:11">
      <c r="A2060" s="12">
        <v>79</v>
      </c>
      <c r="B2060" s="12" t="str">
        <f t="shared" si="99"/>
        <v>4F</v>
      </c>
      <c r="C2060" s="13">
        <f t="shared" si="101"/>
        <v>2059</v>
      </c>
      <c r="D2060" s="12" t="str">
        <f t="shared" si="100"/>
        <v>O</v>
      </c>
      <c r="G2060" s="29"/>
    </row>
    <row r="2061" spans="1:11">
      <c r="A2061" s="12">
        <v>0</v>
      </c>
      <c r="B2061" s="12" t="str">
        <f t="shared" si="99"/>
        <v>00</v>
      </c>
      <c r="C2061" s="13">
        <f t="shared" si="101"/>
        <v>2060</v>
      </c>
      <c r="D2061" s="12" t="str">
        <f t="shared" si="100"/>
        <v/>
      </c>
      <c r="E2061" s="12" t="str">
        <f>B2061&amp;B2062</f>
        <v>0070</v>
      </c>
      <c r="F2061" s="31">
        <f>HEX2DEC(E2061)/1000</f>
        <v>0.112</v>
      </c>
      <c r="G2061" s="29" t="s">
        <v>27</v>
      </c>
    </row>
    <row r="2062" spans="1:11">
      <c r="A2062" s="12">
        <v>112</v>
      </c>
      <c r="B2062" s="12" t="str">
        <f t="shared" ref="B2062:B2125" si="102">DEC2HEX(A2062,2)</f>
        <v>70</v>
      </c>
      <c r="C2062" s="13">
        <f t="shared" si="101"/>
        <v>2061</v>
      </c>
      <c r="D2062" s="12" t="str">
        <f t="shared" ref="D2062:D2125" si="103">IF(A2062&gt;0,CHAR(A2062),"")</f>
        <v>p</v>
      </c>
      <c r="F2062" s="32"/>
      <c r="G2062" s="15"/>
    </row>
    <row r="2063" spans="1:11">
      <c r="A2063" s="12">
        <v>62</v>
      </c>
      <c r="B2063" s="21" t="str">
        <f t="shared" si="102"/>
        <v>3E</v>
      </c>
      <c r="C2063" s="22">
        <f t="shared" si="101"/>
        <v>2062</v>
      </c>
      <c r="D2063" s="21" t="str">
        <f t="shared" si="103"/>
        <v>&gt;</v>
      </c>
      <c r="E2063" s="21" t="str">
        <f>B2063</f>
        <v>3E</v>
      </c>
      <c r="F2063" s="33">
        <f>HEX2DEC(E2063)/100</f>
        <v>0.62</v>
      </c>
      <c r="G2063" s="30" t="s">
        <v>28</v>
      </c>
    </row>
    <row r="2064" spans="1:11">
      <c r="A2064" s="12">
        <v>8</v>
      </c>
      <c r="B2064" s="7" t="str">
        <f t="shared" si="102"/>
        <v>08</v>
      </c>
      <c r="C2064" s="8">
        <f t="shared" si="101"/>
        <v>2063</v>
      </c>
      <c r="D2064" s="7" t="str">
        <f t="shared" si="103"/>
        <v>_x0008_</v>
      </c>
      <c r="E2064" s="7" t="str">
        <f>B2064&amp;B2065</f>
        <v>0874</v>
      </c>
      <c r="F2064" s="27">
        <f>HEX2DEC(E2064)/10</f>
        <v>216.4</v>
      </c>
      <c r="G2064" s="28" t="s">
        <v>26</v>
      </c>
      <c r="H2064" s="51">
        <f>F2064*F2066/60</f>
        <v>0.40034000000000003</v>
      </c>
      <c r="I2064" s="51">
        <f>F2064*F2066*F2068/60</f>
        <v>0.2522142</v>
      </c>
      <c r="J2064" s="52">
        <f>J2059+"00:01"</f>
        <v>0.90138888888888791</v>
      </c>
      <c r="K2064" s="57">
        <f>K2059+"00:01"</f>
        <v>40310.901388889819</v>
      </c>
    </row>
    <row r="2065" spans="1:11">
      <c r="A2065" s="12">
        <v>116</v>
      </c>
      <c r="B2065" s="12" t="str">
        <f t="shared" si="102"/>
        <v>74</v>
      </c>
      <c r="C2065" s="13">
        <f t="shared" si="101"/>
        <v>2064</v>
      </c>
      <c r="D2065" s="12" t="str">
        <f t="shared" si="103"/>
        <v>t</v>
      </c>
      <c r="G2065" s="29"/>
    </row>
    <row r="2066" spans="1:11">
      <c r="A2066" s="12">
        <v>0</v>
      </c>
      <c r="B2066" s="12" t="str">
        <f t="shared" si="102"/>
        <v>00</v>
      </c>
      <c r="C2066" s="13">
        <f t="shared" si="101"/>
        <v>2065</v>
      </c>
      <c r="D2066" s="12" t="str">
        <f t="shared" si="103"/>
        <v/>
      </c>
      <c r="E2066" s="12" t="str">
        <f>B2066&amp;B2067</f>
        <v>006F</v>
      </c>
      <c r="F2066" s="31">
        <f>HEX2DEC(E2066)/1000</f>
        <v>0.111</v>
      </c>
      <c r="G2066" s="29" t="s">
        <v>27</v>
      </c>
    </row>
    <row r="2067" spans="1:11">
      <c r="A2067" s="12">
        <v>111</v>
      </c>
      <c r="B2067" s="12" t="str">
        <f t="shared" si="102"/>
        <v>6F</v>
      </c>
      <c r="C2067" s="13">
        <f t="shared" si="101"/>
        <v>2066</v>
      </c>
      <c r="D2067" s="12" t="str">
        <f t="shared" si="103"/>
        <v>o</v>
      </c>
      <c r="F2067" s="32"/>
      <c r="G2067" s="15"/>
    </row>
    <row r="2068" spans="1:11">
      <c r="A2068" s="12">
        <v>63</v>
      </c>
      <c r="B2068" s="21" t="str">
        <f t="shared" si="102"/>
        <v>3F</v>
      </c>
      <c r="C2068" s="22">
        <f t="shared" si="101"/>
        <v>2067</v>
      </c>
      <c r="D2068" s="21" t="str">
        <f t="shared" si="103"/>
        <v>?</v>
      </c>
      <c r="E2068" s="21" t="str">
        <f>B2068</f>
        <v>3F</v>
      </c>
      <c r="F2068" s="33">
        <f>HEX2DEC(E2068)/100</f>
        <v>0.63</v>
      </c>
      <c r="G2068" s="30" t="s">
        <v>28</v>
      </c>
    </row>
    <row r="2069" spans="1:11">
      <c r="A2069" s="12">
        <v>8</v>
      </c>
      <c r="B2069" s="7" t="str">
        <f t="shared" si="102"/>
        <v>08</v>
      </c>
      <c r="C2069" s="8">
        <f t="shared" si="101"/>
        <v>2068</v>
      </c>
      <c r="D2069" s="7" t="str">
        <f t="shared" si="103"/>
        <v>_x0008_</v>
      </c>
      <c r="E2069" s="7" t="str">
        <f>B2069&amp;B2070</f>
        <v>088D</v>
      </c>
      <c r="F2069" s="27">
        <f>HEX2DEC(E2069)/10</f>
        <v>218.9</v>
      </c>
      <c r="G2069" s="28" t="s">
        <v>26</v>
      </c>
      <c r="H2069" s="51">
        <f>F2069*F2071/60</f>
        <v>0.40131666666666665</v>
      </c>
      <c r="I2069" s="51">
        <f>F2069*F2071*F2073/60</f>
        <v>0.25684266666666666</v>
      </c>
      <c r="J2069" s="52">
        <f>J2064+"00:01"</f>
        <v>0.90208333333333235</v>
      </c>
      <c r="K2069" s="57">
        <f>K2064+"00:01"</f>
        <v>40310.902083334266</v>
      </c>
    </row>
    <row r="2070" spans="1:11">
      <c r="A2070" s="12">
        <v>141</v>
      </c>
      <c r="B2070" s="12" t="str">
        <f t="shared" si="102"/>
        <v>8D</v>
      </c>
      <c r="C2070" s="13">
        <f t="shared" si="101"/>
        <v>2069</v>
      </c>
      <c r="D2070" s="12" t="str">
        <f t="shared" si="103"/>
        <v></v>
      </c>
      <c r="G2070" s="29"/>
    </row>
    <row r="2071" spans="1:11">
      <c r="A2071" s="12">
        <v>0</v>
      </c>
      <c r="B2071" s="12" t="str">
        <f t="shared" si="102"/>
        <v>00</v>
      </c>
      <c r="C2071" s="13">
        <f t="shared" si="101"/>
        <v>2070</v>
      </c>
      <c r="D2071" s="12" t="str">
        <f t="shared" si="103"/>
        <v/>
      </c>
      <c r="E2071" s="12" t="str">
        <f>B2071&amp;B2072</f>
        <v>006E</v>
      </c>
      <c r="F2071" s="31">
        <f>HEX2DEC(E2071)/1000</f>
        <v>0.11</v>
      </c>
      <c r="G2071" s="29" t="s">
        <v>27</v>
      </c>
    </row>
    <row r="2072" spans="1:11">
      <c r="A2072" s="12">
        <v>110</v>
      </c>
      <c r="B2072" s="12" t="str">
        <f t="shared" si="102"/>
        <v>6E</v>
      </c>
      <c r="C2072" s="13">
        <f t="shared" si="101"/>
        <v>2071</v>
      </c>
      <c r="D2072" s="12" t="str">
        <f t="shared" si="103"/>
        <v>n</v>
      </c>
      <c r="F2072" s="32"/>
      <c r="G2072" s="15"/>
    </row>
    <row r="2073" spans="1:11">
      <c r="A2073" s="12">
        <v>64</v>
      </c>
      <c r="B2073" s="21" t="str">
        <f t="shared" si="102"/>
        <v>40</v>
      </c>
      <c r="C2073" s="22">
        <f t="shared" si="101"/>
        <v>2072</v>
      </c>
      <c r="D2073" s="21" t="str">
        <f t="shared" si="103"/>
        <v>@</v>
      </c>
      <c r="E2073" s="21" t="str">
        <f>B2073</f>
        <v>40</v>
      </c>
      <c r="F2073" s="33">
        <f>HEX2DEC(E2073)/100</f>
        <v>0.64</v>
      </c>
      <c r="G2073" s="30" t="s">
        <v>28</v>
      </c>
    </row>
    <row r="2074" spans="1:11">
      <c r="A2074" s="12">
        <v>8</v>
      </c>
      <c r="B2074" s="7" t="str">
        <f t="shared" si="102"/>
        <v>08</v>
      </c>
      <c r="C2074" s="8">
        <f t="shared" si="101"/>
        <v>2073</v>
      </c>
      <c r="D2074" s="7" t="str">
        <f t="shared" si="103"/>
        <v>_x0008_</v>
      </c>
      <c r="E2074" s="7" t="str">
        <f>B2074&amp;B2075</f>
        <v>0894</v>
      </c>
      <c r="F2074" s="27">
        <f>HEX2DEC(E2074)/10</f>
        <v>219.6</v>
      </c>
      <c r="G2074" s="28" t="s">
        <v>26</v>
      </c>
      <c r="H2074" s="51">
        <f>F2074*F2076/60</f>
        <v>0.40259999999999996</v>
      </c>
      <c r="I2074" s="51">
        <f>F2074*F2076*F2078/60</f>
        <v>0.257664</v>
      </c>
      <c r="J2074" s="52">
        <f>J2069+"00:01"</f>
        <v>0.90277777777777679</v>
      </c>
      <c r="K2074" s="57">
        <f>K2069+"00:01"</f>
        <v>40310.902777778712</v>
      </c>
    </row>
    <row r="2075" spans="1:11">
      <c r="A2075" s="12">
        <v>148</v>
      </c>
      <c r="B2075" s="12" t="str">
        <f t="shared" si="102"/>
        <v>94</v>
      </c>
      <c r="C2075" s="13">
        <f t="shared" si="101"/>
        <v>2074</v>
      </c>
      <c r="D2075" s="12" t="str">
        <f t="shared" si="103"/>
        <v>”</v>
      </c>
      <c r="G2075" s="29"/>
    </row>
    <row r="2076" spans="1:11">
      <c r="A2076" s="12">
        <v>0</v>
      </c>
      <c r="B2076" s="12" t="str">
        <f t="shared" si="102"/>
        <v>00</v>
      </c>
      <c r="C2076" s="13">
        <f t="shared" si="101"/>
        <v>2075</v>
      </c>
      <c r="D2076" s="12" t="str">
        <f t="shared" si="103"/>
        <v/>
      </c>
      <c r="E2076" s="12" t="str">
        <f>B2076&amp;B2077</f>
        <v>006E</v>
      </c>
      <c r="F2076" s="31">
        <f>HEX2DEC(E2076)/1000</f>
        <v>0.11</v>
      </c>
      <c r="G2076" s="29" t="s">
        <v>27</v>
      </c>
    </row>
    <row r="2077" spans="1:11">
      <c r="A2077" s="12">
        <v>110</v>
      </c>
      <c r="B2077" s="12" t="str">
        <f t="shared" si="102"/>
        <v>6E</v>
      </c>
      <c r="C2077" s="13">
        <f t="shared" si="101"/>
        <v>2076</v>
      </c>
      <c r="D2077" s="12" t="str">
        <f t="shared" si="103"/>
        <v>n</v>
      </c>
      <c r="F2077" s="32"/>
      <c r="G2077" s="15"/>
    </row>
    <row r="2078" spans="1:11">
      <c r="A2078" s="12">
        <v>64</v>
      </c>
      <c r="B2078" s="21" t="str">
        <f t="shared" si="102"/>
        <v>40</v>
      </c>
      <c r="C2078" s="22">
        <f t="shared" si="101"/>
        <v>2077</v>
      </c>
      <c r="D2078" s="21" t="str">
        <f t="shared" si="103"/>
        <v>@</v>
      </c>
      <c r="E2078" s="21" t="str">
        <f>B2078</f>
        <v>40</v>
      </c>
      <c r="F2078" s="33">
        <f>HEX2DEC(E2078)/100</f>
        <v>0.64</v>
      </c>
      <c r="G2078" s="30" t="s">
        <v>28</v>
      </c>
    </row>
    <row r="2079" spans="1:11">
      <c r="A2079" s="12">
        <v>8</v>
      </c>
      <c r="B2079" s="7" t="str">
        <f t="shared" si="102"/>
        <v>08</v>
      </c>
      <c r="C2079" s="8">
        <f t="shared" si="101"/>
        <v>2078</v>
      </c>
      <c r="D2079" s="7" t="str">
        <f t="shared" si="103"/>
        <v>_x0008_</v>
      </c>
      <c r="E2079" s="7" t="str">
        <f>B2079&amp;B2080</f>
        <v>0891</v>
      </c>
      <c r="F2079" s="27">
        <f>HEX2DEC(E2079)/10</f>
        <v>219.3</v>
      </c>
      <c r="G2079" s="28" t="s">
        <v>26</v>
      </c>
      <c r="H2079" s="51">
        <f>F2079*F2081/60</f>
        <v>0.40205000000000002</v>
      </c>
      <c r="I2079" s="51">
        <f>F2079*F2081*F2083/60</f>
        <v>0.25731200000000004</v>
      </c>
      <c r="J2079" s="52">
        <f>J2074+"00:01"</f>
        <v>0.90347222222222123</v>
      </c>
      <c r="K2079" s="57">
        <f>K2074+"00:01"</f>
        <v>40310.903472223159</v>
      </c>
    </row>
    <row r="2080" spans="1:11">
      <c r="A2080" s="12">
        <v>145</v>
      </c>
      <c r="B2080" s="12" t="str">
        <f t="shared" si="102"/>
        <v>91</v>
      </c>
      <c r="C2080" s="13">
        <f t="shared" si="101"/>
        <v>2079</v>
      </c>
      <c r="D2080" s="12" t="str">
        <f t="shared" si="103"/>
        <v>‘</v>
      </c>
      <c r="G2080" s="29"/>
    </row>
    <row r="2081" spans="1:11">
      <c r="A2081" s="12">
        <v>0</v>
      </c>
      <c r="B2081" s="12" t="str">
        <f t="shared" si="102"/>
        <v>00</v>
      </c>
      <c r="C2081" s="13">
        <f t="shared" si="101"/>
        <v>2080</v>
      </c>
      <c r="D2081" s="12" t="str">
        <f t="shared" si="103"/>
        <v/>
      </c>
      <c r="E2081" s="12" t="str">
        <f>B2081&amp;B2082</f>
        <v>006E</v>
      </c>
      <c r="F2081" s="31">
        <f>HEX2DEC(E2081)/1000</f>
        <v>0.11</v>
      </c>
      <c r="G2081" s="29" t="s">
        <v>27</v>
      </c>
    </row>
    <row r="2082" spans="1:11">
      <c r="A2082" s="12">
        <v>110</v>
      </c>
      <c r="B2082" s="12" t="str">
        <f t="shared" si="102"/>
        <v>6E</v>
      </c>
      <c r="C2082" s="13">
        <f t="shared" si="101"/>
        <v>2081</v>
      </c>
      <c r="D2082" s="12" t="str">
        <f t="shared" si="103"/>
        <v>n</v>
      </c>
      <c r="F2082" s="32"/>
      <c r="G2082" s="15"/>
    </row>
    <row r="2083" spans="1:11">
      <c r="A2083" s="12">
        <v>64</v>
      </c>
      <c r="B2083" s="21" t="str">
        <f t="shared" si="102"/>
        <v>40</v>
      </c>
      <c r="C2083" s="22">
        <f t="shared" si="101"/>
        <v>2082</v>
      </c>
      <c r="D2083" s="21" t="str">
        <f t="shared" si="103"/>
        <v>@</v>
      </c>
      <c r="E2083" s="21" t="str">
        <f>B2083</f>
        <v>40</v>
      </c>
      <c r="F2083" s="33">
        <f>HEX2DEC(E2083)/100</f>
        <v>0.64</v>
      </c>
      <c r="G2083" s="30" t="s">
        <v>28</v>
      </c>
    </row>
    <row r="2084" spans="1:11">
      <c r="A2084" s="12">
        <v>8</v>
      </c>
      <c r="B2084" s="7" t="str">
        <f t="shared" si="102"/>
        <v>08</v>
      </c>
      <c r="C2084" s="8">
        <f t="shared" si="101"/>
        <v>2083</v>
      </c>
      <c r="D2084" s="7" t="str">
        <f t="shared" si="103"/>
        <v>_x0008_</v>
      </c>
      <c r="E2084" s="7" t="str">
        <f>B2084&amp;B2085</f>
        <v>087F</v>
      </c>
      <c r="F2084" s="27">
        <f>HEX2DEC(E2084)/10</f>
        <v>217.5</v>
      </c>
      <c r="G2084" s="28" t="s">
        <v>26</v>
      </c>
      <c r="H2084" s="51">
        <f>F2084*F2086/60</f>
        <v>0.40237500000000004</v>
      </c>
      <c r="I2084" s="51">
        <f>F2084*F2086*F2088/60</f>
        <v>0.25349625000000003</v>
      </c>
      <c r="J2084" s="52">
        <f>J2079+"00:01"</f>
        <v>0.90416666666666567</v>
      </c>
      <c r="K2084" s="57">
        <f>K2079+"00:01"</f>
        <v>40310.904166667606</v>
      </c>
    </row>
    <row r="2085" spans="1:11">
      <c r="A2085" s="12">
        <v>127</v>
      </c>
      <c r="B2085" s="12" t="str">
        <f t="shared" si="102"/>
        <v>7F</v>
      </c>
      <c r="C2085" s="13">
        <f t="shared" si="101"/>
        <v>2084</v>
      </c>
      <c r="D2085" s="12" t="str">
        <f t="shared" si="103"/>
        <v></v>
      </c>
      <c r="G2085" s="29"/>
    </row>
    <row r="2086" spans="1:11">
      <c r="A2086" s="12">
        <v>0</v>
      </c>
      <c r="B2086" s="12" t="str">
        <f t="shared" si="102"/>
        <v>00</v>
      </c>
      <c r="C2086" s="13">
        <f t="shared" si="101"/>
        <v>2085</v>
      </c>
      <c r="D2086" s="12" t="str">
        <f t="shared" si="103"/>
        <v/>
      </c>
      <c r="E2086" s="12" t="str">
        <f>B2086&amp;B2087</f>
        <v>006F</v>
      </c>
      <c r="F2086" s="31">
        <f>HEX2DEC(E2086)/1000</f>
        <v>0.111</v>
      </c>
      <c r="G2086" s="29" t="s">
        <v>27</v>
      </c>
    </row>
    <row r="2087" spans="1:11">
      <c r="A2087" s="12">
        <v>111</v>
      </c>
      <c r="B2087" s="12" t="str">
        <f t="shared" si="102"/>
        <v>6F</v>
      </c>
      <c r="C2087" s="13">
        <f t="shared" si="101"/>
        <v>2086</v>
      </c>
      <c r="D2087" s="12" t="str">
        <f t="shared" si="103"/>
        <v>o</v>
      </c>
      <c r="F2087" s="32"/>
      <c r="G2087" s="15"/>
    </row>
    <row r="2088" spans="1:11">
      <c r="A2088" s="12">
        <v>63</v>
      </c>
      <c r="B2088" s="21" t="str">
        <f t="shared" si="102"/>
        <v>3F</v>
      </c>
      <c r="C2088" s="22">
        <f t="shared" si="101"/>
        <v>2087</v>
      </c>
      <c r="D2088" s="21" t="str">
        <f t="shared" si="103"/>
        <v>?</v>
      </c>
      <c r="E2088" s="21" t="str">
        <f>B2088</f>
        <v>3F</v>
      </c>
      <c r="F2088" s="33">
        <f>HEX2DEC(E2088)/100</f>
        <v>0.63</v>
      </c>
      <c r="G2088" s="30" t="s">
        <v>28</v>
      </c>
    </row>
    <row r="2089" spans="1:11">
      <c r="A2089" s="12">
        <v>8</v>
      </c>
      <c r="B2089" s="7" t="str">
        <f t="shared" si="102"/>
        <v>08</v>
      </c>
      <c r="C2089" s="8">
        <f t="shared" si="101"/>
        <v>2088</v>
      </c>
      <c r="D2089" s="7" t="str">
        <f t="shared" si="103"/>
        <v>_x0008_</v>
      </c>
      <c r="E2089" s="7" t="str">
        <f>B2089&amp;B2090</f>
        <v>0894</v>
      </c>
      <c r="F2089" s="27">
        <f>HEX2DEC(E2089)/10</f>
        <v>219.6</v>
      </c>
      <c r="G2089" s="28" t="s">
        <v>26</v>
      </c>
      <c r="H2089" s="51">
        <f>F2089*F2091/60</f>
        <v>0.40259999999999996</v>
      </c>
      <c r="I2089" s="51">
        <f>F2089*F2091*F2093/60</f>
        <v>0.257664</v>
      </c>
      <c r="J2089" s="52">
        <f>J2084+"00:01"</f>
        <v>0.90486111111111012</v>
      </c>
      <c r="K2089" s="57">
        <f>K2084+"00:01"</f>
        <v>40310.904861112052</v>
      </c>
    </row>
    <row r="2090" spans="1:11">
      <c r="A2090" s="12">
        <v>148</v>
      </c>
      <c r="B2090" s="12" t="str">
        <f t="shared" si="102"/>
        <v>94</v>
      </c>
      <c r="C2090" s="13">
        <f t="shared" si="101"/>
        <v>2089</v>
      </c>
      <c r="D2090" s="12" t="str">
        <f t="shared" si="103"/>
        <v>”</v>
      </c>
      <c r="G2090" s="29"/>
    </row>
    <row r="2091" spans="1:11">
      <c r="A2091" s="12">
        <v>0</v>
      </c>
      <c r="B2091" s="12" t="str">
        <f t="shared" si="102"/>
        <v>00</v>
      </c>
      <c r="C2091" s="13">
        <f t="shared" si="101"/>
        <v>2090</v>
      </c>
      <c r="D2091" s="12" t="str">
        <f t="shared" si="103"/>
        <v/>
      </c>
      <c r="E2091" s="12" t="str">
        <f>B2091&amp;B2092</f>
        <v>006E</v>
      </c>
      <c r="F2091" s="31">
        <f>HEX2DEC(E2091)/1000</f>
        <v>0.11</v>
      </c>
      <c r="G2091" s="29" t="s">
        <v>27</v>
      </c>
    </row>
    <row r="2092" spans="1:11">
      <c r="A2092" s="12">
        <v>110</v>
      </c>
      <c r="B2092" s="12" t="str">
        <f t="shared" si="102"/>
        <v>6E</v>
      </c>
      <c r="C2092" s="13">
        <f t="shared" si="101"/>
        <v>2091</v>
      </c>
      <c r="D2092" s="12" t="str">
        <f t="shared" si="103"/>
        <v>n</v>
      </c>
      <c r="F2092" s="32"/>
      <c r="G2092" s="15"/>
    </row>
    <row r="2093" spans="1:11">
      <c r="A2093" s="12">
        <v>64</v>
      </c>
      <c r="B2093" s="21" t="str">
        <f t="shared" si="102"/>
        <v>40</v>
      </c>
      <c r="C2093" s="22">
        <f t="shared" si="101"/>
        <v>2092</v>
      </c>
      <c r="D2093" s="21" t="str">
        <f t="shared" si="103"/>
        <v>@</v>
      </c>
      <c r="E2093" s="21" t="str">
        <f>B2093</f>
        <v>40</v>
      </c>
      <c r="F2093" s="33">
        <f>HEX2DEC(E2093)/100</f>
        <v>0.64</v>
      </c>
      <c r="G2093" s="30" t="s">
        <v>28</v>
      </c>
    </row>
    <row r="2094" spans="1:11">
      <c r="A2094" s="12">
        <v>8</v>
      </c>
      <c r="B2094" s="7" t="str">
        <f t="shared" si="102"/>
        <v>08</v>
      </c>
      <c r="C2094" s="8">
        <f t="shared" si="101"/>
        <v>2093</v>
      </c>
      <c r="D2094" s="7" t="str">
        <f t="shared" si="103"/>
        <v>_x0008_</v>
      </c>
      <c r="E2094" s="7" t="str">
        <f>B2094&amp;B2095</f>
        <v>08BF</v>
      </c>
      <c r="F2094" s="27">
        <f>HEX2DEC(E2094)/10</f>
        <v>223.9</v>
      </c>
      <c r="G2094" s="28" t="s">
        <v>26</v>
      </c>
      <c r="H2094" s="51">
        <f>F2094*F2096/60</f>
        <v>0.41048333333333337</v>
      </c>
      <c r="I2094" s="51">
        <f>F2094*F2096*F2098/60</f>
        <v>0.26681416666666669</v>
      </c>
      <c r="J2094" s="52">
        <f>J2089+"00:01"</f>
        <v>0.90555555555555456</v>
      </c>
      <c r="K2094" s="57">
        <f>K2089+"00:01"</f>
        <v>40310.905555556499</v>
      </c>
    </row>
    <row r="2095" spans="1:11">
      <c r="A2095" s="12">
        <v>191</v>
      </c>
      <c r="B2095" s="12" t="str">
        <f t="shared" si="102"/>
        <v>BF</v>
      </c>
      <c r="C2095" s="13">
        <f t="shared" si="101"/>
        <v>2094</v>
      </c>
      <c r="D2095" s="12" t="str">
        <f t="shared" si="103"/>
        <v>¿</v>
      </c>
      <c r="G2095" s="29"/>
    </row>
    <row r="2096" spans="1:11">
      <c r="A2096" s="12">
        <v>0</v>
      </c>
      <c r="B2096" s="12" t="str">
        <f t="shared" si="102"/>
        <v>00</v>
      </c>
      <c r="C2096" s="13">
        <f t="shared" si="101"/>
        <v>2095</v>
      </c>
      <c r="D2096" s="12" t="str">
        <f t="shared" si="103"/>
        <v/>
      </c>
      <c r="E2096" s="12" t="str">
        <f>B2096&amp;B2097</f>
        <v>006E</v>
      </c>
      <c r="F2096" s="31">
        <f>HEX2DEC(E2096)/1000</f>
        <v>0.11</v>
      </c>
      <c r="G2096" s="29" t="s">
        <v>27</v>
      </c>
    </row>
    <row r="2097" spans="1:11">
      <c r="A2097" s="12">
        <v>110</v>
      </c>
      <c r="B2097" s="12" t="str">
        <f t="shared" si="102"/>
        <v>6E</v>
      </c>
      <c r="C2097" s="13">
        <f t="shared" si="101"/>
        <v>2096</v>
      </c>
      <c r="D2097" s="12" t="str">
        <f t="shared" si="103"/>
        <v>n</v>
      </c>
      <c r="F2097" s="32"/>
      <c r="G2097" s="15"/>
    </row>
    <row r="2098" spans="1:11">
      <c r="A2098" s="12">
        <v>65</v>
      </c>
      <c r="B2098" s="21" t="str">
        <f t="shared" si="102"/>
        <v>41</v>
      </c>
      <c r="C2098" s="22">
        <f t="shared" si="101"/>
        <v>2097</v>
      </c>
      <c r="D2098" s="21" t="str">
        <f t="shared" si="103"/>
        <v>A</v>
      </c>
      <c r="E2098" s="21" t="str">
        <f>B2098</f>
        <v>41</v>
      </c>
      <c r="F2098" s="33">
        <f>HEX2DEC(E2098)/100</f>
        <v>0.65</v>
      </c>
      <c r="G2098" s="30" t="s">
        <v>28</v>
      </c>
    </row>
    <row r="2099" spans="1:11">
      <c r="A2099" s="12">
        <v>8</v>
      </c>
      <c r="B2099" s="7" t="str">
        <f t="shared" si="102"/>
        <v>08</v>
      </c>
      <c r="C2099" s="8">
        <f t="shared" si="101"/>
        <v>2098</v>
      </c>
      <c r="D2099" s="7" t="str">
        <f t="shared" si="103"/>
        <v>_x0008_</v>
      </c>
      <c r="E2099" s="7" t="str">
        <f>B2099&amp;B2100</f>
        <v>08BA</v>
      </c>
      <c r="F2099" s="27">
        <f>HEX2DEC(E2099)/10</f>
        <v>223.4</v>
      </c>
      <c r="G2099" s="28" t="s">
        <v>26</v>
      </c>
      <c r="H2099" s="51">
        <f>F2099*F2101/60</f>
        <v>0.40584333333333333</v>
      </c>
      <c r="I2099" s="51">
        <f>F2099*F2101*F2103/60</f>
        <v>0.26379816666666667</v>
      </c>
      <c r="J2099" s="52">
        <f>J2094+"00:01"</f>
        <v>0.906249999999999</v>
      </c>
      <c r="K2099" s="57">
        <f>K2094+"00:01"</f>
        <v>40310.906250000946</v>
      </c>
    </row>
    <row r="2100" spans="1:11">
      <c r="A2100" s="12">
        <v>186</v>
      </c>
      <c r="B2100" s="12" t="str">
        <f t="shared" si="102"/>
        <v>BA</v>
      </c>
      <c r="C2100" s="13">
        <f t="shared" si="101"/>
        <v>2099</v>
      </c>
      <c r="D2100" s="12" t="str">
        <f t="shared" si="103"/>
        <v>º</v>
      </c>
      <c r="G2100" s="29"/>
    </row>
    <row r="2101" spans="1:11">
      <c r="A2101" s="12">
        <v>0</v>
      </c>
      <c r="B2101" s="12" t="str">
        <f t="shared" si="102"/>
        <v>00</v>
      </c>
      <c r="C2101" s="13">
        <f t="shared" si="101"/>
        <v>2100</v>
      </c>
      <c r="D2101" s="12" t="str">
        <f t="shared" si="103"/>
        <v/>
      </c>
      <c r="E2101" s="12" t="str">
        <f>B2101&amp;B2102</f>
        <v>006D</v>
      </c>
      <c r="F2101" s="31">
        <f>HEX2DEC(E2101)/1000</f>
        <v>0.109</v>
      </c>
      <c r="G2101" s="29" t="s">
        <v>27</v>
      </c>
    </row>
    <row r="2102" spans="1:11">
      <c r="A2102" s="12">
        <v>109</v>
      </c>
      <c r="B2102" s="12" t="str">
        <f t="shared" si="102"/>
        <v>6D</v>
      </c>
      <c r="C2102" s="13">
        <f t="shared" si="101"/>
        <v>2101</v>
      </c>
      <c r="D2102" s="12" t="str">
        <f t="shared" si="103"/>
        <v>m</v>
      </c>
      <c r="F2102" s="32"/>
      <c r="G2102" s="15"/>
    </row>
    <row r="2103" spans="1:11">
      <c r="A2103" s="12">
        <v>65</v>
      </c>
      <c r="B2103" s="21" t="str">
        <f t="shared" si="102"/>
        <v>41</v>
      </c>
      <c r="C2103" s="22">
        <f t="shared" si="101"/>
        <v>2102</v>
      </c>
      <c r="D2103" s="21" t="str">
        <f t="shared" si="103"/>
        <v>A</v>
      </c>
      <c r="E2103" s="21" t="str">
        <f>B2103</f>
        <v>41</v>
      </c>
      <c r="F2103" s="33">
        <f>HEX2DEC(E2103)/100</f>
        <v>0.65</v>
      </c>
      <c r="G2103" s="30" t="s">
        <v>28</v>
      </c>
    </row>
    <row r="2104" spans="1:11">
      <c r="A2104" s="12">
        <v>8</v>
      </c>
      <c r="B2104" s="7" t="str">
        <f t="shared" si="102"/>
        <v>08</v>
      </c>
      <c r="C2104" s="8">
        <f t="shared" si="101"/>
        <v>2103</v>
      </c>
      <c r="D2104" s="7" t="str">
        <f t="shared" si="103"/>
        <v>_x0008_</v>
      </c>
      <c r="E2104" s="7" t="str">
        <f>B2104&amp;B2105</f>
        <v>08BC</v>
      </c>
      <c r="F2104" s="27">
        <f>HEX2DEC(E2104)/10</f>
        <v>223.6</v>
      </c>
      <c r="G2104" s="28" t="s">
        <v>26</v>
      </c>
      <c r="H2104" s="51">
        <f>F2104*F2106/60</f>
        <v>0.40620666666666666</v>
      </c>
      <c r="I2104" s="51">
        <f>F2104*F2106*F2108/60</f>
        <v>0.26403433333333332</v>
      </c>
      <c r="J2104" s="52">
        <f>J2099+"00:01"</f>
        <v>0.90694444444444344</v>
      </c>
      <c r="K2104" s="57">
        <f>K2099+"00:01"</f>
        <v>40310.906944445393</v>
      </c>
    </row>
    <row r="2105" spans="1:11">
      <c r="A2105" s="12">
        <v>188</v>
      </c>
      <c r="B2105" s="12" t="str">
        <f t="shared" si="102"/>
        <v>BC</v>
      </c>
      <c r="C2105" s="13">
        <f t="shared" si="101"/>
        <v>2104</v>
      </c>
      <c r="D2105" s="12" t="str">
        <f t="shared" si="103"/>
        <v>¼</v>
      </c>
      <c r="G2105" s="29"/>
    </row>
    <row r="2106" spans="1:11">
      <c r="A2106" s="12">
        <v>0</v>
      </c>
      <c r="B2106" s="12" t="str">
        <f t="shared" si="102"/>
        <v>00</v>
      </c>
      <c r="C2106" s="13">
        <f t="shared" si="101"/>
        <v>2105</v>
      </c>
      <c r="D2106" s="12" t="str">
        <f t="shared" si="103"/>
        <v/>
      </c>
      <c r="E2106" s="12" t="str">
        <f>B2106&amp;B2107</f>
        <v>006D</v>
      </c>
      <c r="F2106" s="31">
        <f>HEX2DEC(E2106)/1000</f>
        <v>0.109</v>
      </c>
      <c r="G2106" s="29" t="s">
        <v>27</v>
      </c>
    </row>
    <row r="2107" spans="1:11">
      <c r="A2107" s="12">
        <v>109</v>
      </c>
      <c r="B2107" s="12" t="str">
        <f t="shared" si="102"/>
        <v>6D</v>
      </c>
      <c r="C2107" s="13">
        <f t="shared" si="101"/>
        <v>2106</v>
      </c>
      <c r="D2107" s="12" t="str">
        <f t="shared" si="103"/>
        <v>m</v>
      </c>
      <c r="F2107" s="32"/>
      <c r="G2107" s="15"/>
    </row>
    <row r="2108" spans="1:11">
      <c r="A2108" s="12">
        <v>65</v>
      </c>
      <c r="B2108" s="21" t="str">
        <f t="shared" si="102"/>
        <v>41</v>
      </c>
      <c r="C2108" s="22">
        <f t="shared" si="101"/>
        <v>2107</v>
      </c>
      <c r="D2108" s="21" t="str">
        <f t="shared" si="103"/>
        <v>A</v>
      </c>
      <c r="E2108" s="21" t="str">
        <f>B2108</f>
        <v>41</v>
      </c>
      <c r="F2108" s="33">
        <f>HEX2DEC(E2108)/100</f>
        <v>0.65</v>
      </c>
      <c r="G2108" s="30" t="s">
        <v>28</v>
      </c>
    </row>
    <row r="2109" spans="1:11">
      <c r="A2109" s="12">
        <v>8</v>
      </c>
      <c r="B2109" s="7" t="str">
        <f t="shared" si="102"/>
        <v>08</v>
      </c>
      <c r="C2109" s="8">
        <f t="shared" si="101"/>
        <v>2108</v>
      </c>
      <c r="D2109" s="7" t="str">
        <f t="shared" si="103"/>
        <v>_x0008_</v>
      </c>
      <c r="E2109" s="7" t="str">
        <f>B2109&amp;B2110</f>
        <v>08B0</v>
      </c>
      <c r="F2109" s="27">
        <f>HEX2DEC(E2109)/10</f>
        <v>222.4</v>
      </c>
      <c r="G2109" s="28" t="s">
        <v>26</v>
      </c>
      <c r="H2109" s="51">
        <f>F2109*F2111/60</f>
        <v>0.4040266666666667</v>
      </c>
      <c r="I2109" s="51">
        <f>F2109*F2111*F2113/60</f>
        <v>0.26261733333333337</v>
      </c>
      <c r="J2109" s="52">
        <f>J2104+"00:01"</f>
        <v>0.90763888888888788</v>
      </c>
      <c r="K2109" s="57">
        <f>K2104+"00:01"</f>
        <v>40310.907638889839</v>
      </c>
    </row>
    <row r="2110" spans="1:11">
      <c r="A2110" s="12">
        <v>176</v>
      </c>
      <c r="B2110" s="12" t="str">
        <f t="shared" si="102"/>
        <v>B0</v>
      </c>
      <c r="C2110" s="13">
        <f t="shared" si="101"/>
        <v>2109</v>
      </c>
      <c r="D2110" s="12" t="str">
        <f t="shared" si="103"/>
        <v>°</v>
      </c>
      <c r="G2110" s="29"/>
    </row>
    <row r="2111" spans="1:11">
      <c r="A2111" s="12">
        <v>0</v>
      </c>
      <c r="B2111" s="12" t="str">
        <f t="shared" si="102"/>
        <v>00</v>
      </c>
      <c r="C2111" s="13">
        <f t="shared" si="101"/>
        <v>2110</v>
      </c>
      <c r="D2111" s="12" t="str">
        <f t="shared" si="103"/>
        <v/>
      </c>
      <c r="E2111" s="12" t="str">
        <f>B2111&amp;B2112</f>
        <v>006D</v>
      </c>
      <c r="F2111" s="31">
        <f>HEX2DEC(E2111)/1000</f>
        <v>0.109</v>
      </c>
      <c r="G2111" s="29" t="s">
        <v>27</v>
      </c>
    </row>
    <row r="2112" spans="1:11">
      <c r="A2112" s="12">
        <v>109</v>
      </c>
      <c r="B2112" s="12" t="str">
        <f t="shared" si="102"/>
        <v>6D</v>
      </c>
      <c r="C2112" s="13">
        <f t="shared" si="101"/>
        <v>2111</v>
      </c>
      <c r="D2112" s="12" t="str">
        <f t="shared" si="103"/>
        <v>m</v>
      </c>
      <c r="F2112" s="32"/>
      <c r="G2112" s="15"/>
    </row>
    <row r="2113" spans="1:11">
      <c r="A2113" s="12">
        <v>65</v>
      </c>
      <c r="B2113" s="21" t="str">
        <f t="shared" si="102"/>
        <v>41</v>
      </c>
      <c r="C2113" s="22">
        <f t="shared" si="101"/>
        <v>2112</v>
      </c>
      <c r="D2113" s="21" t="str">
        <f t="shared" si="103"/>
        <v>A</v>
      </c>
      <c r="E2113" s="21" t="str">
        <f>B2113</f>
        <v>41</v>
      </c>
      <c r="F2113" s="33">
        <f>HEX2DEC(E2113)/100</f>
        <v>0.65</v>
      </c>
      <c r="G2113" s="30" t="s">
        <v>28</v>
      </c>
    </row>
    <row r="2114" spans="1:11">
      <c r="A2114" s="12">
        <v>8</v>
      </c>
      <c r="B2114" s="7" t="str">
        <f t="shared" si="102"/>
        <v>08</v>
      </c>
      <c r="C2114" s="8">
        <f t="shared" si="101"/>
        <v>2113</v>
      </c>
      <c r="D2114" s="7" t="str">
        <f t="shared" si="103"/>
        <v>_x0008_</v>
      </c>
      <c r="E2114" s="7" t="str">
        <f>B2114&amp;B2115</f>
        <v>089C</v>
      </c>
      <c r="F2114" s="27">
        <f>HEX2DEC(E2114)/10</f>
        <v>220.4</v>
      </c>
      <c r="G2114" s="28" t="s">
        <v>26</v>
      </c>
      <c r="H2114" s="51">
        <f>F2114*F2116/60</f>
        <v>0.40406666666666669</v>
      </c>
      <c r="I2114" s="51">
        <f>F2114*F2116*F2118/60</f>
        <v>0.2586026666666667</v>
      </c>
      <c r="J2114" s="52">
        <f>J2109+"00:01"</f>
        <v>0.90833333333333233</v>
      </c>
      <c r="K2114" s="57">
        <f>K2109+"00:01"</f>
        <v>40310.908333334286</v>
      </c>
    </row>
    <row r="2115" spans="1:11">
      <c r="A2115" s="12">
        <v>156</v>
      </c>
      <c r="B2115" s="12" t="str">
        <f t="shared" si="102"/>
        <v>9C</v>
      </c>
      <c r="C2115" s="13">
        <f t="shared" ref="C2115:C2178" si="104">C2114+1</f>
        <v>2114</v>
      </c>
      <c r="D2115" s="12" t="str">
        <f t="shared" si="103"/>
        <v>œ</v>
      </c>
      <c r="G2115" s="29"/>
    </row>
    <row r="2116" spans="1:11">
      <c r="A2116" s="12">
        <v>0</v>
      </c>
      <c r="B2116" s="12" t="str">
        <f t="shared" si="102"/>
        <v>00</v>
      </c>
      <c r="C2116" s="13">
        <f t="shared" si="104"/>
        <v>2115</v>
      </c>
      <c r="D2116" s="12" t="str">
        <f t="shared" si="103"/>
        <v/>
      </c>
      <c r="E2116" s="12" t="str">
        <f>B2116&amp;B2117</f>
        <v>006E</v>
      </c>
      <c r="F2116" s="31">
        <f>HEX2DEC(E2116)/1000</f>
        <v>0.11</v>
      </c>
      <c r="G2116" s="29" t="s">
        <v>27</v>
      </c>
    </row>
    <row r="2117" spans="1:11">
      <c r="A2117" s="12">
        <v>110</v>
      </c>
      <c r="B2117" s="12" t="str">
        <f t="shared" si="102"/>
        <v>6E</v>
      </c>
      <c r="C2117" s="13">
        <f t="shared" si="104"/>
        <v>2116</v>
      </c>
      <c r="D2117" s="12" t="str">
        <f t="shared" si="103"/>
        <v>n</v>
      </c>
      <c r="F2117" s="32"/>
      <c r="G2117" s="15"/>
    </row>
    <row r="2118" spans="1:11">
      <c r="A2118" s="12">
        <v>64</v>
      </c>
      <c r="B2118" s="21" t="str">
        <f t="shared" si="102"/>
        <v>40</v>
      </c>
      <c r="C2118" s="22">
        <f t="shared" si="104"/>
        <v>2117</v>
      </c>
      <c r="D2118" s="21" t="str">
        <f t="shared" si="103"/>
        <v>@</v>
      </c>
      <c r="E2118" s="21" t="str">
        <f>B2118</f>
        <v>40</v>
      </c>
      <c r="F2118" s="33">
        <f>HEX2DEC(E2118)/100</f>
        <v>0.64</v>
      </c>
      <c r="G2118" s="30" t="s">
        <v>28</v>
      </c>
    </row>
    <row r="2119" spans="1:11">
      <c r="A2119" s="12">
        <v>8</v>
      </c>
      <c r="B2119" s="7" t="str">
        <f t="shared" si="102"/>
        <v>08</v>
      </c>
      <c r="C2119" s="8">
        <f t="shared" si="104"/>
        <v>2118</v>
      </c>
      <c r="D2119" s="7" t="str">
        <f t="shared" si="103"/>
        <v>_x0008_</v>
      </c>
      <c r="E2119" s="7" t="str">
        <f>B2119&amp;B2120</f>
        <v>08BE</v>
      </c>
      <c r="F2119" s="27">
        <f>HEX2DEC(E2119)/10</f>
        <v>223.8</v>
      </c>
      <c r="G2119" s="28" t="s">
        <v>26</v>
      </c>
      <c r="H2119" s="51">
        <f>F2119*F2121/60</f>
        <v>0.40657000000000004</v>
      </c>
      <c r="I2119" s="51">
        <f>F2119*F2121*F2123/60</f>
        <v>0.26427050000000002</v>
      </c>
      <c r="J2119" s="52">
        <f>J2114+"00:01"</f>
        <v>0.90902777777777677</v>
      </c>
      <c r="K2119" s="57">
        <f>K2114+"00:01"</f>
        <v>40310.909027778733</v>
      </c>
    </row>
    <row r="2120" spans="1:11">
      <c r="A2120" s="12">
        <v>190</v>
      </c>
      <c r="B2120" s="12" t="str">
        <f t="shared" si="102"/>
        <v>BE</v>
      </c>
      <c r="C2120" s="13">
        <f t="shared" si="104"/>
        <v>2119</v>
      </c>
      <c r="D2120" s="12" t="str">
        <f t="shared" si="103"/>
        <v>¾</v>
      </c>
      <c r="G2120" s="29"/>
    </row>
    <row r="2121" spans="1:11">
      <c r="A2121" s="12">
        <v>0</v>
      </c>
      <c r="B2121" s="12" t="str">
        <f t="shared" si="102"/>
        <v>00</v>
      </c>
      <c r="C2121" s="13">
        <f t="shared" si="104"/>
        <v>2120</v>
      </c>
      <c r="D2121" s="12" t="str">
        <f t="shared" si="103"/>
        <v/>
      </c>
      <c r="E2121" s="12" t="str">
        <f>B2121&amp;B2122</f>
        <v>006D</v>
      </c>
      <c r="F2121" s="31">
        <f>HEX2DEC(E2121)/1000</f>
        <v>0.109</v>
      </c>
      <c r="G2121" s="29" t="s">
        <v>27</v>
      </c>
    </row>
    <row r="2122" spans="1:11">
      <c r="A2122" s="12">
        <v>109</v>
      </c>
      <c r="B2122" s="12" t="str">
        <f t="shared" si="102"/>
        <v>6D</v>
      </c>
      <c r="C2122" s="13">
        <f t="shared" si="104"/>
        <v>2121</v>
      </c>
      <c r="D2122" s="12" t="str">
        <f t="shared" si="103"/>
        <v>m</v>
      </c>
      <c r="F2122" s="32"/>
      <c r="G2122" s="15"/>
    </row>
    <row r="2123" spans="1:11">
      <c r="A2123" s="12">
        <v>65</v>
      </c>
      <c r="B2123" s="21" t="str">
        <f t="shared" si="102"/>
        <v>41</v>
      </c>
      <c r="C2123" s="22">
        <f t="shared" si="104"/>
        <v>2122</v>
      </c>
      <c r="D2123" s="21" t="str">
        <f t="shared" si="103"/>
        <v>A</v>
      </c>
      <c r="E2123" s="21" t="str">
        <f>B2123</f>
        <v>41</v>
      </c>
      <c r="F2123" s="33">
        <f>HEX2DEC(E2123)/100</f>
        <v>0.65</v>
      </c>
      <c r="G2123" s="30" t="s">
        <v>28</v>
      </c>
    </row>
    <row r="2124" spans="1:11">
      <c r="A2124" s="12">
        <v>8</v>
      </c>
      <c r="B2124" s="7" t="str">
        <f t="shared" si="102"/>
        <v>08</v>
      </c>
      <c r="C2124" s="8">
        <f t="shared" si="104"/>
        <v>2123</v>
      </c>
      <c r="D2124" s="7" t="str">
        <f t="shared" si="103"/>
        <v>_x0008_</v>
      </c>
      <c r="E2124" s="7" t="str">
        <f>B2124&amp;B2125</f>
        <v>08C0</v>
      </c>
      <c r="F2124" s="27">
        <f>HEX2DEC(E2124)/10</f>
        <v>224</v>
      </c>
      <c r="G2124" s="28" t="s">
        <v>26</v>
      </c>
      <c r="H2124" s="51">
        <f>F2124*F2126/60</f>
        <v>0.40693333333333331</v>
      </c>
      <c r="I2124" s="51">
        <f>F2124*F2126*F2128/60</f>
        <v>0.26450666666666667</v>
      </c>
      <c r="J2124" s="52">
        <f>J2119+"00:01"</f>
        <v>0.90972222222222121</v>
      </c>
      <c r="K2124" s="57">
        <f>K2119+"00:01"</f>
        <v>40310.909722223179</v>
      </c>
    </row>
    <row r="2125" spans="1:11">
      <c r="A2125" s="12">
        <v>192</v>
      </c>
      <c r="B2125" s="12" t="str">
        <f t="shared" si="102"/>
        <v>C0</v>
      </c>
      <c r="C2125" s="13">
        <f t="shared" si="104"/>
        <v>2124</v>
      </c>
      <c r="D2125" s="12" t="str">
        <f t="shared" si="103"/>
        <v>À</v>
      </c>
      <c r="G2125" s="29"/>
    </row>
    <row r="2126" spans="1:11">
      <c r="A2126" s="12">
        <v>0</v>
      </c>
      <c r="B2126" s="12" t="str">
        <f t="shared" ref="B2126:B2189" si="105">DEC2HEX(A2126,2)</f>
        <v>00</v>
      </c>
      <c r="C2126" s="13">
        <f t="shared" si="104"/>
        <v>2125</v>
      </c>
      <c r="D2126" s="12" t="str">
        <f t="shared" ref="D2126:D2189" si="106">IF(A2126&gt;0,CHAR(A2126),"")</f>
        <v/>
      </c>
      <c r="E2126" s="12" t="str">
        <f>B2126&amp;B2127</f>
        <v>006D</v>
      </c>
      <c r="F2126" s="31">
        <f>HEX2DEC(E2126)/1000</f>
        <v>0.109</v>
      </c>
      <c r="G2126" s="29" t="s">
        <v>27</v>
      </c>
    </row>
    <row r="2127" spans="1:11">
      <c r="A2127" s="12">
        <v>109</v>
      </c>
      <c r="B2127" s="12" t="str">
        <f t="shared" si="105"/>
        <v>6D</v>
      </c>
      <c r="C2127" s="13">
        <f t="shared" si="104"/>
        <v>2126</v>
      </c>
      <c r="D2127" s="12" t="str">
        <f t="shared" si="106"/>
        <v>m</v>
      </c>
      <c r="F2127" s="32"/>
      <c r="G2127" s="15"/>
    </row>
    <row r="2128" spans="1:11">
      <c r="A2128" s="12">
        <v>65</v>
      </c>
      <c r="B2128" s="21" t="str">
        <f t="shared" si="105"/>
        <v>41</v>
      </c>
      <c r="C2128" s="22">
        <f t="shared" si="104"/>
        <v>2127</v>
      </c>
      <c r="D2128" s="21" t="str">
        <f t="shared" si="106"/>
        <v>A</v>
      </c>
      <c r="E2128" s="21" t="str">
        <f>B2128</f>
        <v>41</v>
      </c>
      <c r="F2128" s="33">
        <f>HEX2DEC(E2128)/100</f>
        <v>0.65</v>
      </c>
      <c r="G2128" s="30" t="s">
        <v>28</v>
      </c>
    </row>
    <row r="2129" spans="1:11">
      <c r="A2129" s="12">
        <v>8</v>
      </c>
      <c r="B2129" s="7" t="str">
        <f t="shared" si="105"/>
        <v>08</v>
      </c>
      <c r="C2129" s="8">
        <f t="shared" si="104"/>
        <v>2128</v>
      </c>
      <c r="D2129" s="7" t="str">
        <f t="shared" si="106"/>
        <v>_x0008_</v>
      </c>
      <c r="E2129" s="7" t="str">
        <f>B2129&amp;B2130</f>
        <v>08C3</v>
      </c>
      <c r="F2129" s="27">
        <f>HEX2DEC(E2129)/10</f>
        <v>224.3</v>
      </c>
      <c r="G2129" s="28" t="s">
        <v>26</v>
      </c>
      <c r="H2129" s="51">
        <f>F2129*F2131/60</f>
        <v>0.40373999999999999</v>
      </c>
      <c r="I2129" s="51">
        <f>F2129*F2131*F2133/60</f>
        <v>0.26646839999999999</v>
      </c>
      <c r="J2129" s="52">
        <f>J2124+"00:01"</f>
        <v>0.91041666666666565</v>
      </c>
      <c r="K2129" s="57">
        <f>K2124+"00:01"</f>
        <v>40310.910416667626</v>
      </c>
    </row>
    <row r="2130" spans="1:11">
      <c r="A2130" s="12">
        <v>195</v>
      </c>
      <c r="B2130" s="12" t="str">
        <f t="shared" si="105"/>
        <v>C3</v>
      </c>
      <c r="C2130" s="13">
        <f t="shared" si="104"/>
        <v>2129</v>
      </c>
      <c r="D2130" s="12" t="str">
        <f t="shared" si="106"/>
        <v>Ã</v>
      </c>
      <c r="G2130" s="29"/>
    </row>
    <row r="2131" spans="1:11">
      <c r="A2131" s="12">
        <v>0</v>
      </c>
      <c r="B2131" s="12" t="str">
        <f t="shared" si="105"/>
        <v>00</v>
      </c>
      <c r="C2131" s="13">
        <f t="shared" si="104"/>
        <v>2130</v>
      </c>
      <c r="D2131" s="12" t="str">
        <f t="shared" si="106"/>
        <v/>
      </c>
      <c r="E2131" s="12" t="str">
        <f>B2131&amp;B2132</f>
        <v>006C</v>
      </c>
      <c r="F2131" s="31">
        <f>HEX2DEC(E2131)/1000</f>
        <v>0.108</v>
      </c>
      <c r="G2131" s="29" t="s">
        <v>27</v>
      </c>
    </row>
    <row r="2132" spans="1:11">
      <c r="A2132" s="12">
        <v>108</v>
      </c>
      <c r="B2132" s="12" t="str">
        <f t="shared" si="105"/>
        <v>6C</v>
      </c>
      <c r="C2132" s="13">
        <f t="shared" si="104"/>
        <v>2131</v>
      </c>
      <c r="D2132" s="12" t="str">
        <f t="shared" si="106"/>
        <v>l</v>
      </c>
      <c r="F2132" s="32"/>
      <c r="G2132" s="15"/>
    </row>
    <row r="2133" spans="1:11">
      <c r="A2133" s="12">
        <v>66</v>
      </c>
      <c r="B2133" s="21" t="str">
        <f t="shared" si="105"/>
        <v>42</v>
      </c>
      <c r="C2133" s="22">
        <f t="shared" si="104"/>
        <v>2132</v>
      </c>
      <c r="D2133" s="21" t="str">
        <f t="shared" si="106"/>
        <v>B</v>
      </c>
      <c r="E2133" s="21" t="str">
        <f>B2133</f>
        <v>42</v>
      </c>
      <c r="F2133" s="33">
        <f>HEX2DEC(E2133)/100</f>
        <v>0.66</v>
      </c>
      <c r="G2133" s="30" t="s">
        <v>28</v>
      </c>
    </row>
    <row r="2134" spans="1:11">
      <c r="A2134" s="12">
        <v>8</v>
      </c>
      <c r="B2134" s="7" t="str">
        <f t="shared" si="105"/>
        <v>08</v>
      </c>
      <c r="C2134" s="8">
        <f t="shared" si="104"/>
        <v>2133</v>
      </c>
      <c r="D2134" s="7" t="str">
        <f t="shared" si="106"/>
        <v>_x0008_</v>
      </c>
      <c r="E2134" s="7" t="str">
        <f>B2134&amp;B2135</f>
        <v>08C1</v>
      </c>
      <c r="F2134" s="27">
        <f>HEX2DEC(E2134)/10</f>
        <v>224.1</v>
      </c>
      <c r="G2134" s="28" t="s">
        <v>26</v>
      </c>
      <c r="H2134" s="51">
        <f>F2134*F2136/60</f>
        <v>0.407115</v>
      </c>
      <c r="I2134" s="51">
        <f>F2134*F2136*F2138/60</f>
        <v>0.26462475000000002</v>
      </c>
      <c r="J2134" s="52">
        <f>J2129+"00:01"</f>
        <v>0.91111111111111009</v>
      </c>
      <c r="K2134" s="57">
        <f>K2129+"00:01"</f>
        <v>40310.911111112073</v>
      </c>
    </row>
    <row r="2135" spans="1:11">
      <c r="A2135" s="12">
        <v>193</v>
      </c>
      <c r="B2135" s="12" t="str">
        <f t="shared" si="105"/>
        <v>C1</v>
      </c>
      <c r="C2135" s="13">
        <f t="shared" si="104"/>
        <v>2134</v>
      </c>
      <c r="D2135" s="12" t="str">
        <f t="shared" si="106"/>
        <v>Á</v>
      </c>
      <c r="G2135" s="29"/>
    </row>
    <row r="2136" spans="1:11">
      <c r="A2136" s="12">
        <v>0</v>
      </c>
      <c r="B2136" s="12" t="str">
        <f t="shared" si="105"/>
        <v>00</v>
      </c>
      <c r="C2136" s="13">
        <f t="shared" si="104"/>
        <v>2135</v>
      </c>
      <c r="D2136" s="12" t="str">
        <f t="shared" si="106"/>
        <v/>
      </c>
      <c r="E2136" s="12" t="str">
        <f>B2136&amp;B2137</f>
        <v>006D</v>
      </c>
      <c r="F2136" s="31">
        <f>HEX2DEC(E2136)/1000</f>
        <v>0.109</v>
      </c>
      <c r="G2136" s="29" t="s">
        <v>27</v>
      </c>
    </row>
    <row r="2137" spans="1:11">
      <c r="A2137" s="12">
        <v>109</v>
      </c>
      <c r="B2137" s="12" t="str">
        <f t="shared" si="105"/>
        <v>6D</v>
      </c>
      <c r="C2137" s="13">
        <f t="shared" si="104"/>
        <v>2136</v>
      </c>
      <c r="D2137" s="12" t="str">
        <f t="shared" si="106"/>
        <v>m</v>
      </c>
      <c r="F2137" s="32"/>
      <c r="G2137" s="15"/>
    </row>
    <row r="2138" spans="1:11">
      <c r="A2138" s="12">
        <v>65</v>
      </c>
      <c r="B2138" s="21" t="str">
        <f t="shared" si="105"/>
        <v>41</v>
      </c>
      <c r="C2138" s="22">
        <f t="shared" si="104"/>
        <v>2137</v>
      </c>
      <c r="D2138" s="21" t="str">
        <f t="shared" si="106"/>
        <v>A</v>
      </c>
      <c r="E2138" s="21" t="str">
        <f>B2138</f>
        <v>41</v>
      </c>
      <c r="F2138" s="33">
        <f>HEX2DEC(E2138)/100</f>
        <v>0.65</v>
      </c>
      <c r="G2138" s="30" t="s">
        <v>28</v>
      </c>
    </row>
    <row r="2139" spans="1:11">
      <c r="A2139" s="12">
        <v>8</v>
      </c>
      <c r="B2139" s="7" t="str">
        <f t="shared" si="105"/>
        <v>08</v>
      </c>
      <c r="C2139" s="8">
        <f t="shared" si="104"/>
        <v>2138</v>
      </c>
      <c r="D2139" s="7" t="str">
        <f t="shared" si="106"/>
        <v>_x0008_</v>
      </c>
      <c r="E2139" s="7" t="str">
        <f>B2139&amp;B2140</f>
        <v>08C5</v>
      </c>
      <c r="F2139" s="27">
        <f>HEX2DEC(E2139)/10</f>
        <v>224.5</v>
      </c>
      <c r="G2139" s="28" t="s">
        <v>26</v>
      </c>
      <c r="H2139" s="51">
        <f>F2139*F2141/60</f>
        <v>0.40784166666666671</v>
      </c>
      <c r="I2139" s="51">
        <f>F2139*F2141*F2143/60</f>
        <v>0.26509708333333337</v>
      </c>
      <c r="J2139" s="52">
        <f>J2134+"00:01"</f>
        <v>0.91180555555555454</v>
      </c>
      <c r="K2139" s="57">
        <f>K2134+"00:01"</f>
        <v>40310.91180555652</v>
      </c>
    </row>
    <row r="2140" spans="1:11">
      <c r="A2140" s="12">
        <v>197</v>
      </c>
      <c r="B2140" s="12" t="str">
        <f t="shared" si="105"/>
        <v>C5</v>
      </c>
      <c r="C2140" s="13">
        <f t="shared" si="104"/>
        <v>2139</v>
      </c>
      <c r="D2140" s="12" t="str">
        <f t="shared" si="106"/>
        <v>Å</v>
      </c>
      <c r="G2140" s="29"/>
    </row>
    <row r="2141" spans="1:11">
      <c r="A2141" s="12">
        <v>0</v>
      </c>
      <c r="B2141" s="12" t="str">
        <f t="shared" si="105"/>
        <v>00</v>
      </c>
      <c r="C2141" s="13">
        <f t="shared" si="104"/>
        <v>2140</v>
      </c>
      <c r="D2141" s="12" t="str">
        <f t="shared" si="106"/>
        <v/>
      </c>
      <c r="E2141" s="12" t="str">
        <f>B2141&amp;B2142</f>
        <v>006D</v>
      </c>
      <c r="F2141" s="31">
        <f>HEX2DEC(E2141)/1000</f>
        <v>0.109</v>
      </c>
      <c r="G2141" s="29" t="s">
        <v>27</v>
      </c>
    </row>
    <row r="2142" spans="1:11">
      <c r="A2142" s="12">
        <v>109</v>
      </c>
      <c r="B2142" s="12" t="str">
        <f t="shared" si="105"/>
        <v>6D</v>
      </c>
      <c r="C2142" s="13">
        <f t="shared" si="104"/>
        <v>2141</v>
      </c>
      <c r="D2142" s="12" t="str">
        <f t="shared" si="106"/>
        <v>m</v>
      </c>
      <c r="F2142" s="32"/>
      <c r="G2142" s="15"/>
    </row>
    <row r="2143" spans="1:11">
      <c r="A2143" s="12">
        <v>65</v>
      </c>
      <c r="B2143" s="21" t="str">
        <f t="shared" si="105"/>
        <v>41</v>
      </c>
      <c r="C2143" s="22">
        <f t="shared" si="104"/>
        <v>2142</v>
      </c>
      <c r="D2143" s="21" t="str">
        <f t="shared" si="106"/>
        <v>A</v>
      </c>
      <c r="E2143" s="21" t="str">
        <f>B2143</f>
        <v>41</v>
      </c>
      <c r="F2143" s="33">
        <f>HEX2DEC(E2143)/100</f>
        <v>0.65</v>
      </c>
      <c r="G2143" s="30" t="s">
        <v>28</v>
      </c>
    </row>
    <row r="2144" spans="1:11">
      <c r="A2144" s="12">
        <v>8</v>
      </c>
      <c r="B2144" s="7" t="str">
        <f t="shared" si="105"/>
        <v>08</v>
      </c>
      <c r="C2144" s="8">
        <f t="shared" si="104"/>
        <v>2143</v>
      </c>
      <c r="D2144" s="7" t="str">
        <f t="shared" si="106"/>
        <v>_x0008_</v>
      </c>
      <c r="E2144" s="7" t="str">
        <f>B2144&amp;B2145</f>
        <v>08C2</v>
      </c>
      <c r="F2144" s="27">
        <f>HEX2DEC(E2144)/10</f>
        <v>224.2</v>
      </c>
      <c r="G2144" s="28" t="s">
        <v>26</v>
      </c>
      <c r="H2144" s="51">
        <f>F2144*F2146/60</f>
        <v>0.40729666666666664</v>
      </c>
      <c r="I2144" s="51">
        <f>F2144*F2146*F2148/60</f>
        <v>0.26474283333333332</v>
      </c>
      <c r="J2144" s="52">
        <f>J2139+"00:01"</f>
        <v>0.91249999999999898</v>
      </c>
      <c r="K2144" s="57">
        <f>K2139+"00:01"</f>
        <v>40310.912500000966</v>
      </c>
    </row>
    <row r="2145" spans="1:11">
      <c r="A2145" s="12">
        <v>194</v>
      </c>
      <c r="B2145" s="12" t="str">
        <f t="shared" si="105"/>
        <v>C2</v>
      </c>
      <c r="C2145" s="13">
        <f t="shared" si="104"/>
        <v>2144</v>
      </c>
      <c r="D2145" s="12" t="str">
        <f t="shared" si="106"/>
        <v>Â</v>
      </c>
      <c r="G2145" s="29"/>
    </row>
    <row r="2146" spans="1:11">
      <c r="A2146" s="12">
        <v>0</v>
      </c>
      <c r="B2146" s="12" t="str">
        <f t="shared" si="105"/>
        <v>00</v>
      </c>
      <c r="C2146" s="13">
        <f t="shared" si="104"/>
        <v>2145</v>
      </c>
      <c r="D2146" s="12" t="str">
        <f t="shared" si="106"/>
        <v/>
      </c>
      <c r="E2146" s="12" t="str">
        <f>B2146&amp;B2147</f>
        <v>006D</v>
      </c>
      <c r="F2146" s="31">
        <f>HEX2DEC(E2146)/1000</f>
        <v>0.109</v>
      </c>
      <c r="G2146" s="29" t="s">
        <v>27</v>
      </c>
    </row>
    <row r="2147" spans="1:11">
      <c r="A2147" s="12">
        <v>109</v>
      </c>
      <c r="B2147" s="12" t="str">
        <f t="shared" si="105"/>
        <v>6D</v>
      </c>
      <c r="C2147" s="13">
        <f t="shared" si="104"/>
        <v>2146</v>
      </c>
      <c r="D2147" s="12" t="str">
        <f t="shared" si="106"/>
        <v>m</v>
      </c>
      <c r="F2147" s="32"/>
      <c r="G2147" s="15"/>
    </row>
    <row r="2148" spans="1:11">
      <c r="A2148" s="12">
        <v>65</v>
      </c>
      <c r="B2148" s="21" t="str">
        <f t="shared" si="105"/>
        <v>41</v>
      </c>
      <c r="C2148" s="22">
        <f t="shared" si="104"/>
        <v>2147</v>
      </c>
      <c r="D2148" s="21" t="str">
        <f t="shared" si="106"/>
        <v>A</v>
      </c>
      <c r="E2148" s="21" t="str">
        <f>B2148</f>
        <v>41</v>
      </c>
      <c r="F2148" s="33">
        <f>HEX2DEC(E2148)/100</f>
        <v>0.65</v>
      </c>
      <c r="G2148" s="30" t="s">
        <v>28</v>
      </c>
    </row>
    <row r="2149" spans="1:11">
      <c r="A2149" s="12">
        <v>8</v>
      </c>
      <c r="B2149" s="7" t="str">
        <f t="shared" si="105"/>
        <v>08</v>
      </c>
      <c r="C2149" s="8">
        <f t="shared" si="104"/>
        <v>2148</v>
      </c>
      <c r="D2149" s="7" t="str">
        <f t="shared" si="106"/>
        <v>_x0008_</v>
      </c>
      <c r="E2149" s="7" t="str">
        <f>B2149&amp;B2150</f>
        <v>08CF</v>
      </c>
      <c r="F2149" s="27">
        <f>HEX2DEC(E2149)/10</f>
        <v>225.5</v>
      </c>
      <c r="G2149" s="28" t="s">
        <v>26</v>
      </c>
      <c r="H2149" s="51">
        <f>F2149*F2151/60</f>
        <v>0.40965833333333335</v>
      </c>
      <c r="I2149" s="51">
        <f>F2149*F2151*F2153/60</f>
        <v>0.26627791666666667</v>
      </c>
      <c r="J2149" s="52">
        <f>J2144+"00:01"</f>
        <v>0.91319444444444342</v>
      </c>
      <c r="K2149" s="57">
        <f>K2144+"00:01"</f>
        <v>40310.913194445413</v>
      </c>
    </row>
    <row r="2150" spans="1:11">
      <c r="A2150" s="12">
        <v>207</v>
      </c>
      <c r="B2150" s="12" t="str">
        <f t="shared" si="105"/>
        <v>CF</v>
      </c>
      <c r="C2150" s="13">
        <f t="shared" si="104"/>
        <v>2149</v>
      </c>
      <c r="D2150" s="12" t="str">
        <f t="shared" si="106"/>
        <v>Ï</v>
      </c>
      <c r="G2150" s="29"/>
    </row>
    <row r="2151" spans="1:11">
      <c r="A2151" s="12">
        <v>0</v>
      </c>
      <c r="B2151" s="12" t="str">
        <f t="shared" si="105"/>
        <v>00</v>
      </c>
      <c r="C2151" s="13">
        <f t="shared" si="104"/>
        <v>2150</v>
      </c>
      <c r="D2151" s="12" t="str">
        <f t="shared" si="106"/>
        <v/>
      </c>
      <c r="E2151" s="12" t="str">
        <f>B2151&amp;B2152</f>
        <v>006D</v>
      </c>
      <c r="F2151" s="31">
        <f>HEX2DEC(E2151)/1000</f>
        <v>0.109</v>
      </c>
      <c r="G2151" s="29" t="s">
        <v>27</v>
      </c>
    </row>
    <row r="2152" spans="1:11">
      <c r="A2152" s="12">
        <v>109</v>
      </c>
      <c r="B2152" s="12" t="str">
        <f t="shared" si="105"/>
        <v>6D</v>
      </c>
      <c r="C2152" s="13">
        <f t="shared" si="104"/>
        <v>2151</v>
      </c>
      <c r="D2152" s="12" t="str">
        <f t="shared" si="106"/>
        <v>m</v>
      </c>
      <c r="F2152" s="32"/>
      <c r="G2152" s="15"/>
    </row>
    <row r="2153" spans="1:11">
      <c r="A2153" s="12">
        <v>65</v>
      </c>
      <c r="B2153" s="21" t="str">
        <f t="shared" si="105"/>
        <v>41</v>
      </c>
      <c r="C2153" s="22">
        <f t="shared" si="104"/>
        <v>2152</v>
      </c>
      <c r="D2153" s="21" t="str">
        <f t="shared" si="106"/>
        <v>A</v>
      </c>
      <c r="E2153" s="21" t="str">
        <f>B2153</f>
        <v>41</v>
      </c>
      <c r="F2153" s="33">
        <f>HEX2DEC(E2153)/100</f>
        <v>0.65</v>
      </c>
      <c r="G2153" s="30" t="s">
        <v>28</v>
      </c>
    </row>
    <row r="2154" spans="1:11">
      <c r="A2154" s="12">
        <v>8</v>
      </c>
      <c r="B2154" s="7" t="str">
        <f t="shared" si="105"/>
        <v>08</v>
      </c>
      <c r="C2154" s="8">
        <f t="shared" si="104"/>
        <v>2153</v>
      </c>
      <c r="D2154" s="7" t="str">
        <f t="shared" si="106"/>
        <v>_x0008_</v>
      </c>
      <c r="E2154" s="7" t="str">
        <f>B2154&amp;B2155</f>
        <v>08D1</v>
      </c>
      <c r="F2154" s="27">
        <f>HEX2DEC(E2154)/10</f>
        <v>225.7</v>
      </c>
      <c r="G2154" s="28" t="s">
        <v>26</v>
      </c>
      <c r="H2154" s="51">
        <f>F2154*F2156/60</f>
        <v>0.41002166666666662</v>
      </c>
      <c r="I2154" s="51">
        <f>F2154*F2156*F2158/60</f>
        <v>0.26651408333333332</v>
      </c>
      <c r="J2154" s="52">
        <f>J2149+"00:01"</f>
        <v>0.91388888888888786</v>
      </c>
      <c r="K2154" s="57">
        <f>K2149+"00:01"</f>
        <v>40310.91388888986</v>
      </c>
    </row>
    <row r="2155" spans="1:11">
      <c r="A2155" s="12">
        <v>209</v>
      </c>
      <c r="B2155" s="12" t="str">
        <f t="shared" si="105"/>
        <v>D1</v>
      </c>
      <c r="C2155" s="13">
        <f t="shared" si="104"/>
        <v>2154</v>
      </c>
      <c r="D2155" s="12" t="str">
        <f t="shared" si="106"/>
        <v>Ñ</v>
      </c>
      <c r="G2155" s="29"/>
    </row>
    <row r="2156" spans="1:11">
      <c r="A2156" s="12">
        <v>0</v>
      </c>
      <c r="B2156" s="12" t="str">
        <f t="shared" si="105"/>
        <v>00</v>
      </c>
      <c r="C2156" s="13">
        <f t="shared" si="104"/>
        <v>2155</v>
      </c>
      <c r="D2156" s="12" t="str">
        <f t="shared" si="106"/>
        <v/>
      </c>
      <c r="E2156" s="12" t="str">
        <f>B2156&amp;B2157</f>
        <v>006D</v>
      </c>
      <c r="F2156" s="31">
        <f>HEX2DEC(E2156)/1000</f>
        <v>0.109</v>
      </c>
      <c r="G2156" s="29" t="s">
        <v>27</v>
      </c>
    </row>
    <row r="2157" spans="1:11">
      <c r="A2157" s="12">
        <v>109</v>
      </c>
      <c r="B2157" s="12" t="str">
        <f t="shared" si="105"/>
        <v>6D</v>
      </c>
      <c r="C2157" s="13">
        <f t="shared" si="104"/>
        <v>2156</v>
      </c>
      <c r="D2157" s="12" t="str">
        <f t="shared" si="106"/>
        <v>m</v>
      </c>
      <c r="F2157" s="32"/>
      <c r="G2157" s="15"/>
    </row>
    <row r="2158" spans="1:11">
      <c r="A2158" s="12">
        <v>65</v>
      </c>
      <c r="B2158" s="21" t="str">
        <f t="shared" si="105"/>
        <v>41</v>
      </c>
      <c r="C2158" s="22">
        <f t="shared" si="104"/>
        <v>2157</v>
      </c>
      <c r="D2158" s="21" t="str">
        <f t="shared" si="106"/>
        <v>A</v>
      </c>
      <c r="E2158" s="21" t="str">
        <f>B2158</f>
        <v>41</v>
      </c>
      <c r="F2158" s="33">
        <f>HEX2DEC(E2158)/100</f>
        <v>0.65</v>
      </c>
      <c r="G2158" s="30" t="s">
        <v>28</v>
      </c>
    </row>
    <row r="2159" spans="1:11">
      <c r="A2159" s="12">
        <v>8</v>
      </c>
      <c r="B2159" s="7" t="str">
        <f t="shared" si="105"/>
        <v>08</v>
      </c>
      <c r="C2159" s="8">
        <f t="shared" si="104"/>
        <v>2158</v>
      </c>
      <c r="D2159" s="7" t="str">
        <f t="shared" si="106"/>
        <v>_x0008_</v>
      </c>
      <c r="E2159" s="7" t="str">
        <f>B2159&amp;B2160</f>
        <v>08DC</v>
      </c>
      <c r="F2159" s="27">
        <f>HEX2DEC(E2159)/10</f>
        <v>226.8</v>
      </c>
      <c r="G2159" s="28" t="s">
        <v>26</v>
      </c>
      <c r="H2159" s="51">
        <f>F2159*F2161/60</f>
        <v>0.41202</v>
      </c>
      <c r="I2159" s="51">
        <f>F2159*F2161*F2163/60</f>
        <v>0.26781300000000002</v>
      </c>
      <c r="J2159" s="52">
        <f>J2154+"00:01"</f>
        <v>0.9145833333333323</v>
      </c>
      <c r="K2159" s="57">
        <f>K2154+"00:01"</f>
        <v>40310.914583334306</v>
      </c>
    </row>
    <row r="2160" spans="1:11">
      <c r="A2160" s="12">
        <v>220</v>
      </c>
      <c r="B2160" s="12" t="str">
        <f t="shared" si="105"/>
        <v>DC</v>
      </c>
      <c r="C2160" s="13">
        <f t="shared" si="104"/>
        <v>2159</v>
      </c>
      <c r="D2160" s="12" t="str">
        <f t="shared" si="106"/>
        <v>Ü</v>
      </c>
      <c r="G2160" s="29"/>
    </row>
    <row r="2161" spans="1:11">
      <c r="A2161" s="12">
        <v>0</v>
      </c>
      <c r="B2161" s="12" t="str">
        <f t="shared" si="105"/>
        <v>00</v>
      </c>
      <c r="C2161" s="13">
        <f t="shared" si="104"/>
        <v>2160</v>
      </c>
      <c r="D2161" s="12" t="str">
        <f t="shared" si="106"/>
        <v/>
      </c>
      <c r="E2161" s="12" t="str">
        <f>B2161&amp;B2162</f>
        <v>006D</v>
      </c>
      <c r="F2161" s="31">
        <f>HEX2DEC(E2161)/1000</f>
        <v>0.109</v>
      </c>
      <c r="G2161" s="29" t="s">
        <v>27</v>
      </c>
    </row>
    <row r="2162" spans="1:11">
      <c r="A2162" s="12">
        <v>109</v>
      </c>
      <c r="B2162" s="12" t="str">
        <f t="shared" si="105"/>
        <v>6D</v>
      </c>
      <c r="C2162" s="13">
        <f t="shared" si="104"/>
        <v>2161</v>
      </c>
      <c r="D2162" s="12" t="str">
        <f t="shared" si="106"/>
        <v>m</v>
      </c>
      <c r="F2162" s="32"/>
      <c r="G2162" s="15"/>
    </row>
    <row r="2163" spans="1:11">
      <c r="A2163" s="12">
        <v>65</v>
      </c>
      <c r="B2163" s="21" t="str">
        <f t="shared" si="105"/>
        <v>41</v>
      </c>
      <c r="C2163" s="22">
        <f t="shared" si="104"/>
        <v>2162</v>
      </c>
      <c r="D2163" s="21" t="str">
        <f t="shared" si="106"/>
        <v>A</v>
      </c>
      <c r="E2163" s="21" t="str">
        <f>B2163</f>
        <v>41</v>
      </c>
      <c r="F2163" s="33">
        <f>HEX2DEC(E2163)/100</f>
        <v>0.65</v>
      </c>
      <c r="G2163" s="30" t="s">
        <v>28</v>
      </c>
    </row>
    <row r="2164" spans="1:11">
      <c r="A2164" s="12">
        <v>8</v>
      </c>
      <c r="B2164" s="7" t="str">
        <f t="shared" si="105"/>
        <v>08</v>
      </c>
      <c r="C2164" s="8">
        <f t="shared" si="104"/>
        <v>2163</v>
      </c>
      <c r="D2164" s="7" t="str">
        <f t="shared" si="106"/>
        <v>_x0008_</v>
      </c>
      <c r="E2164" s="7" t="str">
        <f>B2164&amp;B2165</f>
        <v>08D9</v>
      </c>
      <c r="F2164" s="27">
        <f>HEX2DEC(E2164)/10</f>
        <v>226.5</v>
      </c>
      <c r="G2164" s="28" t="s">
        <v>26</v>
      </c>
      <c r="H2164" s="51">
        <f>F2164*F2166/60</f>
        <v>0.40770000000000001</v>
      </c>
      <c r="I2164" s="51">
        <f>F2164*F2166*F2168/60</f>
        <v>0.26500499999999999</v>
      </c>
      <c r="J2164" s="52">
        <f>J2159+"00:01"</f>
        <v>0.91527777777777675</v>
      </c>
      <c r="K2164" s="57">
        <f>K2159+"00:01"</f>
        <v>40310.915277778753</v>
      </c>
    </row>
    <row r="2165" spans="1:11">
      <c r="A2165" s="12">
        <v>217</v>
      </c>
      <c r="B2165" s="12" t="str">
        <f t="shared" si="105"/>
        <v>D9</v>
      </c>
      <c r="C2165" s="13">
        <f t="shared" si="104"/>
        <v>2164</v>
      </c>
      <c r="D2165" s="12" t="str">
        <f t="shared" si="106"/>
        <v>Ù</v>
      </c>
      <c r="G2165" s="29"/>
    </row>
    <row r="2166" spans="1:11">
      <c r="A2166" s="12">
        <v>0</v>
      </c>
      <c r="B2166" s="12" t="str">
        <f t="shared" si="105"/>
        <v>00</v>
      </c>
      <c r="C2166" s="13">
        <f t="shared" si="104"/>
        <v>2165</v>
      </c>
      <c r="D2166" s="12" t="str">
        <f t="shared" si="106"/>
        <v/>
      </c>
      <c r="E2166" s="12" t="str">
        <f>B2166&amp;B2167</f>
        <v>006C</v>
      </c>
      <c r="F2166" s="31">
        <f>HEX2DEC(E2166)/1000</f>
        <v>0.108</v>
      </c>
      <c r="G2166" s="29" t="s">
        <v>27</v>
      </c>
    </row>
    <row r="2167" spans="1:11">
      <c r="A2167" s="12">
        <v>108</v>
      </c>
      <c r="B2167" s="12" t="str">
        <f t="shared" si="105"/>
        <v>6C</v>
      </c>
      <c r="C2167" s="13">
        <f t="shared" si="104"/>
        <v>2166</v>
      </c>
      <c r="D2167" s="12" t="str">
        <f t="shared" si="106"/>
        <v>l</v>
      </c>
      <c r="F2167" s="32"/>
      <c r="G2167" s="15"/>
    </row>
    <row r="2168" spans="1:11">
      <c r="A2168" s="12">
        <v>65</v>
      </c>
      <c r="B2168" s="21" t="str">
        <f t="shared" si="105"/>
        <v>41</v>
      </c>
      <c r="C2168" s="22">
        <f t="shared" si="104"/>
        <v>2167</v>
      </c>
      <c r="D2168" s="21" t="str">
        <f t="shared" si="106"/>
        <v>A</v>
      </c>
      <c r="E2168" s="21" t="str">
        <f>B2168</f>
        <v>41</v>
      </c>
      <c r="F2168" s="33">
        <f>HEX2DEC(E2168)/100</f>
        <v>0.65</v>
      </c>
      <c r="G2168" s="30" t="s">
        <v>28</v>
      </c>
    </row>
    <row r="2169" spans="1:11">
      <c r="A2169" s="12">
        <v>8</v>
      </c>
      <c r="B2169" s="7" t="str">
        <f t="shared" si="105"/>
        <v>08</v>
      </c>
      <c r="C2169" s="8">
        <f t="shared" si="104"/>
        <v>2168</v>
      </c>
      <c r="D2169" s="7" t="str">
        <f t="shared" si="106"/>
        <v>_x0008_</v>
      </c>
      <c r="E2169" s="7" t="str">
        <f>B2169&amp;B2170</f>
        <v>08D9</v>
      </c>
      <c r="F2169" s="27">
        <f>HEX2DEC(E2169)/10</f>
        <v>226.5</v>
      </c>
      <c r="G2169" s="28" t="s">
        <v>26</v>
      </c>
      <c r="H2169" s="51">
        <f>F2169*F2171/60</f>
        <v>0.40770000000000001</v>
      </c>
      <c r="I2169" s="51">
        <f>F2169*F2171*F2173/60</f>
        <v>0.26500499999999999</v>
      </c>
      <c r="J2169" s="52">
        <f>J2164+"00:01"</f>
        <v>0.91597222222222119</v>
      </c>
      <c r="K2169" s="57">
        <f>K2164+"00:01"</f>
        <v>40310.9159722232</v>
      </c>
    </row>
    <row r="2170" spans="1:11">
      <c r="A2170" s="12">
        <v>217</v>
      </c>
      <c r="B2170" s="12" t="str">
        <f t="shared" si="105"/>
        <v>D9</v>
      </c>
      <c r="C2170" s="13">
        <f t="shared" si="104"/>
        <v>2169</v>
      </c>
      <c r="D2170" s="12" t="str">
        <f t="shared" si="106"/>
        <v>Ù</v>
      </c>
      <c r="G2170" s="29"/>
    </row>
    <row r="2171" spans="1:11">
      <c r="A2171" s="12">
        <v>0</v>
      </c>
      <c r="B2171" s="12" t="str">
        <f t="shared" si="105"/>
        <v>00</v>
      </c>
      <c r="C2171" s="13">
        <f t="shared" si="104"/>
        <v>2170</v>
      </c>
      <c r="D2171" s="12" t="str">
        <f t="shared" si="106"/>
        <v/>
      </c>
      <c r="E2171" s="12" t="str">
        <f>B2171&amp;B2172</f>
        <v>006C</v>
      </c>
      <c r="F2171" s="31">
        <f>HEX2DEC(E2171)/1000</f>
        <v>0.108</v>
      </c>
      <c r="G2171" s="29" t="s">
        <v>27</v>
      </c>
    </row>
    <row r="2172" spans="1:11">
      <c r="A2172" s="12">
        <v>108</v>
      </c>
      <c r="B2172" s="12" t="str">
        <f t="shared" si="105"/>
        <v>6C</v>
      </c>
      <c r="C2172" s="13">
        <f t="shared" si="104"/>
        <v>2171</v>
      </c>
      <c r="D2172" s="12" t="str">
        <f t="shared" si="106"/>
        <v>l</v>
      </c>
      <c r="F2172" s="32"/>
      <c r="G2172" s="15"/>
    </row>
    <row r="2173" spans="1:11">
      <c r="A2173" s="12">
        <v>65</v>
      </c>
      <c r="B2173" s="21" t="str">
        <f t="shared" si="105"/>
        <v>41</v>
      </c>
      <c r="C2173" s="22">
        <f t="shared" si="104"/>
        <v>2172</v>
      </c>
      <c r="D2173" s="21" t="str">
        <f t="shared" si="106"/>
        <v>A</v>
      </c>
      <c r="E2173" s="21" t="str">
        <f>B2173</f>
        <v>41</v>
      </c>
      <c r="F2173" s="33">
        <f>HEX2DEC(E2173)/100</f>
        <v>0.65</v>
      </c>
      <c r="G2173" s="30" t="s">
        <v>28</v>
      </c>
    </row>
    <row r="2174" spans="1:11">
      <c r="A2174" s="12">
        <v>8</v>
      </c>
      <c r="B2174" s="7" t="str">
        <f t="shared" si="105"/>
        <v>08</v>
      </c>
      <c r="C2174" s="8">
        <f t="shared" si="104"/>
        <v>2173</v>
      </c>
      <c r="D2174" s="7" t="str">
        <f t="shared" si="106"/>
        <v>_x0008_</v>
      </c>
      <c r="E2174" s="7" t="str">
        <f>B2174&amp;B2175</f>
        <v>08DB</v>
      </c>
      <c r="F2174" s="27">
        <f>HEX2DEC(E2174)/10</f>
        <v>226.7</v>
      </c>
      <c r="G2174" s="28" t="s">
        <v>26</v>
      </c>
      <c r="H2174" s="51">
        <f>F2174*F2176/60</f>
        <v>0.40805999999999998</v>
      </c>
      <c r="I2174" s="51">
        <f>F2174*F2176*F2178/60</f>
        <v>0.265239</v>
      </c>
      <c r="J2174" s="52">
        <f>J2169+"00:01"</f>
        <v>0.91666666666666563</v>
      </c>
      <c r="K2174" s="57">
        <f>K2169+"00:01"</f>
        <v>40310.916666667646</v>
      </c>
    </row>
    <row r="2175" spans="1:11">
      <c r="A2175" s="12">
        <v>219</v>
      </c>
      <c r="B2175" s="12" t="str">
        <f t="shared" si="105"/>
        <v>DB</v>
      </c>
      <c r="C2175" s="13">
        <f t="shared" si="104"/>
        <v>2174</v>
      </c>
      <c r="D2175" s="12" t="str">
        <f t="shared" si="106"/>
        <v>Û</v>
      </c>
      <c r="G2175" s="29"/>
    </row>
    <row r="2176" spans="1:11">
      <c r="A2176" s="12">
        <v>0</v>
      </c>
      <c r="B2176" s="12" t="str">
        <f t="shared" si="105"/>
        <v>00</v>
      </c>
      <c r="C2176" s="13">
        <f t="shared" si="104"/>
        <v>2175</v>
      </c>
      <c r="D2176" s="12" t="str">
        <f t="shared" si="106"/>
        <v/>
      </c>
      <c r="E2176" s="12" t="str">
        <f>B2176&amp;B2177</f>
        <v>006C</v>
      </c>
      <c r="F2176" s="31">
        <f>HEX2DEC(E2176)/1000</f>
        <v>0.108</v>
      </c>
      <c r="G2176" s="29" t="s">
        <v>27</v>
      </c>
    </row>
    <row r="2177" spans="1:11">
      <c r="A2177" s="12">
        <v>108</v>
      </c>
      <c r="B2177" s="12" t="str">
        <f t="shared" si="105"/>
        <v>6C</v>
      </c>
      <c r="C2177" s="13">
        <f t="shared" si="104"/>
        <v>2176</v>
      </c>
      <c r="D2177" s="12" t="str">
        <f t="shared" si="106"/>
        <v>l</v>
      </c>
      <c r="F2177" s="32"/>
      <c r="G2177" s="15"/>
    </row>
    <row r="2178" spans="1:11">
      <c r="A2178" s="12">
        <v>65</v>
      </c>
      <c r="B2178" s="21" t="str">
        <f t="shared" si="105"/>
        <v>41</v>
      </c>
      <c r="C2178" s="22">
        <f t="shared" si="104"/>
        <v>2177</v>
      </c>
      <c r="D2178" s="21" t="str">
        <f t="shared" si="106"/>
        <v>A</v>
      </c>
      <c r="E2178" s="21" t="str">
        <f>B2178</f>
        <v>41</v>
      </c>
      <c r="F2178" s="33">
        <f>HEX2DEC(E2178)/100</f>
        <v>0.65</v>
      </c>
      <c r="G2178" s="30" t="s">
        <v>28</v>
      </c>
    </row>
    <row r="2179" spans="1:11">
      <c r="A2179" s="12">
        <v>8</v>
      </c>
      <c r="B2179" s="7" t="str">
        <f t="shared" si="105"/>
        <v>08</v>
      </c>
      <c r="C2179" s="8">
        <f t="shared" ref="C2179:C2242" si="107">C2178+1</f>
        <v>2178</v>
      </c>
      <c r="D2179" s="7" t="str">
        <f t="shared" si="106"/>
        <v>_x0008_</v>
      </c>
      <c r="E2179" s="7" t="str">
        <f>B2179&amp;B2180</f>
        <v>08DF</v>
      </c>
      <c r="F2179" s="27">
        <f>HEX2DEC(E2179)/10</f>
        <v>227.1</v>
      </c>
      <c r="G2179" s="28" t="s">
        <v>26</v>
      </c>
      <c r="H2179" s="51">
        <f>F2179*F2181/60</f>
        <v>0.40877999999999998</v>
      </c>
      <c r="I2179" s="51">
        <f>F2179*F2181*F2183/60</f>
        <v>0.26570699999999997</v>
      </c>
      <c r="J2179" s="52">
        <f>J2174+"00:01"</f>
        <v>0.91736111111111007</v>
      </c>
      <c r="K2179" s="57">
        <f>K2174+"00:01"</f>
        <v>40310.917361112093</v>
      </c>
    </row>
    <row r="2180" spans="1:11">
      <c r="A2180" s="12">
        <v>223</v>
      </c>
      <c r="B2180" s="12" t="str">
        <f t="shared" si="105"/>
        <v>DF</v>
      </c>
      <c r="C2180" s="13">
        <f t="shared" si="107"/>
        <v>2179</v>
      </c>
      <c r="D2180" s="12" t="str">
        <f t="shared" si="106"/>
        <v>ß</v>
      </c>
      <c r="G2180" s="29"/>
    </row>
    <row r="2181" spans="1:11">
      <c r="A2181" s="12">
        <v>0</v>
      </c>
      <c r="B2181" s="12" t="str">
        <f t="shared" si="105"/>
        <v>00</v>
      </c>
      <c r="C2181" s="13">
        <f t="shared" si="107"/>
        <v>2180</v>
      </c>
      <c r="D2181" s="12" t="str">
        <f t="shared" si="106"/>
        <v/>
      </c>
      <c r="E2181" s="12" t="str">
        <f>B2181&amp;B2182</f>
        <v>006C</v>
      </c>
      <c r="F2181" s="31">
        <f>HEX2DEC(E2181)/1000</f>
        <v>0.108</v>
      </c>
      <c r="G2181" s="29" t="s">
        <v>27</v>
      </c>
    </row>
    <row r="2182" spans="1:11">
      <c r="A2182" s="12">
        <v>108</v>
      </c>
      <c r="B2182" s="12" t="str">
        <f t="shared" si="105"/>
        <v>6C</v>
      </c>
      <c r="C2182" s="13">
        <f t="shared" si="107"/>
        <v>2181</v>
      </c>
      <c r="D2182" s="12" t="str">
        <f t="shared" si="106"/>
        <v>l</v>
      </c>
      <c r="F2182" s="32"/>
      <c r="G2182" s="15"/>
    </row>
    <row r="2183" spans="1:11">
      <c r="A2183" s="12">
        <v>65</v>
      </c>
      <c r="B2183" s="21" t="str">
        <f t="shared" si="105"/>
        <v>41</v>
      </c>
      <c r="C2183" s="22">
        <f t="shared" si="107"/>
        <v>2182</v>
      </c>
      <c r="D2183" s="21" t="str">
        <f t="shared" si="106"/>
        <v>A</v>
      </c>
      <c r="E2183" s="21" t="str">
        <f>B2183</f>
        <v>41</v>
      </c>
      <c r="F2183" s="33">
        <f>HEX2DEC(E2183)/100</f>
        <v>0.65</v>
      </c>
      <c r="G2183" s="30" t="s">
        <v>28</v>
      </c>
    </row>
    <row r="2184" spans="1:11">
      <c r="A2184" s="12">
        <v>8</v>
      </c>
      <c r="B2184" s="7" t="str">
        <f t="shared" si="105"/>
        <v>08</v>
      </c>
      <c r="C2184" s="8">
        <f t="shared" si="107"/>
        <v>2183</v>
      </c>
      <c r="D2184" s="7" t="str">
        <f t="shared" si="106"/>
        <v>_x0008_</v>
      </c>
      <c r="E2184" s="7" t="str">
        <f>B2184&amp;B2185</f>
        <v>08CF</v>
      </c>
      <c r="F2184" s="27">
        <f>HEX2DEC(E2184)/10</f>
        <v>225.5</v>
      </c>
      <c r="G2184" s="28" t="s">
        <v>26</v>
      </c>
      <c r="H2184" s="51">
        <f>F2184*F2186/60</f>
        <v>0.40965833333333335</v>
      </c>
      <c r="I2184" s="51">
        <f>F2184*F2186*F2188/60</f>
        <v>0.26627791666666667</v>
      </c>
      <c r="J2184" s="52">
        <f>J2179+"00:01"</f>
        <v>0.91805555555555451</v>
      </c>
      <c r="K2184" s="57">
        <f>K2179+"00:01"</f>
        <v>40310.91805555654</v>
      </c>
    </row>
    <row r="2185" spans="1:11">
      <c r="A2185" s="12">
        <v>207</v>
      </c>
      <c r="B2185" s="12" t="str">
        <f t="shared" si="105"/>
        <v>CF</v>
      </c>
      <c r="C2185" s="13">
        <f t="shared" si="107"/>
        <v>2184</v>
      </c>
      <c r="D2185" s="12" t="str">
        <f t="shared" si="106"/>
        <v>Ï</v>
      </c>
      <c r="G2185" s="29"/>
    </row>
    <row r="2186" spans="1:11">
      <c r="A2186" s="12">
        <v>0</v>
      </c>
      <c r="B2186" s="12" t="str">
        <f t="shared" si="105"/>
        <v>00</v>
      </c>
      <c r="C2186" s="13">
        <f t="shared" si="107"/>
        <v>2185</v>
      </c>
      <c r="D2186" s="12" t="str">
        <f t="shared" si="106"/>
        <v/>
      </c>
      <c r="E2186" s="12" t="str">
        <f>B2186&amp;B2187</f>
        <v>006D</v>
      </c>
      <c r="F2186" s="31">
        <f>HEX2DEC(E2186)/1000</f>
        <v>0.109</v>
      </c>
      <c r="G2186" s="29" t="s">
        <v>27</v>
      </c>
    </row>
    <row r="2187" spans="1:11">
      <c r="A2187" s="12">
        <v>109</v>
      </c>
      <c r="B2187" s="12" t="str">
        <f t="shared" si="105"/>
        <v>6D</v>
      </c>
      <c r="C2187" s="13">
        <f t="shared" si="107"/>
        <v>2186</v>
      </c>
      <c r="D2187" s="12" t="str">
        <f t="shared" si="106"/>
        <v>m</v>
      </c>
      <c r="F2187" s="32"/>
      <c r="G2187" s="15"/>
    </row>
    <row r="2188" spans="1:11">
      <c r="A2188" s="12">
        <v>65</v>
      </c>
      <c r="B2188" s="21" t="str">
        <f t="shared" si="105"/>
        <v>41</v>
      </c>
      <c r="C2188" s="22">
        <f t="shared" si="107"/>
        <v>2187</v>
      </c>
      <c r="D2188" s="21" t="str">
        <f t="shared" si="106"/>
        <v>A</v>
      </c>
      <c r="E2188" s="21" t="str">
        <f>B2188</f>
        <v>41</v>
      </c>
      <c r="F2188" s="33">
        <f>HEX2DEC(E2188)/100</f>
        <v>0.65</v>
      </c>
      <c r="G2188" s="30" t="s">
        <v>28</v>
      </c>
    </row>
    <row r="2189" spans="1:11">
      <c r="A2189" s="12">
        <v>8</v>
      </c>
      <c r="B2189" s="7" t="str">
        <f t="shared" si="105"/>
        <v>08</v>
      </c>
      <c r="C2189" s="8">
        <f t="shared" si="107"/>
        <v>2188</v>
      </c>
      <c r="D2189" s="7" t="str">
        <f t="shared" si="106"/>
        <v>_x0008_</v>
      </c>
      <c r="E2189" s="7" t="str">
        <f>B2189&amp;B2190</f>
        <v>08D8</v>
      </c>
      <c r="F2189" s="27">
        <f>HEX2DEC(E2189)/10</f>
        <v>226.4</v>
      </c>
      <c r="G2189" s="28" t="s">
        <v>26</v>
      </c>
      <c r="H2189" s="51">
        <f>F2189*F2191/60</f>
        <v>0.40751999999999999</v>
      </c>
      <c r="I2189" s="51">
        <f>F2189*F2191*F2193/60</f>
        <v>0.26488800000000001</v>
      </c>
      <c r="J2189" s="52">
        <f>J2184+"00:01"</f>
        <v>0.91874999999999896</v>
      </c>
      <c r="K2189" s="57">
        <f>K2184+"00:01"</f>
        <v>40310.918750000987</v>
      </c>
    </row>
    <row r="2190" spans="1:11">
      <c r="A2190" s="12">
        <v>216</v>
      </c>
      <c r="B2190" s="12" t="str">
        <f t="shared" ref="B2190:B2253" si="108">DEC2HEX(A2190,2)</f>
        <v>D8</v>
      </c>
      <c r="C2190" s="13">
        <f t="shared" si="107"/>
        <v>2189</v>
      </c>
      <c r="D2190" s="12" t="str">
        <f t="shared" ref="D2190:D2253" si="109">IF(A2190&gt;0,CHAR(A2190),"")</f>
        <v>Ø</v>
      </c>
      <c r="G2190" s="29"/>
    </row>
    <row r="2191" spans="1:11">
      <c r="A2191" s="12">
        <v>0</v>
      </c>
      <c r="B2191" s="12" t="str">
        <f t="shared" si="108"/>
        <v>00</v>
      </c>
      <c r="C2191" s="13">
        <f t="shared" si="107"/>
        <v>2190</v>
      </c>
      <c r="D2191" s="12" t="str">
        <f t="shared" si="109"/>
        <v/>
      </c>
      <c r="E2191" s="12" t="str">
        <f>B2191&amp;B2192</f>
        <v>006C</v>
      </c>
      <c r="F2191" s="31">
        <f>HEX2DEC(E2191)/1000</f>
        <v>0.108</v>
      </c>
      <c r="G2191" s="29" t="s">
        <v>27</v>
      </c>
    </row>
    <row r="2192" spans="1:11">
      <c r="A2192" s="12">
        <v>108</v>
      </c>
      <c r="B2192" s="12" t="str">
        <f t="shared" si="108"/>
        <v>6C</v>
      </c>
      <c r="C2192" s="13">
        <f t="shared" si="107"/>
        <v>2191</v>
      </c>
      <c r="D2192" s="12" t="str">
        <f t="shared" si="109"/>
        <v>l</v>
      </c>
      <c r="F2192" s="32"/>
      <c r="G2192" s="15"/>
    </row>
    <row r="2193" spans="1:11">
      <c r="A2193" s="12">
        <v>65</v>
      </c>
      <c r="B2193" s="21" t="str">
        <f t="shared" si="108"/>
        <v>41</v>
      </c>
      <c r="C2193" s="22">
        <f t="shared" si="107"/>
        <v>2192</v>
      </c>
      <c r="D2193" s="21" t="str">
        <f t="shared" si="109"/>
        <v>A</v>
      </c>
      <c r="E2193" s="21" t="str">
        <f>B2193</f>
        <v>41</v>
      </c>
      <c r="F2193" s="33">
        <f>HEX2DEC(E2193)/100</f>
        <v>0.65</v>
      </c>
      <c r="G2193" s="30" t="s">
        <v>28</v>
      </c>
    </row>
    <row r="2194" spans="1:11">
      <c r="A2194" s="12">
        <v>8</v>
      </c>
      <c r="B2194" s="7" t="str">
        <f t="shared" si="108"/>
        <v>08</v>
      </c>
      <c r="C2194" s="8">
        <f t="shared" si="107"/>
        <v>2193</v>
      </c>
      <c r="D2194" s="7" t="str">
        <f t="shared" si="109"/>
        <v>_x0008_</v>
      </c>
      <c r="E2194" s="7" t="str">
        <f>B2194&amp;B2195</f>
        <v>08DD</v>
      </c>
      <c r="F2194" s="27">
        <f>HEX2DEC(E2194)/10</f>
        <v>226.9</v>
      </c>
      <c r="G2194" s="28" t="s">
        <v>26</v>
      </c>
      <c r="H2194" s="51">
        <f>F2194*F2196/60</f>
        <v>0.40842000000000006</v>
      </c>
      <c r="I2194" s="51">
        <f>F2194*F2196*F2198/60</f>
        <v>0.26547300000000001</v>
      </c>
      <c r="J2194" s="52">
        <f>J2189+"00:01"</f>
        <v>0.9194444444444434</v>
      </c>
      <c r="K2194" s="57">
        <f>K2189+"00:01"</f>
        <v>40310.919444445433</v>
      </c>
    </row>
    <row r="2195" spans="1:11">
      <c r="A2195" s="12">
        <v>221</v>
      </c>
      <c r="B2195" s="12" t="str">
        <f t="shared" si="108"/>
        <v>DD</v>
      </c>
      <c r="C2195" s="13">
        <f t="shared" si="107"/>
        <v>2194</v>
      </c>
      <c r="D2195" s="12" t="str">
        <f t="shared" si="109"/>
        <v>Ý</v>
      </c>
      <c r="G2195" s="29"/>
    </row>
    <row r="2196" spans="1:11">
      <c r="A2196" s="12">
        <v>0</v>
      </c>
      <c r="B2196" s="12" t="str">
        <f t="shared" si="108"/>
        <v>00</v>
      </c>
      <c r="C2196" s="13">
        <f t="shared" si="107"/>
        <v>2195</v>
      </c>
      <c r="D2196" s="12" t="str">
        <f t="shared" si="109"/>
        <v/>
      </c>
      <c r="E2196" s="12" t="str">
        <f>B2196&amp;B2197</f>
        <v>006C</v>
      </c>
      <c r="F2196" s="31">
        <f>HEX2DEC(E2196)/1000</f>
        <v>0.108</v>
      </c>
      <c r="G2196" s="29" t="s">
        <v>27</v>
      </c>
    </row>
    <row r="2197" spans="1:11">
      <c r="A2197" s="12">
        <v>108</v>
      </c>
      <c r="B2197" s="12" t="str">
        <f t="shared" si="108"/>
        <v>6C</v>
      </c>
      <c r="C2197" s="13">
        <f t="shared" si="107"/>
        <v>2196</v>
      </c>
      <c r="D2197" s="12" t="str">
        <f t="shared" si="109"/>
        <v>l</v>
      </c>
      <c r="F2197" s="32"/>
      <c r="G2197" s="15"/>
    </row>
    <row r="2198" spans="1:11">
      <c r="A2198" s="12">
        <v>65</v>
      </c>
      <c r="B2198" s="21" t="str">
        <f t="shared" si="108"/>
        <v>41</v>
      </c>
      <c r="C2198" s="22">
        <f t="shared" si="107"/>
        <v>2197</v>
      </c>
      <c r="D2198" s="21" t="str">
        <f t="shared" si="109"/>
        <v>A</v>
      </c>
      <c r="E2198" s="21" t="str">
        <f>B2198</f>
        <v>41</v>
      </c>
      <c r="F2198" s="33">
        <f>HEX2DEC(E2198)/100</f>
        <v>0.65</v>
      </c>
      <c r="G2198" s="30" t="s">
        <v>28</v>
      </c>
    </row>
    <row r="2199" spans="1:11">
      <c r="A2199" s="12">
        <v>8</v>
      </c>
      <c r="B2199" s="7" t="str">
        <f t="shared" si="108"/>
        <v>08</v>
      </c>
      <c r="C2199" s="8">
        <f t="shared" si="107"/>
        <v>2198</v>
      </c>
      <c r="D2199" s="7" t="str">
        <f t="shared" si="109"/>
        <v>_x0008_</v>
      </c>
      <c r="E2199" s="7" t="str">
        <f>B2199&amp;B2200</f>
        <v>08D5</v>
      </c>
      <c r="F2199" s="27">
        <f>HEX2DEC(E2199)/10</f>
        <v>226.1</v>
      </c>
      <c r="G2199" s="28" t="s">
        <v>26</v>
      </c>
      <c r="H2199" s="51">
        <f>F2199*F2201/60</f>
        <v>0.41074833333333333</v>
      </c>
      <c r="I2199" s="51">
        <f>F2199*F2201*F2203/60</f>
        <v>0.26698641666666667</v>
      </c>
      <c r="J2199" s="52">
        <f>J2194+"00:01"</f>
        <v>0.92013888888888784</v>
      </c>
      <c r="K2199" s="57">
        <f>K2194+"00:01"</f>
        <v>40310.92013888988</v>
      </c>
    </row>
    <row r="2200" spans="1:11">
      <c r="A2200" s="12">
        <v>213</v>
      </c>
      <c r="B2200" s="12" t="str">
        <f t="shared" si="108"/>
        <v>D5</v>
      </c>
      <c r="C2200" s="13">
        <f t="shared" si="107"/>
        <v>2199</v>
      </c>
      <c r="D2200" s="12" t="str">
        <f t="shared" si="109"/>
        <v>Õ</v>
      </c>
      <c r="G2200" s="29"/>
    </row>
    <row r="2201" spans="1:11">
      <c r="A2201" s="12">
        <v>0</v>
      </c>
      <c r="B2201" s="12" t="str">
        <f t="shared" si="108"/>
        <v>00</v>
      </c>
      <c r="C2201" s="13">
        <f t="shared" si="107"/>
        <v>2200</v>
      </c>
      <c r="D2201" s="12" t="str">
        <f t="shared" si="109"/>
        <v/>
      </c>
      <c r="E2201" s="12" t="str">
        <f>B2201&amp;B2202</f>
        <v>006D</v>
      </c>
      <c r="F2201" s="31">
        <f>HEX2DEC(E2201)/1000</f>
        <v>0.109</v>
      </c>
      <c r="G2201" s="29" t="s">
        <v>27</v>
      </c>
    </row>
    <row r="2202" spans="1:11">
      <c r="A2202" s="12">
        <v>109</v>
      </c>
      <c r="B2202" s="12" t="str">
        <f t="shared" si="108"/>
        <v>6D</v>
      </c>
      <c r="C2202" s="13">
        <f t="shared" si="107"/>
        <v>2201</v>
      </c>
      <c r="D2202" s="12" t="str">
        <f t="shared" si="109"/>
        <v>m</v>
      </c>
      <c r="F2202" s="32"/>
      <c r="G2202" s="15"/>
    </row>
    <row r="2203" spans="1:11">
      <c r="A2203" s="12">
        <v>65</v>
      </c>
      <c r="B2203" s="21" t="str">
        <f t="shared" si="108"/>
        <v>41</v>
      </c>
      <c r="C2203" s="22">
        <f t="shared" si="107"/>
        <v>2202</v>
      </c>
      <c r="D2203" s="21" t="str">
        <f t="shared" si="109"/>
        <v>A</v>
      </c>
      <c r="E2203" s="21" t="str">
        <f>B2203</f>
        <v>41</v>
      </c>
      <c r="F2203" s="33">
        <f>HEX2DEC(E2203)/100</f>
        <v>0.65</v>
      </c>
      <c r="G2203" s="30" t="s">
        <v>28</v>
      </c>
    </row>
    <row r="2204" spans="1:11">
      <c r="A2204" s="12">
        <v>8</v>
      </c>
      <c r="B2204" s="7" t="str">
        <f t="shared" si="108"/>
        <v>08</v>
      </c>
      <c r="C2204" s="8">
        <f t="shared" si="107"/>
        <v>2203</v>
      </c>
      <c r="D2204" s="7" t="str">
        <f t="shared" si="109"/>
        <v>_x0008_</v>
      </c>
      <c r="E2204" s="7" t="str">
        <f>B2204&amp;B2205</f>
        <v>08D8</v>
      </c>
      <c r="F2204" s="27">
        <f>HEX2DEC(E2204)/10</f>
        <v>226.4</v>
      </c>
      <c r="G2204" s="28" t="s">
        <v>26</v>
      </c>
      <c r="H2204" s="51">
        <f>F2204*F2206/60</f>
        <v>0.41129333333333334</v>
      </c>
      <c r="I2204" s="51">
        <f>F2204*F2206*F2208/60</f>
        <v>0.26734066666666667</v>
      </c>
      <c r="J2204" s="52">
        <f>J2199+"00:01"</f>
        <v>0.92083333333333228</v>
      </c>
      <c r="K2204" s="57">
        <f>K2199+"00:01"</f>
        <v>40310.920833334327</v>
      </c>
    </row>
    <row r="2205" spans="1:11">
      <c r="A2205" s="12">
        <v>216</v>
      </c>
      <c r="B2205" s="12" t="str">
        <f t="shared" si="108"/>
        <v>D8</v>
      </c>
      <c r="C2205" s="13">
        <f t="shared" si="107"/>
        <v>2204</v>
      </c>
      <c r="D2205" s="12" t="str">
        <f t="shared" si="109"/>
        <v>Ø</v>
      </c>
      <c r="G2205" s="29"/>
    </row>
    <row r="2206" spans="1:11">
      <c r="A2206" s="12">
        <v>0</v>
      </c>
      <c r="B2206" s="12" t="str">
        <f t="shared" si="108"/>
        <v>00</v>
      </c>
      <c r="C2206" s="13">
        <f t="shared" si="107"/>
        <v>2205</v>
      </c>
      <c r="D2206" s="12" t="str">
        <f t="shared" si="109"/>
        <v/>
      </c>
      <c r="E2206" s="12" t="str">
        <f>B2206&amp;B2207</f>
        <v>006D</v>
      </c>
      <c r="F2206" s="31">
        <f>HEX2DEC(E2206)/1000</f>
        <v>0.109</v>
      </c>
      <c r="G2206" s="29" t="s">
        <v>27</v>
      </c>
    </row>
    <row r="2207" spans="1:11">
      <c r="A2207" s="12">
        <v>109</v>
      </c>
      <c r="B2207" s="12" t="str">
        <f t="shared" si="108"/>
        <v>6D</v>
      </c>
      <c r="C2207" s="13">
        <f t="shared" si="107"/>
        <v>2206</v>
      </c>
      <c r="D2207" s="12" t="str">
        <f t="shared" si="109"/>
        <v>m</v>
      </c>
      <c r="F2207" s="32"/>
      <c r="G2207" s="15"/>
    </row>
    <row r="2208" spans="1:11">
      <c r="A2208" s="12">
        <v>65</v>
      </c>
      <c r="B2208" s="21" t="str">
        <f t="shared" si="108"/>
        <v>41</v>
      </c>
      <c r="C2208" s="22">
        <f t="shared" si="107"/>
        <v>2207</v>
      </c>
      <c r="D2208" s="21" t="str">
        <f t="shared" si="109"/>
        <v>A</v>
      </c>
      <c r="E2208" s="21" t="str">
        <f>B2208</f>
        <v>41</v>
      </c>
      <c r="F2208" s="33">
        <f>HEX2DEC(E2208)/100</f>
        <v>0.65</v>
      </c>
      <c r="G2208" s="30" t="s">
        <v>28</v>
      </c>
    </row>
    <row r="2209" spans="1:11">
      <c r="A2209" s="12">
        <v>8</v>
      </c>
      <c r="B2209" s="7" t="str">
        <f t="shared" si="108"/>
        <v>08</v>
      </c>
      <c r="C2209" s="8">
        <f t="shared" si="107"/>
        <v>2208</v>
      </c>
      <c r="D2209" s="7" t="str">
        <f t="shared" si="109"/>
        <v>_x0008_</v>
      </c>
      <c r="E2209" s="7" t="str">
        <f>B2209&amp;B2210</f>
        <v>08D6</v>
      </c>
      <c r="F2209" s="27">
        <f>HEX2DEC(E2209)/10</f>
        <v>226.2</v>
      </c>
      <c r="G2209" s="28" t="s">
        <v>26</v>
      </c>
      <c r="H2209" s="51">
        <f>F2209*F2211/60</f>
        <v>0.41092999999999996</v>
      </c>
      <c r="I2209" s="51">
        <f>F2209*F2211*F2213/60</f>
        <v>0.26710450000000002</v>
      </c>
      <c r="J2209" s="52">
        <f>J2204+"00:01"</f>
        <v>0.92152777777777672</v>
      </c>
      <c r="K2209" s="57">
        <f>K2204+"00:01"</f>
        <v>40310.921527778773</v>
      </c>
    </row>
    <row r="2210" spans="1:11">
      <c r="A2210" s="12">
        <v>214</v>
      </c>
      <c r="B2210" s="12" t="str">
        <f t="shared" si="108"/>
        <v>D6</v>
      </c>
      <c r="C2210" s="13">
        <f t="shared" si="107"/>
        <v>2209</v>
      </c>
      <c r="D2210" s="12" t="str">
        <f t="shared" si="109"/>
        <v>Ö</v>
      </c>
      <c r="G2210" s="29"/>
    </row>
    <row r="2211" spans="1:11">
      <c r="A2211" s="12">
        <v>0</v>
      </c>
      <c r="B2211" s="12" t="str">
        <f t="shared" si="108"/>
        <v>00</v>
      </c>
      <c r="C2211" s="13">
        <f t="shared" si="107"/>
        <v>2210</v>
      </c>
      <c r="D2211" s="12" t="str">
        <f t="shared" si="109"/>
        <v/>
      </c>
      <c r="E2211" s="12" t="str">
        <f>B2211&amp;B2212</f>
        <v>006D</v>
      </c>
      <c r="F2211" s="31">
        <f>HEX2DEC(E2211)/1000</f>
        <v>0.109</v>
      </c>
      <c r="G2211" s="29" t="s">
        <v>27</v>
      </c>
    </row>
    <row r="2212" spans="1:11">
      <c r="A2212" s="12">
        <v>109</v>
      </c>
      <c r="B2212" s="12" t="str">
        <f t="shared" si="108"/>
        <v>6D</v>
      </c>
      <c r="C2212" s="13">
        <f t="shared" si="107"/>
        <v>2211</v>
      </c>
      <c r="D2212" s="12" t="str">
        <f t="shared" si="109"/>
        <v>m</v>
      </c>
      <c r="F2212" s="32"/>
      <c r="G2212" s="15"/>
    </row>
    <row r="2213" spans="1:11">
      <c r="A2213" s="12">
        <v>65</v>
      </c>
      <c r="B2213" s="21" t="str">
        <f t="shared" si="108"/>
        <v>41</v>
      </c>
      <c r="C2213" s="22">
        <f t="shared" si="107"/>
        <v>2212</v>
      </c>
      <c r="D2213" s="21" t="str">
        <f t="shared" si="109"/>
        <v>A</v>
      </c>
      <c r="E2213" s="21" t="str">
        <f>B2213</f>
        <v>41</v>
      </c>
      <c r="F2213" s="33">
        <f>HEX2DEC(E2213)/100</f>
        <v>0.65</v>
      </c>
      <c r="G2213" s="30" t="s">
        <v>28</v>
      </c>
    </row>
    <row r="2214" spans="1:11">
      <c r="A2214" s="12">
        <v>8</v>
      </c>
      <c r="B2214" s="7" t="str">
        <f t="shared" si="108"/>
        <v>08</v>
      </c>
      <c r="C2214" s="8">
        <f t="shared" si="107"/>
        <v>2213</v>
      </c>
      <c r="D2214" s="7" t="str">
        <f t="shared" si="109"/>
        <v>_x0008_</v>
      </c>
      <c r="E2214" s="7" t="str">
        <f>B2214&amp;B2215</f>
        <v>08E1</v>
      </c>
      <c r="F2214" s="27">
        <f>HEX2DEC(E2214)/10</f>
        <v>227.3</v>
      </c>
      <c r="G2214" s="28" t="s">
        <v>26</v>
      </c>
      <c r="H2214" s="51">
        <f>F2214*F2216/60</f>
        <v>0.41292833333333334</v>
      </c>
      <c r="I2214" s="51">
        <f>F2214*F2216*F2218/60</f>
        <v>0.26840341666666667</v>
      </c>
      <c r="J2214" s="52">
        <f>J2209+"00:01"</f>
        <v>0.92222222222222117</v>
      </c>
      <c r="K2214" s="57">
        <f>K2209+"00:01"</f>
        <v>40310.92222222322</v>
      </c>
    </row>
    <row r="2215" spans="1:11">
      <c r="A2215" s="12">
        <v>225</v>
      </c>
      <c r="B2215" s="12" t="str">
        <f t="shared" si="108"/>
        <v>E1</v>
      </c>
      <c r="C2215" s="13">
        <f t="shared" si="107"/>
        <v>2214</v>
      </c>
      <c r="D2215" s="12" t="str">
        <f t="shared" si="109"/>
        <v>á</v>
      </c>
      <c r="G2215" s="29"/>
    </row>
    <row r="2216" spans="1:11">
      <c r="A2216" s="12">
        <v>0</v>
      </c>
      <c r="B2216" s="12" t="str">
        <f t="shared" si="108"/>
        <v>00</v>
      </c>
      <c r="C2216" s="13">
        <f t="shared" si="107"/>
        <v>2215</v>
      </c>
      <c r="D2216" s="12" t="str">
        <f t="shared" si="109"/>
        <v/>
      </c>
      <c r="E2216" s="12" t="str">
        <f>B2216&amp;B2217</f>
        <v>006D</v>
      </c>
      <c r="F2216" s="31">
        <f>HEX2DEC(E2216)/1000</f>
        <v>0.109</v>
      </c>
      <c r="G2216" s="29" t="s">
        <v>27</v>
      </c>
    </row>
    <row r="2217" spans="1:11">
      <c r="A2217" s="12">
        <v>109</v>
      </c>
      <c r="B2217" s="12" t="str">
        <f t="shared" si="108"/>
        <v>6D</v>
      </c>
      <c r="C2217" s="13">
        <f t="shared" si="107"/>
        <v>2216</v>
      </c>
      <c r="D2217" s="12" t="str">
        <f t="shared" si="109"/>
        <v>m</v>
      </c>
      <c r="F2217" s="32"/>
      <c r="G2217" s="15"/>
    </row>
    <row r="2218" spans="1:11">
      <c r="A2218" s="12">
        <v>65</v>
      </c>
      <c r="B2218" s="21" t="str">
        <f t="shared" si="108"/>
        <v>41</v>
      </c>
      <c r="C2218" s="22">
        <f t="shared" si="107"/>
        <v>2217</v>
      </c>
      <c r="D2218" s="21" t="str">
        <f t="shared" si="109"/>
        <v>A</v>
      </c>
      <c r="E2218" s="21" t="str">
        <f>B2218</f>
        <v>41</v>
      </c>
      <c r="F2218" s="33">
        <f>HEX2DEC(E2218)/100</f>
        <v>0.65</v>
      </c>
      <c r="G2218" s="30" t="s">
        <v>28</v>
      </c>
    </row>
    <row r="2219" spans="1:11">
      <c r="A2219" s="12">
        <v>8</v>
      </c>
      <c r="B2219" s="7" t="str">
        <f t="shared" si="108"/>
        <v>08</v>
      </c>
      <c r="C2219" s="8">
        <f t="shared" si="107"/>
        <v>2218</v>
      </c>
      <c r="D2219" s="7" t="str">
        <f t="shared" si="109"/>
        <v>_x0008_</v>
      </c>
      <c r="E2219" s="7" t="str">
        <f>B2219&amp;B2220</f>
        <v>08E1</v>
      </c>
      <c r="F2219" s="27">
        <f>HEX2DEC(E2219)/10</f>
        <v>227.3</v>
      </c>
      <c r="G2219" s="28" t="s">
        <v>26</v>
      </c>
      <c r="H2219" s="51">
        <f>F2219*F2221/60</f>
        <v>0.40914</v>
      </c>
      <c r="I2219" s="51">
        <f>F2219*F2221*F2223/60</f>
        <v>0.26594100000000004</v>
      </c>
      <c r="J2219" s="52">
        <f>J2214+"00:01"</f>
        <v>0.92291666666666561</v>
      </c>
      <c r="K2219" s="57">
        <f>K2214+"00:01"</f>
        <v>40310.922916667667</v>
      </c>
    </row>
    <row r="2220" spans="1:11">
      <c r="A2220" s="12">
        <v>225</v>
      </c>
      <c r="B2220" s="12" t="str">
        <f t="shared" si="108"/>
        <v>E1</v>
      </c>
      <c r="C2220" s="13">
        <f t="shared" si="107"/>
        <v>2219</v>
      </c>
      <c r="D2220" s="12" t="str">
        <f t="shared" si="109"/>
        <v>á</v>
      </c>
      <c r="G2220" s="29"/>
    </row>
    <row r="2221" spans="1:11">
      <c r="A2221" s="12">
        <v>0</v>
      </c>
      <c r="B2221" s="12" t="str">
        <f t="shared" si="108"/>
        <v>00</v>
      </c>
      <c r="C2221" s="13">
        <f t="shared" si="107"/>
        <v>2220</v>
      </c>
      <c r="D2221" s="12" t="str">
        <f t="shared" si="109"/>
        <v/>
      </c>
      <c r="E2221" s="12" t="str">
        <f>B2221&amp;B2222</f>
        <v>006C</v>
      </c>
      <c r="F2221" s="31">
        <f>HEX2DEC(E2221)/1000</f>
        <v>0.108</v>
      </c>
      <c r="G2221" s="29" t="s">
        <v>27</v>
      </c>
    </row>
    <row r="2222" spans="1:11">
      <c r="A2222" s="12">
        <v>108</v>
      </c>
      <c r="B2222" s="12" t="str">
        <f t="shared" si="108"/>
        <v>6C</v>
      </c>
      <c r="C2222" s="13">
        <f t="shared" si="107"/>
        <v>2221</v>
      </c>
      <c r="D2222" s="12" t="str">
        <f t="shared" si="109"/>
        <v>l</v>
      </c>
      <c r="F2222" s="32"/>
      <c r="G2222" s="15"/>
    </row>
    <row r="2223" spans="1:11">
      <c r="A2223" s="12">
        <v>65</v>
      </c>
      <c r="B2223" s="21" t="str">
        <f t="shared" si="108"/>
        <v>41</v>
      </c>
      <c r="C2223" s="22">
        <f t="shared" si="107"/>
        <v>2222</v>
      </c>
      <c r="D2223" s="21" t="str">
        <f t="shared" si="109"/>
        <v>A</v>
      </c>
      <c r="E2223" s="21" t="str">
        <f>B2223</f>
        <v>41</v>
      </c>
      <c r="F2223" s="33">
        <f>HEX2DEC(E2223)/100</f>
        <v>0.65</v>
      </c>
      <c r="G2223" s="30" t="s">
        <v>28</v>
      </c>
    </row>
    <row r="2224" spans="1:11">
      <c r="A2224" s="12">
        <v>8</v>
      </c>
      <c r="B2224" s="7" t="str">
        <f t="shared" si="108"/>
        <v>08</v>
      </c>
      <c r="C2224" s="8">
        <f t="shared" si="107"/>
        <v>2223</v>
      </c>
      <c r="D2224" s="7" t="str">
        <f t="shared" si="109"/>
        <v>_x0008_</v>
      </c>
      <c r="E2224" s="7" t="str">
        <f>B2224&amp;B2225</f>
        <v>08E0</v>
      </c>
      <c r="F2224" s="27">
        <f>HEX2DEC(E2224)/10</f>
        <v>227.2</v>
      </c>
      <c r="G2224" s="28" t="s">
        <v>26</v>
      </c>
      <c r="H2224" s="51">
        <f>F2224*F2226/60</f>
        <v>0.40895999999999993</v>
      </c>
      <c r="I2224" s="51">
        <f>F2224*F2226*F2228/60</f>
        <v>0.265824</v>
      </c>
      <c r="J2224" s="52">
        <f>J2219+"00:01"</f>
        <v>0.92361111111111005</v>
      </c>
      <c r="K2224" s="57">
        <f>K2219+"00:01"</f>
        <v>40310.923611112114</v>
      </c>
    </row>
    <row r="2225" spans="1:11">
      <c r="A2225" s="12">
        <v>224</v>
      </c>
      <c r="B2225" s="12" t="str">
        <f t="shared" si="108"/>
        <v>E0</v>
      </c>
      <c r="C2225" s="13">
        <f t="shared" si="107"/>
        <v>2224</v>
      </c>
      <c r="D2225" s="12" t="str">
        <f t="shared" si="109"/>
        <v>à</v>
      </c>
      <c r="G2225" s="29"/>
    </row>
    <row r="2226" spans="1:11">
      <c r="A2226" s="12">
        <v>0</v>
      </c>
      <c r="B2226" s="12" t="str">
        <f t="shared" si="108"/>
        <v>00</v>
      </c>
      <c r="C2226" s="13">
        <f t="shared" si="107"/>
        <v>2225</v>
      </c>
      <c r="D2226" s="12" t="str">
        <f t="shared" si="109"/>
        <v/>
      </c>
      <c r="E2226" s="12" t="str">
        <f>B2226&amp;B2227</f>
        <v>006C</v>
      </c>
      <c r="F2226" s="31">
        <f>HEX2DEC(E2226)/1000</f>
        <v>0.108</v>
      </c>
      <c r="G2226" s="29" t="s">
        <v>27</v>
      </c>
    </row>
    <row r="2227" spans="1:11">
      <c r="A2227" s="12">
        <v>108</v>
      </c>
      <c r="B2227" s="12" t="str">
        <f t="shared" si="108"/>
        <v>6C</v>
      </c>
      <c r="C2227" s="13">
        <f t="shared" si="107"/>
        <v>2226</v>
      </c>
      <c r="D2227" s="12" t="str">
        <f t="shared" si="109"/>
        <v>l</v>
      </c>
      <c r="F2227" s="32"/>
      <c r="G2227" s="15"/>
    </row>
    <row r="2228" spans="1:11">
      <c r="A2228" s="12">
        <v>65</v>
      </c>
      <c r="B2228" s="21" t="str">
        <f t="shared" si="108"/>
        <v>41</v>
      </c>
      <c r="C2228" s="22">
        <f t="shared" si="107"/>
        <v>2227</v>
      </c>
      <c r="D2228" s="21" t="str">
        <f t="shared" si="109"/>
        <v>A</v>
      </c>
      <c r="E2228" s="21" t="str">
        <f>B2228</f>
        <v>41</v>
      </c>
      <c r="F2228" s="33">
        <f>HEX2DEC(E2228)/100</f>
        <v>0.65</v>
      </c>
      <c r="G2228" s="30" t="s">
        <v>28</v>
      </c>
    </row>
    <row r="2229" spans="1:11">
      <c r="A2229" s="12">
        <v>8</v>
      </c>
      <c r="B2229" s="7" t="str">
        <f t="shared" si="108"/>
        <v>08</v>
      </c>
      <c r="C2229" s="8">
        <f t="shared" si="107"/>
        <v>2228</v>
      </c>
      <c r="D2229" s="7" t="str">
        <f t="shared" si="109"/>
        <v>_x0008_</v>
      </c>
      <c r="E2229" s="7" t="str">
        <f>B2229&amp;B2230</f>
        <v>08DE</v>
      </c>
      <c r="F2229" s="27">
        <f>HEX2DEC(E2229)/10</f>
        <v>227</v>
      </c>
      <c r="G2229" s="28" t="s">
        <v>26</v>
      </c>
      <c r="H2229" s="51">
        <f>F2229*F2231/60</f>
        <v>0.40859999999999996</v>
      </c>
      <c r="I2229" s="51">
        <f>F2229*F2231*F2233/60</f>
        <v>0.26558999999999999</v>
      </c>
      <c r="J2229" s="52">
        <f>J2224+"00:01"</f>
        <v>0.92430555555555449</v>
      </c>
      <c r="K2229" s="57">
        <f>K2224+"00:01"</f>
        <v>40310.92430555656</v>
      </c>
    </row>
    <row r="2230" spans="1:11">
      <c r="A2230" s="12">
        <v>222</v>
      </c>
      <c r="B2230" s="12" t="str">
        <f t="shared" si="108"/>
        <v>DE</v>
      </c>
      <c r="C2230" s="13">
        <f t="shared" si="107"/>
        <v>2229</v>
      </c>
      <c r="D2230" s="12" t="str">
        <f t="shared" si="109"/>
        <v>Þ</v>
      </c>
      <c r="G2230" s="29"/>
    </row>
    <row r="2231" spans="1:11">
      <c r="A2231" s="12">
        <v>0</v>
      </c>
      <c r="B2231" s="12" t="str">
        <f t="shared" si="108"/>
        <v>00</v>
      </c>
      <c r="C2231" s="13">
        <f t="shared" si="107"/>
        <v>2230</v>
      </c>
      <c r="D2231" s="12" t="str">
        <f t="shared" si="109"/>
        <v/>
      </c>
      <c r="E2231" s="12" t="str">
        <f>B2231&amp;B2232</f>
        <v>006C</v>
      </c>
      <c r="F2231" s="31">
        <f>HEX2DEC(E2231)/1000</f>
        <v>0.108</v>
      </c>
      <c r="G2231" s="29" t="s">
        <v>27</v>
      </c>
    </row>
    <row r="2232" spans="1:11">
      <c r="A2232" s="12">
        <v>108</v>
      </c>
      <c r="B2232" s="12" t="str">
        <f t="shared" si="108"/>
        <v>6C</v>
      </c>
      <c r="C2232" s="13">
        <f t="shared" si="107"/>
        <v>2231</v>
      </c>
      <c r="D2232" s="12" t="str">
        <f t="shared" si="109"/>
        <v>l</v>
      </c>
      <c r="F2232" s="32"/>
      <c r="G2232" s="15"/>
    </row>
    <row r="2233" spans="1:11">
      <c r="A2233" s="12">
        <v>65</v>
      </c>
      <c r="B2233" s="21" t="str">
        <f t="shared" si="108"/>
        <v>41</v>
      </c>
      <c r="C2233" s="22">
        <f t="shared" si="107"/>
        <v>2232</v>
      </c>
      <c r="D2233" s="21" t="str">
        <f t="shared" si="109"/>
        <v>A</v>
      </c>
      <c r="E2233" s="21" t="str">
        <f>B2233</f>
        <v>41</v>
      </c>
      <c r="F2233" s="33">
        <f>HEX2DEC(E2233)/100</f>
        <v>0.65</v>
      </c>
      <c r="G2233" s="30" t="s">
        <v>28</v>
      </c>
    </row>
    <row r="2234" spans="1:11">
      <c r="A2234" s="12">
        <v>8</v>
      </c>
      <c r="B2234" s="7" t="str">
        <f t="shared" si="108"/>
        <v>08</v>
      </c>
      <c r="C2234" s="8">
        <f t="shared" si="107"/>
        <v>2233</v>
      </c>
      <c r="D2234" s="7" t="str">
        <f t="shared" si="109"/>
        <v>_x0008_</v>
      </c>
      <c r="E2234" s="7" t="str">
        <f>B2234&amp;B2235</f>
        <v>08DE</v>
      </c>
      <c r="F2234" s="27">
        <f>HEX2DEC(E2234)/10</f>
        <v>227</v>
      </c>
      <c r="G2234" s="28" t="s">
        <v>26</v>
      </c>
      <c r="H2234" s="51">
        <f>F2234*F2236/60</f>
        <v>0.40859999999999996</v>
      </c>
      <c r="I2234" s="51">
        <f>F2234*F2236*F2238/60</f>
        <v>0.26558999999999999</v>
      </c>
      <c r="J2234" s="52">
        <f>J2229+"00:01"</f>
        <v>0.92499999999999893</v>
      </c>
      <c r="K2234" s="57">
        <f>K2229+"00:01"</f>
        <v>40310.925000001007</v>
      </c>
    </row>
    <row r="2235" spans="1:11">
      <c r="A2235" s="12">
        <v>222</v>
      </c>
      <c r="B2235" s="12" t="str">
        <f t="shared" si="108"/>
        <v>DE</v>
      </c>
      <c r="C2235" s="13">
        <f t="shared" si="107"/>
        <v>2234</v>
      </c>
      <c r="D2235" s="12" t="str">
        <f t="shared" si="109"/>
        <v>Þ</v>
      </c>
      <c r="G2235" s="29"/>
    </row>
    <row r="2236" spans="1:11">
      <c r="A2236" s="12">
        <v>0</v>
      </c>
      <c r="B2236" s="12" t="str">
        <f t="shared" si="108"/>
        <v>00</v>
      </c>
      <c r="C2236" s="13">
        <f t="shared" si="107"/>
        <v>2235</v>
      </c>
      <c r="D2236" s="12" t="str">
        <f t="shared" si="109"/>
        <v/>
      </c>
      <c r="E2236" s="12" t="str">
        <f>B2236&amp;B2237</f>
        <v>006C</v>
      </c>
      <c r="F2236" s="31">
        <f>HEX2DEC(E2236)/1000</f>
        <v>0.108</v>
      </c>
      <c r="G2236" s="29" t="s">
        <v>27</v>
      </c>
    </row>
    <row r="2237" spans="1:11">
      <c r="A2237" s="12">
        <v>108</v>
      </c>
      <c r="B2237" s="12" t="str">
        <f t="shared" si="108"/>
        <v>6C</v>
      </c>
      <c r="C2237" s="13">
        <f t="shared" si="107"/>
        <v>2236</v>
      </c>
      <c r="D2237" s="12" t="str">
        <f t="shared" si="109"/>
        <v>l</v>
      </c>
      <c r="F2237" s="32"/>
      <c r="G2237" s="15"/>
    </row>
    <row r="2238" spans="1:11">
      <c r="A2238" s="12">
        <v>65</v>
      </c>
      <c r="B2238" s="21" t="str">
        <f t="shared" si="108"/>
        <v>41</v>
      </c>
      <c r="C2238" s="22">
        <f t="shared" si="107"/>
        <v>2237</v>
      </c>
      <c r="D2238" s="21" t="str">
        <f t="shared" si="109"/>
        <v>A</v>
      </c>
      <c r="E2238" s="21" t="str">
        <f>B2238</f>
        <v>41</v>
      </c>
      <c r="F2238" s="33">
        <f>HEX2DEC(E2238)/100</f>
        <v>0.65</v>
      </c>
      <c r="G2238" s="30" t="s">
        <v>28</v>
      </c>
    </row>
    <row r="2239" spans="1:11">
      <c r="A2239" s="12">
        <v>8</v>
      </c>
      <c r="B2239" s="7" t="str">
        <f t="shared" si="108"/>
        <v>08</v>
      </c>
      <c r="C2239" s="8">
        <f t="shared" si="107"/>
        <v>2238</v>
      </c>
      <c r="D2239" s="7" t="str">
        <f t="shared" si="109"/>
        <v>_x0008_</v>
      </c>
      <c r="E2239" s="7" t="str">
        <f>B2239&amp;B2240</f>
        <v>08E2</v>
      </c>
      <c r="F2239" s="27">
        <f>HEX2DEC(E2239)/10</f>
        <v>227.4</v>
      </c>
      <c r="G2239" s="28" t="s">
        <v>26</v>
      </c>
      <c r="H2239" s="51">
        <f>F2239*F2241/60</f>
        <v>0.40932000000000002</v>
      </c>
      <c r="I2239" s="51">
        <f>F2239*F2241*F2243/60</f>
        <v>0.26605800000000002</v>
      </c>
      <c r="J2239" s="52">
        <f>J2234+"00:01"</f>
        <v>0.92569444444444338</v>
      </c>
      <c r="K2239" s="57">
        <f>K2234+"00:01"</f>
        <v>40310.925694445454</v>
      </c>
    </row>
    <row r="2240" spans="1:11">
      <c r="A2240" s="12">
        <v>226</v>
      </c>
      <c r="B2240" s="12" t="str">
        <f t="shared" si="108"/>
        <v>E2</v>
      </c>
      <c r="C2240" s="13">
        <f t="shared" si="107"/>
        <v>2239</v>
      </c>
      <c r="D2240" s="12" t="str">
        <f t="shared" si="109"/>
        <v>â</v>
      </c>
      <c r="G2240" s="29"/>
    </row>
    <row r="2241" spans="1:11">
      <c r="A2241" s="12">
        <v>0</v>
      </c>
      <c r="B2241" s="12" t="str">
        <f t="shared" si="108"/>
        <v>00</v>
      </c>
      <c r="C2241" s="13">
        <f t="shared" si="107"/>
        <v>2240</v>
      </c>
      <c r="D2241" s="12" t="str">
        <f t="shared" si="109"/>
        <v/>
      </c>
      <c r="E2241" s="12" t="str">
        <f>B2241&amp;B2242</f>
        <v>006C</v>
      </c>
      <c r="F2241" s="31">
        <f>HEX2DEC(E2241)/1000</f>
        <v>0.108</v>
      </c>
      <c r="G2241" s="29" t="s">
        <v>27</v>
      </c>
    </row>
    <row r="2242" spans="1:11">
      <c r="A2242" s="12">
        <v>108</v>
      </c>
      <c r="B2242" s="12" t="str">
        <f t="shared" si="108"/>
        <v>6C</v>
      </c>
      <c r="C2242" s="13">
        <f t="shared" si="107"/>
        <v>2241</v>
      </c>
      <c r="D2242" s="12" t="str">
        <f t="shared" si="109"/>
        <v>l</v>
      </c>
      <c r="F2242" s="32"/>
      <c r="G2242" s="15"/>
    </row>
    <row r="2243" spans="1:11">
      <c r="A2243" s="12">
        <v>65</v>
      </c>
      <c r="B2243" s="21" t="str">
        <f t="shared" si="108"/>
        <v>41</v>
      </c>
      <c r="C2243" s="22">
        <f t="shared" ref="C2243:C2306" si="110">C2242+1</f>
        <v>2242</v>
      </c>
      <c r="D2243" s="21" t="str">
        <f t="shared" si="109"/>
        <v>A</v>
      </c>
      <c r="E2243" s="21" t="str">
        <f>B2243</f>
        <v>41</v>
      </c>
      <c r="F2243" s="33">
        <f>HEX2DEC(E2243)/100</f>
        <v>0.65</v>
      </c>
      <c r="G2243" s="30" t="s">
        <v>28</v>
      </c>
    </row>
    <row r="2244" spans="1:11">
      <c r="A2244" s="12">
        <v>8</v>
      </c>
      <c r="B2244" s="7" t="str">
        <f t="shared" si="108"/>
        <v>08</v>
      </c>
      <c r="C2244" s="8">
        <f t="shared" si="110"/>
        <v>2243</v>
      </c>
      <c r="D2244" s="7" t="str">
        <f t="shared" si="109"/>
        <v>_x0008_</v>
      </c>
      <c r="E2244" s="7" t="str">
        <f>B2244&amp;B2245</f>
        <v>08D7</v>
      </c>
      <c r="F2244" s="27">
        <f>HEX2DEC(E2244)/10</f>
        <v>226.3</v>
      </c>
      <c r="G2244" s="28" t="s">
        <v>26</v>
      </c>
      <c r="H2244" s="51">
        <f>F2244*F2246/60</f>
        <v>0.41111166666666671</v>
      </c>
      <c r="I2244" s="51">
        <f>F2244*F2246*F2248/60</f>
        <v>0.26722258333333337</v>
      </c>
      <c r="J2244" s="52">
        <f>J2239+"00:01"</f>
        <v>0.92638888888888782</v>
      </c>
      <c r="K2244" s="57">
        <f>K2239+"00:01"</f>
        <v>40310.9263888899</v>
      </c>
    </row>
    <row r="2245" spans="1:11">
      <c r="A2245" s="12">
        <v>215</v>
      </c>
      <c r="B2245" s="12" t="str">
        <f t="shared" si="108"/>
        <v>D7</v>
      </c>
      <c r="C2245" s="13">
        <f t="shared" si="110"/>
        <v>2244</v>
      </c>
      <c r="D2245" s="12" t="str">
        <f t="shared" si="109"/>
        <v>×</v>
      </c>
      <c r="G2245" s="29"/>
    </row>
    <row r="2246" spans="1:11">
      <c r="A2246" s="12">
        <v>0</v>
      </c>
      <c r="B2246" s="12" t="str">
        <f t="shared" si="108"/>
        <v>00</v>
      </c>
      <c r="C2246" s="13">
        <f t="shared" si="110"/>
        <v>2245</v>
      </c>
      <c r="D2246" s="12" t="str">
        <f t="shared" si="109"/>
        <v/>
      </c>
      <c r="E2246" s="12" t="str">
        <f>B2246&amp;B2247</f>
        <v>006D</v>
      </c>
      <c r="F2246" s="31">
        <f>HEX2DEC(E2246)/1000</f>
        <v>0.109</v>
      </c>
      <c r="G2246" s="29" t="s">
        <v>27</v>
      </c>
    </row>
    <row r="2247" spans="1:11">
      <c r="A2247" s="12">
        <v>109</v>
      </c>
      <c r="B2247" s="12" t="str">
        <f t="shared" si="108"/>
        <v>6D</v>
      </c>
      <c r="C2247" s="13">
        <f t="shared" si="110"/>
        <v>2246</v>
      </c>
      <c r="D2247" s="12" t="str">
        <f t="shared" si="109"/>
        <v>m</v>
      </c>
      <c r="F2247" s="32"/>
      <c r="G2247" s="15"/>
    </row>
    <row r="2248" spans="1:11">
      <c r="A2248" s="12">
        <v>65</v>
      </c>
      <c r="B2248" s="21" t="str">
        <f t="shared" si="108"/>
        <v>41</v>
      </c>
      <c r="C2248" s="22">
        <f t="shared" si="110"/>
        <v>2247</v>
      </c>
      <c r="D2248" s="21" t="str">
        <f t="shared" si="109"/>
        <v>A</v>
      </c>
      <c r="E2248" s="21" t="str">
        <f>B2248</f>
        <v>41</v>
      </c>
      <c r="F2248" s="33">
        <f>HEX2DEC(E2248)/100</f>
        <v>0.65</v>
      </c>
      <c r="G2248" s="30" t="s">
        <v>28</v>
      </c>
    </row>
    <row r="2249" spans="1:11">
      <c r="A2249" s="12">
        <v>8</v>
      </c>
      <c r="B2249" s="7" t="str">
        <f t="shared" si="108"/>
        <v>08</v>
      </c>
      <c r="C2249" s="8">
        <f t="shared" si="110"/>
        <v>2248</v>
      </c>
      <c r="D2249" s="7" t="str">
        <f t="shared" si="109"/>
        <v>_x0008_</v>
      </c>
      <c r="E2249" s="7" t="str">
        <f>B2249&amp;B2250</f>
        <v>08D9</v>
      </c>
      <c r="F2249" s="27">
        <f>HEX2DEC(E2249)/10</f>
        <v>226.5</v>
      </c>
      <c r="G2249" s="28" t="s">
        <v>26</v>
      </c>
      <c r="H2249" s="51">
        <f>F2249*F2251/60</f>
        <v>0.41147500000000004</v>
      </c>
      <c r="I2249" s="51">
        <f>F2249*F2251*F2253/60</f>
        <v>0.26745875000000002</v>
      </c>
      <c r="J2249" s="52">
        <f>J2244+"00:01"</f>
        <v>0.92708333333333226</v>
      </c>
      <c r="K2249" s="57">
        <f>K2244+"00:01"</f>
        <v>40310.927083334347</v>
      </c>
    </row>
    <row r="2250" spans="1:11">
      <c r="A2250" s="12">
        <v>217</v>
      </c>
      <c r="B2250" s="12" t="str">
        <f t="shared" si="108"/>
        <v>D9</v>
      </c>
      <c r="C2250" s="13">
        <f t="shared" si="110"/>
        <v>2249</v>
      </c>
      <c r="D2250" s="12" t="str">
        <f t="shared" si="109"/>
        <v>Ù</v>
      </c>
      <c r="G2250" s="29"/>
    </row>
    <row r="2251" spans="1:11">
      <c r="A2251" s="12">
        <v>0</v>
      </c>
      <c r="B2251" s="12" t="str">
        <f t="shared" si="108"/>
        <v>00</v>
      </c>
      <c r="C2251" s="13">
        <f t="shared" si="110"/>
        <v>2250</v>
      </c>
      <c r="D2251" s="12" t="str">
        <f t="shared" si="109"/>
        <v/>
      </c>
      <c r="E2251" s="12" t="str">
        <f>B2251&amp;B2252</f>
        <v>006D</v>
      </c>
      <c r="F2251" s="31">
        <f>HEX2DEC(E2251)/1000</f>
        <v>0.109</v>
      </c>
      <c r="G2251" s="29" t="s">
        <v>27</v>
      </c>
    </row>
    <row r="2252" spans="1:11">
      <c r="A2252" s="12">
        <v>109</v>
      </c>
      <c r="B2252" s="12" t="str">
        <f t="shared" si="108"/>
        <v>6D</v>
      </c>
      <c r="C2252" s="13">
        <f t="shared" si="110"/>
        <v>2251</v>
      </c>
      <c r="D2252" s="12" t="str">
        <f t="shared" si="109"/>
        <v>m</v>
      </c>
      <c r="F2252" s="32"/>
      <c r="G2252" s="15"/>
    </row>
    <row r="2253" spans="1:11">
      <c r="A2253" s="12">
        <v>65</v>
      </c>
      <c r="B2253" s="21" t="str">
        <f t="shared" si="108"/>
        <v>41</v>
      </c>
      <c r="C2253" s="22">
        <f t="shared" si="110"/>
        <v>2252</v>
      </c>
      <c r="D2253" s="21" t="str">
        <f t="shared" si="109"/>
        <v>A</v>
      </c>
      <c r="E2253" s="21" t="str">
        <f>B2253</f>
        <v>41</v>
      </c>
      <c r="F2253" s="33">
        <f>HEX2DEC(E2253)/100</f>
        <v>0.65</v>
      </c>
      <c r="G2253" s="30" t="s">
        <v>28</v>
      </c>
    </row>
    <row r="2254" spans="1:11">
      <c r="A2254" s="12">
        <v>8</v>
      </c>
      <c r="B2254" s="7" t="str">
        <f t="shared" ref="B2254:B2317" si="111">DEC2HEX(A2254,2)</f>
        <v>08</v>
      </c>
      <c r="C2254" s="8">
        <f t="shared" si="110"/>
        <v>2253</v>
      </c>
      <c r="D2254" s="7" t="str">
        <f t="shared" ref="D2254:D2317" si="112">IF(A2254&gt;0,CHAR(A2254),"")</f>
        <v>_x0008_</v>
      </c>
      <c r="E2254" s="7" t="str">
        <f>B2254&amp;B2255</f>
        <v>08D0</v>
      </c>
      <c r="F2254" s="27">
        <f>HEX2DEC(E2254)/10</f>
        <v>225.6</v>
      </c>
      <c r="G2254" s="28" t="s">
        <v>26</v>
      </c>
      <c r="H2254" s="51">
        <f>F2254*F2256/60</f>
        <v>0.40983999999999998</v>
      </c>
      <c r="I2254" s="51">
        <f>F2254*F2256*F2258/60</f>
        <v>0.26229759999999996</v>
      </c>
      <c r="J2254" s="52">
        <f>J2249+"00:01"</f>
        <v>0.9277777777777767</v>
      </c>
      <c r="K2254" s="57">
        <f>K2249+"00:01"</f>
        <v>40310.927777778794</v>
      </c>
    </row>
    <row r="2255" spans="1:11">
      <c r="A2255" s="12">
        <v>208</v>
      </c>
      <c r="B2255" s="12" t="str">
        <f t="shared" si="111"/>
        <v>D0</v>
      </c>
      <c r="C2255" s="13">
        <f t="shared" si="110"/>
        <v>2254</v>
      </c>
      <c r="D2255" s="12" t="str">
        <f t="shared" si="112"/>
        <v>Ð</v>
      </c>
      <c r="G2255" s="29"/>
    </row>
    <row r="2256" spans="1:11">
      <c r="A2256" s="12">
        <v>0</v>
      </c>
      <c r="B2256" s="12" t="str">
        <f t="shared" si="111"/>
        <v>00</v>
      </c>
      <c r="C2256" s="13">
        <f t="shared" si="110"/>
        <v>2255</v>
      </c>
      <c r="D2256" s="12" t="str">
        <f t="shared" si="112"/>
        <v/>
      </c>
      <c r="E2256" s="12" t="str">
        <f>B2256&amp;B2257</f>
        <v>006D</v>
      </c>
      <c r="F2256" s="31">
        <f>HEX2DEC(E2256)/1000</f>
        <v>0.109</v>
      </c>
      <c r="G2256" s="29" t="s">
        <v>27</v>
      </c>
    </row>
    <row r="2257" spans="1:11">
      <c r="A2257" s="12">
        <v>109</v>
      </c>
      <c r="B2257" s="12" t="str">
        <f t="shared" si="111"/>
        <v>6D</v>
      </c>
      <c r="C2257" s="13">
        <f t="shared" si="110"/>
        <v>2256</v>
      </c>
      <c r="D2257" s="12" t="str">
        <f t="shared" si="112"/>
        <v>m</v>
      </c>
      <c r="F2257" s="32"/>
      <c r="G2257" s="15"/>
    </row>
    <row r="2258" spans="1:11">
      <c r="A2258" s="12">
        <v>64</v>
      </c>
      <c r="B2258" s="21" t="str">
        <f t="shared" si="111"/>
        <v>40</v>
      </c>
      <c r="C2258" s="22">
        <f t="shared" si="110"/>
        <v>2257</v>
      </c>
      <c r="D2258" s="21" t="str">
        <f t="shared" si="112"/>
        <v>@</v>
      </c>
      <c r="E2258" s="21" t="str">
        <f>B2258</f>
        <v>40</v>
      </c>
      <c r="F2258" s="33">
        <f>HEX2DEC(E2258)/100</f>
        <v>0.64</v>
      </c>
      <c r="G2258" s="30" t="s">
        <v>28</v>
      </c>
    </row>
    <row r="2259" spans="1:11">
      <c r="A2259" s="12">
        <v>8</v>
      </c>
      <c r="B2259" s="7" t="str">
        <f t="shared" si="111"/>
        <v>08</v>
      </c>
      <c r="C2259" s="8">
        <f t="shared" si="110"/>
        <v>2258</v>
      </c>
      <c r="D2259" s="7" t="str">
        <f t="shared" si="112"/>
        <v>_x0008_</v>
      </c>
      <c r="E2259" s="7" t="str">
        <f>B2259&amp;B2260</f>
        <v>08CC</v>
      </c>
      <c r="F2259" s="27">
        <f>HEX2DEC(E2259)/10</f>
        <v>225.2</v>
      </c>
      <c r="G2259" s="28" t="s">
        <v>26</v>
      </c>
      <c r="H2259" s="51">
        <f>F2259*F2261/60</f>
        <v>0.41286666666666666</v>
      </c>
      <c r="I2259" s="51">
        <f>F2259*F2261*F2263/60</f>
        <v>0.26836333333333334</v>
      </c>
      <c r="J2259" s="52">
        <f>J2254+"00:01"</f>
        <v>0.92847222222222114</v>
      </c>
      <c r="K2259" s="57">
        <f>K2254+"00:01"</f>
        <v>40310.928472223241</v>
      </c>
    </row>
    <row r="2260" spans="1:11">
      <c r="A2260" s="12">
        <v>204</v>
      </c>
      <c r="B2260" s="12" t="str">
        <f t="shared" si="111"/>
        <v>CC</v>
      </c>
      <c r="C2260" s="13">
        <f t="shared" si="110"/>
        <v>2259</v>
      </c>
      <c r="D2260" s="12" t="str">
        <f t="shared" si="112"/>
        <v>Ì</v>
      </c>
      <c r="G2260" s="29"/>
    </row>
    <row r="2261" spans="1:11">
      <c r="A2261" s="12">
        <v>0</v>
      </c>
      <c r="B2261" s="12" t="str">
        <f t="shared" si="111"/>
        <v>00</v>
      </c>
      <c r="C2261" s="13">
        <f t="shared" si="110"/>
        <v>2260</v>
      </c>
      <c r="D2261" s="12" t="str">
        <f t="shared" si="112"/>
        <v/>
      </c>
      <c r="E2261" s="12" t="str">
        <f>B2261&amp;B2262</f>
        <v>006E</v>
      </c>
      <c r="F2261" s="31">
        <f>HEX2DEC(E2261)/1000</f>
        <v>0.11</v>
      </c>
      <c r="G2261" s="29" t="s">
        <v>27</v>
      </c>
    </row>
    <row r="2262" spans="1:11">
      <c r="A2262" s="12">
        <v>110</v>
      </c>
      <c r="B2262" s="12" t="str">
        <f t="shared" si="111"/>
        <v>6E</v>
      </c>
      <c r="C2262" s="13">
        <f t="shared" si="110"/>
        <v>2261</v>
      </c>
      <c r="D2262" s="12" t="str">
        <f t="shared" si="112"/>
        <v>n</v>
      </c>
      <c r="F2262" s="32"/>
      <c r="G2262" s="15"/>
    </row>
    <row r="2263" spans="1:11">
      <c r="A2263" s="12">
        <v>65</v>
      </c>
      <c r="B2263" s="21" t="str">
        <f t="shared" si="111"/>
        <v>41</v>
      </c>
      <c r="C2263" s="22">
        <f t="shared" si="110"/>
        <v>2262</v>
      </c>
      <c r="D2263" s="21" t="str">
        <f t="shared" si="112"/>
        <v>A</v>
      </c>
      <c r="E2263" s="21" t="str">
        <f>B2263</f>
        <v>41</v>
      </c>
      <c r="F2263" s="33">
        <f>HEX2DEC(E2263)/100</f>
        <v>0.65</v>
      </c>
      <c r="G2263" s="30" t="s">
        <v>28</v>
      </c>
    </row>
    <row r="2264" spans="1:11">
      <c r="A2264" s="12">
        <v>8</v>
      </c>
      <c r="B2264" s="7" t="str">
        <f t="shared" si="111"/>
        <v>08</v>
      </c>
      <c r="C2264" s="8">
        <f t="shared" si="110"/>
        <v>2263</v>
      </c>
      <c r="D2264" s="7" t="str">
        <f t="shared" si="112"/>
        <v>_x0008_</v>
      </c>
      <c r="E2264" s="7" t="str">
        <f>B2264&amp;B2265</f>
        <v>08C4</v>
      </c>
      <c r="F2264" s="27">
        <f>HEX2DEC(E2264)/10</f>
        <v>224.4</v>
      </c>
      <c r="G2264" s="28" t="s">
        <v>26</v>
      </c>
      <c r="H2264" s="51">
        <f>F2264*F2266/60</f>
        <v>0.41140000000000004</v>
      </c>
      <c r="I2264" s="51">
        <f>F2264*F2266*F2268/60</f>
        <v>0.26741000000000004</v>
      </c>
      <c r="J2264" s="52">
        <f>J2259+"00:01"</f>
        <v>0.92916666666666559</v>
      </c>
      <c r="K2264" s="57">
        <f>K2259+"00:01"</f>
        <v>40310.929166667687</v>
      </c>
    </row>
    <row r="2265" spans="1:11">
      <c r="A2265" s="12">
        <v>196</v>
      </c>
      <c r="B2265" s="12" t="str">
        <f t="shared" si="111"/>
        <v>C4</v>
      </c>
      <c r="C2265" s="13">
        <f t="shared" si="110"/>
        <v>2264</v>
      </c>
      <c r="D2265" s="12" t="str">
        <f t="shared" si="112"/>
        <v>Ä</v>
      </c>
      <c r="G2265" s="29"/>
    </row>
    <row r="2266" spans="1:11">
      <c r="A2266" s="12">
        <v>0</v>
      </c>
      <c r="B2266" s="12" t="str">
        <f t="shared" si="111"/>
        <v>00</v>
      </c>
      <c r="C2266" s="13">
        <f t="shared" si="110"/>
        <v>2265</v>
      </c>
      <c r="D2266" s="12" t="str">
        <f t="shared" si="112"/>
        <v/>
      </c>
      <c r="E2266" s="12" t="str">
        <f>B2266&amp;B2267</f>
        <v>006E</v>
      </c>
      <c r="F2266" s="31">
        <f>HEX2DEC(E2266)/1000</f>
        <v>0.11</v>
      </c>
      <c r="G2266" s="29" t="s">
        <v>27</v>
      </c>
    </row>
    <row r="2267" spans="1:11">
      <c r="A2267" s="12">
        <v>110</v>
      </c>
      <c r="B2267" s="12" t="str">
        <f t="shared" si="111"/>
        <v>6E</v>
      </c>
      <c r="C2267" s="13">
        <f t="shared" si="110"/>
        <v>2266</v>
      </c>
      <c r="D2267" s="12" t="str">
        <f t="shared" si="112"/>
        <v>n</v>
      </c>
      <c r="F2267" s="32"/>
      <c r="G2267" s="15"/>
    </row>
    <row r="2268" spans="1:11">
      <c r="A2268" s="12">
        <v>65</v>
      </c>
      <c r="B2268" s="21" t="str">
        <f t="shared" si="111"/>
        <v>41</v>
      </c>
      <c r="C2268" s="22">
        <f t="shared" si="110"/>
        <v>2267</v>
      </c>
      <c r="D2268" s="21" t="str">
        <f t="shared" si="112"/>
        <v>A</v>
      </c>
      <c r="E2268" s="21" t="str">
        <f>B2268</f>
        <v>41</v>
      </c>
      <c r="F2268" s="33">
        <f>HEX2DEC(E2268)/100</f>
        <v>0.65</v>
      </c>
      <c r="G2268" s="30" t="s">
        <v>28</v>
      </c>
    </row>
    <row r="2269" spans="1:11">
      <c r="A2269" s="12">
        <v>8</v>
      </c>
      <c r="B2269" s="7" t="str">
        <f t="shared" si="111"/>
        <v>08</v>
      </c>
      <c r="C2269" s="8">
        <f t="shared" si="110"/>
        <v>2268</v>
      </c>
      <c r="D2269" s="7" t="str">
        <f t="shared" si="112"/>
        <v>_x0008_</v>
      </c>
      <c r="E2269" s="7" t="str">
        <f>B2269&amp;B2270</f>
        <v>08D0</v>
      </c>
      <c r="F2269" s="27">
        <f>HEX2DEC(E2269)/10</f>
        <v>225.6</v>
      </c>
      <c r="G2269" s="28" t="s">
        <v>26</v>
      </c>
      <c r="H2269" s="51">
        <f>F2269*F2271/60</f>
        <v>0.40983999999999998</v>
      </c>
      <c r="I2269" s="51">
        <f>F2269*F2271*F2273/60</f>
        <v>0.26639600000000002</v>
      </c>
      <c r="J2269" s="52">
        <f>J2264+"00:01"</f>
        <v>0.92986111111111003</v>
      </c>
      <c r="K2269" s="57">
        <f>K2264+"00:01"</f>
        <v>40310.929861112134</v>
      </c>
    </row>
    <row r="2270" spans="1:11">
      <c r="A2270" s="12">
        <v>208</v>
      </c>
      <c r="B2270" s="12" t="str">
        <f t="shared" si="111"/>
        <v>D0</v>
      </c>
      <c r="C2270" s="13">
        <f t="shared" si="110"/>
        <v>2269</v>
      </c>
      <c r="D2270" s="12" t="str">
        <f t="shared" si="112"/>
        <v>Ð</v>
      </c>
      <c r="G2270" s="29"/>
    </row>
    <row r="2271" spans="1:11">
      <c r="A2271" s="12">
        <v>0</v>
      </c>
      <c r="B2271" s="12" t="str">
        <f t="shared" si="111"/>
        <v>00</v>
      </c>
      <c r="C2271" s="13">
        <f t="shared" si="110"/>
        <v>2270</v>
      </c>
      <c r="D2271" s="12" t="str">
        <f t="shared" si="112"/>
        <v/>
      </c>
      <c r="E2271" s="12" t="str">
        <f>B2271&amp;B2272</f>
        <v>006D</v>
      </c>
      <c r="F2271" s="31">
        <f>HEX2DEC(E2271)/1000</f>
        <v>0.109</v>
      </c>
      <c r="G2271" s="29" t="s">
        <v>27</v>
      </c>
    </row>
    <row r="2272" spans="1:11">
      <c r="A2272" s="12">
        <v>109</v>
      </c>
      <c r="B2272" s="12" t="str">
        <f t="shared" si="111"/>
        <v>6D</v>
      </c>
      <c r="C2272" s="13">
        <f t="shared" si="110"/>
        <v>2271</v>
      </c>
      <c r="D2272" s="12" t="str">
        <f t="shared" si="112"/>
        <v>m</v>
      </c>
      <c r="F2272" s="32"/>
      <c r="G2272" s="15"/>
    </row>
    <row r="2273" spans="1:11">
      <c r="A2273" s="12">
        <v>65</v>
      </c>
      <c r="B2273" s="21" t="str">
        <f t="shared" si="111"/>
        <v>41</v>
      </c>
      <c r="C2273" s="22">
        <f t="shared" si="110"/>
        <v>2272</v>
      </c>
      <c r="D2273" s="21" t="str">
        <f t="shared" si="112"/>
        <v>A</v>
      </c>
      <c r="E2273" s="21" t="str">
        <f>B2273</f>
        <v>41</v>
      </c>
      <c r="F2273" s="33">
        <f>HEX2DEC(E2273)/100</f>
        <v>0.65</v>
      </c>
      <c r="G2273" s="30" t="s">
        <v>28</v>
      </c>
    </row>
    <row r="2274" spans="1:11">
      <c r="A2274" s="12">
        <v>8</v>
      </c>
      <c r="B2274" s="7" t="str">
        <f t="shared" si="111"/>
        <v>08</v>
      </c>
      <c r="C2274" s="8">
        <f t="shared" si="110"/>
        <v>2273</v>
      </c>
      <c r="D2274" s="7" t="str">
        <f t="shared" si="112"/>
        <v>_x0008_</v>
      </c>
      <c r="E2274" s="7" t="str">
        <f>B2274&amp;B2275</f>
        <v>08D2</v>
      </c>
      <c r="F2274" s="27">
        <f>HEX2DEC(E2274)/10</f>
        <v>225.8</v>
      </c>
      <c r="G2274" s="28" t="s">
        <v>26</v>
      </c>
      <c r="H2274" s="51">
        <f>F2274*F2276/60</f>
        <v>0.41020333333333336</v>
      </c>
      <c r="I2274" s="51">
        <f>F2274*F2276*F2278/60</f>
        <v>0.26663216666666673</v>
      </c>
      <c r="J2274" s="52">
        <f>J2269+"00:01"</f>
        <v>0.93055555555555447</v>
      </c>
      <c r="K2274" s="57">
        <f>K2269+"00:01"</f>
        <v>40310.930555556581</v>
      </c>
    </row>
    <row r="2275" spans="1:11">
      <c r="A2275" s="12">
        <v>210</v>
      </c>
      <c r="B2275" s="12" t="str">
        <f t="shared" si="111"/>
        <v>D2</v>
      </c>
      <c r="C2275" s="13">
        <f t="shared" si="110"/>
        <v>2274</v>
      </c>
      <c r="D2275" s="12" t="str">
        <f t="shared" si="112"/>
        <v>Ò</v>
      </c>
      <c r="G2275" s="29"/>
    </row>
    <row r="2276" spans="1:11">
      <c r="A2276" s="12">
        <v>0</v>
      </c>
      <c r="B2276" s="12" t="str">
        <f t="shared" si="111"/>
        <v>00</v>
      </c>
      <c r="C2276" s="13">
        <f t="shared" si="110"/>
        <v>2275</v>
      </c>
      <c r="D2276" s="12" t="str">
        <f t="shared" si="112"/>
        <v/>
      </c>
      <c r="E2276" s="12" t="str">
        <f>B2276&amp;B2277</f>
        <v>006D</v>
      </c>
      <c r="F2276" s="31">
        <f>HEX2DEC(E2276)/1000</f>
        <v>0.109</v>
      </c>
      <c r="G2276" s="29" t="s">
        <v>27</v>
      </c>
    </row>
    <row r="2277" spans="1:11">
      <c r="A2277" s="12">
        <v>109</v>
      </c>
      <c r="B2277" s="12" t="str">
        <f t="shared" si="111"/>
        <v>6D</v>
      </c>
      <c r="C2277" s="13">
        <f t="shared" si="110"/>
        <v>2276</v>
      </c>
      <c r="D2277" s="12" t="str">
        <f t="shared" si="112"/>
        <v>m</v>
      </c>
      <c r="F2277" s="32"/>
      <c r="G2277" s="15"/>
    </row>
    <row r="2278" spans="1:11">
      <c r="A2278" s="12">
        <v>65</v>
      </c>
      <c r="B2278" s="21" t="str">
        <f t="shared" si="111"/>
        <v>41</v>
      </c>
      <c r="C2278" s="22">
        <f t="shared" si="110"/>
        <v>2277</v>
      </c>
      <c r="D2278" s="21" t="str">
        <f t="shared" si="112"/>
        <v>A</v>
      </c>
      <c r="E2278" s="21" t="str">
        <f>B2278</f>
        <v>41</v>
      </c>
      <c r="F2278" s="33">
        <f>HEX2DEC(E2278)/100</f>
        <v>0.65</v>
      </c>
      <c r="G2278" s="30" t="s">
        <v>28</v>
      </c>
    </row>
    <row r="2279" spans="1:11">
      <c r="A2279" s="12">
        <v>8</v>
      </c>
      <c r="B2279" s="7" t="str">
        <f t="shared" si="111"/>
        <v>08</v>
      </c>
      <c r="C2279" s="8">
        <f t="shared" si="110"/>
        <v>2278</v>
      </c>
      <c r="D2279" s="7" t="str">
        <f t="shared" si="112"/>
        <v>_x0008_</v>
      </c>
      <c r="E2279" s="7" t="str">
        <f>B2279&amp;B2280</f>
        <v>08D4</v>
      </c>
      <c r="F2279" s="27">
        <f>HEX2DEC(E2279)/10</f>
        <v>226</v>
      </c>
      <c r="G2279" s="28" t="s">
        <v>26</v>
      </c>
      <c r="H2279" s="51">
        <f>F2279*F2281/60</f>
        <v>0.41056666666666669</v>
      </c>
      <c r="I2279" s="51">
        <f>F2279*F2281*F2283/60</f>
        <v>0.26686833333333332</v>
      </c>
      <c r="J2279" s="52">
        <f>J2274+"00:01"</f>
        <v>0.93124999999999891</v>
      </c>
      <c r="K2279" s="57">
        <f>K2274+"00:01"</f>
        <v>40310.931250001027</v>
      </c>
    </row>
    <row r="2280" spans="1:11">
      <c r="A2280" s="12">
        <v>212</v>
      </c>
      <c r="B2280" s="12" t="str">
        <f t="shared" si="111"/>
        <v>D4</v>
      </c>
      <c r="C2280" s="13">
        <f t="shared" si="110"/>
        <v>2279</v>
      </c>
      <c r="D2280" s="12" t="str">
        <f t="shared" si="112"/>
        <v>Ô</v>
      </c>
      <c r="G2280" s="29"/>
    </row>
    <row r="2281" spans="1:11">
      <c r="A2281" s="12">
        <v>0</v>
      </c>
      <c r="B2281" s="12" t="str">
        <f t="shared" si="111"/>
        <v>00</v>
      </c>
      <c r="C2281" s="13">
        <f t="shared" si="110"/>
        <v>2280</v>
      </c>
      <c r="D2281" s="12" t="str">
        <f t="shared" si="112"/>
        <v/>
      </c>
      <c r="E2281" s="12" t="str">
        <f>B2281&amp;B2282</f>
        <v>006D</v>
      </c>
      <c r="F2281" s="31">
        <f>HEX2DEC(E2281)/1000</f>
        <v>0.109</v>
      </c>
      <c r="G2281" s="29" t="s">
        <v>27</v>
      </c>
    </row>
    <row r="2282" spans="1:11">
      <c r="A2282" s="12">
        <v>109</v>
      </c>
      <c r="B2282" s="12" t="str">
        <f t="shared" si="111"/>
        <v>6D</v>
      </c>
      <c r="C2282" s="13">
        <f t="shared" si="110"/>
        <v>2281</v>
      </c>
      <c r="D2282" s="12" t="str">
        <f t="shared" si="112"/>
        <v>m</v>
      </c>
      <c r="F2282" s="32"/>
      <c r="G2282" s="15"/>
    </row>
    <row r="2283" spans="1:11">
      <c r="A2283" s="12">
        <v>65</v>
      </c>
      <c r="B2283" s="21" t="str">
        <f t="shared" si="111"/>
        <v>41</v>
      </c>
      <c r="C2283" s="22">
        <f t="shared" si="110"/>
        <v>2282</v>
      </c>
      <c r="D2283" s="21" t="str">
        <f t="shared" si="112"/>
        <v>A</v>
      </c>
      <c r="E2283" s="21" t="str">
        <f>B2283</f>
        <v>41</v>
      </c>
      <c r="F2283" s="33">
        <f>HEX2DEC(E2283)/100</f>
        <v>0.65</v>
      </c>
      <c r="G2283" s="30" t="s">
        <v>28</v>
      </c>
    </row>
    <row r="2284" spans="1:11">
      <c r="A2284" s="12">
        <v>8</v>
      </c>
      <c r="B2284" s="7" t="str">
        <f t="shared" si="111"/>
        <v>08</v>
      </c>
      <c r="C2284" s="8">
        <f t="shared" si="110"/>
        <v>2283</v>
      </c>
      <c r="D2284" s="7" t="str">
        <f t="shared" si="112"/>
        <v>_x0008_</v>
      </c>
      <c r="E2284" s="7" t="str">
        <f>B2284&amp;B2285</f>
        <v>08C9</v>
      </c>
      <c r="F2284" s="27">
        <f>HEX2DEC(E2284)/10</f>
        <v>224.9</v>
      </c>
      <c r="G2284" s="28" t="s">
        <v>26</v>
      </c>
      <c r="H2284" s="51">
        <f>F2284*F2286/60</f>
        <v>0.41231666666666666</v>
      </c>
      <c r="I2284" s="51">
        <f>F2284*F2286*F2288/60</f>
        <v>0.26388266666666671</v>
      </c>
      <c r="J2284" s="52">
        <f>J2279+"00:01"</f>
        <v>0.93194444444444335</v>
      </c>
      <c r="K2284" s="57">
        <f>K2279+"00:01"</f>
        <v>40310.931944445474</v>
      </c>
    </row>
    <row r="2285" spans="1:11">
      <c r="A2285" s="12">
        <v>201</v>
      </c>
      <c r="B2285" s="12" t="str">
        <f t="shared" si="111"/>
        <v>C9</v>
      </c>
      <c r="C2285" s="13">
        <f t="shared" si="110"/>
        <v>2284</v>
      </c>
      <c r="D2285" s="12" t="str">
        <f t="shared" si="112"/>
        <v>É</v>
      </c>
      <c r="G2285" s="29"/>
    </row>
    <row r="2286" spans="1:11">
      <c r="A2286" s="12">
        <v>0</v>
      </c>
      <c r="B2286" s="12" t="str">
        <f t="shared" si="111"/>
        <v>00</v>
      </c>
      <c r="C2286" s="13">
        <f t="shared" si="110"/>
        <v>2285</v>
      </c>
      <c r="D2286" s="12" t="str">
        <f t="shared" si="112"/>
        <v/>
      </c>
      <c r="E2286" s="12" t="str">
        <f>B2286&amp;B2287</f>
        <v>006E</v>
      </c>
      <c r="F2286" s="31">
        <f>HEX2DEC(E2286)/1000</f>
        <v>0.11</v>
      </c>
      <c r="G2286" s="29" t="s">
        <v>27</v>
      </c>
    </row>
    <row r="2287" spans="1:11">
      <c r="A2287" s="12">
        <v>110</v>
      </c>
      <c r="B2287" s="12" t="str">
        <f t="shared" si="111"/>
        <v>6E</v>
      </c>
      <c r="C2287" s="13">
        <f t="shared" si="110"/>
        <v>2286</v>
      </c>
      <c r="D2287" s="12" t="str">
        <f t="shared" si="112"/>
        <v>n</v>
      </c>
      <c r="F2287" s="32"/>
      <c r="G2287" s="15"/>
    </row>
    <row r="2288" spans="1:11">
      <c r="A2288" s="12">
        <v>64</v>
      </c>
      <c r="B2288" s="21" t="str">
        <f t="shared" si="111"/>
        <v>40</v>
      </c>
      <c r="C2288" s="22">
        <f t="shared" si="110"/>
        <v>2287</v>
      </c>
      <c r="D2288" s="21" t="str">
        <f t="shared" si="112"/>
        <v>@</v>
      </c>
      <c r="E2288" s="21" t="str">
        <f>B2288</f>
        <v>40</v>
      </c>
      <c r="F2288" s="33">
        <f>HEX2DEC(E2288)/100</f>
        <v>0.64</v>
      </c>
      <c r="G2288" s="30" t="s">
        <v>28</v>
      </c>
    </row>
    <row r="2289" spans="1:11">
      <c r="A2289" s="12">
        <v>8</v>
      </c>
      <c r="B2289" s="7" t="str">
        <f t="shared" si="111"/>
        <v>08</v>
      </c>
      <c r="C2289" s="8">
        <f t="shared" si="110"/>
        <v>2288</v>
      </c>
      <c r="D2289" s="7" t="str">
        <f t="shared" si="112"/>
        <v>_x0008_</v>
      </c>
      <c r="E2289" s="7" t="str">
        <f>B2289&amp;B2290</f>
        <v>08C2</v>
      </c>
      <c r="F2289" s="27">
        <f>HEX2DEC(E2289)/10</f>
        <v>224.2</v>
      </c>
      <c r="G2289" s="28" t="s">
        <v>26</v>
      </c>
      <c r="H2289" s="51">
        <f>F2289*F2291/60</f>
        <v>0.41103333333333331</v>
      </c>
      <c r="I2289" s="51">
        <f>F2289*F2291*F2293/60</f>
        <v>0.26306133333333331</v>
      </c>
      <c r="J2289" s="52">
        <f>J2284+"00:01"</f>
        <v>0.9326388888888878</v>
      </c>
      <c r="K2289" s="57">
        <f>K2284+"00:01"</f>
        <v>40310.932638889921</v>
      </c>
    </row>
    <row r="2290" spans="1:11">
      <c r="A2290" s="12">
        <v>194</v>
      </c>
      <c r="B2290" s="12" t="str">
        <f t="shared" si="111"/>
        <v>C2</v>
      </c>
      <c r="C2290" s="13">
        <f t="shared" si="110"/>
        <v>2289</v>
      </c>
      <c r="D2290" s="12" t="str">
        <f t="shared" si="112"/>
        <v>Â</v>
      </c>
      <c r="G2290" s="29"/>
    </row>
    <row r="2291" spans="1:11">
      <c r="A2291" s="12">
        <v>0</v>
      </c>
      <c r="B2291" s="12" t="str">
        <f t="shared" si="111"/>
        <v>00</v>
      </c>
      <c r="C2291" s="13">
        <f t="shared" si="110"/>
        <v>2290</v>
      </c>
      <c r="D2291" s="12" t="str">
        <f t="shared" si="112"/>
        <v/>
      </c>
      <c r="E2291" s="12" t="str">
        <f>B2291&amp;B2292</f>
        <v>006E</v>
      </c>
      <c r="F2291" s="31">
        <f>HEX2DEC(E2291)/1000</f>
        <v>0.11</v>
      </c>
      <c r="G2291" s="29" t="s">
        <v>27</v>
      </c>
    </row>
    <row r="2292" spans="1:11">
      <c r="A2292" s="12">
        <v>110</v>
      </c>
      <c r="B2292" s="12" t="str">
        <f t="shared" si="111"/>
        <v>6E</v>
      </c>
      <c r="C2292" s="13">
        <f t="shared" si="110"/>
        <v>2291</v>
      </c>
      <c r="D2292" s="12" t="str">
        <f t="shared" si="112"/>
        <v>n</v>
      </c>
      <c r="F2292" s="32"/>
      <c r="G2292" s="15"/>
    </row>
    <row r="2293" spans="1:11">
      <c r="A2293" s="12">
        <v>64</v>
      </c>
      <c r="B2293" s="21" t="str">
        <f t="shared" si="111"/>
        <v>40</v>
      </c>
      <c r="C2293" s="22">
        <f t="shared" si="110"/>
        <v>2292</v>
      </c>
      <c r="D2293" s="21" t="str">
        <f t="shared" si="112"/>
        <v>@</v>
      </c>
      <c r="E2293" s="21" t="str">
        <f>B2293</f>
        <v>40</v>
      </c>
      <c r="F2293" s="33">
        <f>HEX2DEC(E2293)/100</f>
        <v>0.64</v>
      </c>
      <c r="G2293" s="30" t="s">
        <v>28</v>
      </c>
    </row>
    <row r="2294" spans="1:11">
      <c r="A2294" s="12">
        <v>8</v>
      </c>
      <c r="B2294" s="7" t="str">
        <f t="shared" si="111"/>
        <v>08</v>
      </c>
      <c r="C2294" s="8">
        <f t="shared" si="110"/>
        <v>2293</v>
      </c>
      <c r="D2294" s="7" t="str">
        <f t="shared" si="112"/>
        <v>_x0008_</v>
      </c>
      <c r="E2294" s="7" t="str">
        <f>B2294&amp;B2295</f>
        <v>08BE</v>
      </c>
      <c r="F2294" s="27">
        <f>HEX2DEC(E2294)/10</f>
        <v>223.8</v>
      </c>
      <c r="G2294" s="28" t="s">
        <v>26</v>
      </c>
      <c r="H2294" s="51">
        <f>F2294*F2296/60</f>
        <v>0.41030000000000005</v>
      </c>
      <c r="I2294" s="51">
        <f>F2294*F2296*F2298/60</f>
        <v>0.26259200000000005</v>
      </c>
      <c r="J2294" s="52">
        <f>J2289+"00:01"</f>
        <v>0.93333333333333224</v>
      </c>
      <c r="K2294" s="57">
        <f>K2289+"00:01"</f>
        <v>40310.933333334367</v>
      </c>
    </row>
    <row r="2295" spans="1:11">
      <c r="A2295" s="12">
        <v>190</v>
      </c>
      <c r="B2295" s="12" t="str">
        <f t="shared" si="111"/>
        <v>BE</v>
      </c>
      <c r="C2295" s="13">
        <f t="shared" si="110"/>
        <v>2294</v>
      </c>
      <c r="D2295" s="12" t="str">
        <f t="shared" si="112"/>
        <v>¾</v>
      </c>
      <c r="G2295" s="29"/>
    </row>
    <row r="2296" spans="1:11">
      <c r="A2296" s="12">
        <v>0</v>
      </c>
      <c r="B2296" s="12" t="str">
        <f t="shared" si="111"/>
        <v>00</v>
      </c>
      <c r="C2296" s="13">
        <f t="shared" si="110"/>
        <v>2295</v>
      </c>
      <c r="D2296" s="12" t="str">
        <f t="shared" si="112"/>
        <v/>
      </c>
      <c r="E2296" s="12" t="str">
        <f>B2296&amp;B2297</f>
        <v>006E</v>
      </c>
      <c r="F2296" s="31">
        <f>HEX2DEC(E2296)/1000</f>
        <v>0.11</v>
      </c>
      <c r="G2296" s="29" t="s">
        <v>27</v>
      </c>
    </row>
    <row r="2297" spans="1:11">
      <c r="A2297" s="12">
        <v>110</v>
      </c>
      <c r="B2297" s="12" t="str">
        <f t="shared" si="111"/>
        <v>6E</v>
      </c>
      <c r="C2297" s="13">
        <f t="shared" si="110"/>
        <v>2296</v>
      </c>
      <c r="D2297" s="12" t="str">
        <f t="shared" si="112"/>
        <v>n</v>
      </c>
      <c r="F2297" s="32"/>
      <c r="G2297" s="15"/>
    </row>
    <row r="2298" spans="1:11">
      <c r="A2298" s="12">
        <v>64</v>
      </c>
      <c r="B2298" s="21" t="str">
        <f t="shared" si="111"/>
        <v>40</v>
      </c>
      <c r="C2298" s="22">
        <f t="shared" si="110"/>
        <v>2297</v>
      </c>
      <c r="D2298" s="21" t="str">
        <f t="shared" si="112"/>
        <v>@</v>
      </c>
      <c r="E2298" s="21" t="str">
        <f>B2298</f>
        <v>40</v>
      </c>
      <c r="F2298" s="33">
        <f>HEX2DEC(E2298)/100</f>
        <v>0.64</v>
      </c>
      <c r="G2298" s="30" t="s">
        <v>28</v>
      </c>
    </row>
    <row r="2299" spans="1:11">
      <c r="A2299" s="12">
        <v>8</v>
      </c>
      <c r="B2299" s="7" t="str">
        <f t="shared" si="111"/>
        <v>08</v>
      </c>
      <c r="C2299" s="8">
        <f t="shared" si="110"/>
        <v>2298</v>
      </c>
      <c r="D2299" s="7" t="str">
        <f t="shared" si="112"/>
        <v>_x0008_</v>
      </c>
      <c r="E2299" s="7" t="str">
        <f>B2299&amp;B2300</f>
        <v>08A9</v>
      </c>
      <c r="F2299" s="27">
        <f>HEX2DEC(E2299)/10</f>
        <v>221.7</v>
      </c>
      <c r="G2299" s="28" t="s">
        <v>26</v>
      </c>
      <c r="H2299" s="51">
        <f>F2299*F2301/60</f>
        <v>0.41014499999999998</v>
      </c>
      <c r="I2299" s="51">
        <f>F2299*F2301*F2303/60</f>
        <v>0.26249280000000003</v>
      </c>
      <c r="J2299" s="52">
        <f>J2294+"00:01"</f>
        <v>0.93402777777777668</v>
      </c>
      <c r="K2299" s="57">
        <f>K2294+"00:01"</f>
        <v>40310.934027778814</v>
      </c>
    </row>
    <row r="2300" spans="1:11">
      <c r="A2300" s="12">
        <v>169</v>
      </c>
      <c r="B2300" s="12" t="str">
        <f t="shared" si="111"/>
        <v>A9</v>
      </c>
      <c r="C2300" s="13">
        <f t="shared" si="110"/>
        <v>2299</v>
      </c>
      <c r="D2300" s="12" t="str">
        <f t="shared" si="112"/>
        <v>©</v>
      </c>
      <c r="G2300" s="29"/>
    </row>
    <row r="2301" spans="1:11">
      <c r="A2301" s="12">
        <v>0</v>
      </c>
      <c r="B2301" s="12" t="str">
        <f t="shared" si="111"/>
        <v>00</v>
      </c>
      <c r="C2301" s="13">
        <f t="shared" si="110"/>
        <v>2300</v>
      </c>
      <c r="D2301" s="12" t="str">
        <f t="shared" si="112"/>
        <v/>
      </c>
      <c r="E2301" s="12" t="str">
        <f>B2301&amp;B2302</f>
        <v>006F</v>
      </c>
      <c r="F2301" s="31">
        <f>HEX2DEC(E2301)/1000</f>
        <v>0.111</v>
      </c>
      <c r="G2301" s="29" t="s">
        <v>27</v>
      </c>
    </row>
    <row r="2302" spans="1:11">
      <c r="A2302" s="12">
        <v>111</v>
      </c>
      <c r="B2302" s="12" t="str">
        <f t="shared" si="111"/>
        <v>6F</v>
      </c>
      <c r="C2302" s="13">
        <f t="shared" si="110"/>
        <v>2301</v>
      </c>
      <c r="D2302" s="12" t="str">
        <f t="shared" si="112"/>
        <v>o</v>
      </c>
      <c r="F2302" s="32"/>
      <c r="G2302" s="15"/>
    </row>
    <row r="2303" spans="1:11">
      <c r="A2303" s="12">
        <v>64</v>
      </c>
      <c r="B2303" s="21" t="str">
        <f t="shared" si="111"/>
        <v>40</v>
      </c>
      <c r="C2303" s="22">
        <f t="shared" si="110"/>
        <v>2302</v>
      </c>
      <c r="D2303" s="21" t="str">
        <f t="shared" si="112"/>
        <v>@</v>
      </c>
      <c r="E2303" s="21" t="str">
        <f>B2303</f>
        <v>40</v>
      </c>
      <c r="F2303" s="33">
        <f>HEX2DEC(E2303)/100</f>
        <v>0.64</v>
      </c>
      <c r="G2303" s="30" t="s">
        <v>28</v>
      </c>
    </row>
    <row r="2304" spans="1:11">
      <c r="A2304" s="12">
        <v>8</v>
      </c>
      <c r="B2304" s="7" t="str">
        <f t="shared" si="111"/>
        <v>08</v>
      </c>
      <c r="C2304" s="8">
        <f t="shared" si="110"/>
        <v>2303</v>
      </c>
      <c r="D2304" s="7" t="str">
        <f t="shared" si="112"/>
        <v>_x0008_</v>
      </c>
      <c r="E2304" s="7" t="str">
        <f>B2304&amp;B2305</f>
        <v>08B7</v>
      </c>
      <c r="F2304" s="27">
        <f>HEX2DEC(E2304)/10</f>
        <v>223.1</v>
      </c>
      <c r="G2304" s="28" t="s">
        <v>26</v>
      </c>
      <c r="H2304" s="51">
        <f>F2304*F2306/60</f>
        <v>0.41273499999999996</v>
      </c>
      <c r="I2304" s="51">
        <f>F2304*F2306*F2308/60</f>
        <v>0.26415040000000001</v>
      </c>
      <c r="J2304" s="52">
        <f>J2299+"00:01"</f>
        <v>0.93472222222222112</v>
      </c>
      <c r="K2304" s="57">
        <f>K2299+"00:01"</f>
        <v>40310.934722223261</v>
      </c>
    </row>
    <row r="2305" spans="1:11">
      <c r="A2305" s="12">
        <v>183</v>
      </c>
      <c r="B2305" s="12" t="str">
        <f t="shared" si="111"/>
        <v>B7</v>
      </c>
      <c r="C2305" s="13">
        <f t="shared" si="110"/>
        <v>2304</v>
      </c>
      <c r="D2305" s="12" t="str">
        <f t="shared" si="112"/>
        <v>·</v>
      </c>
      <c r="G2305" s="29"/>
    </row>
    <row r="2306" spans="1:11">
      <c r="A2306" s="12">
        <v>0</v>
      </c>
      <c r="B2306" s="12" t="str">
        <f t="shared" si="111"/>
        <v>00</v>
      </c>
      <c r="C2306" s="13">
        <f t="shared" si="110"/>
        <v>2305</v>
      </c>
      <c r="D2306" s="12" t="str">
        <f t="shared" si="112"/>
        <v/>
      </c>
      <c r="E2306" s="12" t="str">
        <f>B2306&amp;B2307</f>
        <v>006F</v>
      </c>
      <c r="F2306" s="31">
        <f>HEX2DEC(E2306)/1000</f>
        <v>0.111</v>
      </c>
      <c r="G2306" s="29" t="s">
        <v>27</v>
      </c>
    </row>
    <row r="2307" spans="1:11">
      <c r="A2307" s="12">
        <v>111</v>
      </c>
      <c r="B2307" s="12" t="str">
        <f t="shared" si="111"/>
        <v>6F</v>
      </c>
      <c r="C2307" s="13">
        <f t="shared" ref="C2307:C2370" si="113">C2306+1</f>
        <v>2306</v>
      </c>
      <c r="D2307" s="12" t="str">
        <f t="shared" si="112"/>
        <v>o</v>
      </c>
      <c r="F2307" s="32"/>
      <c r="G2307" s="15"/>
    </row>
    <row r="2308" spans="1:11">
      <c r="A2308" s="12">
        <v>64</v>
      </c>
      <c r="B2308" s="21" t="str">
        <f t="shared" si="111"/>
        <v>40</v>
      </c>
      <c r="C2308" s="22">
        <f t="shared" si="113"/>
        <v>2307</v>
      </c>
      <c r="D2308" s="21" t="str">
        <f t="shared" si="112"/>
        <v>@</v>
      </c>
      <c r="E2308" s="21" t="str">
        <f>B2308</f>
        <v>40</v>
      </c>
      <c r="F2308" s="33">
        <f>HEX2DEC(E2308)/100</f>
        <v>0.64</v>
      </c>
      <c r="G2308" s="30" t="s">
        <v>28</v>
      </c>
    </row>
    <row r="2309" spans="1:11">
      <c r="A2309" s="12">
        <v>8</v>
      </c>
      <c r="B2309" s="7" t="str">
        <f t="shared" si="111"/>
        <v>08</v>
      </c>
      <c r="C2309" s="8">
        <f t="shared" si="113"/>
        <v>2308</v>
      </c>
      <c r="D2309" s="7" t="str">
        <f t="shared" si="112"/>
        <v>_x0008_</v>
      </c>
      <c r="E2309" s="7" t="str">
        <f>B2309&amp;B2310</f>
        <v>08C5</v>
      </c>
      <c r="F2309" s="27">
        <f>HEX2DEC(E2309)/10</f>
        <v>224.5</v>
      </c>
      <c r="G2309" s="28" t="s">
        <v>26</v>
      </c>
      <c r="H2309" s="51">
        <f>F2309*F2311/60</f>
        <v>0.415325</v>
      </c>
      <c r="I2309" s="51">
        <f>F2309*F2311*F2313/60</f>
        <v>0.26580799999999999</v>
      </c>
      <c r="J2309" s="52">
        <f>J2304+"00:01"</f>
        <v>0.93541666666666556</v>
      </c>
      <c r="K2309" s="57">
        <f>K2304+"00:01"</f>
        <v>40310.935416667708</v>
      </c>
    </row>
    <row r="2310" spans="1:11">
      <c r="A2310" s="12">
        <v>197</v>
      </c>
      <c r="B2310" s="12" t="str">
        <f t="shared" si="111"/>
        <v>C5</v>
      </c>
      <c r="C2310" s="13">
        <f t="shared" si="113"/>
        <v>2309</v>
      </c>
      <c r="D2310" s="12" t="str">
        <f t="shared" si="112"/>
        <v>Å</v>
      </c>
      <c r="G2310" s="29"/>
    </row>
    <row r="2311" spans="1:11">
      <c r="A2311" s="12">
        <v>0</v>
      </c>
      <c r="B2311" s="12" t="str">
        <f t="shared" si="111"/>
        <v>00</v>
      </c>
      <c r="C2311" s="13">
        <f t="shared" si="113"/>
        <v>2310</v>
      </c>
      <c r="D2311" s="12" t="str">
        <f t="shared" si="112"/>
        <v/>
      </c>
      <c r="E2311" s="12" t="str">
        <f>B2311&amp;B2312</f>
        <v>006F</v>
      </c>
      <c r="F2311" s="31">
        <f>HEX2DEC(E2311)/1000</f>
        <v>0.111</v>
      </c>
      <c r="G2311" s="29" t="s">
        <v>27</v>
      </c>
    </row>
    <row r="2312" spans="1:11">
      <c r="A2312" s="12">
        <v>111</v>
      </c>
      <c r="B2312" s="12" t="str">
        <f t="shared" si="111"/>
        <v>6F</v>
      </c>
      <c r="C2312" s="13">
        <f t="shared" si="113"/>
        <v>2311</v>
      </c>
      <c r="D2312" s="12" t="str">
        <f t="shared" si="112"/>
        <v>o</v>
      </c>
      <c r="F2312" s="32"/>
      <c r="G2312" s="15"/>
    </row>
    <row r="2313" spans="1:11">
      <c r="A2313" s="12">
        <v>64</v>
      </c>
      <c r="B2313" s="21" t="str">
        <f t="shared" si="111"/>
        <v>40</v>
      </c>
      <c r="C2313" s="22">
        <f t="shared" si="113"/>
        <v>2312</v>
      </c>
      <c r="D2313" s="21" t="str">
        <f t="shared" si="112"/>
        <v>@</v>
      </c>
      <c r="E2313" s="21" t="str">
        <f>B2313</f>
        <v>40</v>
      </c>
      <c r="F2313" s="33">
        <f>HEX2DEC(E2313)/100</f>
        <v>0.64</v>
      </c>
      <c r="G2313" s="30" t="s">
        <v>28</v>
      </c>
    </row>
    <row r="2314" spans="1:11">
      <c r="A2314" s="12">
        <v>8</v>
      </c>
      <c r="B2314" s="7" t="str">
        <f t="shared" si="111"/>
        <v>08</v>
      </c>
      <c r="C2314" s="8">
        <f t="shared" si="113"/>
        <v>2313</v>
      </c>
      <c r="D2314" s="7" t="str">
        <f t="shared" si="112"/>
        <v>_x0008_</v>
      </c>
      <c r="E2314" s="7" t="str">
        <f>B2314&amp;B2315</f>
        <v>08D3</v>
      </c>
      <c r="F2314" s="27">
        <f>HEX2DEC(E2314)/10</f>
        <v>225.9</v>
      </c>
      <c r="G2314" s="28" t="s">
        <v>26</v>
      </c>
      <c r="H2314" s="51">
        <f>F2314*F2316/60</f>
        <v>0.410385</v>
      </c>
      <c r="I2314" s="51">
        <f>F2314*F2316*F2318/60</f>
        <v>0.26675025000000002</v>
      </c>
      <c r="J2314" s="52">
        <f>J2309+"00:01"</f>
        <v>0.93611111111111001</v>
      </c>
      <c r="K2314" s="57">
        <f>K2309+"00:01"</f>
        <v>40310.936111112154</v>
      </c>
    </row>
    <row r="2315" spans="1:11">
      <c r="A2315" s="12">
        <v>211</v>
      </c>
      <c r="B2315" s="12" t="str">
        <f t="shared" si="111"/>
        <v>D3</v>
      </c>
      <c r="C2315" s="13">
        <f t="shared" si="113"/>
        <v>2314</v>
      </c>
      <c r="D2315" s="12" t="str">
        <f t="shared" si="112"/>
        <v>Ó</v>
      </c>
      <c r="G2315" s="29"/>
    </row>
    <row r="2316" spans="1:11">
      <c r="A2316" s="12">
        <v>0</v>
      </c>
      <c r="B2316" s="12" t="str">
        <f t="shared" si="111"/>
        <v>00</v>
      </c>
      <c r="C2316" s="13">
        <f t="shared" si="113"/>
        <v>2315</v>
      </c>
      <c r="D2316" s="12" t="str">
        <f t="shared" si="112"/>
        <v/>
      </c>
      <c r="E2316" s="12" t="str">
        <f>B2316&amp;B2317</f>
        <v>006D</v>
      </c>
      <c r="F2316" s="31">
        <f>HEX2DEC(E2316)/1000</f>
        <v>0.109</v>
      </c>
      <c r="G2316" s="29" t="s">
        <v>27</v>
      </c>
    </row>
    <row r="2317" spans="1:11">
      <c r="A2317" s="12">
        <v>109</v>
      </c>
      <c r="B2317" s="12" t="str">
        <f t="shared" si="111"/>
        <v>6D</v>
      </c>
      <c r="C2317" s="13">
        <f t="shared" si="113"/>
        <v>2316</v>
      </c>
      <c r="D2317" s="12" t="str">
        <f t="shared" si="112"/>
        <v>m</v>
      </c>
      <c r="F2317" s="32"/>
      <c r="G2317" s="15"/>
    </row>
    <row r="2318" spans="1:11">
      <c r="A2318" s="12">
        <v>65</v>
      </c>
      <c r="B2318" s="21" t="str">
        <f t="shared" ref="B2318:B2381" si="114">DEC2HEX(A2318,2)</f>
        <v>41</v>
      </c>
      <c r="C2318" s="22">
        <f t="shared" si="113"/>
        <v>2317</v>
      </c>
      <c r="D2318" s="21" t="str">
        <f t="shared" ref="D2318:D2381" si="115">IF(A2318&gt;0,CHAR(A2318),"")</f>
        <v>A</v>
      </c>
      <c r="E2318" s="21" t="str">
        <f>B2318</f>
        <v>41</v>
      </c>
      <c r="F2318" s="33">
        <f>HEX2DEC(E2318)/100</f>
        <v>0.65</v>
      </c>
      <c r="G2318" s="30" t="s">
        <v>28</v>
      </c>
    </row>
    <row r="2319" spans="1:11">
      <c r="A2319" s="12">
        <v>8</v>
      </c>
      <c r="B2319" s="7" t="str">
        <f t="shared" si="114"/>
        <v>08</v>
      </c>
      <c r="C2319" s="8">
        <f t="shared" si="113"/>
        <v>2318</v>
      </c>
      <c r="D2319" s="7" t="str">
        <f t="shared" si="115"/>
        <v>_x0008_</v>
      </c>
      <c r="E2319" s="7" t="str">
        <f>B2319&amp;B2320</f>
        <v>08D3</v>
      </c>
      <c r="F2319" s="27">
        <f>HEX2DEC(E2319)/10</f>
        <v>225.9</v>
      </c>
      <c r="G2319" s="28" t="s">
        <v>26</v>
      </c>
      <c r="H2319" s="51">
        <f>F2319*F2321/60</f>
        <v>0.410385</v>
      </c>
      <c r="I2319" s="51">
        <f>F2319*F2321*F2323/60</f>
        <v>0.26675025000000002</v>
      </c>
      <c r="J2319" s="52">
        <f>J2314+"00:01"</f>
        <v>0.93680555555555445</v>
      </c>
      <c r="K2319" s="57">
        <f>K2314+"00:01"</f>
        <v>40310.936805556601</v>
      </c>
    </row>
    <row r="2320" spans="1:11">
      <c r="A2320" s="12">
        <v>211</v>
      </c>
      <c r="B2320" s="12" t="str">
        <f t="shared" si="114"/>
        <v>D3</v>
      </c>
      <c r="C2320" s="13">
        <f t="shared" si="113"/>
        <v>2319</v>
      </c>
      <c r="D2320" s="12" t="str">
        <f t="shared" si="115"/>
        <v>Ó</v>
      </c>
      <c r="G2320" s="29"/>
    </row>
    <row r="2321" spans="1:11">
      <c r="A2321" s="12">
        <v>0</v>
      </c>
      <c r="B2321" s="12" t="str">
        <f t="shared" si="114"/>
        <v>00</v>
      </c>
      <c r="C2321" s="13">
        <f t="shared" si="113"/>
        <v>2320</v>
      </c>
      <c r="D2321" s="12" t="str">
        <f t="shared" si="115"/>
        <v/>
      </c>
      <c r="E2321" s="12" t="str">
        <f>B2321&amp;B2322</f>
        <v>006D</v>
      </c>
      <c r="F2321" s="31">
        <f>HEX2DEC(E2321)/1000</f>
        <v>0.109</v>
      </c>
      <c r="G2321" s="29" t="s">
        <v>27</v>
      </c>
    </row>
    <row r="2322" spans="1:11">
      <c r="A2322" s="12">
        <v>109</v>
      </c>
      <c r="B2322" s="12" t="str">
        <f t="shared" si="114"/>
        <v>6D</v>
      </c>
      <c r="C2322" s="13">
        <f t="shared" si="113"/>
        <v>2321</v>
      </c>
      <c r="D2322" s="12" t="str">
        <f t="shared" si="115"/>
        <v>m</v>
      </c>
      <c r="F2322" s="32"/>
      <c r="G2322" s="15"/>
    </row>
    <row r="2323" spans="1:11">
      <c r="A2323" s="12">
        <v>65</v>
      </c>
      <c r="B2323" s="21" t="str">
        <f t="shared" si="114"/>
        <v>41</v>
      </c>
      <c r="C2323" s="22">
        <f t="shared" si="113"/>
        <v>2322</v>
      </c>
      <c r="D2323" s="21" t="str">
        <f t="shared" si="115"/>
        <v>A</v>
      </c>
      <c r="E2323" s="21" t="str">
        <f>B2323</f>
        <v>41</v>
      </c>
      <c r="F2323" s="33">
        <f>HEX2DEC(E2323)/100</f>
        <v>0.65</v>
      </c>
      <c r="G2323" s="30" t="s">
        <v>28</v>
      </c>
    </row>
    <row r="2324" spans="1:11">
      <c r="A2324" s="12">
        <v>8</v>
      </c>
      <c r="B2324" s="7" t="str">
        <f t="shared" si="114"/>
        <v>08</v>
      </c>
      <c r="C2324" s="8">
        <f t="shared" si="113"/>
        <v>2323</v>
      </c>
      <c r="D2324" s="7" t="str">
        <f t="shared" si="115"/>
        <v>_x0008_</v>
      </c>
      <c r="E2324" s="7" t="str">
        <f>B2324&amp;B2325</f>
        <v>08D5</v>
      </c>
      <c r="F2324" s="27">
        <f>HEX2DEC(E2324)/10</f>
        <v>226.1</v>
      </c>
      <c r="G2324" s="28" t="s">
        <v>26</v>
      </c>
      <c r="H2324" s="51">
        <f>F2324*F2326/60</f>
        <v>0.41074833333333333</v>
      </c>
      <c r="I2324" s="51">
        <f>F2324*F2326*F2328/60</f>
        <v>0.26698641666666667</v>
      </c>
      <c r="J2324" s="52">
        <f>J2319+"00:01"</f>
        <v>0.93749999999999889</v>
      </c>
      <c r="K2324" s="57">
        <f>K2319+"00:01"</f>
        <v>40310.937500001048</v>
      </c>
    </row>
    <row r="2325" spans="1:11">
      <c r="A2325" s="12">
        <v>213</v>
      </c>
      <c r="B2325" s="12" t="str">
        <f t="shared" si="114"/>
        <v>D5</v>
      </c>
      <c r="C2325" s="13">
        <f t="shared" si="113"/>
        <v>2324</v>
      </c>
      <c r="D2325" s="12" t="str">
        <f t="shared" si="115"/>
        <v>Õ</v>
      </c>
      <c r="G2325" s="29"/>
    </row>
    <row r="2326" spans="1:11">
      <c r="A2326" s="12">
        <v>0</v>
      </c>
      <c r="B2326" s="12" t="str">
        <f t="shared" si="114"/>
        <v>00</v>
      </c>
      <c r="C2326" s="13">
        <f t="shared" si="113"/>
        <v>2325</v>
      </c>
      <c r="D2326" s="12" t="str">
        <f t="shared" si="115"/>
        <v/>
      </c>
      <c r="E2326" s="12" t="str">
        <f>B2326&amp;B2327</f>
        <v>006D</v>
      </c>
      <c r="F2326" s="31">
        <f>HEX2DEC(E2326)/1000</f>
        <v>0.109</v>
      </c>
      <c r="G2326" s="29" t="s">
        <v>27</v>
      </c>
    </row>
    <row r="2327" spans="1:11">
      <c r="A2327" s="12">
        <v>109</v>
      </c>
      <c r="B2327" s="12" t="str">
        <f t="shared" si="114"/>
        <v>6D</v>
      </c>
      <c r="C2327" s="13">
        <f t="shared" si="113"/>
        <v>2326</v>
      </c>
      <c r="D2327" s="12" t="str">
        <f t="shared" si="115"/>
        <v>m</v>
      </c>
      <c r="F2327" s="32"/>
      <c r="G2327" s="15"/>
    </row>
    <row r="2328" spans="1:11">
      <c r="A2328" s="12">
        <v>65</v>
      </c>
      <c r="B2328" s="21" t="str">
        <f t="shared" si="114"/>
        <v>41</v>
      </c>
      <c r="C2328" s="22">
        <f t="shared" si="113"/>
        <v>2327</v>
      </c>
      <c r="D2328" s="21" t="str">
        <f t="shared" si="115"/>
        <v>A</v>
      </c>
      <c r="E2328" s="21" t="str">
        <f>B2328</f>
        <v>41</v>
      </c>
      <c r="F2328" s="33">
        <f>HEX2DEC(E2328)/100</f>
        <v>0.65</v>
      </c>
      <c r="G2328" s="30" t="s">
        <v>28</v>
      </c>
    </row>
    <row r="2329" spans="1:11">
      <c r="A2329" s="12">
        <v>8</v>
      </c>
      <c r="B2329" s="7" t="str">
        <f t="shared" si="114"/>
        <v>08</v>
      </c>
      <c r="C2329" s="8">
        <f t="shared" si="113"/>
        <v>2328</v>
      </c>
      <c r="D2329" s="7" t="str">
        <f t="shared" si="115"/>
        <v>_x0008_</v>
      </c>
      <c r="E2329" s="7" t="str">
        <f>B2329&amp;B2330</f>
        <v>08CB</v>
      </c>
      <c r="F2329" s="27">
        <f>HEX2DEC(E2329)/10</f>
        <v>225.1</v>
      </c>
      <c r="G2329" s="28" t="s">
        <v>26</v>
      </c>
      <c r="H2329" s="51">
        <f>F2329*F2331/60</f>
        <v>0.40893166666666664</v>
      </c>
      <c r="I2329" s="51">
        <f>F2329*F2331*F2333/60</f>
        <v>0.26580558333333332</v>
      </c>
      <c r="J2329" s="52">
        <f>J2324+"00:01"</f>
        <v>0.93819444444444333</v>
      </c>
      <c r="K2329" s="57">
        <f>K2324+"00:01"</f>
        <v>40310.938194445494</v>
      </c>
    </row>
    <row r="2330" spans="1:11">
      <c r="A2330" s="12">
        <v>203</v>
      </c>
      <c r="B2330" s="12" t="str">
        <f t="shared" si="114"/>
        <v>CB</v>
      </c>
      <c r="C2330" s="13">
        <f t="shared" si="113"/>
        <v>2329</v>
      </c>
      <c r="D2330" s="12" t="str">
        <f t="shared" si="115"/>
        <v>Ë</v>
      </c>
      <c r="G2330" s="29"/>
    </row>
    <row r="2331" spans="1:11">
      <c r="A2331" s="12">
        <v>0</v>
      </c>
      <c r="B2331" s="12" t="str">
        <f t="shared" si="114"/>
        <v>00</v>
      </c>
      <c r="C2331" s="13">
        <f t="shared" si="113"/>
        <v>2330</v>
      </c>
      <c r="D2331" s="12" t="str">
        <f t="shared" si="115"/>
        <v/>
      </c>
      <c r="E2331" s="12" t="str">
        <f>B2331&amp;B2332</f>
        <v>006D</v>
      </c>
      <c r="F2331" s="31">
        <f>HEX2DEC(E2331)/1000</f>
        <v>0.109</v>
      </c>
      <c r="G2331" s="29" t="s">
        <v>27</v>
      </c>
    </row>
    <row r="2332" spans="1:11">
      <c r="A2332" s="12">
        <v>109</v>
      </c>
      <c r="B2332" s="12" t="str">
        <f t="shared" si="114"/>
        <v>6D</v>
      </c>
      <c r="C2332" s="13">
        <f t="shared" si="113"/>
        <v>2331</v>
      </c>
      <c r="D2332" s="12" t="str">
        <f t="shared" si="115"/>
        <v>m</v>
      </c>
      <c r="F2332" s="32"/>
      <c r="G2332" s="15"/>
    </row>
    <row r="2333" spans="1:11">
      <c r="A2333" s="12">
        <v>65</v>
      </c>
      <c r="B2333" s="21" t="str">
        <f t="shared" si="114"/>
        <v>41</v>
      </c>
      <c r="C2333" s="22">
        <f t="shared" si="113"/>
        <v>2332</v>
      </c>
      <c r="D2333" s="21" t="str">
        <f t="shared" si="115"/>
        <v>A</v>
      </c>
      <c r="E2333" s="21" t="str">
        <f>B2333</f>
        <v>41</v>
      </c>
      <c r="F2333" s="33">
        <f>HEX2DEC(E2333)/100</f>
        <v>0.65</v>
      </c>
      <c r="G2333" s="30" t="s">
        <v>28</v>
      </c>
    </row>
    <row r="2334" spans="1:11">
      <c r="A2334" s="12">
        <v>8</v>
      </c>
      <c r="B2334" s="7" t="str">
        <f t="shared" si="114"/>
        <v>08</v>
      </c>
      <c r="C2334" s="8">
        <f t="shared" si="113"/>
        <v>2333</v>
      </c>
      <c r="D2334" s="7" t="str">
        <f t="shared" si="115"/>
        <v>_x0008_</v>
      </c>
      <c r="E2334" s="7" t="str">
        <f>B2334&amp;B2335</f>
        <v>08C3</v>
      </c>
      <c r="F2334" s="27">
        <f>HEX2DEC(E2334)/10</f>
        <v>224.3</v>
      </c>
      <c r="G2334" s="28" t="s">
        <v>26</v>
      </c>
      <c r="H2334" s="51">
        <f>F2334*F2336/60</f>
        <v>0.40747833333333339</v>
      </c>
      <c r="I2334" s="51">
        <f>F2334*F2336*F2338/60</f>
        <v>0.26486091666666672</v>
      </c>
      <c r="J2334" s="52">
        <f>J2329+"00:01"</f>
        <v>0.93888888888888777</v>
      </c>
      <c r="K2334" s="57">
        <f>K2329+"00:01"</f>
        <v>40310.938888889941</v>
      </c>
    </row>
    <row r="2335" spans="1:11">
      <c r="A2335" s="12">
        <v>195</v>
      </c>
      <c r="B2335" s="12" t="str">
        <f t="shared" si="114"/>
        <v>C3</v>
      </c>
      <c r="C2335" s="13">
        <f t="shared" si="113"/>
        <v>2334</v>
      </c>
      <c r="D2335" s="12" t="str">
        <f t="shared" si="115"/>
        <v>Ã</v>
      </c>
      <c r="G2335" s="29"/>
    </row>
    <row r="2336" spans="1:11">
      <c r="A2336" s="12">
        <v>0</v>
      </c>
      <c r="B2336" s="12" t="str">
        <f t="shared" si="114"/>
        <v>00</v>
      </c>
      <c r="C2336" s="13">
        <f t="shared" si="113"/>
        <v>2335</v>
      </c>
      <c r="D2336" s="12" t="str">
        <f t="shared" si="115"/>
        <v/>
      </c>
      <c r="E2336" s="12" t="str">
        <f>B2336&amp;B2337</f>
        <v>006D</v>
      </c>
      <c r="F2336" s="31">
        <f>HEX2DEC(E2336)/1000</f>
        <v>0.109</v>
      </c>
      <c r="G2336" s="29" t="s">
        <v>27</v>
      </c>
    </row>
    <row r="2337" spans="1:11">
      <c r="A2337" s="12">
        <v>109</v>
      </c>
      <c r="B2337" s="12" t="str">
        <f t="shared" si="114"/>
        <v>6D</v>
      </c>
      <c r="C2337" s="13">
        <f t="shared" si="113"/>
        <v>2336</v>
      </c>
      <c r="D2337" s="12" t="str">
        <f t="shared" si="115"/>
        <v>m</v>
      </c>
      <c r="F2337" s="32"/>
      <c r="G2337" s="15"/>
    </row>
    <row r="2338" spans="1:11">
      <c r="A2338" s="12">
        <v>65</v>
      </c>
      <c r="B2338" s="21" t="str">
        <f t="shared" si="114"/>
        <v>41</v>
      </c>
      <c r="C2338" s="22">
        <f t="shared" si="113"/>
        <v>2337</v>
      </c>
      <c r="D2338" s="21" t="str">
        <f t="shared" si="115"/>
        <v>A</v>
      </c>
      <c r="E2338" s="21" t="str">
        <f>B2338</f>
        <v>41</v>
      </c>
      <c r="F2338" s="33">
        <f>HEX2DEC(E2338)/100</f>
        <v>0.65</v>
      </c>
      <c r="G2338" s="30" t="s">
        <v>28</v>
      </c>
    </row>
    <row r="2339" spans="1:11">
      <c r="A2339" s="12">
        <v>8</v>
      </c>
      <c r="B2339" s="7" t="str">
        <f t="shared" si="114"/>
        <v>08</v>
      </c>
      <c r="C2339" s="8">
        <f t="shared" si="113"/>
        <v>2338</v>
      </c>
      <c r="D2339" s="7" t="str">
        <f t="shared" si="115"/>
        <v>_x0008_</v>
      </c>
      <c r="E2339" s="7" t="str">
        <f>B2339&amp;B2340</f>
        <v>08C6</v>
      </c>
      <c r="F2339" s="27">
        <f>HEX2DEC(E2339)/10</f>
        <v>224.6</v>
      </c>
      <c r="G2339" s="28" t="s">
        <v>26</v>
      </c>
      <c r="H2339" s="51">
        <f>F2339*F2341/60</f>
        <v>0.40802333333333335</v>
      </c>
      <c r="I2339" s="51">
        <f>F2339*F2341*F2343/60</f>
        <v>0.26521516666666672</v>
      </c>
      <c r="J2339" s="52">
        <f>J2334+"00:01"</f>
        <v>0.93958333333333222</v>
      </c>
      <c r="K2339" s="57">
        <f>K2334+"00:01"</f>
        <v>40310.939583334388</v>
      </c>
    </row>
    <row r="2340" spans="1:11">
      <c r="A2340" s="12">
        <v>198</v>
      </c>
      <c r="B2340" s="12" t="str">
        <f t="shared" si="114"/>
        <v>C6</v>
      </c>
      <c r="C2340" s="13">
        <f t="shared" si="113"/>
        <v>2339</v>
      </c>
      <c r="D2340" s="12" t="str">
        <f t="shared" si="115"/>
        <v>Æ</v>
      </c>
      <c r="G2340" s="29"/>
    </row>
    <row r="2341" spans="1:11">
      <c r="A2341" s="12">
        <v>0</v>
      </c>
      <c r="B2341" s="12" t="str">
        <f t="shared" si="114"/>
        <v>00</v>
      </c>
      <c r="C2341" s="13">
        <f t="shared" si="113"/>
        <v>2340</v>
      </c>
      <c r="D2341" s="12" t="str">
        <f t="shared" si="115"/>
        <v/>
      </c>
      <c r="E2341" s="12" t="str">
        <f>B2341&amp;B2342</f>
        <v>006D</v>
      </c>
      <c r="F2341" s="31">
        <f>HEX2DEC(E2341)/1000</f>
        <v>0.109</v>
      </c>
      <c r="G2341" s="29" t="s">
        <v>27</v>
      </c>
    </row>
    <row r="2342" spans="1:11">
      <c r="A2342" s="12">
        <v>109</v>
      </c>
      <c r="B2342" s="12" t="str">
        <f t="shared" si="114"/>
        <v>6D</v>
      </c>
      <c r="C2342" s="13">
        <f t="shared" si="113"/>
        <v>2341</v>
      </c>
      <c r="D2342" s="12" t="str">
        <f t="shared" si="115"/>
        <v>m</v>
      </c>
      <c r="F2342" s="32"/>
      <c r="G2342" s="15"/>
    </row>
    <row r="2343" spans="1:11">
      <c r="A2343" s="12">
        <v>65</v>
      </c>
      <c r="B2343" s="21" t="str">
        <f t="shared" si="114"/>
        <v>41</v>
      </c>
      <c r="C2343" s="22">
        <f t="shared" si="113"/>
        <v>2342</v>
      </c>
      <c r="D2343" s="21" t="str">
        <f t="shared" si="115"/>
        <v>A</v>
      </c>
      <c r="E2343" s="21" t="str">
        <f>B2343</f>
        <v>41</v>
      </c>
      <c r="F2343" s="33">
        <f>HEX2DEC(E2343)/100</f>
        <v>0.65</v>
      </c>
      <c r="G2343" s="30" t="s">
        <v>28</v>
      </c>
    </row>
    <row r="2344" spans="1:11">
      <c r="A2344" s="12">
        <v>8</v>
      </c>
      <c r="B2344" s="7" t="str">
        <f t="shared" si="114"/>
        <v>08</v>
      </c>
      <c r="C2344" s="8">
        <f t="shared" si="113"/>
        <v>2343</v>
      </c>
      <c r="D2344" s="7" t="str">
        <f t="shared" si="115"/>
        <v>_x0008_</v>
      </c>
      <c r="E2344" s="7" t="str">
        <f>B2344&amp;B2345</f>
        <v>08CD</v>
      </c>
      <c r="F2344" s="27">
        <f>HEX2DEC(E2344)/10</f>
        <v>225.3</v>
      </c>
      <c r="G2344" s="28" t="s">
        <v>26</v>
      </c>
      <c r="H2344" s="51">
        <f>F2344*F2346/60</f>
        <v>0.40929500000000002</v>
      </c>
      <c r="I2344" s="51">
        <f>F2344*F2346*F2348/60</f>
        <v>0.26604175000000002</v>
      </c>
      <c r="J2344" s="52">
        <f>J2339+"00:01"</f>
        <v>0.94027777777777666</v>
      </c>
      <c r="K2344" s="57">
        <f>K2339+"00:01"</f>
        <v>40310.940277778835</v>
      </c>
    </row>
    <row r="2345" spans="1:11">
      <c r="A2345" s="12">
        <v>205</v>
      </c>
      <c r="B2345" s="12" t="str">
        <f t="shared" si="114"/>
        <v>CD</v>
      </c>
      <c r="C2345" s="13">
        <f t="shared" si="113"/>
        <v>2344</v>
      </c>
      <c r="D2345" s="12" t="str">
        <f t="shared" si="115"/>
        <v>Í</v>
      </c>
      <c r="G2345" s="29"/>
    </row>
    <row r="2346" spans="1:11">
      <c r="A2346" s="12">
        <v>0</v>
      </c>
      <c r="B2346" s="12" t="str">
        <f t="shared" si="114"/>
        <v>00</v>
      </c>
      <c r="C2346" s="13">
        <f t="shared" si="113"/>
        <v>2345</v>
      </c>
      <c r="D2346" s="12" t="str">
        <f t="shared" si="115"/>
        <v/>
      </c>
      <c r="E2346" s="12" t="str">
        <f>B2346&amp;B2347</f>
        <v>006D</v>
      </c>
      <c r="F2346" s="31">
        <f>HEX2DEC(E2346)/1000</f>
        <v>0.109</v>
      </c>
      <c r="G2346" s="29" t="s">
        <v>27</v>
      </c>
    </row>
    <row r="2347" spans="1:11">
      <c r="A2347" s="12">
        <v>109</v>
      </c>
      <c r="B2347" s="12" t="str">
        <f t="shared" si="114"/>
        <v>6D</v>
      </c>
      <c r="C2347" s="13">
        <f t="shared" si="113"/>
        <v>2346</v>
      </c>
      <c r="D2347" s="12" t="str">
        <f t="shared" si="115"/>
        <v>m</v>
      </c>
      <c r="F2347" s="32"/>
      <c r="G2347" s="15"/>
    </row>
    <row r="2348" spans="1:11">
      <c r="A2348" s="12">
        <v>65</v>
      </c>
      <c r="B2348" s="21" t="str">
        <f t="shared" si="114"/>
        <v>41</v>
      </c>
      <c r="C2348" s="22">
        <f t="shared" si="113"/>
        <v>2347</v>
      </c>
      <c r="D2348" s="21" t="str">
        <f t="shared" si="115"/>
        <v>A</v>
      </c>
      <c r="E2348" s="21" t="str">
        <f>B2348</f>
        <v>41</v>
      </c>
      <c r="F2348" s="33">
        <f>HEX2DEC(E2348)/100</f>
        <v>0.65</v>
      </c>
      <c r="G2348" s="30" t="s">
        <v>28</v>
      </c>
    </row>
    <row r="2349" spans="1:11">
      <c r="A2349" s="12">
        <v>8</v>
      </c>
      <c r="B2349" s="7" t="str">
        <f t="shared" si="114"/>
        <v>08</v>
      </c>
      <c r="C2349" s="8">
        <f t="shared" si="113"/>
        <v>2348</v>
      </c>
      <c r="D2349" s="7" t="str">
        <f t="shared" si="115"/>
        <v>_x0008_</v>
      </c>
      <c r="E2349" s="7" t="str">
        <f>B2349&amp;B2350</f>
        <v>08C4</v>
      </c>
      <c r="F2349" s="27">
        <f>HEX2DEC(E2349)/10</f>
        <v>224.4</v>
      </c>
      <c r="G2349" s="28" t="s">
        <v>26</v>
      </c>
      <c r="H2349" s="51">
        <f>F2349*F2351/60</f>
        <v>0.40766000000000002</v>
      </c>
      <c r="I2349" s="51">
        <f>F2349*F2351*F2353/60</f>
        <v>0.26497900000000002</v>
      </c>
      <c r="J2349" s="52">
        <f>J2344+"00:01"</f>
        <v>0.9409722222222211</v>
      </c>
      <c r="K2349" s="57">
        <f>K2344+"00:01"</f>
        <v>40310.940972223281</v>
      </c>
    </row>
    <row r="2350" spans="1:11">
      <c r="A2350" s="12">
        <v>196</v>
      </c>
      <c r="B2350" s="12" t="str">
        <f t="shared" si="114"/>
        <v>C4</v>
      </c>
      <c r="C2350" s="13">
        <f t="shared" si="113"/>
        <v>2349</v>
      </c>
      <c r="D2350" s="12" t="str">
        <f t="shared" si="115"/>
        <v>Ä</v>
      </c>
      <c r="G2350" s="29"/>
    </row>
    <row r="2351" spans="1:11">
      <c r="A2351" s="12">
        <v>0</v>
      </c>
      <c r="B2351" s="12" t="str">
        <f t="shared" si="114"/>
        <v>00</v>
      </c>
      <c r="C2351" s="13">
        <f t="shared" si="113"/>
        <v>2350</v>
      </c>
      <c r="D2351" s="12" t="str">
        <f t="shared" si="115"/>
        <v/>
      </c>
      <c r="E2351" s="12" t="str">
        <f>B2351&amp;B2352</f>
        <v>006D</v>
      </c>
      <c r="F2351" s="31">
        <f>HEX2DEC(E2351)/1000</f>
        <v>0.109</v>
      </c>
      <c r="G2351" s="29" t="s">
        <v>27</v>
      </c>
    </row>
    <row r="2352" spans="1:11">
      <c r="A2352" s="12">
        <v>109</v>
      </c>
      <c r="B2352" s="12" t="str">
        <f t="shared" si="114"/>
        <v>6D</v>
      </c>
      <c r="C2352" s="13">
        <f t="shared" si="113"/>
        <v>2351</v>
      </c>
      <c r="D2352" s="12" t="str">
        <f t="shared" si="115"/>
        <v>m</v>
      </c>
      <c r="F2352" s="32"/>
      <c r="G2352" s="15"/>
    </row>
    <row r="2353" spans="1:11">
      <c r="A2353" s="12">
        <v>65</v>
      </c>
      <c r="B2353" s="21" t="str">
        <f t="shared" si="114"/>
        <v>41</v>
      </c>
      <c r="C2353" s="22">
        <f t="shared" si="113"/>
        <v>2352</v>
      </c>
      <c r="D2353" s="21" t="str">
        <f t="shared" si="115"/>
        <v>A</v>
      </c>
      <c r="E2353" s="21" t="str">
        <f>B2353</f>
        <v>41</v>
      </c>
      <c r="F2353" s="33">
        <f>HEX2DEC(E2353)/100</f>
        <v>0.65</v>
      </c>
      <c r="G2353" s="30" t="s">
        <v>28</v>
      </c>
    </row>
    <row r="2354" spans="1:11">
      <c r="A2354" s="12">
        <v>8</v>
      </c>
      <c r="B2354" s="7" t="str">
        <f t="shared" si="114"/>
        <v>08</v>
      </c>
      <c r="C2354" s="8">
        <f t="shared" si="113"/>
        <v>2353</v>
      </c>
      <c r="D2354" s="7" t="str">
        <f t="shared" si="115"/>
        <v>_x0008_</v>
      </c>
      <c r="E2354" s="7" t="str">
        <f>B2354&amp;B2355</f>
        <v>08C7</v>
      </c>
      <c r="F2354" s="27">
        <f>HEX2DEC(E2354)/10</f>
        <v>224.7</v>
      </c>
      <c r="G2354" s="28" t="s">
        <v>26</v>
      </c>
      <c r="H2354" s="51">
        <f>F2354*F2356/60</f>
        <v>0.40820499999999998</v>
      </c>
      <c r="I2354" s="51">
        <f>F2354*F2356*F2358/60</f>
        <v>0.26533325000000002</v>
      </c>
      <c r="J2354" s="52">
        <f>J2349+"00:01"</f>
        <v>0.94166666666666554</v>
      </c>
      <c r="K2354" s="57">
        <f>K2349+"00:01"</f>
        <v>40310.941666667728</v>
      </c>
    </row>
    <row r="2355" spans="1:11">
      <c r="A2355" s="12">
        <v>199</v>
      </c>
      <c r="B2355" s="12" t="str">
        <f t="shared" si="114"/>
        <v>C7</v>
      </c>
      <c r="C2355" s="13">
        <f t="shared" si="113"/>
        <v>2354</v>
      </c>
      <c r="D2355" s="12" t="str">
        <f t="shared" si="115"/>
        <v>Ç</v>
      </c>
      <c r="G2355" s="29"/>
    </row>
    <row r="2356" spans="1:11">
      <c r="A2356" s="12">
        <v>0</v>
      </c>
      <c r="B2356" s="12" t="str">
        <f t="shared" si="114"/>
        <v>00</v>
      </c>
      <c r="C2356" s="13">
        <f t="shared" si="113"/>
        <v>2355</v>
      </c>
      <c r="D2356" s="12" t="str">
        <f t="shared" si="115"/>
        <v/>
      </c>
      <c r="E2356" s="12" t="str">
        <f>B2356&amp;B2357</f>
        <v>006D</v>
      </c>
      <c r="F2356" s="31">
        <f>HEX2DEC(E2356)/1000</f>
        <v>0.109</v>
      </c>
      <c r="G2356" s="29" t="s">
        <v>27</v>
      </c>
    </row>
    <row r="2357" spans="1:11">
      <c r="A2357" s="12">
        <v>109</v>
      </c>
      <c r="B2357" s="12" t="str">
        <f t="shared" si="114"/>
        <v>6D</v>
      </c>
      <c r="C2357" s="13">
        <f t="shared" si="113"/>
        <v>2356</v>
      </c>
      <c r="D2357" s="12" t="str">
        <f t="shared" si="115"/>
        <v>m</v>
      </c>
      <c r="F2357" s="32"/>
      <c r="G2357" s="15"/>
    </row>
    <row r="2358" spans="1:11">
      <c r="A2358" s="12">
        <v>65</v>
      </c>
      <c r="B2358" s="21" t="str">
        <f t="shared" si="114"/>
        <v>41</v>
      </c>
      <c r="C2358" s="22">
        <f t="shared" si="113"/>
        <v>2357</v>
      </c>
      <c r="D2358" s="21" t="str">
        <f t="shared" si="115"/>
        <v>A</v>
      </c>
      <c r="E2358" s="21" t="str">
        <f>B2358</f>
        <v>41</v>
      </c>
      <c r="F2358" s="33">
        <f>HEX2DEC(E2358)/100</f>
        <v>0.65</v>
      </c>
      <c r="G2358" s="30" t="s">
        <v>28</v>
      </c>
    </row>
    <row r="2359" spans="1:11">
      <c r="A2359" s="12">
        <v>8</v>
      </c>
      <c r="B2359" s="7" t="str">
        <f t="shared" si="114"/>
        <v>08</v>
      </c>
      <c r="C2359" s="8">
        <f t="shared" si="113"/>
        <v>2358</v>
      </c>
      <c r="D2359" s="7" t="str">
        <f t="shared" si="115"/>
        <v>_x0008_</v>
      </c>
      <c r="E2359" s="7" t="str">
        <f>B2359&amp;B2360</f>
        <v>08CD</v>
      </c>
      <c r="F2359" s="27">
        <f>HEX2DEC(E2359)/10</f>
        <v>225.3</v>
      </c>
      <c r="G2359" s="28" t="s">
        <v>26</v>
      </c>
      <c r="H2359" s="51">
        <f>F2359*F2361/60</f>
        <v>0.40929500000000002</v>
      </c>
      <c r="I2359" s="51">
        <f>F2359*F2361*F2363/60</f>
        <v>0.26604175000000002</v>
      </c>
      <c r="J2359" s="52">
        <f>J2354+"00:01"</f>
        <v>0.94236111111110998</v>
      </c>
      <c r="K2359" s="57">
        <f>K2354+"00:01"</f>
        <v>40310.942361112175</v>
      </c>
    </row>
    <row r="2360" spans="1:11">
      <c r="A2360" s="12">
        <v>205</v>
      </c>
      <c r="B2360" s="12" t="str">
        <f t="shared" si="114"/>
        <v>CD</v>
      </c>
      <c r="C2360" s="13">
        <f t="shared" si="113"/>
        <v>2359</v>
      </c>
      <c r="D2360" s="12" t="str">
        <f t="shared" si="115"/>
        <v>Í</v>
      </c>
      <c r="G2360" s="29"/>
    </row>
    <row r="2361" spans="1:11">
      <c r="A2361" s="12">
        <v>0</v>
      </c>
      <c r="B2361" s="12" t="str">
        <f t="shared" si="114"/>
        <v>00</v>
      </c>
      <c r="C2361" s="13">
        <f t="shared" si="113"/>
        <v>2360</v>
      </c>
      <c r="D2361" s="12" t="str">
        <f t="shared" si="115"/>
        <v/>
      </c>
      <c r="E2361" s="12" t="str">
        <f>B2361&amp;B2362</f>
        <v>006D</v>
      </c>
      <c r="F2361" s="31">
        <f>HEX2DEC(E2361)/1000</f>
        <v>0.109</v>
      </c>
      <c r="G2361" s="29" t="s">
        <v>27</v>
      </c>
    </row>
    <row r="2362" spans="1:11">
      <c r="A2362" s="12">
        <v>109</v>
      </c>
      <c r="B2362" s="12" t="str">
        <f t="shared" si="114"/>
        <v>6D</v>
      </c>
      <c r="C2362" s="13">
        <f t="shared" si="113"/>
        <v>2361</v>
      </c>
      <c r="D2362" s="12" t="str">
        <f t="shared" si="115"/>
        <v>m</v>
      </c>
      <c r="F2362" s="32"/>
      <c r="G2362" s="15"/>
    </row>
    <row r="2363" spans="1:11">
      <c r="A2363" s="12">
        <v>65</v>
      </c>
      <c r="B2363" s="21" t="str">
        <f t="shared" si="114"/>
        <v>41</v>
      </c>
      <c r="C2363" s="22">
        <f t="shared" si="113"/>
        <v>2362</v>
      </c>
      <c r="D2363" s="21" t="str">
        <f t="shared" si="115"/>
        <v>A</v>
      </c>
      <c r="E2363" s="21" t="str">
        <f>B2363</f>
        <v>41</v>
      </c>
      <c r="F2363" s="33">
        <f>HEX2DEC(E2363)/100</f>
        <v>0.65</v>
      </c>
      <c r="G2363" s="30" t="s">
        <v>28</v>
      </c>
    </row>
    <row r="2364" spans="1:11">
      <c r="A2364" s="12">
        <v>8</v>
      </c>
      <c r="B2364" s="7" t="str">
        <f t="shared" si="114"/>
        <v>08</v>
      </c>
      <c r="C2364" s="8">
        <f t="shared" si="113"/>
        <v>2363</v>
      </c>
      <c r="D2364" s="7" t="str">
        <f t="shared" si="115"/>
        <v>_x0008_</v>
      </c>
      <c r="E2364" s="7" t="str">
        <f>B2364&amp;B2365</f>
        <v>08C3</v>
      </c>
      <c r="F2364" s="27">
        <f>HEX2DEC(E2364)/10</f>
        <v>224.3</v>
      </c>
      <c r="G2364" s="28" t="s">
        <v>26</v>
      </c>
      <c r="H2364" s="51">
        <f>F2364*F2366/60</f>
        <v>0.40747833333333339</v>
      </c>
      <c r="I2364" s="51">
        <f>F2364*F2366*F2368/60</f>
        <v>0.26486091666666672</v>
      </c>
      <c r="J2364" s="52">
        <f>J2359+"00:01"</f>
        <v>0.94305555555555443</v>
      </c>
      <c r="K2364" s="57">
        <f>K2359+"00:01"</f>
        <v>40310.943055556621</v>
      </c>
    </row>
    <row r="2365" spans="1:11">
      <c r="A2365" s="12">
        <v>195</v>
      </c>
      <c r="B2365" s="12" t="str">
        <f t="shared" si="114"/>
        <v>C3</v>
      </c>
      <c r="C2365" s="13">
        <f t="shared" si="113"/>
        <v>2364</v>
      </c>
      <c r="D2365" s="12" t="str">
        <f t="shared" si="115"/>
        <v>Ã</v>
      </c>
      <c r="G2365" s="29"/>
    </row>
    <row r="2366" spans="1:11">
      <c r="A2366" s="12">
        <v>0</v>
      </c>
      <c r="B2366" s="12" t="str">
        <f t="shared" si="114"/>
        <v>00</v>
      </c>
      <c r="C2366" s="13">
        <f t="shared" si="113"/>
        <v>2365</v>
      </c>
      <c r="D2366" s="12" t="str">
        <f t="shared" si="115"/>
        <v/>
      </c>
      <c r="E2366" s="12" t="str">
        <f>B2366&amp;B2367</f>
        <v>006D</v>
      </c>
      <c r="F2366" s="31">
        <f>HEX2DEC(E2366)/1000</f>
        <v>0.109</v>
      </c>
      <c r="G2366" s="29" t="s">
        <v>27</v>
      </c>
    </row>
    <row r="2367" spans="1:11">
      <c r="A2367" s="12">
        <v>109</v>
      </c>
      <c r="B2367" s="12" t="str">
        <f t="shared" si="114"/>
        <v>6D</v>
      </c>
      <c r="C2367" s="13">
        <f t="shared" si="113"/>
        <v>2366</v>
      </c>
      <c r="D2367" s="12" t="str">
        <f t="shared" si="115"/>
        <v>m</v>
      </c>
      <c r="F2367" s="32"/>
      <c r="G2367" s="15"/>
    </row>
    <row r="2368" spans="1:11">
      <c r="A2368" s="12">
        <v>65</v>
      </c>
      <c r="B2368" s="21" t="str">
        <f t="shared" si="114"/>
        <v>41</v>
      </c>
      <c r="C2368" s="22">
        <f t="shared" si="113"/>
        <v>2367</v>
      </c>
      <c r="D2368" s="21" t="str">
        <f t="shared" si="115"/>
        <v>A</v>
      </c>
      <c r="E2368" s="21" t="str">
        <f>B2368</f>
        <v>41</v>
      </c>
      <c r="F2368" s="33">
        <f>HEX2DEC(E2368)/100</f>
        <v>0.65</v>
      </c>
      <c r="G2368" s="30" t="s">
        <v>28</v>
      </c>
    </row>
    <row r="2369" spans="1:11">
      <c r="A2369" s="12">
        <v>8</v>
      </c>
      <c r="B2369" s="7" t="str">
        <f t="shared" si="114"/>
        <v>08</v>
      </c>
      <c r="C2369" s="8">
        <f t="shared" si="113"/>
        <v>2368</v>
      </c>
      <c r="D2369" s="7" t="str">
        <f t="shared" si="115"/>
        <v>_x0008_</v>
      </c>
      <c r="E2369" s="7" t="str">
        <f>B2369&amp;B2370</f>
        <v>08BD</v>
      </c>
      <c r="F2369" s="27">
        <f>HEX2DEC(E2369)/10</f>
        <v>223.7</v>
      </c>
      <c r="G2369" s="28" t="s">
        <v>26</v>
      </c>
      <c r="H2369" s="51">
        <f>F2369*F2371/60</f>
        <v>0.4063883333333333</v>
      </c>
      <c r="I2369" s="51">
        <f>F2369*F2371*F2373/60</f>
        <v>0.26415241666666667</v>
      </c>
      <c r="J2369" s="52">
        <f>J2364+"00:01"</f>
        <v>0.94374999999999887</v>
      </c>
      <c r="K2369" s="57">
        <f>K2364+"00:01"</f>
        <v>40310.943750001068</v>
      </c>
    </row>
    <row r="2370" spans="1:11">
      <c r="A2370" s="12">
        <v>189</v>
      </c>
      <c r="B2370" s="12" t="str">
        <f t="shared" si="114"/>
        <v>BD</v>
      </c>
      <c r="C2370" s="13">
        <f t="shared" si="113"/>
        <v>2369</v>
      </c>
      <c r="D2370" s="12" t="str">
        <f t="shared" si="115"/>
        <v>½</v>
      </c>
      <c r="G2370" s="29"/>
    </row>
    <row r="2371" spans="1:11">
      <c r="A2371" s="12">
        <v>0</v>
      </c>
      <c r="B2371" s="12" t="str">
        <f t="shared" si="114"/>
        <v>00</v>
      </c>
      <c r="C2371" s="13">
        <f t="shared" ref="C2371:C2434" si="116">C2370+1</f>
        <v>2370</v>
      </c>
      <c r="D2371" s="12" t="str">
        <f t="shared" si="115"/>
        <v/>
      </c>
      <c r="E2371" s="12" t="str">
        <f>B2371&amp;B2372</f>
        <v>006D</v>
      </c>
      <c r="F2371" s="31">
        <f>HEX2DEC(E2371)/1000</f>
        <v>0.109</v>
      </c>
      <c r="G2371" s="29" t="s">
        <v>27</v>
      </c>
    </row>
    <row r="2372" spans="1:11">
      <c r="A2372" s="12">
        <v>109</v>
      </c>
      <c r="B2372" s="12" t="str">
        <f t="shared" si="114"/>
        <v>6D</v>
      </c>
      <c r="C2372" s="13">
        <f t="shared" si="116"/>
        <v>2371</v>
      </c>
      <c r="D2372" s="12" t="str">
        <f t="shared" si="115"/>
        <v>m</v>
      </c>
      <c r="F2372" s="32"/>
      <c r="G2372" s="15"/>
    </row>
    <row r="2373" spans="1:11">
      <c r="A2373" s="12">
        <v>65</v>
      </c>
      <c r="B2373" s="21" t="str">
        <f t="shared" si="114"/>
        <v>41</v>
      </c>
      <c r="C2373" s="22">
        <f t="shared" si="116"/>
        <v>2372</v>
      </c>
      <c r="D2373" s="21" t="str">
        <f t="shared" si="115"/>
        <v>A</v>
      </c>
      <c r="E2373" s="21" t="str">
        <f>B2373</f>
        <v>41</v>
      </c>
      <c r="F2373" s="33">
        <f>HEX2DEC(E2373)/100</f>
        <v>0.65</v>
      </c>
      <c r="G2373" s="30" t="s">
        <v>28</v>
      </c>
    </row>
    <row r="2374" spans="1:11">
      <c r="A2374" s="12">
        <v>8</v>
      </c>
      <c r="B2374" s="7" t="str">
        <f t="shared" si="114"/>
        <v>08</v>
      </c>
      <c r="C2374" s="8">
        <f t="shared" si="116"/>
        <v>2373</v>
      </c>
      <c r="D2374" s="7" t="str">
        <f t="shared" si="115"/>
        <v>_x0008_</v>
      </c>
      <c r="E2374" s="7" t="str">
        <f>B2374&amp;B2375</f>
        <v>08B5</v>
      </c>
      <c r="F2374" s="27">
        <f>HEX2DEC(E2374)/10</f>
        <v>222.9</v>
      </c>
      <c r="G2374" s="28" t="s">
        <v>26</v>
      </c>
      <c r="H2374" s="51">
        <f>F2374*F2376/60</f>
        <v>0.40865000000000001</v>
      </c>
      <c r="I2374" s="51">
        <f>F2374*F2376*F2378/60</f>
        <v>0.26153600000000005</v>
      </c>
      <c r="J2374" s="52">
        <f>J2369+"00:01"</f>
        <v>0.94444444444444331</v>
      </c>
      <c r="K2374" s="57">
        <f>K2369+"00:01"</f>
        <v>40310.944444445515</v>
      </c>
    </row>
    <row r="2375" spans="1:11">
      <c r="A2375" s="12">
        <v>181</v>
      </c>
      <c r="B2375" s="12" t="str">
        <f t="shared" si="114"/>
        <v>B5</v>
      </c>
      <c r="C2375" s="13">
        <f t="shared" si="116"/>
        <v>2374</v>
      </c>
      <c r="D2375" s="12" t="str">
        <f t="shared" si="115"/>
        <v>µ</v>
      </c>
      <c r="G2375" s="29"/>
    </row>
    <row r="2376" spans="1:11">
      <c r="A2376" s="12">
        <v>0</v>
      </c>
      <c r="B2376" s="12" t="str">
        <f t="shared" si="114"/>
        <v>00</v>
      </c>
      <c r="C2376" s="13">
        <f t="shared" si="116"/>
        <v>2375</v>
      </c>
      <c r="D2376" s="12" t="str">
        <f t="shared" si="115"/>
        <v/>
      </c>
      <c r="E2376" s="12" t="str">
        <f>B2376&amp;B2377</f>
        <v>006E</v>
      </c>
      <c r="F2376" s="31">
        <f>HEX2DEC(E2376)/1000</f>
        <v>0.11</v>
      </c>
      <c r="G2376" s="29" t="s">
        <v>27</v>
      </c>
    </row>
    <row r="2377" spans="1:11">
      <c r="A2377" s="12">
        <v>110</v>
      </c>
      <c r="B2377" s="12" t="str">
        <f t="shared" si="114"/>
        <v>6E</v>
      </c>
      <c r="C2377" s="13">
        <f t="shared" si="116"/>
        <v>2376</v>
      </c>
      <c r="D2377" s="12" t="str">
        <f t="shared" si="115"/>
        <v>n</v>
      </c>
      <c r="F2377" s="32"/>
      <c r="G2377" s="15"/>
    </row>
    <row r="2378" spans="1:11">
      <c r="A2378" s="12">
        <v>64</v>
      </c>
      <c r="B2378" s="21" t="str">
        <f t="shared" si="114"/>
        <v>40</v>
      </c>
      <c r="C2378" s="22">
        <f t="shared" si="116"/>
        <v>2377</v>
      </c>
      <c r="D2378" s="21" t="str">
        <f t="shared" si="115"/>
        <v>@</v>
      </c>
      <c r="E2378" s="21" t="str">
        <f>B2378</f>
        <v>40</v>
      </c>
      <c r="F2378" s="33">
        <f>HEX2DEC(E2378)/100</f>
        <v>0.64</v>
      </c>
      <c r="G2378" s="30" t="s">
        <v>28</v>
      </c>
    </row>
    <row r="2379" spans="1:11">
      <c r="A2379" s="12">
        <v>8</v>
      </c>
      <c r="B2379" s="7" t="str">
        <f t="shared" si="114"/>
        <v>08</v>
      </c>
      <c r="C2379" s="8">
        <f t="shared" si="116"/>
        <v>2378</v>
      </c>
      <c r="D2379" s="7" t="str">
        <f t="shared" si="115"/>
        <v>_x0008_</v>
      </c>
      <c r="E2379" s="7" t="str">
        <f>B2379&amp;B2380</f>
        <v>08BB</v>
      </c>
      <c r="F2379" s="27">
        <f>HEX2DEC(E2379)/10</f>
        <v>223.5</v>
      </c>
      <c r="G2379" s="28" t="s">
        <v>26</v>
      </c>
      <c r="H2379" s="51">
        <f>F2379*F2381/60</f>
        <v>0.40602499999999997</v>
      </c>
      <c r="I2379" s="51">
        <f>F2379*F2381*F2383/60</f>
        <v>0.25985599999999998</v>
      </c>
      <c r="J2379" s="52">
        <f>J2374+"00:01"</f>
        <v>0.94513888888888775</v>
      </c>
      <c r="K2379" s="57">
        <f>K2374+"00:01"</f>
        <v>40310.945138889962</v>
      </c>
    </row>
    <row r="2380" spans="1:11">
      <c r="A2380" s="12">
        <v>187</v>
      </c>
      <c r="B2380" s="12" t="str">
        <f t="shared" si="114"/>
        <v>BB</v>
      </c>
      <c r="C2380" s="13">
        <f t="shared" si="116"/>
        <v>2379</v>
      </c>
      <c r="D2380" s="12" t="str">
        <f t="shared" si="115"/>
        <v>»</v>
      </c>
      <c r="G2380" s="29"/>
    </row>
    <row r="2381" spans="1:11">
      <c r="A2381" s="12">
        <v>0</v>
      </c>
      <c r="B2381" s="12" t="str">
        <f t="shared" si="114"/>
        <v>00</v>
      </c>
      <c r="C2381" s="13">
        <f t="shared" si="116"/>
        <v>2380</v>
      </c>
      <c r="D2381" s="12" t="str">
        <f t="shared" si="115"/>
        <v/>
      </c>
      <c r="E2381" s="12" t="str">
        <f>B2381&amp;B2382</f>
        <v>006D</v>
      </c>
      <c r="F2381" s="31">
        <f>HEX2DEC(E2381)/1000</f>
        <v>0.109</v>
      </c>
      <c r="G2381" s="29" t="s">
        <v>27</v>
      </c>
    </row>
    <row r="2382" spans="1:11">
      <c r="A2382" s="12">
        <v>109</v>
      </c>
      <c r="B2382" s="12" t="str">
        <f t="shared" ref="B2382:B2445" si="117">DEC2HEX(A2382,2)</f>
        <v>6D</v>
      </c>
      <c r="C2382" s="13">
        <f t="shared" si="116"/>
        <v>2381</v>
      </c>
      <c r="D2382" s="12" t="str">
        <f t="shared" ref="D2382:D2445" si="118">IF(A2382&gt;0,CHAR(A2382),"")</f>
        <v>m</v>
      </c>
      <c r="F2382" s="32"/>
      <c r="G2382" s="15"/>
    </row>
    <row r="2383" spans="1:11">
      <c r="A2383" s="12">
        <v>64</v>
      </c>
      <c r="B2383" s="21" t="str">
        <f t="shared" si="117"/>
        <v>40</v>
      </c>
      <c r="C2383" s="22">
        <f t="shared" si="116"/>
        <v>2382</v>
      </c>
      <c r="D2383" s="21" t="str">
        <f t="shared" si="118"/>
        <v>@</v>
      </c>
      <c r="E2383" s="21" t="str">
        <f>B2383</f>
        <v>40</v>
      </c>
      <c r="F2383" s="33">
        <f>HEX2DEC(E2383)/100</f>
        <v>0.64</v>
      </c>
      <c r="G2383" s="30" t="s">
        <v>28</v>
      </c>
    </row>
    <row r="2384" spans="1:11">
      <c r="A2384" s="12">
        <v>8</v>
      </c>
      <c r="B2384" s="7" t="str">
        <f t="shared" si="117"/>
        <v>08</v>
      </c>
      <c r="C2384" s="8">
        <f t="shared" si="116"/>
        <v>2383</v>
      </c>
      <c r="D2384" s="7" t="str">
        <f t="shared" si="118"/>
        <v>_x0008_</v>
      </c>
      <c r="E2384" s="7" t="str">
        <f>B2384&amp;B2385</f>
        <v>08B7</v>
      </c>
      <c r="F2384" s="27">
        <f>HEX2DEC(E2384)/10</f>
        <v>223.1</v>
      </c>
      <c r="G2384" s="28" t="s">
        <v>26</v>
      </c>
      <c r="H2384" s="51">
        <f>F2384*F2386/60</f>
        <v>0.39414333333333329</v>
      </c>
      <c r="I2384" s="51">
        <f>F2384*F2386*F2388/60</f>
        <v>0.24831029999999998</v>
      </c>
      <c r="J2384" s="52">
        <f>J2379+"00:01"</f>
        <v>0.94583333333333219</v>
      </c>
      <c r="K2384" s="57">
        <f>K2379+"00:01"</f>
        <v>40310.945833334408</v>
      </c>
    </row>
    <row r="2385" spans="1:11">
      <c r="A2385" s="12">
        <v>183</v>
      </c>
      <c r="B2385" s="12" t="str">
        <f t="shared" si="117"/>
        <v>B7</v>
      </c>
      <c r="C2385" s="13">
        <f t="shared" si="116"/>
        <v>2384</v>
      </c>
      <c r="D2385" s="12" t="str">
        <f t="shared" si="118"/>
        <v>·</v>
      </c>
      <c r="G2385" s="29"/>
    </row>
    <row r="2386" spans="1:11">
      <c r="A2386" s="12">
        <v>0</v>
      </c>
      <c r="B2386" s="12" t="str">
        <f t="shared" si="117"/>
        <v>00</v>
      </c>
      <c r="C2386" s="13">
        <f t="shared" si="116"/>
        <v>2385</v>
      </c>
      <c r="D2386" s="12" t="str">
        <f t="shared" si="118"/>
        <v/>
      </c>
      <c r="E2386" s="12" t="str">
        <f>B2386&amp;B2387</f>
        <v>006A</v>
      </c>
      <c r="F2386" s="31">
        <f>HEX2DEC(E2386)/1000</f>
        <v>0.106</v>
      </c>
      <c r="G2386" s="29" t="s">
        <v>27</v>
      </c>
    </row>
    <row r="2387" spans="1:11">
      <c r="A2387" s="12">
        <v>106</v>
      </c>
      <c r="B2387" s="12" t="str">
        <f t="shared" si="117"/>
        <v>6A</v>
      </c>
      <c r="C2387" s="13">
        <f t="shared" si="116"/>
        <v>2386</v>
      </c>
      <c r="D2387" s="12" t="str">
        <f t="shared" si="118"/>
        <v>j</v>
      </c>
      <c r="F2387" s="32"/>
      <c r="G2387" s="15"/>
    </row>
    <row r="2388" spans="1:11">
      <c r="A2388" s="12">
        <v>63</v>
      </c>
      <c r="B2388" s="21" t="str">
        <f t="shared" si="117"/>
        <v>3F</v>
      </c>
      <c r="C2388" s="22">
        <f t="shared" si="116"/>
        <v>2387</v>
      </c>
      <c r="D2388" s="21" t="str">
        <f t="shared" si="118"/>
        <v>?</v>
      </c>
      <c r="E2388" s="21" t="str">
        <f>B2388</f>
        <v>3F</v>
      </c>
      <c r="F2388" s="33">
        <f>HEX2DEC(E2388)/100</f>
        <v>0.63</v>
      </c>
      <c r="G2388" s="30" t="s">
        <v>28</v>
      </c>
    </row>
    <row r="2389" spans="1:11">
      <c r="A2389" s="12">
        <v>8</v>
      </c>
      <c r="B2389" s="7" t="str">
        <f t="shared" si="117"/>
        <v>08</v>
      </c>
      <c r="C2389" s="8">
        <f t="shared" si="116"/>
        <v>2388</v>
      </c>
      <c r="D2389" s="7" t="str">
        <f t="shared" si="118"/>
        <v>_x0008_</v>
      </c>
      <c r="E2389" s="7" t="str">
        <f>B2389&amp;B2390</f>
        <v>08AF</v>
      </c>
      <c r="F2389" s="27">
        <f>HEX2DEC(E2389)/10</f>
        <v>222.3</v>
      </c>
      <c r="G2389" s="28" t="s">
        <v>26</v>
      </c>
      <c r="H2389" s="51">
        <f>F2389*F2391/60</f>
        <v>0.39273000000000002</v>
      </c>
      <c r="I2389" s="51">
        <f>F2389*F2391*F2393/60</f>
        <v>0.24741990000000003</v>
      </c>
      <c r="J2389" s="52">
        <f>J2384+"00:01"</f>
        <v>0.94652777777777664</v>
      </c>
      <c r="K2389" s="57">
        <f>K2384+"00:01"</f>
        <v>40310.946527778855</v>
      </c>
    </row>
    <row r="2390" spans="1:11">
      <c r="A2390" s="12">
        <v>175</v>
      </c>
      <c r="B2390" s="12" t="str">
        <f t="shared" si="117"/>
        <v>AF</v>
      </c>
      <c r="C2390" s="13">
        <f t="shared" si="116"/>
        <v>2389</v>
      </c>
      <c r="D2390" s="12" t="str">
        <f t="shared" si="118"/>
        <v>¯</v>
      </c>
      <c r="G2390" s="29"/>
    </row>
    <row r="2391" spans="1:11">
      <c r="A2391" s="12">
        <v>0</v>
      </c>
      <c r="B2391" s="12" t="str">
        <f t="shared" si="117"/>
        <v>00</v>
      </c>
      <c r="C2391" s="13">
        <f t="shared" si="116"/>
        <v>2390</v>
      </c>
      <c r="D2391" s="12" t="str">
        <f t="shared" si="118"/>
        <v/>
      </c>
      <c r="E2391" s="12" t="str">
        <f>B2391&amp;B2392</f>
        <v>006A</v>
      </c>
      <c r="F2391" s="31">
        <f>HEX2DEC(E2391)/1000</f>
        <v>0.106</v>
      </c>
      <c r="G2391" s="29" t="s">
        <v>27</v>
      </c>
    </row>
    <row r="2392" spans="1:11">
      <c r="A2392" s="12">
        <v>106</v>
      </c>
      <c r="B2392" s="12" t="str">
        <f t="shared" si="117"/>
        <v>6A</v>
      </c>
      <c r="C2392" s="13">
        <f t="shared" si="116"/>
        <v>2391</v>
      </c>
      <c r="D2392" s="12" t="str">
        <f t="shared" si="118"/>
        <v>j</v>
      </c>
      <c r="F2392" s="32"/>
      <c r="G2392" s="15"/>
    </row>
    <row r="2393" spans="1:11">
      <c r="A2393" s="12">
        <v>63</v>
      </c>
      <c r="B2393" s="21" t="str">
        <f t="shared" si="117"/>
        <v>3F</v>
      </c>
      <c r="C2393" s="22">
        <f t="shared" si="116"/>
        <v>2392</v>
      </c>
      <c r="D2393" s="21" t="str">
        <f t="shared" si="118"/>
        <v>?</v>
      </c>
      <c r="E2393" s="21" t="str">
        <f>B2393</f>
        <v>3F</v>
      </c>
      <c r="F2393" s="33">
        <f>HEX2DEC(E2393)/100</f>
        <v>0.63</v>
      </c>
      <c r="G2393" s="30" t="s">
        <v>28</v>
      </c>
    </row>
    <row r="2394" spans="1:11">
      <c r="A2394" s="12">
        <v>8</v>
      </c>
      <c r="B2394" s="7" t="str">
        <f t="shared" si="117"/>
        <v>08</v>
      </c>
      <c r="C2394" s="8">
        <f t="shared" si="116"/>
        <v>2393</v>
      </c>
      <c r="D2394" s="7" t="str">
        <f t="shared" si="118"/>
        <v>_x0008_</v>
      </c>
      <c r="E2394" s="7" t="str">
        <f>B2394&amp;B2395</f>
        <v>08B8</v>
      </c>
      <c r="F2394" s="27">
        <f>HEX2DEC(E2394)/10</f>
        <v>223.2</v>
      </c>
      <c r="G2394" s="28" t="s">
        <v>26</v>
      </c>
      <c r="H2394" s="51">
        <f>F2394*F2396/60</f>
        <v>0.39431999999999995</v>
      </c>
      <c r="I2394" s="51">
        <f>F2394*F2396*F2398/60</f>
        <v>0.24842159999999999</v>
      </c>
      <c r="J2394" s="52">
        <f>J2389+"00:01"</f>
        <v>0.94722222222222108</v>
      </c>
      <c r="K2394" s="57">
        <f>K2389+"00:01"</f>
        <v>40310.947222223302</v>
      </c>
    </row>
    <row r="2395" spans="1:11">
      <c r="A2395" s="12">
        <v>184</v>
      </c>
      <c r="B2395" s="12" t="str">
        <f t="shared" si="117"/>
        <v>B8</v>
      </c>
      <c r="C2395" s="13">
        <f t="shared" si="116"/>
        <v>2394</v>
      </c>
      <c r="D2395" s="12" t="str">
        <f t="shared" si="118"/>
        <v>¸</v>
      </c>
      <c r="G2395" s="29"/>
    </row>
    <row r="2396" spans="1:11">
      <c r="A2396" s="12">
        <v>0</v>
      </c>
      <c r="B2396" s="12" t="str">
        <f t="shared" si="117"/>
        <v>00</v>
      </c>
      <c r="C2396" s="13">
        <f t="shared" si="116"/>
        <v>2395</v>
      </c>
      <c r="D2396" s="12" t="str">
        <f t="shared" si="118"/>
        <v/>
      </c>
      <c r="E2396" s="12" t="str">
        <f>B2396&amp;B2397</f>
        <v>006A</v>
      </c>
      <c r="F2396" s="31">
        <f>HEX2DEC(E2396)/1000</f>
        <v>0.106</v>
      </c>
      <c r="G2396" s="29" t="s">
        <v>27</v>
      </c>
    </row>
    <row r="2397" spans="1:11">
      <c r="A2397" s="12">
        <v>106</v>
      </c>
      <c r="B2397" s="12" t="str">
        <f t="shared" si="117"/>
        <v>6A</v>
      </c>
      <c r="C2397" s="13">
        <f t="shared" si="116"/>
        <v>2396</v>
      </c>
      <c r="D2397" s="12" t="str">
        <f t="shared" si="118"/>
        <v>j</v>
      </c>
      <c r="F2397" s="32"/>
      <c r="G2397" s="15"/>
    </row>
    <row r="2398" spans="1:11">
      <c r="A2398" s="12">
        <v>63</v>
      </c>
      <c r="B2398" s="21" t="str">
        <f t="shared" si="117"/>
        <v>3F</v>
      </c>
      <c r="C2398" s="22">
        <f t="shared" si="116"/>
        <v>2397</v>
      </c>
      <c r="D2398" s="21" t="str">
        <f t="shared" si="118"/>
        <v>?</v>
      </c>
      <c r="E2398" s="21" t="str">
        <f>B2398</f>
        <v>3F</v>
      </c>
      <c r="F2398" s="33">
        <f>HEX2DEC(E2398)/100</f>
        <v>0.63</v>
      </c>
      <c r="G2398" s="30" t="s">
        <v>28</v>
      </c>
    </row>
    <row r="2399" spans="1:11">
      <c r="A2399" s="12">
        <v>8</v>
      </c>
      <c r="B2399" s="7" t="str">
        <f t="shared" si="117"/>
        <v>08</v>
      </c>
      <c r="C2399" s="8">
        <f t="shared" si="116"/>
        <v>2398</v>
      </c>
      <c r="D2399" s="7" t="str">
        <f t="shared" si="118"/>
        <v>_x0008_</v>
      </c>
      <c r="E2399" s="7" t="str">
        <f>B2399&amp;B2400</f>
        <v>08BD</v>
      </c>
      <c r="F2399" s="27">
        <f>HEX2DEC(E2399)/10</f>
        <v>223.7</v>
      </c>
      <c r="G2399" s="28" t="s">
        <v>26</v>
      </c>
      <c r="H2399" s="51">
        <f>F2399*F2401/60</f>
        <v>0.3952033333333333</v>
      </c>
      <c r="I2399" s="51">
        <f>F2399*F2401*F2403/60</f>
        <v>0.24897809999999998</v>
      </c>
      <c r="J2399" s="52">
        <f>J2394+"00:01"</f>
        <v>0.94791666666666552</v>
      </c>
      <c r="K2399" s="57">
        <f>K2394+"00:01"</f>
        <v>40310.947916667748</v>
      </c>
    </row>
    <row r="2400" spans="1:11">
      <c r="A2400" s="12">
        <v>189</v>
      </c>
      <c r="B2400" s="12" t="str">
        <f t="shared" si="117"/>
        <v>BD</v>
      </c>
      <c r="C2400" s="13">
        <f t="shared" si="116"/>
        <v>2399</v>
      </c>
      <c r="D2400" s="12" t="str">
        <f t="shared" si="118"/>
        <v>½</v>
      </c>
      <c r="G2400" s="29"/>
    </row>
    <row r="2401" spans="1:11">
      <c r="A2401" s="12">
        <v>0</v>
      </c>
      <c r="B2401" s="12" t="str">
        <f t="shared" si="117"/>
        <v>00</v>
      </c>
      <c r="C2401" s="13">
        <f t="shared" si="116"/>
        <v>2400</v>
      </c>
      <c r="D2401" s="12" t="str">
        <f t="shared" si="118"/>
        <v/>
      </c>
      <c r="E2401" s="12" t="str">
        <f>B2401&amp;B2402</f>
        <v>006A</v>
      </c>
      <c r="F2401" s="31">
        <f>HEX2DEC(E2401)/1000</f>
        <v>0.106</v>
      </c>
      <c r="G2401" s="29" t="s">
        <v>27</v>
      </c>
    </row>
    <row r="2402" spans="1:11">
      <c r="A2402" s="12">
        <v>106</v>
      </c>
      <c r="B2402" s="12" t="str">
        <f t="shared" si="117"/>
        <v>6A</v>
      </c>
      <c r="C2402" s="13">
        <f t="shared" si="116"/>
        <v>2401</v>
      </c>
      <c r="D2402" s="12" t="str">
        <f t="shared" si="118"/>
        <v>j</v>
      </c>
      <c r="F2402" s="32"/>
      <c r="G2402" s="15"/>
    </row>
    <row r="2403" spans="1:11">
      <c r="A2403" s="12">
        <v>63</v>
      </c>
      <c r="B2403" s="21" t="str">
        <f t="shared" si="117"/>
        <v>3F</v>
      </c>
      <c r="C2403" s="22">
        <f t="shared" si="116"/>
        <v>2402</v>
      </c>
      <c r="D2403" s="21" t="str">
        <f t="shared" si="118"/>
        <v>?</v>
      </c>
      <c r="E2403" s="21" t="str">
        <f>B2403</f>
        <v>3F</v>
      </c>
      <c r="F2403" s="33">
        <f>HEX2DEC(E2403)/100</f>
        <v>0.63</v>
      </c>
      <c r="G2403" s="30" t="s">
        <v>28</v>
      </c>
    </row>
    <row r="2404" spans="1:11">
      <c r="A2404" s="12">
        <v>8</v>
      </c>
      <c r="B2404" s="7" t="str">
        <f t="shared" si="117"/>
        <v>08</v>
      </c>
      <c r="C2404" s="8">
        <f t="shared" si="116"/>
        <v>2403</v>
      </c>
      <c r="D2404" s="7" t="str">
        <f t="shared" si="118"/>
        <v>_x0008_</v>
      </c>
      <c r="E2404" s="7" t="str">
        <f>B2404&amp;B2405</f>
        <v>08C7</v>
      </c>
      <c r="F2404" s="27">
        <f>HEX2DEC(E2404)/10</f>
        <v>224.7</v>
      </c>
      <c r="G2404" s="28" t="s">
        <v>26</v>
      </c>
      <c r="H2404" s="51">
        <f>F2404*F2406/60</f>
        <v>0.39322499999999999</v>
      </c>
      <c r="I2404" s="51">
        <f>F2404*F2406*F2408/60</f>
        <v>0.24773174999999997</v>
      </c>
      <c r="J2404" s="52">
        <f>J2399+"00:01"</f>
        <v>0.94861111111110996</v>
      </c>
      <c r="K2404" s="57">
        <f>K2399+"00:01"</f>
        <v>40310.948611112195</v>
      </c>
    </row>
    <row r="2405" spans="1:11">
      <c r="A2405" s="12">
        <v>199</v>
      </c>
      <c r="B2405" s="12" t="str">
        <f t="shared" si="117"/>
        <v>C7</v>
      </c>
      <c r="C2405" s="13">
        <f t="shared" si="116"/>
        <v>2404</v>
      </c>
      <c r="D2405" s="12" t="str">
        <f t="shared" si="118"/>
        <v>Ç</v>
      </c>
      <c r="G2405" s="29"/>
    </row>
    <row r="2406" spans="1:11">
      <c r="A2406" s="12">
        <v>0</v>
      </c>
      <c r="B2406" s="12" t="str">
        <f t="shared" si="117"/>
        <v>00</v>
      </c>
      <c r="C2406" s="13">
        <f t="shared" si="116"/>
        <v>2405</v>
      </c>
      <c r="D2406" s="12" t="str">
        <f t="shared" si="118"/>
        <v/>
      </c>
      <c r="E2406" s="12" t="str">
        <f>B2406&amp;B2407</f>
        <v>0069</v>
      </c>
      <c r="F2406" s="31">
        <f>HEX2DEC(E2406)/1000</f>
        <v>0.105</v>
      </c>
      <c r="G2406" s="29" t="s">
        <v>27</v>
      </c>
    </row>
    <row r="2407" spans="1:11">
      <c r="A2407" s="12">
        <v>105</v>
      </c>
      <c r="B2407" s="12" t="str">
        <f t="shared" si="117"/>
        <v>69</v>
      </c>
      <c r="C2407" s="13">
        <f t="shared" si="116"/>
        <v>2406</v>
      </c>
      <c r="D2407" s="12" t="str">
        <f t="shared" si="118"/>
        <v>i</v>
      </c>
      <c r="F2407" s="32"/>
      <c r="G2407" s="15"/>
    </row>
    <row r="2408" spans="1:11">
      <c r="A2408" s="12">
        <v>63</v>
      </c>
      <c r="B2408" s="21" t="str">
        <f t="shared" si="117"/>
        <v>3F</v>
      </c>
      <c r="C2408" s="22">
        <f t="shared" si="116"/>
        <v>2407</v>
      </c>
      <c r="D2408" s="21" t="str">
        <f t="shared" si="118"/>
        <v>?</v>
      </c>
      <c r="E2408" s="21" t="str">
        <f>B2408</f>
        <v>3F</v>
      </c>
      <c r="F2408" s="33">
        <f>HEX2DEC(E2408)/100</f>
        <v>0.63</v>
      </c>
      <c r="G2408" s="30" t="s">
        <v>28</v>
      </c>
    </row>
    <row r="2409" spans="1:11">
      <c r="A2409" s="12">
        <v>8</v>
      </c>
      <c r="B2409" s="7" t="str">
        <f t="shared" si="117"/>
        <v>08</v>
      </c>
      <c r="C2409" s="8">
        <f t="shared" si="116"/>
        <v>2408</v>
      </c>
      <c r="D2409" s="7" t="str">
        <f t="shared" si="118"/>
        <v>_x0008_</v>
      </c>
      <c r="E2409" s="7" t="str">
        <f>B2409&amp;B2410</f>
        <v>08D3</v>
      </c>
      <c r="F2409" s="27">
        <f>HEX2DEC(E2409)/10</f>
        <v>225.9</v>
      </c>
      <c r="G2409" s="28" t="s">
        <v>26</v>
      </c>
      <c r="H2409" s="51">
        <f>F2409*F2411/60</f>
        <v>0.39532499999999998</v>
      </c>
      <c r="I2409" s="51">
        <f>F2409*F2411*F2413/60</f>
        <v>0.24905474999999999</v>
      </c>
      <c r="J2409" s="52">
        <f>J2404+"00:01"</f>
        <v>0.9493055555555544</v>
      </c>
      <c r="K2409" s="57">
        <f>K2404+"00:01"</f>
        <v>40310.949305556642</v>
      </c>
    </row>
    <row r="2410" spans="1:11">
      <c r="A2410" s="12">
        <v>211</v>
      </c>
      <c r="B2410" s="12" t="str">
        <f t="shared" si="117"/>
        <v>D3</v>
      </c>
      <c r="C2410" s="13">
        <f t="shared" si="116"/>
        <v>2409</v>
      </c>
      <c r="D2410" s="12" t="str">
        <f t="shared" si="118"/>
        <v>Ó</v>
      </c>
      <c r="G2410" s="29"/>
    </row>
    <row r="2411" spans="1:11">
      <c r="A2411" s="12">
        <v>0</v>
      </c>
      <c r="B2411" s="12" t="str">
        <f t="shared" si="117"/>
        <v>00</v>
      </c>
      <c r="C2411" s="13">
        <f t="shared" si="116"/>
        <v>2410</v>
      </c>
      <c r="D2411" s="12" t="str">
        <f t="shared" si="118"/>
        <v/>
      </c>
      <c r="E2411" s="12" t="str">
        <f>B2411&amp;B2412</f>
        <v>0069</v>
      </c>
      <c r="F2411" s="31">
        <f>HEX2DEC(E2411)/1000</f>
        <v>0.105</v>
      </c>
      <c r="G2411" s="29" t="s">
        <v>27</v>
      </c>
    </row>
    <row r="2412" spans="1:11">
      <c r="A2412" s="12">
        <v>105</v>
      </c>
      <c r="B2412" s="12" t="str">
        <f t="shared" si="117"/>
        <v>69</v>
      </c>
      <c r="C2412" s="13">
        <f t="shared" si="116"/>
        <v>2411</v>
      </c>
      <c r="D2412" s="12" t="str">
        <f t="shared" si="118"/>
        <v>i</v>
      </c>
      <c r="F2412" s="32"/>
      <c r="G2412" s="15"/>
    </row>
    <row r="2413" spans="1:11">
      <c r="A2413" s="12">
        <v>63</v>
      </c>
      <c r="B2413" s="21" t="str">
        <f t="shared" si="117"/>
        <v>3F</v>
      </c>
      <c r="C2413" s="22">
        <f t="shared" si="116"/>
        <v>2412</v>
      </c>
      <c r="D2413" s="21" t="str">
        <f t="shared" si="118"/>
        <v>?</v>
      </c>
      <c r="E2413" s="21" t="str">
        <f>B2413</f>
        <v>3F</v>
      </c>
      <c r="F2413" s="33">
        <f>HEX2DEC(E2413)/100</f>
        <v>0.63</v>
      </c>
      <c r="G2413" s="30" t="s">
        <v>28</v>
      </c>
    </row>
    <row r="2414" spans="1:11">
      <c r="A2414" s="12">
        <v>8</v>
      </c>
      <c r="B2414" s="7" t="str">
        <f t="shared" si="117"/>
        <v>08</v>
      </c>
      <c r="C2414" s="8">
        <f t="shared" si="116"/>
        <v>2413</v>
      </c>
      <c r="D2414" s="7" t="str">
        <f t="shared" si="118"/>
        <v>_x0008_</v>
      </c>
      <c r="E2414" s="7" t="str">
        <f>B2414&amp;B2415</f>
        <v>08CD</v>
      </c>
      <c r="F2414" s="27">
        <f>HEX2DEC(E2414)/10</f>
        <v>225.3</v>
      </c>
      <c r="G2414" s="28" t="s">
        <v>26</v>
      </c>
      <c r="H2414" s="51">
        <f>F2414*F2416/60</f>
        <v>0.39427500000000004</v>
      </c>
      <c r="I2414" s="51">
        <f>F2414*F2416*F2418/60</f>
        <v>0.24839325000000001</v>
      </c>
      <c r="J2414" s="52">
        <f>J2409+"00:01"</f>
        <v>0.94999999999999885</v>
      </c>
      <c r="K2414" s="57">
        <f>K2409+"00:01"</f>
        <v>40310.950000001088</v>
      </c>
    </row>
    <row r="2415" spans="1:11">
      <c r="A2415" s="12">
        <v>205</v>
      </c>
      <c r="B2415" s="12" t="str">
        <f t="shared" si="117"/>
        <v>CD</v>
      </c>
      <c r="C2415" s="13">
        <f t="shared" si="116"/>
        <v>2414</v>
      </c>
      <c r="D2415" s="12" t="str">
        <f t="shared" si="118"/>
        <v>Í</v>
      </c>
      <c r="G2415" s="29"/>
    </row>
    <row r="2416" spans="1:11">
      <c r="A2416" s="12">
        <v>0</v>
      </c>
      <c r="B2416" s="12" t="str">
        <f t="shared" si="117"/>
        <v>00</v>
      </c>
      <c r="C2416" s="13">
        <f t="shared" si="116"/>
        <v>2415</v>
      </c>
      <c r="D2416" s="12" t="str">
        <f t="shared" si="118"/>
        <v/>
      </c>
      <c r="E2416" s="12" t="str">
        <f>B2416&amp;B2417</f>
        <v>0069</v>
      </c>
      <c r="F2416" s="31">
        <f>HEX2DEC(E2416)/1000</f>
        <v>0.105</v>
      </c>
      <c r="G2416" s="29" t="s">
        <v>27</v>
      </c>
    </row>
    <row r="2417" spans="1:11">
      <c r="A2417" s="12">
        <v>105</v>
      </c>
      <c r="B2417" s="12" t="str">
        <f t="shared" si="117"/>
        <v>69</v>
      </c>
      <c r="C2417" s="13">
        <f t="shared" si="116"/>
        <v>2416</v>
      </c>
      <c r="D2417" s="12" t="str">
        <f t="shared" si="118"/>
        <v>i</v>
      </c>
      <c r="F2417" s="32"/>
      <c r="G2417" s="15"/>
    </row>
    <row r="2418" spans="1:11">
      <c r="A2418" s="12">
        <v>63</v>
      </c>
      <c r="B2418" s="21" t="str">
        <f t="shared" si="117"/>
        <v>3F</v>
      </c>
      <c r="C2418" s="22">
        <f t="shared" si="116"/>
        <v>2417</v>
      </c>
      <c r="D2418" s="21" t="str">
        <f t="shared" si="118"/>
        <v>?</v>
      </c>
      <c r="E2418" s="21" t="str">
        <f>B2418</f>
        <v>3F</v>
      </c>
      <c r="F2418" s="33">
        <f>HEX2DEC(E2418)/100</f>
        <v>0.63</v>
      </c>
      <c r="G2418" s="30" t="s">
        <v>28</v>
      </c>
    </row>
    <row r="2419" spans="1:11">
      <c r="A2419" s="12">
        <v>8</v>
      </c>
      <c r="B2419" s="7" t="str">
        <f t="shared" si="117"/>
        <v>08</v>
      </c>
      <c r="C2419" s="8">
        <f t="shared" si="116"/>
        <v>2418</v>
      </c>
      <c r="D2419" s="7" t="str">
        <f t="shared" si="118"/>
        <v>_x0008_</v>
      </c>
      <c r="E2419" s="7" t="str">
        <f>B2419&amp;B2420</f>
        <v>08D1</v>
      </c>
      <c r="F2419" s="27">
        <f>HEX2DEC(E2419)/10</f>
        <v>225.7</v>
      </c>
      <c r="G2419" s="28" t="s">
        <v>26</v>
      </c>
      <c r="H2419" s="51">
        <f>F2419*F2421/60</f>
        <v>0.39497499999999997</v>
      </c>
      <c r="I2419" s="51">
        <f>F2419*F2421*F2423/60</f>
        <v>0.24883424999999998</v>
      </c>
      <c r="J2419" s="52">
        <f>J2414+"00:01"</f>
        <v>0.95069444444444329</v>
      </c>
      <c r="K2419" s="57">
        <f>K2414+"00:01"</f>
        <v>40310.950694445535</v>
      </c>
    </row>
    <row r="2420" spans="1:11">
      <c r="A2420" s="12">
        <v>209</v>
      </c>
      <c r="B2420" s="12" t="str">
        <f t="shared" si="117"/>
        <v>D1</v>
      </c>
      <c r="C2420" s="13">
        <f t="shared" si="116"/>
        <v>2419</v>
      </c>
      <c r="D2420" s="12" t="str">
        <f t="shared" si="118"/>
        <v>Ñ</v>
      </c>
      <c r="G2420" s="29"/>
    </row>
    <row r="2421" spans="1:11">
      <c r="A2421" s="12">
        <v>0</v>
      </c>
      <c r="B2421" s="12" t="str">
        <f t="shared" si="117"/>
        <v>00</v>
      </c>
      <c r="C2421" s="13">
        <f t="shared" si="116"/>
        <v>2420</v>
      </c>
      <c r="D2421" s="12" t="str">
        <f t="shared" si="118"/>
        <v/>
      </c>
      <c r="E2421" s="12" t="str">
        <f>B2421&amp;B2422</f>
        <v>0069</v>
      </c>
      <c r="F2421" s="31">
        <f>HEX2DEC(E2421)/1000</f>
        <v>0.105</v>
      </c>
      <c r="G2421" s="29" t="s">
        <v>27</v>
      </c>
    </row>
    <row r="2422" spans="1:11">
      <c r="A2422" s="12">
        <v>105</v>
      </c>
      <c r="B2422" s="12" t="str">
        <f t="shared" si="117"/>
        <v>69</v>
      </c>
      <c r="C2422" s="13">
        <f t="shared" si="116"/>
        <v>2421</v>
      </c>
      <c r="D2422" s="12" t="str">
        <f t="shared" si="118"/>
        <v>i</v>
      </c>
      <c r="F2422" s="32"/>
      <c r="G2422" s="15"/>
    </row>
    <row r="2423" spans="1:11">
      <c r="A2423" s="12">
        <v>63</v>
      </c>
      <c r="B2423" s="21" t="str">
        <f t="shared" si="117"/>
        <v>3F</v>
      </c>
      <c r="C2423" s="22">
        <f t="shared" si="116"/>
        <v>2422</v>
      </c>
      <c r="D2423" s="21" t="str">
        <f t="shared" si="118"/>
        <v>?</v>
      </c>
      <c r="E2423" s="21" t="str">
        <f>B2423</f>
        <v>3F</v>
      </c>
      <c r="F2423" s="33">
        <f>HEX2DEC(E2423)/100</f>
        <v>0.63</v>
      </c>
      <c r="G2423" s="30" t="s">
        <v>28</v>
      </c>
    </row>
    <row r="2424" spans="1:11">
      <c r="A2424" s="12">
        <v>8</v>
      </c>
      <c r="B2424" s="7" t="str">
        <f t="shared" si="117"/>
        <v>08</v>
      </c>
      <c r="C2424" s="8">
        <f t="shared" si="116"/>
        <v>2423</v>
      </c>
      <c r="D2424" s="7" t="str">
        <f t="shared" si="118"/>
        <v>_x0008_</v>
      </c>
      <c r="E2424" s="7" t="str">
        <f>B2424&amp;B2425</f>
        <v>08C8</v>
      </c>
      <c r="F2424" s="27">
        <f>HEX2DEC(E2424)/10</f>
        <v>224.8</v>
      </c>
      <c r="G2424" s="28" t="s">
        <v>26</v>
      </c>
      <c r="H2424" s="51">
        <f>F2424*F2426/60</f>
        <v>0.39339999999999997</v>
      </c>
      <c r="I2424" s="51">
        <f>F2424*F2426*F2428/60</f>
        <v>0.24784199999999998</v>
      </c>
      <c r="J2424" s="52">
        <f>J2419+"00:01"</f>
        <v>0.95138888888888773</v>
      </c>
      <c r="K2424" s="57">
        <f>K2419+"00:01"</f>
        <v>40310.951388889982</v>
      </c>
    </row>
    <row r="2425" spans="1:11">
      <c r="A2425" s="12">
        <v>200</v>
      </c>
      <c r="B2425" s="12" t="str">
        <f t="shared" si="117"/>
        <v>C8</v>
      </c>
      <c r="C2425" s="13">
        <f t="shared" si="116"/>
        <v>2424</v>
      </c>
      <c r="D2425" s="12" t="str">
        <f t="shared" si="118"/>
        <v>È</v>
      </c>
      <c r="G2425" s="29"/>
    </row>
    <row r="2426" spans="1:11">
      <c r="A2426" s="12">
        <v>0</v>
      </c>
      <c r="B2426" s="12" t="str">
        <f t="shared" si="117"/>
        <v>00</v>
      </c>
      <c r="C2426" s="13">
        <f t="shared" si="116"/>
        <v>2425</v>
      </c>
      <c r="D2426" s="12" t="str">
        <f t="shared" si="118"/>
        <v/>
      </c>
      <c r="E2426" s="12" t="str">
        <f>B2426&amp;B2427</f>
        <v>0069</v>
      </c>
      <c r="F2426" s="31">
        <f>HEX2DEC(E2426)/1000</f>
        <v>0.105</v>
      </c>
      <c r="G2426" s="29" t="s">
        <v>27</v>
      </c>
    </row>
    <row r="2427" spans="1:11">
      <c r="A2427" s="12">
        <v>105</v>
      </c>
      <c r="B2427" s="12" t="str">
        <f t="shared" si="117"/>
        <v>69</v>
      </c>
      <c r="C2427" s="13">
        <f t="shared" si="116"/>
        <v>2426</v>
      </c>
      <c r="D2427" s="12" t="str">
        <f t="shared" si="118"/>
        <v>i</v>
      </c>
      <c r="F2427" s="32"/>
      <c r="G2427" s="15"/>
    </row>
    <row r="2428" spans="1:11">
      <c r="A2428" s="12">
        <v>63</v>
      </c>
      <c r="B2428" s="21" t="str">
        <f t="shared" si="117"/>
        <v>3F</v>
      </c>
      <c r="C2428" s="22">
        <f t="shared" si="116"/>
        <v>2427</v>
      </c>
      <c r="D2428" s="21" t="str">
        <f t="shared" si="118"/>
        <v>?</v>
      </c>
      <c r="E2428" s="21" t="str">
        <f>B2428</f>
        <v>3F</v>
      </c>
      <c r="F2428" s="33">
        <f>HEX2DEC(E2428)/100</f>
        <v>0.63</v>
      </c>
      <c r="G2428" s="30" t="s">
        <v>28</v>
      </c>
    </row>
    <row r="2429" spans="1:11">
      <c r="A2429" s="12">
        <v>8</v>
      </c>
      <c r="B2429" s="7" t="str">
        <f t="shared" si="117"/>
        <v>08</v>
      </c>
      <c r="C2429" s="8">
        <f t="shared" si="116"/>
        <v>2428</v>
      </c>
      <c r="D2429" s="7" t="str">
        <f t="shared" si="118"/>
        <v>_x0008_</v>
      </c>
      <c r="E2429" s="7" t="str">
        <f>B2429&amp;B2430</f>
        <v>08C7</v>
      </c>
      <c r="F2429" s="27">
        <f>HEX2DEC(E2429)/10</f>
        <v>224.7</v>
      </c>
      <c r="G2429" s="28" t="s">
        <v>26</v>
      </c>
      <c r="H2429" s="51">
        <f>F2429*F2431/60</f>
        <v>0.39322499999999999</v>
      </c>
      <c r="I2429" s="51">
        <f>F2429*F2431*F2433/60</f>
        <v>0.24773174999999997</v>
      </c>
      <c r="J2429" s="52">
        <f>J2424+"00:01"</f>
        <v>0.95208333333333217</v>
      </c>
      <c r="K2429" s="57">
        <f>K2424+"00:01"</f>
        <v>40310.952083334429</v>
      </c>
    </row>
    <row r="2430" spans="1:11">
      <c r="A2430" s="12">
        <v>199</v>
      </c>
      <c r="B2430" s="12" t="str">
        <f t="shared" si="117"/>
        <v>C7</v>
      </c>
      <c r="C2430" s="13">
        <f t="shared" si="116"/>
        <v>2429</v>
      </c>
      <c r="D2430" s="12" t="str">
        <f t="shared" si="118"/>
        <v>Ç</v>
      </c>
      <c r="G2430" s="29"/>
    </row>
    <row r="2431" spans="1:11">
      <c r="A2431" s="12">
        <v>0</v>
      </c>
      <c r="B2431" s="12" t="str">
        <f t="shared" si="117"/>
        <v>00</v>
      </c>
      <c r="C2431" s="13">
        <f t="shared" si="116"/>
        <v>2430</v>
      </c>
      <c r="D2431" s="12" t="str">
        <f t="shared" si="118"/>
        <v/>
      </c>
      <c r="E2431" s="12" t="str">
        <f>B2431&amp;B2432</f>
        <v>0069</v>
      </c>
      <c r="F2431" s="31">
        <f>HEX2DEC(E2431)/1000</f>
        <v>0.105</v>
      </c>
      <c r="G2431" s="29" t="s">
        <v>27</v>
      </c>
    </row>
    <row r="2432" spans="1:11">
      <c r="A2432" s="12">
        <v>105</v>
      </c>
      <c r="B2432" s="12" t="str">
        <f t="shared" si="117"/>
        <v>69</v>
      </c>
      <c r="C2432" s="13">
        <f t="shared" si="116"/>
        <v>2431</v>
      </c>
      <c r="D2432" s="12" t="str">
        <f t="shared" si="118"/>
        <v>i</v>
      </c>
      <c r="F2432" s="32"/>
      <c r="G2432" s="15"/>
    </row>
    <row r="2433" spans="1:11">
      <c r="A2433" s="12">
        <v>63</v>
      </c>
      <c r="B2433" s="21" t="str">
        <f t="shared" si="117"/>
        <v>3F</v>
      </c>
      <c r="C2433" s="22">
        <f t="shared" si="116"/>
        <v>2432</v>
      </c>
      <c r="D2433" s="21" t="str">
        <f t="shared" si="118"/>
        <v>?</v>
      </c>
      <c r="E2433" s="21" t="str">
        <f>B2433</f>
        <v>3F</v>
      </c>
      <c r="F2433" s="33">
        <f>HEX2DEC(E2433)/100</f>
        <v>0.63</v>
      </c>
      <c r="G2433" s="30" t="s">
        <v>28</v>
      </c>
    </row>
    <row r="2434" spans="1:11">
      <c r="A2434" s="12">
        <v>8</v>
      </c>
      <c r="B2434" s="7" t="str">
        <f t="shared" si="117"/>
        <v>08</v>
      </c>
      <c r="C2434" s="8">
        <f t="shared" si="116"/>
        <v>2433</v>
      </c>
      <c r="D2434" s="7" t="str">
        <f t="shared" si="118"/>
        <v>_x0008_</v>
      </c>
      <c r="E2434" s="7" t="str">
        <f>B2434&amp;B2435</f>
        <v>08BA</v>
      </c>
      <c r="F2434" s="27">
        <f>HEX2DEC(E2434)/10</f>
        <v>223.4</v>
      </c>
      <c r="G2434" s="28" t="s">
        <v>26</v>
      </c>
      <c r="H2434" s="51">
        <f>F2434*F2436/60</f>
        <v>0.39095000000000002</v>
      </c>
      <c r="I2434" s="51">
        <f>F2434*F2436*F2438/60</f>
        <v>0.2462985</v>
      </c>
      <c r="J2434" s="52">
        <f>J2429+"00:01"</f>
        <v>0.95277777777777661</v>
      </c>
      <c r="K2434" s="57">
        <f>K2429+"00:01"</f>
        <v>40310.952777778875</v>
      </c>
    </row>
    <row r="2435" spans="1:11">
      <c r="A2435" s="12">
        <v>186</v>
      </c>
      <c r="B2435" s="12" t="str">
        <f t="shared" si="117"/>
        <v>BA</v>
      </c>
      <c r="C2435" s="13">
        <f t="shared" ref="C2435:C2498" si="119">C2434+1</f>
        <v>2434</v>
      </c>
      <c r="D2435" s="12" t="str">
        <f t="shared" si="118"/>
        <v>º</v>
      </c>
      <c r="G2435" s="29"/>
    </row>
    <row r="2436" spans="1:11">
      <c r="A2436" s="12">
        <v>0</v>
      </c>
      <c r="B2436" s="12" t="str">
        <f t="shared" si="117"/>
        <v>00</v>
      </c>
      <c r="C2436" s="13">
        <f t="shared" si="119"/>
        <v>2435</v>
      </c>
      <c r="D2436" s="12" t="str">
        <f t="shared" si="118"/>
        <v/>
      </c>
      <c r="E2436" s="12" t="str">
        <f>B2436&amp;B2437</f>
        <v>0069</v>
      </c>
      <c r="F2436" s="31">
        <f>HEX2DEC(E2436)/1000</f>
        <v>0.105</v>
      </c>
      <c r="G2436" s="29" t="s">
        <v>27</v>
      </c>
    </row>
    <row r="2437" spans="1:11">
      <c r="A2437" s="12">
        <v>105</v>
      </c>
      <c r="B2437" s="12" t="str">
        <f t="shared" si="117"/>
        <v>69</v>
      </c>
      <c r="C2437" s="13">
        <f t="shared" si="119"/>
        <v>2436</v>
      </c>
      <c r="D2437" s="12" t="str">
        <f t="shared" si="118"/>
        <v>i</v>
      </c>
      <c r="F2437" s="32"/>
      <c r="G2437" s="15"/>
    </row>
    <row r="2438" spans="1:11">
      <c r="A2438" s="12">
        <v>63</v>
      </c>
      <c r="B2438" s="21" t="str">
        <f t="shared" si="117"/>
        <v>3F</v>
      </c>
      <c r="C2438" s="22">
        <f t="shared" si="119"/>
        <v>2437</v>
      </c>
      <c r="D2438" s="21" t="str">
        <f t="shared" si="118"/>
        <v>?</v>
      </c>
      <c r="E2438" s="21" t="str">
        <f>B2438</f>
        <v>3F</v>
      </c>
      <c r="F2438" s="33">
        <f>HEX2DEC(E2438)/100</f>
        <v>0.63</v>
      </c>
      <c r="G2438" s="30" t="s">
        <v>28</v>
      </c>
    </row>
    <row r="2439" spans="1:11">
      <c r="A2439" s="12">
        <v>8</v>
      </c>
      <c r="B2439" s="7" t="str">
        <f t="shared" si="117"/>
        <v>08</v>
      </c>
      <c r="C2439" s="8">
        <f t="shared" si="119"/>
        <v>2438</v>
      </c>
      <c r="D2439" s="7" t="str">
        <f t="shared" si="118"/>
        <v>_x0008_</v>
      </c>
      <c r="E2439" s="7" t="str">
        <f>B2439&amp;B2440</f>
        <v>08B8</v>
      </c>
      <c r="F2439" s="27">
        <f>HEX2DEC(E2439)/10</f>
        <v>223.2</v>
      </c>
      <c r="G2439" s="28" t="s">
        <v>26</v>
      </c>
      <c r="H2439" s="51">
        <f>F2439*F2441/60</f>
        <v>0.39059999999999995</v>
      </c>
      <c r="I2439" s="51">
        <f>F2439*F2441*F2443/60</f>
        <v>0.24607799999999996</v>
      </c>
      <c r="J2439" s="52">
        <f>J2434+"00:01"</f>
        <v>0.95347222222222106</v>
      </c>
      <c r="K2439" s="57">
        <f>K2434+"00:01"</f>
        <v>40310.953472223322</v>
      </c>
    </row>
    <row r="2440" spans="1:11">
      <c r="A2440" s="12">
        <v>184</v>
      </c>
      <c r="B2440" s="12" t="str">
        <f t="shared" si="117"/>
        <v>B8</v>
      </c>
      <c r="C2440" s="13">
        <f t="shared" si="119"/>
        <v>2439</v>
      </c>
      <c r="D2440" s="12" t="str">
        <f t="shared" si="118"/>
        <v>¸</v>
      </c>
      <c r="G2440" s="29"/>
    </row>
    <row r="2441" spans="1:11">
      <c r="A2441" s="12">
        <v>0</v>
      </c>
      <c r="B2441" s="12" t="str">
        <f t="shared" si="117"/>
        <v>00</v>
      </c>
      <c r="C2441" s="13">
        <f t="shared" si="119"/>
        <v>2440</v>
      </c>
      <c r="D2441" s="12" t="str">
        <f t="shared" si="118"/>
        <v/>
      </c>
      <c r="E2441" s="12" t="str">
        <f>B2441&amp;B2442</f>
        <v>0069</v>
      </c>
      <c r="F2441" s="31">
        <f>HEX2DEC(E2441)/1000</f>
        <v>0.105</v>
      </c>
      <c r="G2441" s="29" t="s">
        <v>27</v>
      </c>
    </row>
    <row r="2442" spans="1:11">
      <c r="A2442" s="12">
        <v>105</v>
      </c>
      <c r="B2442" s="12" t="str">
        <f t="shared" si="117"/>
        <v>69</v>
      </c>
      <c r="C2442" s="13">
        <f t="shared" si="119"/>
        <v>2441</v>
      </c>
      <c r="D2442" s="12" t="str">
        <f t="shared" si="118"/>
        <v>i</v>
      </c>
      <c r="F2442" s="32"/>
      <c r="G2442" s="15"/>
    </row>
    <row r="2443" spans="1:11">
      <c r="A2443" s="12">
        <v>63</v>
      </c>
      <c r="B2443" s="21" t="str">
        <f t="shared" si="117"/>
        <v>3F</v>
      </c>
      <c r="C2443" s="22">
        <f t="shared" si="119"/>
        <v>2442</v>
      </c>
      <c r="D2443" s="21" t="str">
        <f t="shared" si="118"/>
        <v>?</v>
      </c>
      <c r="E2443" s="21" t="str">
        <f>B2443</f>
        <v>3F</v>
      </c>
      <c r="F2443" s="33">
        <f>HEX2DEC(E2443)/100</f>
        <v>0.63</v>
      </c>
      <c r="G2443" s="30" t="s">
        <v>28</v>
      </c>
    </row>
    <row r="2444" spans="1:11">
      <c r="A2444" s="12">
        <v>8</v>
      </c>
      <c r="B2444" s="7" t="str">
        <f t="shared" si="117"/>
        <v>08</v>
      </c>
      <c r="C2444" s="8">
        <f t="shared" si="119"/>
        <v>2443</v>
      </c>
      <c r="D2444" s="7" t="str">
        <f t="shared" si="118"/>
        <v>_x0008_</v>
      </c>
      <c r="E2444" s="7" t="str">
        <f>B2444&amp;B2445</f>
        <v>08C1</v>
      </c>
      <c r="F2444" s="27">
        <f>HEX2DEC(E2444)/10</f>
        <v>224.1</v>
      </c>
      <c r="G2444" s="28" t="s">
        <v>26</v>
      </c>
      <c r="H2444" s="51">
        <f>F2444*F2446/60</f>
        <v>0.38844000000000001</v>
      </c>
      <c r="I2444" s="51">
        <f>F2444*F2446*F2448/60</f>
        <v>0.24860160000000001</v>
      </c>
      <c r="J2444" s="52">
        <f>J2439+"00:01"</f>
        <v>0.9541666666666655</v>
      </c>
      <c r="K2444" s="57">
        <f>K2439+"00:01"</f>
        <v>40310.954166667769</v>
      </c>
    </row>
    <row r="2445" spans="1:11">
      <c r="A2445" s="12">
        <v>193</v>
      </c>
      <c r="B2445" s="12" t="str">
        <f t="shared" si="117"/>
        <v>C1</v>
      </c>
      <c r="C2445" s="13">
        <f t="shared" si="119"/>
        <v>2444</v>
      </c>
      <c r="D2445" s="12" t="str">
        <f t="shared" si="118"/>
        <v>Á</v>
      </c>
      <c r="G2445" s="29"/>
    </row>
    <row r="2446" spans="1:11">
      <c r="A2446" s="12">
        <v>0</v>
      </c>
      <c r="B2446" s="12" t="str">
        <f t="shared" ref="B2446:B2509" si="120">DEC2HEX(A2446,2)</f>
        <v>00</v>
      </c>
      <c r="C2446" s="13">
        <f t="shared" si="119"/>
        <v>2445</v>
      </c>
      <c r="D2446" s="12" t="str">
        <f t="shared" ref="D2446:D2509" si="121">IF(A2446&gt;0,CHAR(A2446),"")</f>
        <v/>
      </c>
      <c r="E2446" s="12" t="str">
        <f>B2446&amp;B2447</f>
        <v>0068</v>
      </c>
      <c r="F2446" s="31">
        <f>HEX2DEC(E2446)/1000</f>
        <v>0.104</v>
      </c>
      <c r="G2446" s="29" t="s">
        <v>27</v>
      </c>
    </row>
    <row r="2447" spans="1:11">
      <c r="A2447" s="12">
        <v>104</v>
      </c>
      <c r="B2447" s="12" t="str">
        <f t="shared" si="120"/>
        <v>68</v>
      </c>
      <c r="C2447" s="13">
        <f t="shared" si="119"/>
        <v>2446</v>
      </c>
      <c r="D2447" s="12" t="str">
        <f t="shared" si="121"/>
        <v>h</v>
      </c>
      <c r="F2447" s="32"/>
      <c r="G2447" s="15"/>
    </row>
    <row r="2448" spans="1:11">
      <c r="A2448" s="12">
        <v>64</v>
      </c>
      <c r="B2448" s="21" t="str">
        <f t="shared" si="120"/>
        <v>40</v>
      </c>
      <c r="C2448" s="22">
        <f t="shared" si="119"/>
        <v>2447</v>
      </c>
      <c r="D2448" s="21" t="str">
        <f t="shared" si="121"/>
        <v>@</v>
      </c>
      <c r="E2448" s="21" t="str">
        <f>B2448</f>
        <v>40</v>
      </c>
      <c r="F2448" s="33">
        <f>HEX2DEC(E2448)/100</f>
        <v>0.64</v>
      </c>
      <c r="G2448" s="30" t="s">
        <v>28</v>
      </c>
    </row>
    <row r="2449" spans="1:11">
      <c r="A2449" s="12">
        <v>8</v>
      </c>
      <c r="B2449" s="7" t="str">
        <f t="shared" si="120"/>
        <v>08</v>
      </c>
      <c r="C2449" s="8">
        <f t="shared" si="119"/>
        <v>2448</v>
      </c>
      <c r="D2449" s="7" t="str">
        <f t="shared" si="121"/>
        <v>_x0008_</v>
      </c>
      <c r="E2449" s="7" t="str">
        <f>B2449&amp;B2450</f>
        <v>08BA</v>
      </c>
      <c r="F2449" s="27">
        <f>HEX2DEC(E2449)/10</f>
        <v>223.4</v>
      </c>
      <c r="G2449" s="28" t="s">
        <v>26</v>
      </c>
      <c r="H2449" s="51">
        <f>F2449*F2451/60</f>
        <v>0.39095000000000002</v>
      </c>
      <c r="I2449" s="51">
        <f>F2449*F2451*F2453/60</f>
        <v>0.2462985</v>
      </c>
      <c r="J2449" s="52">
        <f>J2444+"00:01"</f>
        <v>0.95486111111110994</v>
      </c>
      <c r="K2449" s="57">
        <f>K2444+"00:01"</f>
        <v>40310.954861112215</v>
      </c>
    </row>
    <row r="2450" spans="1:11">
      <c r="A2450" s="12">
        <v>186</v>
      </c>
      <c r="B2450" s="12" t="str">
        <f t="shared" si="120"/>
        <v>BA</v>
      </c>
      <c r="C2450" s="13">
        <f t="shared" si="119"/>
        <v>2449</v>
      </c>
      <c r="D2450" s="12" t="str">
        <f t="shared" si="121"/>
        <v>º</v>
      </c>
      <c r="G2450" s="29"/>
    </row>
    <row r="2451" spans="1:11">
      <c r="A2451" s="12">
        <v>0</v>
      </c>
      <c r="B2451" s="12" t="str">
        <f t="shared" si="120"/>
        <v>00</v>
      </c>
      <c r="C2451" s="13">
        <f t="shared" si="119"/>
        <v>2450</v>
      </c>
      <c r="D2451" s="12" t="str">
        <f t="shared" si="121"/>
        <v/>
      </c>
      <c r="E2451" s="12" t="str">
        <f>B2451&amp;B2452</f>
        <v>0069</v>
      </c>
      <c r="F2451" s="31">
        <f>HEX2DEC(E2451)/1000</f>
        <v>0.105</v>
      </c>
      <c r="G2451" s="29" t="s">
        <v>27</v>
      </c>
    </row>
    <row r="2452" spans="1:11">
      <c r="A2452" s="12">
        <v>105</v>
      </c>
      <c r="B2452" s="12" t="str">
        <f t="shared" si="120"/>
        <v>69</v>
      </c>
      <c r="C2452" s="13">
        <f t="shared" si="119"/>
        <v>2451</v>
      </c>
      <c r="D2452" s="12" t="str">
        <f t="shared" si="121"/>
        <v>i</v>
      </c>
      <c r="F2452" s="32"/>
      <c r="G2452" s="15"/>
    </row>
    <row r="2453" spans="1:11">
      <c r="A2453" s="12">
        <v>63</v>
      </c>
      <c r="B2453" s="21" t="str">
        <f t="shared" si="120"/>
        <v>3F</v>
      </c>
      <c r="C2453" s="22">
        <f t="shared" si="119"/>
        <v>2452</v>
      </c>
      <c r="D2453" s="21" t="str">
        <f t="shared" si="121"/>
        <v>?</v>
      </c>
      <c r="E2453" s="21" t="str">
        <f>B2453</f>
        <v>3F</v>
      </c>
      <c r="F2453" s="33">
        <f>HEX2DEC(E2453)/100</f>
        <v>0.63</v>
      </c>
      <c r="G2453" s="30" t="s">
        <v>28</v>
      </c>
    </row>
    <row r="2454" spans="1:11">
      <c r="A2454" s="12">
        <v>8</v>
      </c>
      <c r="B2454" s="7" t="str">
        <f t="shared" si="120"/>
        <v>08</v>
      </c>
      <c r="C2454" s="8">
        <f t="shared" si="119"/>
        <v>2453</v>
      </c>
      <c r="D2454" s="7" t="str">
        <f t="shared" si="121"/>
        <v>_x0008_</v>
      </c>
      <c r="E2454" s="7" t="str">
        <f>B2454&amp;B2455</f>
        <v>08C7</v>
      </c>
      <c r="F2454" s="27">
        <f>HEX2DEC(E2454)/10</f>
        <v>224.7</v>
      </c>
      <c r="G2454" s="28" t="s">
        <v>26</v>
      </c>
      <c r="H2454" s="51">
        <f>F2454*F2456/60</f>
        <v>0.39322499999999999</v>
      </c>
      <c r="I2454" s="51">
        <f>F2454*F2456*F2458/60</f>
        <v>0.24773174999999997</v>
      </c>
      <c r="J2454" s="52">
        <f>J2449+"00:01"</f>
        <v>0.95555555555555438</v>
      </c>
      <c r="K2454" s="57">
        <f>K2449+"00:01"</f>
        <v>40310.955555556662</v>
      </c>
    </row>
    <row r="2455" spans="1:11">
      <c r="A2455" s="12">
        <v>199</v>
      </c>
      <c r="B2455" s="12" t="str">
        <f t="shared" si="120"/>
        <v>C7</v>
      </c>
      <c r="C2455" s="13">
        <f t="shared" si="119"/>
        <v>2454</v>
      </c>
      <c r="D2455" s="12" t="str">
        <f t="shared" si="121"/>
        <v>Ç</v>
      </c>
      <c r="G2455" s="29"/>
    </row>
    <row r="2456" spans="1:11">
      <c r="A2456" s="12">
        <v>0</v>
      </c>
      <c r="B2456" s="12" t="str">
        <f t="shared" si="120"/>
        <v>00</v>
      </c>
      <c r="C2456" s="13">
        <f t="shared" si="119"/>
        <v>2455</v>
      </c>
      <c r="D2456" s="12" t="str">
        <f t="shared" si="121"/>
        <v/>
      </c>
      <c r="E2456" s="12" t="str">
        <f>B2456&amp;B2457</f>
        <v>0069</v>
      </c>
      <c r="F2456" s="31">
        <f>HEX2DEC(E2456)/1000</f>
        <v>0.105</v>
      </c>
      <c r="G2456" s="29" t="s">
        <v>27</v>
      </c>
    </row>
    <row r="2457" spans="1:11">
      <c r="A2457" s="12">
        <v>105</v>
      </c>
      <c r="B2457" s="12" t="str">
        <f t="shared" si="120"/>
        <v>69</v>
      </c>
      <c r="C2457" s="13">
        <f t="shared" si="119"/>
        <v>2456</v>
      </c>
      <c r="D2457" s="12" t="str">
        <f t="shared" si="121"/>
        <v>i</v>
      </c>
      <c r="F2457" s="32"/>
      <c r="G2457" s="15"/>
    </row>
    <row r="2458" spans="1:11">
      <c r="A2458" s="12">
        <v>63</v>
      </c>
      <c r="B2458" s="21" t="str">
        <f t="shared" si="120"/>
        <v>3F</v>
      </c>
      <c r="C2458" s="22">
        <f t="shared" si="119"/>
        <v>2457</v>
      </c>
      <c r="D2458" s="21" t="str">
        <f t="shared" si="121"/>
        <v>?</v>
      </c>
      <c r="E2458" s="21" t="str">
        <f>B2458</f>
        <v>3F</v>
      </c>
      <c r="F2458" s="33">
        <f>HEX2DEC(E2458)/100</f>
        <v>0.63</v>
      </c>
      <c r="G2458" s="30" t="s">
        <v>28</v>
      </c>
    </row>
    <row r="2459" spans="1:11">
      <c r="A2459" s="12">
        <v>8</v>
      </c>
      <c r="B2459" s="7" t="str">
        <f t="shared" si="120"/>
        <v>08</v>
      </c>
      <c r="C2459" s="8">
        <f t="shared" si="119"/>
        <v>2458</v>
      </c>
      <c r="D2459" s="7" t="str">
        <f t="shared" si="121"/>
        <v>_x0008_</v>
      </c>
      <c r="E2459" s="7" t="str">
        <f>B2459&amp;B2460</f>
        <v>08C0</v>
      </c>
      <c r="F2459" s="27">
        <f>HEX2DEC(E2459)/10</f>
        <v>224</v>
      </c>
      <c r="G2459" s="28" t="s">
        <v>26</v>
      </c>
      <c r="H2459" s="51">
        <f>F2459*F2461/60</f>
        <v>0.39200000000000002</v>
      </c>
      <c r="I2459" s="51">
        <f>F2459*F2461*F2463/60</f>
        <v>0.24696000000000001</v>
      </c>
      <c r="J2459" s="52">
        <f>J2454+"00:01"</f>
        <v>0.95624999999999882</v>
      </c>
      <c r="K2459" s="57">
        <f>K2454+"00:01"</f>
        <v>40310.956250001109</v>
      </c>
    </row>
    <row r="2460" spans="1:11">
      <c r="A2460" s="12">
        <v>192</v>
      </c>
      <c r="B2460" s="12" t="str">
        <f t="shared" si="120"/>
        <v>C0</v>
      </c>
      <c r="C2460" s="13">
        <f t="shared" si="119"/>
        <v>2459</v>
      </c>
      <c r="D2460" s="12" t="str">
        <f t="shared" si="121"/>
        <v>À</v>
      </c>
      <c r="G2460" s="29"/>
    </row>
    <row r="2461" spans="1:11">
      <c r="A2461" s="12">
        <v>0</v>
      </c>
      <c r="B2461" s="12" t="str">
        <f t="shared" si="120"/>
        <v>00</v>
      </c>
      <c r="C2461" s="13">
        <f t="shared" si="119"/>
        <v>2460</v>
      </c>
      <c r="D2461" s="12" t="str">
        <f t="shared" si="121"/>
        <v/>
      </c>
      <c r="E2461" s="12" t="str">
        <f>B2461&amp;B2462</f>
        <v>0069</v>
      </c>
      <c r="F2461" s="31">
        <f>HEX2DEC(E2461)/1000</f>
        <v>0.105</v>
      </c>
      <c r="G2461" s="29" t="s">
        <v>27</v>
      </c>
    </row>
    <row r="2462" spans="1:11">
      <c r="A2462" s="12">
        <v>105</v>
      </c>
      <c r="B2462" s="12" t="str">
        <f t="shared" si="120"/>
        <v>69</v>
      </c>
      <c r="C2462" s="13">
        <f t="shared" si="119"/>
        <v>2461</v>
      </c>
      <c r="D2462" s="12" t="str">
        <f t="shared" si="121"/>
        <v>i</v>
      </c>
      <c r="F2462" s="32"/>
      <c r="G2462" s="15"/>
    </row>
    <row r="2463" spans="1:11">
      <c r="A2463" s="12">
        <v>63</v>
      </c>
      <c r="B2463" s="21" t="str">
        <f t="shared" si="120"/>
        <v>3F</v>
      </c>
      <c r="C2463" s="22">
        <f t="shared" si="119"/>
        <v>2462</v>
      </c>
      <c r="D2463" s="21" t="str">
        <f t="shared" si="121"/>
        <v>?</v>
      </c>
      <c r="E2463" s="21" t="str">
        <f>B2463</f>
        <v>3F</v>
      </c>
      <c r="F2463" s="33">
        <f>HEX2DEC(E2463)/100</f>
        <v>0.63</v>
      </c>
      <c r="G2463" s="30" t="s">
        <v>28</v>
      </c>
    </row>
    <row r="2464" spans="1:11">
      <c r="A2464" s="12">
        <v>8</v>
      </c>
      <c r="B2464" s="7" t="str">
        <f t="shared" si="120"/>
        <v>08</v>
      </c>
      <c r="C2464" s="8">
        <f t="shared" si="119"/>
        <v>2463</v>
      </c>
      <c r="D2464" s="7" t="str">
        <f t="shared" si="121"/>
        <v>_x0008_</v>
      </c>
      <c r="E2464" s="7" t="str">
        <f>B2464&amp;B2465</f>
        <v>08CB</v>
      </c>
      <c r="F2464" s="27">
        <f>HEX2DEC(E2464)/10</f>
        <v>225.1</v>
      </c>
      <c r="G2464" s="28" t="s">
        <v>26</v>
      </c>
      <c r="H2464" s="51">
        <f>F2464*F2466/60</f>
        <v>0.39392499999999997</v>
      </c>
      <c r="I2464" s="51">
        <f>F2464*F2466*F2468/60</f>
        <v>0.24817274999999997</v>
      </c>
      <c r="J2464" s="52">
        <f>J2459+"00:01"</f>
        <v>0.95694444444444327</v>
      </c>
      <c r="K2464" s="57">
        <f>K2459+"00:01"</f>
        <v>40310.956944445556</v>
      </c>
    </row>
    <row r="2465" spans="1:11">
      <c r="A2465" s="12">
        <v>203</v>
      </c>
      <c r="B2465" s="12" t="str">
        <f t="shared" si="120"/>
        <v>CB</v>
      </c>
      <c r="C2465" s="13">
        <f t="shared" si="119"/>
        <v>2464</v>
      </c>
      <c r="D2465" s="12" t="str">
        <f t="shared" si="121"/>
        <v>Ë</v>
      </c>
      <c r="G2465" s="29"/>
    </row>
    <row r="2466" spans="1:11">
      <c r="A2466" s="12">
        <v>0</v>
      </c>
      <c r="B2466" s="12" t="str">
        <f t="shared" si="120"/>
        <v>00</v>
      </c>
      <c r="C2466" s="13">
        <f t="shared" si="119"/>
        <v>2465</v>
      </c>
      <c r="D2466" s="12" t="str">
        <f t="shared" si="121"/>
        <v/>
      </c>
      <c r="E2466" s="12" t="str">
        <f>B2466&amp;B2467</f>
        <v>0069</v>
      </c>
      <c r="F2466" s="31">
        <f>HEX2DEC(E2466)/1000</f>
        <v>0.105</v>
      </c>
      <c r="G2466" s="29" t="s">
        <v>27</v>
      </c>
    </row>
    <row r="2467" spans="1:11">
      <c r="A2467" s="12">
        <v>105</v>
      </c>
      <c r="B2467" s="12" t="str">
        <f t="shared" si="120"/>
        <v>69</v>
      </c>
      <c r="C2467" s="13">
        <f t="shared" si="119"/>
        <v>2466</v>
      </c>
      <c r="D2467" s="12" t="str">
        <f t="shared" si="121"/>
        <v>i</v>
      </c>
      <c r="F2467" s="32"/>
      <c r="G2467" s="15"/>
    </row>
    <row r="2468" spans="1:11">
      <c r="A2468" s="12">
        <v>63</v>
      </c>
      <c r="B2468" s="21" t="str">
        <f t="shared" si="120"/>
        <v>3F</v>
      </c>
      <c r="C2468" s="22">
        <f t="shared" si="119"/>
        <v>2467</v>
      </c>
      <c r="D2468" s="21" t="str">
        <f t="shared" si="121"/>
        <v>?</v>
      </c>
      <c r="E2468" s="21" t="str">
        <f>B2468</f>
        <v>3F</v>
      </c>
      <c r="F2468" s="33">
        <f>HEX2DEC(E2468)/100</f>
        <v>0.63</v>
      </c>
      <c r="G2468" s="30" t="s">
        <v>28</v>
      </c>
    </row>
    <row r="2469" spans="1:11">
      <c r="A2469" s="12">
        <v>8</v>
      </c>
      <c r="B2469" s="7" t="str">
        <f t="shared" si="120"/>
        <v>08</v>
      </c>
      <c r="C2469" s="8">
        <f t="shared" si="119"/>
        <v>2468</v>
      </c>
      <c r="D2469" s="7" t="str">
        <f t="shared" si="121"/>
        <v>_x0008_</v>
      </c>
      <c r="E2469" s="7" t="str">
        <f>B2469&amp;B2470</f>
        <v>08D2</v>
      </c>
      <c r="F2469" s="27">
        <f>HEX2DEC(E2469)/10</f>
        <v>225.8</v>
      </c>
      <c r="G2469" s="28" t="s">
        <v>26</v>
      </c>
      <c r="H2469" s="51">
        <f>F2469*F2471/60</f>
        <v>0.39138666666666666</v>
      </c>
      <c r="I2469" s="51">
        <f>F2469*F2471*F2473/60</f>
        <v>0.25048746666666666</v>
      </c>
      <c r="J2469" s="52">
        <f>J2464+"00:01"</f>
        <v>0.95763888888888771</v>
      </c>
      <c r="K2469" s="57">
        <f>K2464+"00:01"</f>
        <v>40310.957638890002</v>
      </c>
    </row>
    <row r="2470" spans="1:11">
      <c r="A2470" s="12">
        <v>210</v>
      </c>
      <c r="B2470" s="12" t="str">
        <f t="shared" si="120"/>
        <v>D2</v>
      </c>
      <c r="C2470" s="13">
        <f t="shared" si="119"/>
        <v>2469</v>
      </c>
      <c r="D2470" s="12" t="str">
        <f t="shared" si="121"/>
        <v>Ò</v>
      </c>
      <c r="G2470" s="29"/>
    </row>
    <row r="2471" spans="1:11">
      <c r="A2471" s="12">
        <v>0</v>
      </c>
      <c r="B2471" s="12" t="str">
        <f t="shared" si="120"/>
        <v>00</v>
      </c>
      <c r="C2471" s="13">
        <f t="shared" si="119"/>
        <v>2470</v>
      </c>
      <c r="D2471" s="12" t="str">
        <f t="shared" si="121"/>
        <v/>
      </c>
      <c r="E2471" s="12" t="str">
        <f>B2471&amp;B2472</f>
        <v>0068</v>
      </c>
      <c r="F2471" s="31">
        <f>HEX2DEC(E2471)/1000</f>
        <v>0.104</v>
      </c>
      <c r="G2471" s="29" t="s">
        <v>27</v>
      </c>
    </row>
    <row r="2472" spans="1:11">
      <c r="A2472" s="12">
        <v>104</v>
      </c>
      <c r="B2472" s="12" t="str">
        <f t="shared" si="120"/>
        <v>68</v>
      </c>
      <c r="C2472" s="13">
        <f t="shared" si="119"/>
        <v>2471</v>
      </c>
      <c r="D2472" s="12" t="str">
        <f t="shared" si="121"/>
        <v>h</v>
      </c>
      <c r="F2472" s="32"/>
      <c r="G2472" s="15"/>
    </row>
    <row r="2473" spans="1:11">
      <c r="A2473" s="12">
        <v>64</v>
      </c>
      <c r="B2473" s="21" t="str">
        <f t="shared" si="120"/>
        <v>40</v>
      </c>
      <c r="C2473" s="22">
        <f t="shared" si="119"/>
        <v>2472</v>
      </c>
      <c r="D2473" s="21" t="str">
        <f t="shared" si="121"/>
        <v>@</v>
      </c>
      <c r="E2473" s="21" t="str">
        <f>B2473</f>
        <v>40</v>
      </c>
      <c r="F2473" s="33">
        <f>HEX2DEC(E2473)/100</f>
        <v>0.64</v>
      </c>
      <c r="G2473" s="30" t="s">
        <v>28</v>
      </c>
    </row>
    <row r="2474" spans="1:11">
      <c r="A2474" s="12">
        <v>8</v>
      </c>
      <c r="B2474" s="7" t="str">
        <f t="shared" si="120"/>
        <v>08</v>
      </c>
      <c r="C2474" s="8">
        <f t="shared" si="119"/>
        <v>2473</v>
      </c>
      <c r="D2474" s="7" t="str">
        <f t="shared" si="121"/>
        <v>_x0008_</v>
      </c>
      <c r="E2474" s="7" t="str">
        <f>B2474&amp;B2475</f>
        <v>08BE</v>
      </c>
      <c r="F2474" s="27">
        <f>HEX2DEC(E2474)/10</f>
        <v>223.8</v>
      </c>
      <c r="G2474" s="28" t="s">
        <v>26</v>
      </c>
      <c r="H2474" s="51">
        <f>F2474*F2476/60</f>
        <v>0.39165</v>
      </c>
      <c r="I2474" s="51">
        <f>F2474*F2476*F2478/60</f>
        <v>0.24673949999999997</v>
      </c>
      <c r="J2474" s="52">
        <f>J2469+"00:01"</f>
        <v>0.95833333333333215</v>
      </c>
      <c r="K2474" s="57">
        <f>K2469+"00:01"</f>
        <v>40310.958333334449</v>
      </c>
    </row>
    <row r="2475" spans="1:11">
      <c r="A2475" s="12">
        <v>190</v>
      </c>
      <c r="B2475" s="12" t="str">
        <f t="shared" si="120"/>
        <v>BE</v>
      </c>
      <c r="C2475" s="13">
        <f t="shared" si="119"/>
        <v>2474</v>
      </c>
      <c r="D2475" s="12" t="str">
        <f t="shared" si="121"/>
        <v>¾</v>
      </c>
      <c r="G2475" s="29"/>
    </row>
    <row r="2476" spans="1:11">
      <c r="A2476" s="12">
        <v>0</v>
      </c>
      <c r="B2476" s="12" t="str">
        <f t="shared" si="120"/>
        <v>00</v>
      </c>
      <c r="C2476" s="13">
        <f t="shared" si="119"/>
        <v>2475</v>
      </c>
      <c r="D2476" s="12" t="str">
        <f t="shared" si="121"/>
        <v/>
      </c>
      <c r="E2476" s="12" t="str">
        <f>B2476&amp;B2477</f>
        <v>0069</v>
      </c>
      <c r="F2476" s="31">
        <f>HEX2DEC(E2476)/1000</f>
        <v>0.105</v>
      </c>
      <c r="G2476" s="29" t="s">
        <v>27</v>
      </c>
    </row>
    <row r="2477" spans="1:11">
      <c r="A2477" s="12">
        <v>105</v>
      </c>
      <c r="B2477" s="12" t="str">
        <f t="shared" si="120"/>
        <v>69</v>
      </c>
      <c r="C2477" s="13">
        <f t="shared" si="119"/>
        <v>2476</v>
      </c>
      <c r="D2477" s="12" t="str">
        <f t="shared" si="121"/>
        <v>i</v>
      </c>
      <c r="F2477" s="32"/>
      <c r="G2477" s="15"/>
    </row>
    <row r="2478" spans="1:11">
      <c r="A2478" s="12">
        <v>63</v>
      </c>
      <c r="B2478" s="21" t="str">
        <f t="shared" si="120"/>
        <v>3F</v>
      </c>
      <c r="C2478" s="22">
        <f t="shared" si="119"/>
        <v>2477</v>
      </c>
      <c r="D2478" s="21" t="str">
        <f t="shared" si="121"/>
        <v>?</v>
      </c>
      <c r="E2478" s="21" t="str">
        <f>B2478</f>
        <v>3F</v>
      </c>
      <c r="F2478" s="33">
        <f>HEX2DEC(E2478)/100</f>
        <v>0.63</v>
      </c>
      <c r="G2478" s="30" t="s">
        <v>28</v>
      </c>
    </row>
    <row r="2479" spans="1:11">
      <c r="A2479" s="12">
        <v>8</v>
      </c>
      <c r="B2479" s="7" t="str">
        <f t="shared" si="120"/>
        <v>08</v>
      </c>
      <c r="C2479" s="8">
        <f t="shared" si="119"/>
        <v>2478</v>
      </c>
      <c r="D2479" s="7" t="str">
        <f t="shared" si="121"/>
        <v>_x0008_</v>
      </c>
      <c r="E2479" s="7" t="str">
        <f>B2479&amp;B2480</f>
        <v>08BD</v>
      </c>
      <c r="F2479" s="27">
        <f>HEX2DEC(E2479)/10</f>
        <v>223.7</v>
      </c>
      <c r="G2479" s="28" t="s">
        <v>26</v>
      </c>
      <c r="H2479" s="51">
        <f>F2479*F2481/60</f>
        <v>0.39147499999999996</v>
      </c>
      <c r="I2479" s="51">
        <f>F2479*F2481*F2483/60</f>
        <v>0.25054399999999999</v>
      </c>
      <c r="J2479" s="52">
        <f>J2474+"00:01"</f>
        <v>0.95902777777777659</v>
      </c>
      <c r="K2479" s="57">
        <f>K2474+"00:01"</f>
        <v>40310.959027778896</v>
      </c>
    </row>
    <row r="2480" spans="1:11">
      <c r="A2480" s="12">
        <v>189</v>
      </c>
      <c r="B2480" s="12" t="str">
        <f t="shared" si="120"/>
        <v>BD</v>
      </c>
      <c r="C2480" s="13">
        <f t="shared" si="119"/>
        <v>2479</v>
      </c>
      <c r="D2480" s="12" t="str">
        <f t="shared" si="121"/>
        <v>½</v>
      </c>
      <c r="G2480" s="29"/>
    </row>
    <row r="2481" spans="1:11">
      <c r="A2481" s="12">
        <v>0</v>
      </c>
      <c r="B2481" s="12" t="str">
        <f t="shared" si="120"/>
        <v>00</v>
      </c>
      <c r="C2481" s="13">
        <f t="shared" si="119"/>
        <v>2480</v>
      </c>
      <c r="D2481" s="12" t="str">
        <f t="shared" si="121"/>
        <v/>
      </c>
      <c r="E2481" s="12" t="str">
        <f>B2481&amp;B2482</f>
        <v>0069</v>
      </c>
      <c r="F2481" s="31">
        <f>HEX2DEC(E2481)/1000</f>
        <v>0.105</v>
      </c>
      <c r="G2481" s="29" t="s">
        <v>27</v>
      </c>
    </row>
    <row r="2482" spans="1:11">
      <c r="A2482" s="12">
        <v>105</v>
      </c>
      <c r="B2482" s="12" t="str">
        <f t="shared" si="120"/>
        <v>69</v>
      </c>
      <c r="C2482" s="13">
        <f t="shared" si="119"/>
        <v>2481</v>
      </c>
      <c r="D2482" s="12" t="str">
        <f t="shared" si="121"/>
        <v>i</v>
      </c>
      <c r="F2482" s="32"/>
      <c r="G2482" s="15"/>
    </row>
    <row r="2483" spans="1:11">
      <c r="A2483" s="12">
        <v>64</v>
      </c>
      <c r="B2483" s="21" t="str">
        <f t="shared" si="120"/>
        <v>40</v>
      </c>
      <c r="C2483" s="22">
        <f t="shared" si="119"/>
        <v>2482</v>
      </c>
      <c r="D2483" s="21" t="str">
        <f t="shared" si="121"/>
        <v>@</v>
      </c>
      <c r="E2483" s="21" t="str">
        <f>B2483</f>
        <v>40</v>
      </c>
      <c r="F2483" s="33">
        <f>HEX2DEC(E2483)/100</f>
        <v>0.64</v>
      </c>
      <c r="G2483" s="30" t="s">
        <v>28</v>
      </c>
    </row>
    <row r="2484" spans="1:11">
      <c r="A2484" s="12">
        <v>8</v>
      </c>
      <c r="B2484" s="7" t="str">
        <f t="shared" si="120"/>
        <v>08</v>
      </c>
      <c r="C2484" s="8">
        <f t="shared" si="119"/>
        <v>2483</v>
      </c>
      <c r="D2484" s="7" t="str">
        <f t="shared" si="121"/>
        <v>_x0008_</v>
      </c>
      <c r="E2484" s="7" t="str">
        <f>B2484&amp;B2485</f>
        <v>08C1</v>
      </c>
      <c r="F2484" s="27">
        <f>HEX2DEC(E2484)/10</f>
        <v>224.1</v>
      </c>
      <c r="G2484" s="28" t="s">
        <v>26</v>
      </c>
      <c r="H2484" s="51">
        <f>F2484*F2486/60</f>
        <v>0.38844000000000001</v>
      </c>
      <c r="I2484" s="51">
        <f>F2484*F2486*F2488/60</f>
        <v>0.24860160000000001</v>
      </c>
      <c r="J2484" s="52">
        <f>J2479+"00:01"</f>
        <v>0.95972222222222103</v>
      </c>
      <c r="K2484" s="57">
        <f>K2479+"00:01"</f>
        <v>40310.959722223342</v>
      </c>
    </row>
    <row r="2485" spans="1:11">
      <c r="A2485" s="12">
        <v>193</v>
      </c>
      <c r="B2485" s="12" t="str">
        <f t="shared" si="120"/>
        <v>C1</v>
      </c>
      <c r="C2485" s="13">
        <f t="shared" si="119"/>
        <v>2484</v>
      </c>
      <c r="D2485" s="12" t="str">
        <f t="shared" si="121"/>
        <v>Á</v>
      </c>
      <c r="G2485" s="29"/>
    </row>
    <row r="2486" spans="1:11">
      <c r="A2486" s="12">
        <v>0</v>
      </c>
      <c r="B2486" s="12" t="str">
        <f t="shared" si="120"/>
        <v>00</v>
      </c>
      <c r="C2486" s="13">
        <f t="shared" si="119"/>
        <v>2485</v>
      </c>
      <c r="D2486" s="12" t="str">
        <f t="shared" si="121"/>
        <v/>
      </c>
      <c r="E2486" s="12" t="str">
        <f>B2486&amp;B2487</f>
        <v>0068</v>
      </c>
      <c r="F2486" s="31">
        <f>HEX2DEC(E2486)/1000</f>
        <v>0.104</v>
      </c>
      <c r="G2486" s="29" t="s">
        <v>27</v>
      </c>
    </row>
    <row r="2487" spans="1:11">
      <c r="A2487" s="12">
        <v>104</v>
      </c>
      <c r="B2487" s="12" t="str">
        <f t="shared" si="120"/>
        <v>68</v>
      </c>
      <c r="C2487" s="13">
        <f t="shared" si="119"/>
        <v>2486</v>
      </c>
      <c r="D2487" s="12" t="str">
        <f t="shared" si="121"/>
        <v>h</v>
      </c>
      <c r="F2487" s="32"/>
      <c r="G2487" s="15"/>
    </row>
    <row r="2488" spans="1:11">
      <c r="A2488" s="12">
        <v>64</v>
      </c>
      <c r="B2488" s="21" t="str">
        <f t="shared" si="120"/>
        <v>40</v>
      </c>
      <c r="C2488" s="22">
        <f t="shared" si="119"/>
        <v>2487</v>
      </c>
      <c r="D2488" s="21" t="str">
        <f t="shared" si="121"/>
        <v>@</v>
      </c>
      <c r="E2488" s="21" t="str">
        <f>B2488</f>
        <v>40</v>
      </c>
      <c r="F2488" s="33">
        <f>HEX2DEC(E2488)/100</f>
        <v>0.64</v>
      </c>
      <c r="G2488" s="30" t="s">
        <v>28</v>
      </c>
    </row>
    <row r="2489" spans="1:11">
      <c r="A2489" s="12">
        <v>8</v>
      </c>
      <c r="B2489" s="7" t="str">
        <f t="shared" si="120"/>
        <v>08</v>
      </c>
      <c r="C2489" s="8">
        <f t="shared" si="119"/>
        <v>2488</v>
      </c>
      <c r="D2489" s="7" t="str">
        <f t="shared" si="121"/>
        <v>_x0008_</v>
      </c>
      <c r="E2489" s="7" t="str">
        <f>B2489&amp;B2490</f>
        <v>08BD</v>
      </c>
      <c r="F2489" s="27">
        <f>HEX2DEC(E2489)/10</f>
        <v>223.7</v>
      </c>
      <c r="G2489" s="28" t="s">
        <v>26</v>
      </c>
      <c r="H2489" s="51">
        <f>F2489*F2491/60</f>
        <v>0.38774666666666663</v>
      </c>
      <c r="I2489" s="51">
        <f>F2489*F2491*F2493/60</f>
        <v>0.24815786666666664</v>
      </c>
      <c r="J2489" s="52">
        <f>J2484+"00:01"</f>
        <v>0.96041666666666548</v>
      </c>
      <c r="K2489" s="57">
        <f>K2484+"00:01"</f>
        <v>40310.960416667789</v>
      </c>
    </row>
    <row r="2490" spans="1:11">
      <c r="A2490" s="12">
        <v>189</v>
      </c>
      <c r="B2490" s="12" t="str">
        <f t="shared" si="120"/>
        <v>BD</v>
      </c>
      <c r="C2490" s="13">
        <f t="shared" si="119"/>
        <v>2489</v>
      </c>
      <c r="D2490" s="12" t="str">
        <f t="shared" si="121"/>
        <v>½</v>
      </c>
      <c r="G2490" s="29"/>
    </row>
    <row r="2491" spans="1:11">
      <c r="A2491" s="12">
        <v>0</v>
      </c>
      <c r="B2491" s="12" t="str">
        <f t="shared" si="120"/>
        <v>00</v>
      </c>
      <c r="C2491" s="13">
        <f t="shared" si="119"/>
        <v>2490</v>
      </c>
      <c r="D2491" s="12" t="str">
        <f t="shared" si="121"/>
        <v/>
      </c>
      <c r="E2491" s="12" t="str">
        <f>B2491&amp;B2492</f>
        <v>0068</v>
      </c>
      <c r="F2491" s="31">
        <f>HEX2DEC(E2491)/1000</f>
        <v>0.104</v>
      </c>
      <c r="G2491" s="29" t="s">
        <v>27</v>
      </c>
    </row>
    <row r="2492" spans="1:11">
      <c r="A2492" s="12">
        <v>104</v>
      </c>
      <c r="B2492" s="12" t="str">
        <f t="shared" si="120"/>
        <v>68</v>
      </c>
      <c r="C2492" s="13">
        <f t="shared" si="119"/>
        <v>2491</v>
      </c>
      <c r="D2492" s="12" t="str">
        <f t="shared" si="121"/>
        <v>h</v>
      </c>
      <c r="F2492" s="32"/>
      <c r="G2492" s="15"/>
    </row>
    <row r="2493" spans="1:11">
      <c r="A2493" s="12">
        <v>64</v>
      </c>
      <c r="B2493" s="21" t="str">
        <f t="shared" si="120"/>
        <v>40</v>
      </c>
      <c r="C2493" s="22">
        <f t="shared" si="119"/>
        <v>2492</v>
      </c>
      <c r="D2493" s="21" t="str">
        <f t="shared" si="121"/>
        <v>@</v>
      </c>
      <c r="E2493" s="21" t="str">
        <f>B2493</f>
        <v>40</v>
      </c>
      <c r="F2493" s="33">
        <f>HEX2DEC(E2493)/100</f>
        <v>0.64</v>
      </c>
      <c r="G2493" s="30" t="s">
        <v>28</v>
      </c>
    </row>
    <row r="2494" spans="1:11">
      <c r="A2494" s="12">
        <v>8</v>
      </c>
      <c r="B2494" s="7" t="str">
        <f t="shared" si="120"/>
        <v>08</v>
      </c>
      <c r="C2494" s="8">
        <f t="shared" si="119"/>
        <v>2493</v>
      </c>
      <c r="D2494" s="7" t="str">
        <f t="shared" si="121"/>
        <v>_x0008_</v>
      </c>
      <c r="E2494" s="7" t="str">
        <f>B2494&amp;B2495</f>
        <v>08C7</v>
      </c>
      <c r="F2494" s="27">
        <f>HEX2DEC(E2494)/10</f>
        <v>224.7</v>
      </c>
      <c r="G2494" s="28" t="s">
        <v>26</v>
      </c>
      <c r="H2494" s="51">
        <f>F2494*F2496/60</f>
        <v>0.38947999999999994</v>
      </c>
      <c r="I2494" s="51">
        <f>F2494*F2496*F2498/60</f>
        <v>0.24926719999999997</v>
      </c>
      <c r="J2494" s="52">
        <f>J2489+"00:01"</f>
        <v>0.96111111111110992</v>
      </c>
      <c r="K2494" s="57">
        <f>K2489+"00:01"</f>
        <v>40310.961111112236</v>
      </c>
    </row>
    <row r="2495" spans="1:11">
      <c r="A2495" s="12">
        <v>199</v>
      </c>
      <c r="B2495" s="12" t="str">
        <f t="shared" si="120"/>
        <v>C7</v>
      </c>
      <c r="C2495" s="13">
        <f t="shared" si="119"/>
        <v>2494</v>
      </c>
      <c r="D2495" s="12" t="str">
        <f t="shared" si="121"/>
        <v>Ç</v>
      </c>
      <c r="G2495" s="29"/>
    </row>
    <row r="2496" spans="1:11">
      <c r="A2496" s="12">
        <v>0</v>
      </c>
      <c r="B2496" s="12" t="str">
        <f t="shared" si="120"/>
        <v>00</v>
      </c>
      <c r="C2496" s="13">
        <f t="shared" si="119"/>
        <v>2495</v>
      </c>
      <c r="D2496" s="12" t="str">
        <f t="shared" si="121"/>
        <v/>
      </c>
      <c r="E2496" s="12" t="str">
        <f>B2496&amp;B2497</f>
        <v>0068</v>
      </c>
      <c r="F2496" s="31">
        <f>HEX2DEC(E2496)/1000</f>
        <v>0.104</v>
      </c>
      <c r="G2496" s="29" t="s">
        <v>27</v>
      </c>
    </row>
    <row r="2497" spans="1:11">
      <c r="A2497" s="12">
        <v>104</v>
      </c>
      <c r="B2497" s="12" t="str">
        <f t="shared" si="120"/>
        <v>68</v>
      </c>
      <c r="C2497" s="13">
        <f t="shared" si="119"/>
        <v>2496</v>
      </c>
      <c r="D2497" s="12" t="str">
        <f t="shared" si="121"/>
        <v>h</v>
      </c>
      <c r="F2497" s="32"/>
      <c r="G2497" s="15"/>
    </row>
    <row r="2498" spans="1:11">
      <c r="A2498" s="12">
        <v>64</v>
      </c>
      <c r="B2498" s="21" t="str">
        <f t="shared" si="120"/>
        <v>40</v>
      </c>
      <c r="C2498" s="22">
        <f t="shared" si="119"/>
        <v>2497</v>
      </c>
      <c r="D2498" s="21" t="str">
        <f t="shared" si="121"/>
        <v>@</v>
      </c>
      <c r="E2498" s="21" t="str">
        <f>B2498</f>
        <v>40</v>
      </c>
      <c r="F2498" s="33">
        <f>HEX2DEC(E2498)/100</f>
        <v>0.64</v>
      </c>
      <c r="G2498" s="30" t="s">
        <v>28</v>
      </c>
    </row>
    <row r="2499" spans="1:11">
      <c r="A2499" s="12">
        <v>8</v>
      </c>
      <c r="B2499" s="7" t="str">
        <f t="shared" si="120"/>
        <v>08</v>
      </c>
      <c r="C2499" s="8">
        <f t="shared" ref="C2499:C2562" si="122">C2498+1</f>
        <v>2498</v>
      </c>
      <c r="D2499" s="7" t="str">
        <f t="shared" si="121"/>
        <v>_x0008_</v>
      </c>
      <c r="E2499" s="7" t="str">
        <f>B2499&amp;B2500</f>
        <v>08C3</v>
      </c>
      <c r="F2499" s="27">
        <f>HEX2DEC(E2499)/10</f>
        <v>224.3</v>
      </c>
      <c r="G2499" s="28" t="s">
        <v>26</v>
      </c>
      <c r="H2499" s="51">
        <f>F2499*F2501/60</f>
        <v>0.39252500000000001</v>
      </c>
      <c r="I2499" s="51">
        <f>F2499*F2501*F2503/60</f>
        <v>0.25121599999999999</v>
      </c>
      <c r="J2499" s="52">
        <f>J2494+"00:01"</f>
        <v>0.96180555555555436</v>
      </c>
      <c r="K2499" s="57">
        <f>K2494+"00:01"</f>
        <v>40310.961805556683</v>
      </c>
    </row>
    <row r="2500" spans="1:11">
      <c r="A2500" s="12">
        <v>195</v>
      </c>
      <c r="B2500" s="12" t="str">
        <f t="shared" si="120"/>
        <v>C3</v>
      </c>
      <c r="C2500" s="13">
        <f t="shared" si="122"/>
        <v>2499</v>
      </c>
      <c r="D2500" s="12" t="str">
        <f t="shared" si="121"/>
        <v>Ã</v>
      </c>
      <c r="G2500" s="29"/>
    </row>
    <row r="2501" spans="1:11">
      <c r="A2501" s="12">
        <v>0</v>
      </c>
      <c r="B2501" s="12" t="str">
        <f t="shared" si="120"/>
        <v>00</v>
      </c>
      <c r="C2501" s="13">
        <f t="shared" si="122"/>
        <v>2500</v>
      </c>
      <c r="D2501" s="12" t="str">
        <f t="shared" si="121"/>
        <v/>
      </c>
      <c r="E2501" s="12" t="str">
        <f>B2501&amp;B2502</f>
        <v>0069</v>
      </c>
      <c r="F2501" s="31">
        <f>HEX2DEC(E2501)/1000</f>
        <v>0.105</v>
      </c>
      <c r="G2501" s="29" t="s">
        <v>27</v>
      </c>
    </row>
    <row r="2502" spans="1:11">
      <c r="A2502" s="12">
        <v>105</v>
      </c>
      <c r="B2502" s="12" t="str">
        <f t="shared" si="120"/>
        <v>69</v>
      </c>
      <c r="C2502" s="13">
        <f t="shared" si="122"/>
        <v>2501</v>
      </c>
      <c r="D2502" s="12" t="str">
        <f t="shared" si="121"/>
        <v>i</v>
      </c>
      <c r="F2502" s="32"/>
      <c r="G2502" s="15"/>
    </row>
    <row r="2503" spans="1:11">
      <c r="A2503" s="12">
        <v>64</v>
      </c>
      <c r="B2503" s="21" t="str">
        <f t="shared" si="120"/>
        <v>40</v>
      </c>
      <c r="C2503" s="22">
        <f t="shared" si="122"/>
        <v>2502</v>
      </c>
      <c r="D2503" s="21" t="str">
        <f t="shared" si="121"/>
        <v>@</v>
      </c>
      <c r="E2503" s="21" t="str">
        <f>B2503</f>
        <v>40</v>
      </c>
      <c r="F2503" s="33">
        <f>HEX2DEC(E2503)/100</f>
        <v>0.64</v>
      </c>
      <c r="G2503" s="30" t="s">
        <v>28</v>
      </c>
    </row>
    <row r="2504" spans="1:11">
      <c r="A2504" s="12">
        <v>8</v>
      </c>
      <c r="B2504" s="7" t="str">
        <f t="shared" si="120"/>
        <v>08</v>
      </c>
      <c r="C2504" s="8">
        <f t="shared" si="122"/>
        <v>2503</v>
      </c>
      <c r="D2504" s="7" t="str">
        <f t="shared" si="121"/>
        <v>_x0008_</v>
      </c>
      <c r="E2504" s="7" t="str">
        <f>B2504&amp;B2505</f>
        <v>08CD</v>
      </c>
      <c r="F2504" s="27">
        <f>HEX2DEC(E2504)/10</f>
        <v>225.3</v>
      </c>
      <c r="G2504" s="28" t="s">
        <v>26</v>
      </c>
      <c r="H2504" s="51">
        <f>F2504*F2506/60</f>
        <v>0.39052000000000003</v>
      </c>
      <c r="I2504" s="51">
        <f>F2504*F2506*F2508/60</f>
        <v>0.24993280000000001</v>
      </c>
      <c r="J2504" s="52">
        <f>J2499+"00:01"</f>
        <v>0.9624999999999988</v>
      </c>
      <c r="K2504" s="57">
        <f>K2499+"00:01"</f>
        <v>40310.962500001129</v>
      </c>
    </row>
    <row r="2505" spans="1:11">
      <c r="A2505" s="12">
        <v>205</v>
      </c>
      <c r="B2505" s="12" t="str">
        <f t="shared" si="120"/>
        <v>CD</v>
      </c>
      <c r="C2505" s="13">
        <f t="shared" si="122"/>
        <v>2504</v>
      </c>
      <c r="D2505" s="12" t="str">
        <f t="shared" si="121"/>
        <v>Í</v>
      </c>
      <c r="G2505" s="29"/>
    </row>
    <row r="2506" spans="1:11">
      <c r="A2506" s="12">
        <v>0</v>
      </c>
      <c r="B2506" s="12" t="str">
        <f t="shared" si="120"/>
        <v>00</v>
      </c>
      <c r="C2506" s="13">
        <f t="shared" si="122"/>
        <v>2505</v>
      </c>
      <c r="D2506" s="12" t="str">
        <f t="shared" si="121"/>
        <v/>
      </c>
      <c r="E2506" s="12" t="str">
        <f>B2506&amp;B2507</f>
        <v>0068</v>
      </c>
      <c r="F2506" s="31">
        <f>HEX2DEC(E2506)/1000</f>
        <v>0.104</v>
      </c>
      <c r="G2506" s="29" t="s">
        <v>27</v>
      </c>
    </row>
    <row r="2507" spans="1:11">
      <c r="A2507" s="12">
        <v>104</v>
      </c>
      <c r="B2507" s="12" t="str">
        <f t="shared" si="120"/>
        <v>68</v>
      </c>
      <c r="C2507" s="13">
        <f t="shared" si="122"/>
        <v>2506</v>
      </c>
      <c r="D2507" s="12" t="str">
        <f t="shared" si="121"/>
        <v>h</v>
      </c>
      <c r="F2507" s="32"/>
      <c r="G2507" s="15"/>
    </row>
    <row r="2508" spans="1:11">
      <c r="A2508" s="12">
        <v>64</v>
      </c>
      <c r="B2508" s="21" t="str">
        <f t="shared" si="120"/>
        <v>40</v>
      </c>
      <c r="C2508" s="22">
        <f t="shared" si="122"/>
        <v>2507</v>
      </c>
      <c r="D2508" s="21" t="str">
        <f t="shared" si="121"/>
        <v>@</v>
      </c>
      <c r="E2508" s="21" t="str">
        <f>B2508</f>
        <v>40</v>
      </c>
      <c r="F2508" s="33">
        <f>HEX2DEC(E2508)/100</f>
        <v>0.64</v>
      </c>
      <c r="G2508" s="30" t="s">
        <v>28</v>
      </c>
    </row>
    <row r="2509" spans="1:11">
      <c r="A2509" s="12">
        <v>8</v>
      </c>
      <c r="B2509" s="7" t="str">
        <f t="shared" si="120"/>
        <v>08</v>
      </c>
      <c r="C2509" s="8">
        <f t="shared" si="122"/>
        <v>2508</v>
      </c>
      <c r="D2509" s="7" t="str">
        <f t="shared" si="121"/>
        <v>_x0008_</v>
      </c>
      <c r="E2509" s="7" t="str">
        <f>B2509&amp;B2510</f>
        <v>08D1</v>
      </c>
      <c r="F2509" s="27">
        <f>HEX2DEC(E2509)/10</f>
        <v>225.7</v>
      </c>
      <c r="G2509" s="28" t="s">
        <v>26</v>
      </c>
      <c r="H2509" s="51">
        <f>F2509*F2511/60</f>
        <v>0.3912133333333333</v>
      </c>
      <c r="I2509" s="51">
        <f>F2509*F2511*F2513/60</f>
        <v>0.25037653333333332</v>
      </c>
      <c r="J2509" s="52">
        <f>J2504+"00:01"</f>
        <v>0.96319444444444324</v>
      </c>
      <c r="K2509" s="57">
        <f>K2504+"00:01"</f>
        <v>40310.963194445576</v>
      </c>
    </row>
    <row r="2510" spans="1:11">
      <c r="A2510" s="12">
        <v>209</v>
      </c>
      <c r="B2510" s="12" t="str">
        <f t="shared" ref="B2510:B2573" si="123">DEC2HEX(A2510,2)</f>
        <v>D1</v>
      </c>
      <c r="C2510" s="13">
        <f t="shared" si="122"/>
        <v>2509</v>
      </c>
      <c r="D2510" s="12" t="str">
        <f t="shared" ref="D2510:D2573" si="124">IF(A2510&gt;0,CHAR(A2510),"")</f>
        <v>Ñ</v>
      </c>
      <c r="G2510" s="29"/>
    </row>
    <row r="2511" spans="1:11">
      <c r="A2511" s="12">
        <v>0</v>
      </c>
      <c r="B2511" s="12" t="str">
        <f t="shared" si="123"/>
        <v>00</v>
      </c>
      <c r="C2511" s="13">
        <f t="shared" si="122"/>
        <v>2510</v>
      </c>
      <c r="D2511" s="12" t="str">
        <f t="shared" si="124"/>
        <v/>
      </c>
      <c r="E2511" s="12" t="str">
        <f>B2511&amp;B2512</f>
        <v>0068</v>
      </c>
      <c r="F2511" s="31">
        <f>HEX2DEC(E2511)/1000</f>
        <v>0.104</v>
      </c>
      <c r="G2511" s="29" t="s">
        <v>27</v>
      </c>
    </row>
    <row r="2512" spans="1:11">
      <c r="A2512" s="12">
        <v>104</v>
      </c>
      <c r="B2512" s="12" t="str">
        <f t="shared" si="123"/>
        <v>68</v>
      </c>
      <c r="C2512" s="13">
        <f t="shared" si="122"/>
        <v>2511</v>
      </c>
      <c r="D2512" s="12" t="str">
        <f t="shared" si="124"/>
        <v>h</v>
      </c>
      <c r="F2512" s="32"/>
      <c r="G2512" s="15"/>
    </row>
    <row r="2513" spans="1:11">
      <c r="A2513" s="12">
        <v>64</v>
      </c>
      <c r="B2513" s="21" t="str">
        <f t="shared" si="123"/>
        <v>40</v>
      </c>
      <c r="C2513" s="22">
        <f t="shared" si="122"/>
        <v>2512</v>
      </c>
      <c r="D2513" s="21" t="str">
        <f t="shared" si="124"/>
        <v>@</v>
      </c>
      <c r="E2513" s="21" t="str">
        <f>B2513</f>
        <v>40</v>
      </c>
      <c r="F2513" s="33">
        <f>HEX2DEC(E2513)/100</f>
        <v>0.64</v>
      </c>
      <c r="G2513" s="30" t="s">
        <v>28</v>
      </c>
    </row>
    <row r="2514" spans="1:11">
      <c r="A2514" s="12">
        <v>8</v>
      </c>
      <c r="B2514" s="7" t="str">
        <f t="shared" si="123"/>
        <v>08</v>
      </c>
      <c r="C2514" s="8">
        <f t="shared" si="122"/>
        <v>2513</v>
      </c>
      <c r="D2514" s="7" t="str">
        <f t="shared" si="124"/>
        <v>_x0008_</v>
      </c>
      <c r="E2514" s="7" t="str">
        <f>B2514&amp;B2515</f>
        <v>08D7</v>
      </c>
      <c r="F2514" s="27">
        <f>HEX2DEC(E2514)/10</f>
        <v>226.3</v>
      </c>
      <c r="G2514" s="28" t="s">
        <v>26</v>
      </c>
      <c r="H2514" s="51">
        <f>F2514*F2516/60</f>
        <v>0.38848166666666667</v>
      </c>
      <c r="I2514" s="51">
        <f>F2514*F2516*F2518/60</f>
        <v>0.24862826666666668</v>
      </c>
      <c r="J2514" s="52">
        <f>J2509+"00:01"</f>
        <v>0.96388888888888768</v>
      </c>
      <c r="K2514" s="57">
        <f>K2509+"00:01"</f>
        <v>40310.963888890023</v>
      </c>
    </row>
    <row r="2515" spans="1:11">
      <c r="A2515" s="12">
        <v>215</v>
      </c>
      <c r="B2515" s="12" t="str">
        <f t="shared" si="123"/>
        <v>D7</v>
      </c>
      <c r="C2515" s="13">
        <f t="shared" si="122"/>
        <v>2514</v>
      </c>
      <c r="D2515" s="12" t="str">
        <f t="shared" si="124"/>
        <v>×</v>
      </c>
      <c r="G2515" s="29"/>
    </row>
    <row r="2516" spans="1:11">
      <c r="A2516" s="12">
        <v>0</v>
      </c>
      <c r="B2516" s="12" t="str">
        <f t="shared" si="123"/>
        <v>00</v>
      </c>
      <c r="C2516" s="13">
        <f t="shared" si="122"/>
        <v>2515</v>
      </c>
      <c r="D2516" s="12" t="str">
        <f t="shared" si="124"/>
        <v/>
      </c>
      <c r="E2516" s="12" t="str">
        <f>B2516&amp;B2517</f>
        <v>0067</v>
      </c>
      <c r="F2516" s="31">
        <f>HEX2DEC(E2516)/1000</f>
        <v>0.10299999999999999</v>
      </c>
      <c r="G2516" s="29" t="s">
        <v>27</v>
      </c>
    </row>
    <row r="2517" spans="1:11">
      <c r="A2517" s="12">
        <v>103</v>
      </c>
      <c r="B2517" s="12" t="str">
        <f t="shared" si="123"/>
        <v>67</v>
      </c>
      <c r="C2517" s="13">
        <f t="shared" si="122"/>
        <v>2516</v>
      </c>
      <c r="D2517" s="12" t="str">
        <f t="shared" si="124"/>
        <v>g</v>
      </c>
      <c r="F2517" s="32"/>
      <c r="G2517" s="15"/>
    </row>
    <row r="2518" spans="1:11">
      <c r="A2518" s="12">
        <v>64</v>
      </c>
      <c r="B2518" s="21" t="str">
        <f t="shared" si="123"/>
        <v>40</v>
      </c>
      <c r="C2518" s="22">
        <f t="shared" si="122"/>
        <v>2517</v>
      </c>
      <c r="D2518" s="21" t="str">
        <f t="shared" si="124"/>
        <v>@</v>
      </c>
      <c r="E2518" s="21" t="str">
        <f>B2518</f>
        <v>40</v>
      </c>
      <c r="F2518" s="33">
        <f>HEX2DEC(E2518)/100</f>
        <v>0.64</v>
      </c>
      <c r="G2518" s="30" t="s">
        <v>28</v>
      </c>
    </row>
    <row r="2519" spans="1:11">
      <c r="A2519" s="12">
        <v>8</v>
      </c>
      <c r="B2519" s="7" t="str">
        <f t="shared" si="123"/>
        <v>08</v>
      </c>
      <c r="C2519" s="8">
        <f t="shared" si="122"/>
        <v>2518</v>
      </c>
      <c r="D2519" s="7" t="str">
        <f t="shared" si="124"/>
        <v>_x0008_</v>
      </c>
      <c r="E2519" s="7" t="str">
        <f>B2519&amp;B2520</f>
        <v>08D4</v>
      </c>
      <c r="F2519" s="27">
        <f>HEX2DEC(E2519)/10</f>
        <v>226</v>
      </c>
      <c r="G2519" s="28" t="s">
        <v>26</v>
      </c>
      <c r="H2519" s="51">
        <f>F2519*F2521/60</f>
        <v>0.38796666666666663</v>
      </c>
      <c r="I2519" s="51">
        <f>F2519*F2521*F2523/60</f>
        <v>0.24829866666666664</v>
      </c>
      <c r="J2519" s="52">
        <f>J2514+"00:01"</f>
        <v>0.96458333333333213</v>
      </c>
      <c r="K2519" s="57">
        <f>K2514+"00:01"</f>
        <v>40310.964583334469</v>
      </c>
    </row>
    <row r="2520" spans="1:11">
      <c r="A2520" s="12">
        <v>212</v>
      </c>
      <c r="B2520" s="12" t="str">
        <f t="shared" si="123"/>
        <v>D4</v>
      </c>
      <c r="C2520" s="13">
        <f t="shared" si="122"/>
        <v>2519</v>
      </c>
      <c r="D2520" s="12" t="str">
        <f t="shared" si="124"/>
        <v>Ô</v>
      </c>
      <c r="G2520" s="29"/>
    </row>
    <row r="2521" spans="1:11">
      <c r="A2521" s="12">
        <v>0</v>
      </c>
      <c r="B2521" s="12" t="str">
        <f t="shared" si="123"/>
        <v>00</v>
      </c>
      <c r="C2521" s="13">
        <f t="shared" si="122"/>
        <v>2520</v>
      </c>
      <c r="D2521" s="12" t="str">
        <f t="shared" si="124"/>
        <v/>
      </c>
      <c r="E2521" s="12" t="str">
        <f>B2521&amp;B2522</f>
        <v>0067</v>
      </c>
      <c r="F2521" s="31">
        <f>HEX2DEC(E2521)/1000</f>
        <v>0.10299999999999999</v>
      </c>
      <c r="G2521" s="29" t="s">
        <v>27</v>
      </c>
    </row>
    <row r="2522" spans="1:11">
      <c r="A2522" s="12">
        <v>103</v>
      </c>
      <c r="B2522" s="12" t="str">
        <f t="shared" si="123"/>
        <v>67</v>
      </c>
      <c r="C2522" s="13">
        <f t="shared" si="122"/>
        <v>2521</v>
      </c>
      <c r="D2522" s="12" t="str">
        <f t="shared" si="124"/>
        <v>g</v>
      </c>
      <c r="F2522" s="32"/>
      <c r="G2522" s="15"/>
    </row>
    <row r="2523" spans="1:11">
      <c r="A2523" s="12">
        <v>64</v>
      </c>
      <c r="B2523" s="21" t="str">
        <f t="shared" si="123"/>
        <v>40</v>
      </c>
      <c r="C2523" s="22">
        <f t="shared" si="122"/>
        <v>2522</v>
      </c>
      <c r="D2523" s="21" t="str">
        <f t="shared" si="124"/>
        <v>@</v>
      </c>
      <c r="E2523" s="21" t="str">
        <f>B2523</f>
        <v>40</v>
      </c>
      <c r="F2523" s="33">
        <f>HEX2DEC(E2523)/100</f>
        <v>0.64</v>
      </c>
      <c r="G2523" s="30" t="s">
        <v>28</v>
      </c>
    </row>
    <row r="2524" spans="1:11">
      <c r="A2524" s="12">
        <v>8</v>
      </c>
      <c r="B2524" s="7" t="str">
        <f t="shared" si="123"/>
        <v>08</v>
      </c>
      <c r="C2524" s="8">
        <f t="shared" si="122"/>
        <v>2523</v>
      </c>
      <c r="D2524" s="7" t="str">
        <f t="shared" si="124"/>
        <v>_x0008_</v>
      </c>
      <c r="E2524" s="7" t="str">
        <f>B2524&amp;B2525</f>
        <v>08D9</v>
      </c>
      <c r="F2524" s="27">
        <f>HEX2DEC(E2524)/10</f>
        <v>226.5</v>
      </c>
      <c r="G2524" s="28" t="s">
        <v>26</v>
      </c>
      <c r="H2524" s="51">
        <f>F2524*F2526/60</f>
        <v>0.38882499999999998</v>
      </c>
      <c r="I2524" s="51">
        <f>F2524*F2526*F2528/60</f>
        <v>0.25273625</v>
      </c>
      <c r="J2524" s="52">
        <f>J2519+"00:01"</f>
        <v>0.96527777777777657</v>
      </c>
      <c r="K2524" s="57">
        <f>K2519+"00:01"</f>
        <v>40310.965277778916</v>
      </c>
    </row>
    <row r="2525" spans="1:11">
      <c r="A2525" s="12">
        <v>217</v>
      </c>
      <c r="B2525" s="12" t="str">
        <f t="shared" si="123"/>
        <v>D9</v>
      </c>
      <c r="C2525" s="13">
        <f t="shared" si="122"/>
        <v>2524</v>
      </c>
      <c r="D2525" s="12" t="str">
        <f t="shared" si="124"/>
        <v>Ù</v>
      </c>
      <c r="G2525" s="29"/>
    </row>
    <row r="2526" spans="1:11">
      <c r="A2526" s="12">
        <v>0</v>
      </c>
      <c r="B2526" s="12" t="str">
        <f t="shared" si="123"/>
        <v>00</v>
      </c>
      <c r="C2526" s="13">
        <f t="shared" si="122"/>
        <v>2525</v>
      </c>
      <c r="D2526" s="12" t="str">
        <f t="shared" si="124"/>
        <v/>
      </c>
      <c r="E2526" s="12" t="str">
        <f>B2526&amp;B2527</f>
        <v>0067</v>
      </c>
      <c r="F2526" s="31">
        <f>HEX2DEC(E2526)/1000</f>
        <v>0.10299999999999999</v>
      </c>
      <c r="G2526" s="29" t="s">
        <v>27</v>
      </c>
    </row>
    <row r="2527" spans="1:11">
      <c r="A2527" s="12">
        <v>103</v>
      </c>
      <c r="B2527" s="12" t="str">
        <f t="shared" si="123"/>
        <v>67</v>
      </c>
      <c r="C2527" s="13">
        <f t="shared" si="122"/>
        <v>2526</v>
      </c>
      <c r="D2527" s="12" t="str">
        <f t="shared" si="124"/>
        <v>g</v>
      </c>
      <c r="F2527" s="32"/>
      <c r="G2527" s="15"/>
    </row>
    <row r="2528" spans="1:11">
      <c r="A2528" s="12">
        <v>65</v>
      </c>
      <c r="B2528" s="21" t="str">
        <f t="shared" si="123"/>
        <v>41</v>
      </c>
      <c r="C2528" s="22">
        <f t="shared" si="122"/>
        <v>2527</v>
      </c>
      <c r="D2528" s="21" t="str">
        <f t="shared" si="124"/>
        <v>A</v>
      </c>
      <c r="E2528" s="21" t="str">
        <f>B2528</f>
        <v>41</v>
      </c>
      <c r="F2528" s="33">
        <f>HEX2DEC(E2528)/100</f>
        <v>0.65</v>
      </c>
      <c r="G2528" s="30" t="s">
        <v>28</v>
      </c>
    </row>
    <row r="2529" spans="1:11">
      <c r="A2529" s="12">
        <v>8</v>
      </c>
      <c r="B2529" s="7" t="str">
        <f t="shared" si="123"/>
        <v>08</v>
      </c>
      <c r="C2529" s="8">
        <f t="shared" si="122"/>
        <v>2528</v>
      </c>
      <c r="D2529" s="7" t="str">
        <f t="shared" si="124"/>
        <v>_x0008_</v>
      </c>
      <c r="E2529" s="7" t="str">
        <f>B2529&amp;B2530</f>
        <v>08DD</v>
      </c>
      <c r="F2529" s="27">
        <f>HEX2DEC(E2529)/10</f>
        <v>226.9</v>
      </c>
      <c r="G2529" s="28" t="s">
        <v>26</v>
      </c>
      <c r="H2529" s="51">
        <f>F2529*F2531/60</f>
        <v>0.38951166666666664</v>
      </c>
      <c r="I2529" s="51">
        <f>F2529*F2531*F2533/60</f>
        <v>0.25318258333333332</v>
      </c>
      <c r="J2529" s="52">
        <f>J2524+"00:01"</f>
        <v>0.96597222222222101</v>
      </c>
      <c r="K2529" s="57">
        <f>K2524+"00:01"</f>
        <v>40310.965972223363</v>
      </c>
    </row>
    <row r="2530" spans="1:11">
      <c r="A2530" s="12">
        <v>221</v>
      </c>
      <c r="B2530" s="12" t="str">
        <f t="shared" si="123"/>
        <v>DD</v>
      </c>
      <c r="C2530" s="13">
        <f t="shared" si="122"/>
        <v>2529</v>
      </c>
      <c r="D2530" s="12" t="str">
        <f t="shared" si="124"/>
        <v>Ý</v>
      </c>
      <c r="G2530" s="29"/>
    </row>
    <row r="2531" spans="1:11">
      <c r="A2531" s="12">
        <v>0</v>
      </c>
      <c r="B2531" s="12" t="str">
        <f t="shared" si="123"/>
        <v>00</v>
      </c>
      <c r="C2531" s="13">
        <f t="shared" si="122"/>
        <v>2530</v>
      </c>
      <c r="D2531" s="12" t="str">
        <f t="shared" si="124"/>
        <v/>
      </c>
      <c r="E2531" s="12" t="str">
        <f>B2531&amp;B2532</f>
        <v>0067</v>
      </c>
      <c r="F2531" s="31">
        <f>HEX2DEC(E2531)/1000</f>
        <v>0.10299999999999999</v>
      </c>
      <c r="G2531" s="29" t="s">
        <v>27</v>
      </c>
    </row>
    <row r="2532" spans="1:11">
      <c r="A2532" s="12">
        <v>103</v>
      </c>
      <c r="B2532" s="12" t="str">
        <f t="shared" si="123"/>
        <v>67</v>
      </c>
      <c r="C2532" s="13">
        <f t="shared" si="122"/>
        <v>2531</v>
      </c>
      <c r="D2532" s="12" t="str">
        <f t="shared" si="124"/>
        <v>g</v>
      </c>
      <c r="F2532" s="32"/>
      <c r="G2532" s="15"/>
    </row>
    <row r="2533" spans="1:11">
      <c r="A2533" s="12">
        <v>65</v>
      </c>
      <c r="B2533" s="21" t="str">
        <f t="shared" si="123"/>
        <v>41</v>
      </c>
      <c r="C2533" s="22">
        <f t="shared" si="122"/>
        <v>2532</v>
      </c>
      <c r="D2533" s="21" t="str">
        <f t="shared" si="124"/>
        <v>A</v>
      </c>
      <c r="E2533" s="21" t="str">
        <f>B2533</f>
        <v>41</v>
      </c>
      <c r="F2533" s="33">
        <f>HEX2DEC(E2533)/100</f>
        <v>0.65</v>
      </c>
      <c r="G2533" s="30" t="s">
        <v>28</v>
      </c>
    </row>
    <row r="2534" spans="1:11">
      <c r="A2534" s="12">
        <v>8</v>
      </c>
      <c r="B2534" s="7" t="str">
        <f t="shared" si="123"/>
        <v>08</v>
      </c>
      <c r="C2534" s="8">
        <f t="shared" si="122"/>
        <v>2533</v>
      </c>
      <c r="D2534" s="7" t="str">
        <f t="shared" si="124"/>
        <v>_x0008_</v>
      </c>
      <c r="E2534" s="7" t="str">
        <f>B2534&amp;B2535</f>
        <v>08D3</v>
      </c>
      <c r="F2534" s="27">
        <f>HEX2DEC(E2534)/10</f>
        <v>225.9</v>
      </c>
      <c r="G2534" s="28" t="s">
        <v>26</v>
      </c>
      <c r="H2534" s="51">
        <f>F2534*F2536/60</f>
        <v>0.38779499999999995</v>
      </c>
      <c r="I2534" s="51">
        <f>F2534*F2536*F2538/60</f>
        <v>0.25206674999999995</v>
      </c>
      <c r="J2534" s="52">
        <f>J2529+"00:01"</f>
        <v>0.96666666666666545</v>
      </c>
      <c r="K2534" s="57">
        <f>K2529+"00:01"</f>
        <v>40310.966666667809</v>
      </c>
    </row>
    <row r="2535" spans="1:11">
      <c r="A2535" s="12">
        <v>211</v>
      </c>
      <c r="B2535" s="12" t="str">
        <f t="shared" si="123"/>
        <v>D3</v>
      </c>
      <c r="C2535" s="13">
        <f t="shared" si="122"/>
        <v>2534</v>
      </c>
      <c r="D2535" s="12" t="str">
        <f t="shared" si="124"/>
        <v>Ó</v>
      </c>
      <c r="G2535" s="29"/>
    </row>
    <row r="2536" spans="1:11">
      <c r="A2536" s="12">
        <v>0</v>
      </c>
      <c r="B2536" s="12" t="str">
        <f t="shared" si="123"/>
        <v>00</v>
      </c>
      <c r="C2536" s="13">
        <f t="shared" si="122"/>
        <v>2535</v>
      </c>
      <c r="D2536" s="12" t="str">
        <f t="shared" si="124"/>
        <v/>
      </c>
      <c r="E2536" s="12" t="str">
        <f>B2536&amp;B2537</f>
        <v>0067</v>
      </c>
      <c r="F2536" s="31">
        <f>HEX2DEC(E2536)/1000</f>
        <v>0.10299999999999999</v>
      </c>
      <c r="G2536" s="29" t="s">
        <v>27</v>
      </c>
    </row>
    <row r="2537" spans="1:11">
      <c r="A2537" s="12">
        <v>103</v>
      </c>
      <c r="B2537" s="12" t="str">
        <f t="shared" si="123"/>
        <v>67</v>
      </c>
      <c r="C2537" s="13">
        <f t="shared" si="122"/>
        <v>2536</v>
      </c>
      <c r="D2537" s="12" t="str">
        <f t="shared" si="124"/>
        <v>g</v>
      </c>
      <c r="F2537" s="32"/>
      <c r="G2537" s="15"/>
    </row>
    <row r="2538" spans="1:11">
      <c r="A2538" s="12">
        <v>65</v>
      </c>
      <c r="B2538" s="21" t="str">
        <f t="shared" si="123"/>
        <v>41</v>
      </c>
      <c r="C2538" s="22">
        <f t="shared" si="122"/>
        <v>2537</v>
      </c>
      <c r="D2538" s="21" t="str">
        <f t="shared" si="124"/>
        <v>A</v>
      </c>
      <c r="E2538" s="21" t="str">
        <f>B2538</f>
        <v>41</v>
      </c>
      <c r="F2538" s="33">
        <f>HEX2DEC(E2538)/100</f>
        <v>0.65</v>
      </c>
      <c r="G2538" s="30" t="s">
        <v>28</v>
      </c>
    </row>
    <row r="2539" spans="1:11">
      <c r="A2539" s="12">
        <v>8</v>
      </c>
      <c r="B2539" s="7" t="str">
        <f t="shared" si="123"/>
        <v>08</v>
      </c>
      <c r="C2539" s="8">
        <f t="shared" si="122"/>
        <v>2538</v>
      </c>
      <c r="D2539" s="7" t="str">
        <f t="shared" si="124"/>
        <v>_x0008_</v>
      </c>
      <c r="E2539" s="7" t="str">
        <f>B2539&amp;B2540</f>
        <v>08CC</v>
      </c>
      <c r="F2539" s="27">
        <f>HEX2DEC(E2539)/10</f>
        <v>225.2</v>
      </c>
      <c r="G2539" s="28" t="s">
        <v>26</v>
      </c>
      <c r="H2539" s="51">
        <f>F2539*F2541/60</f>
        <v>0.38659333333333329</v>
      </c>
      <c r="I2539" s="51">
        <f>F2539*F2541*F2543/60</f>
        <v>0.25128566666666668</v>
      </c>
      <c r="J2539" s="52">
        <f>J2534+"00:01"</f>
        <v>0.96736111111110989</v>
      </c>
      <c r="K2539" s="57">
        <f>K2534+"00:01"</f>
        <v>40310.967361112256</v>
      </c>
    </row>
    <row r="2540" spans="1:11">
      <c r="A2540" s="12">
        <v>204</v>
      </c>
      <c r="B2540" s="12" t="str">
        <f t="shared" si="123"/>
        <v>CC</v>
      </c>
      <c r="C2540" s="13">
        <f t="shared" si="122"/>
        <v>2539</v>
      </c>
      <c r="D2540" s="12" t="str">
        <f t="shared" si="124"/>
        <v>Ì</v>
      </c>
      <c r="G2540" s="29"/>
    </row>
    <row r="2541" spans="1:11">
      <c r="A2541" s="12">
        <v>0</v>
      </c>
      <c r="B2541" s="12" t="str">
        <f t="shared" si="123"/>
        <v>00</v>
      </c>
      <c r="C2541" s="13">
        <f t="shared" si="122"/>
        <v>2540</v>
      </c>
      <c r="D2541" s="12" t="str">
        <f t="shared" si="124"/>
        <v/>
      </c>
      <c r="E2541" s="12" t="str">
        <f>B2541&amp;B2542</f>
        <v>0067</v>
      </c>
      <c r="F2541" s="31">
        <f>HEX2DEC(E2541)/1000</f>
        <v>0.10299999999999999</v>
      </c>
      <c r="G2541" s="29" t="s">
        <v>27</v>
      </c>
    </row>
    <row r="2542" spans="1:11">
      <c r="A2542" s="12">
        <v>103</v>
      </c>
      <c r="B2542" s="12" t="str">
        <f t="shared" si="123"/>
        <v>67</v>
      </c>
      <c r="C2542" s="13">
        <f t="shared" si="122"/>
        <v>2541</v>
      </c>
      <c r="D2542" s="12" t="str">
        <f t="shared" si="124"/>
        <v>g</v>
      </c>
      <c r="F2542" s="32"/>
      <c r="G2542" s="15"/>
    </row>
    <row r="2543" spans="1:11">
      <c r="A2543" s="12">
        <v>65</v>
      </c>
      <c r="B2543" s="21" t="str">
        <f t="shared" si="123"/>
        <v>41</v>
      </c>
      <c r="C2543" s="22">
        <f t="shared" si="122"/>
        <v>2542</v>
      </c>
      <c r="D2543" s="21" t="str">
        <f t="shared" si="124"/>
        <v>A</v>
      </c>
      <c r="E2543" s="21" t="str">
        <f>B2543</f>
        <v>41</v>
      </c>
      <c r="F2543" s="33">
        <f>HEX2DEC(E2543)/100</f>
        <v>0.65</v>
      </c>
      <c r="G2543" s="30" t="s">
        <v>28</v>
      </c>
    </row>
    <row r="2544" spans="1:11">
      <c r="A2544" s="12">
        <v>8</v>
      </c>
      <c r="B2544" s="7" t="str">
        <f t="shared" si="123"/>
        <v>08</v>
      </c>
      <c r="C2544" s="8">
        <f t="shared" si="122"/>
        <v>2543</v>
      </c>
      <c r="D2544" s="7" t="str">
        <f t="shared" si="124"/>
        <v>_x0008_</v>
      </c>
      <c r="E2544" s="7" t="str">
        <f>B2544&amp;B2545</f>
        <v>08C9</v>
      </c>
      <c r="F2544" s="27">
        <f>HEX2DEC(E2544)/10</f>
        <v>224.9</v>
      </c>
      <c r="G2544" s="28" t="s">
        <v>26</v>
      </c>
      <c r="H2544" s="51">
        <f>F2544*F2546/60</f>
        <v>0.38607833333333336</v>
      </c>
      <c r="I2544" s="51">
        <f>F2544*F2546*F2548/60</f>
        <v>0.25095091666666669</v>
      </c>
      <c r="J2544" s="52">
        <f>J2539+"00:01"</f>
        <v>0.96805555555555434</v>
      </c>
      <c r="K2544" s="57">
        <f>K2539+"00:01"</f>
        <v>40310.968055556703</v>
      </c>
    </row>
    <row r="2545" spans="1:11">
      <c r="A2545" s="12">
        <v>201</v>
      </c>
      <c r="B2545" s="12" t="str">
        <f t="shared" si="123"/>
        <v>C9</v>
      </c>
      <c r="C2545" s="13">
        <f t="shared" si="122"/>
        <v>2544</v>
      </c>
      <c r="D2545" s="12" t="str">
        <f t="shared" si="124"/>
        <v>É</v>
      </c>
      <c r="G2545" s="29"/>
    </row>
    <row r="2546" spans="1:11">
      <c r="A2546" s="12">
        <v>0</v>
      </c>
      <c r="B2546" s="12" t="str">
        <f t="shared" si="123"/>
        <v>00</v>
      </c>
      <c r="C2546" s="13">
        <f t="shared" si="122"/>
        <v>2545</v>
      </c>
      <c r="D2546" s="12" t="str">
        <f t="shared" si="124"/>
        <v/>
      </c>
      <c r="E2546" s="12" t="str">
        <f>B2546&amp;B2547</f>
        <v>0067</v>
      </c>
      <c r="F2546" s="31">
        <f>HEX2DEC(E2546)/1000</f>
        <v>0.10299999999999999</v>
      </c>
      <c r="G2546" s="29" t="s">
        <v>27</v>
      </c>
    </row>
    <row r="2547" spans="1:11">
      <c r="A2547" s="12">
        <v>103</v>
      </c>
      <c r="B2547" s="12" t="str">
        <f t="shared" si="123"/>
        <v>67</v>
      </c>
      <c r="C2547" s="13">
        <f t="shared" si="122"/>
        <v>2546</v>
      </c>
      <c r="D2547" s="12" t="str">
        <f t="shared" si="124"/>
        <v>g</v>
      </c>
      <c r="F2547" s="32"/>
      <c r="G2547" s="15"/>
    </row>
    <row r="2548" spans="1:11">
      <c r="A2548" s="12">
        <v>65</v>
      </c>
      <c r="B2548" s="21" t="str">
        <f t="shared" si="123"/>
        <v>41</v>
      </c>
      <c r="C2548" s="22">
        <f t="shared" si="122"/>
        <v>2547</v>
      </c>
      <c r="D2548" s="21" t="str">
        <f t="shared" si="124"/>
        <v>A</v>
      </c>
      <c r="E2548" s="21" t="str">
        <f>B2548</f>
        <v>41</v>
      </c>
      <c r="F2548" s="33">
        <f>HEX2DEC(E2548)/100</f>
        <v>0.65</v>
      </c>
      <c r="G2548" s="30" t="s">
        <v>28</v>
      </c>
    </row>
    <row r="2549" spans="1:11">
      <c r="A2549" s="12">
        <v>8</v>
      </c>
      <c r="B2549" s="7" t="str">
        <f t="shared" si="123"/>
        <v>08</v>
      </c>
      <c r="C2549" s="8">
        <f t="shared" si="122"/>
        <v>2548</v>
      </c>
      <c r="D2549" s="7" t="str">
        <f t="shared" si="124"/>
        <v>_x0008_</v>
      </c>
      <c r="E2549" s="7" t="str">
        <f>B2549&amp;B2550</f>
        <v>08CF</v>
      </c>
      <c r="F2549" s="27">
        <f>HEX2DEC(E2549)/10</f>
        <v>225.5</v>
      </c>
      <c r="G2549" s="28" t="s">
        <v>26</v>
      </c>
      <c r="H2549" s="51">
        <f>F2549*F2551/60</f>
        <v>0.38710833333333328</v>
      </c>
      <c r="I2549" s="51">
        <f>F2549*F2551*F2553/60</f>
        <v>0.25162041666666668</v>
      </c>
      <c r="J2549" s="52">
        <f>J2544+"00:01"</f>
        <v>0.96874999999999878</v>
      </c>
      <c r="K2549" s="57">
        <f>K2544+"00:01"</f>
        <v>40310.96875000115</v>
      </c>
    </row>
    <row r="2550" spans="1:11">
      <c r="A2550" s="12">
        <v>207</v>
      </c>
      <c r="B2550" s="12" t="str">
        <f t="shared" si="123"/>
        <v>CF</v>
      </c>
      <c r="C2550" s="13">
        <f t="shared" si="122"/>
        <v>2549</v>
      </c>
      <c r="D2550" s="12" t="str">
        <f t="shared" si="124"/>
        <v>Ï</v>
      </c>
      <c r="G2550" s="29"/>
    </row>
    <row r="2551" spans="1:11">
      <c r="A2551" s="12">
        <v>0</v>
      </c>
      <c r="B2551" s="12" t="str">
        <f t="shared" si="123"/>
        <v>00</v>
      </c>
      <c r="C2551" s="13">
        <f t="shared" si="122"/>
        <v>2550</v>
      </c>
      <c r="D2551" s="12" t="str">
        <f t="shared" si="124"/>
        <v/>
      </c>
      <c r="E2551" s="12" t="str">
        <f>B2551&amp;B2552</f>
        <v>0067</v>
      </c>
      <c r="F2551" s="31">
        <f>HEX2DEC(E2551)/1000</f>
        <v>0.10299999999999999</v>
      </c>
      <c r="G2551" s="29" t="s">
        <v>27</v>
      </c>
    </row>
    <row r="2552" spans="1:11">
      <c r="A2552" s="12">
        <v>103</v>
      </c>
      <c r="B2552" s="12" t="str">
        <f t="shared" si="123"/>
        <v>67</v>
      </c>
      <c r="C2552" s="13">
        <f t="shared" si="122"/>
        <v>2551</v>
      </c>
      <c r="D2552" s="12" t="str">
        <f t="shared" si="124"/>
        <v>g</v>
      </c>
      <c r="F2552" s="32"/>
      <c r="G2552" s="15"/>
    </row>
    <row r="2553" spans="1:11">
      <c r="A2553" s="12">
        <v>65</v>
      </c>
      <c r="B2553" s="21" t="str">
        <f t="shared" si="123"/>
        <v>41</v>
      </c>
      <c r="C2553" s="22">
        <f t="shared" si="122"/>
        <v>2552</v>
      </c>
      <c r="D2553" s="21" t="str">
        <f t="shared" si="124"/>
        <v>A</v>
      </c>
      <c r="E2553" s="21" t="str">
        <f>B2553</f>
        <v>41</v>
      </c>
      <c r="F2553" s="33">
        <f>HEX2DEC(E2553)/100</f>
        <v>0.65</v>
      </c>
      <c r="G2553" s="30" t="s">
        <v>28</v>
      </c>
    </row>
    <row r="2554" spans="1:11">
      <c r="A2554" s="12">
        <v>8</v>
      </c>
      <c r="B2554" s="7" t="str">
        <f t="shared" si="123"/>
        <v>08</v>
      </c>
      <c r="C2554" s="8">
        <f t="shared" si="122"/>
        <v>2553</v>
      </c>
      <c r="D2554" s="7" t="str">
        <f t="shared" si="124"/>
        <v>_x0008_</v>
      </c>
      <c r="E2554" s="7" t="str">
        <f>B2554&amp;B2555</f>
        <v>08D9</v>
      </c>
      <c r="F2554" s="27">
        <f>HEX2DEC(E2554)/10</f>
        <v>226.5</v>
      </c>
      <c r="G2554" s="28" t="s">
        <v>26</v>
      </c>
      <c r="H2554" s="51">
        <f>F2554*F2556/60</f>
        <v>0.38504999999999995</v>
      </c>
      <c r="I2554" s="51">
        <f>F2554*F2556*F2558/60</f>
        <v>0.25028250000000002</v>
      </c>
      <c r="J2554" s="52">
        <f>J2549+"00:01"</f>
        <v>0.96944444444444322</v>
      </c>
      <c r="K2554" s="57">
        <f>K2549+"00:01"</f>
        <v>40310.969444445596</v>
      </c>
    </row>
    <row r="2555" spans="1:11">
      <c r="A2555" s="12">
        <v>217</v>
      </c>
      <c r="B2555" s="12" t="str">
        <f t="shared" si="123"/>
        <v>D9</v>
      </c>
      <c r="C2555" s="13">
        <f t="shared" si="122"/>
        <v>2554</v>
      </c>
      <c r="D2555" s="12" t="str">
        <f t="shared" si="124"/>
        <v>Ù</v>
      </c>
      <c r="G2555" s="29"/>
    </row>
    <row r="2556" spans="1:11">
      <c r="A2556" s="12">
        <v>0</v>
      </c>
      <c r="B2556" s="12" t="str">
        <f t="shared" si="123"/>
        <v>00</v>
      </c>
      <c r="C2556" s="13">
        <f t="shared" si="122"/>
        <v>2555</v>
      </c>
      <c r="D2556" s="12" t="str">
        <f t="shared" si="124"/>
        <v/>
      </c>
      <c r="E2556" s="12" t="str">
        <f>B2556&amp;B2557</f>
        <v>0066</v>
      </c>
      <c r="F2556" s="31">
        <f>HEX2DEC(E2556)/1000</f>
        <v>0.10199999999999999</v>
      </c>
      <c r="G2556" s="29" t="s">
        <v>27</v>
      </c>
    </row>
    <row r="2557" spans="1:11">
      <c r="A2557" s="12">
        <v>102</v>
      </c>
      <c r="B2557" s="12" t="str">
        <f t="shared" si="123"/>
        <v>66</v>
      </c>
      <c r="C2557" s="13">
        <f t="shared" si="122"/>
        <v>2556</v>
      </c>
      <c r="D2557" s="12" t="str">
        <f t="shared" si="124"/>
        <v>f</v>
      </c>
      <c r="F2557" s="32"/>
      <c r="G2557" s="15"/>
    </row>
    <row r="2558" spans="1:11">
      <c r="A2558" s="12">
        <v>65</v>
      </c>
      <c r="B2558" s="21" t="str">
        <f t="shared" si="123"/>
        <v>41</v>
      </c>
      <c r="C2558" s="22">
        <f t="shared" si="122"/>
        <v>2557</v>
      </c>
      <c r="D2558" s="21" t="str">
        <f t="shared" si="124"/>
        <v>A</v>
      </c>
      <c r="E2558" s="21" t="str">
        <f>B2558</f>
        <v>41</v>
      </c>
      <c r="F2558" s="33">
        <f>HEX2DEC(E2558)/100</f>
        <v>0.65</v>
      </c>
      <c r="G2558" s="30" t="s">
        <v>28</v>
      </c>
    </row>
    <row r="2559" spans="1:11">
      <c r="A2559" s="12">
        <v>8</v>
      </c>
      <c r="B2559" s="7" t="str">
        <f t="shared" si="123"/>
        <v>08</v>
      </c>
      <c r="C2559" s="8">
        <f t="shared" si="122"/>
        <v>2558</v>
      </c>
      <c r="D2559" s="7" t="str">
        <f t="shared" si="124"/>
        <v>_x0008_</v>
      </c>
      <c r="E2559" s="7" t="str">
        <f>B2559&amp;B2560</f>
        <v>08DC</v>
      </c>
      <c r="F2559" s="27">
        <f>HEX2DEC(E2559)/10</f>
        <v>226.8</v>
      </c>
      <c r="G2559" s="28" t="s">
        <v>26</v>
      </c>
      <c r="H2559" s="51">
        <f>F2559*F2561/60</f>
        <v>0.38556000000000001</v>
      </c>
      <c r="I2559" s="51">
        <f>F2559*F2561*F2563/60</f>
        <v>0.250614</v>
      </c>
      <c r="J2559" s="52">
        <f>J2554+"00:01"</f>
        <v>0.97013888888888766</v>
      </c>
      <c r="K2559" s="57">
        <f>K2554+"00:01"</f>
        <v>40310.970138890043</v>
      </c>
    </row>
    <row r="2560" spans="1:11">
      <c r="A2560" s="12">
        <v>220</v>
      </c>
      <c r="B2560" s="12" t="str">
        <f t="shared" si="123"/>
        <v>DC</v>
      </c>
      <c r="C2560" s="13">
        <f t="shared" si="122"/>
        <v>2559</v>
      </c>
      <c r="D2560" s="12" t="str">
        <f t="shared" si="124"/>
        <v>Ü</v>
      </c>
      <c r="G2560" s="29"/>
    </row>
    <row r="2561" spans="1:11">
      <c r="A2561" s="12">
        <v>0</v>
      </c>
      <c r="B2561" s="12" t="str">
        <f t="shared" si="123"/>
        <v>00</v>
      </c>
      <c r="C2561" s="13">
        <f t="shared" si="122"/>
        <v>2560</v>
      </c>
      <c r="D2561" s="12" t="str">
        <f t="shared" si="124"/>
        <v/>
      </c>
      <c r="E2561" s="12" t="str">
        <f>B2561&amp;B2562</f>
        <v>0066</v>
      </c>
      <c r="F2561" s="31">
        <f>HEX2DEC(E2561)/1000</f>
        <v>0.10199999999999999</v>
      </c>
      <c r="G2561" s="29" t="s">
        <v>27</v>
      </c>
    </row>
    <row r="2562" spans="1:11">
      <c r="A2562" s="12">
        <v>102</v>
      </c>
      <c r="B2562" s="12" t="str">
        <f t="shared" si="123"/>
        <v>66</v>
      </c>
      <c r="C2562" s="13">
        <f t="shared" si="122"/>
        <v>2561</v>
      </c>
      <c r="D2562" s="12" t="str">
        <f t="shared" si="124"/>
        <v>f</v>
      </c>
      <c r="F2562" s="32"/>
      <c r="G2562" s="15"/>
    </row>
    <row r="2563" spans="1:11">
      <c r="A2563" s="12">
        <v>65</v>
      </c>
      <c r="B2563" s="21" t="str">
        <f t="shared" si="123"/>
        <v>41</v>
      </c>
      <c r="C2563" s="22">
        <f t="shared" ref="C2563:C2626" si="125">C2562+1</f>
        <v>2562</v>
      </c>
      <c r="D2563" s="21" t="str">
        <f t="shared" si="124"/>
        <v>A</v>
      </c>
      <c r="E2563" s="21" t="str">
        <f>B2563</f>
        <v>41</v>
      </c>
      <c r="F2563" s="33">
        <f>HEX2DEC(E2563)/100</f>
        <v>0.65</v>
      </c>
      <c r="G2563" s="30" t="s">
        <v>28</v>
      </c>
    </row>
    <row r="2564" spans="1:11">
      <c r="A2564" s="12">
        <v>8</v>
      </c>
      <c r="B2564" s="7" t="str">
        <f t="shared" si="123"/>
        <v>08</v>
      </c>
      <c r="C2564" s="8">
        <f t="shared" si="125"/>
        <v>2563</v>
      </c>
      <c r="D2564" s="7" t="str">
        <f t="shared" si="124"/>
        <v>_x0008_</v>
      </c>
      <c r="E2564" s="7" t="str">
        <f>B2564&amp;B2565</f>
        <v>08BE</v>
      </c>
      <c r="F2564" s="27">
        <f>HEX2DEC(E2564)/10</f>
        <v>223.8</v>
      </c>
      <c r="G2564" s="28" t="s">
        <v>26</v>
      </c>
      <c r="H2564" s="51">
        <f>F2564*F2566/60</f>
        <v>0.38792000000000004</v>
      </c>
      <c r="I2564" s="51">
        <f>F2564*F2566*F2568/60</f>
        <v>0.24826880000000001</v>
      </c>
      <c r="J2564" s="52">
        <f>J2559+"00:01"</f>
        <v>0.9708333333333321</v>
      </c>
      <c r="K2564" s="57">
        <f>K2559+"00:01"</f>
        <v>40310.97083333449</v>
      </c>
    </row>
    <row r="2565" spans="1:11">
      <c r="A2565" s="12">
        <v>190</v>
      </c>
      <c r="B2565" s="12" t="str">
        <f t="shared" si="123"/>
        <v>BE</v>
      </c>
      <c r="C2565" s="13">
        <f t="shared" si="125"/>
        <v>2564</v>
      </c>
      <c r="D2565" s="12" t="str">
        <f t="shared" si="124"/>
        <v>¾</v>
      </c>
      <c r="G2565" s="29"/>
    </row>
    <row r="2566" spans="1:11">
      <c r="A2566" s="12">
        <v>0</v>
      </c>
      <c r="B2566" s="12" t="str">
        <f t="shared" si="123"/>
        <v>00</v>
      </c>
      <c r="C2566" s="13">
        <f t="shared" si="125"/>
        <v>2565</v>
      </c>
      <c r="D2566" s="12" t="str">
        <f t="shared" si="124"/>
        <v/>
      </c>
      <c r="E2566" s="12" t="str">
        <f>B2566&amp;B2567</f>
        <v>0068</v>
      </c>
      <c r="F2566" s="31">
        <f>HEX2DEC(E2566)/1000</f>
        <v>0.104</v>
      </c>
      <c r="G2566" s="29" t="s">
        <v>27</v>
      </c>
    </row>
    <row r="2567" spans="1:11">
      <c r="A2567" s="12">
        <v>104</v>
      </c>
      <c r="B2567" s="12" t="str">
        <f t="shared" si="123"/>
        <v>68</v>
      </c>
      <c r="C2567" s="13">
        <f t="shared" si="125"/>
        <v>2566</v>
      </c>
      <c r="D2567" s="12" t="str">
        <f t="shared" si="124"/>
        <v>h</v>
      </c>
      <c r="F2567" s="32"/>
      <c r="G2567" s="15"/>
    </row>
    <row r="2568" spans="1:11">
      <c r="A2568" s="12">
        <v>64</v>
      </c>
      <c r="B2568" s="21" t="str">
        <f t="shared" si="123"/>
        <v>40</v>
      </c>
      <c r="C2568" s="22">
        <f t="shared" si="125"/>
        <v>2567</v>
      </c>
      <c r="D2568" s="21" t="str">
        <f t="shared" si="124"/>
        <v>@</v>
      </c>
      <c r="E2568" s="21" t="str">
        <f>B2568</f>
        <v>40</v>
      </c>
      <c r="F2568" s="33">
        <f>HEX2DEC(E2568)/100</f>
        <v>0.64</v>
      </c>
      <c r="G2568" s="30" t="s">
        <v>28</v>
      </c>
    </row>
    <row r="2569" spans="1:11">
      <c r="A2569" s="12">
        <v>8</v>
      </c>
      <c r="B2569" s="7" t="str">
        <f t="shared" si="123"/>
        <v>08</v>
      </c>
      <c r="C2569" s="8">
        <f t="shared" si="125"/>
        <v>2568</v>
      </c>
      <c r="D2569" s="7" t="str">
        <f t="shared" si="124"/>
        <v>_x0008_</v>
      </c>
      <c r="E2569" s="7" t="str">
        <f>B2569&amp;B2570</f>
        <v>08C3</v>
      </c>
      <c r="F2569" s="27">
        <f>HEX2DEC(E2569)/10</f>
        <v>224.3</v>
      </c>
      <c r="G2569" s="28" t="s">
        <v>26</v>
      </c>
      <c r="H2569" s="51">
        <f>F2569*F2571/60</f>
        <v>0.38504833333333333</v>
      </c>
      <c r="I2569" s="51">
        <f>F2569*F2571*F2573/60</f>
        <v>0.24643093333333332</v>
      </c>
      <c r="J2569" s="52">
        <f>J2564+"00:01"</f>
        <v>0.97152777777777655</v>
      </c>
      <c r="K2569" s="57">
        <f>K2564+"00:01"</f>
        <v>40310.971527778936</v>
      </c>
    </row>
    <row r="2570" spans="1:11">
      <c r="A2570" s="12">
        <v>195</v>
      </c>
      <c r="B2570" s="12" t="str">
        <f t="shared" si="123"/>
        <v>C3</v>
      </c>
      <c r="C2570" s="13">
        <f t="shared" si="125"/>
        <v>2569</v>
      </c>
      <c r="D2570" s="12" t="str">
        <f t="shared" si="124"/>
        <v>Ã</v>
      </c>
      <c r="G2570" s="29"/>
    </row>
    <row r="2571" spans="1:11">
      <c r="A2571" s="12">
        <v>0</v>
      </c>
      <c r="B2571" s="12" t="str">
        <f t="shared" si="123"/>
        <v>00</v>
      </c>
      <c r="C2571" s="13">
        <f t="shared" si="125"/>
        <v>2570</v>
      </c>
      <c r="D2571" s="12" t="str">
        <f t="shared" si="124"/>
        <v/>
      </c>
      <c r="E2571" s="12" t="str">
        <f>B2571&amp;B2572</f>
        <v>0067</v>
      </c>
      <c r="F2571" s="31">
        <f>HEX2DEC(E2571)/1000</f>
        <v>0.10299999999999999</v>
      </c>
      <c r="G2571" s="29" t="s">
        <v>27</v>
      </c>
    </row>
    <row r="2572" spans="1:11">
      <c r="A2572" s="12">
        <v>103</v>
      </c>
      <c r="B2572" s="12" t="str">
        <f t="shared" si="123"/>
        <v>67</v>
      </c>
      <c r="C2572" s="13">
        <f t="shared" si="125"/>
        <v>2571</v>
      </c>
      <c r="D2572" s="12" t="str">
        <f t="shared" si="124"/>
        <v>g</v>
      </c>
      <c r="F2572" s="32"/>
      <c r="G2572" s="15"/>
    </row>
    <row r="2573" spans="1:11">
      <c r="A2573" s="12">
        <v>64</v>
      </c>
      <c r="B2573" s="21" t="str">
        <f t="shared" si="123"/>
        <v>40</v>
      </c>
      <c r="C2573" s="22">
        <f t="shared" si="125"/>
        <v>2572</v>
      </c>
      <c r="D2573" s="21" t="str">
        <f t="shared" si="124"/>
        <v>@</v>
      </c>
      <c r="E2573" s="21" t="str">
        <f>B2573</f>
        <v>40</v>
      </c>
      <c r="F2573" s="33">
        <f>HEX2DEC(E2573)/100</f>
        <v>0.64</v>
      </c>
      <c r="G2573" s="30" t="s">
        <v>28</v>
      </c>
    </row>
    <row r="2574" spans="1:11">
      <c r="A2574" s="12">
        <v>8</v>
      </c>
      <c r="B2574" s="7" t="str">
        <f t="shared" ref="B2574:B2637" si="126">DEC2HEX(A2574,2)</f>
        <v>08</v>
      </c>
      <c r="C2574" s="8">
        <f t="shared" si="125"/>
        <v>2573</v>
      </c>
      <c r="D2574" s="7" t="str">
        <f t="shared" ref="D2574:D2637" si="127">IF(A2574&gt;0,CHAR(A2574),"")</f>
        <v>_x0008_</v>
      </c>
      <c r="E2574" s="7" t="str">
        <f>B2574&amp;B2575</f>
        <v>08BF</v>
      </c>
      <c r="F2574" s="27">
        <f>HEX2DEC(E2574)/10</f>
        <v>223.9</v>
      </c>
      <c r="G2574" s="28" t="s">
        <v>26</v>
      </c>
      <c r="H2574" s="51">
        <f>F2574*F2576/60</f>
        <v>0.38436166666666666</v>
      </c>
      <c r="I2574" s="51">
        <f>F2574*F2576*F2578/60</f>
        <v>0.24599146666666666</v>
      </c>
      <c r="J2574" s="52">
        <f>J2569+"00:01"</f>
        <v>0.97222222222222099</v>
      </c>
      <c r="K2574" s="57">
        <f>K2569+"00:01"</f>
        <v>40310.972222223383</v>
      </c>
    </row>
    <row r="2575" spans="1:11">
      <c r="A2575" s="12">
        <v>191</v>
      </c>
      <c r="B2575" s="12" t="str">
        <f t="shared" si="126"/>
        <v>BF</v>
      </c>
      <c r="C2575" s="13">
        <f t="shared" si="125"/>
        <v>2574</v>
      </c>
      <c r="D2575" s="12" t="str">
        <f t="shared" si="127"/>
        <v>¿</v>
      </c>
      <c r="G2575" s="29"/>
    </row>
    <row r="2576" spans="1:11">
      <c r="A2576" s="12">
        <v>0</v>
      </c>
      <c r="B2576" s="12" t="str">
        <f t="shared" si="126"/>
        <v>00</v>
      </c>
      <c r="C2576" s="13">
        <f t="shared" si="125"/>
        <v>2575</v>
      </c>
      <c r="D2576" s="12" t="str">
        <f t="shared" si="127"/>
        <v/>
      </c>
      <c r="E2576" s="12" t="str">
        <f>B2576&amp;B2577</f>
        <v>0067</v>
      </c>
      <c r="F2576" s="31">
        <f>HEX2DEC(E2576)/1000</f>
        <v>0.10299999999999999</v>
      </c>
      <c r="G2576" s="29" t="s">
        <v>27</v>
      </c>
    </row>
    <row r="2577" spans="1:11">
      <c r="A2577" s="12">
        <v>103</v>
      </c>
      <c r="B2577" s="12" t="str">
        <f t="shared" si="126"/>
        <v>67</v>
      </c>
      <c r="C2577" s="13">
        <f t="shared" si="125"/>
        <v>2576</v>
      </c>
      <c r="D2577" s="12" t="str">
        <f t="shared" si="127"/>
        <v>g</v>
      </c>
      <c r="F2577" s="32"/>
      <c r="G2577" s="15"/>
    </row>
    <row r="2578" spans="1:11">
      <c r="A2578" s="12">
        <v>64</v>
      </c>
      <c r="B2578" s="21" t="str">
        <f t="shared" si="126"/>
        <v>40</v>
      </c>
      <c r="C2578" s="22">
        <f t="shared" si="125"/>
        <v>2577</v>
      </c>
      <c r="D2578" s="21" t="str">
        <f t="shared" si="127"/>
        <v>@</v>
      </c>
      <c r="E2578" s="21" t="str">
        <f>B2578</f>
        <v>40</v>
      </c>
      <c r="F2578" s="33">
        <f>HEX2DEC(E2578)/100</f>
        <v>0.64</v>
      </c>
      <c r="G2578" s="30" t="s">
        <v>28</v>
      </c>
    </row>
    <row r="2579" spans="1:11">
      <c r="A2579" s="12">
        <v>8</v>
      </c>
      <c r="B2579" s="7" t="str">
        <f t="shared" si="126"/>
        <v>08</v>
      </c>
      <c r="C2579" s="8">
        <f t="shared" si="125"/>
        <v>2578</v>
      </c>
      <c r="D2579" s="7" t="str">
        <f t="shared" si="127"/>
        <v>_x0008_</v>
      </c>
      <c r="E2579" s="7" t="str">
        <f>B2579&amp;B2580</f>
        <v>08C2</v>
      </c>
      <c r="F2579" s="27">
        <f>HEX2DEC(E2579)/10</f>
        <v>224.2</v>
      </c>
      <c r="G2579" s="28" t="s">
        <v>26</v>
      </c>
      <c r="H2579" s="51">
        <f>F2579*F2581/60</f>
        <v>0.38487666666666664</v>
      </c>
      <c r="I2579" s="51">
        <f>F2579*F2581*F2583/60</f>
        <v>0.25016983333333331</v>
      </c>
      <c r="J2579" s="52">
        <f>J2574+"00:01"</f>
        <v>0.97291666666666543</v>
      </c>
      <c r="K2579" s="57">
        <f>K2574+"00:01"</f>
        <v>40310.97291666783</v>
      </c>
    </row>
    <row r="2580" spans="1:11">
      <c r="A2580" s="12">
        <v>194</v>
      </c>
      <c r="B2580" s="12" t="str">
        <f t="shared" si="126"/>
        <v>C2</v>
      </c>
      <c r="C2580" s="13">
        <f t="shared" si="125"/>
        <v>2579</v>
      </c>
      <c r="D2580" s="12" t="str">
        <f t="shared" si="127"/>
        <v>Â</v>
      </c>
      <c r="G2580" s="29"/>
    </row>
    <row r="2581" spans="1:11">
      <c r="A2581" s="12">
        <v>0</v>
      </c>
      <c r="B2581" s="12" t="str">
        <f t="shared" si="126"/>
        <v>00</v>
      </c>
      <c r="C2581" s="13">
        <f t="shared" si="125"/>
        <v>2580</v>
      </c>
      <c r="D2581" s="12" t="str">
        <f t="shared" si="127"/>
        <v/>
      </c>
      <c r="E2581" s="12" t="str">
        <f>B2581&amp;B2582</f>
        <v>0067</v>
      </c>
      <c r="F2581" s="31">
        <f>HEX2DEC(E2581)/1000</f>
        <v>0.10299999999999999</v>
      </c>
      <c r="G2581" s="29" t="s">
        <v>27</v>
      </c>
    </row>
    <row r="2582" spans="1:11">
      <c r="A2582" s="12">
        <v>103</v>
      </c>
      <c r="B2582" s="12" t="str">
        <f t="shared" si="126"/>
        <v>67</v>
      </c>
      <c r="C2582" s="13">
        <f t="shared" si="125"/>
        <v>2581</v>
      </c>
      <c r="D2582" s="12" t="str">
        <f t="shared" si="127"/>
        <v>g</v>
      </c>
      <c r="F2582" s="32"/>
      <c r="G2582" s="15"/>
    </row>
    <row r="2583" spans="1:11">
      <c r="A2583" s="12">
        <v>65</v>
      </c>
      <c r="B2583" s="21" t="str">
        <f t="shared" si="126"/>
        <v>41</v>
      </c>
      <c r="C2583" s="22">
        <f t="shared" si="125"/>
        <v>2582</v>
      </c>
      <c r="D2583" s="21" t="str">
        <f t="shared" si="127"/>
        <v>A</v>
      </c>
      <c r="E2583" s="21" t="str">
        <f>B2583</f>
        <v>41</v>
      </c>
      <c r="F2583" s="33">
        <f>HEX2DEC(E2583)/100</f>
        <v>0.65</v>
      </c>
      <c r="G2583" s="30" t="s">
        <v>28</v>
      </c>
    </row>
    <row r="2584" spans="1:11">
      <c r="A2584" s="12">
        <v>8</v>
      </c>
      <c r="B2584" s="7" t="str">
        <f t="shared" si="126"/>
        <v>08</v>
      </c>
      <c r="C2584" s="8">
        <f t="shared" si="125"/>
        <v>2583</v>
      </c>
      <c r="D2584" s="7" t="str">
        <f t="shared" si="127"/>
        <v>_x0008_</v>
      </c>
      <c r="E2584" s="7" t="str">
        <f>B2584&amp;B2585</f>
        <v>08BE</v>
      </c>
      <c r="F2584" s="27">
        <f>HEX2DEC(E2584)/10</f>
        <v>223.8</v>
      </c>
      <c r="G2584" s="28" t="s">
        <v>26</v>
      </c>
      <c r="H2584" s="51">
        <f>F2584*F2586/60</f>
        <v>0.38792000000000004</v>
      </c>
      <c r="I2584" s="51">
        <f>F2584*F2586*F2588/60</f>
        <v>0.24826880000000001</v>
      </c>
      <c r="J2584" s="52">
        <f>J2579+"00:01"</f>
        <v>0.97361111111110987</v>
      </c>
      <c r="K2584" s="57">
        <f>K2579+"00:01"</f>
        <v>40310.973611112277</v>
      </c>
    </row>
    <row r="2585" spans="1:11">
      <c r="A2585" s="12">
        <v>190</v>
      </c>
      <c r="B2585" s="12" t="str">
        <f t="shared" si="126"/>
        <v>BE</v>
      </c>
      <c r="C2585" s="13">
        <f t="shared" si="125"/>
        <v>2584</v>
      </c>
      <c r="D2585" s="12" t="str">
        <f t="shared" si="127"/>
        <v>¾</v>
      </c>
      <c r="G2585" s="29"/>
    </row>
    <row r="2586" spans="1:11">
      <c r="A2586" s="12">
        <v>0</v>
      </c>
      <c r="B2586" s="12" t="str">
        <f t="shared" si="126"/>
        <v>00</v>
      </c>
      <c r="C2586" s="13">
        <f t="shared" si="125"/>
        <v>2585</v>
      </c>
      <c r="D2586" s="12" t="str">
        <f t="shared" si="127"/>
        <v/>
      </c>
      <c r="E2586" s="12" t="str">
        <f>B2586&amp;B2587</f>
        <v>0068</v>
      </c>
      <c r="F2586" s="31">
        <f>HEX2DEC(E2586)/1000</f>
        <v>0.104</v>
      </c>
      <c r="G2586" s="29" t="s">
        <v>27</v>
      </c>
    </row>
    <row r="2587" spans="1:11">
      <c r="A2587" s="12">
        <v>104</v>
      </c>
      <c r="B2587" s="12" t="str">
        <f t="shared" si="126"/>
        <v>68</v>
      </c>
      <c r="C2587" s="13">
        <f t="shared" si="125"/>
        <v>2586</v>
      </c>
      <c r="D2587" s="12" t="str">
        <f t="shared" si="127"/>
        <v>h</v>
      </c>
      <c r="F2587" s="32"/>
      <c r="G2587" s="15"/>
    </row>
    <row r="2588" spans="1:11">
      <c r="A2588" s="12">
        <v>64</v>
      </c>
      <c r="B2588" s="21" t="str">
        <f t="shared" si="126"/>
        <v>40</v>
      </c>
      <c r="C2588" s="22">
        <f t="shared" si="125"/>
        <v>2587</v>
      </c>
      <c r="D2588" s="21" t="str">
        <f t="shared" si="127"/>
        <v>@</v>
      </c>
      <c r="E2588" s="21" t="str">
        <f>B2588</f>
        <v>40</v>
      </c>
      <c r="F2588" s="33">
        <f>HEX2DEC(E2588)/100</f>
        <v>0.64</v>
      </c>
      <c r="G2588" s="30" t="s">
        <v>28</v>
      </c>
    </row>
    <row r="2589" spans="1:11">
      <c r="A2589" s="12">
        <v>8</v>
      </c>
      <c r="B2589" s="7" t="str">
        <f t="shared" si="126"/>
        <v>08</v>
      </c>
      <c r="C2589" s="8">
        <f t="shared" si="125"/>
        <v>2588</v>
      </c>
      <c r="D2589" s="7" t="str">
        <f t="shared" si="127"/>
        <v>_x0008_</v>
      </c>
      <c r="E2589" s="7" t="str">
        <f>B2589&amp;B2590</f>
        <v>08B6</v>
      </c>
      <c r="F2589" s="27">
        <f>HEX2DEC(E2589)/10</f>
        <v>223</v>
      </c>
      <c r="G2589" s="28" t="s">
        <v>26</v>
      </c>
      <c r="H2589" s="51">
        <f>F2589*F2591/60</f>
        <v>0.38653333333333334</v>
      </c>
      <c r="I2589" s="51">
        <f>F2589*F2591*F2593/60</f>
        <v>0.24738133333333334</v>
      </c>
      <c r="J2589" s="52">
        <f>J2584+"00:01"</f>
        <v>0.97430555555555431</v>
      </c>
      <c r="K2589" s="57">
        <f>K2584+"00:01"</f>
        <v>40310.974305556723</v>
      </c>
    </row>
    <row r="2590" spans="1:11">
      <c r="A2590" s="12">
        <v>182</v>
      </c>
      <c r="B2590" s="12" t="str">
        <f t="shared" si="126"/>
        <v>B6</v>
      </c>
      <c r="C2590" s="13">
        <f t="shared" si="125"/>
        <v>2589</v>
      </c>
      <c r="D2590" s="12" t="str">
        <f t="shared" si="127"/>
        <v>¶</v>
      </c>
      <c r="G2590" s="29"/>
    </row>
    <row r="2591" spans="1:11">
      <c r="A2591" s="12">
        <v>0</v>
      </c>
      <c r="B2591" s="12" t="str">
        <f t="shared" si="126"/>
        <v>00</v>
      </c>
      <c r="C2591" s="13">
        <f t="shared" si="125"/>
        <v>2590</v>
      </c>
      <c r="D2591" s="12" t="str">
        <f t="shared" si="127"/>
        <v/>
      </c>
      <c r="E2591" s="12" t="str">
        <f>B2591&amp;B2592</f>
        <v>0068</v>
      </c>
      <c r="F2591" s="31">
        <f>HEX2DEC(E2591)/1000</f>
        <v>0.104</v>
      </c>
      <c r="G2591" s="29" t="s">
        <v>27</v>
      </c>
    </row>
    <row r="2592" spans="1:11">
      <c r="A2592" s="12">
        <v>104</v>
      </c>
      <c r="B2592" s="12" t="str">
        <f t="shared" si="126"/>
        <v>68</v>
      </c>
      <c r="C2592" s="13">
        <f t="shared" si="125"/>
        <v>2591</v>
      </c>
      <c r="D2592" s="12" t="str">
        <f t="shared" si="127"/>
        <v>h</v>
      </c>
      <c r="F2592" s="32"/>
      <c r="G2592" s="15"/>
    </row>
    <row r="2593" spans="1:11">
      <c r="A2593" s="12">
        <v>64</v>
      </c>
      <c r="B2593" s="21" t="str">
        <f t="shared" si="126"/>
        <v>40</v>
      </c>
      <c r="C2593" s="22">
        <f t="shared" si="125"/>
        <v>2592</v>
      </c>
      <c r="D2593" s="21" t="str">
        <f t="shared" si="127"/>
        <v>@</v>
      </c>
      <c r="E2593" s="21" t="str">
        <f>B2593</f>
        <v>40</v>
      </c>
      <c r="F2593" s="33">
        <f>HEX2DEC(E2593)/100</f>
        <v>0.64</v>
      </c>
      <c r="G2593" s="30" t="s">
        <v>28</v>
      </c>
    </row>
    <row r="2594" spans="1:11">
      <c r="A2594" s="12">
        <v>8</v>
      </c>
      <c r="B2594" s="7" t="str">
        <f t="shared" si="126"/>
        <v>08</v>
      </c>
      <c r="C2594" s="8">
        <f t="shared" si="125"/>
        <v>2593</v>
      </c>
      <c r="D2594" s="7" t="str">
        <f t="shared" si="127"/>
        <v>_x0008_</v>
      </c>
      <c r="E2594" s="7" t="str">
        <f>B2594&amp;B2595</f>
        <v>08BA</v>
      </c>
      <c r="F2594" s="27">
        <f>HEX2DEC(E2594)/10</f>
        <v>223.4</v>
      </c>
      <c r="G2594" s="28" t="s">
        <v>26</v>
      </c>
      <c r="H2594" s="51">
        <f>F2594*F2596/60</f>
        <v>0.38722666666666666</v>
      </c>
      <c r="I2594" s="51">
        <f>F2594*F2596*F2598/60</f>
        <v>0.24782506666666665</v>
      </c>
      <c r="J2594" s="52">
        <f>J2589+"00:01"</f>
        <v>0.97499999999999876</v>
      </c>
      <c r="K2594" s="57">
        <f>K2589+"00:01"</f>
        <v>40310.97500000117</v>
      </c>
    </row>
    <row r="2595" spans="1:11">
      <c r="A2595" s="12">
        <v>186</v>
      </c>
      <c r="B2595" s="12" t="str">
        <f t="shared" si="126"/>
        <v>BA</v>
      </c>
      <c r="C2595" s="13">
        <f t="shared" si="125"/>
        <v>2594</v>
      </c>
      <c r="D2595" s="12" t="str">
        <f t="shared" si="127"/>
        <v>º</v>
      </c>
      <c r="G2595" s="29"/>
    </row>
    <row r="2596" spans="1:11">
      <c r="A2596" s="12">
        <v>0</v>
      </c>
      <c r="B2596" s="12" t="str">
        <f t="shared" si="126"/>
        <v>00</v>
      </c>
      <c r="C2596" s="13">
        <f t="shared" si="125"/>
        <v>2595</v>
      </c>
      <c r="D2596" s="12" t="str">
        <f t="shared" si="127"/>
        <v/>
      </c>
      <c r="E2596" s="12" t="str">
        <f>B2596&amp;B2597</f>
        <v>0068</v>
      </c>
      <c r="F2596" s="31">
        <f>HEX2DEC(E2596)/1000</f>
        <v>0.104</v>
      </c>
      <c r="G2596" s="29" t="s">
        <v>27</v>
      </c>
    </row>
    <row r="2597" spans="1:11">
      <c r="A2597" s="12">
        <v>104</v>
      </c>
      <c r="B2597" s="12" t="str">
        <f t="shared" si="126"/>
        <v>68</v>
      </c>
      <c r="C2597" s="13">
        <f t="shared" si="125"/>
        <v>2596</v>
      </c>
      <c r="D2597" s="12" t="str">
        <f t="shared" si="127"/>
        <v>h</v>
      </c>
      <c r="F2597" s="32"/>
      <c r="G2597" s="15"/>
    </row>
    <row r="2598" spans="1:11">
      <c r="A2598" s="12">
        <v>64</v>
      </c>
      <c r="B2598" s="21" t="str">
        <f t="shared" si="126"/>
        <v>40</v>
      </c>
      <c r="C2598" s="22">
        <f t="shared" si="125"/>
        <v>2597</v>
      </c>
      <c r="D2598" s="21" t="str">
        <f t="shared" si="127"/>
        <v>@</v>
      </c>
      <c r="E2598" s="21" t="str">
        <f>B2598</f>
        <v>40</v>
      </c>
      <c r="F2598" s="33">
        <f>HEX2DEC(E2598)/100</f>
        <v>0.64</v>
      </c>
      <c r="G2598" s="30" t="s">
        <v>28</v>
      </c>
    </row>
    <row r="2599" spans="1:11">
      <c r="A2599" s="12">
        <v>8</v>
      </c>
      <c r="B2599" s="7" t="str">
        <f t="shared" si="126"/>
        <v>08</v>
      </c>
      <c r="C2599" s="8">
        <f t="shared" si="125"/>
        <v>2598</v>
      </c>
      <c r="D2599" s="7" t="str">
        <f t="shared" si="127"/>
        <v>_x0008_</v>
      </c>
      <c r="E2599" s="7" t="str">
        <f>B2599&amp;B2600</f>
        <v>08BB</v>
      </c>
      <c r="F2599" s="27">
        <f>HEX2DEC(E2599)/10</f>
        <v>223.5</v>
      </c>
      <c r="G2599" s="28" t="s">
        <v>26</v>
      </c>
      <c r="H2599" s="51">
        <f>F2599*F2601/60</f>
        <v>0.38740000000000002</v>
      </c>
      <c r="I2599" s="51">
        <f>F2599*F2601*F2603/60</f>
        <v>0.24793600000000002</v>
      </c>
      <c r="J2599" s="52">
        <f>J2594+"00:01"</f>
        <v>0.9756944444444432</v>
      </c>
      <c r="K2599" s="57">
        <f>K2594+"00:01"</f>
        <v>40310.975694445617</v>
      </c>
    </row>
    <row r="2600" spans="1:11">
      <c r="A2600" s="12">
        <v>187</v>
      </c>
      <c r="B2600" s="12" t="str">
        <f t="shared" si="126"/>
        <v>BB</v>
      </c>
      <c r="C2600" s="13">
        <f t="shared" si="125"/>
        <v>2599</v>
      </c>
      <c r="D2600" s="12" t="str">
        <f t="shared" si="127"/>
        <v>»</v>
      </c>
      <c r="G2600" s="29"/>
    </row>
    <row r="2601" spans="1:11">
      <c r="A2601" s="12">
        <v>0</v>
      </c>
      <c r="B2601" s="12" t="str">
        <f t="shared" si="126"/>
        <v>00</v>
      </c>
      <c r="C2601" s="13">
        <f t="shared" si="125"/>
        <v>2600</v>
      </c>
      <c r="D2601" s="12" t="str">
        <f t="shared" si="127"/>
        <v/>
      </c>
      <c r="E2601" s="12" t="str">
        <f>B2601&amp;B2602</f>
        <v>0068</v>
      </c>
      <c r="F2601" s="31">
        <f>HEX2DEC(E2601)/1000</f>
        <v>0.104</v>
      </c>
      <c r="G2601" s="29" t="s">
        <v>27</v>
      </c>
    </row>
    <row r="2602" spans="1:11">
      <c r="A2602" s="12">
        <v>104</v>
      </c>
      <c r="B2602" s="12" t="str">
        <f t="shared" si="126"/>
        <v>68</v>
      </c>
      <c r="C2602" s="13">
        <f t="shared" si="125"/>
        <v>2601</v>
      </c>
      <c r="D2602" s="12" t="str">
        <f t="shared" si="127"/>
        <v>h</v>
      </c>
      <c r="F2602" s="32"/>
      <c r="G2602" s="15"/>
    </row>
    <row r="2603" spans="1:11">
      <c r="A2603" s="12">
        <v>64</v>
      </c>
      <c r="B2603" s="21" t="str">
        <f t="shared" si="126"/>
        <v>40</v>
      </c>
      <c r="C2603" s="22">
        <f t="shared" si="125"/>
        <v>2602</v>
      </c>
      <c r="D2603" s="21" t="str">
        <f t="shared" si="127"/>
        <v>@</v>
      </c>
      <c r="E2603" s="21" t="str">
        <f>B2603</f>
        <v>40</v>
      </c>
      <c r="F2603" s="33">
        <f>HEX2DEC(E2603)/100</f>
        <v>0.64</v>
      </c>
      <c r="G2603" s="30" t="s">
        <v>28</v>
      </c>
    </row>
    <row r="2604" spans="1:11">
      <c r="A2604" s="12">
        <v>8</v>
      </c>
      <c r="B2604" s="7" t="str">
        <f t="shared" si="126"/>
        <v>08</v>
      </c>
      <c r="C2604" s="8">
        <f t="shared" si="125"/>
        <v>2603</v>
      </c>
      <c r="D2604" s="7" t="str">
        <f t="shared" si="127"/>
        <v>_x0008_</v>
      </c>
      <c r="E2604" s="7" t="str">
        <f>B2604&amp;B2605</f>
        <v>08B7</v>
      </c>
      <c r="F2604" s="27">
        <f>HEX2DEC(E2604)/10</f>
        <v>223.1</v>
      </c>
      <c r="G2604" s="28" t="s">
        <v>26</v>
      </c>
      <c r="H2604" s="51">
        <f>F2604*F2606/60</f>
        <v>0.38670666666666664</v>
      </c>
      <c r="I2604" s="51">
        <f>F2604*F2606*F2608/60</f>
        <v>0.24749226666666665</v>
      </c>
      <c r="J2604" s="52">
        <f>J2599+"00:01"</f>
        <v>0.97638888888888764</v>
      </c>
      <c r="K2604" s="57">
        <f>K2599+"00:01"</f>
        <v>40310.976388890063</v>
      </c>
    </row>
    <row r="2605" spans="1:11">
      <c r="A2605" s="12">
        <v>183</v>
      </c>
      <c r="B2605" s="12" t="str">
        <f t="shared" si="126"/>
        <v>B7</v>
      </c>
      <c r="C2605" s="13">
        <f t="shared" si="125"/>
        <v>2604</v>
      </c>
      <c r="D2605" s="12" t="str">
        <f t="shared" si="127"/>
        <v>·</v>
      </c>
      <c r="G2605" s="29"/>
    </row>
    <row r="2606" spans="1:11">
      <c r="A2606" s="12">
        <v>0</v>
      </c>
      <c r="B2606" s="12" t="str">
        <f t="shared" si="126"/>
        <v>00</v>
      </c>
      <c r="C2606" s="13">
        <f t="shared" si="125"/>
        <v>2605</v>
      </c>
      <c r="D2606" s="12" t="str">
        <f t="shared" si="127"/>
        <v/>
      </c>
      <c r="E2606" s="12" t="str">
        <f>B2606&amp;B2607</f>
        <v>0068</v>
      </c>
      <c r="F2606" s="31">
        <f>HEX2DEC(E2606)/1000</f>
        <v>0.104</v>
      </c>
      <c r="G2606" s="29" t="s">
        <v>27</v>
      </c>
    </row>
    <row r="2607" spans="1:11">
      <c r="A2607" s="12">
        <v>104</v>
      </c>
      <c r="B2607" s="12" t="str">
        <f t="shared" si="126"/>
        <v>68</v>
      </c>
      <c r="C2607" s="13">
        <f t="shared" si="125"/>
        <v>2606</v>
      </c>
      <c r="D2607" s="12" t="str">
        <f t="shared" si="127"/>
        <v>h</v>
      </c>
      <c r="F2607" s="32"/>
      <c r="G2607" s="15"/>
    </row>
    <row r="2608" spans="1:11">
      <c r="A2608" s="12">
        <v>64</v>
      </c>
      <c r="B2608" s="21" t="str">
        <f t="shared" si="126"/>
        <v>40</v>
      </c>
      <c r="C2608" s="22">
        <f t="shared" si="125"/>
        <v>2607</v>
      </c>
      <c r="D2608" s="21" t="str">
        <f t="shared" si="127"/>
        <v>@</v>
      </c>
      <c r="E2608" s="21" t="str">
        <f>B2608</f>
        <v>40</v>
      </c>
      <c r="F2608" s="33">
        <f>HEX2DEC(E2608)/100</f>
        <v>0.64</v>
      </c>
      <c r="G2608" s="30" t="s">
        <v>28</v>
      </c>
    </row>
    <row r="2609" spans="1:11">
      <c r="A2609" s="12">
        <v>8</v>
      </c>
      <c r="B2609" s="7" t="str">
        <f t="shared" si="126"/>
        <v>08</v>
      </c>
      <c r="C2609" s="8">
        <f t="shared" si="125"/>
        <v>2608</v>
      </c>
      <c r="D2609" s="7" t="str">
        <f t="shared" si="127"/>
        <v>_x0008_</v>
      </c>
      <c r="E2609" s="7" t="str">
        <f>B2609&amp;B2610</f>
        <v>08C3</v>
      </c>
      <c r="F2609" s="27">
        <f>HEX2DEC(E2609)/10</f>
        <v>224.3</v>
      </c>
      <c r="G2609" s="28" t="s">
        <v>26</v>
      </c>
      <c r="H2609" s="51">
        <f>F2609*F2611/60</f>
        <v>0.38878666666666667</v>
      </c>
      <c r="I2609" s="51">
        <f>F2609*F2611*F2613/60</f>
        <v>0.24882346666666669</v>
      </c>
      <c r="J2609" s="52">
        <f>J2604+"00:01"</f>
        <v>0.97708333333333208</v>
      </c>
      <c r="K2609" s="57">
        <f>K2604+"00:01"</f>
        <v>40310.97708333451</v>
      </c>
    </row>
    <row r="2610" spans="1:11">
      <c r="A2610" s="12">
        <v>195</v>
      </c>
      <c r="B2610" s="12" t="str">
        <f t="shared" si="126"/>
        <v>C3</v>
      </c>
      <c r="C2610" s="13">
        <f t="shared" si="125"/>
        <v>2609</v>
      </c>
      <c r="D2610" s="12" t="str">
        <f t="shared" si="127"/>
        <v>Ã</v>
      </c>
      <c r="G2610" s="29"/>
    </row>
    <row r="2611" spans="1:11">
      <c r="A2611" s="12">
        <v>0</v>
      </c>
      <c r="B2611" s="12" t="str">
        <f t="shared" si="126"/>
        <v>00</v>
      </c>
      <c r="C2611" s="13">
        <f t="shared" si="125"/>
        <v>2610</v>
      </c>
      <c r="D2611" s="12" t="str">
        <f t="shared" si="127"/>
        <v/>
      </c>
      <c r="E2611" s="12" t="str">
        <f>B2611&amp;B2612</f>
        <v>0068</v>
      </c>
      <c r="F2611" s="31">
        <f>HEX2DEC(E2611)/1000</f>
        <v>0.104</v>
      </c>
      <c r="G2611" s="29" t="s">
        <v>27</v>
      </c>
    </row>
    <row r="2612" spans="1:11">
      <c r="A2612" s="12">
        <v>104</v>
      </c>
      <c r="B2612" s="12" t="str">
        <f t="shared" si="126"/>
        <v>68</v>
      </c>
      <c r="C2612" s="13">
        <f t="shared" si="125"/>
        <v>2611</v>
      </c>
      <c r="D2612" s="12" t="str">
        <f t="shared" si="127"/>
        <v>h</v>
      </c>
      <c r="F2612" s="32"/>
      <c r="G2612" s="15"/>
    </row>
    <row r="2613" spans="1:11">
      <c r="A2613" s="12">
        <v>64</v>
      </c>
      <c r="B2613" s="21" t="str">
        <f t="shared" si="126"/>
        <v>40</v>
      </c>
      <c r="C2613" s="22">
        <f t="shared" si="125"/>
        <v>2612</v>
      </c>
      <c r="D2613" s="21" t="str">
        <f t="shared" si="127"/>
        <v>@</v>
      </c>
      <c r="E2613" s="21" t="str">
        <f>B2613</f>
        <v>40</v>
      </c>
      <c r="F2613" s="33">
        <f>HEX2DEC(E2613)/100</f>
        <v>0.64</v>
      </c>
      <c r="G2613" s="30" t="s">
        <v>28</v>
      </c>
    </row>
    <row r="2614" spans="1:11">
      <c r="A2614" s="12">
        <v>8</v>
      </c>
      <c r="B2614" s="7" t="str">
        <f t="shared" si="126"/>
        <v>08</v>
      </c>
      <c r="C2614" s="8">
        <f t="shared" si="125"/>
        <v>2613</v>
      </c>
      <c r="D2614" s="7" t="str">
        <f t="shared" si="127"/>
        <v>_x0008_</v>
      </c>
      <c r="E2614" s="7" t="str">
        <f>B2614&amp;B2615</f>
        <v>08C1</v>
      </c>
      <c r="F2614" s="27">
        <f>HEX2DEC(E2614)/10</f>
        <v>224.1</v>
      </c>
      <c r="G2614" s="28" t="s">
        <v>26</v>
      </c>
      <c r="H2614" s="51">
        <f>F2614*F2616/60</f>
        <v>0.392175</v>
      </c>
      <c r="I2614" s="51">
        <f>F2614*F2616*F2618/60</f>
        <v>0.25099199999999999</v>
      </c>
      <c r="J2614" s="52">
        <f>J2609+"00:01"</f>
        <v>0.97777777777777652</v>
      </c>
      <c r="K2614" s="57">
        <f>K2609+"00:01"</f>
        <v>40310.977777778957</v>
      </c>
    </row>
    <row r="2615" spans="1:11">
      <c r="A2615" s="12">
        <v>193</v>
      </c>
      <c r="B2615" s="12" t="str">
        <f t="shared" si="126"/>
        <v>C1</v>
      </c>
      <c r="C2615" s="13">
        <f t="shared" si="125"/>
        <v>2614</v>
      </c>
      <c r="D2615" s="12" t="str">
        <f t="shared" si="127"/>
        <v>Á</v>
      </c>
      <c r="G2615" s="29"/>
    </row>
    <row r="2616" spans="1:11">
      <c r="A2616" s="12">
        <v>0</v>
      </c>
      <c r="B2616" s="12" t="str">
        <f t="shared" si="126"/>
        <v>00</v>
      </c>
      <c r="C2616" s="13">
        <f t="shared" si="125"/>
        <v>2615</v>
      </c>
      <c r="D2616" s="12" t="str">
        <f t="shared" si="127"/>
        <v/>
      </c>
      <c r="E2616" s="12" t="str">
        <f>B2616&amp;B2617</f>
        <v>0069</v>
      </c>
      <c r="F2616" s="31">
        <f>HEX2DEC(E2616)/1000</f>
        <v>0.105</v>
      </c>
      <c r="G2616" s="29" t="s">
        <v>27</v>
      </c>
    </row>
    <row r="2617" spans="1:11">
      <c r="A2617" s="12">
        <v>105</v>
      </c>
      <c r="B2617" s="12" t="str">
        <f t="shared" si="126"/>
        <v>69</v>
      </c>
      <c r="C2617" s="13">
        <f t="shared" si="125"/>
        <v>2616</v>
      </c>
      <c r="D2617" s="12" t="str">
        <f t="shared" si="127"/>
        <v>i</v>
      </c>
      <c r="F2617" s="32"/>
      <c r="G2617" s="15"/>
    </row>
    <row r="2618" spans="1:11">
      <c r="A2618" s="12">
        <v>64</v>
      </c>
      <c r="B2618" s="21" t="str">
        <f t="shared" si="126"/>
        <v>40</v>
      </c>
      <c r="C2618" s="22">
        <f t="shared" si="125"/>
        <v>2617</v>
      </c>
      <c r="D2618" s="21" t="str">
        <f t="shared" si="127"/>
        <v>@</v>
      </c>
      <c r="E2618" s="21" t="str">
        <f>B2618</f>
        <v>40</v>
      </c>
      <c r="F2618" s="33">
        <f>HEX2DEC(E2618)/100</f>
        <v>0.64</v>
      </c>
      <c r="G2618" s="30" t="s">
        <v>28</v>
      </c>
    </row>
    <row r="2619" spans="1:11">
      <c r="A2619" s="12">
        <v>8</v>
      </c>
      <c r="B2619" s="7" t="str">
        <f t="shared" si="126"/>
        <v>08</v>
      </c>
      <c r="C2619" s="8">
        <f t="shared" si="125"/>
        <v>2618</v>
      </c>
      <c r="D2619" s="7" t="str">
        <f t="shared" si="127"/>
        <v>_x0008_</v>
      </c>
      <c r="E2619" s="7" t="str">
        <f>B2619&amp;B2620</f>
        <v>08CC</v>
      </c>
      <c r="F2619" s="27">
        <f>HEX2DEC(E2619)/10</f>
        <v>225.2</v>
      </c>
      <c r="G2619" s="28" t="s">
        <v>26</v>
      </c>
      <c r="H2619" s="51">
        <f>F2619*F2621/60</f>
        <v>0.38659333333333329</v>
      </c>
      <c r="I2619" s="51">
        <f>F2619*F2621*F2623/60</f>
        <v>0.25128566666666668</v>
      </c>
      <c r="J2619" s="52">
        <f>J2614+"00:01"</f>
        <v>0.97847222222222097</v>
      </c>
      <c r="K2619" s="57">
        <f>K2614+"00:01"</f>
        <v>40310.978472223404</v>
      </c>
    </row>
    <row r="2620" spans="1:11">
      <c r="A2620" s="12">
        <v>204</v>
      </c>
      <c r="B2620" s="12" t="str">
        <f t="shared" si="126"/>
        <v>CC</v>
      </c>
      <c r="C2620" s="13">
        <f t="shared" si="125"/>
        <v>2619</v>
      </c>
      <c r="D2620" s="12" t="str">
        <f t="shared" si="127"/>
        <v>Ì</v>
      </c>
      <c r="G2620" s="29"/>
    </row>
    <row r="2621" spans="1:11">
      <c r="A2621" s="12">
        <v>0</v>
      </c>
      <c r="B2621" s="12" t="str">
        <f t="shared" si="126"/>
        <v>00</v>
      </c>
      <c r="C2621" s="13">
        <f t="shared" si="125"/>
        <v>2620</v>
      </c>
      <c r="D2621" s="12" t="str">
        <f t="shared" si="127"/>
        <v/>
      </c>
      <c r="E2621" s="12" t="str">
        <f>B2621&amp;B2622</f>
        <v>0067</v>
      </c>
      <c r="F2621" s="31">
        <f>HEX2DEC(E2621)/1000</f>
        <v>0.10299999999999999</v>
      </c>
      <c r="G2621" s="29" t="s">
        <v>27</v>
      </c>
    </row>
    <row r="2622" spans="1:11">
      <c r="A2622" s="12">
        <v>103</v>
      </c>
      <c r="B2622" s="12" t="str">
        <f t="shared" si="126"/>
        <v>67</v>
      </c>
      <c r="C2622" s="13">
        <f t="shared" si="125"/>
        <v>2621</v>
      </c>
      <c r="D2622" s="12" t="str">
        <f t="shared" si="127"/>
        <v>g</v>
      </c>
      <c r="F2622" s="32"/>
      <c r="G2622" s="15"/>
    </row>
    <row r="2623" spans="1:11">
      <c r="A2623" s="12">
        <v>65</v>
      </c>
      <c r="B2623" s="21" t="str">
        <f t="shared" si="126"/>
        <v>41</v>
      </c>
      <c r="C2623" s="22">
        <f t="shared" si="125"/>
        <v>2622</v>
      </c>
      <c r="D2623" s="21" t="str">
        <f t="shared" si="127"/>
        <v>A</v>
      </c>
      <c r="E2623" s="21" t="str">
        <f>B2623</f>
        <v>41</v>
      </c>
      <c r="F2623" s="33">
        <f>HEX2DEC(E2623)/100</f>
        <v>0.65</v>
      </c>
      <c r="G2623" s="30" t="s">
        <v>28</v>
      </c>
    </row>
    <row r="2624" spans="1:11">
      <c r="A2624" s="12">
        <v>8</v>
      </c>
      <c r="B2624" s="7" t="str">
        <f t="shared" si="126"/>
        <v>08</v>
      </c>
      <c r="C2624" s="8">
        <f t="shared" si="125"/>
        <v>2623</v>
      </c>
      <c r="D2624" s="7" t="str">
        <f t="shared" si="127"/>
        <v>_x0008_</v>
      </c>
      <c r="E2624" s="7" t="str">
        <f>B2624&amp;B2625</f>
        <v>08DF</v>
      </c>
      <c r="F2624" s="27">
        <f>HEX2DEC(E2624)/10</f>
        <v>227.1</v>
      </c>
      <c r="G2624" s="28" t="s">
        <v>26</v>
      </c>
      <c r="H2624" s="51">
        <f>F2624*F2626/60</f>
        <v>0.38606999999999997</v>
      </c>
      <c r="I2624" s="51">
        <f>F2624*F2626*F2628/60</f>
        <v>0.25094549999999999</v>
      </c>
      <c r="J2624" s="52">
        <f>J2619+"00:01"</f>
        <v>0.97916666666666541</v>
      </c>
      <c r="K2624" s="57">
        <f>K2619+"00:01"</f>
        <v>40310.97916666785</v>
      </c>
    </row>
    <row r="2625" spans="1:11">
      <c r="A2625" s="12">
        <v>223</v>
      </c>
      <c r="B2625" s="12" t="str">
        <f t="shared" si="126"/>
        <v>DF</v>
      </c>
      <c r="C2625" s="13">
        <f t="shared" si="125"/>
        <v>2624</v>
      </c>
      <c r="D2625" s="12" t="str">
        <f t="shared" si="127"/>
        <v>ß</v>
      </c>
      <c r="G2625" s="29"/>
    </row>
    <row r="2626" spans="1:11">
      <c r="A2626" s="12">
        <v>0</v>
      </c>
      <c r="B2626" s="12" t="str">
        <f t="shared" si="126"/>
        <v>00</v>
      </c>
      <c r="C2626" s="13">
        <f t="shared" si="125"/>
        <v>2625</v>
      </c>
      <c r="D2626" s="12" t="str">
        <f t="shared" si="127"/>
        <v/>
      </c>
      <c r="E2626" s="12" t="str">
        <f>B2626&amp;B2627</f>
        <v>0066</v>
      </c>
      <c r="F2626" s="31">
        <f>HEX2DEC(E2626)/1000</f>
        <v>0.10199999999999999</v>
      </c>
      <c r="G2626" s="29" t="s">
        <v>27</v>
      </c>
    </row>
    <row r="2627" spans="1:11">
      <c r="A2627" s="12">
        <v>102</v>
      </c>
      <c r="B2627" s="12" t="str">
        <f t="shared" si="126"/>
        <v>66</v>
      </c>
      <c r="C2627" s="13">
        <f t="shared" ref="C2627:C2690" si="128">C2626+1</f>
        <v>2626</v>
      </c>
      <c r="D2627" s="12" t="str">
        <f t="shared" si="127"/>
        <v>f</v>
      </c>
      <c r="F2627" s="32"/>
      <c r="G2627" s="15"/>
    </row>
    <row r="2628" spans="1:11">
      <c r="A2628" s="12">
        <v>65</v>
      </c>
      <c r="B2628" s="21" t="str">
        <f t="shared" si="126"/>
        <v>41</v>
      </c>
      <c r="C2628" s="22">
        <f t="shared" si="128"/>
        <v>2627</v>
      </c>
      <c r="D2628" s="21" t="str">
        <f t="shared" si="127"/>
        <v>A</v>
      </c>
      <c r="E2628" s="21" t="str">
        <f>B2628</f>
        <v>41</v>
      </c>
      <c r="F2628" s="33">
        <f>HEX2DEC(E2628)/100</f>
        <v>0.65</v>
      </c>
      <c r="G2628" s="30" t="s">
        <v>28</v>
      </c>
    </row>
    <row r="2629" spans="1:11">
      <c r="A2629" s="12">
        <v>8</v>
      </c>
      <c r="B2629" s="7" t="str">
        <f t="shared" si="126"/>
        <v>08</v>
      </c>
      <c r="C2629" s="8">
        <f t="shared" si="128"/>
        <v>2628</v>
      </c>
      <c r="D2629" s="7" t="str">
        <f t="shared" si="127"/>
        <v>_x0008_</v>
      </c>
      <c r="E2629" s="7" t="str">
        <f>B2629&amp;B2630</f>
        <v>08FA</v>
      </c>
      <c r="F2629" s="27">
        <f>HEX2DEC(E2629)/10</f>
        <v>229.8</v>
      </c>
      <c r="G2629" s="28" t="s">
        <v>26</v>
      </c>
      <c r="H2629" s="51">
        <f>F2629*F2631/60</f>
        <v>0.39065999999999995</v>
      </c>
      <c r="I2629" s="51">
        <f>F2629*F2631*F2633/60</f>
        <v>0.25392900000000002</v>
      </c>
      <c r="J2629" s="52">
        <f>J2624+"00:01"</f>
        <v>0.97986111111110985</v>
      </c>
      <c r="K2629" s="57">
        <f>K2624+"00:01"</f>
        <v>40310.979861112297</v>
      </c>
    </row>
    <row r="2630" spans="1:11">
      <c r="A2630" s="12">
        <v>250</v>
      </c>
      <c r="B2630" s="12" t="str">
        <f t="shared" si="126"/>
        <v>FA</v>
      </c>
      <c r="C2630" s="13">
        <f t="shared" si="128"/>
        <v>2629</v>
      </c>
      <c r="D2630" s="12" t="str">
        <f t="shared" si="127"/>
        <v>ú</v>
      </c>
      <c r="G2630" s="29"/>
    </row>
    <row r="2631" spans="1:11">
      <c r="A2631" s="12">
        <v>0</v>
      </c>
      <c r="B2631" s="12" t="str">
        <f t="shared" si="126"/>
        <v>00</v>
      </c>
      <c r="C2631" s="13">
        <f t="shared" si="128"/>
        <v>2630</v>
      </c>
      <c r="D2631" s="12" t="str">
        <f t="shared" si="127"/>
        <v/>
      </c>
      <c r="E2631" s="12" t="str">
        <f>B2631&amp;B2632</f>
        <v>0066</v>
      </c>
      <c r="F2631" s="31">
        <f>HEX2DEC(E2631)/1000</f>
        <v>0.10199999999999999</v>
      </c>
      <c r="G2631" s="29" t="s">
        <v>27</v>
      </c>
    </row>
    <row r="2632" spans="1:11">
      <c r="A2632" s="12">
        <v>102</v>
      </c>
      <c r="B2632" s="12" t="str">
        <f t="shared" si="126"/>
        <v>66</v>
      </c>
      <c r="C2632" s="13">
        <f t="shared" si="128"/>
        <v>2631</v>
      </c>
      <c r="D2632" s="12" t="str">
        <f t="shared" si="127"/>
        <v>f</v>
      </c>
      <c r="F2632" s="32"/>
      <c r="G2632" s="15"/>
    </row>
    <row r="2633" spans="1:11">
      <c r="A2633" s="12">
        <v>65</v>
      </c>
      <c r="B2633" s="21" t="str">
        <f t="shared" si="126"/>
        <v>41</v>
      </c>
      <c r="C2633" s="22">
        <f t="shared" si="128"/>
        <v>2632</v>
      </c>
      <c r="D2633" s="21" t="str">
        <f t="shared" si="127"/>
        <v>A</v>
      </c>
      <c r="E2633" s="21" t="str">
        <f>B2633</f>
        <v>41</v>
      </c>
      <c r="F2633" s="33">
        <f>HEX2DEC(E2633)/100</f>
        <v>0.65</v>
      </c>
      <c r="G2633" s="30" t="s">
        <v>28</v>
      </c>
    </row>
    <row r="2634" spans="1:11">
      <c r="A2634" s="12">
        <v>8</v>
      </c>
      <c r="B2634" s="7" t="str">
        <f t="shared" si="126"/>
        <v>08</v>
      </c>
      <c r="C2634" s="8">
        <f t="shared" si="128"/>
        <v>2633</v>
      </c>
      <c r="D2634" s="7" t="str">
        <f t="shared" si="127"/>
        <v>_x0008_</v>
      </c>
      <c r="E2634" s="7" t="str">
        <f>B2634&amp;B2635</f>
        <v>08F9</v>
      </c>
      <c r="F2634" s="27">
        <f>HEX2DEC(E2634)/10</f>
        <v>229.7</v>
      </c>
      <c r="G2634" s="28" t="s">
        <v>26</v>
      </c>
      <c r="H2634" s="51">
        <f>F2634*F2636/60</f>
        <v>0.39048999999999995</v>
      </c>
      <c r="I2634" s="51">
        <f>F2634*F2636*F2638/60</f>
        <v>0.2538185</v>
      </c>
      <c r="J2634" s="52">
        <f>J2629+"00:01"</f>
        <v>0.98055555555555429</v>
      </c>
      <c r="K2634" s="57">
        <f>K2629+"00:01"</f>
        <v>40310.980555556744</v>
      </c>
    </row>
    <row r="2635" spans="1:11">
      <c r="A2635" s="12">
        <v>249</v>
      </c>
      <c r="B2635" s="12" t="str">
        <f t="shared" si="126"/>
        <v>F9</v>
      </c>
      <c r="C2635" s="13">
        <f t="shared" si="128"/>
        <v>2634</v>
      </c>
      <c r="D2635" s="12" t="str">
        <f t="shared" si="127"/>
        <v>ù</v>
      </c>
      <c r="G2635" s="29"/>
    </row>
    <row r="2636" spans="1:11">
      <c r="A2636" s="12">
        <v>0</v>
      </c>
      <c r="B2636" s="12" t="str">
        <f t="shared" si="126"/>
        <v>00</v>
      </c>
      <c r="C2636" s="13">
        <f t="shared" si="128"/>
        <v>2635</v>
      </c>
      <c r="D2636" s="12" t="str">
        <f t="shared" si="127"/>
        <v/>
      </c>
      <c r="E2636" s="12" t="str">
        <f>B2636&amp;B2637</f>
        <v>0066</v>
      </c>
      <c r="F2636" s="31">
        <f>HEX2DEC(E2636)/1000</f>
        <v>0.10199999999999999</v>
      </c>
      <c r="G2636" s="29" t="s">
        <v>27</v>
      </c>
    </row>
    <row r="2637" spans="1:11">
      <c r="A2637" s="12">
        <v>102</v>
      </c>
      <c r="B2637" s="12" t="str">
        <f t="shared" si="126"/>
        <v>66</v>
      </c>
      <c r="C2637" s="13">
        <f t="shared" si="128"/>
        <v>2636</v>
      </c>
      <c r="D2637" s="12" t="str">
        <f t="shared" si="127"/>
        <v>f</v>
      </c>
      <c r="F2637" s="32"/>
      <c r="G2637" s="15"/>
    </row>
    <row r="2638" spans="1:11">
      <c r="A2638" s="12">
        <v>65</v>
      </c>
      <c r="B2638" s="21" t="str">
        <f t="shared" ref="B2638:B2701" si="129">DEC2HEX(A2638,2)</f>
        <v>41</v>
      </c>
      <c r="C2638" s="22">
        <f t="shared" si="128"/>
        <v>2637</v>
      </c>
      <c r="D2638" s="21" t="str">
        <f t="shared" ref="D2638:D2701" si="130">IF(A2638&gt;0,CHAR(A2638),"")</f>
        <v>A</v>
      </c>
      <c r="E2638" s="21" t="str">
        <f>B2638</f>
        <v>41</v>
      </c>
      <c r="F2638" s="33">
        <f>HEX2DEC(E2638)/100</f>
        <v>0.65</v>
      </c>
      <c r="G2638" s="30" t="s">
        <v>28</v>
      </c>
    </row>
    <row r="2639" spans="1:11">
      <c r="A2639" s="12">
        <v>8</v>
      </c>
      <c r="B2639" s="7" t="str">
        <f t="shared" si="129"/>
        <v>08</v>
      </c>
      <c r="C2639" s="8">
        <f t="shared" si="128"/>
        <v>2638</v>
      </c>
      <c r="D2639" s="7" t="str">
        <f t="shared" si="130"/>
        <v>_x0008_</v>
      </c>
      <c r="E2639" s="7" t="str">
        <f>B2639&amp;B2640</f>
        <v>08F6</v>
      </c>
      <c r="F2639" s="27">
        <f>HEX2DEC(E2639)/10</f>
        <v>229.4</v>
      </c>
      <c r="G2639" s="28" t="s">
        <v>26</v>
      </c>
      <c r="H2639" s="51">
        <f>F2639*F2641/60</f>
        <v>0.38997999999999994</v>
      </c>
      <c r="I2639" s="51">
        <f>F2639*F2641*F2643/60</f>
        <v>0.25348699999999996</v>
      </c>
      <c r="J2639" s="52">
        <f>J2634+"00:01"</f>
        <v>0.98124999999999873</v>
      </c>
      <c r="K2639" s="57">
        <f>K2634+"00:01"</f>
        <v>40310.98125000119</v>
      </c>
    </row>
    <row r="2640" spans="1:11">
      <c r="A2640" s="12">
        <v>246</v>
      </c>
      <c r="B2640" s="12" t="str">
        <f t="shared" si="129"/>
        <v>F6</v>
      </c>
      <c r="C2640" s="13">
        <f t="shared" si="128"/>
        <v>2639</v>
      </c>
      <c r="D2640" s="12" t="str">
        <f t="shared" si="130"/>
        <v>ö</v>
      </c>
      <c r="G2640" s="29"/>
    </row>
    <row r="2641" spans="1:11">
      <c r="A2641" s="12">
        <v>0</v>
      </c>
      <c r="B2641" s="12" t="str">
        <f t="shared" si="129"/>
        <v>00</v>
      </c>
      <c r="C2641" s="13">
        <f t="shared" si="128"/>
        <v>2640</v>
      </c>
      <c r="D2641" s="12" t="str">
        <f t="shared" si="130"/>
        <v/>
      </c>
      <c r="E2641" s="12" t="str">
        <f>B2641&amp;B2642</f>
        <v>0066</v>
      </c>
      <c r="F2641" s="31">
        <f>HEX2DEC(E2641)/1000</f>
        <v>0.10199999999999999</v>
      </c>
      <c r="G2641" s="29" t="s">
        <v>27</v>
      </c>
    </row>
    <row r="2642" spans="1:11">
      <c r="A2642" s="12">
        <v>102</v>
      </c>
      <c r="B2642" s="12" t="str">
        <f t="shared" si="129"/>
        <v>66</v>
      </c>
      <c r="C2642" s="13">
        <f t="shared" si="128"/>
        <v>2641</v>
      </c>
      <c r="D2642" s="12" t="str">
        <f t="shared" si="130"/>
        <v>f</v>
      </c>
      <c r="F2642" s="32"/>
      <c r="G2642" s="15"/>
    </row>
    <row r="2643" spans="1:11">
      <c r="A2643" s="12">
        <v>65</v>
      </c>
      <c r="B2643" s="21" t="str">
        <f t="shared" si="129"/>
        <v>41</v>
      </c>
      <c r="C2643" s="22">
        <f t="shared" si="128"/>
        <v>2642</v>
      </c>
      <c r="D2643" s="21" t="str">
        <f t="shared" si="130"/>
        <v>A</v>
      </c>
      <c r="E2643" s="21" t="str">
        <f>B2643</f>
        <v>41</v>
      </c>
      <c r="F2643" s="33">
        <f>HEX2DEC(E2643)/100</f>
        <v>0.65</v>
      </c>
      <c r="G2643" s="30" t="s">
        <v>28</v>
      </c>
    </row>
    <row r="2644" spans="1:11">
      <c r="A2644" s="12">
        <v>8</v>
      </c>
      <c r="B2644" s="7" t="str">
        <f t="shared" si="129"/>
        <v>08</v>
      </c>
      <c r="C2644" s="8">
        <f t="shared" si="128"/>
        <v>2643</v>
      </c>
      <c r="D2644" s="7" t="str">
        <f t="shared" si="130"/>
        <v>_x0008_</v>
      </c>
      <c r="E2644" s="7" t="str">
        <f>B2644&amp;B2645</f>
        <v>08F3</v>
      </c>
      <c r="F2644" s="27">
        <f>HEX2DEC(E2644)/10</f>
        <v>229.1</v>
      </c>
      <c r="G2644" s="28" t="s">
        <v>26</v>
      </c>
      <c r="H2644" s="51">
        <f>F2644*F2646/60</f>
        <v>0.38946999999999998</v>
      </c>
      <c r="I2644" s="51">
        <f>F2644*F2646*F2648/60</f>
        <v>0.25315549999999998</v>
      </c>
      <c r="J2644" s="52">
        <f>J2639+"00:01"</f>
        <v>0.98194444444444318</v>
      </c>
      <c r="K2644" s="57">
        <f>K2639+"00:01"</f>
        <v>40310.981944445637</v>
      </c>
    </row>
    <row r="2645" spans="1:11">
      <c r="A2645" s="12">
        <v>243</v>
      </c>
      <c r="B2645" s="12" t="str">
        <f t="shared" si="129"/>
        <v>F3</v>
      </c>
      <c r="C2645" s="13">
        <f t="shared" si="128"/>
        <v>2644</v>
      </c>
      <c r="D2645" s="12" t="str">
        <f t="shared" si="130"/>
        <v>ó</v>
      </c>
      <c r="G2645" s="29"/>
    </row>
    <row r="2646" spans="1:11">
      <c r="A2646" s="12">
        <v>0</v>
      </c>
      <c r="B2646" s="12" t="str">
        <f t="shared" si="129"/>
        <v>00</v>
      </c>
      <c r="C2646" s="13">
        <f t="shared" si="128"/>
        <v>2645</v>
      </c>
      <c r="D2646" s="12" t="str">
        <f t="shared" si="130"/>
        <v/>
      </c>
      <c r="E2646" s="12" t="str">
        <f>B2646&amp;B2647</f>
        <v>0066</v>
      </c>
      <c r="F2646" s="31">
        <f>HEX2DEC(E2646)/1000</f>
        <v>0.10199999999999999</v>
      </c>
      <c r="G2646" s="29" t="s">
        <v>27</v>
      </c>
    </row>
    <row r="2647" spans="1:11">
      <c r="A2647" s="12">
        <v>102</v>
      </c>
      <c r="B2647" s="12" t="str">
        <f t="shared" si="129"/>
        <v>66</v>
      </c>
      <c r="C2647" s="13">
        <f t="shared" si="128"/>
        <v>2646</v>
      </c>
      <c r="D2647" s="12" t="str">
        <f t="shared" si="130"/>
        <v>f</v>
      </c>
      <c r="F2647" s="32"/>
      <c r="G2647" s="15"/>
    </row>
    <row r="2648" spans="1:11">
      <c r="A2648" s="12">
        <v>65</v>
      </c>
      <c r="B2648" s="21" t="str">
        <f t="shared" si="129"/>
        <v>41</v>
      </c>
      <c r="C2648" s="22">
        <f t="shared" si="128"/>
        <v>2647</v>
      </c>
      <c r="D2648" s="21" t="str">
        <f t="shared" si="130"/>
        <v>A</v>
      </c>
      <c r="E2648" s="21" t="str">
        <f>B2648</f>
        <v>41</v>
      </c>
      <c r="F2648" s="33">
        <f>HEX2DEC(E2648)/100</f>
        <v>0.65</v>
      </c>
      <c r="G2648" s="30" t="s">
        <v>28</v>
      </c>
    </row>
    <row r="2649" spans="1:11">
      <c r="A2649" s="12">
        <v>8</v>
      </c>
      <c r="B2649" s="7" t="str">
        <f t="shared" si="129"/>
        <v>08</v>
      </c>
      <c r="C2649" s="8">
        <f t="shared" si="128"/>
        <v>2648</v>
      </c>
      <c r="D2649" s="7" t="str">
        <f t="shared" si="130"/>
        <v>_x0008_</v>
      </c>
      <c r="E2649" s="7" t="str">
        <f>B2649&amp;B2650</f>
        <v>08EC</v>
      </c>
      <c r="F2649" s="27">
        <f>HEX2DEC(E2649)/10</f>
        <v>228.4</v>
      </c>
      <c r="G2649" s="28" t="s">
        <v>26</v>
      </c>
      <c r="H2649" s="51">
        <f>F2649*F2651/60</f>
        <v>0.38827999999999996</v>
      </c>
      <c r="I2649" s="51">
        <f>F2649*F2651*F2653/60</f>
        <v>0.252382</v>
      </c>
      <c r="J2649" s="52">
        <f>J2644+"00:01"</f>
        <v>0.98263888888888762</v>
      </c>
      <c r="K2649" s="57">
        <f>K2644+"00:01"</f>
        <v>40310.982638890084</v>
      </c>
    </row>
    <row r="2650" spans="1:11">
      <c r="A2650" s="12">
        <v>236</v>
      </c>
      <c r="B2650" s="12" t="str">
        <f t="shared" si="129"/>
        <v>EC</v>
      </c>
      <c r="C2650" s="13">
        <f t="shared" si="128"/>
        <v>2649</v>
      </c>
      <c r="D2650" s="12" t="str">
        <f t="shared" si="130"/>
        <v>ì</v>
      </c>
      <c r="G2650" s="29"/>
    </row>
    <row r="2651" spans="1:11">
      <c r="A2651" s="12">
        <v>0</v>
      </c>
      <c r="B2651" s="12" t="str">
        <f t="shared" si="129"/>
        <v>00</v>
      </c>
      <c r="C2651" s="13">
        <f t="shared" si="128"/>
        <v>2650</v>
      </c>
      <c r="D2651" s="12" t="str">
        <f t="shared" si="130"/>
        <v/>
      </c>
      <c r="E2651" s="12" t="str">
        <f>B2651&amp;B2652</f>
        <v>0066</v>
      </c>
      <c r="F2651" s="31">
        <f>HEX2DEC(E2651)/1000</f>
        <v>0.10199999999999999</v>
      </c>
      <c r="G2651" s="29" t="s">
        <v>27</v>
      </c>
    </row>
    <row r="2652" spans="1:11">
      <c r="A2652" s="12">
        <v>102</v>
      </c>
      <c r="B2652" s="12" t="str">
        <f t="shared" si="129"/>
        <v>66</v>
      </c>
      <c r="C2652" s="13">
        <f t="shared" si="128"/>
        <v>2651</v>
      </c>
      <c r="D2652" s="12" t="str">
        <f t="shared" si="130"/>
        <v>f</v>
      </c>
      <c r="F2652" s="32"/>
      <c r="G2652" s="15"/>
    </row>
    <row r="2653" spans="1:11">
      <c r="A2653" s="12">
        <v>65</v>
      </c>
      <c r="B2653" s="21" t="str">
        <f t="shared" si="129"/>
        <v>41</v>
      </c>
      <c r="C2653" s="22">
        <f t="shared" si="128"/>
        <v>2652</v>
      </c>
      <c r="D2653" s="21" t="str">
        <f t="shared" si="130"/>
        <v>A</v>
      </c>
      <c r="E2653" s="21" t="str">
        <f>B2653</f>
        <v>41</v>
      </c>
      <c r="F2653" s="33">
        <f>HEX2DEC(E2653)/100</f>
        <v>0.65</v>
      </c>
      <c r="G2653" s="30" t="s">
        <v>28</v>
      </c>
    </row>
    <row r="2654" spans="1:11">
      <c r="A2654" s="12">
        <v>8</v>
      </c>
      <c r="B2654" s="7" t="str">
        <f t="shared" si="129"/>
        <v>08</v>
      </c>
      <c r="C2654" s="8">
        <f t="shared" si="128"/>
        <v>2653</v>
      </c>
      <c r="D2654" s="7" t="str">
        <f t="shared" si="130"/>
        <v>_x0008_</v>
      </c>
      <c r="E2654" s="7" t="str">
        <f>B2654&amp;B2655</f>
        <v>08EC</v>
      </c>
      <c r="F2654" s="27">
        <f>HEX2DEC(E2654)/10</f>
        <v>228.4</v>
      </c>
      <c r="G2654" s="28" t="s">
        <v>26</v>
      </c>
      <c r="H2654" s="51">
        <f>F2654*F2656/60</f>
        <v>0.39208666666666664</v>
      </c>
      <c r="I2654" s="51">
        <f>F2654*F2656*F2658/60</f>
        <v>0.2548563333333333</v>
      </c>
      <c r="J2654" s="52">
        <f>J2649+"00:01"</f>
        <v>0.98333333333333206</v>
      </c>
      <c r="K2654" s="57">
        <f>K2649+"00:01"</f>
        <v>40310.98333333453</v>
      </c>
    </row>
    <row r="2655" spans="1:11">
      <c r="A2655" s="12">
        <v>236</v>
      </c>
      <c r="B2655" s="12" t="str">
        <f t="shared" si="129"/>
        <v>EC</v>
      </c>
      <c r="C2655" s="13">
        <f t="shared" si="128"/>
        <v>2654</v>
      </c>
      <c r="D2655" s="12" t="str">
        <f t="shared" si="130"/>
        <v>ì</v>
      </c>
      <c r="G2655" s="29"/>
    </row>
    <row r="2656" spans="1:11">
      <c r="A2656" s="12">
        <v>0</v>
      </c>
      <c r="B2656" s="12" t="str">
        <f t="shared" si="129"/>
        <v>00</v>
      </c>
      <c r="C2656" s="13">
        <f t="shared" si="128"/>
        <v>2655</v>
      </c>
      <c r="D2656" s="12" t="str">
        <f t="shared" si="130"/>
        <v/>
      </c>
      <c r="E2656" s="12" t="str">
        <f>B2656&amp;B2657</f>
        <v>0067</v>
      </c>
      <c r="F2656" s="31">
        <f>HEX2DEC(E2656)/1000</f>
        <v>0.10299999999999999</v>
      </c>
      <c r="G2656" s="29" t="s">
        <v>27</v>
      </c>
    </row>
    <row r="2657" spans="1:11">
      <c r="A2657" s="12">
        <v>103</v>
      </c>
      <c r="B2657" s="12" t="str">
        <f t="shared" si="129"/>
        <v>67</v>
      </c>
      <c r="C2657" s="13">
        <f t="shared" si="128"/>
        <v>2656</v>
      </c>
      <c r="D2657" s="12" t="str">
        <f t="shared" si="130"/>
        <v>g</v>
      </c>
      <c r="F2657" s="32"/>
      <c r="G2657" s="15"/>
    </row>
    <row r="2658" spans="1:11">
      <c r="A2658" s="12">
        <v>65</v>
      </c>
      <c r="B2658" s="21" t="str">
        <f t="shared" si="129"/>
        <v>41</v>
      </c>
      <c r="C2658" s="22">
        <f t="shared" si="128"/>
        <v>2657</v>
      </c>
      <c r="D2658" s="21" t="str">
        <f t="shared" si="130"/>
        <v>A</v>
      </c>
      <c r="E2658" s="21" t="str">
        <f>B2658</f>
        <v>41</v>
      </c>
      <c r="F2658" s="33">
        <f>HEX2DEC(E2658)/100</f>
        <v>0.65</v>
      </c>
      <c r="G2658" s="30" t="s">
        <v>28</v>
      </c>
    </row>
    <row r="2659" spans="1:11">
      <c r="A2659" s="12">
        <v>8</v>
      </c>
      <c r="B2659" s="7" t="str">
        <f t="shared" si="129"/>
        <v>08</v>
      </c>
      <c r="C2659" s="8">
        <f t="shared" si="128"/>
        <v>2658</v>
      </c>
      <c r="D2659" s="7" t="str">
        <f t="shared" si="130"/>
        <v>_x0008_</v>
      </c>
      <c r="E2659" s="7" t="str">
        <f>B2659&amp;B2660</f>
        <v>08E6</v>
      </c>
      <c r="F2659" s="27">
        <f>HEX2DEC(E2659)/10</f>
        <v>227.8</v>
      </c>
      <c r="G2659" s="28" t="s">
        <v>26</v>
      </c>
      <c r="H2659" s="51">
        <f>F2659*F2661/60</f>
        <v>0.39105666666666666</v>
      </c>
      <c r="I2659" s="51">
        <f>F2659*F2661*F2663/60</f>
        <v>0.25418683333333336</v>
      </c>
      <c r="J2659" s="52">
        <f>J2654+"00:01"</f>
        <v>0.9840277777777765</v>
      </c>
      <c r="K2659" s="57">
        <f>K2654+"00:01"</f>
        <v>40310.984027778977</v>
      </c>
    </row>
    <row r="2660" spans="1:11">
      <c r="A2660" s="12">
        <v>230</v>
      </c>
      <c r="B2660" s="12" t="str">
        <f t="shared" si="129"/>
        <v>E6</v>
      </c>
      <c r="C2660" s="13">
        <f t="shared" si="128"/>
        <v>2659</v>
      </c>
      <c r="D2660" s="12" t="str">
        <f t="shared" si="130"/>
        <v>æ</v>
      </c>
      <c r="G2660" s="29"/>
    </row>
    <row r="2661" spans="1:11">
      <c r="A2661" s="12">
        <v>0</v>
      </c>
      <c r="B2661" s="12" t="str">
        <f t="shared" si="129"/>
        <v>00</v>
      </c>
      <c r="C2661" s="13">
        <f t="shared" si="128"/>
        <v>2660</v>
      </c>
      <c r="D2661" s="12" t="str">
        <f t="shared" si="130"/>
        <v/>
      </c>
      <c r="E2661" s="12" t="str">
        <f>B2661&amp;B2662</f>
        <v>0067</v>
      </c>
      <c r="F2661" s="31">
        <f>HEX2DEC(E2661)/1000</f>
        <v>0.10299999999999999</v>
      </c>
      <c r="G2661" s="29" t="s">
        <v>27</v>
      </c>
    </row>
    <row r="2662" spans="1:11">
      <c r="A2662" s="12">
        <v>103</v>
      </c>
      <c r="B2662" s="12" t="str">
        <f t="shared" si="129"/>
        <v>67</v>
      </c>
      <c r="C2662" s="13">
        <f t="shared" si="128"/>
        <v>2661</v>
      </c>
      <c r="D2662" s="12" t="str">
        <f t="shared" si="130"/>
        <v>g</v>
      </c>
      <c r="F2662" s="32"/>
      <c r="G2662" s="15"/>
    </row>
    <row r="2663" spans="1:11">
      <c r="A2663" s="12">
        <v>65</v>
      </c>
      <c r="B2663" s="21" t="str">
        <f t="shared" si="129"/>
        <v>41</v>
      </c>
      <c r="C2663" s="22">
        <f t="shared" si="128"/>
        <v>2662</v>
      </c>
      <c r="D2663" s="21" t="str">
        <f t="shared" si="130"/>
        <v>A</v>
      </c>
      <c r="E2663" s="21" t="str">
        <f>B2663</f>
        <v>41</v>
      </c>
      <c r="F2663" s="33">
        <f>HEX2DEC(E2663)/100</f>
        <v>0.65</v>
      </c>
      <c r="G2663" s="30" t="s">
        <v>28</v>
      </c>
    </row>
    <row r="2664" spans="1:11">
      <c r="A2664" s="12">
        <v>8</v>
      </c>
      <c r="B2664" s="7" t="str">
        <f t="shared" si="129"/>
        <v>08</v>
      </c>
      <c r="C2664" s="8">
        <f t="shared" si="128"/>
        <v>2663</v>
      </c>
      <c r="D2664" s="7" t="str">
        <f t="shared" si="130"/>
        <v>_x0008_</v>
      </c>
      <c r="E2664" s="7" t="str">
        <f>B2664&amp;B2665</f>
        <v>08E8</v>
      </c>
      <c r="F2664" s="27">
        <f>HEX2DEC(E2664)/10</f>
        <v>228</v>
      </c>
      <c r="G2664" s="28" t="s">
        <v>26</v>
      </c>
      <c r="H2664" s="51">
        <f>F2664*F2666/60</f>
        <v>0.39139999999999997</v>
      </c>
      <c r="I2664" s="51">
        <f>F2664*F2666*F2668/60</f>
        <v>0.25440999999999997</v>
      </c>
      <c r="J2664" s="52">
        <f>J2659+"00:01"</f>
        <v>0.98472222222222094</v>
      </c>
      <c r="K2664" s="57">
        <f>K2659+"00:01"</f>
        <v>40310.984722223424</v>
      </c>
    </row>
    <row r="2665" spans="1:11">
      <c r="A2665" s="12">
        <v>232</v>
      </c>
      <c r="B2665" s="12" t="str">
        <f t="shared" si="129"/>
        <v>E8</v>
      </c>
      <c r="C2665" s="13">
        <f t="shared" si="128"/>
        <v>2664</v>
      </c>
      <c r="D2665" s="12" t="str">
        <f t="shared" si="130"/>
        <v>è</v>
      </c>
      <c r="G2665" s="29"/>
    </row>
    <row r="2666" spans="1:11">
      <c r="A2666" s="12">
        <v>0</v>
      </c>
      <c r="B2666" s="12" t="str">
        <f t="shared" si="129"/>
        <v>00</v>
      </c>
      <c r="C2666" s="13">
        <f t="shared" si="128"/>
        <v>2665</v>
      </c>
      <c r="D2666" s="12" t="str">
        <f t="shared" si="130"/>
        <v/>
      </c>
      <c r="E2666" s="12" t="str">
        <f>B2666&amp;B2667</f>
        <v>0067</v>
      </c>
      <c r="F2666" s="31">
        <f>HEX2DEC(E2666)/1000</f>
        <v>0.10299999999999999</v>
      </c>
      <c r="G2666" s="29" t="s">
        <v>27</v>
      </c>
    </row>
    <row r="2667" spans="1:11">
      <c r="A2667" s="12">
        <v>103</v>
      </c>
      <c r="B2667" s="12" t="str">
        <f t="shared" si="129"/>
        <v>67</v>
      </c>
      <c r="C2667" s="13">
        <f t="shared" si="128"/>
        <v>2666</v>
      </c>
      <c r="D2667" s="12" t="str">
        <f t="shared" si="130"/>
        <v>g</v>
      </c>
      <c r="F2667" s="32"/>
      <c r="G2667" s="15"/>
    </row>
    <row r="2668" spans="1:11">
      <c r="A2668" s="12">
        <v>65</v>
      </c>
      <c r="B2668" s="21" t="str">
        <f t="shared" si="129"/>
        <v>41</v>
      </c>
      <c r="C2668" s="22">
        <f t="shared" si="128"/>
        <v>2667</v>
      </c>
      <c r="D2668" s="21" t="str">
        <f t="shared" si="130"/>
        <v>A</v>
      </c>
      <c r="E2668" s="21" t="str">
        <f>B2668</f>
        <v>41</v>
      </c>
      <c r="F2668" s="33">
        <f>HEX2DEC(E2668)/100</f>
        <v>0.65</v>
      </c>
      <c r="G2668" s="30" t="s">
        <v>28</v>
      </c>
    </row>
    <row r="2669" spans="1:11">
      <c r="A2669" s="12">
        <v>8</v>
      </c>
      <c r="B2669" s="7" t="str">
        <f t="shared" si="129"/>
        <v>08</v>
      </c>
      <c r="C2669" s="8">
        <f t="shared" si="128"/>
        <v>2668</v>
      </c>
      <c r="D2669" s="7" t="str">
        <f t="shared" si="130"/>
        <v>_x0008_</v>
      </c>
      <c r="E2669" s="7" t="str">
        <f>B2669&amp;B2670</f>
        <v>08DE</v>
      </c>
      <c r="F2669" s="27">
        <f>HEX2DEC(E2669)/10</f>
        <v>227</v>
      </c>
      <c r="G2669" s="28" t="s">
        <v>26</v>
      </c>
      <c r="H2669" s="51">
        <f>F2669*F2671/60</f>
        <v>0.38968333333333333</v>
      </c>
      <c r="I2669" s="51">
        <f>F2669*F2671*F2673/60</f>
        <v>0.25329416666666671</v>
      </c>
      <c r="J2669" s="52">
        <f>J2664+"00:01"</f>
        <v>0.98541666666666539</v>
      </c>
      <c r="K2669" s="57">
        <f>K2664+"00:01"</f>
        <v>40310.985416667871</v>
      </c>
    </row>
    <row r="2670" spans="1:11">
      <c r="A2670" s="12">
        <v>222</v>
      </c>
      <c r="B2670" s="12" t="str">
        <f t="shared" si="129"/>
        <v>DE</v>
      </c>
      <c r="C2670" s="13">
        <f t="shared" si="128"/>
        <v>2669</v>
      </c>
      <c r="D2670" s="12" t="str">
        <f t="shared" si="130"/>
        <v>Þ</v>
      </c>
      <c r="G2670" s="29"/>
    </row>
    <row r="2671" spans="1:11">
      <c r="A2671" s="12">
        <v>0</v>
      </c>
      <c r="B2671" s="12" t="str">
        <f t="shared" si="129"/>
        <v>00</v>
      </c>
      <c r="C2671" s="13">
        <f t="shared" si="128"/>
        <v>2670</v>
      </c>
      <c r="D2671" s="12" t="str">
        <f t="shared" si="130"/>
        <v/>
      </c>
      <c r="E2671" s="12" t="str">
        <f>B2671&amp;B2672</f>
        <v>0067</v>
      </c>
      <c r="F2671" s="31">
        <f>HEX2DEC(E2671)/1000</f>
        <v>0.10299999999999999</v>
      </c>
      <c r="G2671" s="29" t="s">
        <v>27</v>
      </c>
    </row>
    <row r="2672" spans="1:11">
      <c r="A2672" s="12">
        <v>103</v>
      </c>
      <c r="B2672" s="12" t="str">
        <f t="shared" si="129"/>
        <v>67</v>
      </c>
      <c r="C2672" s="13">
        <f t="shared" si="128"/>
        <v>2671</v>
      </c>
      <c r="D2672" s="12" t="str">
        <f t="shared" si="130"/>
        <v>g</v>
      </c>
      <c r="F2672" s="32"/>
      <c r="G2672" s="15"/>
    </row>
    <row r="2673" spans="1:11">
      <c r="A2673" s="12">
        <v>65</v>
      </c>
      <c r="B2673" s="21" t="str">
        <f t="shared" si="129"/>
        <v>41</v>
      </c>
      <c r="C2673" s="22">
        <f t="shared" si="128"/>
        <v>2672</v>
      </c>
      <c r="D2673" s="21" t="str">
        <f t="shared" si="130"/>
        <v>A</v>
      </c>
      <c r="E2673" s="21" t="str">
        <f>B2673</f>
        <v>41</v>
      </c>
      <c r="F2673" s="33">
        <f>HEX2DEC(E2673)/100</f>
        <v>0.65</v>
      </c>
      <c r="G2673" s="30" t="s">
        <v>28</v>
      </c>
    </row>
    <row r="2674" spans="1:11">
      <c r="A2674" s="12">
        <v>8</v>
      </c>
      <c r="B2674" s="7" t="str">
        <f t="shared" si="129"/>
        <v>08</v>
      </c>
      <c r="C2674" s="8">
        <f t="shared" si="128"/>
        <v>2673</v>
      </c>
      <c r="D2674" s="7" t="str">
        <f t="shared" si="130"/>
        <v>_x0008_</v>
      </c>
      <c r="E2674" s="7" t="str">
        <f>B2674&amp;B2675</f>
        <v>08EA</v>
      </c>
      <c r="F2674" s="27">
        <f>HEX2DEC(E2674)/10</f>
        <v>228.2</v>
      </c>
      <c r="G2674" s="28" t="s">
        <v>26</v>
      </c>
      <c r="H2674" s="51">
        <f>F2674*F2676/60</f>
        <v>0.39174333333333328</v>
      </c>
      <c r="I2674" s="51">
        <f>F2674*F2676*F2678/60</f>
        <v>0.2507157333333333</v>
      </c>
      <c r="J2674" s="52">
        <f>J2669+"00:01"</f>
        <v>0.98611111111110983</v>
      </c>
      <c r="K2674" s="57">
        <f>K2669+"00:01"</f>
        <v>40310.986111112317</v>
      </c>
    </row>
    <row r="2675" spans="1:11">
      <c r="A2675" s="12">
        <v>234</v>
      </c>
      <c r="B2675" s="12" t="str">
        <f t="shared" si="129"/>
        <v>EA</v>
      </c>
      <c r="C2675" s="13">
        <f t="shared" si="128"/>
        <v>2674</v>
      </c>
      <c r="D2675" s="12" t="str">
        <f t="shared" si="130"/>
        <v>ê</v>
      </c>
      <c r="G2675" s="29"/>
    </row>
    <row r="2676" spans="1:11">
      <c r="A2676" s="12">
        <v>0</v>
      </c>
      <c r="B2676" s="12" t="str">
        <f t="shared" si="129"/>
        <v>00</v>
      </c>
      <c r="C2676" s="13">
        <f t="shared" si="128"/>
        <v>2675</v>
      </c>
      <c r="D2676" s="12" t="str">
        <f t="shared" si="130"/>
        <v/>
      </c>
      <c r="E2676" s="12" t="str">
        <f>B2676&amp;B2677</f>
        <v>0067</v>
      </c>
      <c r="F2676" s="31">
        <f>HEX2DEC(E2676)/1000</f>
        <v>0.10299999999999999</v>
      </c>
      <c r="G2676" s="29" t="s">
        <v>27</v>
      </c>
    </row>
    <row r="2677" spans="1:11">
      <c r="A2677" s="12">
        <v>103</v>
      </c>
      <c r="B2677" s="12" t="str">
        <f t="shared" si="129"/>
        <v>67</v>
      </c>
      <c r="C2677" s="13">
        <f t="shared" si="128"/>
        <v>2676</v>
      </c>
      <c r="D2677" s="12" t="str">
        <f t="shared" si="130"/>
        <v>g</v>
      </c>
      <c r="F2677" s="32"/>
      <c r="G2677" s="15"/>
    </row>
    <row r="2678" spans="1:11">
      <c r="A2678" s="12">
        <v>64</v>
      </c>
      <c r="B2678" s="21" t="str">
        <f t="shared" si="129"/>
        <v>40</v>
      </c>
      <c r="C2678" s="22">
        <f t="shared" si="128"/>
        <v>2677</v>
      </c>
      <c r="D2678" s="21" t="str">
        <f t="shared" si="130"/>
        <v>@</v>
      </c>
      <c r="E2678" s="21" t="str">
        <f>B2678</f>
        <v>40</v>
      </c>
      <c r="F2678" s="33">
        <f>HEX2DEC(E2678)/100</f>
        <v>0.64</v>
      </c>
      <c r="G2678" s="30" t="s">
        <v>28</v>
      </c>
    </row>
    <row r="2679" spans="1:11">
      <c r="A2679" s="12">
        <v>8</v>
      </c>
      <c r="B2679" s="7" t="str">
        <f t="shared" si="129"/>
        <v>08</v>
      </c>
      <c r="C2679" s="8">
        <f t="shared" si="128"/>
        <v>2678</v>
      </c>
      <c r="D2679" s="7" t="str">
        <f t="shared" si="130"/>
        <v>_x0008_</v>
      </c>
      <c r="E2679" s="7" t="str">
        <f>B2679&amp;B2680</f>
        <v>08F1</v>
      </c>
      <c r="F2679" s="27">
        <f>HEX2DEC(E2679)/10</f>
        <v>228.9</v>
      </c>
      <c r="G2679" s="28" t="s">
        <v>26</v>
      </c>
      <c r="H2679" s="51">
        <f>F2679*F2681/60</f>
        <v>0.39294499999999999</v>
      </c>
      <c r="I2679" s="51">
        <f>F2679*F2681*F2683/60</f>
        <v>0.25541425000000001</v>
      </c>
      <c r="J2679" s="52">
        <f>J2674+"00:01"</f>
        <v>0.98680555555555427</v>
      </c>
      <c r="K2679" s="57">
        <f>K2674+"00:01"</f>
        <v>40310.986805556764</v>
      </c>
    </row>
    <row r="2680" spans="1:11">
      <c r="A2680" s="12">
        <v>241</v>
      </c>
      <c r="B2680" s="12" t="str">
        <f t="shared" si="129"/>
        <v>F1</v>
      </c>
      <c r="C2680" s="13">
        <f t="shared" si="128"/>
        <v>2679</v>
      </c>
      <c r="D2680" s="12" t="str">
        <f t="shared" si="130"/>
        <v>ñ</v>
      </c>
      <c r="G2680" s="29"/>
    </row>
    <row r="2681" spans="1:11">
      <c r="A2681" s="12">
        <v>0</v>
      </c>
      <c r="B2681" s="12" t="str">
        <f t="shared" si="129"/>
        <v>00</v>
      </c>
      <c r="C2681" s="13">
        <f t="shared" si="128"/>
        <v>2680</v>
      </c>
      <c r="D2681" s="12" t="str">
        <f t="shared" si="130"/>
        <v/>
      </c>
      <c r="E2681" s="12" t="str">
        <f>B2681&amp;B2682</f>
        <v>0067</v>
      </c>
      <c r="F2681" s="31">
        <f>HEX2DEC(E2681)/1000</f>
        <v>0.10299999999999999</v>
      </c>
      <c r="G2681" s="29" t="s">
        <v>27</v>
      </c>
    </row>
    <row r="2682" spans="1:11">
      <c r="A2682" s="12">
        <v>103</v>
      </c>
      <c r="B2682" s="12" t="str">
        <f t="shared" si="129"/>
        <v>67</v>
      </c>
      <c r="C2682" s="13">
        <f t="shared" si="128"/>
        <v>2681</v>
      </c>
      <c r="D2682" s="12" t="str">
        <f t="shared" si="130"/>
        <v>g</v>
      </c>
      <c r="F2682" s="32"/>
      <c r="G2682" s="15"/>
    </row>
    <row r="2683" spans="1:11">
      <c r="A2683" s="12">
        <v>65</v>
      </c>
      <c r="B2683" s="21" t="str">
        <f t="shared" si="129"/>
        <v>41</v>
      </c>
      <c r="C2683" s="22">
        <f t="shared" si="128"/>
        <v>2682</v>
      </c>
      <c r="D2683" s="21" t="str">
        <f t="shared" si="130"/>
        <v>A</v>
      </c>
      <c r="E2683" s="21" t="str">
        <f>B2683</f>
        <v>41</v>
      </c>
      <c r="F2683" s="33">
        <f>HEX2DEC(E2683)/100</f>
        <v>0.65</v>
      </c>
      <c r="G2683" s="30" t="s">
        <v>28</v>
      </c>
    </row>
    <row r="2684" spans="1:11">
      <c r="A2684" s="12">
        <v>8</v>
      </c>
      <c r="B2684" s="7" t="str">
        <f t="shared" si="129"/>
        <v>08</v>
      </c>
      <c r="C2684" s="8">
        <f t="shared" si="128"/>
        <v>2683</v>
      </c>
      <c r="D2684" s="7" t="str">
        <f t="shared" si="130"/>
        <v>_x0008_</v>
      </c>
      <c r="E2684" s="7" t="str">
        <f>B2684&amp;B2685</f>
        <v>08F2</v>
      </c>
      <c r="F2684" s="27">
        <f>HEX2DEC(E2684)/10</f>
        <v>229</v>
      </c>
      <c r="G2684" s="28" t="s">
        <v>26</v>
      </c>
      <c r="H2684" s="51">
        <f>F2684*F2686/60</f>
        <v>0.39311666666666667</v>
      </c>
      <c r="I2684" s="51">
        <f>F2684*F2686*F2688/60</f>
        <v>0.25552583333333334</v>
      </c>
      <c r="J2684" s="52">
        <f>J2679+"00:01"</f>
        <v>0.98749999999999871</v>
      </c>
      <c r="K2684" s="57">
        <f>K2679+"00:01"</f>
        <v>40310.987500001211</v>
      </c>
    </row>
    <row r="2685" spans="1:11">
      <c r="A2685" s="12">
        <v>242</v>
      </c>
      <c r="B2685" s="12" t="str">
        <f t="shared" si="129"/>
        <v>F2</v>
      </c>
      <c r="C2685" s="13">
        <f t="shared" si="128"/>
        <v>2684</v>
      </c>
      <c r="D2685" s="12" t="str">
        <f t="shared" si="130"/>
        <v>ò</v>
      </c>
      <c r="G2685" s="29"/>
    </row>
    <row r="2686" spans="1:11">
      <c r="A2686" s="12">
        <v>0</v>
      </c>
      <c r="B2686" s="12" t="str">
        <f t="shared" si="129"/>
        <v>00</v>
      </c>
      <c r="C2686" s="13">
        <f t="shared" si="128"/>
        <v>2685</v>
      </c>
      <c r="D2686" s="12" t="str">
        <f t="shared" si="130"/>
        <v/>
      </c>
      <c r="E2686" s="12" t="str">
        <f>B2686&amp;B2687</f>
        <v>0067</v>
      </c>
      <c r="F2686" s="31">
        <f>HEX2DEC(E2686)/1000</f>
        <v>0.10299999999999999</v>
      </c>
      <c r="G2686" s="29" t="s">
        <v>27</v>
      </c>
    </row>
    <row r="2687" spans="1:11">
      <c r="A2687" s="12">
        <v>103</v>
      </c>
      <c r="B2687" s="12" t="str">
        <f t="shared" si="129"/>
        <v>67</v>
      </c>
      <c r="C2687" s="13">
        <f t="shared" si="128"/>
        <v>2686</v>
      </c>
      <c r="D2687" s="12" t="str">
        <f t="shared" si="130"/>
        <v>g</v>
      </c>
      <c r="F2687" s="32"/>
      <c r="G2687" s="15"/>
    </row>
    <row r="2688" spans="1:11">
      <c r="A2688" s="12">
        <v>65</v>
      </c>
      <c r="B2688" s="21" t="str">
        <f t="shared" si="129"/>
        <v>41</v>
      </c>
      <c r="C2688" s="22">
        <f t="shared" si="128"/>
        <v>2687</v>
      </c>
      <c r="D2688" s="21" t="str">
        <f t="shared" si="130"/>
        <v>A</v>
      </c>
      <c r="E2688" s="21" t="str">
        <f>B2688</f>
        <v>41</v>
      </c>
      <c r="F2688" s="33">
        <f>HEX2DEC(E2688)/100</f>
        <v>0.65</v>
      </c>
      <c r="G2688" s="30" t="s">
        <v>28</v>
      </c>
    </row>
    <row r="2689" spans="1:11">
      <c r="A2689" s="12">
        <v>8</v>
      </c>
      <c r="B2689" s="7" t="str">
        <f t="shared" si="129"/>
        <v>08</v>
      </c>
      <c r="C2689" s="8">
        <f t="shared" si="128"/>
        <v>2688</v>
      </c>
      <c r="D2689" s="7" t="str">
        <f t="shared" si="130"/>
        <v>_x0008_</v>
      </c>
      <c r="E2689" s="7" t="str">
        <f>B2689&amp;B2690</f>
        <v>08F2</v>
      </c>
      <c r="F2689" s="27">
        <f>HEX2DEC(E2689)/10</f>
        <v>229</v>
      </c>
      <c r="G2689" s="28" t="s">
        <v>26</v>
      </c>
      <c r="H2689" s="51">
        <f>F2689*F2691/60</f>
        <v>0.39311666666666667</v>
      </c>
      <c r="I2689" s="51">
        <f>F2689*F2691*F2693/60</f>
        <v>0.25159466666666669</v>
      </c>
      <c r="J2689" s="52">
        <f>J2684+"00:01"</f>
        <v>0.98819444444444315</v>
      </c>
      <c r="K2689" s="57">
        <f>K2684+"00:01"</f>
        <v>40310.988194445657</v>
      </c>
    </row>
    <row r="2690" spans="1:11">
      <c r="A2690" s="12">
        <v>242</v>
      </c>
      <c r="B2690" s="12" t="str">
        <f t="shared" si="129"/>
        <v>F2</v>
      </c>
      <c r="C2690" s="13">
        <f t="shared" si="128"/>
        <v>2689</v>
      </c>
      <c r="D2690" s="12" t="str">
        <f t="shared" si="130"/>
        <v>ò</v>
      </c>
      <c r="G2690" s="29"/>
    </row>
    <row r="2691" spans="1:11">
      <c r="A2691" s="12">
        <v>0</v>
      </c>
      <c r="B2691" s="12" t="str">
        <f t="shared" si="129"/>
        <v>00</v>
      </c>
      <c r="C2691" s="13">
        <f t="shared" ref="C2691:C2754" si="131">C2690+1</f>
        <v>2690</v>
      </c>
      <c r="D2691" s="12" t="str">
        <f t="shared" si="130"/>
        <v/>
      </c>
      <c r="E2691" s="12" t="str">
        <f>B2691&amp;B2692</f>
        <v>0067</v>
      </c>
      <c r="F2691" s="31">
        <f>HEX2DEC(E2691)/1000</f>
        <v>0.10299999999999999</v>
      </c>
      <c r="G2691" s="29" t="s">
        <v>27</v>
      </c>
    </row>
    <row r="2692" spans="1:11">
      <c r="A2692" s="12">
        <v>103</v>
      </c>
      <c r="B2692" s="12" t="str">
        <f t="shared" si="129"/>
        <v>67</v>
      </c>
      <c r="C2692" s="13">
        <f t="shared" si="131"/>
        <v>2691</v>
      </c>
      <c r="D2692" s="12" t="str">
        <f t="shared" si="130"/>
        <v>g</v>
      </c>
      <c r="F2692" s="32"/>
      <c r="G2692" s="15"/>
    </row>
    <row r="2693" spans="1:11">
      <c r="A2693" s="12">
        <v>64</v>
      </c>
      <c r="B2693" s="21" t="str">
        <f t="shared" si="129"/>
        <v>40</v>
      </c>
      <c r="C2693" s="22">
        <f t="shared" si="131"/>
        <v>2692</v>
      </c>
      <c r="D2693" s="21" t="str">
        <f t="shared" si="130"/>
        <v>@</v>
      </c>
      <c r="E2693" s="21" t="str">
        <f>B2693</f>
        <v>40</v>
      </c>
      <c r="F2693" s="33">
        <f>HEX2DEC(E2693)/100</f>
        <v>0.64</v>
      </c>
      <c r="G2693" s="30" t="s">
        <v>28</v>
      </c>
    </row>
    <row r="2694" spans="1:11">
      <c r="A2694" s="12">
        <v>8</v>
      </c>
      <c r="B2694" s="7" t="str">
        <f t="shared" si="129"/>
        <v>08</v>
      </c>
      <c r="C2694" s="8">
        <f t="shared" si="131"/>
        <v>2693</v>
      </c>
      <c r="D2694" s="7" t="str">
        <f t="shared" si="130"/>
        <v>_x0008_</v>
      </c>
      <c r="E2694" s="7" t="str">
        <f>B2694&amp;B2695</f>
        <v>08F5</v>
      </c>
      <c r="F2694" s="27">
        <f>HEX2DEC(E2694)/10</f>
        <v>229.3</v>
      </c>
      <c r="G2694" s="28" t="s">
        <v>26</v>
      </c>
      <c r="H2694" s="51">
        <f>F2694*F2696/60</f>
        <v>0.38980999999999999</v>
      </c>
      <c r="I2694" s="51">
        <f>F2694*F2696*F2698/60</f>
        <v>0.2533765</v>
      </c>
      <c r="J2694" s="52">
        <f>J2689+"00:01"</f>
        <v>0.9888888888888876</v>
      </c>
      <c r="K2694" s="57">
        <f>K2689+"00:01"</f>
        <v>40310.988888890104</v>
      </c>
    </row>
    <row r="2695" spans="1:11">
      <c r="A2695" s="12">
        <v>245</v>
      </c>
      <c r="B2695" s="12" t="str">
        <f t="shared" si="129"/>
        <v>F5</v>
      </c>
      <c r="C2695" s="13">
        <f t="shared" si="131"/>
        <v>2694</v>
      </c>
      <c r="D2695" s="12" t="str">
        <f t="shared" si="130"/>
        <v>õ</v>
      </c>
      <c r="G2695" s="29"/>
    </row>
    <row r="2696" spans="1:11">
      <c r="A2696" s="12">
        <v>0</v>
      </c>
      <c r="B2696" s="12" t="str">
        <f t="shared" si="129"/>
        <v>00</v>
      </c>
      <c r="C2696" s="13">
        <f t="shared" si="131"/>
        <v>2695</v>
      </c>
      <c r="D2696" s="12" t="str">
        <f t="shared" si="130"/>
        <v/>
      </c>
      <c r="E2696" s="12" t="str">
        <f>B2696&amp;B2697</f>
        <v>0066</v>
      </c>
      <c r="F2696" s="31">
        <f>HEX2DEC(E2696)/1000</f>
        <v>0.10199999999999999</v>
      </c>
      <c r="G2696" s="29" t="s">
        <v>27</v>
      </c>
    </row>
    <row r="2697" spans="1:11">
      <c r="A2697" s="12">
        <v>102</v>
      </c>
      <c r="B2697" s="12" t="str">
        <f t="shared" si="129"/>
        <v>66</v>
      </c>
      <c r="C2697" s="13">
        <f t="shared" si="131"/>
        <v>2696</v>
      </c>
      <c r="D2697" s="12" t="str">
        <f t="shared" si="130"/>
        <v>f</v>
      </c>
      <c r="F2697" s="32"/>
      <c r="G2697" s="15"/>
    </row>
    <row r="2698" spans="1:11">
      <c r="A2698" s="12">
        <v>65</v>
      </c>
      <c r="B2698" s="21" t="str">
        <f t="shared" si="129"/>
        <v>41</v>
      </c>
      <c r="C2698" s="22">
        <f t="shared" si="131"/>
        <v>2697</v>
      </c>
      <c r="D2698" s="21" t="str">
        <f t="shared" si="130"/>
        <v>A</v>
      </c>
      <c r="E2698" s="21" t="str">
        <f>B2698</f>
        <v>41</v>
      </c>
      <c r="F2698" s="33">
        <f>HEX2DEC(E2698)/100</f>
        <v>0.65</v>
      </c>
      <c r="G2698" s="30" t="s">
        <v>28</v>
      </c>
    </row>
    <row r="2699" spans="1:11">
      <c r="A2699" s="12">
        <v>8</v>
      </c>
      <c r="B2699" s="7" t="str">
        <f t="shared" si="129"/>
        <v>08</v>
      </c>
      <c r="C2699" s="8">
        <f t="shared" si="131"/>
        <v>2698</v>
      </c>
      <c r="D2699" s="7" t="str">
        <f t="shared" si="130"/>
        <v>_x0008_</v>
      </c>
      <c r="E2699" s="7" t="str">
        <f>B2699&amp;B2700</f>
        <v>08ED</v>
      </c>
      <c r="F2699" s="27">
        <f>HEX2DEC(E2699)/10</f>
        <v>228.5</v>
      </c>
      <c r="G2699" s="28" t="s">
        <v>26</v>
      </c>
      <c r="H2699" s="51">
        <f>F2699*F2701/60</f>
        <v>0.39225833333333332</v>
      </c>
      <c r="I2699" s="51">
        <f>F2699*F2701*F2703/60</f>
        <v>0.25496791666666663</v>
      </c>
      <c r="J2699" s="52">
        <f>J2694+"00:01"</f>
        <v>0.98958333333333204</v>
      </c>
      <c r="K2699" s="57">
        <f>K2694+"00:01"</f>
        <v>40310.989583334551</v>
      </c>
    </row>
    <row r="2700" spans="1:11">
      <c r="A2700" s="12">
        <v>237</v>
      </c>
      <c r="B2700" s="12" t="str">
        <f t="shared" si="129"/>
        <v>ED</v>
      </c>
      <c r="C2700" s="13">
        <f t="shared" si="131"/>
        <v>2699</v>
      </c>
      <c r="D2700" s="12" t="str">
        <f t="shared" si="130"/>
        <v>í</v>
      </c>
      <c r="G2700" s="29"/>
    </row>
    <row r="2701" spans="1:11">
      <c r="A2701" s="12">
        <v>0</v>
      </c>
      <c r="B2701" s="12" t="str">
        <f t="shared" si="129"/>
        <v>00</v>
      </c>
      <c r="C2701" s="13">
        <f t="shared" si="131"/>
        <v>2700</v>
      </c>
      <c r="D2701" s="12" t="str">
        <f t="shared" si="130"/>
        <v/>
      </c>
      <c r="E2701" s="12" t="str">
        <f>B2701&amp;B2702</f>
        <v>0067</v>
      </c>
      <c r="F2701" s="31">
        <f>HEX2DEC(E2701)/1000</f>
        <v>0.10299999999999999</v>
      </c>
      <c r="G2701" s="29" t="s">
        <v>27</v>
      </c>
    </row>
    <row r="2702" spans="1:11">
      <c r="A2702" s="12">
        <v>103</v>
      </c>
      <c r="B2702" s="12" t="str">
        <f t="shared" ref="B2702:B2765" si="132">DEC2HEX(A2702,2)</f>
        <v>67</v>
      </c>
      <c r="C2702" s="13">
        <f t="shared" si="131"/>
        <v>2701</v>
      </c>
      <c r="D2702" s="12" t="str">
        <f t="shared" ref="D2702:D2765" si="133">IF(A2702&gt;0,CHAR(A2702),"")</f>
        <v>g</v>
      </c>
      <c r="F2702" s="32"/>
      <c r="G2702" s="15"/>
    </row>
    <row r="2703" spans="1:11">
      <c r="A2703" s="12">
        <v>65</v>
      </c>
      <c r="B2703" s="21" t="str">
        <f t="shared" si="132"/>
        <v>41</v>
      </c>
      <c r="C2703" s="22">
        <f t="shared" si="131"/>
        <v>2702</v>
      </c>
      <c r="D2703" s="21" t="str">
        <f t="shared" si="133"/>
        <v>A</v>
      </c>
      <c r="E2703" s="21" t="str">
        <f>B2703</f>
        <v>41</v>
      </c>
      <c r="F2703" s="33">
        <f>HEX2DEC(E2703)/100</f>
        <v>0.65</v>
      </c>
      <c r="G2703" s="30" t="s">
        <v>28</v>
      </c>
    </row>
    <row r="2704" spans="1:11">
      <c r="A2704" s="12">
        <v>8</v>
      </c>
      <c r="B2704" s="7" t="str">
        <f t="shared" si="132"/>
        <v>08</v>
      </c>
      <c r="C2704" s="8">
        <f t="shared" si="131"/>
        <v>2703</v>
      </c>
      <c r="D2704" s="7" t="str">
        <f t="shared" si="133"/>
        <v>_x0008_</v>
      </c>
      <c r="E2704" s="7" t="str">
        <f>B2704&amp;B2705</f>
        <v>08ED</v>
      </c>
      <c r="F2704" s="27">
        <f>HEX2DEC(E2704)/10</f>
        <v>228.5</v>
      </c>
      <c r="G2704" s="28" t="s">
        <v>26</v>
      </c>
      <c r="H2704" s="51">
        <f>F2704*F2706/60</f>
        <v>0.39225833333333332</v>
      </c>
      <c r="I2704" s="51">
        <f>F2704*F2706*F2708/60</f>
        <v>0.25496791666666663</v>
      </c>
      <c r="J2704" s="52">
        <f>J2699+"00:01"</f>
        <v>0.99027777777777648</v>
      </c>
      <c r="K2704" s="57">
        <f>K2699+"00:01"</f>
        <v>40310.990277778998</v>
      </c>
    </row>
    <row r="2705" spans="1:11">
      <c r="A2705" s="12">
        <v>237</v>
      </c>
      <c r="B2705" s="12" t="str">
        <f t="shared" si="132"/>
        <v>ED</v>
      </c>
      <c r="C2705" s="13">
        <f t="shared" si="131"/>
        <v>2704</v>
      </c>
      <c r="D2705" s="12" t="str">
        <f t="shared" si="133"/>
        <v>í</v>
      </c>
      <c r="G2705" s="29"/>
    </row>
    <row r="2706" spans="1:11">
      <c r="A2706" s="12">
        <v>0</v>
      </c>
      <c r="B2706" s="12" t="str">
        <f t="shared" si="132"/>
        <v>00</v>
      </c>
      <c r="C2706" s="13">
        <f t="shared" si="131"/>
        <v>2705</v>
      </c>
      <c r="D2706" s="12" t="str">
        <f t="shared" si="133"/>
        <v/>
      </c>
      <c r="E2706" s="12" t="str">
        <f>B2706&amp;B2707</f>
        <v>0067</v>
      </c>
      <c r="F2706" s="31">
        <f>HEX2DEC(E2706)/1000</f>
        <v>0.10299999999999999</v>
      </c>
      <c r="G2706" s="29" t="s">
        <v>27</v>
      </c>
    </row>
    <row r="2707" spans="1:11">
      <c r="A2707" s="12">
        <v>103</v>
      </c>
      <c r="B2707" s="12" t="str">
        <f t="shared" si="132"/>
        <v>67</v>
      </c>
      <c r="C2707" s="13">
        <f t="shared" si="131"/>
        <v>2706</v>
      </c>
      <c r="D2707" s="12" t="str">
        <f t="shared" si="133"/>
        <v>g</v>
      </c>
      <c r="F2707" s="32"/>
      <c r="G2707" s="15"/>
    </row>
    <row r="2708" spans="1:11">
      <c r="A2708" s="12">
        <v>65</v>
      </c>
      <c r="B2708" s="21" t="str">
        <f t="shared" si="132"/>
        <v>41</v>
      </c>
      <c r="C2708" s="22">
        <f t="shared" si="131"/>
        <v>2707</v>
      </c>
      <c r="D2708" s="21" t="str">
        <f t="shared" si="133"/>
        <v>A</v>
      </c>
      <c r="E2708" s="21" t="str">
        <f>B2708</f>
        <v>41</v>
      </c>
      <c r="F2708" s="33">
        <f>HEX2DEC(E2708)/100</f>
        <v>0.65</v>
      </c>
      <c r="G2708" s="30" t="s">
        <v>28</v>
      </c>
    </row>
    <row r="2709" spans="1:11">
      <c r="A2709" s="12">
        <v>8</v>
      </c>
      <c r="B2709" s="7" t="str">
        <f t="shared" si="132"/>
        <v>08</v>
      </c>
      <c r="C2709" s="8">
        <f t="shared" si="131"/>
        <v>2708</v>
      </c>
      <c r="D2709" s="7" t="str">
        <f t="shared" si="133"/>
        <v>_x0008_</v>
      </c>
      <c r="E2709" s="7" t="str">
        <f>B2709&amp;B2710</f>
        <v>08E6</v>
      </c>
      <c r="F2709" s="27">
        <f>HEX2DEC(E2709)/10</f>
        <v>227.8</v>
      </c>
      <c r="G2709" s="28" t="s">
        <v>26</v>
      </c>
      <c r="H2709" s="51">
        <f>F2709*F2711/60</f>
        <v>0.39485333333333333</v>
      </c>
      <c r="I2709" s="51">
        <f>F2709*F2711*F2713/60</f>
        <v>0.25665466666666664</v>
      </c>
      <c r="J2709" s="52">
        <f>J2704+"00:01"</f>
        <v>0.99097222222222092</v>
      </c>
      <c r="K2709" s="57">
        <f>K2704+"00:01"</f>
        <v>40310.990972223444</v>
      </c>
    </row>
    <row r="2710" spans="1:11">
      <c r="A2710" s="12">
        <v>230</v>
      </c>
      <c r="B2710" s="12" t="str">
        <f t="shared" si="132"/>
        <v>E6</v>
      </c>
      <c r="C2710" s="13">
        <f t="shared" si="131"/>
        <v>2709</v>
      </c>
      <c r="D2710" s="12" t="str">
        <f t="shared" si="133"/>
        <v>æ</v>
      </c>
      <c r="G2710" s="29"/>
    </row>
    <row r="2711" spans="1:11">
      <c r="A2711" s="12">
        <v>0</v>
      </c>
      <c r="B2711" s="12" t="str">
        <f t="shared" si="132"/>
        <v>00</v>
      </c>
      <c r="C2711" s="13">
        <f t="shared" si="131"/>
        <v>2710</v>
      </c>
      <c r="D2711" s="12" t="str">
        <f t="shared" si="133"/>
        <v/>
      </c>
      <c r="E2711" s="12" t="str">
        <f>B2711&amp;B2712</f>
        <v>0068</v>
      </c>
      <c r="F2711" s="31">
        <f>HEX2DEC(E2711)/1000</f>
        <v>0.104</v>
      </c>
      <c r="G2711" s="29" t="s">
        <v>27</v>
      </c>
    </row>
    <row r="2712" spans="1:11">
      <c r="A2712" s="12">
        <v>104</v>
      </c>
      <c r="B2712" s="12" t="str">
        <f t="shared" si="132"/>
        <v>68</v>
      </c>
      <c r="C2712" s="13">
        <f t="shared" si="131"/>
        <v>2711</v>
      </c>
      <c r="D2712" s="12" t="str">
        <f t="shared" si="133"/>
        <v>h</v>
      </c>
      <c r="F2712" s="32"/>
      <c r="G2712" s="15"/>
    </row>
    <row r="2713" spans="1:11">
      <c r="A2713" s="12">
        <v>65</v>
      </c>
      <c r="B2713" s="21" t="str">
        <f t="shared" si="132"/>
        <v>41</v>
      </c>
      <c r="C2713" s="22">
        <f t="shared" si="131"/>
        <v>2712</v>
      </c>
      <c r="D2713" s="21" t="str">
        <f t="shared" si="133"/>
        <v>A</v>
      </c>
      <c r="E2713" s="21" t="str">
        <f>B2713</f>
        <v>41</v>
      </c>
      <c r="F2713" s="33">
        <f>HEX2DEC(E2713)/100</f>
        <v>0.65</v>
      </c>
      <c r="G2713" s="30" t="s">
        <v>28</v>
      </c>
    </row>
    <row r="2714" spans="1:11">
      <c r="A2714" s="12">
        <v>8</v>
      </c>
      <c r="B2714" s="7" t="str">
        <f t="shared" si="132"/>
        <v>08</v>
      </c>
      <c r="C2714" s="8">
        <f t="shared" si="131"/>
        <v>2713</v>
      </c>
      <c r="D2714" s="7" t="str">
        <f t="shared" si="133"/>
        <v>_x0008_</v>
      </c>
      <c r="E2714" s="7" t="str">
        <f>B2714&amp;B2715</f>
        <v>08E3</v>
      </c>
      <c r="F2714" s="27">
        <f>HEX2DEC(E2714)/10</f>
        <v>227.5</v>
      </c>
      <c r="G2714" s="28" t="s">
        <v>26</v>
      </c>
      <c r="H2714" s="51">
        <f>F2714*F2716/60</f>
        <v>0.39433333333333331</v>
      </c>
      <c r="I2714" s="51">
        <f>F2714*F2716*F2718/60</f>
        <v>0.25237333333333334</v>
      </c>
      <c r="J2714" s="52">
        <f>J2709+"00:01"</f>
        <v>0.99166666666666536</v>
      </c>
      <c r="K2714" s="57">
        <f>K2709+"00:01"</f>
        <v>40310.991666667891</v>
      </c>
    </row>
    <row r="2715" spans="1:11">
      <c r="A2715" s="12">
        <v>227</v>
      </c>
      <c r="B2715" s="12" t="str">
        <f t="shared" si="132"/>
        <v>E3</v>
      </c>
      <c r="C2715" s="13">
        <f t="shared" si="131"/>
        <v>2714</v>
      </c>
      <c r="D2715" s="12" t="str">
        <f t="shared" si="133"/>
        <v>ã</v>
      </c>
      <c r="G2715" s="29"/>
    </row>
    <row r="2716" spans="1:11">
      <c r="A2716" s="12">
        <v>0</v>
      </c>
      <c r="B2716" s="12" t="str">
        <f t="shared" si="132"/>
        <v>00</v>
      </c>
      <c r="C2716" s="13">
        <f t="shared" si="131"/>
        <v>2715</v>
      </c>
      <c r="D2716" s="12" t="str">
        <f t="shared" si="133"/>
        <v/>
      </c>
      <c r="E2716" s="12" t="str">
        <f>B2716&amp;B2717</f>
        <v>0068</v>
      </c>
      <c r="F2716" s="31">
        <f>HEX2DEC(E2716)/1000</f>
        <v>0.104</v>
      </c>
      <c r="G2716" s="29" t="s">
        <v>27</v>
      </c>
    </row>
    <row r="2717" spans="1:11">
      <c r="A2717" s="12">
        <v>104</v>
      </c>
      <c r="B2717" s="12" t="str">
        <f t="shared" si="132"/>
        <v>68</v>
      </c>
      <c r="C2717" s="13">
        <f t="shared" si="131"/>
        <v>2716</v>
      </c>
      <c r="D2717" s="12" t="str">
        <f t="shared" si="133"/>
        <v>h</v>
      </c>
      <c r="F2717" s="32"/>
      <c r="G2717" s="15"/>
    </row>
    <row r="2718" spans="1:11">
      <c r="A2718" s="12">
        <v>64</v>
      </c>
      <c r="B2718" s="21" t="str">
        <f t="shared" si="132"/>
        <v>40</v>
      </c>
      <c r="C2718" s="22">
        <f t="shared" si="131"/>
        <v>2717</v>
      </c>
      <c r="D2718" s="21" t="str">
        <f t="shared" si="133"/>
        <v>@</v>
      </c>
      <c r="E2718" s="21" t="str">
        <f>B2718</f>
        <v>40</v>
      </c>
      <c r="F2718" s="33">
        <f>HEX2DEC(E2718)/100</f>
        <v>0.64</v>
      </c>
      <c r="G2718" s="30" t="s">
        <v>28</v>
      </c>
    </row>
    <row r="2719" spans="1:11">
      <c r="A2719" s="12">
        <v>8</v>
      </c>
      <c r="B2719" s="7" t="str">
        <f t="shared" si="132"/>
        <v>08</v>
      </c>
      <c r="C2719" s="8">
        <f t="shared" si="131"/>
        <v>2718</v>
      </c>
      <c r="D2719" s="7" t="str">
        <f t="shared" si="133"/>
        <v>_x0008_</v>
      </c>
      <c r="E2719" s="7" t="str">
        <f>B2719&amp;B2720</f>
        <v>08E5</v>
      </c>
      <c r="F2719" s="27">
        <f>HEX2DEC(E2719)/10</f>
        <v>227.7</v>
      </c>
      <c r="G2719" s="28" t="s">
        <v>26</v>
      </c>
      <c r="H2719" s="51">
        <f>F2719*F2721/60</f>
        <v>0.39467999999999998</v>
      </c>
      <c r="I2719" s="51">
        <f>F2719*F2721*F2723/60</f>
        <v>0.25259519999999996</v>
      </c>
      <c r="J2719" s="52">
        <f>J2714+"00:01"</f>
        <v>0.99236111111110981</v>
      </c>
      <c r="K2719" s="57">
        <f>K2714+"00:01"</f>
        <v>40310.992361112338</v>
      </c>
    </row>
    <row r="2720" spans="1:11">
      <c r="A2720" s="12">
        <v>229</v>
      </c>
      <c r="B2720" s="12" t="str">
        <f t="shared" si="132"/>
        <v>E5</v>
      </c>
      <c r="C2720" s="13">
        <f t="shared" si="131"/>
        <v>2719</v>
      </c>
      <c r="D2720" s="12" t="str">
        <f t="shared" si="133"/>
        <v>å</v>
      </c>
      <c r="G2720" s="29"/>
    </row>
    <row r="2721" spans="1:11">
      <c r="A2721" s="12">
        <v>0</v>
      </c>
      <c r="B2721" s="12" t="str">
        <f t="shared" si="132"/>
        <v>00</v>
      </c>
      <c r="C2721" s="13">
        <f t="shared" si="131"/>
        <v>2720</v>
      </c>
      <c r="D2721" s="12" t="str">
        <f t="shared" si="133"/>
        <v/>
      </c>
      <c r="E2721" s="12" t="str">
        <f>B2721&amp;B2722</f>
        <v>0068</v>
      </c>
      <c r="F2721" s="31">
        <f>HEX2DEC(E2721)/1000</f>
        <v>0.104</v>
      </c>
      <c r="G2721" s="29" t="s">
        <v>27</v>
      </c>
    </row>
    <row r="2722" spans="1:11">
      <c r="A2722" s="12">
        <v>104</v>
      </c>
      <c r="B2722" s="12" t="str">
        <f t="shared" si="132"/>
        <v>68</v>
      </c>
      <c r="C2722" s="13">
        <f t="shared" si="131"/>
        <v>2721</v>
      </c>
      <c r="D2722" s="12" t="str">
        <f t="shared" si="133"/>
        <v>h</v>
      </c>
      <c r="F2722" s="32"/>
      <c r="G2722" s="15"/>
    </row>
    <row r="2723" spans="1:11">
      <c r="A2723" s="12">
        <v>64</v>
      </c>
      <c r="B2723" s="21" t="str">
        <f t="shared" si="132"/>
        <v>40</v>
      </c>
      <c r="C2723" s="22">
        <f t="shared" si="131"/>
        <v>2722</v>
      </c>
      <c r="D2723" s="21" t="str">
        <f t="shared" si="133"/>
        <v>@</v>
      </c>
      <c r="E2723" s="21" t="str">
        <f>B2723</f>
        <v>40</v>
      </c>
      <c r="F2723" s="33">
        <f>HEX2DEC(E2723)/100</f>
        <v>0.64</v>
      </c>
      <c r="G2723" s="30" t="s">
        <v>28</v>
      </c>
    </row>
    <row r="2724" spans="1:11">
      <c r="A2724" s="12">
        <v>8</v>
      </c>
      <c r="B2724" s="7" t="str">
        <f t="shared" si="132"/>
        <v>08</v>
      </c>
      <c r="C2724" s="8">
        <f t="shared" si="131"/>
        <v>2723</v>
      </c>
      <c r="D2724" s="7" t="str">
        <f t="shared" si="133"/>
        <v>_x0008_</v>
      </c>
      <c r="E2724" s="7" t="str">
        <f>B2724&amp;B2725</f>
        <v>08E6</v>
      </c>
      <c r="F2724" s="27">
        <f>HEX2DEC(E2724)/10</f>
        <v>227.8</v>
      </c>
      <c r="G2724" s="28" t="s">
        <v>26</v>
      </c>
      <c r="H2724" s="51">
        <f>F2724*F2726/60</f>
        <v>0.39485333333333333</v>
      </c>
      <c r="I2724" s="51">
        <f>F2724*F2726*F2728/60</f>
        <v>0.2527061333333333</v>
      </c>
      <c r="J2724" s="52">
        <f>J2719+"00:01"</f>
        <v>0.99305555555555425</v>
      </c>
      <c r="K2724" s="57">
        <f>K2719+"00:01"</f>
        <v>40310.993055556784</v>
      </c>
    </row>
    <row r="2725" spans="1:11">
      <c r="A2725" s="12">
        <v>230</v>
      </c>
      <c r="B2725" s="12" t="str">
        <f t="shared" si="132"/>
        <v>E6</v>
      </c>
      <c r="C2725" s="13">
        <f t="shared" si="131"/>
        <v>2724</v>
      </c>
      <c r="D2725" s="12" t="str">
        <f t="shared" si="133"/>
        <v>æ</v>
      </c>
      <c r="G2725" s="29"/>
    </row>
    <row r="2726" spans="1:11">
      <c r="A2726" s="12">
        <v>0</v>
      </c>
      <c r="B2726" s="12" t="str">
        <f t="shared" si="132"/>
        <v>00</v>
      </c>
      <c r="C2726" s="13">
        <f t="shared" si="131"/>
        <v>2725</v>
      </c>
      <c r="D2726" s="12" t="str">
        <f t="shared" si="133"/>
        <v/>
      </c>
      <c r="E2726" s="12" t="str">
        <f>B2726&amp;B2727</f>
        <v>0068</v>
      </c>
      <c r="F2726" s="31">
        <f>HEX2DEC(E2726)/1000</f>
        <v>0.104</v>
      </c>
      <c r="G2726" s="29" t="s">
        <v>27</v>
      </c>
    </row>
    <row r="2727" spans="1:11">
      <c r="A2727" s="12">
        <v>104</v>
      </c>
      <c r="B2727" s="12" t="str">
        <f t="shared" si="132"/>
        <v>68</v>
      </c>
      <c r="C2727" s="13">
        <f t="shared" si="131"/>
        <v>2726</v>
      </c>
      <c r="D2727" s="12" t="str">
        <f t="shared" si="133"/>
        <v>h</v>
      </c>
      <c r="F2727" s="32"/>
      <c r="G2727" s="15"/>
    </row>
    <row r="2728" spans="1:11">
      <c r="A2728" s="12">
        <v>64</v>
      </c>
      <c r="B2728" s="21" t="str">
        <f t="shared" si="132"/>
        <v>40</v>
      </c>
      <c r="C2728" s="22">
        <f t="shared" si="131"/>
        <v>2727</v>
      </c>
      <c r="D2728" s="21" t="str">
        <f t="shared" si="133"/>
        <v>@</v>
      </c>
      <c r="E2728" s="21" t="str">
        <f>B2728</f>
        <v>40</v>
      </c>
      <c r="F2728" s="33">
        <f>HEX2DEC(E2728)/100</f>
        <v>0.64</v>
      </c>
      <c r="G2728" s="30" t="s">
        <v>28</v>
      </c>
    </row>
    <row r="2729" spans="1:11">
      <c r="A2729" s="12">
        <v>8</v>
      </c>
      <c r="B2729" s="7" t="str">
        <f t="shared" si="132"/>
        <v>08</v>
      </c>
      <c r="C2729" s="8">
        <f t="shared" si="131"/>
        <v>2728</v>
      </c>
      <c r="D2729" s="7" t="str">
        <f t="shared" si="133"/>
        <v>_x0008_</v>
      </c>
      <c r="E2729" s="7" t="str">
        <f>B2729&amp;B2730</f>
        <v>08E2</v>
      </c>
      <c r="F2729" s="27">
        <f>HEX2DEC(E2729)/10</f>
        <v>227.4</v>
      </c>
      <c r="G2729" s="28" t="s">
        <v>26</v>
      </c>
      <c r="H2729" s="51">
        <f>F2729*F2731/60</f>
        <v>0.39416000000000001</v>
      </c>
      <c r="I2729" s="51">
        <f>F2729*F2731*F2733/60</f>
        <v>0.2522624</v>
      </c>
      <c r="J2729" s="52">
        <f>J2724+"00:01"</f>
        <v>0.99374999999999869</v>
      </c>
      <c r="K2729" s="57">
        <f>K2724+"00:01"</f>
        <v>40310.993750001231</v>
      </c>
    </row>
    <row r="2730" spans="1:11">
      <c r="A2730" s="12">
        <v>226</v>
      </c>
      <c r="B2730" s="12" t="str">
        <f t="shared" si="132"/>
        <v>E2</v>
      </c>
      <c r="C2730" s="13">
        <f t="shared" si="131"/>
        <v>2729</v>
      </c>
      <c r="D2730" s="12" t="str">
        <f t="shared" si="133"/>
        <v>â</v>
      </c>
      <c r="G2730" s="29"/>
    </row>
    <row r="2731" spans="1:11">
      <c r="A2731" s="12">
        <v>0</v>
      </c>
      <c r="B2731" s="12" t="str">
        <f t="shared" si="132"/>
        <v>00</v>
      </c>
      <c r="C2731" s="13">
        <f t="shared" si="131"/>
        <v>2730</v>
      </c>
      <c r="D2731" s="12" t="str">
        <f t="shared" si="133"/>
        <v/>
      </c>
      <c r="E2731" s="12" t="str">
        <f>B2731&amp;B2732</f>
        <v>0068</v>
      </c>
      <c r="F2731" s="31">
        <f>HEX2DEC(E2731)/1000</f>
        <v>0.104</v>
      </c>
      <c r="G2731" s="29" t="s">
        <v>27</v>
      </c>
    </row>
    <row r="2732" spans="1:11">
      <c r="A2732" s="12">
        <v>104</v>
      </c>
      <c r="B2732" s="12" t="str">
        <f t="shared" si="132"/>
        <v>68</v>
      </c>
      <c r="C2732" s="13">
        <f t="shared" si="131"/>
        <v>2731</v>
      </c>
      <c r="D2732" s="12" t="str">
        <f t="shared" si="133"/>
        <v>h</v>
      </c>
      <c r="F2732" s="32"/>
      <c r="G2732" s="15"/>
    </row>
    <row r="2733" spans="1:11">
      <c r="A2733" s="12">
        <v>64</v>
      </c>
      <c r="B2733" s="21" t="str">
        <f t="shared" si="132"/>
        <v>40</v>
      </c>
      <c r="C2733" s="22">
        <f t="shared" si="131"/>
        <v>2732</v>
      </c>
      <c r="D2733" s="21" t="str">
        <f t="shared" si="133"/>
        <v>@</v>
      </c>
      <c r="E2733" s="21" t="str">
        <f>B2733</f>
        <v>40</v>
      </c>
      <c r="F2733" s="33">
        <f>HEX2DEC(E2733)/100</f>
        <v>0.64</v>
      </c>
      <c r="G2733" s="30" t="s">
        <v>28</v>
      </c>
    </row>
    <row r="2734" spans="1:11">
      <c r="A2734" s="12">
        <v>8</v>
      </c>
      <c r="B2734" s="7" t="str">
        <f t="shared" si="132"/>
        <v>08</v>
      </c>
      <c r="C2734" s="8">
        <f t="shared" si="131"/>
        <v>2733</v>
      </c>
      <c r="D2734" s="7" t="str">
        <f t="shared" si="133"/>
        <v>_x0008_</v>
      </c>
      <c r="E2734" s="7" t="str">
        <f>B2734&amp;B2735</f>
        <v>08E6</v>
      </c>
      <c r="F2734" s="27">
        <f>HEX2DEC(E2734)/10</f>
        <v>227.8</v>
      </c>
      <c r="G2734" s="28" t="s">
        <v>26</v>
      </c>
      <c r="H2734" s="51">
        <f>F2734*F2736/60</f>
        <v>0.39485333333333333</v>
      </c>
      <c r="I2734" s="51">
        <f>F2734*F2736*F2738/60</f>
        <v>0.25665466666666664</v>
      </c>
      <c r="J2734" s="52">
        <f>J2729+"00:01"</f>
        <v>0.99444444444444313</v>
      </c>
      <c r="K2734" s="57">
        <f>K2729+"00:01"</f>
        <v>40310.994444445678</v>
      </c>
    </row>
    <row r="2735" spans="1:11">
      <c r="A2735" s="12">
        <v>230</v>
      </c>
      <c r="B2735" s="12" t="str">
        <f t="shared" si="132"/>
        <v>E6</v>
      </c>
      <c r="C2735" s="13">
        <f t="shared" si="131"/>
        <v>2734</v>
      </c>
      <c r="D2735" s="12" t="str">
        <f t="shared" si="133"/>
        <v>æ</v>
      </c>
      <c r="G2735" s="29"/>
    </row>
    <row r="2736" spans="1:11">
      <c r="A2736" s="12">
        <v>0</v>
      </c>
      <c r="B2736" s="12" t="str">
        <f t="shared" si="132"/>
        <v>00</v>
      </c>
      <c r="C2736" s="13">
        <f t="shared" si="131"/>
        <v>2735</v>
      </c>
      <c r="D2736" s="12" t="str">
        <f t="shared" si="133"/>
        <v/>
      </c>
      <c r="E2736" s="12" t="str">
        <f>B2736&amp;B2737</f>
        <v>0068</v>
      </c>
      <c r="F2736" s="31">
        <f>HEX2DEC(E2736)/1000</f>
        <v>0.104</v>
      </c>
      <c r="G2736" s="29" t="s">
        <v>27</v>
      </c>
    </row>
    <row r="2737" spans="1:11">
      <c r="A2737" s="12">
        <v>104</v>
      </c>
      <c r="B2737" s="12" t="str">
        <f t="shared" si="132"/>
        <v>68</v>
      </c>
      <c r="C2737" s="13">
        <f t="shared" si="131"/>
        <v>2736</v>
      </c>
      <c r="D2737" s="12" t="str">
        <f t="shared" si="133"/>
        <v>h</v>
      </c>
      <c r="F2737" s="32"/>
      <c r="G2737" s="15"/>
    </row>
    <row r="2738" spans="1:11">
      <c r="A2738" s="12">
        <v>65</v>
      </c>
      <c r="B2738" s="21" t="str">
        <f t="shared" si="132"/>
        <v>41</v>
      </c>
      <c r="C2738" s="22">
        <f t="shared" si="131"/>
        <v>2737</v>
      </c>
      <c r="D2738" s="21" t="str">
        <f t="shared" si="133"/>
        <v>A</v>
      </c>
      <c r="E2738" s="21" t="str">
        <f>B2738</f>
        <v>41</v>
      </c>
      <c r="F2738" s="33">
        <f>HEX2DEC(E2738)/100</f>
        <v>0.65</v>
      </c>
      <c r="G2738" s="30" t="s">
        <v>28</v>
      </c>
    </row>
    <row r="2739" spans="1:11">
      <c r="A2739" s="12">
        <v>8</v>
      </c>
      <c r="B2739" s="7" t="str">
        <f t="shared" si="132"/>
        <v>08</v>
      </c>
      <c r="C2739" s="8">
        <f t="shared" si="131"/>
        <v>2738</v>
      </c>
      <c r="D2739" s="7" t="str">
        <f t="shared" si="133"/>
        <v>_x0008_</v>
      </c>
      <c r="E2739" s="7" t="str">
        <f>B2739&amp;B2740</f>
        <v>08E6</v>
      </c>
      <c r="F2739" s="27">
        <f>HEX2DEC(E2739)/10</f>
        <v>227.8</v>
      </c>
      <c r="G2739" s="28" t="s">
        <v>26</v>
      </c>
      <c r="H2739" s="51">
        <f>F2739*F2741/60</f>
        <v>0.39485333333333333</v>
      </c>
      <c r="I2739" s="51">
        <f>F2739*F2741*F2743/60</f>
        <v>0.25665466666666664</v>
      </c>
      <c r="J2739" s="52">
        <f>J2734+"00:01"</f>
        <v>0.99513888888888757</v>
      </c>
      <c r="K2739" s="57">
        <f>K2734+"00:01"</f>
        <v>40310.995138890125</v>
      </c>
    </row>
    <row r="2740" spans="1:11">
      <c r="A2740" s="12">
        <v>230</v>
      </c>
      <c r="B2740" s="12" t="str">
        <f t="shared" si="132"/>
        <v>E6</v>
      </c>
      <c r="C2740" s="13">
        <f t="shared" si="131"/>
        <v>2739</v>
      </c>
      <c r="D2740" s="12" t="str">
        <f t="shared" si="133"/>
        <v>æ</v>
      </c>
      <c r="G2740" s="29"/>
    </row>
    <row r="2741" spans="1:11">
      <c r="A2741" s="12">
        <v>0</v>
      </c>
      <c r="B2741" s="12" t="str">
        <f t="shared" si="132"/>
        <v>00</v>
      </c>
      <c r="C2741" s="13">
        <f t="shared" si="131"/>
        <v>2740</v>
      </c>
      <c r="D2741" s="12" t="str">
        <f t="shared" si="133"/>
        <v/>
      </c>
      <c r="E2741" s="12" t="str">
        <f>B2741&amp;B2742</f>
        <v>0068</v>
      </c>
      <c r="F2741" s="31">
        <f>HEX2DEC(E2741)/1000</f>
        <v>0.104</v>
      </c>
      <c r="G2741" s="29" t="s">
        <v>27</v>
      </c>
    </row>
    <row r="2742" spans="1:11">
      <c r="A2742" s="12">
        <v>104</v>
      </c>
      <c r="B2742" s="12" t="str">
        <f t="shared" si="132"/>
        <v>68</v>
      </c>
      <c r="C2742" s="13">
        <f t="shared" si="131"/>
        <v>2741</v>
      </c>
      <c r="D2742" s="12" t="str">
        <f t="shared" si="133"/>
        <v>h</v>
      </c>
      <c r="F2742" s="32"/>
      <c r="G2742" s="15"/>
    </row>
    <row r="2743" spans="1:11">
      <c r="A2743" s="12">
        <v>65</v>
      </c>
      <c r="B2743" s="21" t="str">
        <f t="shared" si="132"/>
        <v>41</v>
      </c>
      <c r="C2743" s="22">
        <f t="shared" si="131"/>
        <v>2742</v>
      </c>
      <c r="D2743" s="21" t="str">
        <f t="shared" si="133"/>
        <v>A</v>
      </c>
      <c r="E2743" s="21" t="str">
        <f>B2743</f>
        <v>41</v>
      </c>
      <c r="F2743" s="33">
        <f>HEX2DEC(E2743)/100</f>
        <v>0.65</v>
      </c>
      <c r="G2743" s="30" t="s">
        <v>28</v>
      </c>
    </row>
    <row r="2744" spans="1:11">
      <c r="A2744" s="12">
        <v>8</v>
      </c>
      <c r="B2744" s="7" t="str">
        <f t="shared" si="132"/>
        <v>08</v>
      </c>
      <c r="C2744" s="8">
        <f t="shared" si="131"/>
        <v>2743</v>
      </c>
      <c r="D2744" s="7" t="str">
        <f t="shared" si="133"/>
        <v>_x0008_</v>
      </c>
      <c r="E2744" s="7" t="str">
        <f>B2744&amp;B2745</f>
        <v>08E4</v>
      </c>
      <c r="F2744" s="27">
        <f>HEX2DEC(E2744)/10</f>
        <v>227.6</v>
      </c>
      <c r="G2744" s="28" t="s">
        <v>26</v>
      </c>
      <c r="H2744" s="51">
        <f>F2744*F2746/60</f>
        <v>0.39450666666666662</v>
      </c>
      <c r="I2744" s="51">
        <f>F2744*F2746*F2748/60</f>
        <v>0.25642933333333334</v>
      </c>
      <c r="J2744" s="52">
        <f>J2739+"00:01"</f>
        <v>0.99583333333333202</v>
      </c>
      <c r="K2744" s="57">
        <f>K2739+"00:01"</f>
        <v>40310.995833334571</v>
      </c>
    </row>
    <row r="2745" spans="1:11">
      <c r="A2745" s="12">
        <v>228</v>
      </c>
      <c r="B2745" s="12" t="str">
        <f t="shared" si="132"/>
        <v>E4</v>
      </c>
      <c r="C2745" s="13">
        <f t="shared" si="131"/>
        <v>2744</v>
      </c>
      <c r="D2745" s="12" t="str">
        <f t="shared" si="133"/>
        <v>ä</v>
      </c>
      <c r="G2745" s="29"/>
    </row>
    <row r="2746" spans="1:11">
      <c r="A2746" s="12">
        <v>0</v>
      </c>
      <c r="B2746" s="12" t="str">
        <f t="shared" si="132"/>
        <v>00</v>
      </c>
      <c r="C2746" s="13">
        <f t="shared" si="131"/>
        <v>2745</v>
      </c>
      <c r="D2746" s="12" t="str">
        <f t="shared" si="133"/>
        <v/>
      </c>
      <c r="E2746" s="12" t="str">
        <f>B2746&amp;B2747</f>
        <v>0068</v>
      </c>
      <c r="F2746" s="31">
        <f>HEX2DEC(E2746)/1000</f>
        <v>0.104</v>
      </c>
      <c r="G2746" s="29" t="s">
        <v>27</v>
      </c>
    </row>
    <row r="2747" spans="1:11">
      <c r="A2747" s="12">
        <v>104</v>
      </c>
      <c r="B2747" s="12" t="str">
        <f t="shared" si="132"/>
        <v>68</v>
      </c>
      <c r="C2747" s="13">
        <f t="shared" si="131"/>
        <v>2746</v>
      </c>
      <c r="D2747" s="12" t="str">
        <f t="shared" si="133"/>
        <v>h</v>
      </c>
      <c r="F2747" s="32"/>
      <c r="G2747" s="15"/>
    </row>
    <row r="2748" spans="1:11">
      <c r="A2748" s="12">
        <v>65</v>
      </c>
      <c r="B2748" s="21" t="str">
        <f t="shared" si="132"/>
        <v>41</v>
      </c>
      <c r="C2748" s="22">
        <f t="shared" si="131"/>
        <v>2747</v>
      </c>
      <c r="D2748" s="21" t="str">
        <f t="shared" si="133"/>
        <v>A</v>
      </c>
      <c r="E2748" s="21" t="str">
        <f>B2748</f>
        <v>41</v>
      </c>
      <c r="F2748" s="33">
        <f>HEX2DEC(E2748)/100</f>
        <v>0.65</v>
      </c>
      <c r="G2748" s="30" t="s">
        <v>28</v>
      </c>
    </row>
    <row r="2749" spans="1:11">
      <c r="A2749" s="12">
        <v>8</v>
      </c>
      <c r="B2749" s="7" t="str">
        <f t="shared" si="132"/>
        <v>08</v>
      </c>
      <c r="C2749" s="8">
        <f t="shared" si="131"/>
        <v>2748</v>
      </c>
      <c r="D2749" s="7" t="str">
        <f t="shared" si="133"/>
        <v>_x0008_</v>
      </c>
      <c r="E2749" s="7" t="str">
        <f>B2749&amp;B2750</f>
        <v>08E2</v>
      </c>
      <c r="F2749" s="27">
        <f>HEX2DEC(E2749)/10</f>
        <v>227.4</v>
      </c>
      <c r="G2749" s="28" t="s">
        <v>26</v>
      </c>
      <c r="H2749" s="51">
        <f>F2749*F2751/60</f>
        <v>0.39416000000000001</v>
      </c>
      <c r="I2749" s="51">
        <f>F2749*F2751*F2753/60</f>
        <v>0.25620399999999999</v>
      </c>
      <c r="J2749" s="52">
        <f>J2744+"00:01"</f>
        <v>0.99652777777777646</v>
      </c>
      <c r="K2749" s="57">
        <f>K2744+"00:01"</f>
        <v>40310.996527779018</v>
      </c>
    </row>
    <row r="2750" spans="1:11">
      <c r="A2750" s="12">
        <v>226</v>
      </c>
      <c r="B2750" s="12" t="str">
        <f t="shared" si="132"/>
        <v>E2</v>
      </c>
      <c r="C2750" s="13">
        <f t="shared" si="131"/>
        <v>2749</v>
      </c>
      <c r="D2750" s="12" t="str">
        <f t="shared" si="133"/>
        <v>â</v>
      </c>
      <c r="G2750" s="29"/>
    </row>
    <row r="2751" spans="1:11">
      <c r="A2751" s="12">
        <v>0</v>
      </c>
      <c r="B2751" s="12" t="str">
        <f t="shared" si="132"/>
        <v>00</v>
      </c>
      <c r="C2751" s="13">
        <f t="shared" si="131"/>
        <v>2750</v>
      </c>
      <c r="D2751" s="12" t="str">
        <f t="shared" si="133"/>
        <v/>
      </c>
      <c r="E2751" s="12" t="str">
        <f>B2751&amp;B2752</f>
        <v>0068</v>
      </c>
      <c r="F2751" s="31">
        <f>HEX2DEC(E2751)/1000</f>
        <v>0.104</v>
      </c>
      <c r="G2751" s="29" t="s">
        <v>27</v>
      </c>
    </row>
    <row r="2752" spans="1:11">
      <c r="A2752" s="12">
        <v>104</v>
      </c>
      <c r="B2752" s="12" t="str">
        <f t="shared" si="132"/>
        <v>68</v>
      </c>
      <c r="C2752" s="13">
        <f t="shared" si="131"/>
        <v>2751</v>
      </c>
      <c r="D2752" s="12" t="str">
        <f t="shared" si="133"/>
        <v>h</v>
      </c>
      <c r="F2752" s="32"/>
      <c r="G2752" s="15"/>
    </row>
    <row r="2753" spans="1:11">
      <c r="A2753" s="12">
        <v>65</v>
      </c>
      <c r="B2753" s="21" t="str">
        <f t="shared" si="132"/>
        <v>41</v>
      </c>
      <c r="C2753" s="22">
        <f t="shared" si="131"/>
        <v>2752</v>
      </c>
      <c r="D2753" s="21" t="str">
        <f t="shared" si="133"/>
        <v>A</v>
      </c>
      <c r="E2753" s="21" t="str">
        <f>B2753</f>
        <v>41</v>
      </c>
      <c r="F2753" s="33">
        <f>HEX2DEC(E2753)/100</f>
        <v>0.65</v>
      </c>
      <c r="G2753" s="30" t="s">
        <v>28</v>
      </c>
    </row>
    <row r="2754" spans="1:11">
      <c r="A2754" s="12">
        <v>8</v>
      </c>
      <c r="B2754" s="7" t="str">
        <f t="shared" si="132"/>
        <v>08</v>
      </c>
      <c r="C2754" s="8">
        <f t="shared" si="131"/>
        <v>2753</v>
      </c>
      <c r="D2754" s="7" t="str">
        <f t="shared" si="133"/>
        <v>_x0008_</v>
      </c>
      <c r="E2754" s="7" t="str">
        <f>B2754&amp;B2755</f>
        <v>08E1</v>
      </c>
      <c r="F2754" s="27">
        <f>HEX2DEC(E2754)/10</f>
        <v>227.3</v>
      </c>
      <c r="G2754" s="28" t="s">
        <v>26</v>
      </c>
      <c r="H2754" s="51">
        <f>F2754*F2756/60</f>
        <v>0.39398666666666665</v>
      </c>
      <c r="I2754" s="51">
        <f>F2754*F2756*F2758/60</f>
        <v>0.25609133333333334</v>
      </c>
      <c r="J2754" s="52">
        <f>J2749+"00:01"</f>
        <v>0.9972222222222209</v>
      </c>
      <c r="K2754" s="57">
        <f>K2749+"00:01"</f>
        <v>40310.997222223465</v>
      </c>
    </row>
    <row r="2755" spans="1:11">
      <c r="A2755" s="12">
        <v>225</v>
      </c>
      <c r="B2755" s="12" t="str">
        <f t="shared" si="132"/>
        <v>E1</v>
      </c>
      <c r="C2755" s="13">
        <f t="shared" ref="C2755:C2818" si="134">C2754+1</f>
        <v>2754</v>
      </c>
      <c r="D2755" s="12" t="str">
        <f t="shared" si="133"/>
        <v>á</v>
      </c>
      <c r="G2755" s="29"/>
    </row>
    <row r="2756" spans="1:11">
      <c r="A2756" s="12">
        <v>0</v>
      </c>
      <c r="B2756" s="12" t="str">
        <f t="shared" si="132"/>
        <v>00</v>
      </c>
      <c r="C2756" s="13">
        <f t="shared" si="134"/>
        <v>2755</v>
      </c>
      <c r="D2756" s="12" t="str">
        <f t="shared" si="133"/>
        <v/>
      </c>
      <c r="E2756" s="12" t="str">
        <f>B2756&amp;B2757</f>
        <v>0068</v>
      </c>
      <c r="F2756" s="31">
        <f>HEX2DEC(E2756)/1000</f>
        <v>0.104</v>
      </c>
      <c r="G2756" s="29" t="s">
        <v>27</v>
      </c>
    </row>
    <row r="2757" spans="1:11">
      <c r="A2757" s="12">
        <v>104</v>
      </c>
      <c r="B2757" s="12" t="str">
        <f t="shared" si="132"/>
        <v>68</v>
      </c>
      <c r="C2757" s="13">
        <f t="shared" si="134"/>
        <v>2756</v>
      </c>
      <c r="D2757" s="12" t="str">
        <f t="shared" si="133"/>
        <v>h</v>
      </c>
      <c r="F2757" s="32"/>
      <c r="G2757" s="15"/>
    </row>
    <row r="2758" spans="1:11">
      <c r="A2758" s="12">
        <v>65</v>
      </c>
      <c r="B2758" s="21" t="str">
        <f t="shared" si="132"/>
        <v>41</v>
      </c>
      <c r="C2758" s="22">
        <f t="shared" si="134"/>
        <v>2757</v>
      </c>
      <c r="D2758" s="21" t="str">
        <f t="shared" si="133"/>
        <v>A</v>
      </c>
      <c r="E2758" s="21" t="str">
        <f>B2758</f>
        <v>41</v>
      </c>
      <c r="F2758" s="33">
        <f>HEX2DEC(E2758)/100</f>
        <v>0.65</v>
      </c>
      <c r="G2758" s="30" t="s">
        <v>28</v>
      </c>
    </row>
    <row r="2759" spans="1:11">
      <c r="A2759" s="12">
        <v>8</v>
      </c>
      <c r="B2759" s="7" t="str">
        <f t="shared" si="132"/>
        <v>08</v>
      </c>
      <c r="C2759" s="8">
        <f t="shared" si="134"/>
        <v>2758</v>
      </c>
      <c r="D2759" s="7" t="str">
        <f t="shared" si="133"/>
        <v>_x0008_</v>
      </c>
      <c r="E2759" s="7" t="str">
        <f>B2759&amp;B2760</f>
        <v>08E6</v>
      </c>
      <c r="F2759" s="27">
        <f>HEX2DEC(E2759)/10</f>
        <v>227.8</v>
      </c>
      <c r="G2759" s="28" t="s">
        <v>26</v>
      </c>
      <c r="H2759" s="51">
        <f>F2759*F2761/60</f>
        <v>0.39105666666666666</v>
      </c>
      <c r="I2759" s="51">
        <f>F2759*F2761*F2763/60</f>
        <v>0.25418683333333336</v>
      </c>
      <c r="J2759" s="52">
        <f>J2754+"00:01"</f>
        <v>0.99791666666666534</v>
      </c>
      <c r="K2759" s="57">
        <f>K2754+"00:01"</f>
        <v>40310.997916667911</v>
      </c>
    </row>
    <row r="2760" spans="1:11">
      <c r="A2760" s="12">
        <v>230</v>
      </c>
      <c r="B2760" s="12" t="str">
        <f t="shared" si="132"/>
        <v>E6</v>
      </c>
      <c r="C2760" s="13">
        <f t="shared" si="134"/>
        <v>2759</v>
      </c>
      <c r="D2760" s="12" t="str">
        <f t="shared" si="133"/>
        <v>æ</v>
      </c>
      <c r="G2760" s="29"/>
    </row>
    <row r="2761" spans="1:11">
      <c r="A2761" s="12">
        <v>0</v>
      </c>
      <c r="B2761" s="12" t="str">
        <f t="shared" si="132"/>
        <v>00</v>
      </c>
      <c r="C2761" s="13">
        <f t="shared" si="134"/>
        <v>2760</v>
      </c>
      <c r="D2761" s="12" t="str">
        <f t="shared" si="133"/>
        <v/>
      </c>
      <c r="E2761" s="12" t="str">
        <f>B2761&amp;B2762</f>
        <v>0067</v>
      </c>
      <c r="F2761" s="31">
        <f>HEX2DEC(E2761)/1000</f>
        <v>0.10299999999999999</v>
      </c>
      <c r="G2761" s="29" t="s">
        <v>27</v>
      </c>
    </row>
    <row r="2762" spans="1:11">
      <c r="A2762" s="12">
        <v>103</v>
      </c>
      <c r="B2762" s="12" t="str">
        <f t="shared" si="132"/>
        <v>67</v>
      </c>
      <c r="C2762" s="13">
        <f t="shared" si="134"/>
        <v>2761</v>
      </c>
      <c r="D2762" s="12" t="str">
        <f t="shared" si="133"/>
        <v>g</v>
      </c>
      <c r="F2762" s="32"/>
      <c r="G2762" s="15"/>
    </row>
    <row r="2763" spans="1:11">
      <c r="A2763" s="12">
        <v>65</v>
      </c>
      <c r="B2763" s="21" t="str">
        <f t="shared" si="132"/>
        <v>41</v>
      </c>
      <c r="C2763" s="22">
        <f t="shared" si="134"/>
        <v>2762</v>
      </c>
      <c r="D2763" s="21" t="str">
        <f t="shared" si="133"/>
        <v>A</v>
      </c>
      <c r="E2763" s="21" t="str">
        <f>B2763</f>
        <v>41</v>
      </c>
      <c r="F2763" s="33">
        <f>HEX2DEC(E2763)/100</f>
        <v>0.65</v>
      </c>
      <c r="G2763" s="30" t="s">
        <v>28</v>
      </c>
    </row>
    <row r="2764" spans="1:11">
      <c r="A2764" s="12">
        <v>8</v>
      </c>
      <c r="B2764" s="7" t="str">
        <f t="shared" si="132"/>
        <v>08</v>
      </c>
      <c r="C2764" s="8">
        <f t="shared" si="134"/>
        <v>2763</v>
      </c>
      <c r="D2764" s="7" t="str">
        <f t="shared" si="133"/>
        <v>_x0008_</v>
      </c>
      <c r="E2764" s="7" t="str">
        <f>B2764&amp;B2765</f>
        <v>08E8</v>
      </c>
      <c r="F2764" s="27">
        <f>HEX2DEC(E2764)/10</f>
        <v>228</v>
      </c>
      <c r="G2764" s="28" t="s">
        <v>26</v>
      </c>
      <c r="H2764" s="51">
        <f>F2764*F2766/60</f>
        <v>0.3952</v>
      </c>
      <c r="I2764" s="51">
        <f>F2764*F2766*F2768/60</f>
        <v>0.25688</v>
      </c>
      <c r="J2764" s="52">
        <f>J2759+"00:01"</f>
        <v>0.99861111111110978</v>
      </c>
      <c r="K2764" s="57">
        <f>K2759+"00:01"</f>
        <v>40310.998611112358</v>
      </c>
    </row>
    <row r="2765" spans="1:11">
      <c r="A2765" s="12">
        <v>232</v>
      </c>
      <c r="B2765" s="12" t="str">
        <f t="shared" si="132"/>
        <v>E8</v>
      </c>
      <c r="C2765" s="13">
        <f t="shared" si="134"/>
        <v>2764</v>
      </c>
      <c r="D2765" s="12" t="str">
        <f t="shared" si="133"/>
        <v>è</v>
      </c>
      <c r="G2765" s="29"/>
    </row>
    <row r="2766" spans="1:11">
      <c r="A2766" s="12">
        <v>0</v>
      </c>
      <c r="B2766" s="12" t="str">
        <f t="shared" ref="B2766:B2829" si="135">DEC2HEX(A2766,2)</f>
        <v>00</v>
      </c>
      <c r="C2766" s="13">
        <f t="shared" si="134"/>
        <v>2765</v>
      </c>
      <c r="D2766" s="12" t="str">
        <f t="shared" ref="D2766:D2829" si="136">IF(A2766&gt;0,CHAR(A2766),"")</f>
        <v/>
      </c>
      <c r="E2766" s="12" t="str">
        <f>B2766&amp;B2767</f>
        <v>0068</v>
      </c>
      <c r="F2766" s="31">
        <f>HEX2DEC(E2766)/1000</f>
        <v>0.104</v>
      </c>
      <c r="G2766" s="29" t="s">
        <v>27</v>
      </c>
    </row>
    <row r="2767" spans="1:11">
      <c r="A2767" s="12">
        <v>104</v>
      </c>
      <c r="B2767" s="12" t="str">
        <f t="shared" si="135"/>
        <v>68</v>
      </c>
      <c r="C2767" s="13">
        <f t="shared" si="134"/>
        <v>2766</v>
      </c>
      <c r="D2767" s="12" t="str">
        <f t="shared" si="136"/>
        <v>h</v>
      </c>
      <c r="F2767" s="32"/>
      <c r="G2767" s="15"/>
    </row>
    <row r="2768" spans="1:11">
      <c r="A2768" s="12">
        <v>65</v>
      </c>
      <c r="B2768" s="21" t="str">
        <f t="shared" si="135"/>
        <v>41</v>
      </c>
      <c r="C2768" s="22">
        <f t="shared" si="134"/>
        <v>2767</v>
      </c>
      <c r="D2768" s="21" t="str">
        <f t="shared" si="136"/>
        <v>A</v>
      </c>
      <c r="E2768" s="21" t="str">
        <f>B2768</f>
        <v>41</v>
      </c>
      <c r="F2768" s="33">
        <f>HEX2DEC(E2768)/100</f>
        <v>0.65</v>
      </c>
      <c r="G2768" s="30" t="s">
        <v>28</v>
      </c>
    </row>
    <row r="2769" spans="1:11">
      <c r="A2769" s="12">
        <v>8</v>
      </c>
      <c r="B2769" s="7" t="str">
        <f t="shared" si="135"/>
        <v>08</v>
      </c>
      <c r="C2769" s="8">
        <f t="shared" si="134"/>
        <v>2768</v>
      </c>
      <c r="D2769" s="7" t="str">
        <f t="shared" si="136"/>
        <v>_x0008_</v>
      </c>
      <c r="E2769" s="7" t="str">
        <f>B2769&amp;B2770</f>
        <v>08EA</v>
      </c>
      <c r="F2769" s="27">
        <f>HEX2DEC(E2769)/10</f>
        <v>228.2</v>
      </c>
      <c r="G2769" s="28" t="s">
        <v>26</v>
      </c>
      <c r="H2769" s="51">
        <f>F2769*F2771/60</f>
        <v>0.3955466666666666</v>
      </c>
      <c r="I2769" s="51">
        <f>F2769*F2771*F2773/60</f>
        <v>0.25314986666666667</v>
      </c>
      <c r="J2769" s="52">
        <f>J2764+"00:01"</f>
        <v>0.99930555555555423</v>
      </c>
      <c r="K2769" s="57">
        <f>K2764+"00:01"</f>
        <v>40310.999305556805</v>
      </c>
    </row>
    <row r="2770" spans="1:11">
      <c r="A2770" s="12">
        <v>234</v>
      </c>
      <c r="B2770" s="12" t="str">
        <f t="shared" si="135"/>
        <v>EA</v>
      </c>
      <c r="C2770" s="13">
        <f t="shared" si="134"/>
        <v>2769</v>
      </c>
      <c r="D2770" s="12" t="str">
        <f t="shared" si="136"/>
        <v>ê</v>
      </c>
      <c r="G2770" s="29"/>
    </row>
    <row r="2771" spans="1:11">
      <c r="A2771" s="12">
        <v>0</v>
      </c>
      <c r="B2771" s="12" t="str">
        <f t="shared" si="135"/>
        <v>00</v>
      </c>
      <c r="C2771" s="13">
        <f t="shared" si="134"/>
        <v>2770</v>
      </c>
      <c r="D2771" s="12" t="str">
        <f t="shared" si="136"/>
        <v/>
      </c>
      <c r="E2771" s="12" t="str">
        <f>B2771&amp;B2772</f>
        <v>0068</v>
      </c>
      <c r="F2771" s="31">
        <f>HEX2DEC(E2771)/1000</f>
        <v>0.104</v>
      </c>
      <c r="G2771" s="29" t="s">
        <v>27</v>
      </c>
    </row>
    <row r="2772" spans="1:11">
      <c r="A2772" s="12">
        <v>104</v>
      </c>
      <c r="B2772" s="12" t="str">
        <f t="shared" si="135"/>
        <v>68</v>
      </c>
      <c r="C2772" s="13">
        <f t="shared" si="134"/>
        <v>2771</v>
      </c>
      <c r="D2772" s="12" t="str">
        <f t="shared" si="136"/>
        <v>h</v>
      </c>
      <c r="F2772" s="32"/>
      <c r="G2772" s="15"/>
    </row>
    <row r="2773" spans="1:11">
      <c r="A2773" s="12">
        <v>64</v>
      </c>
      <c r="B2773" s="21" t="str">
        <f t="shared" si="135"/>
        <v>40</v>
      </c>
      <c r="C2773" s="22">
        <f t="shared" si="134"/>
        <v>2772</v>
      </c>
      <c r="D2773" s="21" t="str">
        <f t="shared" si="136"/>
        <v>@</v>
      </c>
      <c r="E2773" s="21" t="str">
        <f>B2773</f>
        <v>40</v>
      </c>
      <c r="F2773" s="33">
        <f>HEX2DEC(E2773)/100</f>
        <v>0.64</v>
      </c>
      <c r="G2773" s="30" t="s">
        <v>28</v>
      </c>
    </row>
    <row r="2774" spans="1:11">
      <c r="A2774" s="12">
        <v>8</v>
      </c>
      <c r="B2774" s="7" t="str">
        <f t="shared" si="135"/>
        <v>08</v>
      </c>
      <c r="C2774" s="8">
        <f t="shared" si="134"/>
        <v>2773</v>
      </c>
      <c r="D2774" s="7" t="str">
        <f t="shared" si="136"/>
        <v>_x0008_</v>
      </c>
      <c r="E2774" s="7" t="str">
        <f>B2774&amp;B2775</f>
        <v>08EC</v>
      </c>
      <c r="F2774" s="27">
        <f>HEX2DEC(E2774)/10</f>
        <v>228.4</v>
      </c>
      <c r="G2774" s="28" t="s">
        <v>26</v>
      </c>
      <c r="H2774" s="51">
        <f>F2774*F2776/60</f>
        <v>0.39208666666666664</v>
      </c>
      <c r="I2774" s="51">
        <f>F2774*F2776*F2778/60</f>
        <v>0.25093546666666666</v>
      </c>
      <c r="J2774" s="52">
        <f>J2769+"00:01"</f>
        <v>0.99999999999999867</v>
      </c>
      <c r="K2774" s="57">
        <f>K2769+"00:01"</f>
        <v>40311.000000001251</v>
      </c>
    </row>
    <row r="2775" spans="1:11">
      <c r="A2775" s="12">
        <v>236</v>
      </c>
      <c r="B2775" s="12" t="str">
        <f t="shared" si="135"/>
        <v>EC</v>
      </c>
      <c r="C2775" s="13">
        <f t="shared" si="134"/>
        <v>2774</v>
      </c>
      <c r="D2775" s="12" t="str">
        <f t="shared" si="136"/>
        <v>ì</v>
      </c>
      <c r="G2775" s="29"/>
    </row>
    <row r="2776" spans="1:11">
      <c r="A2776" s="12">
        <v>0</v>
      </c>
      <c r="B2776" s="12" t="str">
        <f t="shared" si="135"/>
        <v>00</v>
      </c>
      <c r="C2776" s="13">
        <f t="shared" si="134"/>
        <v>2775</v>
      </c>
      <c r="D2776" s="12" t="str">
        <f t="shared" si="136"/>
        <v/>
      </c>
      <c r="E2776" s="12" t="str">
        <f>B2776&amp;B2777</f>
        <v>0067</v>
      </c>
      <c r="F2776" s="31">
        <f>HEX2DEC(E2776)/1000</f>
        <v>0.10299999999999999</v>
      </c>
      <c r="G2776" s="29" t="s">
        <v>27</v>
      </c>
    </row>
    <row r="2777" spans="1:11">
      <c r="A2777" s="12">
        <v>103</v>
      </c>
      <c r="B2777" s="12" t="str">
        <f t="shared" si="135"/>
        <v>67</v>
      </c>
      <c r="C2777" s="13">
        <f t="shared" si="134"/>
        <v>2776</v>
      </c>
      <c r="D2777" s="12" t="str">
        <f t="shared" si="136"/>
        <v>g</v>
      </c>
      <c r="F2777" s="32"/>
      <c r="G2777" s="15"/>
    </row>
    <row r="2778" spans="1:11">
      <c r="A2778" s="12">
        <v>64</v>
      </c>
      <c r="B2778" s="21" t="str">
        <f t="shared" si="135"/>
        <v>40</v>
      </c>
      <c r="C2778" s="22">
        <f t="shared" si="134"/>
        <v>2777</v>
      </c>
      <c r="D2778" s="21" t="str">
        <f t="shared" si="136"/>
        <v>@</v>
      </c>
      <c r="E2778" s="21" t="str">
        <f>B2778</f>
        <v>40</v>
      </c>
      <c r="F2778" s="33">
        <f>HEX2DEC(E2778)/100</f>
        <v>0.64</v>
      </c>
      <c r="G2778" s="30" t="s">
        <v>28</v>
      </c>
    </row>
    <row r="2779" spans="1:11">
      <c r="A2779" s="12">
        <v>8</v>
      </c>
      <c r="B2779" s="7" t="str">
        <f t="shared" si="135"/>
        <v>08</v>
      </c>
      <c r="C2779" s="8">
        <f t="shared" si="134"/>
        <v>2778</v>
      </c>
      <c r="D2779" s="7" t="str">
        <f t="shared" si="136"/>
        <v>_x0008_</v>
      </c>
      <c r="E2779" s="7" t="str">
        <f>B2779&amp;B2780</f>
        <v>08F5</v>
      </c>
      <c r="F2779" s="27">
        <f>HEX2DEC(E2779)/10</f>
        <v>229.3</v>
      </c>
      <c r="G2779" s="28" t="s">
        <v>26</v>
      </c>
      <c r="H2779" s="51">
        <f>F2779*F2781/60</f>
        <v>0.39363166666666666</v>
      </c>
      <c r="I2779" s="51">
        <f>F2779*F2781*F2783/60</f>
        <v>0.25192426666666667</v>
      </c>
      <c r="J2779" s="52">
        <f>J2774+"00:01"</f>
        <v>1.0006944444444432</v>
      </c>
      <c r="K2779" s="57">
        <f>K2774+"00:01"</f>
        <v>40311.000694445698</v>
      </c>
    </row>
    <row r="2780" spans="1:11">
      <c r="A2780" s="12">
        <v>245</v>
      </c>
      <c r="B2780" s="12" t="str">
        <f t="shared" si="135"/>
        <v>F5</v>
      </c>
      <c r="C2780" s="13">
        <f t="shared" si="134"/>
        <v>2779</v>
      </c>
      <c r="D2780" s="12" t="str">
        <f t="shared" si="136"/>
        <v>õ</v>
      </c>
      <c r="G2780" s="29"/>
    </row>
    <row r="2781" spans="1:11">
      <c r="A2781" s="12">
        <v>0</v>
      </c>
      <c r="B2781" s="12" t="str">
        <f t="shared" si="135"/>
        <v>00</v>
      </c>
      <c r="C2781" s="13">
        <f t="shared" si="134"/>
        <v>2780</v>
      </c>
      <c r="D2781" s="12" t="str">
        <f t="shared" si="136"/>
        <v/>
      </c>
      <c r="E2781" s="12" t="str">
        <f>B2781&amp;B2782</f>
        <v>0067</v>
      </c>
      <c r="F2781" s="31">
        <f>HEX2DEC(E2781)/1000</f>
        <v>0.10299999999999999</v>
      </c>
      <c r="G2781" s="29" t="s">
        <v>27</v>
      </c>
    </row>
    <row r="2782" spans="1:11">
      <c r="A2782" s="12">
        <v>103</v>
      </c>
      <c r="B2782" s="12" t="str">
        <f t="shared" si="135"/>
        <v>67</v>
      </c>
      <c r="C2782" s="13">
        <f t="shared" si="134"/>
        <v>2781</v>
      </c>
      <c r="D2782" s="12" t="str">
        <f t="shared" si="136"/>
        <v>g</v>
      </c>
      <c r="F2782" s="32"/>
      <c r="G2782" s="15"/>
    </row>
    <row r="2783" spans="1:11">
      <c r="A2783" s="12">
        <v>64</v>
      </c>
      <c r="B2783" s="21" t="str">
        <f t="shared" si="135"/>
        <v>40</v>
      </c>
      <c r="C2783" s="22">
        <f t="shared" si="134"/>
        <v>2782</v>
      </c>
      <c r="D2783" s="21" t="str">
        <f t="shared" si="136"/>
        <v>@</v>
      </c>
      <c r="E2783" s="21" t="str">
        <f>B2783</f>
        <v>40</v>
      </c>
      <c r="F2783" s="33">
        <f>HEX2DEC(E2783)/100</f>
        <v>0.64</v>
      </c>
      <c r="G2783" s="30" t="s">
        <v>28</v>
      </c>
    </row>
    <row r="2784" spans="1:11">
      <c r="A2784" s="12">
        <v>9</v>
      </c>
      <c r="B2784" s="7" t="str">
        <f t="shared" si="135"/>
        <v>09</v>
      </c>
      <c r="C2784" s="8">
        <f t="shared" si="134"/>
        <v>2783</v>
      </c>
      <c r="D2784" s="7" t="str">
        <f t="shared" si="136"/>
        <v xml:space="preserve">	</v>
      </c>
      <c r="E2784" s="7" t="str">
        <f>B2784&amp;B2785</f>
        <v>0902</v>
      </c>
      <c r="F2784" s="27">
        <f>HEX2DEC(E2784)/10</f>
        <v>230.6</v>
      </c>
      <c r="G2784" s="28" t="s">
        <v>26</v>
      </c>
      <c r="H2784" s="51">
        <f>F2784*F2786/60</f>
        <v>0.39586333333333334</v>
      </c>
      <c r="I2784" s="51">
        <f>F2784*F2786*F2788/60</f>
        <v>0.25731116666666665</v>
      </c>
      <c r="J2784" s="52">
        <f>J2779+"00:01"</f>
        <v>1.0013888888888878</v>
      </c>
      <c r="K2784" s="57">
        <f>K2779+"00:01"</f>
        <v>40311.001388890145</v>
      </c>
    </row>
    <row r="2785" spans="1:11">
      <c r="A2785" s="12">
        <v>2</v>
      </c>
      <c r="B2785" s="12" t="str">
        <f t="shared" si="135"/>
        <v>02</v>
      </c>
      <c r="C2785" s="13">
        <f t="shared" si="134"/>
        <v>2784</v>
      </c>
      <c r="D2785" s="12" t="str">
        <f t="shared" si="136"/>
        <v>_x0002_</v>
      </c>
      <c r="G2785" s="29"/>
    </row>
    <row r="2786" spans="1:11">
      <c r="A2786" s="12">
        <v>0</v>
      </c>
      <c r="B2786" s="12" t="str">
        <f t="shared" si="135"/>
        <v>00</v>
      </c>
      <c r="C2786" s="13">
        <f t="shared" si="134"/>
        <v>2785</v>
      </c>
      <c r="D2786" s="12" t="str">
        <f t="shared" si="136"/>
        <v/>
      </c>
      <c r="E2786" s="12" t="str">
        <f>B2786&amp;B2787</f>
        <v>0067</v>
      </c>
      <c r="F2786" s="31">
        <f>HEX2DEC(E2786)/1000</f>
        <v>0.10299999999999999</v>
      </c>
      <c r="G2786" s="29" t="s">
        <v>27</v>
      </c>
    </row>
    <row r="2787" spans="1:11">
      <c r="A2787" s="12">
        <v>103</v>
      </c>
      <c r="B2787" s="12" t="str">
        <f t="shared" si="135"/>
        <v>67</v>
      </c>
      <c r="C2787" s="13">
        <f t="shared" si="134"/>
        <v>2786</v>
      </c>
      <c r="D2787" s="12" t="str">
        <f t="shared" si="136"/>
        <v>g</v>
      </c>
      <c r="F2787" s="32"/>
      <c r="G2787" s="15"/>
    </row>
    <row r="2788" spans="1:11">
      <c r="A2788" s="12">
        <v>65</v>
      </c>
      <c r="B2788" s="21" t="str">
        <f t="shared" si="135"/>
        <v>41</v>
      </c>
      <c r="C2788" s="22">
        <f t="shared" si="134"/>
        <v>2787</v>
      </c>
      <c r="D2788" s="21" t="str">
        <f t="shared" si="136"/>
        <v>A</v>
      </c>
      <c r="E2788" s="21" t="str">
        <f>B2788</f>
        <v>41</v>
      </c>
      <c r="F2788" s="33">
        <f>HEX2DEC(E2788)/100</f>
        <v>0.65</v>
      </c>
      <c r="G2788" s="30" t="s">
        <v>28</v>
      </c>
    </row>
    <row r="2789" spans="1:11">
      <c r="A2789" s="12">
        <v>9</v>
      </c>
      <c r="B2789" s="7" t="str">
        <f t="shared" si="135"/>
        <v>09</v>
      </c>
      <c r="C2789" s="8">
        <f t="shared" si="134"/>
        <v>2788</v>
      </c>
      <c r="D2789" s="7" t="str">
        <f t="shared" si="136"/>
        <v xml:space="preserve">	</v>
      </c>
      <c r="E2789" s="7" t="str">
        <f>B2789&amp;B2790</f>
        <v>0906</v>
      </c>
      <c r="F2789" s="27">
        <f>HEX2DEC(E2789)/10</f>
        <v>231</v>
      </c>
      <c r="G2789" s="28" t="s">
        <v>26</v>
      </c>
      <c r="H2789" s="51">
        <f>F2789*F2791/60</f>
        <v>0.39655000000000001</v>
      </c>
      <c r="I2789" s="51">
        <f>F2789*F2791*F2793/60</f>
        <v>0.25775750000000003</v>
      </c>
      <c r="J2789" s="52">
        <f>J2784+"00:01"</f>
        <v>1.0020833333333323</v>
      </c>
      <c r="K2789" s="57">
        <f>K2784+"00:01"</f>
        <v>40311.002083334592</v>
      </c>
    </row>
    <row r="2790" spans="1:11">
      <c r="A2790" s="12">
        <v>6</v>
      </c>
      <c r="B2790" s="12" t="str">
        <f t="shared" si="135"/>
        <v>06</v>
      </c>
      <c r="C2790" s="13">
        <f t="shared" si="134"/>
        <v>2789</v>
      </c>
      <c r="D2790" s="12" t="str">
        <f t="shared" si="136"/>
        <v>_x0006_</v>
      </c>
      <c r="G2790" s="29"/>
    </row>
    <row r="2791" spans="1:11">
      <c r="A2791" s="12">
        <v>0</v>
      </c>
      <c r="B2791" s="12" t="str">
        <f t="shared" si="135"/>
        <v>00</v>
      </c>
      <c r="C2791" s="13">
        <f t="shared" si="134"/>
        <v>2790</v>
      </c>
      <c r="D2791" s="12" t="str">
        <f t="shared" si="136"/>
        <v/>
      </c>
      <c r="E2791" s="12" t="str">
        <f>B2791&amp;B2792</f>
        <v>0067</v>
      </c>
      <c r="F2791" s="31">
        <f>HEX2DEC(E2791)/1000</f>
        <v>0.10299999999999999</v>
      </c>
      <c r="G2791" s="29" t="s">
        <v>27</v>
      </c>
    </row>
    <row r="2792" spans="1:11">
      <c r="A2792" s="12">
        <v>103</v>
      </c>
      <c r="B2792" s="12" t="str">
        <f t="shared" si="135"/>
        <v>67</v>
      </c>
      <c r="C2792" s="13">
        <f t="shared" si="134"/>
        <v>2791</v>
      </c>
      <c r="D2792" s="12" t="str">
        <f t="shared" si="136"/>
        <v>g</v>
      </c>
      <c r="F2792" s="32"/>
      <c r="G2792" s="15"/>
    </row>
    <row r="2793" spans="1:11">
      <c r="A2793" s="12">
        <v>65</v>
      </c>
      <c r="B2793" s="21" t="str">
        <f t="shared" si="135"/>
        <v>41</v>
      </c>
      <c r="C2793" s="22">
        <f t="shared" si="134"/>
        <v>2792</v>
      </c>
      <c r="D2793" s="21" t="str">
        <f t="shared" si="136"/>
        <v>A</v>
      </c>
      <c r="E2793" s="21" t="str">
        <f>B2793</f>
        <v>41</v>
      </c>
      <c r="F2793" s="33">
        <f>HEX2DEC(E2793)/100</f>
        <v>0.65</v>
      </c>
      <c r="G2793" s="30" t="s">
        <v>28</v>
      </c>
    </row>
    <row r="2794" spans="1:11">
      <c r="A2794" s="12">
        <v>8</v>
      </c>
      <c r="B2794" s="7" t="str">
        <f t="shared" si="135"/>
        <v>08</v>
      </c>
      <c r="C2794" s="8">
        <f t="shared" si="134"/>
        <v>2793</v>
      </c>
      <c r="D2794" s="7" t="str">
        <f t="shared" si="136"/>
        <v>_x0008_</v>
      </c>
      <c r="E2794" s="7" t="str">
        <f>B2794&amp;B2795</f>
        <v>08FA</v>
      </c>
      <c r="F2794" s="27">
        <f>HEX2DEC(E2794)/10</f>
        <v>229.8</v>
      </c>
      <c r="G2794" s="28" t="s">
        <v>26</v>
      </c>
      <c r="H2794" s="51">
        <f>F2794*F2796/60</f>
        <v>0.39065999999999995</v>
      </c>
      <c r="I2794" s="51">
        <f>F2794*F2796*F2798/60</f>
        <v>0.25392900000000002</v>
      </c>
      <c r="J2794" s="52">
        <f>J2789+"00:01"</f>
        <v>1.0027777777777769</v>
      </c>
      <c r="K2794" s="57">
        <f>K2789+"00:01"</f>
        <v>40311.002777779038</v>
      </c>
    </row>
    <row r="2795" spans="1:11">
      <c r="A2795" s="12">
        <v>250</v>
      </c>
      <c r="B2795" s="12" t="str">
        <f t="shared" si="135"/>
        <v>FA</v>
      </c>
      <c r="C2795" s="13">
        <f t="shared" si="134"/>
        <v>2794</v>
      </c>
      <c r="D2795" s="12" t="str">
        <f t="shared" si="136"/>
        <v>ú</v>
      </c>
      <c r="G2795" s="29"/>
    </row>
    <row r="2796" spans="1:11">
      <c r="A2796" s="12">
        <v>0</v>
      </c>
      <c r="B2796" s="12" t="str">
        <f t="shared" si="135"/>
        <v>00</v>
      </c>
      <c r="C2796" s="13">
        <f t="shared" si="134"/>
        <v>2795</v>
      </c>
      <c r="D2796" s="12" t="str">
        <f t="shared" si="136"/>
        <v/>
      </c>
      <c r="E2796" s="12" t="str">
        <f>B2796&amp;B2797</f>
        <v>0066</v>
      </c>
      <c r="F2796" s="31">
        <f>HEX2DEC(E2796)/1000</f>
        <v>0.10199999999999999</v>
      </c>
      <c r="G2796" s="29" t="s">
        <v>27</v>
      </c>
    </row>
    <row r="2797" spans="1:11">
      <c r="A2797" s="12">
        <v>102</v>
      </c>
      <c r="B2797" s="12" t="str">
        <f t="shared" si="135"/>
        <v>66</v>
      </c>
      <c r="C2797" s="13">
        <f t="shared" si="134"/>
        <v>2796</v>
      </c>
      <c r="D2797" s="12" t="str">
        <f t="shared" si="136"/>
        <v>f</v>
      </c>
      <c r="F2797" s="32"/>
      <c r="G2797" s="15"/>
    </row>
    <row r="2798" spans="1:11">
      <c r="A2798" s="12">
        <v>65</v>
      </c>
      <c r="B2798" s="21" t="str">
        <f t="shared" si="135"/>
        <v>41</v>
      </c>
      <c r="C2798" s="22">
        <f t="shared" si="134"/>
        <v>2797</v>
      </c>
      <c r="D2798" s="21" t="str">
        <f t="shared" si="136"/>
        <v>A</v>
      </c>
      <c r="E2798" s="21" t="str">
        <f>B2798</f>
        <v>41</v>
      </c>
      <c r="F2798" s="33">
        <f>HEX2DEC(E2798)/100</f>
        <v>0.65</v>
      </c>
      <c r="G2798" s="30" t="s">
        <v>28</v>
      </c>
    </row>
    <row r="2799" spans="1:11">
      <c r="A2799" s="12">
        <v>8</v>
      </c>
      <c r="B2799" s="7" t="str">
        <f t="shared" si="135"/>
        <v>08</v>
      </c>
      <c r="C2799" s="8">
        <f t="shared" si="134"/>
        <v>2798</v>
      </c>
      <c r="D2799" s="7" t="str">
        <f t="shared" si="136"/>
        <v>_x0008_</v>
      </c>
      <c r="E2799" s="7" t="str">
        <f>B2799&amp;B2800</f>
        <v>08F6</v>
      </c>
      <c r="F2799" s="27">
        <f>HEX2DEC(E2799)/10</f>
        <v>229.4</v>
      </c>
      <c r="G2799" s="28" t="s">
        <v>26</v>
      </c>
      <c r="H2799" s="51">
        <f>F2799*F2801/60</f>
        <v>0.38997999999999994</v>
      </c>
      <c r="I2799" s="51">
        <f>F2799*F2801*F2803/60</f>
        <v>0.25348699999999996</v>
      </c>
      <c r="J2799" s="52">
        <f>J2794+"00:01"</f>
        <v>1.0034722222222214</v>
      </c>
      <c r="K2799" s="57">
        <f>K2794+"00:01"</f>
        <v>40311.003472223485</v>
      </c>
    </row>
    <row r="2800" spans="1:11">
      <c r="A2800" s="12">
        <v>246</v>
      </c>
      <c r="B2800" s="12" t="str">
        <f t="shared" si="135"/>
        <v>F6</v>
      </c>
      <c r="C2800" s="13">
        <f t="shared" si="134"/>
        <v>2799</v>
      </c>
      <c r="D2800" s="12" t="str">
        <f t="shared" si="136"/>
        <v>ö</v>
      </c>
      <c r="G2800" s="29"/>
    </row>
    <row r="2801" spans="1:11">
      <c r="A2801" s="12">
        <v>0</v>
      </c>
      <c r="B2801" s="12" t="str">
        <f t="shared" si="135"/>
        <v>00</v>
      </c>
      <c r="C2801" s="13">
        <f t="shared" si="134"/>
        <v>2800</v>
      </c>
      <c r="D2801" s="12" t="str">
        <f t="shared" si="136"/>
        <v/>
      </c>
      <c r="E2801" s="12" t="str">
        <f>B2801&amp;B2802</f>
        <v>0066</v>
      </c>
      <c r="F2801" s="31">
        <f>HEX2DEC(E2801)/1000</f>
        <v>0.10199999999999999</v>
      </c>
      <c r="G2801" s="29" t="s">
        <v>27</v>
      </c>
    </row>
    <row r="2802" spans="1:11">
      <c r="A2802" s="12">
        <v>102</v>
      </c>
      <c r="B2802" s="12" t="str">
        <f t="shared" si="135"/>
        <v>66</v>
      </c>
      <c r="C2802" s="13">
        <f t="shared" si="134"/>
        <v>2801</v>
      </c>
      <c r="D2802" s="12" t="str">
        <f t="shared" si="136"/>
        <v>f</v>
      </c>
      <c r="F2802" s="32"/>
      <c r="G2802" s="15"/>
    </row>
    <row r="2803" spans="1:11">
      <c r="A2803" s="12">
        <v>65</v>
      </c>
      <c r="B2803" s="21" t="str">
        <f t="shared" si="135"/>
        <v>41</v>
      </c>
      <c r="C2803" s="22">
        <f t="shared" si="134"/>
        <v>2802</v>
      </c>
      <c r="D2803" s="21" t="str">
        <f t="shared" si="136"/>
        <v>A</v>
      </c>
      <c r="E2803" s="21" t="str">
        <f>B2803</f>
        <v>41</v>
      </c>
      <c r="F2803" s="33">
        <f>HEX2DEC(E2803)/100</f>
        <v>0.65</v>
      </c>
      <c r="G2803" s="30" t="s">
        <v>28</v>
      </c>
    </row>
    <row r="2804" spans="1:11">
      <c r="A2804" s="12">
        <v>8</v>
      </c>
      <c r="B2804" s="7" t="str">
        <f t="shared" si="135"/>
        <v>08</v>
      </c>
      <c r="C2804" s="8">
        <f t="shared" si="134"/>
        <v>2803</v>
      </c>
      <c r="D2804" s="7" t="str">
        <f t="shared" si="136"/>
        <v>_x0008_</v>
      </c>
      <c r="E2804" s="7" t="str">
        <f>B2804&amp;B2805</f>
        <v>08F1</v>
      </c>
      <c r="F2804" s="27">
        <f>HEX2DEC(E2804)/10</f>
        <v>228.9</v>
      </c>
      <c r="G2804" s="28" t="s">
        <v>26</v>
      </c>
      <c r="H2804" s="51">
        <f>F2804*F2806/60</f>
        <v>0.39294499999999999</v>
      </c>
      <c r="I2804" s="51">
        <f>F2804*F2806*F2808/60</f>
        <v>0.25541425000000001</v>
      </c>
      <c r="J2804" s="52">
        <f>J2799+"00:01"</f>
        <v>1.004166666666666</v>
      </c>
      <c r="K2804" s="57">
        <f>K2799+"00:01"</f>
        <v>40311.004166667932</v>
      </c>
    </row>
    <row r="2805" spans="1:11">
      <c r="A2805" s="12">
        <v>241</v>
      </c>
      <c r="B2805" s="12" t="str">
        <f t="shared" si="135"/>
        <v>F1</v>
      </c>
      <c r="C2805" s="13">
        <f t="shared" si="134"/>
        <v>2804</v>
      </c>
      <c r="D2805" s="12" t="str">
        <f t="shared" si="136"/>
        <v>ñ</v>
      </c>
      <c r="G2805" s="29"/>
    </row>
    <row r="2806" spans="1:11">
      <c r="A2806" s="12">
        <v>0</v>
      </c>
      <c r="B2806" s="12" t="str">
        <f t="shared" si="135"/>
        <v>00</v>
      </c>
      <c r="C2806" s="13">
        <f t="shared" si="134"/>
        <v>2805</v>
      </c>
      <c r="D2806" s="12" t="str">
        <f t="shared" si="136"/>
        <v/>
      </c>
      <c r="E2806" s="12" t="str">
        <f>B2806&amp;B2807</f>
        <v>0067</v>
      </c>
      <c r="F2806" s="31">
        <f>HEX2DEC(E2806)/1000</f>
        <v>0.10299999999999999</v>
      </c>
      <c r="G2806" s="29" t="s">
        <v>27</v>
      </c>
    </row>
    <row r="2807" spans="1:11">
      <c r="A2807" s="12">
        <v>103</v>
      </c>
      <c r="B2807" s="12" t="str">
        <f t="shared" si="135"/>
        <v>67</v>
      </c>
      <c r="C2807" s="13">
        <f t="shared" si="134"/>
        <v>2806</v>
      </c>
      <c r="D2807" s="12" t="str">
        <f t="shared" si="136"/>
        <v>g</v>
      </c>
      <c r="F2807" s="32"/>
      <c r="G2807" s="15"/>
    </row>
    <row r="2808" spans="1:11">
      <c r="A2808" s="12">
        <v>65</v>
      </c>
      <c r="B2808" s="21" t="str">
        <f t="shared" si="135"/>
        <v>41</v>
      </c>
      <c r="C2808" s="22">
        <f t="shared" si="134"/>
        <v>2807</v>
      </c>
      <c r="D2808" s="21" t="str">
        <f t="shared" si="136"/>
        <v>A</v>
      </c>
      <c r="E2808" s="21" t="str">
        <f>B2808</f>
        <v>41</v>
      </c>
      <c r="F2808" s="33">
        <f>HEX2DEC(E2808)/100</f>
        <v>0.65</v>
      </c>
      <c r="G2808" s="30" t="s">
        <v>28</v>
      </c>
    </row>
    <row r="2809" spans="1:11">
      <c r="A2809" s="12">
        <v>8</v>
      </c>
      <c r="B2809" s="7" t="str">
        <f t="shared" si="135"/>
        <v>08</v>
      </c>
      <c r="C2809" s="8">
        <f t="shared" si="134"/>
        <v>2808</v>
      </c>
      <c r="D2809" s="7" t="str">
        <f t="shared" si="136"/>
        <v>_x0008_</v>
      </c>
      <c r="E2809" s="7" t="str">
        <f>B2809&amp;B2810</f>
        <v>08EC</v>
      </c>
      <c r="F2809" s="27">
        <f>HEX2DEC(E2809)/10</f>
        <v>228.4</v>
      </c>
      <c r="G2809" s="28" t="s">
        <v>26</v>
      </c>
      <c r="H2809" s="51">
        <f>F2809*F2811/60</f>
        <v>0.39208666666666664</v>
      </c>
      <c r="I2809" s="51">
        <f>F2809*F2811*F2813/60</f>
        <v>0.2548563333333333</v>
      </c>
      <c r="J2809" s="52">
        <f>J2804+"00:01"</f>
        <v>1.0048611111111105</v>
      </c>
      <c r="K2809" s="57">
        <f>K2804+"00:01"</f>
        <v>40311.004861112378</v>
      </c>
    </row>
    <row r="2810" spans="1:11">
      <c r="A2810" s="12">
        <v>236</v>
      </c>
      <c r="B2810" s="12" t="str">
        <f t="shared" si="135"/>
        <v>EC</v>
      </c>
      <c r="C2810" s="13">
        <f t="shared" si="134"/>
        <v>2809</v>
      </c>
      <c r="D2810" s="12" t="str">
        <f t="shared" si="136"/>
        <v>ì</v>
      </c>
      <c r="G2810" s="29"/>
    </row>
    <row r="2811" spans="1:11">
      <c r="A2811" s="12">
        <v>0</v>
      </c>
      <c r="B2811" s="12" t="str">
        <f t="shared" si="135"/>
        <v>00</v>
      </c>
      <c r="C2811" s="13">
        <f t="shared" si="134"/>
        <v>2810</v>
      </c>
      <c r="D2811" s="12" t="str">
        <f t="shared" si="136"/>
        <v/>
      </c>
      <c r="E2811" s="12" t="str">
        <f>B2811&amp;B2812</f>
        <v>0067</v>
      </c>
      <c r="F2811" s="31">
        <f>HEX2DEC(E2811)/1000</f>
        <v>0.10299999999999999</v>
      </c>
      <c r="G2811" s="29" t="s">
        <v>27</v>
      </c>
    </row>
    <row r="2812" spans="1:11">
      <c r="A2812" s="12">
        <v>103</v>
      </c>
      <c r="B2812" s="12" t="str">
        <f t="shared" si="135"/>
        <v>67</v>
      </c>
      <c r="C2812" s="13">
        <f t="shared" si="134"/>
        <v>2811</v>
      </c>
      <c r="D2812" s="12" t="str">
        <f t="shared" si="136"/>
        <v>g</v>
      </c>
      <c r="F2812" s="32"/>
      <c r="G2812" s="15"/>
    </row>
    <row r="2813" spans="1:11">
      <c r="A2813" s="12">
        <v>65</v>
      </c>
      <c r="B2813" s="21" t="str">
        <f t="shared" si="135"/>
        <v>41</v>
      </c>
      <c r="C2813" s="22">
        <f t="shared" si="134"/>
        <v>2812</v>
      </c>
      <c r="D2813" s="21" t="str">
        <f t="shared" si="136"/>
        <v>A</v>
      </c>
      <c r="E2813" s="21" t="str">
        <f>B2813</f>
        <v>41</v>
      </c>
      <c r="F2813" s="33">
        <f>HEX2DEC(E2813)/100</f>
        <v>0.65</v>
      </c>
      <c r="G2813" s="30" t="s">
        <v>28</v>
      </c>
    </row>
    <row r="2814" spans="1:11">
      <c r="A2814" s="12">
        <v>8</v>
      </c>
      <c r="B2814" s="7" t="str">
        <f t="shared" si="135"/>
        <v>08</v>
      </c>
      <c r="C2814" s="8">
        <f t="shared" si="134"/>
        <v>2813</v>
      </c>
      <c r="D2814" s="7" t="str">
        <f t="shared" si="136"/>
        <v>_x0008_</v>
      </c>
      <c r="E2814" s="7" t="str">
        <f>B2814&amp;B2815</f>
        <v>08EC</v>
      </c>
      <c r="F2814" s="27">
        <f>HEX2DEC(E2814)/10</f>
        <v>228.4</v>
      </c>
      <c r="G2814" s="28" t="s">
        <v>26</v>
      </c>
      <c r="H2814" s="51">
        <f>F2814*F2816/60</f>
        <v>0.39208666666666664</v>
      </c>
      <c r="I2814" s="51">
        <f>F2814*F2816*F2818/60</f>
        <v>0.2548563333333333</v>
      </c>
      <c r="J2814" s="52">
        <f>J2809+"00:01"</f>
        <v>1.0055555555555551</v>
      </c>
      <c r="K2814" s="57">
        <f>K2809+"00:01"</f>
        <v>40311.005555556825</v>
      </c>
    </row>
    <row r="2815" spans="1:11">
      <c r="A2815" s="12">
        <v>236</v>
      </c>
      <c r="B2815" s="12" t="str">
        <f t="shared" si="135"/>
        <v>EC</v>
      </c>
      <c r="C2815" s="13">
        <f t="shared" si="134"/>
        <v>2814</v>
      </c>
      <c r="D2815" s="12" t="str">
        <f t="shared" si="136"/>
        <v>ì</v>
      </c>
      <c r="G2815" s="29"/>
    </row>
    <row r="2816" spans="1:11">
      <c r="A2816" s="12">
        <v>0</v>
      </c>
      <c r="B2816" s="12" t="str">
        <f t="shared" si="135"/>
        <v>00</v>
      </c>
      <c r="C2816" s="13">
        <f t="shared" si="134"/>
        <v>2815</v>
      </c>
      <c r="D2816" s="12" t="str">
        <f t="shared" si="136"/>
        <v/>
      </c>
      <c r="E2816" s="12" t="str">
        <f>B2816&amp;B2817</f>
        <v>0067</v>
      </c>
      <c r="F2816" s="31">
        <f>HEX2DEC(E2816)/1000</f>
        <v>0.10299999999999999</v>
      </c>
      <c r="G2816" s="29" t="s">
        <v>27</v>
      </c>
    </row>
    <row r="2817" spans="1:11">
      <c r="A2817" s="12">
        <v>103</v>
      </c>
      <c r="B2817" s="12" t="str">
        <f t="shared" si="135"/>
        <v>67</v>
      </c>
      <c r="C2817" s="13">
        <f t="shared" si="134"/>
        <v>2816</v>
      </c>
      <c r="D2817" s="12" t="str">
        <f t="shared" si="136"/>
        <v>g</v>
      </c>
      <c r="F2817" s="32"/>
      <c r="G2817" s="15"/>
    </row>
    <row r="2818" spans="1:11">
      <c r="A2818" s="12">
        <v>65</v>
      </c>
      <c r="B2818" s="21" t="str">
        <f t="shared" si="135"/>
        <v>41</v>
      </c>
      <c r="C2818" s="22">
        <f t="shared" si="134"/>
        <v>2817</v>
      </c>
      <c r="D2818" s="21" t="str">
        <f t="shared" si="136"/>
        <v>A</v>
      </c>
      <c r="E2818" s="21" t="str">
        <f>B2818</f>
        <v>41</v>
      </c>
      <c r="F2818" s="33">
        <f>HEX2DEC(E2818)/100</f>
        <v>0.65</v>
      </c>
      <c r="G2818" s="30" t="s">
        <v>28</v>
      </c>
    </row>
    <row r="2819" spans="1:11">
      <c r="A2819" s="12">
        <v>8</v>
      </c>
      <c r="B2819" s="7" t="str">
        <f t="shared" si="135"/>
        <v>08</v>
      </c>
      <c r="C2819" s="8">
        <f t="shared" ref="C2819:C2882" si="137">C2818+1</f>
        <v>2818</v>
      </c>
      <c r="D2819" s="7" t="str">
        <f t="shared" si="136"/>
        <v>_x0008_</v>
      </c>
      <c r="E2819" s="7" t="str">
        <f>B2819&amp;B2820</f>
        <v>08E5</v>
      </c>
      <c r="F2819" s="27">
        <f>HEX2DEC(E2819)/10</f>
        <v>227.7</v>
      </c>
      <c r="G2819" s="28" t="s">
        <v>26</v>
      </c>
      <c r="H2819" s="51">
        <f>F2819*F2821/60</f>
        <v>0.38708999999999993</v>
      </c>
      <c r="I2819" s="51">
        <f>F2819*F2821*F2823/60</f>
        <v>0.25160849999999996</v>
      </c>
      <c r="J2819" s="52">
        <f>J2814+"00:01"</f>
        <v>1.0062499999999996</v>
      </c>
      <c r="K2819" s="57">
        <f>K2814+"00:01"</f>
        <v>40311.006250001272</v>
      </c>
    </row>
    <row r="2820" spans="1:11">
      <c r="A2820" s="12">
        <v>229</v>
      </c>
      <c r="B2820" s="12" t="str">
        <f t="shared" si="135"/>
        <v>E5</v>
      </c>
      <c r="C2820" s="13">
        <f t="shared" si="137"/>
        <v>2819</v>
      </c>
      <c r="D2820" s="12" t="str">
        <f t="shared" si="136"/>
        <v>å</v>
      </c>
      <c r="G2820" s="29"/>
    </row>
    <row r="2821" spans="1:11">
      <c r="A2821" s="12">
        <v>0</v>
      </c>
      <c r="B2821" s="12" t="str">
        <f t="shared" si="135"/>
        <v>00</v>
      </c>
      <c r="C2821" s="13">
        <f t="shared" si="137"/>
        <v>2820</v>
      </c>
      <c r="D2821" s="12" t="str">
        <f t="shared" si="136"/>
        <v/>
      </c>
      <c r="E2821" s="12" t="str">
        <f>B2821&amp;B2822</f>
        <v>0066</v>
      </c>
      <c r="F2821" s="31">
        <f>HEX2DEC(E2821)/1000</f>
        <v>0.10199999999999999</v>
      </c>
      <c r="G2821" s="29" t="s">
        <v>27</v>
      </c>
    </row>
    <row r="2822" spans="1:11">
      <c r="A2822" s="12">
        <v>102</v>
      </c>
      <c r="B2822" s="12" t="str">
        <f t="shared" si="135"/>
        <v>66</v>
      </c>
      <c r="C2822" s="13">
        <f t="shared" si="137"/>
        <v>2821</v>
      </c>
      <c r="D2822" s="12" t="str">
        <f t="shared" si="136"/>
        <v>f</v>
      </c>
      <c r="F2822" s="32"/>
      <c r="G2822" s="15"/>
    </row>
    <row r="2823" spans="1:11">
      <c r="A2823" s="12">
        <v>65</v>
      </c>
      <c r="B2823" s="21" t="str">
        <f t="shared" si="135"/>
        <v>41</v>
      </c>
      <c r="C2823" s="22">
        <f t="shared" si="137"/>
        <v>2822</v>
      </c>
      <c r="D2823" s="21" t="str">
        <f t="shared" si="136"/>
        <v>A</v>
      </c>
      <c r="E2823" s="21" t="str">
        <f>B2823</f>
        <v>41</v>
      </c>
      <c r="F2823" s="33">
        <f>HEX2DEC(E2823)/100</f>
        <v>0.65</v>
      </c>
      <c r="G2823" s="30" t="s">
        <v>28</v>
      </c>
    </row>
    <row r="2824" spans="1:11">
      <c r="A2824" s="12">
        <v>8</v>
      </c>
      <c r="B2824" s="7" t="str">
        <f t="shared" si="135"/>
        <v>08</v>
      </c>
      <c r="C2824" s="8">
        <f t="shared" si="137"/>
        <v>2823</v>
      </c>
      <c r="D2824" s="7" t="str">
        <f t="shared" si="136"/>
        <v>_x0008_</v>
      </c>
      <c r="E2824" s="7" t="str">
        <f>B2824&amp;B2825</f>
        <v>08EE</v>
      </c>
      <c r="F2824" s="27">
        <f>HEX2DEC(E2824)/10</f>
        <v>228.6</v>
      </c>
      <c r="G2824" s="28" t="s">
        <v>26</v>
      </c>
      <c r="H2824" s="51">
        <f>F2824*F2826/60</f>
        <v>0.39243</v>
      </c>
      <c r="I2824" s="51">
        <f>F2824*F2826*F2828/60</f>
        <v>0.25507950000000001</v>
      </c>
      <c r="J2824" s="52">
        <f>J2819+"00:01"</f>
        <v>1.0069444444444442</v>
      </c>
      <c r="K2824" s="57">
        <f>K2819+"00:01"</f>
        <v>40311.006944445719</v>
      </c>
    </row>
    <row r="2825" spans="1:11">
      <c r="A2825" s="12">
        <v>238</v>
      </c>
      <c r="B2825" s="12" t="str">
        <f t="shared" si="135"/>
        <v>EE</v>
      </c>
      <c r="C2825" s="13">
        <f t="shared" si="137"/>
        <v>2824</v>
      </c>
      <c r="D2825" s="12" t="str">
        <f t="shared" si="136"/>
        <v>î</v>
      </c>
      <c r="G2825" s="29"/>
    </row>
    <row r="2826" spans="1:11">
      <c r="A2826" s="12">
        <v>0</v>
      </c>
      <c r="B2826" s="12" t="str">
        <f t="shared" si="135"/>
        <v>00</v>
      </c>
      <c r="C2826" s="13">
        <f t="shared" si="137"/>
        <v>2825</v>
      </c>
      <c r="D2826" s="12" t="str">
        <f t="shared" si="136"/>
        <v/>
      </c>
      <c r="E2826" s="12" t="str">
        <f>B2826&amp;B2827</f>
        <v>0067</v>
      </c>
      <c r="F2826" s="31">
        <f>HEX2DEC(E2826)/1000</f>
        <v>0.10299999999999999</v>
      </c>
      <c r="G2826" s="29" t="s">
        <v>27</v>
      </c>
    </row>
    <row r="2827" spans="1:11">
      <c r="A2827" s="12">
        <v>103</v>
      </c>
      <c r="B2827" s="12" t="str">
        <f t="shared" si="135"/>
        <v>67</v>
      </c>
      <c r="C2827" s="13">
        <f t="shared" si="137"/>
        <v>2826</v>
      </c>
      <c r="D2827" s="12" t="str">
        <f t="shared" si="136"/>
        <v>g</v>
      </c>
      <c r="F2827" s="32"/>
      <c r="G2827" s="15"/>
    </row>
    <row r="2828" spans="1:11">
      <c r="A2828" s="12">
        <v>65</v>
      </c>
      <c r="B2828" s="21" t="str">
        <f t="shared" si="135"/>
        <v>41</v>
      </c>
      <c r="C2828" s="22">
        <f t="shared" si="137"/>
        <v>2827</v>
      </c>
      <c r="D2828" s="21" t="str">
        <f t="shared" si="136"/>
        <v>A</v>
      </c>
      <c r="E2828" s="21" t="str">
        <f>B2828</f>
        <v>41</v>
      </c>
      <c r="F2828" s="33">
        <f>HEX2DEC(E2828)/100</f>
        <v>0.65</v>
      </c>
      <c r="G2828" s="30" t="s">
        <v>28</v>
      </c>
    </row>
    <row r="2829" spans="1:11">
      <c r="A2829" s="12">
        <v>8</v>
      </c>
      <c r="B2829" s="7" t="str">
        <f t="shared" si="135"/>
        <v>08</v>
      </c>
      <c r="C2829" s="8">
        <f t="shared" si="137"/>
        <v>2828</v>
      </c>
      <c r="D2829" s="7" t="str">
        <f t="shared" si="136"/>
        <v>_x0008_</v>
      </c>
      <c r="E2829" s="7" t="str">
        <f>B2829&amp;B2830</f>
        <v>08E2</v>
      </c>
      <c r="F2829" s="27">
        <f>HEX2DEC(E2829)/10</f>
        <v>227.4</v>
      </c>
      <c r="G2829" s="28" t="s">
        <v>26</v>
      </c>
      <c r="H2829" s="51">
        <f>F2829*F2831/60</f>
        <v>0.38658000000000003</v>
      </c>
      <c r="I2829" s="51">
        <f>F2829*F2831*F2833/60</f>
        <v>0.25127700000000003</v>
      </c>
      <c r="J2829" s="52">
        <f>J2824+"00:01"</f>
        <v>1.0076388888888888</v>
      </c>
      <c r="K2829" s="57">
        <f>K2824+"00:01"</f>
        <v>40311.007638890165</v>
      </c>
    </row>
    <row r="2830" spans="1:11">
      <c r="A2830" s="12">
        <v>226</v>
      </c>
      <c r="B2830" s="12" t="str">
        <f t="shared" ref="B2830:B2893" si="138">DEC2HEX(A2830,2)</f>
        <v>E2</v>
      </c>
      <c r="C2830" s="13">
        <f t="shared" si="137"/>
        <v>2829</v>
      </c>
      <c r="D2830" s="12" t="str">
        <f t="shared" ref="D2830:D2893" si="139">IF(A2830&gt;0,CHAR(A2830),"")</f>
        <v>â</v>
      </c>
      <c r="G2830" s="29"/>
    </row>
    <row r="2831" spans="1:11">
      <c r="A2831" s="12">
        <v>0</v>
      </c>
      <c r="B2831" s="12" t="str">
        <f t="shared" si="138"/>
        <v>00</v>
      </c>
      <c r="C2831" s="13">
        <f t="shared" si="137"/>
        <v>2830</v>
      </c>
      <c r="D2831" s="12" t="str">
        <f t="shared" si="139"/>
        <v/>
      </c>
      <c r="E2831" s="12" t="str">
        <f>B2831&amp;B2832</f>
        <v>0066</v>
      </c>
      <c r="F2831" s="31">
        <f>HEX2DEC(E2831)/1000</f>
        <v>0.10199999999999999</v>
      </c>
      <c r="G2831" s="29" t="s">
        <v>27</v>
      </c>
    </row>
    <row r="2832" spans="1:11">
      <c r="A2832" s="12">
        <v>102</v>
      </c>
      <c r="B2832" s="12" t="str">
        <f t="shared" si="138"/>
        <v>66</v>
      </c>
      <c r="C2832" s="13">
        <f t="shared" si="137"/>
        <v>2831</v>
      </c>
      <c r="D2832" s="12" t="str">
        <f t="shared" si="139"/>
        <v>f</v>
      </c>
      <c r="F2832" s="32"/>
      <c r="G2832" s="15"/>
    </row>
    <row r="2833" spans="1:11">
      <c r="A2833" s="12">
        <v>65</v>
      </c>
      <c r="B2833" s="21" t="str">
        <f t="shared" si="138"/>
        <v>41</v>
      </c>
      <c r="C2833" s="22">
        <f t="shared" si="137"/>
        <v>2832</v>
      </c>
      <c r="D2833" s="21" t="str">
        <f t="shared" si="139"/>
        <v>A</v>
      </c>
      <c r="E2833" s="21" t="str">
        <f>B2833</f>
        <v>41</v>
      </c>
      <c r="F2833" s="33">
        <f>HEX2DEC(E2833)/100</f>
        <v>0.65</v>
      </c>
      <c r="G2833" s="30" t="s">
        <v>28</v>
      </c>
    </row>
    <row r="2834" spans="1:11">
      <c r="A2834" s="12">
        <v>8</v>
      </c>
      <c r="B2834" s="7" t="str">
        <f t="shared" si="138"/>
        <v>08</v>
      </c>
      <c r="C2834" s="8">
        <f t="shared" si="137"/>
        <v>2833</v>
      </c>
      <c r="D2834" s="7" t="str">
        <f t="shared" si="139"/>
        <v>_x0008_</v>
      </c>
      <c r="E2834" s="7" t="str">
        <f>B2834&amp;B2835</f>
        <v>08E3</v>
      </c>
      <c r="F2834" s="27">
        <f>HEX2DEC(E2834)/10</f>
        <v>227.5</v>
      </c>
      <c r="G2834" s="28" t="s">
        <v>26</v>
      </c>
      <c r="H2834" s="51">
        <f>F2834*F2836/60</f>
        <v>0.38674999999999998</v>
      </c>
      <c r="I2834" s="51">
        <f>F2834*F2836*F2838/60</f>
        <v>0.25138749999999999</v>
      </c>
      <c r="J2834" s="52">
        <f>J2829+"00:01"</f>
        <v>1.0083333333333333</v>
      </c>
      <c r="K2834" s="57">
        <f>K2829+"00:01"</f>
        <v>40311.008333334612</v>
      </c>
    </row>
    <row r="2835" spans="1:11">
      <c r="A2835" s="12">
        <v>227</v>
      </c>
      <c r="B2835" s="12" t="str">
        <f t="shared" si="138"/>
        <v>E3</v>
      </c>
      <c r="C2835" s="13">
        <f t="shared" si="137"/>
        <v>2834</v>
      </c>
      <c r="D2835" s="12" t="str">
        <f t="shared" si="139"/>
        <v>ã</v>
      </c>
      <c r="G2835" s="29"/>
    </row>
    <row r="2836" spans="1:11">
      <c r="A2836" s="12">
        <v>0</v>
      </c>
      <c r="B2836" s="12" t="str">
        <f t="shared" si="138"/>
        <v>00</v>
      </c>
      <c r="C2836" s="13">
        <f t="shared" si="137"/>
        <v>2835</v>
      </c>
      <c r="D2836" s="12" t="str">
        <f t="shared" si="139"/>
        <v/>
      </c>
      <c r="E2836" s="12" t="str">
        <f>B2836&amp;B2837</f>
        <v>0066</v>
      </c>
      <c r="F2836" s="31">
        <f>HEX2DEC(E2836)/1000</f>
        <v>0.10199999999999999</v>
      </c>
      <c r="G2836" s="29" t="s">
        <v>27</v>
      </c>
    </row>
    <row r="2837" spans="1:11">
      <c r="A2837" s="12">
        <v>102</v>
      </c>
      <c r="B2837" s="12" t="str">
        <f t="shared" si="138"/>
        <v>66</v>
      </c>
      <c r="C2837" s="13">
        <f t="shared" si="137"/>
        <v>2836</v>
      </c>
      <c r="D2837" s="12" t="str">
        <f t="shared" si="139"/>
        <v>f</v>
      </c>
      <c r="F2837" s="32"/>
      <c r="G2837" s="15"/>
    </row>
    <row r="2838" spans="1:11">
      <c r="A2838" s="12">
        <v>65</v>
      </c>
      <c r="B2838" s="21" t="str">
        <f t="shared" si="138"/>
        <v>41</v>
      </c>
      <c r="C2838" s="22">
        <f t="shared" si="137"/>
        <v>2837</v>
      </c>
      <c r="D2838" s="21" t="str">
        <f t="shared" si="139"/>
        <v>A</v>
      </c>
      <c r="E2838" s="21" t="str">
        <f>B2838</f>
        <v>41</v>
      </c>
      <c r="F2838" s="33">
        <f>HEX2DEC(E2838)/100</f>
        <v>0.65</v>
      </c>
      <c r="G2838" s="30" t="s">
        <v>28</v>
      </c>
    </row>
    <row r="2839" spans="1:11">
      <c r="A2839" s="12">
        <v>8</v>
      </c>
      <c r="B2839" s="7" t="str">
        <f t="shared" si="138"/>
        <v>08</v>
      </c>
      <c r="C2839" s="8">
        <f t="shared" si="137"/>
        <v>2838</v>
      </c>
      <c r="D2839" s="7" t="str">
        <f t="shared" si="139"/>
        <v>_x0008_</v>
      </c>
      <c r="E2839" s="7" t="str">
        <f>B2839&amp;B2840</f>
        <v>08EA</v>
      </c>
      <c r="F2839" s="27">
        <f>HEX2DEC(E2839)/10</f>
        <v>228.2</v>
      </c>
      <c r="G2839" s="28" t="s">
        <v>26</v>
      </c>
      <c r="H2839" s="51">
        <f>F2839*F2841/60</f>
        <v>0.38794000000000001</v>
      </c>
      <c r="I2839" s="51">
        <f>F2839*F2841*F2843/60</f>
        <v>0.25216099999999997</v>
      </c>
      <c r="J2839" s="52">
        <f>J2834+"00:01"</f>
        <v>1.0090277777777779</v>
      </c>
      <c r="K2839" s="57">
        <f>K2834+"00:01"</f>
        <v>40311.009027779059</v>
      </c>
    </row>
    <row r="2840" spans="1:11">
      <c r="A2840" s="12">
        <v>234</v>
      </c>
      <c r="B2840" s="12" t="str">
        <f t="shared" si="138"/>
        <v>EA</v>
      </c>
      <c r="C2840" s="13">
        <f t="shared" si="137"/>
        <v>2839</v>
      </c>
      <c r="D2840" s="12" t="str">
        <f t="shared" si="139"/>
        <v>ê</v>
      </c>
      <c r="G2840" s="29"/>
    </row>
    <row r="2841" spans="1:11">
      <c r="A2841" s="12">
        <v>0</v>
      </c>
      <c r="B2841" s="12" t="str">
        <f t="shared" si="138"/>
        <v>00</v>
      </c>
      <c r="C2841" s="13">
        <f t="shared" si="137"/>
        <v>2840</v>
      </c>
      <c r="D2841" s="12" t="str">
        <f t="shared" si="139"/>
        <v/>
      </c>
      <c r="E2841" s="12" t="str">
        <f>B2841&amp;B2842</f>
        <v>0066</v>
      </c>
      <c r="F2841" s="31">
        <f>HEX2DEC(E2841)/1000</f>
        <v>0.10199999999999999</v>
      </c>
      <c r="G2841" s="29" t="s">
        <v>27</v>
      </c>
    </row>
    <row r="2842" spans="1:11">
      <c r="A2842" s="12">
        <v>102</v>
      </c>
      <c r="B2842" s="12" t="str">
        <f t="shared" si="138"/>
        <v>66</v>
      </c>
      <c r="C2842" s="13">
        <f t="shared" si="137"/>
        <v>2841</v>
      </c>
      <c r="D2842" s="12" t="str">
        <f t="shared" si="139"/>
        <v>f</v>
      </c>
      <c r="F2842" s="32"/>
      <c r="G2842" s="15"/>
    </row>
    <row r="2843" spans="1:11">
      <c r="A2843" s="12">
        <v>65</v>
      </c>
      <c r="B2843" s="21" t="str">
        <f t="shared" si="138"/>
        <v>41</v>
      </c>
      <c r="C2843" s="22">
        <f t="shared" si="137"/>
        <v>2842</v>
      </c>
      <c r="D2843" s="21" t="str">
        <f t="shared" si="139"/>
        <v>A</v>
      </c>
      <c r="E2843" s="21" t="str">
        <f>B2843</f>
        <v>41</v>
      </c>
      <c r="F2843" s="33">
        <f>HEX2DEC(E2843)/100</f>
        <v>0.65</v>
      </c>
      <c r="G2843" s="30" t="s">
        <v>28</v>
      </c>
    </row>
    <row r="2844" spans="1:11">
      <c r="A2844" s="12">
        <v>8</v>
      </c>
      <c r="B2844" s="7" t="str">
        <f t="shared" si="138"/>
        <v>08</v>
      </c>
      <c r="C2844" s="8">
        <f t="shared" si="137"/>
        <v>2843</v>
      </c>
      <c r="D2844" s="7" t="str">
        <f t="shared" si="139"/>
        <v>_x0008_</v>
      </c>
      <c r="E2844" s="7" t="str">
        <f>B2844&amp;B2845</f>
        <v>08E1</v>
      </c>
      <c r="F2844" s="27">
        <f>HEX2DEC(E2844)/10</f>
        <v>227.3</v>
      </c>
      <c r="G2844" s="28" t="s">
        <v>26</v>
      </c>
      <c r="H2844" s="51">
        <f>F2844*F2846/60</f>
        <v>0.39019833333333331</v>
      </c>
      <c r="I2844" s="51">
        <f>F2844*F2846*F2848/60</f>
        <v>0.25362891666666665</v>
      </c>
      <c r="J2844" s="52">
        <f>J2839+"00:01"</f>
        <v>1.0097222222222224</v>
      </c>
      <c r="K2844" s="57">
        <f>K2839+"00:01"</f>
        <v>40311.009722223505</v>
      </c>
    </row>
    <row r="2845" spans="1:11">
      <c r="A2845" s="12">
        <v>225</v>
      </c>
      <c r="B2845" s="12" t="str">
        <f t="shared" si="138"/>
        <v>E1</v>
      </c>
      <c r="C2845" s="13">
        <f t="shared" si="137"/>
        <v>2844</v>
      </c>
      <c r="D2845" s="12" t="str">
        <f t="shared" si="139"/>
        <v>á</v>
      </c>
      <c r="G2845" s="29"/>
    </row>
    <row r="2846" spans="1:11">
      <c r="A2846" s="12">
        <v>0</v>
      </c>
      <c r="B2846" s="12" t="str">
        <f t="shared" si="138"/>
        <v>00</v>
      </c>
      <c r="C2846" s="13">
        <f t="shared" si="137"/>
        <v>2845</v>
      </c>
      <c r="D2846" s="12" t="str">
        <f t="shared" si="139"/>
        <v/>
      </c>
      <c r="E2846" s="12" t="str">
        <f>B2846&amp;B2847</f>
        <v>0067</v>
      </c>
      <c r="F2846" s="31">
        <f>HEX2DEC(E2846)/1000</f>
        <v>0.10299999999999999</v>
      </c>
      <c r="G2846" s="29" t="s">
        <v>27</v>
      </c>
    </row>
    <row r="2847" spans="1:11">
      <c r="A2847" s="12">
        <v>103</v>
      </c>
      <c r="B2847" s="12" t="str">
        <f t="shared" si="138"/>
        <v>67</v>
      </c>
      <c r="C2847" s="13">
        <f t="shared" si="137"/>
        <v>2846</v>
      </c>
      <c r="D2847" s="12" t="str">
        <f t="shared" si="139"/>
        <v>g</v>
      </c>
      <c r="F2847" s="32"/>
      <c r="G2847" s="15"/>
    </row>
    <row r="2848" spans="1:11">
      <c r="A2848" s="12">
        <v>65</v>
      </c>
      <c r="B2848" s="21" t="str">
        <f t="shared" si="138"/>
        <v>41</v>
      </c>
      <c r="C2848" s="22">
        <f t="shared" si="137"/>
        <v>2847</v>
      </c>
      <c r="D2848" s="21" t="str">
        <f t="shared" si="139"/>
        <v>A</v>
      </c>
      <c r="E2848" s="21" t="str">
        <f>B2848</f>
        <v>41</v>
      </c>
      <c r="F2848" s="33">
        <f>HEX2DEC(E2848)/100</f>
        <v>0.65</v>
      </c>
      <c r="G2848" s="30" t="s">
        <v>28</v>
      </c>
    </row>
    <row r="2849" spans="1:11">
      <c r="A2849" s="12">
        <v>8</v>
      </c>
      <c r="B2849" s="7" t="str">
        <f t="shared" si="138"/>
        <v>08</v>
      </c>
      <c r="C2849" s="8">
        <f t="shared" si="137"/>
        <v>2848</v>
      </c>
      <c r="D2849" s="7" t="str">
        <f t="shared" si="139"/>
        <v>_x0008_</v>
      </c>
      <c r="E2849" s="7" t="str">
        <f>B2849&amp;B2850</f>
        <v>08C5</v>
      </c>
      <c r="F2849" s="27">
        <f>HEX2DEC(E2849)/10</f>
        <v>224.5</v>
      </c>
      <c r="G2849" s="28" t="s">
        <v>26</v>
      </c>
      <c r="H2849" s="51">
        <f>F2849*F2851/60</f>
        <v>0.38913333333333333</v>
      </c>
      <c r="I2849" s="51">
        <f>F2849*F2851*F2853/60</f>
        <v>0.24904533333333331</v>
      </c>
      <c r="J2849" s="52">
        <f>J2844+"00:01"</f>
        <v>1.010416666666667</v>
      </c>
      <c r="K2849" s="57">
        <f>K2844+"00:01"</f>
        <v>40311.010416667952</v>
      </c>
    </row>
    <row r="2850" spans="1:11">
      <c r="A2850" s="12">
        <v>197</v>
      </c>
      <c r="B2850" s="12" t="str">
        <f t="shared" si="138"/>
        <v>C5</v>
      </c>
      <c r="C2850" s="13">
        <f t="shared" si="137"/>
        <v>2849</v>
      </c>
      <c r="D2850" s="12" t="str">
        <f t="shared" si="139"/>
        <v>Å</v>
      </c>
      <c r="G2850" s="29"/>
    </row>
    <row r="2851" spans="1:11">
      <c r="A2851" s="12">
        <v>0</v>
      </c>
      <c r="B2851" s="12" t="str">
        <f t="shared" si="138"/>
        <v>00</v>
      </c>
      <c r="C2851" s="13">
        <f t="shared" si="137"/>
        <v>2850</v>
      </c>
      <c r="D2851" s="12" t="str">
        <f t="shared" si="139"/>
        <v/>
      </c>
      <c r="E2851" s="12" t="str">
        <f>B2851&amp;B2852</f>
        <v>0068</v>
      </c>
      <c r="F2851" s="31">
        <f>HEX2DEC(E2851)/1000</f>
        <v>0.104</v>
      </c>
      <c r="G2851" s="29" t="s">
        <v>27</v>
      </c>
    </row>
    <row r="2852" spans="1:11">
      <c r="A2852" s="12">
        <v>104</v>
      </c>
      <c r="B2852" s="12" t="str">
        <f t="shared" si="138"/>
        <v>68</v>
      </c>
      <c r="C2852" s="13">
        <f t="shared" si="137"/>
        <v>2851</v>
      </c>
      <c r="D2852" s="12" t="str">
        <f t="shared" si="139"/>
        <v>h</v>
      </c>
      <c r="F2852" s="32"/>
      <c r="G2852" s="15"/>
    </row>
    <row r="2853" spans="1:11">
      <c r="A2853" s="12">
        <v>64</v>
      </c>
      <c r="B2853" s="21" t="str">
        <f t="shared" si="138"/>
        <v>40</v>
      </c>
      <c r="C2853" s="22">
        <f t="shared" si="137"/>
        <v>2852</v>
      </c>
      <c r="D2853" s="21" t="str">
        <f t="shared" si="139"/>
        <v>@</v>
      </c>
      <c r="E2853" s="21" t="str">
        <f>B2853</f>
        <v>40</v>
      </c>
      <c r="F2853" s="33">
        <f>HEX2DEC(E2853)/100</f>
        <v>0.64</v>
      </c>
      <c r="G2853" s="30" t="s">
        <v>28</v>
      </c>
    </row>
    <row r="2854" spans="1:11">
      <c r="A2854" s="12">
        <v>8</v>
      </c>
      <c r="B2854" s="7" t="str">
        <f t="shared" si="138"/>
        <v>08</v>
      </c>
      <c r="C2854" s="8">
        <f t="shared" si="137"/>
        <v>2853</v>
      </c>
      <c r="D2854" s="7" t="str">
        <f t="shared" si="139"/>
        <v>_x0008_</v>
      </c>
      <c r="E2854" s="7" t="str">
        <f>B2854&amp;B2855</f>
        <v>08C7</v>
      </c>
      <c r="F2854" s="27">
        <f>HEX2DEC(E2854)/10</f>
        <v>224.7</v>
      </c>
      <c r="G2854" s="28" t="s">
        <v>26</v>
      </c>
      <c r="H2854" s="51">
        <f>F2854*F2856/60</f>
        <v>0.38947999999999994</v>
      </c>
      <c r="I2854" s="51">
        <f>F2854*F2856*F2858/60</f>
        <v>0.24926719999999997</v>
      </c>
      <c r="J2854" s="52">
        <f>J2849+"00:01"</f>
        <v>1.0111111111111115</v>
      </c>
      <c r="K2854" s="57">
        <f>K2849+"00:01"</f>
        <v>40311.011111112399</v>
      </c>
    </row>
    <row r="2855" spans="1:11">
      <c r="A2855" s="12">
        <v>199</v>
      </c>
      <c r="B2855" s="12" t="str">
        <f t="shared" si="138"/>
        <v>C7</v>
      </c>
      <c r="C2855" s="13">
        <f t="shared" si="137"/>
        <v>2854</v>
      </c>
      <c r="D2855" s="12" t="str">
        <f t="shared" si="139"/>
        <v>Ç</v>
      </c>
      <c r="G2855" s="29"/>
    </row>
    <row r="2856" spans="1:11">
      <c r="A2856" s="12">
        <v>0</v>
      </c>
      <c r="B2856" s="12" t="str">
        <f t="shared" si="138"/>
        <v>00</v>
      </c>
      <c r="C2856" s="13">
        <f t="shared" si="137"/>
        <v>2855</v>
      </c>
      <c r="D2856" s="12" t="str">
        <f t="shared" si="139"/>
        <v/>
      </c>
      <c r="E2856" s="12" t="str">
        <f>B2856&amp;B2857</f>
        <v>0068</v>
      </c>
      <c r="F2856" s="31">
        <f>HEX2DEC(E2856)/1000</f>
        <v>0.104</v>
      </c>
      <c r="G2856" s="29" t="s">
        <v>27</v>
      </c>
    </row>
    <row r="2857" spans="1:11">
      <c r="A2857" s="12">
        <v>104</v>
      </c>
      <c r="B2857" s="12" t="str">
        <f t="shared" si="138"/>
        <v>68</v>
      </c>
      <c r="C2857" s="13">
        <f t="shared" si="137"/>
        <v>2856</v>
      </c>
      <c r="D2857" s="12" t="str">
        <f t="shared" si="139"/>
        <v>h</v>
      </c>
      <c r="F2857" s="32"/>
      <c r="G2857" s="15"/>
    </row>
    <row r="2858" spans="1:11">
      <c r="A2858" s="12">
        <v>64</v>
      </c>
      <c r="B2858" s="21" t="str">
        <f t="shared" si="138"/>
        <v>40</v>
      </c>
      <c r="C2858" s="22">
        <f t="shared" si="137"/>
        <v>2857</v>
      </c>
      <c r="D2858" s="21" t="str">
        <f t="shared" si="139"/>
        <v>@</v>
      </c>
      <c r="E2858" s="21" t="str">
        <f>B2858</f>
        <v>40</v>
      </c>
      <c r="F2858" s="33">
        <f>HEX2DEC(E2858)/100</f>
        <v>0.64</v>
      </c>
      <c r="G2858" s="30" t="s">
        <v>28</v>
      </c>
    </row>
    <row r="2859" spans="1:11">
      <c r="A2859" s="12">
        <v>8</v>
      </c>
      <c r="B2859" s="7" t="str">
        <f t="shared" si="138"/>
        <v>08</v>
      </c>
      <c r="C2859" s="8">
        <f t="shared" si="137"/>
        <v>2858</v>
      </c>
      <c r="D2859" s="7" t="str">
        <f t="shared" si="139"/>
        <v>_x0008_</v>
      </c>
      <c r="E2859" s="7" t="str">
        <f>B2859&amp;B2860</f>
        <v>08CD</v>
      </c>
      <c r="F2859" s="27">
        <f>HEX2DEC(E2859)/10</f>
        <v>225.3</v>
      </c>
      <c r="G2859" s="28" t="s">
        <v>26</v>
      </c>
      <c r="H2859" s="51">
        <f>F2859*F2861/60</f>
        <v>0.38676499999999997</v>
      </c>
      <c r="I2859" s="51">
        <f>F2859*F2861*F2863/60</f>
        <v>0.24752960000000002</v>
      </c>
      <c r="J2859" s="52">
        <f>J2854+"00:01"</f>
        <v>1.0118055555555561</v>
      </c>
      <c r="K2859" s="57">
        <f>K2854+"00:01"</f>
        <v>40311.011805556846</v>
      </c>
    </row>
    <row r="2860" spans="1:11">
      <c r="A2860" s="12">
        <v>205</v>
      </c>
      <c r="B2860" s="12" t="str">
        <f t="shared" si="138"/>
        <v>CD</v>
      </c>
      <c r="C2860" s="13">
        <f t="shared" si="137"/>
        <v>2859</v>
      </c>
      <c r="D2860" s="12" t="str">
        <f t="shared" si="139"/>
        <v>Í</v>
      </c>
      <c r="G2860" s="29"/>
    </row>
    <row r="2861" spans="1:11">
      <c r="A2861" s="12">
        <v>0</v>
      </c>
      <c r="B2861" s="12" t="str">
        <f t="shared" si="138"/>
        <v>00</v>
      </c>
      <c r="C2861" s="13">
        <f t="shared" si="137"/>
        <v>2860</v>
      </c>
      <c r="D2861" s="12" t="str">
        <f t="shared" si="139"/>
        <v/>
      </c>
      <c r="E2861" s="12" t="str">
        <f>B2861&amp;B2862</f>
        <v>0067</v>
      </c>
      <c r="F2861" s="31">
        <f>HEX2DEC(E2861)/1000</f>
        <v>0.10299999999999999</v>
      </c>
      <c r="G2861" s="29" t="s">
        <v>27</v>
      </c>
    </row>
    <row r="2862" spans="1:11">
      <c r="A2862" s="12">
        <v>103</v>
      </c>
      <c r="B2862" s="12" t="str">
        <f t="shared" si="138"/>
        <v>67</v>
      </c>
      <c r="C2862" s="13">
        <f t="shared" si="137"/>
        <v>2861</v>
      </c>
      <c r="D2862" s="12" t="str">
        <f t="shared" si="139"/>
        <v>g</v>
      </c>
      <c r="F2862" s="32"/>
      <c r="G2862" s="15"/>
    </row>
    <row r="2863" spans="1:11">
      <c r="A2863" s="12">
        <v>64</v>
      </c>
      <c r="B2863" s="21" t="str">
        <f t="shared" si="138"/>
        <v>40</v>
      </c>
      <c r="C2863" s="22">
        <f t="shared" si="137"/>
        <v>2862</v>
      </c>
      <c r="D2863" s="21" t="str">
        <f t="shared" si="139"/>
        <v>@</v>
      </c>
      <c r="E2863" s="21" t="str">
        <f>B2863</f>
        <v>40</v>
      </c>
      <c r="F2863" s="33">
        <f>HEX2DEC(E2863)/100</f>
        <v>0.64</v>
      </c>
      <c r="G2863" s="30" t="s">
        <v>28</v>
      </c>
    </row>
    <row r="2864" spans="1:11">
      <c r="A2864" s="12">
        <v>8</v>
      </c>
      <c r="B2864" s="7" t="str">
        <f t="shared" si="138"/>
        <v>08</v>
      </c>
      <c r="C2864" s="8">
        <f t="shared" si="137"/>
        <v>2863</v>
      </c>
      <c r="D2864" s="7" t="str">
        <f t="shared" si="139"/>
        <v>_x0008_</v>
      </c>
      <c r="E2864" s="7" t="str">
        <f>B2864&amp;B2865</f>
        <v>08C4</v>
      </c>
      <c r="F2864" s="27">
        <f>HEX2DEC(E2864)/10</f>
        <v>224.4</v>
      </c>
      <c r="G2864" s="28" t="s">
        <v>26</v>
      </c>
      <c r="H2864" s="51">
        <f>F2864*F2866/60</f>
        <v>0.38522000000000001</v>
      </c>
      <c r="I2864" s="51">
        <f>F2864*F2866*F2868/60</f>
        <v>0.2465408</v>
      </c>
      <c r="J2864" s="52">
        <f>J2859+"00:01"</f>
        <v>1.0125000000000006</v>
      </c>
      <c r="K2864" s="57">
        <f>K2859+"00:01"</f>
        <v>40311.012500001292</v>
      </c>
    </row>
    <row r="2865" spans="1:11">
      <c r="A2865" s="12">
        <v>196</v>
      </c>
      <c r="B2865" s="12" t="str">
        <f t="shared" si="138"/>
        <v>C4</v>
      </c>
      <c r="C2865" s="13">
        <f t="shared" si="137"/>
        <v>2864</v>
      </c>
      <c r="D2865" s="12" t="str">
        <f t="shared" si="139"/>
        <v>Ä</v>
      </c>
      <c r="G2865" s="29"/>
    </row>
    <row r="2866" spans="1:11">
      <c r="A2866" s="12">
        <v>0</v>
      </c>
      <c r="B2866" s="12" t="str">
        <f t="shared" si="138"/>
        <v>00</v>
      </c>
      <c r="C2866" s="13">
        <f t="shared" si="137"/>
        <v>2865</v>
      </c>
      <c r="D2866" s="12" t="str">
        <f t="shared" si="139"/>
        <v/>
      </c>
      <c r="E2866" s="12" t="str">
        <f>B2866&amp;B2867</f>
        <v>0067</v>
      </c>
      <c r="F2866" s="31">
        <f>HEX2DEC(E2866)/1000</f>
        <v>0.10299999999999999</v>
      </c>
      <c r="G2866" s="29" t="s">
        <v>27</v>
      </c>
    </row>
    <row r="2867" spans="1:11">
      <c r="A2867" s="12">
        <v>103</v>
      </c>
      <c r="B2867" s="12" t="str">
        <f t="shared" si="138"/>
        <v>67</v>
      </c>
      <c r="C2867" s="13">
        <f t="shared" si="137"/>
        <v>2866</v>
      </c>
      <c r="D2867" s="12" t="str">
        <f t="shared" si="139"/>
        <v>g</v>
      </c>
      <c r="F2867" s="32"/>
      <c r="G2867" s="15"/>
    </row>
    <row r="2868" spans="1:11">
      <c r="A2868" s="12">
        <v>64</v>
      </c>
      <c r="B2868" s="21" t="str">
        <f t="shared" si="138"/>
        <v>40</v>
      </c>
      <c r="C2868" s="22">
        <f t="shared" si="137"/>
        <v>2867</v>
      </c>
      <c r="D2868" s="21" t="str">
        <f t="shared" si="139"/>
        <v>@</v>
      </c>
      <c r="E2868" s="21" t="str">
        <f>B2868</f>
        <v>40</v>
      </c>
      <c r="F2868" s="33">
        <f>HEX2DEC(E2868)/100</f>
        <v>0.64</v>
      </c>
      <c r="G2868" s="30" t="s">
        <v>28</v>
      </c>
    </row>
    <row r="2869" spans="1:11">
      <c r="A2869" s="12">
        <v>8</v>
      </c>
      <c r="B2869" s="7" t="str">
        <f t="shared" si="138"/>
        <v>08</v>
      </c>
      <c r="C2869" s="8">
        <f t="shared" si="137"/>
        <v>2868</v>
      </c>
      <c r="D2869" s="7" t="str">
        <f t="shared" si="139"/>
        <v>_x0008_</v>
      </c>
      <c r="E2869" s="7" t="str">
        <f>B2869&amp;B2870</f>
        <v>08BE</v>
      </c>
      <c r="F2869" s="27">
        <f>HEX2DEC(E2869)/10</f>
        <v>223.8</v>
      </c>
      <c r="G2869" s="28" t="s">
        <v>26</v>
      </c>
      <c r="H2869" s="51">
        <f>F2869*F2871/60</f>
        <v>0.38792000000000004</v>
      </c>
      <c r="I2869" s="51">
        <f>F2869*F2871*F2873/60</f>
        <v>0.24826880000000001</v>
      </c>
      <c r="J2869" s="52">
        <f>J2864+"00:01"</f>
        <v>1.0131944444444452</v>
      </c>
      <c r="K2869" s="57">
        <f>K2864+"00:01"</f>
        <v>40311.013194445739</v>
      </c>
    </row>
    <row r="2870" spans="1:11">
      <c r="A2870" s="12">
        <v>190</v>
      </c>
      <c r="B2870" s="12" t="str">
        <f t="shared" si="138"/>
        <v>BE</v>
      </c>
      <c r="C2870" s="13">
        <f t="shared" si="137"/>
        <v>2869</v>
      </c>
      <c r="D2870" s="12" t="str">
        <f t="shared" si="139"/>
        <v>¾</v>
      </c>
      <c r="G2870" s="29"/>
    </row>
    <row r="2871" spans="1:11">
      <c r="A2871" s="12">
        <v>0</v>
      </c>
      <c r="B2871" s="12" t="str">
        <f t="shared" si="138"/>
        <v>00</v>
      </c>
      <c r="C2871" s="13">
        <f t="shared" si="137"/>
        <v>2870</v>
      </c>
      <c r="D2871" s="12" t="str">
        <f t="shared" si="139"/>
        <v/>
      </c>
      <c r="E2871" s="12" t="str">
        <f>B2871&amp;B2872</f>
        <v>0068</v>
      </c>
      <c r="F2871" s="31">
        <f>HEX2DEC(E2871)/1000</f>
        <v>0.104</v>
      </c>
      <c r="G2871" s="29" t="s">
        <v>27</v>
      </c>
    </row>
    <row r="2872" spans="1:11">
      <c r="A2872" s="12">
        <v>104</v>
      </c>
      <c r="B2872" s="12" t="str">
        <f t="shared" si="138"/>
        <v>68</v>
      </c>
      <c r="C2872" s="13">
        <f t="shared" si="137"/>
        <v>2871</v>
      </c>
      <c r="D2872" s="12" t="str">
        <f t="shared" si="139"/>
        <v>h</v>
      </c>
      <c r="F2872" s="32"/>
      <c r="G2872" s="15"/>
    </row>
    <row r="2873" spans="1:11">
      <c r="A2873" s="12">
        <v>64</v>
      </c>
      <c r="B2873" s="21" t="str">
        <f t="shared" si="138"/>
        <v>40</v>
      </c>
      <c r="C2873" s="22">
        <f t="shared" si="137"/>
        <v>2872</v>
      </c>
      <c r="D2873" s="21" t="str">
        <f t="shared" si="139"/>
        <v>@</v>
      </c>
      <c r="E2873" s="21" t="str">
        <f>B2873</f>
        <v>40</v>
      </c>
      <c r="F2873" s="33">
        <f>HEX2DEC(E2873)/100</f>
        <v>0.64</v>
      </c>
      <c r="G2873" s="30" t="s">
        <v>28</v>
      </c>
    </row>
    <row r="2874" spans="1:11">
      <c r="A2874" s="12">
        <v>8</v>
      </c>
      <c r="B2874" s="7" t="str">
        <f t="shared" si="138"/>
        <v>08</v>
      </c>
      <c r="C2874" s="8">
        <f t="shared" si="137"/>
        <v>2873</v>
      </c>
      <c r="D2874" s="7" t="str">
        <f t="shared" si="139"/>
        <v>_x0008_</v>
      </c>
      <c r="E2874" s="7" t="str">
        <f>B2874&amp;B2875</f>
        <v>08CB</v>
      </c>
      <c r="F2874" s="27">
        <f>HEX2DEC(E2874)/10</f>
        <v>225.1</v>
      </c>
      <c r="G2874" s="28" t="s">
        <v>26</v>
      </c>
      <c r="H2874" s="51">
        <f>F2874*F2876/60</f>
        <v>0.38642166666666661</v>
      </c>
      <c r="I2874" s="51">
        <f>F2874*F2876*F2878/60</f>
        <v>0.24730986666666663</v>
      </c>
      <c r="J2874" s="52">
        <f>J2869+"00:01"</f>
        <v>1.0138888888888897</v>
      </c>
      <c r="K2874" s="57">
        <f>K2869+"00:01"</f>
        <v>40311.013888890186</v>
      </c>
    </row>
    <row r="2875" spans="1:11">
      <c r="A2875" s="12">
        <v>203</v>
      </c>
      <c r="B2875" s="12" t="str">
        <f t="shared" si="138"/>
        <v>CB</v>
      </c>
      <c r="C2875" s="13">
        <f t="shared" si="137"/>
        <v>2874</v>
      </c>
      <c r="D2875" s="12" t="str">
        <f t="shared" si="139"/>
        <v>Ë</v>
      </c>
      <c r="G2875" s="29"/>
    </row>
    <row r="2876" spans="1:11">
      <c r="A2876" s="12">
        <v>0</v>
      </c>
      <c r="B2876" s="12" t="str">
        <f t="shared" si="138"/>
        <v>00</v>
      </c>
      <c r="C2876" s="13">
        <f t="shared" si="137"/>
        <v>2875</v>
      </c>
      <c r="D2876" s="12" t="str">
        <f t="shared" si="139"/>
        <v/>
      </c>
      <c r="E2876" s="12" t="str">
        <f>B2876&amp;B2877</f>
        <v>0067</v>
      </c>
      <c r="F2876" s="31">
        <f>HEX2DEC(E2876)/1000</f>
        <v>0.10299999999999999</v>
      </c>
      <c r="G2876" s="29" t="s">
        <v>27</v>
      </c>
    </row>
    <row r="2877" spans="1:11">
      <c r="A2877" s="12">
        <v>103</v>
      </c>
      <c r="B2877" s="12" t="str">
        <f t="shared" si="138"/>
        <v>67</v>
      </c>
      <c r="C2877" s="13">
        <f t="shared" si="137"/>
        <v>2876</v>
      </c>
      <c r="D2877" s="12" t="str">
        <f t="shared" si="139"/>
        <v>g</v>
      </c>
      <c r="F2877" s="32"/>
      <c r="G2877" s="15"/>
    </row>
    <row r="2878" spans="1:11">
      <c r="A2878" s="12">
        <v>64</v>
      </c>
      <c r="B2878" s="21" t="str">
        <f t="shared" si="138"/>
        <v>40</v>
      </c>
      <c r="C2878" s="22">
        <f t="shared" si="137"/>
        <v>2877</v>
      </c>
      <c r="D2878" s="21" t="str">
        <f t="shared" si="139"/>
        <v>@</v>
      </c>
      <c r="E2878" s="21" t="str">
        <f>B2878</f>
        <v>40</v>
      </c>
      <c r="F2878" s="33">
        <f>HEX2DEC(E2878)/100</f>
        <v>0.64</v>
      </c>
      <c r="G2878" s="30" t="s">
        <v>28</v>
      </c>
    </row>
    <row r="2879" spans="1:11">
      <c r="A2879" s="12">
        <v>8</v>
      </c>
      <c r="B2879" s="7" t="str">
        <f t="shared" si="138"/>
        <v>08</v>
      </c>
      <c r="C2879" s="8">
        <f t="shared" si="137"/>
        <v>2878</v>
      </c>
      <c r="D2879" s="7" t="str">
        <f t="shared" si="139"/>
        <v>_x0008_</v>
      </c>
      <c r="E2879" s="7" t="str">
        <f>B2879&amp;B2880</f>
        <v>08C6</v>
      </c>
      <c r="F2879" s="27">
        <f>HEX2DEC(E2879)/10</f>
        <v>224.6</v>
      </c>
      <c r="G2879" s="28" t="s">
        <v>26</v>
      </c>
      <c r="H2879" s="51">
        <f>F2879*F2881/60</f>
        <v>0.38556333333333331</v>
      </c>
      <c r="I2879" s="51">
        <f>F2879*F2881*F2883/60</f>
        <v>0.24676053333333331</v>
      </c>
      <c r="J2879" s="52">
        <f>J2874+"00:01"</f>
        <v>1.0145833333333343</v>
      </c>
      <c r="K2879" s="57">
        <f>K2874+"00:01"</f>
        <v>40311.014583334632</v>
      </c>
    </row>
    <row r="2880" spans="1:11">
      <c r="A2880" s="12">
        <v>198</v>
      </c>
      <c r="B2880" s="12" t="str">
        <f t="shared" si="138"/>
        <v>C6</v>
      </c>
      <c r="C2880" s="13">
        <f t="shared" si="137"/>
        <v>2879</v>
      </c>
      <c r="D2880" s="12" t="str">
        <f t="shared" si="139"/>
        <v>Æ</v>
      </c>
      <c r="G2880" s="29"/>
    </row>
    <row r="2881" spans="1:11">
      <c r="A2881" s="12">
        <v>0</v>
      </c>
      <c r="B2881" s="12" t="str">
        <f t="shared" si="138"/>
        <v>00</v>
      </c>
      <c r="C2881" s="13">
        <f t="shared" si="137"/>
        <v>2880</v>
      </c>
      <c r="D2881" s="12" t="str">
        <f t="shared" si="139"/>
        <v/>
      </c>
      <c r="E2881" s="12" t="str">
        <f>B2881&amp;B2882</f>
        <v>0067</v>
      </c>
      <c r="F2881" s="31">
        <f>HEX2DEC(E2881)/1000</f>
        <v>0.10299999999999999</v>
      </c>
      <c r="G2881" s="29" t="s">
        <v>27</v>
      </c>
    </row>
    <row r="2882" spans="1:11">
      <c r="A2882" s="12">
        <v>103</v>
      </c>
      <c r="B2882" s="12" t="str">
        <f t="shared" si="138"/>
        <v>67</v>
      </c>
      <c r="C2882" s="13">
        <f t="shared" si="137"/>
        <v>2881</v>
      </c>
      <c r="D2882" s="12" t="str">
        <f t="shared" si="139"/>
        <v>g</v>
      </c>
      <c r="F2882" s="32"/>
      <c r="G2882" s="15"/>
    </row>
    <row r="2883" spans="1:11">
      <c r="A2883" s="12">
        <v>64</v>
      </c>
      <c r="B2883" s="21" t="str">
        <f t="shared" si="138"/>
        <v>40</v>
      </c>
      <c r="C2883" s="22">
        <f t="shared" ref="C2883:C2946" si="140">C2882+1</f>
        <v>2882</v>
      </c>
      <c r="D2883" s="21" t="str">
        <f t="shared" si="139"/>
        <v>@</v>
      </c>
      <c r="E2883" s="21" t="str">
        <f>B2883</f>
        <v>40</v>
      </c>
      <c r="F2883" s="33">
        <f>HEX2DEC(E2883)/100</f>
        <v>0.64</v>
      </c>
      <c r="G2883" s="30" t="s">
        <v>28</v>
      </c>
    </row>
    <row r="2884" spans="1:11">
      <c r="A2884" s="12">
        <v>8</v>
      </c>
      <c r="B2884" s="7" t="str">
        <f t="shared" si="138"/>
        <v>08</v>
      </c>
      <c r="C2884" s="8">
        <f t="shared" si="140"/>
        <v>2883</v>
      </c>
      <c r="D2884" s="7" t="str">
        <f t="shared" si="139"/>
        <v>_x0008_</v>
      </c>
      <c r="E2884" s="7" t="str">
        <f>B2884&amp;B2885</f>
        <v>08CC</v>
      </c>
      <c r="F2884" s="27">
        <f>HEX2DEC(E2884)/10</f>
        <v>225.2</v>
      </c>
      <c r="G2884" s="28" t="s">
        <v>26</v>
      </c>
      <c r="H2884" s="51">
        <f>F2884*F2886/60</f>
        <v>0.39034666666666662</v>
      </c>
      <c r="I2884" s="51">
        <f>F2884*F2886*F2888/60</f>
        <v>0.24982186666666664</v>
      </c>
      <c r="J2884" s="52">
        <f>J2879+"00:01"</f>
        <v>1.0152777777777788</v>
      </c>
      <c r="K2884" s="57">
        <f>K2879+"00:01"</f>
        <v>40311.015277779079</v>
      </c>
    </row>
    <row r="2885" spans="1:11">
      <c r="A2885" s="12">
        <v>204</v>
      </c>
      <c r="B2885" s="12" t="str">
        <f t="shared" si="138"/>
        <v>CC</v>
      </c>
      <c r="C2885" s="13">
        <f t="shared" si="140"/>
        <v>2884</v>
      </c>
      <c r="D2885" s="12" t="str">
        <f t="shared" si="139"/>
        <v>Ì</v>
      </c>
      <c r="G2885" s="29"/>
    </row>
    <row r="2886" spans="1:11">
      <c r="A2886" s="12">
        <v>0</v>
      </c>
      <c r="B2886" s="12" t="str">
        <f t="shared" si="138"/>
        <v>00</v>
      </c>
      <c r="C2886" s="13">
        <f t="shared" si="140"/>
        <v>2885</v>
      </c>
      <c r="D2886" s="12" t="str">
        <f t="shared" si="139"/>
        <v/>
      </c>
      <c r="E2886" s="12" t="str">
        <f>B2886&amp;B2887</f>
        <v>0068</v>
      </c>
      <c r="F2886" s="31">
        <f>HEX2DEC(E2886)/1000</f>
        <v>0.104</v>
      </c>
      <c r="G2886" s="29" t="s">
        <v>27</v>
      </c>
    </row>
    <row r="2887" spans="1:11">
      <c r="A2887" s="12">
        <v>104</v>
      </c>
      <c r="B2887" s="12" t="str">
        <f t="shared" si="138"/>
        <v>68</v>
      </c>
      <c r="C2887" s="13">
        <f t="shared" si="140"/>
        <v>2886</v>
      </c>
      <c r="D2887" s="12" t="str">
        <f t="shared" si="139"/>
        <v>h</v>
      </c>
      <c r="F2887" s="32"/>
      <c r="G2887" s="15"/>
    </row>
    <row r="2888" spans="1:11">
      <c r="A2888" s="12">
        <v>64</v>
      </c>
      <c r="B2888" s="21" t="str">
        <f t="shared" si="138"/>
        <v>40</v>
      </c>
      <c r="C2888" s="22">
        <f t="shared" si="140"/>
        <v>2887</v>
      </c>
      <c r="D2888" s="21" t="str">
        <f t="shared" si="139"/>
        <v>@</v>
      </c>
      <c r="E2888" s="21" t="str">
        <f>B2888</f>
        <v>40</v>
      </c>
      <c r="F2888" s="33">
        <f>HEX2DEC(E2888)/100</f>
        <v>0.64</v>
      </c>
      <c r="G2888" s="30" t="s">
        <v>28</v>
      </c>
    </row>
    <row r="2889" spans="1:11">
      <c r="A2889" s="12">
        <v>8</v>
      </c>
      <c r="B2889" s="7" t="str">
        <f t="shared" si="138"/>
        <v>08</v>
      </c>
      <c r="C2889" s="8">
        <f t="shared" si="140"/>
        <v>2888</v>
      </c>
      <c r="D2889" s="7" t="str">
        <f t="shared" si="139"/>
        <v>_x0008_</v>
      </c>
      <c r="E2889" s="7" t="str">
        <f>B2889&amp;B2890</f>
        <v>08BF</v>
      </c>
      <c r="F2889" s="27">
        <f>HEX2DEC(E2889)/10</f>
        <v>223.9</v>
      </c>
      <c r="G2889" s="28" t="s">
        <v>26</v>
      </c>
      <c r="H2889" s="51">
        <f>F2889*F2891/60</f>
        <v>0.38809333333333329</v>
      </c>
      <c r="I2889" s="51">
        <f>F2889*F2891*F2893/60</f>
        <v>0.24837973333333332</v>
      </c>
      <c r="J2889" s="52">
        <f>J2884+"00:01"</f>
        <v>1.0159722222222234</v>
      </c>
      <c r="K2889" s="57">
        <f>K2884+"00:01"</f>
        <v>40311.015972223526</v>
      </c>
    </row>
    <row r="2890" spans="1:11">
      <c r="A2890" s="12">
        <v>191</v>
      </c>
      <c r="B2890" s="12" t="str">
        <f t="shared" si="138"/>
        <v>BF</v>
      </c>
      <c r="C2890" s="13">
        <f t="shared" si="140"/>
        <v>2889</v>
      </c>
      <c r="D2890" s="12" t="str">
        <f t="shared" si="139"/>
        <v>¿</v>
      </c>
      <c r="G2890" s="29"/>
    </row>
    <row r="2891" spans="1:11">
      <c r="A2891" s="12">
        <v>0</v>
      </c>
      <c r="B2891" s="12" t="str">
        <f t="shared" si="138"/>
        <v>00</v>
      </c>
      <c r="C2891" s="13">
        <f t="shared" si="140"/>
        <v>2890</v>
      </c>
      <c r="D2891" s="12" t="str">
        <f t="shared" si="139"/>
        <v/>
      </c>
      <c r="E2891" s="12" t="str">
        <f>B2891&amp;B2892</f>
        <v>0068</v>
      </c>
      <c r="F2891" s="31">
        <f>HEX2DEC(E2891)/1000</f>
        <v>0.104</v>
      </c>
      <c r="G2891" s="29" t="s">
        <v>27</v>
      </c>
    </row>
    <row r="2892" spans="1:11">
      <c r="A2892" s="12">
        <v>104</v>
      </c>
      <c r="B2892" s="12" t="str">
        <f t="shared" si="138"/>
        <v>68</v>
      </c>
      <c r="C2892" s="13">
        <f t="shared" si="140"/>
        <v>2891</v>
      </c>
      <c r="D2892" s="12" t="str">
        <f t="shared" si="139"/>
        <v>h</v>
      </c>
      <c r="F2892" s="32"/>
      <c r="G2892" s="15"/>
    </row>
    <row r="2893" spans="1:11">
      <c r="A2893" s="12">
        <v>64</v>
      </c>
      <c r="B2893" s="21" t="str">
        <f t="shared" si="138"/>
        <v>40</v>
      </c>
      <c r="C2893" s="22">
        <f t="shared" si="140"/>
        <v>2892</v>
      </c>
      <c r="D2893" s="21" t="str">
        <f t="shared" si="139"/>
        <v>@</v>
      </c>
      <c r="E2893" s="21" t="str">
        <f>B2893</f>
        <v>40</v>
      </c>
      <c r="F2893" s="33">
        <f>HEX2DEC(E2893)/100</f>
        <v>0.64</v>
      </c>
      <c r="G2893" s="30" t="s">
        <v>28</v>
      </c>
    </row>
    <row r="2894" spans="1:11">
      <c r="A2894" s="12">
        <v>8</v>
      </c>
      <c r="B2894" s="7" t="str">
        <f t="shared" ref="B2894:B2957" si="141">DEC2HEX(A2894,2)</f>
        <v>08</v>
      </c>
      <c r="C2894" s="8">
        <f t="shared" si="140"/>
        <v>2893</v>
      </c>
      <c r="D2894" s="7" t="str">
        <f t="shared" ref="D2894:D2957" si="142">IF(A2894&gt;0,CHAR(A2894),"")</f>
        <v>_x0008_</v>
      </c>
      <c r="E2894" s="7" t="str">
        <f>B2894&amp;B2895</f>
        <v>08A9</v>
      </c>
      <c r="F2894" s="27">
        <f>HEX2DEC(E2894)/10</f>
        <v>221.7</v>
      </c>
      <c r="G2894" s="28" t="s">
        <v>26</v>
      </c>
      <c r="H2894" s="51">
        <f>F2894*F2896/60</f>
        <v>0.38428000000000001</v>
      </c>
      <c r="I2894" s="51">
        <f>F2894*F2896*F2898/60</f>
        <v>0.2459392</v>
      </c>
      <c r="J2894" s="52">
        <f>J2889+"00:01"</f>
        <v>1.0166666666666679</v>
      </c>
      <c r="K2894" s="57">
        <f>K2889+"00:01"</f>
        <v>40311.016666667972</v>
      </c>
    </row>
    <row r="2895" spans="1:11">
      <c r="A2895" s="12">
        <v>169</v>
      </c>
      <c r="B2895" s="12" t="str">
        <f t="shared" si="141"/>
        <v>A9</v>
      </c>
      <c r="C2895" s="13">
        <f t="shared" si="140"/>
        <v>2894</v>
      </c>
      <c r="D2895" s="12" t="str">
        <f t="shared" si="142"/>
        <v>©</v>
      </c>
      <c r="G2895" s="29"/>
    </row>
    <row r="2896" spans="1:11">
      <c r="A2896" s="12">
        <v>0</v>
      </c>
      <c r="B2896" s="12" t="str">
        <f t="shared" si="141"/>
        <v>00</v>
      </c>
      <c r="C2896" s="13">
        <f t="shared" si="140"/>
        <v>2895</v>
      </c>
      <c r="D2896" s="12" t="str">
        <f t="shared" si="142"/>
        <v/>
      </c>
      <c r="E2896" s="12" t="str">
        <f>B2896&amp;B2897</f>
        <v>0068</v>
      </c>
      <c r="F2896" s="31">
        <f>HEX2DEC(E2896)/1000</f>
        <v>0.104</v>
      </c>
      <c r="G2896" s="29" t="s">
        <v>27</v>
      </c>
    </row>
    <row r="2897" spans="1:11">
      <c r="A2897" s="12">
        <v>104</v>
      </c>
      <c r="B2897" s="12" t="str">
        <f t="shared" si="141"/>
        <v>68</v>
      </c>
      <c r="C2897" s="13">
        <f t="shared" si="140"/>
        <v>2896</v>
      </c>
      <c r="D2897" s="12" t="str">
        <f t="shared" si="142"/>
        <v>h</v>
      </c>
      <c r="F2897" s="32"/>
      <c r="G2897" s="15"/>
    </row>
    <row r="2898" spans="1:11">
      <c r="A2898" s="12">
        <v>64</v>
      </c>
      <c r="B2898" s="21" t="str">
        <f t="shared" si="141"/>
        <v>40</v>
      </c>
      <c r="C2898" s="22">
        <f t="shared" si="140"/>
        <v>2897</v>
      </c>
      <c r="D2898" s="21" t="str">
        <f t="shared" si="142"/>
        <v>@</v>
      </c>
      <c r="E2898" s="21" t="str">
        <f>B2898</f>
        <v>40</v>
      </c>
      <c r="F2898" s="33">
        <f>HEX2DEC(E2898)/100</f>
        <v>0.64</v>
      </c>
      <c r="G2898" s="30" t="s">
        <v>28</v>
      </c>
    </row>
    <row r="2899" spans="1:11">
      <c r="A2899" s="12">
        <v>8</v>
      </c>
      <c r="B2899" s="7" t="str">
        <f t="shared" si="141"/>
        <v>08</v>
      </c>
      <c r="C2899" s="8">
        <f t="shared" si="140"/>
        <v>2898</v>
      </c>
      <c r="D2899" s="7" t="str">
        <f t="shared" si="142"/>
        <v>_x0008_</v>
      </c>
      <c r="E2899" s="7" t="str">
        <f>B2899&amp;B2900</f>
        <v>08A2</v>
      </c>
      <c r="F2899" s="27">
        <f>HEX2DEC(E2899)/10</f>
        <v>221</v>
      </c>
      <c r="G2899" s="28" t="s">
        <v>26</v>
      </c>
      <c r="H2899" s="51">
        <f>F2899*F2901/60</f>
        <v>0.38306666666666661</v>
      </c>
      <c r="I2899" s="51">
        <f>F2899*F2901*F2903/60</f>
        <v>0.24516266666666667</v>
      </c>
      <c r="J2899" s="52">
        <f>J2894+"00:01"</f>
        <v>1.0173611111111125</v>
      </c>
      <c r="K2899" s="57">
        <f>K2894+"00:01"</f>
        <v>40311.017361112419</v>
      </c>
    </row>
    <row r="2900" spans="1:11">
      <c r="A2900" s="12">
        <v>162</v>
      </c>
      <c r="B2900" s="12" t="str">
        <f t="shared" si="141"/>
        <v>A2</v>
      </c>
      <c r="C2900" s="13">
        <f t="shared" si="140"/>
        <v>2899</v>
      </c>
      <c r="D2900" s="12" t="str">
        <f t="shared" si="142"/>
        <v>¢</v>
      </c>
      <c r="G2900" s="29"/>
    </row>
    <row r="2901" spans="1:11">
      <c r="A2901" s="12">
        <v>0</v>
      </c>
      <c r="B2901" s="12" t="str">
        <f t="shared" si="141"/>
        <v>00</v>
      </c>
      <c r="C2901" s="13">
        <f t="shared" si="140"/>
        <v>2900</v>
      </c>
      <c r="D2901" s="12" t="str">
        <f t="shared" si="142"/>
        <v/>
      </c>
      <c r="E2901" s="12" t="str">
        <f>B2901&amp;B2902</f>
        <v>0068</v>
      </c>
      <c r="F2901" s="31">
        <f>HEX2DEC(E2901)/1000</f>
        <v>0.104</v>
      </c>
      <c r="G2901" s="29" t="s">
        <v>27</v>
      </c>
    </row>
    <row r="2902" spans="1:11">
      <c r="A2902" s="12">
        <v>104</v>
      </c>
      <c r="B2902" s="12" t="str">
        <f t="shared" si="141"/>
        <v>68</v>
      </c>
      <c r="C2902" s="13">
        <f t="shared" si="140"/>
        <v>2901</v>
      </c>
      <c r="D2902" s="12" t="str">
        <f t="shared" si="142"/>
        <v>h</v>
      </c>
      <c r="F2902" s="32"/>
      <c r="G2902" s="15"/>
    </row>
    <row r="2903" spans="1:11">
      <c r="A2903" s="12">
        <v>64</v>
      </c>
      <c r="B2903" s="21" t="str">
        <f t="shared" si="141"/>
        <v>40</v>
      </c>
      <c r="C2903" s="22">
        <f t="shared" si="140"/>
        <v>2902</v>
      </c>
      <c r="D2903" s="21" t="str">
        <f t="shared" si="142"/>
        <v>@</v>
      </c>
      <c r="E2903" s="21" t="str">
        <f>B2903</f>
        <v>40</v>
      </c>
      <c r="F2903" s="33">
        <f>HEX2DEC(E2903)/100</f>
        <v>0.64</v>
      </c>
      <c r="G2903" s="30" t="s">
        <v>28</v>
      </c>
    </row>
    <row r="2904" spans="1:11">
      <c r="A2904" s="12">
        <v>8</v>
      </c>
      <c r="B2904" s="7" t="str">
        <f t="shared" si="141"/>
        <v>08</v>
      </c>
      <c r="C2904" s="8">
        <f t="shared" si="140"/>
        <v>2903</v>
      </c>
      <c r="D2904" s="7" t="str">
        <f t="shared" si="142"/>
        <v>_x0008_</v>
      </c>
      <c r="E2904" s="7" t="str">
        <f>B2904&amp;B2905</f>
        <v>08AD</v>
      </c>
      <c r="F2904" s="27">
        <f>HEX2DEC(E2904)/10</f>
        <v>222.1</v>
      </c>
      <c r="G2904" s="28" t="s">
        <v>26</v>
      </c>
      <c r="H2904" s="51">
        <f>F2904*F2906/60</f>
        <v>0.38497333333333328</v>
      </c>
      <c r="I2904" s="51">
        <f>F2904*F2906*F2908/60</f>
        <v>0.24638293333333333</v>
      </c>
      <c r="J2904" s="52">
        <f>J2899+"00:01"</f>
        <v>1.018055555555557</v>
      </c>
      <c r="K2904" s="57">
        <f>K2899+"00:01"</f>
        <v>40311.018055556866</v>
      </c>
    </row>
    <row r="2905" spans="1:11">
      <c r="A2905" s="12">
        <v>173</v>
      </c>
      <c r="B2905" s="12" t="str">
        <f t="shared" si="141"/>
        <v>AD</v>
      </c>
      <c r="C2905" s="13">
        <f t="shared" si="140"/>
        <v>2904</v>
      </c>
      <c r="D2905" s="12" t="str">
        <f t="shared" si="142"/>
        <v>­</v>
      </c>
      <c r="G2905" s="29"/>
    </row>
    <row r="2906" spans="1:11">
      <c r="A2906" s="12">
        <v>0</v>
      </c>
      <c r="B2906" s="12" t="str">
        <f t="shared" si="141"/>
        <v>00</v>
      </c>
      <c r="C2906" s="13">
        <f t="shared" si="140"/>
        <v>2905</v>
      </c>
      <c r="D2906" s="12" t="str">
        <f t="shared" si="142"/>
        <v/>
      </c>
      <c r="E2906" s="12" t="str">
        <f>B2906&amp;B2907</f>
        <v>0068</v>
      </c>
      <c r="F2906" s="31">
        <f>HEX2DEC(E2906)/1000</f>
        <v>0.104</v>
      </c>
      <c r="G2906" s="29" t="s">
        <v>27</v>
      </c>
    </row>
    <row r="2907" spans="1:11">
      <c r="A2907" s="12">
        <v>104</v>
      </c>
      <c r="B2907" s="12" t="str">
        <f t="shared" si="141"/>
        <v>68</v>
      </c>
      <c r="C2907" s="13">
        <f t="shared" si="140"/>
        <v>2906</v>
      </c>
      <c r="D2907" s="12" t="str">
        <f t="shared" si="142"/>
        <v>h</v>
      </c>
      <c r="F2907" s="32"/>
      <c r="G2907" s="15"/>
    </row>
    <row r="2908" spans="1:11">
      <c r="A2908" s="12">
        <v>64</v>
      </c>
      <c r="B2908" s="21" t="str">
        <f t="shared" si="141"/>
        <v>40</v>
      </c>
      <c r="C2908" s="22">
        <f t="shared" si="140"/>
        <v>2907</v>
      </c>
      <c r="D2908" s="21" t="str">
        <f t="shared" si="142"/>
        <v>@</v>
      </c>
      <c r="E2908" s="21" t="str">
        <f>B2908</f>
        <v>40</v>
      </c>
      <c r="F2908" s="33">
        <f>HEX2DEC(E2908)/100</f>
        <v>0.64</v>
      </c>
      <c r="G2908" s="30" t="s">
        <v>28</v>
      </c>
    </row>
    <row r="2909" spans="1:11">
      <c r="A2909" s="12">
        <v>8</v>
      </c>
      <c r="B2909" s="7" t="str">
        <f t="shared" si="141"/>
        <v>08</v>
      </c>
      <c r="C2909" s="8">
        <f t="shared" si="140"/>
        <v>2908</v>
      </c>
      <c r="D2909" s="7" t="str">
        <f t="shared" si="142"/>
        <v>_x0008_</v>
      </c>
      <c r="E2909" s="7" t="str">
        <f>B2909&amp;B2910</f>
        <v>08B7</v>
      </c>
      <c r="F2909" s="27">
        <f>HEX2DEC(E2909)/10</f>
        <v>223.1</v>
      </c>
      <c r="G2909" s="28" t="s">
        <v>26</v>
      </c>
      <c r="H2909" s="51">
        <f>F2909*F2911/60</f>
        <v>0.38298833333333332</v>
      </c>
      <c r="I2909" s="51">
        <f>F2909*F2911*F2913/60</f>
        <v>0.24511253333333333</v>
      </c>
      <c r="J2909" s="52">
        <f>J2904+"00:01"</f>
        <v>1.0187500000000016</v>
      </c>
      <c r="K2909" s="57">
        <f>K2904+"00:01"</f>
        <v>40311.018750001313</v>
      </c>
    </row>
    <row r="2910" spans="1:11">
      <c r="A2910" s="12">
        <v>183</v>
      </c>
      <c r="B2910" s="12" t="str">
        <f t="shared" si="141"/>
        <v>B7</v>
      </c>
      <c r="C2910" s="13">
        <f t="shared" si="140"/>
        <v>2909</v>
      </c>
      <c r="D2910" s="12" t="str">
        <f t="shared" si="142"/>
        <v>·</v>
      </c>
      <c r="G2910" s="29"/>
    </row>
    <row r="2911" spans="1:11">
      <c r="A2911" s="12">
        <v>0</v>
      </c>
      <c r="B2911" s="12" t="str">
        <f t="shared" si="141"/>
        <v>00</v>
      </c>
      <c r="C2911" s="13">
        <f t="shared" si="140"/>
        <v>2910</v>
      </c>
      <c r="D2911" s="12" t="str">
        <f t="shared" si="142"/>
        <v/>
      </c>
      <c r="E2911" s="12" t="str">
        <f>B2911&amp;B2912</f>
        <v>0067</v>
      </c>
      <c r="F2911" s="31">
        <f>HEX2DEC(E2911)/1000</f>
        <v>0.10299999999999999</v>
      </c>
      <c r="G2911" s="29" t="s">
        <v>27</v>
      </c>
    </row>
    <row r="2912" spans="1:11">
      <c r="A2912" s="12">
        <v>103</v>
      </c>
      <c r="B2912" s="12" t="str">
        <f t="shared" si="141"/>
        <v>67</v>
      </c>
      <c r="C2912" s="13">
        <f t="shared" si="140"/>
        <v>2911</v>
      </c>
      <c r="D2912" s="12" t="str">
        <f t="shared" si="142"/>
        <v>g</v>
      </c>
      <c r="F2912" s="32"/>
      <c r="G2912" s="15"/>
    </row>
    <row r="2913" spans="1:11">
      <c r="A2913" s="12">
        <v>64</v>
      </c>
      <c r="B2913" s="21" t="str">
        <f t="shared" si="141"/>
        <v>40</v>
      </c>
      <c r="C2913" s="22">
        <f t="shared" si="140"/>
        <v>2912</v>
      </c>
      <c r="D2913" s="21" t="str">
        <f t="shared" si="142"/>
        <v>@</v>
      </c>
      <c r="E2913" s="21" t="str">
        <f>B2913</f>
        <v>40</v>
      </c>
      <c r="F2913" s="33">
        <f>HEX2DEC(E2913)/100</f>
        <v>0.64</v>
      </c>
      <c r="G2913" s="30" t="s">
        <v>28</v>
      </c>
    </row>
    <row r="2914" spans="1:11">
      <c r="A2914" s="12">
        <v>8</v>
      </c>
      <c r="B2914" s="7" t="str">
        <f t="shared" si="141"/>
        <v>08</v>
      </c>
      <c r="C2914" s="8">
        <f t="shared" si="140"/>
        <v>2913</v>
      </c>
      <c r="D2914" s="7" t="str">
        <f t="shared" si="142"/>
        <v>_x0008_</v>
      </c>
      <c r="E2914" s="7" t="str">
        <f>B2914&amp;B2915</f>
        <v>08AD</v>
      </c>
      <c r="F2914" s="27">
        <f>HEX2DEC(E2914)/10</f>
        <v>222.1</v>
      </c>
      <c r="G2914" s="28" t="s">
        <v>26</v>
      </c>
      <c r="H2914" s="51">
        <f>F2914*F2916/60</f>
        <v>0.38867499999999999</v>
      </c>
      <c r="I2914" s="51">
        <f>F2914*F2916*F2918/60</f>
        <v>0.24486525000000001</v>
      </c>
      <c r="J2914" s="52">
        <f>J2909+"00:01"</f>
        <v>1.0194444444444462</v>
      </c>
      <c r="K2914" s="57">
        <f>K2909+"00:01"</f>
        <v>40311.019444445759</v>
      </c>
    </row>
    <row r="2915" spans="1:11">
      <c r="A2915" s="12">
        <v>173</v>
      </c>
      <c r="B2915" s="12" t="str">
        <f t="shared" si="141"/>
        <v>AD</v>
      </c>
      <c r="C2915" s="13">
        <f t="shared" si="140"/>
        <v>2914</v>
      </c>
      <c r="D2915" s="12" t="str">
        <f t="shared" si="142"/>
        <v>­</v>
      </c>
      <c r="G2915" s="29"/>
    </row>
    <row r="2916" spans="1:11">
      <c r="A2916" s="12">
        <v>0</v>
      </c>
      <c r="B2916" s="12" t="str">
        <f t="shared" si="141"/>
        <v>00</v>
      </c>
      <c r="C2916" s="13">
        <f t="shared" si="140"/>
        <v>2915</v>
      </c>
      <c r="D2916" s="12" t="str">
        <f t="shared" si="142"/>
        <v/>
      </c>
      <c r="E2916" s="12" t="str">
        <f>B2916&amp;B2917</f>
        <v>0069</v>
      </c>
      <c r="F2916" s="31">
        <f>HEX2DEC(E2916)/1000</f>
        <v>0.105</v>
      </c>
      <c r="G2916" s="29" t="s">
        <v>27</v>
      </c>
    </row>
    <row r="2917" spans="1:11">
      <c r="A2917" s="12">
        <v>105</v>
      </c>
      <c r="B2917" s="12" t="str">
        <f t="shared" si="141"/>
        <v>69</v>
      </c>
      <c r="C2917" s="13">
        <f t="shared" si="140"/>
        <v>2916</v>
      </c>
      <c r="D2917" s="12" t="str">
        <f t="shared" si="142"/>
        <v>i</v>
      </c>
      <c r="F2917" s="32"/>
      <c r="G2917" s="15"/>
    </row>
    <row r="2918" spans="1:11">
      <c r="A2918" s="12">
        <v>63</v>
      </c>
      <c r="B2918" s="21" t="str">
        <f t="shared" si="141"/>
        <v>3F</v>
      </c>
      <c r="C2918" s="22">
        <f t="shared" si="140"/>
        <v>2917</v>
      </c>
      <c r="D2918" s="21" t="str">
        <f t="shared" si="142"/>
        <v>?</v>
      </c>
      <c r="E2918" s="21" t="str">
        <f>B2918</f>
        <v>3F</v>
      </c>
      <c r="F2918" s="33">
        <f>HEX2DEC(E2918)/100</f>
        <v>0.63</v>
      </c>
      <c r="G2918" s="30" t="s">
        <v>28</v>
      </c>
    </row>
    <row r="2919" spans="1:11">
      <c r="A2919" s="12">
        <v>8</v>
      </c>
      <c r="B2919" s="7" t="str">
        <f t="shared" si="141"/>
        <v>08</v>
      </c>
      <c r="C2919" s="8">
        <f t="shared" si="140"/>
        <v>2918</v>
      </c>
      <c r="D2919" s="7" t="str">
        <f t="shared" si="142"/>
        <v>_x0008_</v>
      </c>
      <c r="E2919" s="7" t="str">
        <f>B2919&amp;B2920</f>
        <v>08AB</v>
      </c>
      <c r="F2919" s="27">
        <f>HEX2DEC(E2919)/10</f>
        <v>221.9</v>
      </c>
      <c r="G2919" s="28" t="s">
        <v>26</v>
      </c>
      <c r="H2919" s="51">
        <f>F2919*F2921/60</f>
        <v>0.38832499999999998</v>
      </c>
      <c r="I2919" s="51">
        <f>F2919*F2921*F2923/60</f>
        <v>0.24464474999999999</v>
      </c>
      <c r="J2919" s="52">
        <f>J2914+"00:01"</f>
        <v>1.0201388888888907</v>
      </c>
      <c r="K2919" s="57">
        <f>K2914+"00:01"</f>
        <v>40311.020138890206</v>
      </c>
    </row>
    <row r="2920" spans="1:11">
      <c r="A2920" s="12">
        <v>171</v>
      </c>
      <c r="B2920" s="12" t="str">
        <f t="shared" si="141"/>
        <v>AB</v>
      </c>
      <c r="C2920" s="13">
        <f t="shared" si="140"/>
        <v>2919</v>
      </c>
      <c r="D2920" s="12" t="str">
        <f t="shared" si="142"/>
        <v>«</v>
      </c>
      <c r="G2920" s="29"/>
    </row>
    <row r="2921" spans="1:11">
      <c r="A2921" s="12">
        <v>0</v>
      </c>
      <c r="B2921" s="12" t="str">
        <f t="shared" si="141"/>
        <v>00</v>
      </c>
      <c r="C2921" s="13">
        <f t="shared" si="140"/>
        <v>2920</v>
      </c>
      <c r="D2921" s="12" t="str">
        <f t="shared" si="142"/>
        <v/>
      </c>
      <c r="E2921" s="12" t="str">
        <f>B2921&amp;B2922</f>
        <v>0069</v>
      </c>
      <c r="F2921" s="31">
        <f>HEX2DEC(E2921)/1000</f>
        <v>0.105</v>
      </c>
      <c r="G2921" s="29" t="s">
        <v>27</v>
      </c>
    </row>
    <row r="2922" spans="1:11">
      <c r="A2922" s="12">
        <v>105</v>
      </c>
      <c r="B2922" s="12" t="str">
        <f t="shared" si="141"/>
        <v>69</v>
      </c>
      <c r="C2922" s="13">
        <f t="shared" si="140"/>
        <v>2921</v>
      </c>
      <c r="D2922" s="12" t="str">
        <f t="shared" si="142"/>
        <v>i</v>
      </c>
      <c r="F2922" s="32"/>
      <c r="G2922" s="15"/>
    </row>
    <row r="2923" spans="1:11">
      <c r="A2923" s="12">
        <v>63</v>
      </c>
      <c r="B2923" s="21" t="str">
        <f t="shared" si="141"/>
        <v>3F</v>
      </c>
      <c r="C2923" s="22">
        <f t="shared" si="140"/>
        <v>2922</v>
      </c>
      <c r="D2923" s="21" t="str">
        <f t="shared" si="142"/>
        <v>?</v>
      </c>
      <c r="E2923" s="21" t="str">
        <f>B2923</f>
        <v>3F</v>
      </c>
      <c r="F2923" s="33">
        <f>HEX2DEC(E2923)/100</f>
        <v>0.63</v>
      </c>
      <c r="G2923" s="30" t="s">
        <v>28</v>
      </c>
    </row>
    <row r="2924" spans="1:11">
      <c r="A2924" s="12">
        <v>8</v>
      </c>
      <c r="B2924" s="7" t="str">
        <f t="shared" si="141"/>
        <v>08</v>
      </c>
      <c r="C2924" s="8">
        <f t="shared" si="140"/>
        <v>2923</v>
      </c>
      <c r="D2924" s="7" t="str">
        <f t="shared" si="142"/>
        <v>_x0008_</v>
      </c>
      <c r="E2924" s="7" t="str">
        <f>B2924&amp;B2925</f>
        <v>08AC</v>
      </c>
      <c r="F2924" s="27">
        <f>HEX2DEC(E2924)/10</f>
        <v>222</v>
      </c>
      <c r="G2924" s="28" t="s">
        <v>26</v>
      </c>
      <c r="H2924" s="51">
        <f>F2924*F2926/60</f>
        <v>0.38849999999999996</v>
      </c>
      <c r="I2924" s="51">
        <f>F2924*F2926*F2928/60</f>
        <v>0.244755</v>
      </c>
      <c r="J2924" s="52">
        <f>J2919+"00:01"</f>
        <v>1.0208333333333353</v>
      </c>
      <c r="K2924" s="57">
        <f>K2919+"00:01"</f>
        <v>40311.020833334653</v>
      </c>
    </row>
    <row r="2925" spans="1:11">
      <c r="A2925" s="12">
        <v>172</v>
      </c>
      <c r="B2925" s="12" t="str">
        <f t="shared" si="141"/>
        <v>AC</v>
      </c>
      <c r="C2925" s="13">
        <f t="shared" si="140"/>
        <v>2924</v>
      </c>
      <c r="D2925" s="12" t="str">
        <f t="shared" si="142"/>
        <v>¬</v>
      </c>
      <c r="G2925" s="29"/>
    </row>
    <row r="2926" spans="1:11">
      <c r="A2926" s="12">
        <v>0</v>
      </c>
      <c r="B2926" s="12" t="str">
        <f t="shared" si="141"/>
        <v>00</v>
      </c>
      <c r="C2926" s="13">
        <f t="shared" si="140"/>
        <v>2925</v>
      </c>
      <c r="D2926" s="12" t="str">
        <f t="shared" si="142"/>
        <v/>
      </c>
      <c r="E2926" s="12" t="str">
        <f>B2926&amp;B2927</f>
        <v>0069</v>
      </c>
      <c r="F2926" s="31">
        <f>HEX2DEC(E2926)/1000</f>
        <v>0.105</v>
      </c>
      <c r="G2926" s="29" t="s">
        <v>27</v>
      </c>
    </row>
    <row r="2927" spans="1:11">
      <c r="A2927" s="12">
        <v>105</v>
      </c>
      <c r="B2927" s="12" t="str">
        <f t="shared" si="141"/>
        <v>69</v>
      </c>
      <c r="C2927" s="13">
        <f t="shared" si="140"/>
        <v>2926</v>
      </c>
      <c r="D2927" s="12" t="str">
        <f t="shared" si="142"/>
        <v>i</v>
      </c>
      <c r="F2927" s="32"/>
      <c r="G2927" s="15"/>
    </row>
    <row r="2928" spans="1:11">
      <c r="A2928" s="12">
        <v>63</v>
      </c>
      <c r="B2928" s="21" t="str">
        <f t="shared" si="141"/>
        <v>3F</v>
      </c>
      <c r="C2928" s="22">
        <f t="shared" si="140"/>
        <v>2927</v>
      </c>
      <c r="D2928" s="21" t="str">
        <f t="shared" si="142"/>
        <v>?</v>
      </c>
      <c r="E2928" s="21" t="str">
        <f>B2928</f>
        <v>3F</v>
      </c>
      <c r="F2928" s="33">
        <f>HEX2DEC(E2928)/100</f>
        <v>0.63</v>
      </c>
      <c r="G2928" s="30" t="s">
        <v>28</v>
      </c>
    </row>
    <row r="2929" spans="1:11">
      <c r="A2929" s="12">
        <v>8</v>
      </c>
      <c r="B2929" s="7" t="str">
        <f t="shared" si="141"/>
        <v>08</v>
      </c>
      <c r="C2929" s="8">
        <f t="shared" si="140"/>
        <v>2928</v>
      </c>
      <c r="D2929" s="7" t="str">
        <f t="shared" si="142"/>
        <v>_x0008_</v>
      </c>
      <c r="E2929" s="7" t="str">
        <f>B2929&amp;B2930</f>
        <v>08AE</v>
      </c>
      <c r="F2929" s="27">
        <f>HEX2DEC(E2929)/10</f>
        <v>222.2</v>
      </c>
      <c r="G2929" s="28" t="s">
        <v>26</v>
      </c>
      <c r="H2929" s="51">
        <f>F2929*F2931/60</f>
        <v>0.38884999999999997</v>
      </c>
      <c r="I2929" s="51">
        <f>F2929*F2931*F2933/60</f>
        <v>0.24497549999999998</v>
      </c>
      <c r="J2929" s="52">
        <f>J2924+"00:01"</f>
        <v>1.0215277777777798</v>
      </c>
      <c r="K2929" s="57">
        <f>K2924+"00:01"</f>
        <v>40311.021527779099</v>
      </c>
    </row>
    <row r="2930" spans="1:11">
      <c r="A2930" s="12">
        <v>174</v>
      </c>
      <c r="B2930" s="12" t="str">
        <f t="shared" si="141"/>
        <v>AE</v>
      </c>
      <c r="C2930" s="13">
        <f t="shared" si="140"/>
        <v>2929</v>
      </c>
      <c r="D2930" s="12" t="str">
        <f t="shared" si="142"/>
        <v>®</v>
      </c>
      <c r="G2930" s="29"/>
    </row>
    <row r="2931" spans="1:11">
      <c r="A2931" s="12">
        <v>0</v>
      </c>
      <c r="B2931" s="12" t="str">
        <f t="shared" si="141"/>
        <v>00</v>
      </c>
      <c r="C2931" s="13">
        <f t="shared" si="140"/>
        <v>2930</v>
      </c>
      <c r="D2931" s="12" t="str">
        <f t="shared" si="142"/>
        <v/>
      </c>
      <c r="E2931" s="12" t="str">
        <f>B2931&amp;B2932</f>
        <v>0069</v>
      </c>
      <c r="F2931" s="31">
        <f>HEX2DEC(E2931)/1000</f>
        <v>0.105</v>
      </c>
      <c r="G2931" s="29" t="s">
        <v>27</v>
      </c>
    </row>
    <row r="2932" spans="1:11">
      <c r="A2932" s="12">
        <v>105</v>
      </c>
      <c r="B2932" s="12" t="str">
        <f t="shared" si="141"/>
        <v>69</v>
      </c>
      <c r="C2932" s="13">
        <f t="shared" si="140"/>
        <v>2931</v>
      </c>
      <c r="D2932" s="12" t="str">
        <f t="shared" si="142"/>
        <v>i</v>
      </c>
      <c r="F2932" s="32"/>
      <c r="G2932" s="15"/>
    </row>
    <row r="2933" spans="1:11">
      <c r="A2933" s="12">
        <v>63</v>
      </c>
      <c r="B2933" s="21" t="str">
        <f t="shared" si="141"/>
        <v>3F</v>
      </c>
      <c r="C2933" s="22">
        <f t="shared" si="140"/>
        <v>2932</v>
      </c>
      <c r="D2933" s="21" t="str">
        <f t="shared" si="142"/>
        <v>?</v>
      </c>
      <c r="E2933" s="21" t="str">
        <f>B2933</f>
        <v>3F</v>
      </c>
      <c r="F2933" s="33">
        <f>HEX2DEC(E2933)/100</f>
        <v>0.63</v>
      </c>
      <c r="G2933" s="30" t="s">
        <v>28</v>
      </c>
    </row>
    <row r="2934" spans="1:11">
      <c r="A2934" s="12">
        <v>8</v>
      </c>
      <c r="B2934" s="7" t="str">
        <f t="shared" si="141"/>
        <v>08</v>
      </c>
      <c r="C2934" s="8">
        <f t="shared" si="140"/>
        <v>2933</v>
      </c>
      <c r="D2934" s="7" t="str">
        <f t="shared" si="142"/>
        <v>_x0008_</v>
      </c>
      <c r="E2934" s="7" t="str">
        <f>B2934&amp;B2935</f>
        <v>08C3</v>
      </c>
      <c r="F2934" s="27">
        <f>HEX2DEC(E2934)/10</f>
        <v>224.3</v>
      </c>
      <c r="G2934" s="28" t="s">
        <v>26</v>
      </c>
      <c r="H2934" s="51">
        <f>F2934*F2936/60</f>
        <v>0.38504833333333333</v>
      </c>
      <c r="I2934" s="51">
        <f>F2934*F2936*F2938/60</f>
        <v>0.24643093333333332</v>
      </c>
      <c r="J2934" s="52">
        <f>J2929+"00:01"</f>
        <v>1.0222222222222244</v>
      </c>
      <c r="K2934" s="57">
        <f>K2929+"00:01"</f>
        <v>40311.022222223546</v>
      </c>
    </row>
    <row r="2935" spans="1:11">
      <c r="A2935" s="12">
        <v>195</v>
      </c>
      <c r="B2935" s="12" t="str">
        <f t="shared" si="141"/>
        <v>C3</v>
      </c>
      <c r="C2935" s="13">
        <f t="shared" si="140"/>
        <v>2934</v>
      </c>
      <c r="D2935" s="12" t="str">
        <f t="shared" si="142"/>
        <v>Ã</v>
      </c>
      <c r="G2935" s="29"/>
    </row>
    <row r="2936" spans="1:11">
      <c r="A2936" s="12">
        <v>0</v>
      </c>
      <c r="B2936" s="12" t="str">
        <f t="shared" si="141"/>
        <v>00</v>
      </c>
      <c r="C2936" s="13">
        <f t="shared" si="140"/>
        <v>2935</v>
      </c>
      <c r="D2936" s="12" t="str">
        <f t="shared" si="142"/>
        <v/>
      </c>
      <c r="E2936" s="12" t="str">
        <f>B2936&amp;B2937</f>
        <v>0067</v>
      </c>
      <c r="F2936" s="31">
        <f>HEX2DEC(E2936)/1000</f>
        <v>0.10299999999999999</v>
      </c>
      <c r="G2936" s="29" t="s">
        <v>27</v>
      </c>
    </row>
    <row r="2937" spans="1:11">
      <c r="A2937" s="12">
        <v>103</v>
      </c>
      <c r="B2937" s="12" t="str">
        <f t="shared" si="141"/>
        <v>67</v>
      </c>
      <c r="C2937" s="13">
        <f t="shared" si="140"/>
        <v>2936</v>
      </c>
      <c r="D2937" s="12" t="str">
        <f t="shared" si="142"/>
        <v>g</v>
      </c>
      <c r="F2937" s="32"/>
      <c r="G2937" s="15"/>
    </row>
    <row r="2938" spans="1:11">
      <c r="A2938" s="12">
        <v>64</v>
      </c>
      <c r="B2938" s="21" t="str">
        <f t="shared" si="141"/>
        <v>40</v>
      </c>
      <c r="C2938" s="22">
        <f t="shared" si="140"/>
        <v>2937</v>
      </c>
      <c r="D2938" s="21" t="str">
        <f t="shared" si="142"/>
        <v>@</v>
      </c>
      <c r="E2938" s="21" t="str">
        <f>B2938</f>
        <v>40</v>
      </c>
      <c r="F2938" s="33">
        <f>HEX2DEC(E2938)/100</f>
        <v>0.64</v>
      </c>
      <c r="G2938" s="30" t="s">
        <v>28</v>
      </c>
    </row>
    <row r="2939" spans="1:11">
      <c r="A2939" s="12">
        <v>8</v>
      </c>
      <c r="B2939" s="7" t="str">
        <f t="shared" si="141"/>
        <v>08</v>
      </c>
      <c r="C2939" s="8">
        <f t="shared" si="140"/>
        <v>2938</v>
      </c>
      <c r="D2939" s="7" t="str">
        <f t="shared" si="142"/>
        <v>_x0008_</v>
      </c>
      <c r="E2939" s="7" t="str">
        <f>B2939&amp;B2940</f>
        <v>08C0</v>
      </c>
      <c r="F2939" s="27">
        <f>HEX2DEC(E2939)/10</f>
        <v>224</v>
      </c>
      <c r="G2939" s="28" t="s">
        <v>26</v>
      </c>
      <c r="H2939" s="51">
        <f>F2939*F2941/60</f>
        <v>0.38453333333333334</v>
      </c>
      <c r="I2939" s="51">
        <f>F2939*F2941*F2943/60</f>
        <v>0.24610133333333334</v>
      </c>
      <c r="J2939" s="52">
        <f>J2934+"00:01"</f>
        <v>1.0229166666666689</v>
      </c>
      <c r="K2939" s="57">
        <f>K2934+"00:01"</f>
        <v>40311.022916667993</v>
      </c>
    </row>
    <row r="2940" spans="1:11">
      <c r="A2940" s="12">
        <v>192</v>
      </c>
      <c r="B2940" s="12" t="str">
        <f t="shared" si="141"/>
        <v>C0</v>
      </c>
      <c r="C2940" s="13">
        <f t="shared" si="140"/>
        <v>2939</v>
      </c>
      <c r="D2940" s="12" t="str">
        <f t="shared" si="142"/>
        <v>À</v>
      </c>
      <c r="G2940" s="29"/>
    </row>
    <row r="2941" spans="1:11">
      <c r="A2941" s="12">
        <v>0</v>
      </c>
      <c r="B2941" s="12" t="str">
        <f t="shared" si="141"/>
        <v>00</v>
      </c>
      <c r="C2941" s="13">
        <f t="shared" si="140"/>
        <v>2940</v>
      </c>
      <c r="D2941" s="12" t="str">
        <f t="shared" si="142"/>
        <v/>
      </c>
      <c r="E2941" s="12" t="str">
        <f>B2941&amp;B2942</f>
        <v>0067</v>
      </c>
      <c r="F2941" s="31">
        <f>HEX2DEC(E2941)/1000</f>
        <v>0.10299999999999999</v>
      </c>
      <c r="G2941" s="29" t="s">
        <v>27</v>
      </c>
    </row>
    <row r="2942" spans="1:11">
      <c r="A2942" s="12">
        <v>103</v>
      </c>
      <c r="B2942" s="12" t="str">
        <f t="shared" si="141"/>
        <v>67</v>
      </c>
      <c r="C2942" s="13">
        <f t="shared" si="140"/>
        <v>2941</v>
      </c>
      <c r="D2942" s="12" t="str">
        <f t="shared" si="142"/>
        <v>g</v>
      </c>
      <c r="F2942" s="32"/>
      <c r="G2942" s="15"/>
    </row>
    <row r="2943" spans="1:11">
      <c r="A2943" s="12">
        <v>64</v>
      </c>
      <c r="B2943" s="21" t="str">
        <f t="shared" si="141"/>
        <v>40</v>
      </c>
      <c r="C2943" s="22">
        <f t="shared" si="140"/>
        <v>2942</v>
      </c>
      <c r="D2943" s="21" t="str">
        <f t="shared" si="142"/>
        <v>@</v>
      </c>
      <c r="E2943" s="21" t="str">
        <f>B2943</f>
        <v>40</v>
      </c>
      <c r="F2943" s="33">
        <f>HEX2DEC(E2943)/100</f>
        <v>0.64</v>
      </c>
      <c r="G2943" s="30" t="s">
        <v>28</v>
      </c>
    </row>
    <row r="2944" spans="1:11">
      <c r="A2944" s="12">
        <v>8</v>
      </c>
      <c r="B2944" s="7" t="str">
        <f t="shared" si="141"/>
        <v>08</v>
      </c>
      <c r="C2944" s="8">
        <f t="shared" si="140"/>
        <v>2943</v>
      </c>
      <c r="D2944" s="7" t="str">
        <f t="shared" si="142"/>
        <v>_x0008_</v>
      </c>
      <c r="E2944" s="7" t="str">
        <f>B2944&amp;B2945</f>
        <v>08D2</v>
      </c>
      <c r="F2944" s="27">
        <f>HEX2DEC(E2944)/10</f>
        <v>225.8</v>
      </c>
      <c r="G2944" s="28" t="s">
        <v>26</v>
      </c>
      <c r="H2944" s="51">
        <f>F2944*F2946/60</f>
        <v>0.38762333333333332</v>
      </c>
      <c r="I2944" s="51">
        <f>F2944*F2946*F2948/60</f>
        <v>0.25195516666666667</v>
      </c>
      <c r="J2944" s="52">
        <f>J2939+"00:01"</f>
        <v>1.0236111111111135</v>
      </c>
      <c r="K2944" s="57">
        <f>K2939+"00:01"</f>
        <v>40311.02361111244</v>
      </c>
    </row>
    <row r="2945" spans="1:11">
      <c r="A2945" s="12">
        <v>210</v>
      </c>
      <c r="B2945" s="12" t="str">
        <f t="shared" si="141"/>
        <v>D2</v>
      </c>
      <c r="C2945" s="13">
        <f t="shared" si="140"/>
        <v>2944</v>
      </c>
      <c r="D2945" s="12" t="str">
        <f t="shared" si="142"/>
        <v>Ò</v>
      </c>
      <c r="G2945" s="29"/>
    </row>
    <row r="2946" spans="1:11">
      <c r="A2946" s="12">
        <v>0</v>
      </c>
      <c r="B2946" s="12" t="str">
        <f t="shared" si="141"/>
        <v>00</v>
      </c>
      <c r="C2946" s="13">
        <f t="shared" si="140"/>
        <v>2945</v>
      </c>
      <c r="D2946" s="12" t="str">
        <f t="shared" si="142"/>
        <v/>
      </c>
      <c r="E2946" s="12" t="str">
        <f>B2946&amp;B2947</f>
        <v>0067</v>
      </c>
      <c r="F2946" s="31">
        <f>HEX2DEC(E2946)/1000</f>
        <v>0.10299999999999999</v>
      </c>
      <c r="G2946" s="29" t="s">
        <v>27</v>
      </c>
    </row>
    <row r="2947" spans="1:11">
      <c r="A2947" s="12">
        <v>103</v>
      </c>
      <c r="B2947" s="12" t="str">
        <f t="shared" si="141"/>
        <v>67</v>
      </c>
      <c r="C2947" s="13">
        <f t="shared" ref="C2947:C3010" si="143">C2946+1</f>
        <v>2946</v>
      </c>
      <c r="D2947" s="12" t="str">
        <f t="shared" si="142"/>
        <v>g</v>
      </c>
      <c r="F2947" s="32"/>
      <c r="G2947" s="15"/>
    </row>
    <row r="2948" spans="1:11">
      <c r="A2948" s="12">
        <v>65</v>
      </c>
      <c r="B2948" s="21" t="str">
        <f t="shared" si="141"/>
        <v>41</v>
      </c>
      <c r="C2948" s="22">
        <f t="shared" si="143"/>
        <v>2947</v>
      </c>
      <c r="D2948" s="21" t="str">
        <f t="shared" si="142"/>
        <v>A</v>
      </c>
      <c r="E2948" s="21" t="str">
        <f>B2948</f>
        <v>41</v>
      </c>
      <c r="F2948" s="33">
        <f>HEX2DEC(E2948)/100</f>
        <v>0.65</v>
      </c>
      <c r="G2948" s="30" t="s">
        <v>28</v>
      </c>
    </row>
    <row r="2949" spans="1:11">
      <c r="A2949" s="12">
        <v>8</v>
      </c>
      <c r="B2949" s="7" t="str">
        <f t="shared" si="141"/>
        <v>08</v>
      </c>
      <c r="C2949" s="8">
        <f t="shared" si="143"/>
        <v>2948</v>
      </c>
      <c r="D2949" s="7" t="str">
        <f t="shared" si="142"/>
        <v>_x0008_</v>
      </c>
      <c r="E2949" s="7" t="str">
        <f>B2949&amp;B2950</f>
        <v>08D9</v>
      </c>
      <c r="F2949" s="27">
        <f>HEX2DEC(E2949)/10</f>
        <v>226.5</v>
      </c>
      <c r="G2949" s="28" t="s">
        <v>26</v>
      </c>
      <c r="H2949" s="51">
        <f>F2949*F2951/60</f>
        <v>0.38882499999999998</v>
      </c>
      <c r="I2949" s="51">
        <f>F2949*F2951*F2953/60</f>
        <v>0.25273625</v>
      </c>
      <c r="J2949" s="52">
        <f>J2944+"00:01"</f>
        <v>1.024305555555558</v>
      </c>
      <c r="K2949" s="57">
        <f>K2944+"00:01"</f>
        <v>40311.024305556886</v>
      </c>
    </row>
    <row r="2950" spans="1:11">
      <c r="A2950" s="12">
        <v>217</v>
      </c>
      <c r="B2950" s="12" t="str">
        <f t="shared" si="141"/>
        <v>D9</v>
      </c>
      <c r="C2950" s="13">
        <f t="shared" si="143"/>
        <v>2949</v>
      </c>
      <c r="D2950" s="12" t="str">
        <f t="shared" si="142"/>
        <v>Ù</v>
      </c>
      <c r="G2950" s="29"/>
    </row>
    <row r="2951" spans="1:11">
      <c r="A2951" s="12">
        <v>0</v>
      </c>
      <c r="B2951" s="12" t="str">
        <f t="shared" si="141"/>
        <v>00</v>
      </c>
      <c r="C2951" s="13">
        <f t="shared" si="143"/>
        <v>2950</v>
      </c>
      <c r="D2951" s="12" t="str">
        <f t="shared" si="142"/>
        <v/>
      </c>
      <c r="E2951" s="12" t="str">
        <f>B2951&amp;B2952</f>
        <v>0067</v>
      </c>
      <c r="F2951" s="31">
        <f>HEX2DEC(E2951)/1000</f>
        <v>0.10299999999999999</v>
      </c>
      <c r="G2951" s="29" t="s">
        <v>27</v>
      </c>
    </row>
    <row r="2952" spans="1:11">
      <c r="A2952" s="12">
        <v>103</v>
      </c>
      <c r="B2952" s="12" t="str">
        <f t="shared" si="141"/>
        <v>67</v>
      </c>
      <c r="C2952" s="13">
        <f t="shared" si="143"/>
        <v>2951</v>
      </c>
      <c r="D2952" s="12" t="str">
        <f t="shared" si="142"/>
        <v>g</v>
      </c>
      <c r="F2952" s="32"/>
      <c r="G2952" s="15"/>
    </row>
    <row r="2953" spans="1:11">
      <c r="A2953" s="12">
        <v>65</v>
      </c>
      <c r="B2953" s="21" t="str">
        <f t="shared" si="141"/>
        <v>41</v>
      </c>
      <c r="C2953" s="22">
        <f t="shared" si="143"/>
        <v>2952</v>
      </c>
      <c r="D2953" s="21" t="str">
        <f t="shared" si="142"/>
        <v>A</v>
      </c>
      <c r="E2953" s="21" t="str">
        <f>B2953</f>
        <v>41</v>
      </c>
      <c r="F2953" s="33">
        <f>HEX2DEC(E2953)/100</f>
        <v>0.65</v>
      </c>
      <c r="G2953" s="30" t="s">
        <v>28</v>
      </c>
    </row>
    <row r="2954" spans="1:11">
      <c r="A2954" s="12">
        <v>8</v>
      </c>
      <c r="B2954" s="7" t="str">
        <f t="shared" si="141"/>
        <v>08</v>
      </c>
      <c r="C2954" s="8">
        <f t="shared" si="143"/>
        <v>2953</v>
      </c>
      <c r="D2954" s="7" t="str">
        <f t="shared" si="142"/>
        <v>_x0008_</v>
      </c>
      <c r="E2954" s="7" t="str">
        <f>B2954&amp;B2955</f>
        <v>08E4</v>
      </c>
      <c r="F2954" s="27">
        <f>HEX2DEC(E2954)/10</f>
        <v>227.6</v>
      </c>
      <c r="G2954" s="28" t="s">
        <v>26</v>
      </c>
      <c r="H2954" s="51">
        <f>F2954*F2956/60</f>
        <v>0.38691999999999999</v>
      </c>
      <c r="I2954" s="51">
        <f>F2954*F2956*F2958/60</f>
        <v>0.251498</v>
      </c>
      <c r="J2954" s="52">
        <f>J2949+"00:01"</f>
        <v>1.0250000000000026</v>
      </c>
      <c r="K2954" s="57">
        <f>K2949+"00:01"</f>
        <v>40311.025000001333</v>
      </c>
    </row>
    <row r="2955" spans="1:11">
      <c r="A2955" s="12">
        <v>228</v>
      </c>
      <c r="B2955" s="12" t="str">
        <f t="shared" si="141"/>
        <v>E4</v>
      </c>
      <c r="C2955" s="13">
        <f t="shared" si="143"/>
        <v>2954</v>
      </c>
      <c r="D2955" s="12" t="str">
        <f t="shared" si="142"/>
        <v>ä</v>
      </c>
      <c r="G2955" s="29"/>
    </row>
    <row r="2956" spans="1:11">
      <c r="A2956" s="12">
        <v>0</v>
      </c>
      <c r="B2956" s="12" t="str">
        <f t="shared" si="141"/>
        <v>00</v>
      </c>
      <c r="C2956" s="13">
        <f t="shared" si="143"/>
        <v>2955</v>
      </c>
      <c r="D2956" s="12" t="str">
        <f t="shared" si="142"/>
        <v/>
      </c>
      <c r="E2956" s="12" t="str">
        <f>B2956&amp;B2957</f>
        <v>0066</v>
      </c>
      <c r="F2956" s="31">
        <f>HEX2DEC(E2956)/1000</f>
        <v>0.10199999999999999</v>
      </c>
      <c r="G2956" s="29" t="s">
        <v>27</v>
      </c>
    </row>
    <row r="2957" spans="1:11">
      <c r="A2957" s="12">
        <v>102</v>
      </c>
      <c r="B2957" s="12" t="str">
        <f t="shared" si="141"/>
        <v>66</v>
      </c>
      <c r="C2957" s="13">
        <f t="shared" si="143"/>
        <v>2956</v>
      </c>
      <c r="D2957" s="12" t="str">
        <f t="shared" si="142"/>
        <v>f</v>
      </c>
      <c r="F2957" s="32"/>
      <c r="G2957" s="15"/>
    </row>
    <row r="2958" spans="1:11">
      <c r="A2958" s="12">
        <v>65</v>
      </c>
      <c r="B2958" s="21" t="str">
        <f t="shared" ref="B2958:B3021" si="144">DEC2HEX(A2958,2)</f>
        <v>41</v>
      </c>
      <c r="C2958" s="22">
        <f t="shared" si="143"/>
        <v>2957</v>
      </c>
      <c r="D2958" s="21" t="str">
        <f t="shared" ref="D2958:D3021" si="145">IF(A2958&gt;0,CHAR(A2958),"")</f>
        <v>A</v>
      </c>
      <c r="E2958" s="21" t="str">
        <f>B2958</f>
        <v>41</v>
      </c>
      <c r="F2958" s="33">
        <f>HEX2DEC(E2958)/100</f>
        <v>0.65</v>
      </c>
      <c r="G2958" s="30" t="s">
        <v>28</v>
      </c>
    </row>
    <row r="2959" spans="1:11">
      <c r="A2959" s="12">
        <v>8</v>
      </c>
      <c r="B2959" s="7" t="str">
        <f t="shared" si="144"/>
        <v>08</v>
      </c>
      <c r="C2959" s="8">
        <f t="shared" si="143"/>
        <v>2958</v>
      </c>
      <c r="D2959" s="7" t="str">
        <f t="shared" si="145"/>
        <v>_x0008_</v>
      </c>
      <c r="E2959" s="7" t="str">
        <f>B2959&amp;B2960</f>
        <v>08E9</v>
      </c>
      <c r="F2959" s="27">
        <f>HEX2DEC(E2959)/10</f>
        <v>228.1</v>
      </c>
      <c r="G2959" s="28" t="s">
        <v>26</v>
      </c>
      <c r="H2959" s="51">
        <f>F2959*F2961/60</f>
        <v>0.38776999999999995</v>
      </c>
      <c r="I2959" s="51">
        <f>F2959*F2961*F2963/60</f>
        <v>0.25205049999999996</v>
      </c>
      <c r="J2959" s="52">
        <f>J2954+"00:01"</f>
        <v>1.0256944444444471</v>
      </c>
      <c r="K2959" s="57">
        <f>K2954+"00:01"</f>
        <v>40311.02569444578</v>
      </c>
    </row>
    <row r="2960" spans="1:11">
      <c r="A2960" s="12">
        <v>233</v>
      </c>
      <c r="B2960" s="12" t="str">
        <f t="shared" si="144"/>
        <v>E9</v>
      </c>
      <c r="C2960" s="13">
        <f t="shared" si="143"/>
        <v>2959</v>
      </c>
      <c r="D2960" s="12" t="str">
        <f t="shared" si="145"/>
        <v>é</v>
      </c>
      <c r="G2960" s="29"/>
    </row>
    <row r="2961" spans="1:11">
      <c r="A2961" s="12">
        <v>0</v>
      </c>
      <c r="B2961" s="12" t="str">
        <f t="shared" si="144"/>
        <v>00</v>
      </c>
      <c r="C2961" s="13">
        <f t="shared" si="143"/>
        <v>2960</v>
      </c>
      <c r="D2961" s="12" t="str">
        <f t="shared" si="145"/>
        <v/>
      </c>
      <c r="E2961" s="12" t="str">
        <f>B2961&amp;B2962</f>
        <v>0066</v>
      </c>
      <c r="F2961" s="31">
        <f>HEX2DEC(E2961)/1000</f>
        <v>0.10199999999999999</v>
      </c>
      <c r="G2961" s="29" t="s">
        <v>27</v>
      </c>
    </row>
    <row r="2962" spans="1:11">
      <c r="A2962" s="12">
        <v>102</v>
      </c>
      <c r="B2962" s="12" t="str">
        <f t="shared" si="144"/>
        <v>66</v>
      </c>
      <c r="C2962" s="13">
        <f t="shared" si="143"/>
        <v>2961</v>
      </c>
      <c r="D2962" s="12" t="str">
        <f t="shared" si="145"/>
        <v>f</v>
      </c>
      <c r="F2962" s="32"/>
      <c r="G2962" s="15"/>
    </row>
    <row r="2963" spans="1:11">
      <c r="A2963" s="12">
        <v>65</v>
      </c>
      <c r="B2963" s="21" t="str">
        <f t="shared" si="144"/>
        <v>41</v>
      </c>
      <c r="C2963" s="22">
        <f t="shared" si="143"/>
        <v>2962</v>
      </c>
      <c r="D2963" s="21" t="str">
        <f t="shared" si="145"/>
        <v>A</v>
      </c>
      <c r="E2963" s="21" t="str">
        <f>B2963</f>
        <v>41</v>
      </c>
      <c r="F2963" s="33">
        <f>HEX2DEC(E2963)/100</f>
        <v>0.65</v>
      </c>
      <c r="G2963" s="30" t="s">
        <v>28</v>
      </c>
    </row>
    <row r="2964" spans="1:11">
      <c r="A2964" s="12">
        <v>8</v>
      </c>
      <c r="B2964" s="7" t="str">
        <f t="shared" si="144"/>
        <v>08</v>
      </c>
      <c r="C2964" s="8">
        <f t="shared" si="143"/>
        <v>2963</v>
      </c>
      <c r="D2964" s="7" t="str">
        <f t="shared" si="145"/>
        <v>_x0008_</v>
      </c>
      <c r="E2964" s="7" t="str">
        <f>B2964&amp;B2965</f>
        <v>08EE</v>
      </c>
      <c r="F2964" s="27">
        <f>HEX2DEC(E2964)/10</f>
        <v>228.6</v>
      </c>
      <c r="G2964" s="28" t="s">
        <v>26</v>
      </c>
      <c r="H2964" s="51">
        <f>F2964*F2966/60</f>
        <v>0.38861999999999991</v>
      </c>
      <c r="I2964" s="51">
        <f>F2964*F2966*F2968/60</f>
        <v>0.25260299999999997</v>
      </c>
      <c r="J2964" s="52">
        <f>J2959+"00:01"</f>
        <v>1.0263888888888917</v>
      </c>
      <c r="K2964" s="57">
        <f>K2959+"00:01"</f>
        <v>40311.026388890226</v>
      </c>
    </row>
    <row r="2965" spans="1:11">
      <c r="A2965" s="12">
        <v>238</v>
      </c>
      <c r="B2965" s="12" t="str">
        <f t="shared" si="144"/>
        <v>EE</v>
      </c>
      <c r="C2965" s="13">
        <f t="shared" si="143"/>
        <v>2964</v>
      </c>
      <c r="D2965" s="12" t="str">
        <f t="shared" si="145"/>
        <v>î</v>
      </c>
      <c r="G2965" s="29"/>
    </row>
    <row r="2966" spans="1:11">
      <c r="A2966" s="12">
        <v>0</v>
      </c>
      <c r="B2966" s="12" t="str">
        <f t="shared" si="144"/>
        <v>00</v>
      </c>
      <c r="C2966" s="13">
        <f t="shared" si="143"/>
        <v>2965</v>
      </c>
      <c r="D2966" s="12" t="str">
        <f t="shared" si="145"/>
        <v/>
      </c>
      <c r="E2966" s="12" t="str">
        <f>B2966&amp;B2967</f>
        <v>0066</v>
      </c>
      <c r="F2966" s="31">
        <f>HEX2DEC(E2966)/1000</f>
        <v>0.10199999999999999</v>
      </c>
      <c r="G2966" s="29" t="s">
        <v>27</v>
      </c>
    </row>
    <row r="2967" spans="1:11">
      <c r="A2967" s="12">
        <v>102</v>
      </c>
      <c r="B2967" s="12" t="str">
        <f t="shared" si="144"/>
        <v>66</v>
      </c>
      <c r="C2967" s="13">
        <f t="shared" si="143"/>
        <v>2966</v>
      </c>
      <c r="D2967" s="12" t="str">
        <f t="shared" si="145"/>
        <v>f</v>
      </c>
      <c r="F2967" s="32"/>
      <c r="G2967" s="15"/>
    </row>
    <row r="2968" spans="1:11">
      <c r="A2968" s="12">
        <v>65</v>
      </c>
      <c r="B2968" s="21" t="str">
        <f t="shared" si="144"/>
        <v>41</v>
      </c>
      <c r="C2968" s="22">
        <f t="shared" si="143"/>
        <v>2967</v>
      </c>
      <c r="D2968" s="21" t="str">
        <f t="shared" si="145"/>
        <v>A</v>
      </c>
      <c r="E2968" s="21" t="str">
        <f>B2968</f>
        <v>41</v>
      </c>
      <c r="F2968" s="33">
        <f>HEX2DEC(E2968)/100</f>
        <v>0.65</v>
      </c>
      <c r="G2968" s="30" t="s">
        <v>28</v>
      </c>
    </row>
    <row r="2969" spans="1:11">
      <c r="A2969" s="12">
        <v>8</v>
      </c>
      <c r="B2969" s="7" t="str">
        <f t="shared" si="144"/>
        <v>08</v>
      </c>
      <c r="C2969" s="8">
        <f t="shared" si="143"/>
        <v>2968</v>
      </c>
      <c r="D2969" s="7" t="str">
        <f t="shared" si="145"/>
        <v>_x0008_</v>
      </c>
      <c r="E2969" s="7" t="str">
        <f>B2969&amp;B2970</f>
        <v>08EB</v>
      </c>
      <c r="F2969" s="27">
        <f>HEX2DEC(E2969)/10</f>
        <v>228.3</v>
      </c>
      <c r="G2969" s="28" t="s">
        <v>26</v>
      </c>
      <c r="H2969" s="51">
        <f>F2969*F2971/60</f>
        <v>0.38811000000000001</v>
      </c>
      <c r="I2969" s="51">
        <f>F2969*F2971*F2973/60</f>
        <v>0.25227150000000004</v>
      </c>
      <c r="J2969" s="52">
        <f>J2964+"00:01"</f>
        <v>1.0270833333333362</v>
      </c>
      <c r="K2969" s="57">
        <f>K2964+"00:01"</f>
        <v>40311.027083334673</v>
      </c>
    </row>
    <row r="2970" spans="1:11">
      <c r="A2970" s="12">
        <v>235</v>
      </c>
      <c r="B2970" s="12" t="str">
        <f t="shared" si="144"/>
        <v>EB</v>
      </c>
      <c r="C2970" s="13">
        <f t="shared" si="143"/>
        <v>2969</v>
      </c>
      <c r="D2970" s="12" t="str">
        <f t="shared" si="145"/>
        <v>ë</v>
      </c>
      <c r="G2970" s="29"/>
    </row>
    <row r="2971" spans="1:11">
      <c r="A2971" s="12">
        <v>0</v>
      </c>
      <c r="B2971" s="12" t="str">
        <f t="shared" si="144"/>
        <v>00</v>
      </c>
      <c r="C2971" s="13">
        <f t="shared" si="143"/>
        <v>2970</v>
      </c>
      <c r="D2971" s="12" t="str">
        <f t="shared" si="145"/>
        <v/>
      </c>
      <c r="E2971" s="12" t="str">
        <f>B2971&amp;B2972</f>
        <v>0066</v>
      </c>
      <c r="F2971" s="31">
        <f>HEX2DEC(E2971)/1000</f>
        <v>0.10199999999999999</v>
      </c>
      <c r="G2971" s="29" t="s">
        <v>27</v>
      </c>
    </row>
    <row r="2972" spans="1:11">
      <c r="A2972" s="12">
        <v>102</v>
      </c>
      <c r="B2972" s="12" t="str">
        <f t="shared" si="144"/>
        <v>66</v>
      </c>
      <c r="C2972" s="13">
        <f t="shared" si="143"/>
        <v>2971</v>
      </c>
      <c r="D2972" s="12" t="str">
        <f t="shared" si="145"/>
        <v>f</v>
      </c>
      <c r="F2972" s="32"/>
      <c r="G2972" s="15"/>
    </row>
    <row r="2973" spans="1:11">
      <c r="A2973" s="12">
        <v>65</v>
      </c>
      <c r="B2973" s="21" t="str">
        <f t="shared" si="144"/>
        <v>41</v>
      </c>
      <c r="C2973" s="22">
        <f t="shared" si="143"/>
        <v>2972</v>
      </c>
      <c r="D2973" s="21" t="str">
        <f t="shared" si="145"/>
        <v>A</v>
      </c>
      <c r="E2973" s="21" t="str">
        <f>B2973</f>
        <v>41</v>
      </c>
      <c r="F2973" s="33">
        <f>HEX2DEC(E2973)/100</f>
        <v>0.65</v>
      </c>
      <c r="G2973" s="30" t="s">
        <v>28</v>
      </c>
    </row>
    <row r="2974" spans="1:11">
      <c r="A2974" s="12">
        <v>8</v>
      </c>
      <c r="B2974" s="7" t="str">
        <f t="shared" si="144"/>
        <v>08</v>
      </c>
      <c r="C2974" s="8">
        <f t="shared" si="143"/>
        <v>2973</v>
      </c>
      <c r="D2974" s="7" t="str">
        <f t="shared" si="145"/>
        <v>_x0008_</v>
      </c>
      <c r="E2974" s="7" t="str">
        <f>B2974&amp;B2975</f>
        <v>08EC</v>
      </c>
      <c r="F2974" s="27">
        <f>HEX2DEC(E2974)/10</f>
        <v>228.4</v>
      </c>
      <c r="G2974" s="28" t="s">
        <v>26</v>
      </c>
      <c r="H2974" s="51">
        <f>F2974*F2976/60</f>
        <v>0.38827999999999996</v>
      </c>
      <c r="I2974" s="51">
        <f>F2974*F2976*F2978/60</f>
        <v>0.252382</v>
      </c>
      <c r="J2974" s="52">
        <f>J2969+"00:01"</f>
        <v>1.0277777777777808</v>
      </c>
      <c r="K2974" s="57">
        <f>K2969+"00:01"</f>
        <v>40311.02777777912</v>
      </c>
    </row>
    <row r="2975" spans="1:11">
      <c r="A2975" s="12">
        <v>236</v>
      </c>
      <c r="B2975" s="12" t="str">
        <f t="shared" si="144"/>
        <v>EC</v>
      </c>
      <c r="C2975" s="13">
        <f t="shared" si="143"/>
        <v>2974</v>
      </c>
      <c r="D2975" s="12" t="str">
        <f t="shared" si="145"/>
        <v>ì</v>
      </c>
      <c r="G2975" s="29"/>
    </row>
    <row r="2976" spans="1:11">
      <c r="A2976" s="12">
        <v>0</v>
      </c>
      <c r="B2976" s="12" t="str">
        <f t="shared" si="144"/>
        <v>00</v>
      </c>
      <c r="C2976" s="13">
        <f t="shared" si="143"/>
        <v>2975</v>
      </c>
      <c r="D2976" s="12" t="str">
        <f t="shared" si="145"/>
        <v/>
      </c>
      <c r="E2976" s="12" t="str">
        <f>B2976&amp;B2977</f>
        <v>0066</v>
      </c>
      <c r="F2976" s="31">
        <f>HEX2DEC(E2976)/1000</f>
        <v>0.10199999999999999</v>
      </c>
      <c r="G2976" s="29" t="s">
        <v>27</v>
      </c>
    </row>
    <row r="2977" spans="1:11">
      <c r="A2977" s="12">
        <v>102</v>
      </c>
      <c r="B2977" s="12" t="str">
        <f t="shared" si="144"/>
        <v>66</v>
      </c>
      <c r="C2977" s="13">
        <f t="shared" si="143"/>
        <v>2976</v>
      </c>
      <c r="D2977" s="12" t="str">
        <f t="shared" si="145"/>
        <v>f</v>
      </c>
      <c r="F2977" s="32"/>
      <c r="G2977" s="15"/>
    </row>
    <row r="2978" spans="1:11">
      <c r="A2978" s="12">
        <v>65</v>
      </c>
      <c r="B2978" s="21" t="str">
        <f t="shared" si="144"/>
        <v>41</v>
      </c>
      <c r="C2978" s="22">
        <f t="shared" si="143"/>
        <v>2977</v>
      </c>
      <c r="D2978" s="21" t="str">
        <f t="shared" si="145"/>
        <v>A</v>
      </c>
      <c r="E2978" s="21" t="str">
        <f>B2978</f>
        <v>41</v>
      </c>
      <c r="F2978" s="33">
        <f>HEX2DEC(E2978)/100</f>
        <v>0.65</v>
      </c>
      <c r="G2978" s="30" t="s">
        <v>28</v>
      </c>
    </row>
    <row r="2979" spans="1:11">
      <c r="A2979" s="12">
        <v>8</v>
      </c>
      <c r="B2979" s="7" t="str">
        <f t="shared" si="144"/>
        <v>08</v>
      </c>
      <c r="C2979" s="8">
        <f t="shared" si="143"/>
        <v>2978</v>
      </c>
      <c r="D2979" s="7" t="str">
        <f t="shared" si="145"/>
        <v>_x0008_</v>
      </c>
      <c r="E2979" s="7" t="str">
        <f>B2979&amp;B2980</f>
        <v>08F0</v>
      </c>
      <c r="F2979" s="27">
        <f>HEX2DEC(E2979)/10</f>
        <v>228.8</v>
      </c>
      <c r="G2979" s="28" t="s">
        <v>26</v>
      </c>
      <c r="H2979" s="51">
        <f>F2979*F2981/60</f>
        <v>0.38895999999999997</v>
      </c>
      <c r="I2979" s="51">
        <f>F2979*F2981*F2983/60</f>
        <v>0.25282399999999999</v>
      </c>
      <c r="J2979" s="52">
        <f>J2974+"00:01"</f>
        <v>1.0284722222222253</v>
      </c>
      <c r="K2979" s="57">
        <f>K2974+"00:01"</f>
        <v>40311.028472223566</v>
      </c>
    </row>
    <row r="2980" spans="1:11">
      <c r="A2980" s="12">
        <v>240</v>
      </c>
      <c r="B2980" s="12" t="str">
        <f t="shared" si="144"/>
        <v>F0</v>
      </c>
      <c r="C2980" s="13">
        <f t="shared" si="143"/>
        <v>2979</v>
      </c>
      <c r="D2980" s="12" t="str">
        <f t="shared" si="145"/>
        <v>ð</v>
      </c>
      <c r="G2980" s="29"/>
    </row>
    <row r="2981" spans="1:11">
      <c r="A2981" s="12">
        <v>0</v>
      </c>
      <c r="B2981" s="12" t="str">
        <f t="shared" si="144"/>
        <v>00</v>
      </c>
      <c r="C2981" s="13">
        <f t="shared" si="143"/>
        <v>2980</v>
      </c>
      <c r="D2981" s="12" t="str">
        <f t="shared" si="145"/>
        <v/>
      </c>
      <c r="E2981" s="12" t="str">
        <f>B2981&amp;B2982</f>
        <v>0066</v>
      </c>
      <c r="F2981" s="31">
        <f>HEX2DEC(E2981)/1000</f>
        <v>0.10199999999999999</v>
      </c>
      <c r="G2981" s="29" t="s">
        <v>27</v>
      </c>
    </row>
    <row r="2982" spans="1:11">
      <c r="A2982" s="12">
        <v>102</v>
      </c>
      <c r="B2982" s="12" t="str">
        <f t="shared" si="144"/>
        <v>66</v>
      </c>
      <c r="C2982" s="13">
        <f t="shared" si="143"/>
        <v>2981</v>
      </c>
      <c r="D2982" s="12" t="str">
        <f t="shared" si="145"/>
        <v>f</v>
      </c>
      <c r="F2982" s="32"/>
      <c r="G2982" s="15"/>
    </row>
    <row r="2983" spans="1:11">
      <c r="A2983" s="12">
        <v>65</v>
      </c>
      <c r="B2983" s="21" t="str">
        <f t="shared" si="144"/>
        <v>41</v>
      </c>
      <c r="C2983" s="22">
        <f t="shared" si="143"/>
        <v>2982</v>
      </c>
      <c r="D2983" s="21" t="str">
        <f t="shared" si="145"/>
        <v>A</v>
      </c>
      <c r="E2983" s="21" t="str">
        <f>B2983</f>
        <v>41</v>
      </c>
      <c r="F2983" s="33">
        <f>HEX2DEC(E2983)/100</f>
        <v>0.65</v>
      </c>
      <c r="G2983" s="30" t="s">
        <v>28</v>
      </c>
    </row>
    <row r="2984" spans="1:11">
      <c r="A2984" s="12">
        <v>8</v>
      </c>
      <c r="B2984" s="7" t="str">
        <f t="shared" si="144"/>
        <v>08</v>
      </c>
      <c r="C2984" s="8">
        <f t="shared" si="143"/>
        <v>2983</v>
      </c>
      <c r="D2984" s="7" t="str">
        <f t="shared" si="145"/>
        <v>_x0008_</v>
      </c>
      <c r="E2984" s="7" t="str">
        <f>B2984&amp;B2985</f>
        <v>08F2</v>
      </c>
      <c r="F2984" s="27">
        <f>HEX2DEC(E2984)/10</f>
        <v>229</v>
      </c>
      <c r="G2984" s="28" t="s">
        <v>26</v>
      </c>
      <c r="H2984" s="51">
        <f>F2984*F2986/60</f>
        <v>0.38929999999999992</v>
      </c>
      <c r="I2984" s="51">
        <f>F2984*F2986*F2988/60</f>
        <v>0.25304499999999996</v>
      </c>
      <c r="J2984" s="52">
        <f>J2979+"00:01"</f>
        <v>1.0291666666666699</v>
      </c>
      <c r="K2984" s="57">
        <f>K2979+"00:01"</f>
        <v>40311.029166668013</v>
      </c>
    </row>
    <row r="2985" spans="1:11">
      <c r="A2985" s="12">
        <v>242</v>
      </c>
      <c r="B2985" s="12" t="str">
        <f t="shared" si="144"/>
        <v>F2</v>
      </c>
      <c r="C2985" s="13">
        <f t="shared" si="143"/>
        <v>2984</v>
      </c>
      <c r="D2985" s="12" t="str">
        <f t="shared" si="145"/>
        <v>ò</v>
      </c>
      <c r="G2985" s="29"/>
    </row>
    <row r="2986" spans="1:11">
      <c r="A2986" s="12">
        <v>0</v>
      </c>
      <c r="B2986" s="12" t="str">
        <f t="shared" si="144"/>
        <v>00</v>
      </c>
      <c r="C2986" s="13">
        <f t="shared" si="143"/>
        <v>2985</v>
      </c>
      <c r="D2986" s="12" t="str">
        <f t="shared" si="145"/>
        <v/>
      </c>
      <c r="E2986" s="12" t="str">
        <f>B2986&amp;B2987</f>
        <v>0066</v>
      </c>
      <c r="F2986" s="31">
        <f>HEX2DEC(E2986)/1000</f>
        <v>0.10199999999999999</v>
      </c>
      <c r="G2986" s="29" t="s">
        <v>27</v>
      </c>
    </row>
    <row r="2987" spans="1:11">
      <c r="A2987" s="12">
        <v>102</v>
      </c>
      <c r="B2987" s="12" t="str">
        <f t="shared" si="144"/>
        <v>66</v>
      </c>
      <c r="C2987" s="13">
        <f t="shared" si="143"/>
        <v>2986</v>
      </c>
      <c r="D2987" s="12" t="str">
        <f t="shared" si="145"/>
        <v>f</v>
      </c>
      <c r="F2987" s="32"/>
      <c r="G2987" s="15"/>
    </row>
    <row r="2988" spans="1:11">
      <c r="A2988" s="12">
        <v>65</v>
      </c>
      <c r="B2988" s="21" t="str">
        <f t="shared" si="144"/>
        <v>41</v>
      </c>
      <c r="C2988" s="22">
        <f t="shared" si="143"/>
        <v>2987</v>
      </c>
      <c r="D2988" s="21" t="str">
        <f t="shared" si="145"/>
        <v>A</v>
      </c>
      <c r="E2988" s="21" t="str">
        <f>B2988</f>
        <v>41</v>
      </c>
      <c r="F2988" s="33">
        <f>HEX2DEC(E2988)/100</f>
        <v>0.65</v>
      </c>
      <c r="G2988" s="30" t="s">
        <v>28</v>
      </c>
    </row>
    <row r="2989" spans="1:11">
      <c r="A2989" s="12">
        <v>8</v>
      </c>
      <c r="B2989" s="7" t="str">
        <f t="shared" si="144"/>
        <v>08</v>
      </c>
      <c r="C2989" s="8">
        <f t="shared" si="143"/>
        <v>2988</v>
      </c>
      <c r="D2989" s="7" t="str">
        <f t="shared" si="145"/>
        <v>_x0008_</v>
      </c>
      <c r="E2989" s="7" t="str">
        <f>B2989&amp;B2990</f>
        <v>08F0</v>
      </c>
      <c r="F2989" s="27">
        <f>HEX2DEC(E2989)/10</f>
        <v>228.8</v>
      </c>
      <c r="G2989" s="28" t="s">
        <v>26</v>
      </c>
      <c r="H2989" s="51">
        <f>F2989*F2991/60</f>
        <v>0.38895999999999997</v>
      </c>
      <c r="I2989" s="51">
        <f>F2989*F2991*F2993/60</f>
        <v>0.25282399999999999</v>
      </c>
      <c r="J2989" s="52">
        <f>J2984+"00:01"</f>
        <v>1.0298611111111144</v>
      </c>
      <c r="K2989" s="57">
        <f>K2984+"00:01"</f>
        <v>40311.02986111246</v>
      </c>
    </row>
    <row r="2990" spans="1:11">
      <c r="A2990" s="12">
        <v>240</v>
      </c>
      <c r="B2990" s="12" t="str">
        <f t="shared" si="144"/>
        <v>F0</v>
      </c>
      <c r="C2990" s="13">
        <f t="shared" si="143"/>
        <v>2989</v>
      </c>
      <c r="D2990" s="12" t="str">
        <f t="shared" si="145"/>
        <v>ð</v>
      </c>
      <c r="G2990" s="29"/>
    </row>
    <row r="2991" spans="1:11">
      <c r="A2991" s="12">
        <v>0</v>
      </c>
      <c r="B2991" s="12" t="str">
        <f t="shared" si="144"/>
        <v>00</v>
      </c>
      <c r="C2991" s="13">
        <f t="shared" si="143"/>
        <v>2990</v>
      </c>
      <c r="D2991" s="12" t="str">
        <f t="shared" si="145"/>
        <v/>
      </c>
      <c r="E2991" s="12" t="str">
        <f>B2991&amp;B2992</f>
        <v>0066</v>
      </c>
      <c r="F2991" s="31">
        <f>HEX2DEC(E2991)/1000</f>
        <v>0.10199999999999999</v>
      </c>
      <c r="G2991" s="29" t="s">
        <v>27</v>
      </c>
    </row>
    <row r="2992" spans="1:11">
      <c r="A2992" s="12">
        <v>102</v>
      </c>
      <c r="B2992" s="12" t="str">
        <f t="shared" si="144"/>
        <v>66</v>
      </c>
      <c r="C2992" s="13">
        <f t="shared" si="143"/>
        <v>2991</v>
      </c>
      <c r="D2992" s="12" t="str">
        <f t="shared" si="145"/>
        <v>f</v>
      </c>
      <c r="F2992" s="32"/>
      <c r="G2992" s="15"/>
    </row>
    <row r="2993" spans="1:11">
      <c r="A2993" s="12">
        <v>65</v>
      </c>
      <c r="B2993" s="21" t="str">
        <f t="shared" si="144"/>
        <v>41</v>
      </c>
      <c r="C2993" s="22">
        <f t="shared" si="143"/>
        <v>2992</v>
      </c>
      <c r="D2993" s="21" t="str">
        <f t="shared" si="145"/>
        <v>A</v>
      </c>
      <c r="E2993" s="21" t="str">
        <f>B2993</f>
        <v>41</v>
      </c>
      <c r="F2993" s="33">
        <f>HEX2DEC(E2993)/100</f>
        <v>0.65</v>
      </c>
      <c r="G2993" s="30" t="s">
        <v>28</v>
      </c>
    </row>
    <row r="2994" spans="1:11">
      <c r="A2994" s="12">
        <v>8</v>
      </c>
      <c r="B2994" s="7" t="str">
        <f t="shared" si="144"/>
        <v>08</v>
      </c>
      <c r="C2994" s="8">
        <f t="shared" si="143"/>
        <v>2993</v>
      </c>
      <c r="D2994" s="7" t="str">
        <f t="shared" si="145"/>
        <v>_x0008_</v>
      </c>
      <c r="E2994" s="7" t="str">
        <f>B2994&amp;B2995</f>
        <v>08F2</v>
      </c>
      <c r="F2994" s="27">
        <f>HEX2DEC(E2994)/10</f>
        <v>229</v>
      </c>
      <c r="G2994" s="28" t="s">
        <v>26</v>
      </c>
      <c r="H2994" s="51">
        <f>F2994*F2996/60</f>
        <v>0.38929999999999992</v>
      </c>
      <c r="I2994" s="51">
        <f>F2994*F2996*F2998/60</f>
        <v>0.25304499999999996</v>
      </c>
      <c r="J2994" s="52">
        <f>J2989+"00:01"</f>
        <v>1.030555555555559</v>
      </c>
      <c r="K2994" s="57">
        <f>K2989+"00:01"</f>
        <v>40311.030555556907</v>
      </c>
    </row>
    <row r="2995" spans="1:11">
      <c r="A2995" s="12">
        <v>242</v>
      </c>
      <c r="B2995" s="12" t="str">
        <f t="shared" si="144"/>
        <v>F2</v>
      </c>
      <c r="C2995" s="13">
        <f t="shared" si="143"/>
        <v>2994</v>
      </c>
      <c r="D2995" s="12" t="str">
        <f t="shared" si="145"/>
        <v>ò</v>
      </c>
      <c r="G2995" s="29"/>
    </row>
    <row r="2996" spans="1:11">
      <c r="A2996" s="12">
        <v>0</v>
      </c>
      <c r="B2996" s="12" t="str">
        <f t="shared" si="144"/>
        <v>00</v>
      </c>
      <c r="C2996" s="13">
        <f t="shared" si="143"/>
        <v>2995</v>
      </c>
      <c r="D2996" s="12" t="str">
        <f t="shared" si="145"/>
        <v/>
      </c>
      <c r="E2996" s="12" t="str">
        <f>B2996&amp;B2997</f>
        <v>0066</v>
      </c>
      <c r="F2996" s="31">
        <f>HEX2DEC(E2996)/1000</f>
        <v>0.10199999999999999</v>
      </c>
      <c r="G2996" s="29" t="s">
        <v>27</v>
      </c>
    </row>
    <row r="2997" spans="1:11">
      <c r="A2997" s="12">
        <v>102</v>
      </c>
      <c r="B2997" s="12" t="str">
        <f t="shared" si="144"/>
        <v>66</v>
      </c>
      <c r="C2997" s="13">
        <f t="shared" si="143"/>
        <v>2996</v>
      </c>
      <c r="D2997" s="12" t="str">
        <f t="shared" si="145"/>
        <v>f</v>
      </c>
      <c r="F2997" s="32"/>
      <c r="G2997" s="15"/>
    </row>
    <row r="2998" spans="1:11">
      <c r="A2998" s="12">
        <v>65</v>
      </c>
      <c r="B2998" s="21" t="str">
        <f t="shared" si="144"/>
        <v>41</v>
      </c>
      <c r="C2998" s="22">
        <f t="shared" si="143"/>
        <v>2997</v>
      </c>
      <c r="D2998" s="21" t="str">
        <f t="shared" si="145"/>
        <v>A</v>
      </c>
      <c r="E2998" s="21" t="str">
        <f>B2998</f>
        <v>41</v>
      </c>
      <c r="F2998" s="33">
        <f>HEX2DEC(E2998)/100</f>
        <v>0.65</v>
      </c>
      <c r="G2998" s="30" t="s">
        <v>28</v>
      </c>
    </row>
    <row r="2999" spans="1:11">
      <c r="A2999" s="12">
        <v>8</v>
      </c>
      <c r="B2999" s="7" t="str">
        <f t="shared" si="144"/>
        <v>08</v>
      </c>
      <c r="C2999" s="8">
        <f t="shared" si="143"/>
        <v>2998</v>
      </c>
      <c r="D2999" s="7" t="str">
        <f t="shared" si="145"/>
        <v>_x0008_</v>
      </c>
      <c r="E2999" s="7" t="str">
        <f>B2999&amp;B3000</f>
        <v>08F5</v>
      </c>
      <c r="F2999" s="27">
        <f>HEX2DEC(E2999)/10</f>
        <v>229.3</v>
      </c>
      <c r="G2999" s="28" t="s">
        <v>26</v>
      </c>
      <c r="H2999" s="51">
        <f>F2999*F3001/60</f>
        <v>0.38980999999999999</v>
      </c>
      <c r="I2999" s="51">
        <f>F2999*F3001*F3003/60</f>
        <v>0.2533765</v>
      </c>
      <c r="J2999" s="52">
        <f>J2994+"00:01"</f>
        <v>1.0312500000000036</v>
      </c>
      <c r="K2999" s="57">
        <f>K2994+"00:01"</f>
        <v>40311.031250001353</v>
      </c>
    </row>
    <row r="3000" spans="1:11">
      <c r="A3000" s="12">
        <v>245</v>
      </c>
      <c r="B3000" s="12" t="str">
        <f t="shared" si="144"/>
        <v>F5</v>
      </c>
      <c r="C3000" s="13">
        <f t="shared" si="143"/>
        <v>2999</v>
      </c>
      <c r="D3000" s="12" t="str">
        <f t="shared" si="145"/>
        <v>õ</v>
      </c>
      <c r="G3000" s="29"/>
    </row>
    <row r="3001" spans="1:11">
      <c r="A3001" s="12">
        <v>0</v>
      </c>
      <c r="B3001" s="12" t="str">
        <f t="shared" si="144"/>
        <v>00</v>
      </c>
      <c r="C3001" s="13">
        <f t="shared" si="143"/>
        <v>3000</v>
      </c>
      <c r="D3001" s="12" t="str">
        <f t="shared" si="145"/>
        <v/>
      </c>
      <c r="E3001" s="12" t="str">
        <f>B3001&amp;B3002</f>
        <v>0066</v>
      </c>
      <c r="F3001" s="31">
        <f>HEX2DEC(E3001)/1000</f>
        <v>0.10199999999999999</v>
      </c>
      <c r="G3001" s="29" t="s">
        <v>27</v>
      </c>
    </row>
    <row r="3002" spans="1:11">
      <c r="A3002" s="12">
        <v>102</v>
      </c>
      <c r="B3002" s="12" t="str">
        <f t="shared" si="144"/>
        <v>66</v>
      </c>
      <c r="C3002" s="13">
        <f t="shared" si="143"/>
        <v>3001</v>
      </c>
      <c r="D3002" s="12" t="str">
        <f t="shared" si="145"/>
        <v>f</v>
      </c>
      <c r="F3002" s="32"/>
      <c r="G3002" s="15"/>
    </row>
    <row r="3003" spans="1:11">
      <c r="A3003" s="12">
        <v>65</v>
      </c>
      <c r="B3003" s="21" t="str">
        <f t="shared" si="144"/>
        <v>41</v>
      </c>
      <c r="C3003" s="22">
        <f t="shared" si="143"/>
        <v>3002</v>
      </c>
      <c r="D3003" s="21" t="str">
        <f t="shared" si="145"/>
        <v>A</v>
      </c>
      <c r="E3003" s="21" t="str">
        <f>B3003</f>
        <v>41</v>
      </c>
      <c r="F3003" s="33">
        <f>HEX2DEC(E3003)/100</f>
        <v>0.65</v>
      </c>
      <c r="G3003" s="30" t="s">
        <v>28</v>
      </c>
    </row>
    <row r="3004" spans="1:11">
      <c r="A3004" s="12">
        <v>8</v>
      </c>
      <c r="B3004" s="7" t="str">
        <f t="shared" si="144"/>
        <v>08</v>
      </c>
      <c r="C3004" s="8">
        <f t="shared" si="143"/>
        <v>3003</v>
      </c>
      <c r="D3004" s="7" t="str">
        <f t="shared" si="145"/>
        <v>_x0008_</v>
      </c>
      <c r="E3004" s="7" t="str">
        <f>B3004&amp;B3005</f>
        <v>08EA</v>
      </c>
      <c r="F3004" s="27">
        <f>HEX2DEC(E3004)/10</f>
        <v>228.2</v>
      </c>
      <c r="G3004" s="28" t="s">
        <v>26</v>
      </c>
      <c r="H3004" s="51">
        <f>F3004*F3006/60</f>
        <v>0.38794000000000001</v>
      </c>
      <c r="I3004" s="51">
        <f>F3004*F3006*F3008/60</f>
        <v>0.25216099999999997</v>
      </c>
      <c r="J3004" s="52">
        <f>J2999+"00:01"</f>
        <v>1.0319444444444481</v>
      </c>
      <c r="K3004" s="57">
        <f>K2999+"00:01"</f>
        <v>40311.0319444458</v>
      </c>
    </row>
    <row r="3005" spans="1:11">
      <c r="A3005" s="12">
        <v>234</v>
      </c>
      <c r="B3005" s="12" t="str">
        <f t="shared" si="144"/>
        <v>EA</v>
      </c>
      <c r="C3005" s="13">
        <f t="shared" si="143"/>
        <v>3004</v>
      </c>
      <c r="D3005" s="12" t="str">
        <f t="shared" si="145"/>
        <v>ê</v>
      </c>
      <c r="G3005" s="29"/>
    </row>
    <row r="3006" spans="1:11">
      <c r="A3006" s="12">
        <v>0</v>
      </c>
      <c r="B3006" s="12" t="str">
        <f t="shared" si="144"/>
        <v>00</v>
      </c>
      <c r="C3006" s="13">
        <f t="shared" si="143"/>
        <v>3005</v>
      </c>
      <c r="D3006" s="12" t="str">
        <f t="shared" si="145"/>
        <v/>
      </c>
      <c r="E3006" s="12" t="str">
        <f>B3006&amp;B3007</f>
        <v>0066</v>
      </c>
      <c r="F3006" s="31">
        <f>HEX2DEC(E3006)/1000</f>
        <v>0.10199999999999999</v>
      </c>
      <c r="G3006" s="29" t="s">
        <v>27</v>
      </c>
    </row>
    <row r="3007" spans="1:11">
      <c r="A3007" s="12">
        <v>102</v>
      </c>
      <c r="B3007" s="12" t="str">
        <f t="shared" si="144"/>
        <v>66</v>
      </c>
      <c r="C3007" s="13">
        <f t="shared" si="143"/>
        <v>3006</v>
      </c>
      <c r="D3007" s="12" t="str">
        <f t="shared" si="145"/>
        <v>f</v>
      </c>
      <c r="F3007" s="32"/>
      <c r="G3007" s="15"/>
    </row>
    <row r="3008" spans="1:11">
      <c r="A3008" s="12">
        <v>65</v>
      </c>
      <c r="B3008" s="21" t="str">
        <f t="shared" si="144"/>
        <v>41</v>
      </c>
      <c r="C3008" s="22">
        <f t="shared" si="143"/>
        <v>3007</v>
      </c>
      <c r="D3008" s="21" t="str">
        <f t="shared" si="145"/>
        <v>A</v>
      </c>
      <c r="E3008" s="21" t="str">
        <f>B3008</f>
        <v>41</v>
      </c>
      <c r="F3008" s="33">
        <f>HEX2DEC(E3008)/100</f>
        <v>0.65</v>
      </c>
      <c r="G3008" s="30" t="s">
        <v>28</v>
      </c>
    </row>
    <row r="3009" spans="1:11">
      <c r="A3009" s="12">
        <v>8</v>
      </c>
      <c r="B3009" s="7" t="str">
        <f t="shared" si="144"/>
        <v>08</v>
      </c>
      <c r="C3009" s="8">
        <f t="shared" si="143"/>
        <v>3008</v>
      </c>
      <c r="D3009" s="7" t="str">
        <f t="shared" si="145"/>
        <v>_x0008_</v>
      </c>
      <c r="E3009" s="7" t="str">
        <f>B3009&amp;B3010</f>
        <v>08EC</v>
      </c>
      <c r="F3009" s="27">
        <f>HEX2DEC(E3009)/10</f>
        <v>228.4</v>
      </c>
      <c r="G3009" s="28" t="s">
        <v>26</v>
      </c>
      <c r="H3009" s="51">
        <f>F3009*F3011/60</f>
        <v>0.38827999999999996</v>
      </c>
      <c r="I3009" s="51">
        <f>F3009*F3011*F3013/60</f>
        <v>0.252382</v>
      </c>
      <c r="J3009" s="52">
        <f>J3004+"00:01"</f>
        <v>1.0326388888888927</v>
      </c>
      <c r="K3009" s="57">
        <f>K3004+"00:01"</f>
        <v>40311.032638890247</v>
      </c>
    </row>
    <row r="3010" spans="1:11">
      <c r="A3010" s="12">
        <v>236</v>
      </c>
      <c r="B3010" s="12" t="str">
        <f t="shared" si="144"/>
        <v>EC</v>
      </c>
      <c r="C3010" s="13">
        <f t="shared" si="143"/>
        <v>3009</v>
      </c>
      <c r="D3010" s="12" t="str">
        <f t="shared" si="145"/>
        <v>ì</v>
      </c>
      <c r="G3010" s="29"/>
    </row>
    <row r="3011" spans="1:11">
      <c r="A3011" s="12">
        <v>0</v>
      </c>
      <c r="B3011" s="12" t="str">
        <f t="shared" si="144"/>
        <v>00</v>
      </c>
      <c r="C3011" s="13">
        <f t="shared" ref="C3011:C3074" si="146">C3010+1</f>
        <v>3010</v>
      </c>
      <c r="D3011" s="12" t="str">
        <f t="shared" si="145"/>
        <v/>
      </c>
      <c r="E3011" s="12" t="str">
        <f>B3011&amp;B3012</f>
        <v>0066</v>
      </c>
      <c r="F3011" s="31">
        <f>HEX2DEC(E3011)/1000</f>
        <v>0.10199999999999999</v>
      </c>
      <c r="G3011" s="29" t="s">
        <v>27</v>
      </c>
    </row>
    <row r="3012" spans="1:11">
      <c r="A3012" s="12">
        <v>102</v>
      </c>
      <c r="B3012" s="12" t="str">
        <f t="shared" si="144"/>
        <v>66</v>
      </c>
      <c r="C3012" s="13">
        <f t="shared" si="146"/>
        <v>3011</v>
      </c>
      <c r="D3012" s="12" t="str">
        <f t="shared" si="145"/>
        <v>f</v>
      </c>
      <c r="F3012" s="32"/>
      <c r="G3012" s="15"/>
    </row>
    <row r="3013" spans="1:11">
      <c r="A3013" s="12">
        <v>65</v>
      </c>
      <c r="B3013" s="21" t="str">
        <f t="shared" si="144"/>
        <v>41</v>
      </c>
      <c r="C3013" s="22">
        <f t="shared" si="146"/>
        <v>3012</v>
      </c>
      <c r="D3013" s="21" t="str">
        <f t="shared" si="145"/>
        <v>A</v>
      </c>
      <c r="E3013" s="21" t="str">
        <f>B3013</f>
        <v>41</v>
      </c>
      <c r="F3013" s="33">
        <f>HEX2DEC(E3013)/100</f>
        <v>0.65</v>
      </c>
      <c r="G3013" s="30" t="s">
        <v>28</v>
      </c>
    </row>
    <row r="3014" spans="1:11">
      <c r="A3014" s="12">
        <v>8</v>
      </c>
      <c r="B3014" s="7" t="str">
        <f t="shared" si="144"/>
        <v>08</v>
      </c>
      <c r="C3014" s="8">
        <f t="shared" si="146"/>
        <v>3013</v>
      </c>
      <c r="D3014" s="7" t="str">
        <f t="shared" si="145"/>
        <v>_x0008_</v>
      </c>
      <c r="E3014" s="7" t="str">
        <f>B3014&amp;B3015</f>
        <v>08E8</v>
      </c>
      <c r="F3014" s="27">
        <f>HEX2DEC(E3014)/10</f>
        <v>228</v>
      </c>
      <c r="G3014" s="28" t="s">
        <v>26</v>
      </c>
      <c r="H3014" s="51">
        <f>F3014*F3016/60</f>
        <v>0.3876</v>
      </c>
      <c r="I3014" s="51">
        <f>F3014*F3016*F3018/60</f>
        <v>0.25194</v>
      </c>
      <c r="J3014" s="52">
        <f>J3009+"00:01"</f>
        <v>1.0333333333333372</v>
      </c>
      <c r="K3014" s="57">
        <f>K3009+"00:01"</f>
        <v>40311.033333334693</v>
      </c>
    </row>
    <row r="3015" spans="1:11">
      <c r="A3015" s="12">
        <v>232</v>
      </c>
      <c r="B3015" s="12" t="str">
        <f t="shared" si="144"/>
        <v>E8</v>
      </c>
      <c r="C3015" s="13">
        <f t="shared" si="146"/>
        <v>3014</v>
      </c>
      <c r="D3015" s="12" t="str">
        <f t="shared" si="145"/>
        <v>è</v>
      </c>
      <c r="G3015" s="29"/>
    </row>
    <row r="3016" spans="1:11">
      <c r="A3016" s="12">
        <v>0</v>
      </c>
      <c r="B3016" s="12" t="str">
        <f t="shared" si="144"/>
        <v>00</v>
      </c>
      <c r="C3016" s="13">
        <f t="shared" si="146"/>
        <v>3015</v>
      </c>
      <c r="D3016" s="12" t="str">
        <f t="shared" si="145"/>
        <v/>
      </c>
      <c r="E3016" s="12" t="str">
        <f>B3016&amp;B3017</f>
        <v>0066</v>
      </c>
      <c r="F3016" s="31">
        <f>HEX2DEC(E3016)/1000</f>
        <v>0.10199999999999999</v>
      </c>
      <c r="G3016" s="29" t="s">
        <v>27</v>
      </c>
    </row>
    <row r="3017" spans="1:11">
      <c r="A3017" s="12">
        <v>102</v>
      </c>
      <c r="B3017" s="12" t="str">
        <f t="shared" si="144"/>
        <v>66</v>
      </c>
      <c r="C3017" s="13">
        <f t="shared" si="146"/>
        <v>3016</v>
      </c>
      <c r="D3017" s="12" t="str">
        <f t="shared" si="145"/>
        <v>f</v>
      </c>
      <c r="F3017" s="32"/>
      <c r="G3017" s="15"/>
    </row>
    <row r="3018" spans="1:11">
      <c r="A3018" s="12">
        <v>65</v>
      </c>
      <c r="B3018" s="21" t="str">
        <f t="shared" si="144"/>
        <v>41</v>
      </c>
      <c r="C3018" s="22">
        <f t="shared" si="146"/>
        <v>3017</v>
      </c>
      <c r="D3018" s="21" t="str">
        <f t="shared" si="145"/>
        <v>A</v>
      </c>
      <c r="E3018" s="21" t="str">
        <f>B3018</f>
        <v>41</v>
      </c>
      <c r="F3018" s="33">
        <f>HEX2DEC(E3018)/100</f>
        <v>0.65</v>
      </c>
      <c r="G3018" s="30" t="s">
        <v>28</v>
      </c>
    </row>
    <row r="3019" spans="1:11">
      <c r="A3019" s="12">
        <v>8</v>
      </c>
      <c r="B3019" s="7" t="str">
        <f t="shared" si="144"/>
        <v>08</v>
      </c>
      <c r="C3019" s="8">
        <f t="shared" si="146"/>
        <v>3018</v>
      </c>
      <c r="D3019" s="7" t="str">
        <f t="shared" si="145"/>
        <v>_x0008_</v>
      </c>
      <c r="E3019" s="7" t="str">
        <f>B3019&amp;B3020</f>
        <v>08E8</v>
      </c>
      <c r="F3019" s="27">
        <f>HEX2DEC(E3019)/10</f>
        <v>228</v>
      </c>
      <c r="G3019" s="28" t="s">
        <v>26</v>
      </c>
      <c r="H3019" s="51">
        <f>F3019*F3021/60</f>
        <v>0.3876</v>
      </c>
      <c r="I3019" s="51">
        <f>F3019*F3021*F3023/60</f>
        <v>0.25194</v>
      </c>
      <c r="J3019" s="52">
        <f>J3014+"00:01"</f>
        <v>1.0340277777777818</v>
      </c>
      <c r="K3019" s="57">
        <f>K3014+"00:01"</f>
        <v>40311.03402777914</v>
      </c>
    </row>
    <row r="3020" spans="1:11">
      <c r="A3020" s="12">
        <v>232</v>
      </c>
      <c r="B3020" s="12" t="str">
        <f t="shared" si="144"/>
        <v>E8</v>
      </c>
      <c r="C3020" s="13">
        <f t="shared" si="146"/>
        <v>3019</v>
      </c>
      <c r="D3020" s="12" t="str">
        <f t="shared" si="145"/>
        <v>è</v>
      </c>
      <c r="G3020" s="29"/>
    </row>
    <row r="3021" spans="1:11">
      <c r="A3021" s="12">
        <v>0</v>
      </c>
      <c r="B3021" s="12" t="str">
        <f t="shared" si="144"/>
        <v>00</v>
      </c>
      <c r="C3021" s="13">
        <f t="shared" si="146"/>
        <v>3020</v>
      </c>
      <c r="D3021" s="12" t="str">
        <f t="shared" si="145"/>
        <v/>
      </c>
      <c r="E3021" s="12" t="str">
        <f>B3021&amp;B3022</f>
        <v>0066</v>
      </c>
      <c r="F3021" s="31">
        <f>HEX2DEC(E3021)/1000</f>
        <v>0.10199999999999999</v>
      </c>
      <c r="G3021" s="29" t="s">
        <v>27</v>
      </c>
    </row>
    <row r="3022" spans="1:11">
      <c r="A3022" s="12">
        <v>102</v>
      </c>
      <c r="B3022" s="12" t="str">
        <f t="shared" ref="B3022:B3085" si="147">DEC2HEX(A3022,2)</f>
        <v>66</v>
      </c>
      <c r="C3022" s="13">
        <f t="shared" si="146"/>
        <v>3021</v>
      </c>
      <c r="D3022" s="12" t="str">
        <f t="shared" ref="D3022:D3085" si="148">IF(A3022&gt;0,CHAR(A3022),"")</f>
        <v>f</v>
      </c>
      <c r="F3022" s="32"/>
      <c r="G3022" s="15"/>
    </row>
    <row r="3023" spans="1:11">
      <c r="A3023" s="12">
        <v>65</v>
      </c>
      <c r="B3023" s="21" t="str">
        <f t="shared" si="147"/>
        <v>41</v>
      </c>
      <c r="C3023" s="22">
        <f t="shared" si="146"/>
        <v>3022</v>
      </c>
      <c r="D3023" s="21" t="str">
        <f t="shared" si="148"/>
        <v>A</v>
      </c>
      <c r="E3023" s="21" t="str">
        <f>B3023</f>
        <v>41</v>
      </c>
      <c r="F3023" s="33">
        <f>HEX2DEC(E3023)/100</f>
        <v>0.65</v>
      </c>
      <c r="G3023" s="30" t="s">
        <v>28</v>
      </c>
    </row>
    <row r="3024" spans="1:11">
      <c r="A3024" s="12">
        <v>8</v>
      </c>
      <c r="B3024" s="7" t="str">
        <f t="shared" si="147"/>
        <v>08</v>
      </c>
      <c r="C3024" s="8">
        <f t="shared" si="146"/>
        <v>3023</v>
      </c>
      <c r="D3024" s="7" t="str">
        <f t="shared" si="148"/>
        <v>_x0008_</v>
      </c>
      <c r="E3024" s="7" t="str">
        <f>B3024&amp;B3025</f>
        <v>08E8</v>
      </c>
      <c r="F3024" s="27">
        <f>HEX2DEC(E3024)/10</f>
        <v>228</v>
      </c>
      <c r="G3024" s="28" t="s">
        <v>26</v>
      </c>
      <c r="H3024" s="51">
        <f>F3024*F3026/60</f>
        <v>0.3876</v>
      </c>
      <c r="I3024" s="51">
        <f>F3024*F3026*F3028/60</f>
        <v>0.25194</v>
      </c>
      <c r="J3024" s="52">
        <f>J3019+"00:01"</f>
        <v>1.0347222222222263</v>
      </c>
      <c r="K3024" s="57">
        <f>K3019+"00:01"</f>
        <v>40311.034722223587</v>
      </c>
    </row>
    <row r="3025" spans="1:11">
      <c r="A3025" s="12">
        <v>232</v>
      </c>
      <c r="B3025" s="12" t="str">
        <f t="shared" si="147"/>
        <v>E8</v>
      </c>
      <c r="C3025" s="13">
        <f t="shared" si="146"/>
        <v>3024</v>
      </c>
      <c r="D3025" s="12" t="str">
        <f t="shared" si="148"/>
        <v>è</v>
      </c>
      <c r="G3025" s="29"/>
    </row>
    <row r="3026" spans="1:11">
      <c r="A3026" s="12">
        <v>0</v>
      </c>
      <c r="B3026" s="12" t="str">
        <f t="shared" si="147"/>
        <v>00</v>
      </c>
      <c r="C3026" s="13">
        <f t="shared" si="146"/>
        <v>3025</v>
      </c>
      <c r="D3026" s="12" t="str">
        <f t="shared" si="148"/>
        <v/>
      </c>
      <c r="E3026" s="12" t="str">
        <f>B3026&amp;B3027</f>
        <v>0066</v>
      </c>
      <c r="F3026" s="31">
        <f>HEX2DEC(E3026)/1000</f>
        <v>0.10199999999999999</v>
      </c>
      <c r="G3026" s="29" t="s">
        <v>27</v>
      </c>
    </row>
    <row r="3027" spans="1:11">
      <c r="A3027" s="12">
        <v>102</v>
      </c>
      <c r="B3027" s="12" t="str">
        <f t="shared" si="147"/>
        <v>66</v>
      </c>
      <c r="C3027" s="13">
        <f t="shared" si="146"/>
        <v>3026</v>
      </c>
      <c r="D3027" s="12" t="str">
        <f t="shared" si="148"/>
        <v>f</v>
      </c>
      <c r="F3027" s="32"/>
      <c r="G3027" s="15"/>
    </row>
    <row r="3028" spans="1:11">
      <c r="A3028" s="12">
        <v>65</v>
      </c>
      <c r="B3028" s="21" t="str">
        <f t="shared" si="147"/>
        <v>41</v>
      </c>
      <c r="C3028" s="22">
        <f t="shared" si="146"/>
        <v>3027</v>
      </c>
      <c r="D3028" s="21" t="str">
        <f t="shared" si="148"/>
        <v>A</v>
      </c>
      <c r="E3028" s="21" t="str">
        <f>B3028</f>
        <v>41</v>
      </c>
      <c r="F3028" s="33">
        <f>HEX2DEC(E3028)/100</f>
        <v>0.65</v>
      </c>
      <c r="G3028" s="30" t="s">
        <v>28</v>
      </c>
    </row>
    <row r="3029" spans="1:11">
      <c r="A3029" s="12">
        <v>8</v>
      </c>
      <c r="B3029" s="7" t="str">
        <f t="shared" si="147"/>
        <v>08</v>
      </c>
      <c r="C3029" s="8">
        <f t="shared" si="146"/>
        <v>3028</v>
      </c>
      <c r="D3029" s="7" t="str">
        <f t="shared" si="148"/>
        <v>_x0008_</v>
      </c>
      <c r="E3029" s="7" t="str">
        <f>B3029&amp;B3030</f>
        <v>08EA</v>
      </c>
      <c r="F3029" s="27">
        <f>HEX2DEC(E3029)/10</f>
        <v>228.2</v>
      </c>
      <c r="G3029" s="28" t="s">
        <v>26</v>
      </c>
      <c r="H3029" s="51">
        <f>F3029*F3031/60</f>
        <v>0.38794000000000001</v>
      </c>
      <c r="I3029" s="51">
        <f>F3029*F3031*F3033/60</f>
        <v>0.25216099999999997</v>
      </c>
      <c r="J3029" s="52">
        <f>J3024+"00:01"</f>
        <v>1.0354166666666709</v>
      </c>
      <c r="K3029" s="57">
        <f>K3024+"00:01"</f>
        <v>40311.035416668034</v>
      </c>
    </row>
    <row r="3030" spans="1:11">
      <c r="A3030" s="12">
        <v>234</v>
      </c>
      <c r="B3030" s="12" t="str">
        <f t="shared" si="147"/>
        <v>EA</v>
      </c>
      <c r="C3030" s="13">
        <f t="shared" si="146"/>
        <v>3029</v>
      </c>
      <c r="D3030" s="12" t="str">
        <f t="shared" si="148"/>
        <v>ê</v>
      </c>
      <c r="G3030" s="29"/>
    </row>
    <row r="3031" spans="1:11">
      <c r="A3031" s="12">
        <v>0</v>
      </c>
      <c r="B3031" s="12" t="str">
        <f t="shared" si="147"/>
        <v>00</v>
      </c>
      <c r="C3031" s="13">
        <f t="shared" si="146"/>
        <v>3030</v>
      </c>
      <c r="D3031" s="12" t="str">
        <f t="shared" si="148"/>
        <v/>
      </c>
      <c r="E3031" s="12" t="str">
        <f>B3031&amp;B3032</f>
        <v>0066</v>
      </c>
      <c r="F3031" s="31">
        <f>HEX2DEC(E3031)/1000</f>
        <v>0.10199999999999999</v>
      </c>
      <c r="G3031" s="29" t="s">
        <v>27</v>
      </c>
    </row>
    <row r="3032" spans="1:11">
      <c r="A3032" s="12">
        <v>102</v>
      </c>
      <c r="B3032" s="12" t="str">
        <f t="shared" si="147"/>
        <v>66</v>
      </c>
      <c r="C3032" s="13">
        <f t="shared" si="146"/>
        <v>3031</v>
      </c>
      <c r="D3032" s="12" t="str">
        <f t="shared" si="148"/>
        <v>f</v>
      </c>
      <c r="F3032" s="32"/>
      <c r="G3032" s="15"/>
    </row>
    <row r="3033" spans="1:11">
      <c r="A3033" s="12">
        <v>65</v>
      </c>
      <c r="B3033" s="21" t="str">
        <f t="shared" si="147"/>
        <v>41</v>
      </c>
      <c r="C3033" s="22">
        <f t="shared" si="146"/>
        <v>3032</v>
      </c>
      <c r="D3033" s="21" t="str">
        <f t="shared" si="148"/>
        <v>A</v>
      </c>
      <c r="E3033" s="21" t="str">
        <f>B3033</f>
        <v>41</v>
      </c>
      <c r="F3033" s="33">
        <f>HEX2DEC(E3033)/100</f>
        <v>0.65</v>
      </c>
      <c r="G3033" s="30" t="s">
        <v>28</v>
      </c>
    </row>
    <row r="3034" spans="1:11">
      <c r="A3034" s="12">
        <v>8</v>
      </c>
      <c r="B3034" s="7" t="str">
        <f t="shared" si="147"/>
        <v>08</v>
      </c>
      <c r="C3034" s="8">
        <f t="shared" si="146"/>
        <v>3033</v>
      </c>
      <c r="D3034" s="7" t="str">
        <f t="shared" si="148"/>
        <v>_x0008_</v>
      </c>
      <c r="E3034" s="7" t="str">
        <f>B3034&amp;B3035</f>
        <v>08E7</v>
      </c>
      <c r="F3034" s="27">
        <f>HEX2DEC(E3034)/10</f>
        <v>227.9</v>
      </c>
      <c r="G3034" s="28" t="s">
        <v>26</v>
      </c>
      <c r="H3034" s="51">
        <f>F3034*F3036/60</f>
        <v>0.38743</v>
      </c>
      <c r="I3034" s="51">
        <f>F3034*F3036*F3038/60</f>
        <v>0.25182949999999998</v>
      </c>
      <c r="J3034" s="52">
        <f>J3029+"00:01"</f>
        <v>1.0361111111111154</v>
      </c>
      <c r="K3034" s="57">
        <f>K3029+"00:01"</f>
        <v>40311.03611111248</v>
      </c>
    </row>
    <row r="3035" spans="1:11">
      <c r="A3035" s="12">
        <v>231</v>
      </c>
      <c r="B3035" s="12" t="str">
        <f t="shared" si="147"/>
        <v>E7</v>
      </c>
      <c r="C3035" s="13">
        <f t="shared" si="146"/>
        <v>3034</v>
      </c>
      <c r="D3035" s="12" t="str">
        <f t="shared" si="148"/>
        <v>ç</v>
      </c>
      <c r="G3035" s="29"/>
    </row>
    <row r="3036" spans="1:11">
      <c r="A3036" s="12">
        <v>0</v>
      </c>
      <c r="B3036" s="12" t="str">
        <f t="shared" si="147"/>
        <v>00</v>
      </c>
      <c r="C3036" s="13">
        <f t="shared" si="146"/>
        <v>3035</v>
      </c>
      <c r="D3036" s="12" t="str">
        <f t="shared" si="148"/>
        <v/>
      </c>
      <c r="E3036" s="12" t="str">
        <f>B3036&amp;B3037</f>
        <v>0066</v>
      </c>
      <c r="F3036" s="31">
        <f>HEX2DEC(E3036)/1000</f>
        <v>0.10199999999999999</v>
      </c>
      <c r="G3036" s="29" t="s">
        <v>27</v>
      </c>
    </row>
    <row r="3037" spans="1:11">
      <c r="A3037" s="12">
        <v>102</v>
      </c>
      <c r="B3037" s="12" t="str">
        <f t="shared" si="147"/>
        <v>66</v>
      </c>
      <c r="C3037" s="13">
        <f t="shared" si="146"/>
        <v>3036</v>
      </c>
      <c r="D3037" s="12" t="str">
        <f t="shared" si="148"/>
        <v>f</v>
      </c>
      <c r="F3037" s="32"/>
      <c r="G3037" s="15"/>
    </row>
    <row r="3038" spans="1:11">
      <c r="A3038" s="12">
        <v>65</v>
      </c>
      <c r="B3038" s="21" t="str">
        <f t="shared" si="147"/>
        <v>41</v>
      </c>
      <c r="C3038" s="22">
        <f t="shared" si="146"/>
        <v>3037</v>
      </c>
      <c r="D3038" s="21" t="str">
        <f t="shared" si="148"/>
        <v>A</v>
      </c>
      <c r="E3038" s="21" t="str">
        <f>B3038</f>
        <v>41</v>
      </c>
      <c r="F3038" s="33">
        <f>HEX2DEC(E3038)/100</f>
        <v>0.65</v>
      </c>
      <c r="G3038" s="30" t="s">
        <v>28</v>
      </c>
    </row>
    <row r="3039" spans="1:11">
      <c r="A3039" s="12">
        <v>8</v>
      </c>
      <c r="B3039" s="7" t="str">
        <f t="shared" si="147"/>
        <v>08</v>
      </c>
      <c r="C3039" s="8">
        <f t="shared" si="146"/>
        <v>3038</v>
      </c>
      <c r="D3039" s="7" t="str">
        <f t="shared" si="148"/>
        <v>_x0008_</v>
      </c>
      <c r="E3039" s="7" t="str">
        <f>B3039&amp;B3040</f>
        <v>08E6</v>
      </c>
      <c r="F3039" s="27">
        <f>HEX2DEC(E3039)/10</f>
        <v>227.8</v>
      </c>
      <c r="G3039" s="28" t="s">
        <v>26</v>
      </c>
      <c r="H3039" s="51">
        <f>F3039*F3041/60</f>
        <v>0.38725999999999999</v>
      </c>
      <c r="I3039" s="51">
        <f>F3039*F3041*F3043/60</f>
        <v>0.25171899999999997</v>
      </c>
      <c r="J3039" s="52">
        <f>J3034+"00:01"</f>
        <v>1.03680555555556</v>
      </c>
      <c r="K3039" s="57">
        <f>K3034+"00:01"</f>
        <v>40311.036805556927</v>
      </c>
    </row>
    <row r="3040" spans="1:11">
      <c r="A3040" s="12">
        <v>230</v>
      </c>
      <c r="B3040" s="12" t="str">
        <f t="shared" si="147"/>
        <v>E6</v>
      </c>
      <c r="C3040" s="13">
        <f t="shared" si="146"/>
        <v>3039</v>
      </c>
      <c r="D3040" s="12" t="str">
        <f t="shared" si="148"/>
        <v>æ</v>
      </c>
      <c r="G3040" s="29"/>
    </row>
    <row r="3041" spans="1:11">
      <c r="A3041" s="12">
        <v>0</v>
      </c>
      <c r="B3041" s="12" t="str">
        <f t="shared" si="147"/>
        <v>00</v>
      </c>
      <c r="C3041" s="13">
        <f t="shared" si="146"/>
        <v>3040</v>
      </c>
      <c r="D3041" s="12" t="str">
        <f t="shared" si="148"/>
        <v/>
      </c>
      <c r="E3041" s="12" t="str">
        <f>B3041&amp;B3042</f>
        <v>0066</v>
      </c>
      <c r="F3041" s="31">
        <f>HEX2DEC(E3041)/1000</f>
        <v>0.10199999999999999</v>
      </c>
      <c r="G3041" s="29" t="s">
        <v>27</v>
      </c>
    </row>
    <row r="3042" spans="1:11">
      <c r="A3042" s="12">
        <v>102</v>
      </c>
      <c r="B3042" s="12" t="str">
        <f t="shared" si="147"/>
        <v>66</v>
      </c>
      <c r="C3042" s="13">
        <f t="shared" si="146"/>
        <v>3041</v>
      </c>
      <c r="D3042" s="12" t="str">
        <f t="shared" si="148"/>
        <v>f</v>
      </c>
      <c r="F3042" s="32"/>
      <c r="G3042" s="15"/>
    </row>
    <row r="3043" spans="1:11">
      <c r="A3043" s="12">
        <v>65</v>
      </c>
      <c r="B3043" s="21" t="str">
        <f t="shared" si="147"/>
        <v>41</v>
      </c>
      <c r="C3043" s="22">
        <f t="shared" si="146"/>
        <v>3042</v>
      </c>
      <c r="D3043" s="21" t="str">
        <f t="shared" si="148"/>
        <v>A</v>
      </c>
      <c r="E3043" s="21" t="str">
        <f>B3043</f>
        <v>41</v>
      </c>
      <c r="F3043" s="33">
        <f>HEX2DEC(E3043)/100</f>
        <v>0.65</v>
      </c>
      <c r="G3043" s="30" t="s">
        <v>28</v>
      </c>
    </row>
    <row r="3044" spans="1:11">
      <c r="A3044" s="12">
        <v>8</v>
      </c>
      <c r="B3044" s="7" t="str">
        <f t="shared" si="147"/>
        <v>08</v>
      </c>
      <c r="C3044" s="8">
        <f t="shared" si="146"/>
        <v>3043</v>
      </c>
      <c r="D3044" s="7" t="str">
        <f t="shared" si="148"/>
        <v>_x0008_</v>
      </c>
      <c r="E3044" s="7" t="str">
        <f>B3044&amp;B3045</f>
        <v>08EC</v>
      </c>
      <c r="F3044" s="27">
        <f>HEX2DEC(E3044)/10</f>
        <v>228.4</v>
      </c>
      <c r="G3044" s="28" t="s">
        <v>26</v>
      </c>
      <c r="H3044" s="51">
        <f>F3044*F3046/60</f>
        <v>0.38827999999999996</v>
      </c>
      <c r="I3044" s="51">
        <f>F3044*F3046*F3048/60</f>
        <v>0.252382</v>
      </c>
      <c r="J3044" s="52">
        <f>J3039+"00:01"</f>
        <v>1.0375000000000045</v>
      </c>
      <c r="K3044" s="57">
        <f>K3039+"00:01"</f>
        <v>40311.037500001374</v>
      </c>
    </row>
    <row r="3045" spans="1:11">
      <c r="A3045" s="12">
        <v>236</v>
      </c>
      <c r="B3045" s="12" t="str">
        <f t="shared" si="147"/>
        <v>EC</v>
      </c>
      <c r="C3045" s="13">
        <f t="shared" si="146"/>
        <v>3044</v>
      </c>
      <c r="D3045" s="12" t="str">
        <f t="shared" si="148"/>
        <v>ì</v>
      </c>
      <c r="G3045" s="29"/>
    </row>
    <row r="3046" spans="1:11">
      <c r="A3046" s="12">
        <v>0</v>
      </c>
      <c r="B3046" s="12" t="str">
        <f t="shared" si="147"/>
        <v>00</v>
      </c>
      <c r="C3046" s="13">
        <f t="shared" si="146"/>
        <v>3045</v>
      </c>
      <c r="D3046" s="12" t="str">
        <f t="shared" si="148"/>
        <v/>
      </c>
      <c r="E3046" s="12" t="str">
        <f>B3046&amp;B3047</f>
        <v>0066</v>
      </c>
      <c r="F3046" s="31">
        <f>HEX2DEC(E3046)/1000</f>
        <v>0.10199999999999999</v>
      </c>
      <c r="G3046" s="29" t="s">
        <v>27</v>
      </c>
    </row>
    <row r="3047" spans="1:11">
      <c r="A3047" s="12">
        <v>102</v>
      </c>
      <c r="B3047" s="12" t="str">
        <f t="shared" si="147"/>
        <v>66</v>
      </c>
      <c r="C3047" s="13">
        <f t="shared" si="146"/>
        <v>3046</v>
      </c>
      <c r="D3047" s="12" t="str">
        <f t="shared" si="148"/>
        <v>f</v>
      </c>
      <c r="F3047" s="32"/>
      <c r="G3047" s="15"/>
    </row>
    <row r="3048" spans="1:11">
      <c r="A3048" s="12">
        <v>65</v>
      </c>
      <c r="B3048" s="21" t="str">
        <f t="shared" si="147"/>
        <v>41</v>
      </c>
      <c r="C3048" s="22">
        <f t="shared" si="146"/>
        <v>3047</v>
      </c>
      <c r="D3048" s="21" t="str">
        <f t="shared" si="148"/>
        <v>A</v>
      </c>
      <c r="E3048" s="21" t="str">
        <f>B3048</f>
        <v>41</v>
      </c>
      <c r="F3048" s="33">
        <f>HEX2DEC(E3048)/100</f>
        <v>0.65</v>
      </c>
      <c r="G3048" s="30" t="s">
        <v>28</v>
      </c>
    </row>
    <row r="3049" spans="1:11">
      <c r="A3049" s="12">
        <v>8</v>
      </c>
      <c r="B3049" s="7" t="str">
        <f t="shared" si="147"/>
        <v>08</v>
      </c>
      <c r="C3049" s="8">
        <f t="shared" si="146"/>
        <v>3048</v>
      </c>
      <c r="D3049" s="7" t="str">
        <f t="shared" si="148"/>
        <v>_x0008_</v>
      </c>
      <c r="E3049" s="7" t="str">
        <f>B3049&amp;B3050</f>
        <v>08EA</v>
      </c>
      <c r="F3049" s="27">
        <f>HEX2DEC(E3049)/10</f>
        <v>228.2</v>
      </c>
      <c r="G3049" s="28" t="s">
        <v>26</v>
      </c>
      <c r="H3049" s="51">
        <f>F3049*F3051/60</f>
        <v>0.38413666666666668</v>
      </c>
      <c r="I3049" s="51">
        <f>F3049*F3051*F3053/60</f>
        <v>0.25353020000000004</v>
      </c>
      <c r="J3049" s="52">
        <f>J3044+"00:01"</f>
        <v>1.0381944444444491</v>
      </c>
      <c r="K3049" s="57">
        <f>K3044+"00:01"</f>
        <v>40311.03819444582</v>
      </c>
    </row>
    <row r="3050" spans="1:11">
      <c r="A3050" s="12">
        <v>234</v>
      </c>
      <c r="B3050" s="12" t="str">
        <f t="shared" si="147"/>
        <v>EA</v>
      </c>
      <c r="C3050" s="13">
        <f t="shared" si="146"/>
        <v>3049</v>
      </c>
      <c r="D3050" s="12" t="str">
        <f t="shared" si="148"/>
        <v>ê</v>
      </c>
      <c r="G3050" s="29"/>
    </row>
    <row r="3051" spans="1:11">
      <c r="A3051" s="12">
        <v>0</v>
      </c>
      <c r="B3051" s="12" t="str">
        <f t="shared" si="147"/>
        <v>00</v>
      </c>
      <c r="C3051" s="13">
        <f t="shared" si="146"/>
        <v>3050</v>
      </c>
      <c r="D3051" s="12" t="str">
        <f t="shared" si="148"/>
        <v/>
      </c>
      <c r="E3051" s="12" t="str">
        <f>B3051&amp;B3052</f>
        <v>0065</v>
      </c>
      <c r="F3051" s="31">
        <f>HEX2DEC(E3051)/1000</f>
        <v>0.10100000000000001</v>
      </c>
      <c r="G3051" s="29" t="s">
        <v>27</v>
      </c>
    </row>
    <row r="3052" spans="1:11">
      <c r="A3052" s="12">
        <v>101</v>
      </c>
      <c r="B3052" s="12" t="str">
        <f t="shared" si="147"/>
        <v>65</v>
      </c>
      <c r="C3052" s="13">
        <f t="shared" si="146"/>
        <v>3051</v>
      </c>
      <c r="D3052" s="12" t="str">
        <f t="shared" si="148"/>
        <v>e</v>
      </c>
      <c r="F3052" s="32"/>
      <c r="G3052" s="15"/>
    </row>
    <row r="3053" spans="1:11">
      <c r="A3053" s="12">
        <v>66</v>
      </c>
      <c r="B3053" s="21" t="str">
        <f t="shared" si="147"/>
        <v>42</v>
      </c>
      <c r="C3053" s="22">
        <f t="shared" si="146"/>
        <v>3052</v>
      </c>
      <c r="D3053" s="21" t="str">
        <f t="shared" si="148"/>
        <v>B</v>
      </c>
      <c r="E3053" s="21" t="str">
        <f>B3053</f>
        <v>42</v>
      </c>
      <c r="F3053" s="33">
        <f>HEX2DEC(E3053)/100</f>
        <v>0.66</v>
      </c>
      <c r="G3053" s="30" t="s">
        <v>28</v>
      </c>
    </row>
    <row r="3054" spans="1:11">
      <c r="A3054" s="12">
        <v>8</v>
      </c>
      <c r="B3054" s="7" t="str">
        <f t="shared" si="147"/>
        <v>08</v>
      </c>
      <c r="C3054" s="8">
        <f t="shared" si="146"/>
        <v>3053</v>
      </c>
      <c r="D3054" s="7" t="str">
        <f t="shared" si="148"/>
        <v>_x0008_</v>
      </c>
      <c r="E3054" s="7" t="str">
        <f>B3054&amp;B3055</f>
        <v>08EA</v>
      </c>
      <c r="F3054" s="27">
        <f>HEX2DEC(E3054)/10</f>
        <v>228.2</v>
      </c>
      <c r="G3054" s="28" t="s">
        <v>26</v>
      </c>
      <c r="H3054" s="51">
        <f>F3054*F3056/60</f>
        <v>0.38413666666666668</v>
      </c>
      <c r="I3054" s="51">
        <f>F3054*F3056*F3058/60</f>
        <v>0.25353020000000004</v>
      </c>
      <c r="J3054" s="52">
        <f>J3049+"00:01"</f>
        <v>1.0388888888888936</v>
      </c>
      <c r="K3054" s="57">
        <f>K3049+"00:01"</f>
        <v>40311.038888890267</v>
      </c>
    </row>
    <row r="3055" spans="1:11">
      <c r="A3055" s="12">
        <v>234</v>
      </c>
      <c r="B3055" s="12" t="str">
        <f t="shared" si="147"/>
        <v>EA</v>
      </c>
      <c r="C3055" s="13">
        <f t="shared" si="146"/>
        <v>3054</v>
      </c>
      <c r="D3055" s="12" t="str">
        <f t="shared" si="148"/>
        <v>ê</v>
      </c>
      <c r="G3055" s="29"/>
    </row>
    <row r="3056" spans="1:11">
      <c r="A3056" s="12">
        <v>0</v>
      </c>
      <c r="B3056" s="12" t="str">
        <f t="shared" si="147"/>
        <v>00</v>
      </c>
      <c r="C3056" s="13">
        <f t="shared" si="146"/>
        <v>3055</v>
      </c>
      <c r="D3056" s="12" t="str">
        <f t="shared" si="148"/>
        <v/>
      </c>
      <c r="E3056" s="12" t="str">
        <f>B3056&amp;B3057</f>
        <v>0065</v>
      </c>
      <c r="F3056" s="31">
        <f>HEX2DEC(E3056)/1000</f>
        <v>0.10100000000000001</v>
      </c>
      <c r="G3056" s="29" t="s">
        <v>27</v>
      </c>
    </row>
    <row r="3057" spans="1:11">
      <c r="A3057" s="12">
        <v>101</v>
      </c>
      <c r="B3057" s="12" t="str">
        <f t="shared" si="147"/>
        <v>65</v>
      </c>
      <c r="C3057" s="13">
        <f t="shared" si="146"/>
        <v>3056</v>
      </c>
      <c r="D3057" s="12" t="str">
        <f t="shared" si="148"/>
        <v>e</v>
      </c>
      <c r="F3057" s="32"/>
      <c r="G3057" s="15"/>
    </row>
    <row r="3058" spans="1:11">
      <c r="A3058" s="12">
        <v>66</v>
      </c>
      <c r="B3058" s="21" t="str">
        <f t="shared" si="147"/>
        <v>42</v>
      </c>
      <c r="C3058" s="22">
        <f t="shared" si="146"/>
        <v>3057</v>
      </c>
      <c r="D3058" s="21" t="str">
        <f t="shared" si="148"/>
        <v>B</v>
      </c>
      <c r="E3058" s="21" t="str">
        <f>B3058</f>
        <v>42</v>
      </c>
      <c r="F3058" s="33">
        <f>HEX2DEC(E3058)/100</f>
        <v>0.66</v>
      </c>
      <c r="G3058" s="30" t="s">
        <v>28</v>
      </c>
    </row>
    <row r="3059" spans="1:11">
      <c r="A3059" s="12">
        <v>8</v>
      </c>
      <c r="B3059" s="7" t="str">
        <f t="shared" si="147"/>
        <v>08</v>
      </c>
      <c r="C3059" s="8">
        <f t="shared" si="146"/>
        <v>3058</v>
      </c>
      <c r="D3059" s="7" t="str">
        <f t="shared" si="148"/>
        <v>_x0008_</v>
      </c>
      <c r="E3059" s="7" t="str">
        <f>B3059&amp;B3060</f>
        <v>08F6</v>
      </c>
      <c r="F3059" s="27">
        <f>HEX2DEC(E3059)/10</f>
        <v>229.4</v>
      </c>
      <c r="G3059" s="28" t="s">
        <v>26</v>
      </c>
      <c r="H3059" s="51">
        <f>F3059*F3061/60</f>
        <v>0.38997999999999994</v>
      </c>
      <c r="I3059" s="51">
        <f>F3059*F3061*F3063/60</f>
        <v>0.25348699999999996</v>
      </c>
      <c r="J3059" s="52">
        <f>J3054+"00:01"</f>
        <v>1.0395833333333382</v>
      </c>
      <c r="K3059" s="57">
        <f>K3054+"00:01"</f>
        <v>40311.039583334714</v>
      </c>
    </row>
    <row r="3060" spans="1:11">
      <c r="A3060" s="12">
        <v>246</v>
      </c>
      <c r="B3060" s="12" t="str">
        <f t="shared" si="147"/>
        <v>F6</v>
      </c>
      <c r="C3060" s="13">
        <f t="shared" si="146"/>
        <v>3059</v>
      </c>
      <c r="D3060" s="12" t="str">
        <f t="shared" si="148"/>
        <v>ö</v>
      </c>
      <c r="G3060" s="29"/>
    </row>
    <row r="3061" spans="1:11">
      <c r="A3061" s="12">
        <v>0</v>
      </c>
      <c r="B3061" s="12" t="str">
        <f t="shared" si="147"/>
        <v>00</v>
      </c>
      <c r="C3061" s="13">
        <f t="shared" si="146"/>
        <v>3060</v>
      </c>
      <c r="D3061" s="12" t="str">
        <f t="shared" si="148"/>
        <v/>
      </c>
      <c r="E3061" s="12" t="str">
        <f>B3061&amp;B3062</f>
        <v>0066</v>
      </c>
      <c r="F3061" s="31">
        <f>HEX2DEC(E3061)/1000</f>
        <v>0.10199999999999999</v>
      </c>
      <c r="G3061" s="29" t="s">
        <v>27</v>
      </c>
    </row>
    <row r="3062" spans="1:11">
      <c r="A3062" s="12">
        <v>102</v>
      </c>
      <c r="B3062" s="12" t="str">
        <f t="shared" si="147"/>
        <v>66</v>
      </c>
      <c r="C3062" s="13">
        <f t="shared" si="146"/>
        <v>3061</v>
      </c>
      <c r="D3062" s="12" t="str">
        <f t="shared" si="148"/>
        <v>f</v>
      </c>
      <c r="F3062" s="32"/>
      <c r="G3062" s="15"/>
    </row>
    <row r="3063" spans="1:11">
      <c r="A3063" s="12">
        <v>65</v>
      </c>
      <c r="B3063" s="21" t="str">
        <f t="shared" si="147"/>
        <v>41</v>
      </c>
      <c r="C3063" s="22">
        <f t="shared" si="146"/>
        <v>3062</v>
      </c>
      <c r="D3063" s="21" t="str">
        <f t="shared" si="148"/>
        <v>A</v>
      </c>
      <c r="E3063" s="21" t="str">
        <f>B3063</f>
        <v>41</v>
      </c>
      <c r="F3063" s="33">
        <f>HEX2DEC(E3063)/100</f>
        <v>0.65</v>
      </c>
      <c r="G3063" s="30" t="s">
        <v>28</v>
      </c>
    </row>
    <row r="3064" spans="1:11">
      <c r="A3064" s="12">
        <v>9</v>
      </c>
      <c r="B3064" s="7" t="str">
        <f t="shared" si="147"/>
        <v>09</v>
      </c>
      <c r="C3064" s="8">
        <f t="shared" si="146"/>
        <v>3063</v>
      </c>
      <c r="D3064" s="7" t="str">
        <f t="shared" si="148"/>
        <v xml:space="preserve">	</v>
      </c>
      <c r="E3064" s="7" t="str">
        <f>B3064&amp;B3065</f>
        <v>0901</v>
      </c>
      <c r="F3064" s="27">
        <f>HEX2DEC(E3064)/10</f>
        <v>230.5</v>
      </c>
      <c r="G3064" s="28" t="s">
        <v>26</v>
      </c>
      <c r="H3064" s="51">
        <f>F3064*F3066/60</f>
        <v>0.38800833333333334</v>
      </c>
      <c r="I3064" s="51">
        <f>F3064*F3066*F3068/60</f>
        <v>0.25220541666666668</v>
      </c>
      <c r="J3064" s="52">
        <f>J3059+"00:01"</f>
        <v>1.0402777777777827</v>
      </c>
      <c r="K3064" s="57">
        <f>K3059+"00:01"</f>
        <v>40311.040277779161</v>
      </c>
    </row>
    <row r="3065" spans="1:11">
      <c r="A3065" s="12">
        <v>1</v>
      </c>
      <c r="B3065" s="12" t="str">
        <f t="shared" si="147"/>
        <v>01</v>
      </c>
      <c r="C3065" s="13">
        <f t="shared" si="146"/>
        <v>3064</v>
      </c>
      <c r="D3065" s="12" t="str">
        <f t="shared" si="148"/>
        <v>_x0001_</v>
      </c>
      <c r="G3065" s="29"/>
    </row>
    <row r="3066" spans="1:11">
      <c r="A3066" s="12">
        <v>0</v>
      </c>
      <c r="B3066" s="12" t="str">
        <f t="shared" si="147"/>
        <v>00</v>
      </c>
      <c r="C3066" s="13">
        <f t="shared" si="146"/>
        <v>3065</v>
      </c>
      <c r="D3066" s="12" t="str">
        <f t="shared" si="148"/>
        <v/>
      </c>
      <c r="E3066" s="12" t="str">
        <f>B3066&amp;B3067</f>
        <v>0065</v>
      </c>
      <c r="F3066" s="31">
        <f>HEX2DEC(E3066)/1000</f>
        <v>0.10100000000000001</v>
      </c>
      <c r="G3066" s="29" t="s">
        <v>27</v>
      </c>
    </row>
    <row r="3067" spans="1:11">
      <c r="A3067" s="12">
        <v>101</v>
      </c>
      <c r="B3067" s="12" t="str">
        <f t="shared" si="147"/>
        <v>65</v>
      </c>
      <c r="C3067" s="13">
        <f t="shared" si="146"/>
        <v>3066</v>
      </c>
      <c r="D3067" s="12" t="str">
        <f t="shared" si="148"/>
        <v>e</v>
      </c>
      <c r="F3067" s="32"/>
      <c r="G3067" s="15"/>
    </row>
    <row r="3068" spans="1:11">
      <c r="A3068" s="12">
        <v>65</v>
      </c>
      <c r="B3068" s="21" t="str">
        <f t="shared" si="147"/>
        <v>41</v>
      </c>
      <c r="C3068" s="22">
        <f t="shared" si="146"/>
        <v>3067</v>
      </c>
      <c r="D3068" s="21" t="str">
        <f t="shared" si="148"/>
        <v>A</v>
      </c>
      <c r="E3068" s="21" t="str">
        <f>B3068</f>
        <v>41</v>
      </c>
      <c r="F3068" s="33">
        <f>HEX2DEC(E3068)/100</f>
        <v>0.65</v>
      </c>
      <c r="G3068" s="30" t="s">
        <v>28</v>
      </c>
    </row>
    <row r="3069" spans="1:11">
      <c r="A3069" s="12">
        <v>8</v>
      </c>
      <c r="B3069" s="7" t="str">
        <f t="shared" si="147"/>
        <v>08</v>
      </c>
      <c r="C3069" s="8">
        <f t="shared" si="146"/>
        <v>3068</v>
      </c>
      <c r="D3069" s="7" t="str">
        <f t="shared" si="148"/>
        <v>_x0008_</v>
      </c>
      <c r="E3069" s="7" t="str">
        <f>B3069&amp;B3070</f>
        <v>08FB</v>
      </c>
      <c r="F3069" s="27">
        <f>HEX2DEC(E3069)/10</f>
        <v>229.9</v>
      </c>
      <c r="G3069" s="28" t="s">
        <v>26</v>
      </c>
      <c r="H3069" s="51">
        <f>F3069*F3071/60</f>
        <v>0.38699833333333339</v>
      </c>
      <c r="I3069" s="51">
        <f>F3069*F3071*F3073/60</f>
        <v>0.25154891666666673</v>
      </c>
      <c r="J3069" s="52">
        <f>J3064+"00:01"</f>
        <v>1.0409722222222273</v>
      </c>
      <c r="K3069" s="57">
        <f>K3064+"00:01"</f>
        <v>40311.040972223607</v>
      </c>
    </row>
    <row r="3070" spans="1:11">
      <c r="A3070" s="12">
        <v>251</v>
      </c>
      <c r="B3070" s="12" t="str">
        <f t="shared" si="147"/>
        <v>FB</v>
      </c>
      <c r="C3070" s="13">
        <f t="shared" si="146"/>
        <v>3069</v>
      </c>
      <c r="D3070" s="12" t="str">
        <f t="shared" si="148"/>
        <v>û</v>
      </c>
      <c r="G3070" s="29"/>
    </row>
    <row r="3071" spans="1:11">
      <c r="A3071" s="12">
        <v>0</v>
      </c>
      <c r="B3071" s="12" t="str">
        <f t="shared" si="147"/>
        <v>00</v>
      </c>
      <c r="C3071" s="13">
        <f t="shared" si="146"/>
        <v>3070</v>
      </c>
      <c r="D3071" s="12" t="str">
        <f t="shared" si="148"/>
        <v/>
      </c>
      <c r="E3071" s="12" t="str">
        <f>B3071&amp;B3072</f>
        <v>0065</v>
      </c>
      <c r="F3071" s="31">
        <f>HEX2DEC(E3071)/1000</f>
        <v>0.10100000000000001</v>
      </c>
      <c r="G3071" s="29" t="s">
        <v>27</v>
      </c>
    </row>
    <row r="3072" spans="1:11">
      <c r="A3072" s="12">
        <v>101</v>
      </c>
      <c r="B3072" s="12" t="str">
        <f t="shared" si="147"/>
        <v>65</v>
      </c>
      <c r="C3072" s="13">
        <f t="shared" si="146"/>
        <v>3071</v>
      </c>
      <c r="D3072" s="12" t="str">
        <f t="shared" si="148"/>
        <v>e</v>
      </c>
      <c r="F3072" s="32"/>
      <c r="G3072" s="15"/>
    </row>
    <row r="3073" spans="1:11">
      <c r="A3073" s="12">
        <v>65</v>
      </c>
      <c r="B3073" s="21" t="str">
        <f t="shared" si="147"/>
        <v>41</v>
      </c>
      <c r="C3073" s="22">
        <f t="shared" si="146"/>
        <v>3072</v>
      </c>
      <c r="D3073" s="21" t="str">
        <f t="shared" si="148"/>
        <v>A</v>
      </c>
      <c r="E3073" s="21" t="str">
        <f>B3073</f>
        <v>41</v>
      </c>
      <c r="F3073" s="33">
        <f>HEX2DEC(E3073)/100</f>
        <v>0.65</v>
      </c>
      <c r="G3073" s="30" t="s">
        <v>28</v>
      </c>
    </row>
    <row r="3074" spans="1:11">
      <c r="A3074" s="12">
        <v>8</v>
      </c>
      <c r="B3074" s="7" t="str">
        <f t="shared" si="147"/>
        <v>08</v>
      </c>
      <c r="C3074" s="8">
        <f t="shared" si="146"/>
        <v>3073</v>
      </c>
      <c r="D3074" s="7" t="str">
        <f t="shared" si="148"/>
        <v>_x0008_</v>
      </c>
      <c r="E3074" s="7" t="str">
        <f>B3074&amp;B3075</f>
        <v>08F0</v>
      </c>
      <c r="F3074" s="27">
        <f>HEX2DEC(E3074)/10</f>
        <v>228.8</v>
      </c>
      <c r="G3074" s="28" t="s">
        <v>26</v>
      </c>
      <c r="H3074" s="51">
        <f>F3074*F3076/60</f>
        <v>0.38514666666666669</v>
      </c>
      <c r="I3074" s="51">
        <f>F3074*F3076*F3078/60</f>
        <v>0.25034533333333336</v>
      </c>
      <c r="J3074" s="52">
        <f>J3069+"00:01"</f>
        <v>1.0416666666666718</v>
      </c>
      <c r="K3074" s="57">
        <f>K3069+"00:01"</f>
        <v>40311.041666668054</v>
      </c>
    </row>
    <row r="3075" spans="1:11">
      <c r="A3075" s="12">
        <v>240</v>
      </c>
      <c r="B3075" s="12" t="str">
        <f t="shared" si="147"/>
        <v>F0</v>
      </c>
      <c r="C3075" s="13">
        <f t="shared" ref="C3075:C3138" si="149">C3074+1</f>
        <v>3074</v>
      </c>
      <c r="D3075" s="12" t="str">
        <f t="shared" si="148"/>
        <v>ð</v>
      </c>
      <c r="G3075" s="29"/>
    </row>
    <row r="3076" spans="1:11">
      <c r="A3076" s="12">
        <v>0</v>
      </c>
      <c r="B3076" s="12" t="str">
        <f t="shared" si="147"/>
        <v>00</v>
      </c>
      <c r="C3076" s="13">
        <f t="shared" si="149"/>
        <v>3075</v>
      </c>
      <c r="D3076" s="12" t="str">
        <f t="shared" si="148"/>
        <v/>
      </c>
      <c r="E3076" s="12" t="str">
        <f>B3076&amp;B3077</f>
        <v>0065</v>
      </c>
      <c r="F3076" s="31">
        <f>HEX2DEC(E3076)/1000</f>
        <v>0.10100000000000001</v>
      </c>
      <c r="G3076" s="29" t="s">
        <v>27</v>
      </c>
    </row>
    <row r="3077" spans="1:11">
      <c r="A3077" s="12">
        <v>101</v>
      </c>
      <c r="B3077" s="12" t="str">
        <f t="shared" si="147"/>
        <v>65</v>
      </c>
      <c r="C3077" s="13">
        <f t="shared" si="149"/>
        <v>3076</v>
      </c>
      <c r="D3077" s="12" t="str">
        <f t="shared" si="148"/>
        <v>e</v>
      </c>
      <c r="F3077" s="32"/>
      <c r="G3077" s="15"/>
    </row>
    <row r="3078" spans="1:11">
      <c r="A3078" s="12">
        <v>65</v>
      </c>
      <c r="B3078" s="21" t="str">
        <f t="shared" si="147"/>
        <v>41</v>
      </c>
      <c r="C3078" s="22">
        <f t="shared" si="149"/>
        <v>3077</v>
      </c>
      <c r="D3078" s="21" t="str">
        <f t="shared" si="148"/>
        <v>A</v>
      </c>
      <c r="E3078" s="21" t="str">
        <f>B3078</f>
        <v>41</v>
      </c>
      <c r="F3078" s="33">
        <f>HEX2DEC(E3078)/100</f>
        <v>0.65</v>
      </c>
      <c r="G3078" s="30" t="s">
        <v>28</v>
      </c>
    </row>
    <row r="3079" spans="1:11">
      <c r="A3079" s="12">
        <v>8</v>
      </c>
      <c r="B3079" s="7" t="str">
        <f t="shared" si="147"/>
        <v>08</v>
      </c>
      <c r="C3079" s="8">
        <f t="shared" si="149"/>
        <v>3078</v>
      </c>
      <c r="D3079" s="7" t="str">
        <f t="shared" si="148"/>
        <v>_x0008_</v>
      </c>
      <c r="E3079" s="7" t="str">
        <f>B3079&amp;B3080</f>
        <v>08ED</v>
      </c>
      <c r="F3079" s="27">
        <f>HEX2DEC(E3079)/10</f>
        <v>228.5</v>
      </c>
      <c r="G3079" s="28" t="s">
        <v>26</v>
      </c>
      <c r="H3079" s="51">
        <f>F3079*F3081/60</f>
        <v>0.38464166666666672</v>
      </c>
      <c r="I3079" s="51">
        <f>F3079*F3081*F3083/60</f>
        <v>0.25386350000000002</v>
      </c>
      <c r="J3079" s="52">
        <f>J3074+"00:01"</f>
        <v>1.0423611111111164</v>
      </c>
      <c r="K3079" s="57">
        <f>K3074+"00:01"</f>
        <v>40311.042361112501</v>
      </c>
    </row>
    <row r="3080" spans="1:11">
      <c r="A3080" s="12">
        <v>237</v>
      </c>
      <c r="B3080" s="12" t="str">
        <f t="shared" si="147"/>
        <v>ED</v>
      </c>
      <c r="C3080" s="13">
        <f t="shared" si="149"/>
        <v>3079</v>
      </c>
      <c r="D3080" s="12" t="str">
        <f t="shared" si="148"/>
        <v>í</v>
      </c>
      <c r="G3080" s="29"/>
    </row>
    <row r="3081" spans="1:11">
      <c r="A3081" s="12">
        <v>0</v>
      </c>
      <c r="B3081" s="12" t="str">
        <f t="shared" si="147"/>
        <v>00</v>
      </c>
      <c r="C3081" s="13">
        <f t="shared" si="149"/>
        <v>3080</v>
      </c>
      <c r="D3081" s="12" t="str">
        <f t="shared" si="148"/>
        <v/>
      </c>
      <c r="E3081" s="12" t="str">
        <f>B3081&amp;B3082</f>
        <v>0065</v>
      </c>
      <c r="F3081" s="31">
        <f>HEX2DEC(E3081)/1000</f>
        <v>0.10100000000000001</v>
      </c>
      <c r="G3081" s="29" t="s">
        <v>27</v>
      </c>
    </row>
    <row r="3082" spans="1:11">
      <c r="A3082" s="12">
        <v>101</v>
      </c>
      <c r="B3082" s="12" t="str">
        <f t="shared" si="147"/>
        <v>65</v>
      </c>
      <c r="C3082" s="13">
        <f t="shared" si="149"/>
        <v>3081</v>
      </c>
      <c r="D3082" s="12" t="str">
        <f t="shared" si="148"/>
        <v>e</v>
      </c>
      <c r="F3082" s="32"/>
      <c r="G3082" s="15"/>
    </row>
    <row r="3083" spans="1:11">
      <c r="A3083" s="12">
        <v>66</v>
      </c>
      <c r="B3083" s="21" t="str">
        <f t="shared" si="147"/>
        <v>42</v>
      </c>
      <c r="C3083" s="22">
        <f t="shared" si="149"/>
        <v>3082</v>
      </c>
      <c r="D3083" s="21" t="str">
        <f t="shared" si="148"/>
        <v>B</v>
      </c>
      <c r="E3083" s="21" t="str">
        <f>B3083</f>
        <v>42</v>
      </c>
      <c r="F3083" s="33">
        <f>HEX2DEC(E3083)/100</f>
        <v>0.66</v>
      </c>
      <c r="G3083" s="30" t="s">
        <v>28</v>
      </c>
    </row>
    <row r="3084" spans="1:11">
      <c r="A3084" s="12">
        <v>8</v>
      </c>
      <c r="B3084" s="7" t="str">
        <f t="shared" si="147"/>
        <v>08</v>
      </c>
      <c r="C3084" s="8">
        <f t="shared" si="149"/>
        <v>3083</v>
      </c>
      <c r="D3084" s="7" t="str">
        <f t="shared" si="148"/>
        <v>_x0008_</v>
      </c>
      <c r="E3084" s="7" t="str">
        <f>B3084&amp;B3085</f>
        <v>08EA</v>
      </c>
      <c r="F3084" s="27">
        <f>HEX2DEC(E3084)/10</f>
        <v>228.2</v>
      </c>
      <c r="G3084" s="28" t="s">
        <v>26</v>
      </c>
      <c r="H3084" s="51">
        <f>F3084*F3086/60</f>
        <v>0.38413666666666668</v>
      </c>
      <c r="I3084" s="51">
        <f>F3084*F3086*F3088/60</f>
        <v>0.25353020000000004</v>
      </c>
      <c r="J3084" s="52">
        <f>J3079+"00:01"</f>
        <v>1.043055555555561</v>
      </c>
      <c r="K3084" s="57">
        <f>K3079+"00:01"</f>
        <v>40311.043055556947</v>
      </c>
    </row>
    <row r="3085" spans="1:11">
      <c r="A3085" s="12">
        <v>234</v>
      </c>
      <c r="B3085" s="12" t="str">
        <f t="shared" si="147"/>
        <v>EA</v>
      </c>
      <c r="C3085" s="13">
        <f t="shared" si="149"/>
        <v>3084</v>
      </c>
      <c r="D3085" s="12" t="str">
        <f t="shared" si="148"/>
        <v>ê</v>
      </c>
      <c r="G3085" s="29"/>
    </row>
    <row r="3086" spans="1:11">
      <c r="A3086" s="12">
        <v>0</v>
      </c>
      <c r="B3086" s="12" t="str">
        <f t="shared" ref="B3086:B3149" si="150">DEC2HEX(A3086,2)</f>
        <v>00</v>
      </c>
      <c r="C3086" s="13">
        <f t="shared" si="149"/>
        <v>3085</v>
      </c>
      <c r="D3086" s="12" t="str">
        <f t="shared" ref="D3086:D3149" si="151">IF(A3086&gt;0,CHAR(A3086),"")</f>
        <v/>
      </c>
      <c r="E3086" s="12" t="str">
        <f>B3086&amp;B3087</f>
        <v>0065</v>
      </c>
      <c r="F3086" s="31">
        <f>HEX2DEC(E3086)/1000</f>
        <v>0.10100000000000001</v>
      </c>
      <c r="G3086" s="29" t="s">
        <v>27</v>
      </c>
    </row>
    <row r="3087" spans="1:11">
      <c r="A3087" s="12">
        <v>101</v>
      </c>
      <c r="B3087" s="12" t="str">
        <f t="shared" si="150"/>
        <v>65</v>
      </c>
      <c r="C3087" s="13">
        <f t="shared" si="149"/>
        <v>3086</v>
      </c>
      <c r="D3087" s="12" t="str">
        <f t="shared" si="151"/>
        <v>e</v>
      </c>
      <c r="F3087" s="32"/>
      <c r="G3087" s="15"/>
    </row>
    <row r="3088" spans="1:11">
      <c r="A3088" s="12">
        <v>66</v>
      </c>
      <c r="B3088" s="21" t="str">
        <f t="shared" si="150"/>
        <v>42</v>
      </c>
      <c r="C3088" s="22">
        <f t="shared" si="149"/>
        <v>3087</v>
      </c>
      <c r="D3088" s="21" t="str">
        <f t="shared" si="151"/>
        <v>B</v>
      </c>
      <c r="E3088" s="21" t="str">
        <f>B3088</f>
        <v>42</v>
      </c>
      <c r="F3088" s="33">
        <f>HEX2DEC(E3088)/100</f>
        <v>0.66</v>
      </c>
      <c r="G3088" s="30" t="s">
        <v>28</v>
      </c>
    </row>
    <row r="3089" spans="1:11">
      <c r="A3089" s="12">
        <v>8</v>
      </c>
      <c r="B3089" s="7" t="str">
        <f t="shared" si="150"/>
        <v>08</v>
      </c>
      <c r="C3089" s="8">
        <f t="shared" si="149"/>
        <v>3088</v>
      </c>
      <c r="D3089" s="7" t="str">
        <f t="shared" si="151"/>
        <v>_x0008_</v>
      </c>
      <c r="E3089" s="7" t="str">
        <f>B3089&amp;B3090</f>
        <v>08EC</v>
      </c>
      <c r="F3089" s="27">
        <f>HEX2DEC(E3089)/10</f>
        <v>228.4</v>
      </c>
      <c r="G3089" s="28" t="s">
        <v>26</v>
      </c>
      <c r="H3089" s="51">
        <f>F3089*F3091/60</f>
        <v>0.38447333333333333</v>
      </c>
      <c r="I3089" s="51">
        <f>F3089*F3091*F3093/60</f>
        <v>0.25375239999999999</v>
      </c>
      <c r="J3089" s="52">
        <f>J3084+"00:01"</f>
        <v>1.0437500000000055</v>
      </c>
      <c r="K3089" s="57">
        <f>K3084+"00:01"</f>
        <v>40311.043750001394</v>
      </c>
    </row>
    <row r="3090" spans="1:11">
      <c r="A3090" s="12">
        <v>236</v>
      </c>
      <c r="B3090" s="12" t="str">
        <f t="shared" si="150"/>
        <v>EC</v>
      </c>
      <c r="C3090" s="13">
        <f t="shared" si="149"/>
        <v>3089</v>
      </c>
      <c r="D3090" s="12" t="str">
        <f t="shared" si="151"/>
        <v>ì</v>
      </c>
      <c r="G3090" s="29"/>
    </row>
    <row r="3091" spans="1:11">
      <c r="A3091" s="12">
        <v>0</v>
      </c>
      <c r="B3091" s="12" t="str">
        <f t="shared" si="150"/>
        <v>00</v>
      </c>
      <c r="C3091" s="13">
        <f t="shared" si="149"/>
        <v>3090</v>
      </c>
      <c r="D3091" s="12" t="str">
        <f t="shared" si="151"/>
        <v/>
      </c>
      <c r="E3091" s="12" t="str">
        <f>B3091&amp;B3092</f>
        <v>0065</v>
      </c>
      <c r="F3091" s="31">
        <f>HEX2DEC(E3091)/1000</f>
        <v>0.10100000000000001</v>
      </c>
      <c r="G3091" s="29" t="s">
        <v>27</v>
      </c>
    </row>
    <row r="3092" spans="1:11">
      <c r="A3092" s="12">
        <v>101</v>
      </c>
      <c r="B3092" s="12" t="str">
        <f t="shared" si="150"/>
        <v>65</v>
      </c>
      <c r="C3092" s="13">
        <f t="shared" si="149"/>
        <v>3091</v>
      </c>
      <c r="D3092" s="12" t="str">
        <f t="shared" si="151"/>
        <v>e</v>
      </c>
      <c r="F3092" s="32"/>
      <c r="G3092" s="15"/>
    </row>
    <row r="3093" spans="1:11">
      <c r="A3093" s="12">
        <v>66</v>
      </c>
      <c r="B3093" s="21" t="str">
        <f t="shared" si="150"/>
        <v>42</v>
      </c>
      <c r="C3093" s="22">
        <f t="shared" si="149"/>
        <v>3092</v>
      </c>
      <c r="D3093" s="21" t="str">
        <f t="shared" si="151"/>
        <v>B</v>
      </c>
      <c r="E3093" s="21" t="str">
        <f>B3093</f>
        <v>42</v>
      </c>
      <c r="F3093" s="33">
        <f>HEX2DEC(E3093)/100</f>
        <v>0.66</v>
      </c>
      <c r="G3093" s="30" t="s">
        <v>28</v>
      </c>
    </row>
    <row r="3094" spans="1:11">
      <c r="A3094" s="12">
        <v>8</v>
      </c>
      <c r="B3094" s="7" t="str">
        <f t="shared" si="150"/>
        <v>08</v>
      </c>
      <c r="C3094" s="8">
        <f t="shared" si="149"/>
        <v>3093</v>
      </c>
      <c r="D3094" s="7" t="str">
        <f t="shared" si="151"/>
        <v>_x0008_</v>
      </c>
      <c r="E3094" s="7" t="str">
        <f>B3094&amp;B3095</f>
        <v>08EB</v>
      </c>
      <c r="F3094" s="27">
        <f>HEX2DEC(E3094)/10</f>
        <v>228.3</v>
      </c>
      <c r="G3094" s="28" t="s">
        <v>26</v>
      </c>
      <c r="H3094" s="51">
        <f>F3094*F3096/60</f>
        <v>0.38430500000000006</v>
      </c>
      <c r="I3094" s="51">
        <f>F3094*F3096*F3098/60</f>
        <v>0.25364130000000007</v>
      </c>
      <c r="J3094" s="52">
        <f>J3089+"00:01"</f>
        <v>1.0444444444444501</v>
      </c>
      <c r="K3094" s="57">
        <f>K3089+"00:01"</f>
        <v>40311.044444445841</v>
      </c>
    </row>
    <row r="3095" spans="1:11">
      <c r="A3095" s="12">
        <v>235</v>
      </c>
      <c r="B3095" s="12" t="str">
        <f t="shared" si="150"/>
        <v>EB</v>
      </c>
      <c r="C3095" s="13">
        <f t="shared" si="149"/>
        <v>3094</v>
      </c>
      <c r="D3095" s="12" t="str">
        <f t="shared" si="151"/>
        <v>ë</v>
      </c>
      <c r="G3095" s="29"/>
    </row>
    <row r="3096" spans="1:11">
      <c r="A3096" s="12">
        <v>0</v>
      </c>
      <c r="B3096" s="12" t="str">
        <f t="shared" si="150"/>
        <v>00</v>
      </c>
      <c r="C3096" s="13">
        <f t="shared" si="149"/>
        <v>3095</v>
      </c>
      <c r="D3096" s="12" t="str">
        <f t="shared" si="151"/>
        <v/>
      </c>
      <c r="E3096" s="12" t="str">
        <f>B3096&amp;B3097</f>
        <v>0065</v>
      </c>
      <c r="F3096" s="31">
        <f>HEX2DEC(E3096)/1000</f>
        <v>0.10100000000000001</v>
      </c>
      <c r="G3096" s="29" t="s">
        <v>27</v>
      </c>
    </row>
    <row r="3097" spans="1:11">
      <c r="A3097" s="12">
        <v>101</v>
      </c>
      <c r="B3097" s="12" t="str">
        <f t="shared" si="150"/>
        <v>65</v>
      </c>
      <c r="C3097" s="13">
        <f t="shared" si="149"/>
        <v>3096</v>
      </c>
      <c r="D3097" s="12" t="str">
        <f t="shared" si="151"/>
        <v>e</v>
      </c>
      <c r="F3097" s="32"/>
      <c r="G3097" s="15"/>
    </row>
    <row r="3098" spans="1:11">
      <c r="A3098" s="12">
        <v>66</v>
      </c>
      <c r="B3098" s="21" t="str">
        <f t="shared" si="150"/>
        <v>42</v>
      </c>
      <c r="C3098" s="22">
        <f t="shared" si="149"/>
        <v>3097</v>
      </c>
      <c r="D3098" s="21" t="str">
        <f t="shared" si="151"/>
        <v>B</v>
      </c>
      <c r="E3098" s="21" t="str">
        <f>B3098</f>
        <v>42</v>
      </c>
      <c r="F3098" s="33">
        <f>HEX2DEC(E3098)/100</f>
        <v>0.66</v>
      </c>
      <c r="G3098" s="30" t="s">
        <v>28</v>
      </c>
    </row>
    <row r="3099" spans="1:11">
      <c r="A3099" s="12">
        <v>8</v>
      </c>
      <c r="B3099" s="7" t="str">
        <f t="shared" si="150"/>
        <v>08</v>
      </c>
      <c r="C3099" s="8">
        <f t="shared" si="149"/>
        <v>3098</v>
      </c>
      <c r="D3099" s="7" t="str">
        <f t="shared" si="151"/>
        <v>_x0008_</v>
      </c>
      <c r="E3099" s="7" t="str">
        <f>B3099&amp;B3100</f>
        <v>08E9</v>
      </c>
      <c r="F3099" s="27">
        <f>HEX2DEC(E3099)/10</f>
        <v>228.1</v>
      </c>
      <c r="G3099" s="28" t="s">
        <v>26</v>
      </c>
      <c r="H3099" s="51">
        <f>F3099*F3101/60</f>
        <v>0.38776999999999995</v>
      </c>
      <c r="I3099" s="51">
        <f>F3099*F3101*F3103/60</f>
        <v>0.25205049999999996</v>
      </c>
      <c r="J3099" s="52">
        <f>J3094+"00:01"</f>
        <v>1.0451388888888946</v>
      </c>
      <c r="K3099" s="57">
        <f>K3094+"00:01"</f>
        <v>40311.045138890287</v>
      </c>
    </row>
    <row r="3100" spans="1:11">
      <c r="A3100" s="12">
        <v>233</v>
      </c>
      <c r="B3100" s="12" t="str">
        <f t="shared" si="150"/>
        <v>E9</v>
      </c>
      <c r="C3100" s="13">
        <f t="shared" si="149"/>
        <v>3099</v>
      </c>
      <c r="D3100" s="12" t="str">
        <f t="shared" si="151"/>
        <v>é</v>
      </c>
      <c r="G3100" s="29"/>
    </row>
    <row r="3101" spans="1:11">
      <c r="A3101" s="12">
        <v>0</v>
      </c>
      <c r="B3101" s="12" t="str">
        <f t="shared" si="150"/>
        <v>00</v>
      </c>
      <c r="C3101" s="13">
        <f t="shared" si="149"/>
        <v>3100</v>
      </c>
      <c r="D3101" s="12" t="str">
        <f t="shared" si="151"/>
        <v/>
      </c>
      <c r="E3101" s="12" t="str">
        <f>B3101&amp;B3102</f>
        <v>0066</v>
      </c>
      <c r="F3101" s="31">
        <f>HEX2DEC(E3101)/1000</f>
        <v>0.10199999999999999</v>
      </c>
      <c r="G3101" s="29" t="s">
        <v>27</v>
      </c>
    </row>
    <row r="3102" spans="1:11">
      <c r="A3102" s="12">
        <v>102</v>
      </c>
      <c r="B3102" s="12" t="str">
        <f t="shared" si="150"/>
        <v>66</v>
      </c>
      <c r="C3102" s="13">
        <f t="shared" si="149"/>
        <v>3101</v>
      </c>
      <c r="D3102" s="12" t="str">
        <f t="shared" si="151"/>
        <v>f</v>
      </c>
      <c r="F3102" s="32"/>
      <c r="G3102" s="15"/>
    </row>
    <row r="3103" spans="1:11">
      <c r="A3103" s="12">
        <v>65</v>
      </c>
      <c r="B3103" s="21" t="str">
        <f t="shared" si="150"/>
        <v>41</v>
      </c>
      <c r="C3103" s="22">
        <f t="shared" si="149"/>
        <v>3102</v>
      </c>
      <c r="D3103" s="21" t="str">
        <f t="shared" si="151"/>
        <v>A</v>
      </c>
      <c r="E3103" s="21" t="str">
        <f>B3103</f>
        <v>41</v>
      </c>
      <c r="F3103" s="33">
        <f>HEX2DEC(E3103)/100</f>
        <v>0.65</v>
      </c>
      <c r="G3103" s="30" t="s">
        <v>28</v>
      </c>
    </row>
    <row r="3104" spans="1:11">
      <c r="A3104" s="12">
        <v>8</v>
      </c>
      <c r="B3104" s="7" t="str">
        <f t="shared" si="150"/>
        <v>08</v>
      </c>
      <c r="C3104" s="8">
        <f t="shared" si="149"/>
        <v>3103</v>
      </c>
      <c r="D3104" s="7" t="str">
        <f t="shared" si="151"/>
        <v>_x0008_</v>
      </c>
      <c r="E3104" s="7" t="str">
        <f>B3104&amp;B3105</f>
        <v>08EB</v>
      </c>
      <c r="F3104" s="27">
        <f>HEX2DEC(E3104)/10</f>
        <v>228.3</v>
      </c>
      <c r="G3104" s="28" t="s">
        <v>26</v>
      </c>
      <c r="H3104" s="51">
        <f>F3104*F3106/60</f>
        <v>0.38811000000000001</v>
      </c>
      <c r="I3104" s="51">
        <f>F3104*F3106*F3108/60</f>
        <v>0.25227150000000004</v>
      </c>
      <c r="J3104" s="52">
        <f>J3099+"00:01"</f>
        <v>1.0458333333333392</v>
      </c>
      <c r="K3104" s="57">
        <f>K3099+"00:01"</f>
        <v>40311.045833334734</v>
      </c>
    </row>
    <row r="3105" spans="1:11">
      <c r="A3105" s="12">
        <v>235</v>
      </c>
      <c r="B3105" s="12" t="str">
        <f t="shared" si="150"/>
        <v>EB</v>
      </c>
      <c r="C3105" s="13">
        <f t="shared" si="149"/>
        <v>3104</v>
      </c>
      <c r="D3105" s="12" t="str">
        <f t="shared" si="151"/>
        <v>ë</v>
      </c>
      <c r="G3105" s="29"/>
    </row>
    <row r="3106" spans="1:11">
      <c r="A3106" s="12">
        <v>0</v>
      </c>
      <c r="B3106" s="12" t="str">
        <f t="shared" si="150"/>
        <v>00</v>
      </c>
      <c r="C3106" s="13">
        <f t="shared" si="149"/>
        <v>3105</v>
      </c>
      <c r="D3106" s="12" t="str">
        <f t="shared" si="151"/>
        <v/>
      </c>
      <c r="E3106" s="12" t="str">
        <f>B3106&amp;B3107</f>
        <v>0066</v>
      </c>
      <c r="F3106" s="31">
        <f>HEX2DEC(E3106)/1000</f>
        <v>0.10199999999999999</v>
      </c>
      <c r="G3106" s="29" t="s">
        <v>27</v>
      </c>
    </row>
    <row r="3107" spans="1:11">
      <c r="A3107" s="12">
        <v>102</v>
      </c>
      <c r="B3107" s="12" t="str">
        <f t="shared" si="150"/>
        <v>66</v>
      </c>
      <c r="C3107" s="13">
        <f t="shared" si="149"/>
        <v>3106</v>
      </c>
      <c r="D3107" s="12" t="str">
        <f t="shared" si="151"/>
        <v>f</v>
      </c>
      <c r="F3107" s="32"/>
      <c r="G3107" s="15"/>
    </row>
    <row r="3108" spans="1:11">
      <c r="A3108" s="12">
        <v>65</v>
      </c>
      <c r="B3108" s="21" t="str">
        <f t="shared" si="150"/>
        <v>41</v>
      </c>
      <c r="C3108" s="22">
        <f t="shared" si="149"/>
        <v>3107</v>
      </c>
      <c r="D3108" s="21" t="str">
        <f t="shared" si="151"/>
        <v>A</v>
      </c>
      <c r="E3108" s="21" t="str">
        <f>B3108</f>
        <v>41</v>
      </c>
      <c r="F3108" s="33">
        <f>HEX2DEC(E3108)/100</f>
        <v>0.65</v>
      </c>
      <c r="G3108" s="30" t="s">
        <v>28</v>
      </c>
    </row>
    <row r="3109" spans="1:11">
      <c r="A3109" s="12">
        <v>8</v>
      </c>
      <c r="B3109" s="7" t="str">
        <f t="shared" si="150"/>
        <v>08</v>
      </c>
      <c r="C3109" s="8">
        <f t="shared" si="149"/>
        <v>3108</v>
      </c>
      <c r="D3109" s="7" t="str">
        <f t="shared" si="151"/>
        <v>_x0008_</v>
      </c>
      <c r="E3109" s="7" t="str">
        <f>B3109&amp;B3110</f>
        <v>08EC</v>
      </c>
      <c r="F3109" s="27">
        <f>HEX2DEC(E3109)/10</f>
        <v>228.4</v>
      </c>
      <c r="G3109" s="28" t="s">
        <v>26</v>
      </c>
      <c r="H3109" s="51">
        <f>F3109*F3111/60</f>
        <v>0.38447333333333333</v>
      </c>
      <c r="I3109" s="51">
        <f>F3109*F3111*F3113/60</f>
        <v>0.24990766666666667</v>
      </c>
      <c r="J3109" s="52">
        <f>J3104+"00:01"</f>
        <v>1.0465277777777837</v>
      </c>
      <c r="K3109" s="57">
        <f>K3104+"00:01"</f>
        <v>40311.046527779181</v>
      </c>
    </row>
    <row r="3110" spans="1:11">
      <c r="A3110" s="12">
        <v>236</v>
      </c>
      <c r="B3110" s="12" t="str">
        <f t="shared" si="150"/>
        <v>EC</v>
      </c>
      <c r="C3110" s="13">
        <f t="shared" si="149"/>
        <v>3109</v>
      </c>
      <c r="D3110" s="12" t="str">
        <f t="shared" si="151"/>
        <v>ì</v>
      </c>
      <c r="G3110" s="29"/>
    </row>
    <row r="3111" spans="1:11">
      <c r="A3111" s="12">
        <v>0</v>
      </c>
      <c r="B3111" s="12" t="str">
        <f t="shared" si="150"/>
        <v>00</v>
      </c>
      <c r="C3111" s="13">
        <f t="shared" si="149"/>
        <v>3110</v>
      </c>
      <c r="D3111" s="12" t="str">
        <f t="shared" si="151"/>
        <v/>
      </c>
      <c r="E3111" s="12" t="str">
        <f>B3111&amp;B3112</f>
        <v>0065</v>
      </c>
      <c r="F3111" s="31">
        <f>HEX2DEC(E3111)/1000</f>
        <v>0.10100000000000001</v>
      </c>
      <c r="G3111" s="29" t="s">
        <v>27</v>
      </c>
    </row>
    <row r="3112" spans="1:11">
      <c r="A3112" s="12">
        <v>101</v>
      </c>
      <c r="B3112" s="12" t="str">
        <f t="shared" si="150"/>
        <v>65</v>
      </c>
      <c r="C3112" s="13">
        <f t="shared" si="149"/>
        <v>3111</v>
      </c>
      <c r="D3112" s="12" t="str">
        <f t="shared" si="151"/>
        <v>e</v>
      </c>
      <c r="F3112" s="32"/>
      <c r="G3112" s="15"/>
    </row>
    <row r="3113" spans="1:11">
      <c r="A3113" s="12">
        <v>65</v>
      </c>
      <c r="B3113" s="21" t="str">
        <f t="shared" si="150"/>
        <v>41</v>
      </c>
      <c r="C3113" s="22">
        <f t="shared" si="149"/>
        <v>3112</v>
      </c>
      <c r="D3113" s="21" t="str">
        <f t="shared" si="151"/>
        <v>A</v>
      </c>
      <c r="E3113" s="21" t="str">
        <f>B3113</f>
        <v>41</v>
      </c>
      <c r="F3113" s="33">
        <f>HEX2DEC(E3113)/100</f>
        <v>0.65</v>
      </c>
      <c r="G3113" s="30" t="s">
        <v>28</v>
      </c>
    </row>
    <row r="3114" spans="1:11">
      <c r="A3114" s="12">
        <v>8</v>
      </c>
      <c r="B3114" s="7" t="str">
        <f t="shared" si="150"/>
        <v>08</v>
      </c>
      <c r="C3114" s="8">
        <f t="shared" si="149"/>
        <v>3113</v>
      </c>
      <c r="D3114" s="7" t="str">
        <f t="shared" si="151"/>
        <v>_x0008_</v>
      </c>
      <c r="E3114" s="7" t="str">
        <f>B3114&amp;B3115</f>
        <v>08EA</v>
      </c>
      <c r="F3114" s="27">
        <f>HEX2DEC(E3114)/10</f>
        <v>228.2</v>
      </c>
      <c r="G3114" s="28" t="s">
        <v>26</v>
      </c>
      <c r="H3114" s="51">
        <f>F3114*F3116/60</f>
        <v>0.38413666666666668</v>
      </c>
      <c r="I3114" s="51">
        <f>F3114*F3116*F3118/60</f>
        <v>0.25353020000000004</v>
      </c>
      <c r="J3114" s="52">
        <f>J3109+"00:01"</f>
        <v>1.0472222222222283</v>
      </c>
      <c r="K3114" s="57">
        <f>K3109+"00:01"</f>
        <v>40311.047222223628</v>
      </c>
    </row>
    <row r="3115" spans="1:11">
      <c r="A3115" s="12">
        <v>234</v>
      </c>
      <c r="B3115" s="12" t="str">
        <f t="shared" si="150"/>
        <v>EA</v>
      </c>
      <c r="C3115" s="13">
        <f t="shared" si="149"/>
        <v>3114</v>
      </c>
      <c r="D3115" s="12" t="str">
        <f t="shared" si="151"/>
        <v>ê</v>
      </c>
      <c r="G3115" s="29"/>
    </row>
    <row r="3116" spans="1:11">
      <c r="A3116" s="12">
        <v>0</v>
      </c>
      <c r="B3116" s="12" t="str">
        <f t="shared" si="150"/>
        <v>00</v>
      </c>
      <c r="C3116" s="13">
        <f t="shared" si="149"/>
        <v>3115</v>
      </c>
      <c r="D3116" s="12" t="str">
        <f t="shared" si="151"/>
        <v/>
      </c>
      <c r="E3116" s="12" t="str">
        <f>B3116&amp;B3117</f>
        <v>0065</v>
      </c>
      <c r="F3116" s="31">
        <f>HEX2DEC(E3116)/1000</f>
        <v>0.10100000000000001</v>
      </c>
      <c r="G3116" s="29" t="s">
        <v>27</v>
      </c>
    </row>
    <row r="3117" spans="1:11">
      <c r="A3117" s="12">
        <v>101</v>
      </c>
      <c r="B3117" s="12" t="str">
        <f t="shared" si="150"/>
        <v>65</v>
      </c>
      <c r="C3117" s="13">
        <f t="shared" si="149"/>
        <v>3116</v>
      </c>
      <c r="D3117" s="12" t="str">
        <f t="shared" si="151"/>
        <v>e</v>
      </c>
      <c r="F3117" s="32"/>
      <c r="G3117" s="15"/>
    </row>
    <row r="3118" spans="1:11">
      <c r="A3118" s="12">
        <v>66</v>
      </c>
      <c r="B3118" s="21" t="str">
        <f t="shared" si="150"/>
        <v>42</v>
      </c>
      <c r="C3118" s="22">
        <f t="shared" si="149"/>
        <v>3117</v>
      </c>
      <c r="D3118" s="21" t="str">
        <f t="shared" si="151"/>
        <v>B</v>
      </c>
      <c r="E3118" s="21" t="str">
        <f>B3118</f>
        <v>42</v>
      </c>
      <c r="F3118" s="33">
        <f>HEX2DEC(E3118)/100</f>
        <v>0.66</v>
      </c>
      <c r="G3118" s="30" t="s">
        <v>28</v>
      </c>
    </row>
    <row r="3119" spans="1:11">
      <c r="A3119" s="12">
        <v>8</v>
      </c>
      <c r="B3119" s="7" t="str">
        <f t="shared" si="150"/>
        <v>08</v>
      </c>
      <c r="C3119" s="8">
        <f t="shared" si="149"/>
        <v>3118</v>
      </c>
      <c r="D3119" s="7" t="str">
        <f t="shared" si="151"/>
        <v>_x0008_</v>
      </c>
      <c r="E3119" s="7" t="str">
        <f>B3119&amp;B3120</f>
        <v>08EA</v>
      </c>
      <c r="F3119" s="27">
        <f>HEX2DEC(E3119)/10</f>
        <v>228.2</v>
      </c>
      <c r="G3119" s="28" t="s">
        <v>26</v>
      </c>
      <c r="H3119" s="51">
        <f>F3119*F3121/60</f>
        <v>0.38413666666666668</v>
      </c>
      <c r="I3119" s="51">
        <f>F3119*F3121*F3123/60</f>
        <v>0.25353020000000004</v>
      </c>
      <c r="J3119" s="52">
        <f>J3114+"00:01"</f>
        <v>1.0479166666666728</v>
      </c>
      <c r="K3119" s="57">
        <f>K3114+"00:01"</f>
        <v>40311.047916668074</v>
      </c>
    </row>
    <row r="3120" spans="1:11">
      <c r="A3120" s="12">
        <v>234</v>
      </c>
      <c r="B3120" s="12" t="str">
        <f t="shared" si="150"/>
        <v>EA</v>
      </c>
      <c r="C3120" s="13">
        <f t="shared" si="149"/>
        <v>3119</v>
      </c>
      <c r="D3120" s="12" t="str">
        <f t="shared" si="151"/>
        <v>ê</v>
      </c>
      <c r="G3120" s="29"/>
    </row>
    <row r="3121" spans="1:11">
      <c r="A3121" s="12">
        <v>0</v>
      </c>
      <c r="B3121" s="12" t="str">
        <f t="shared" si="150"/>
        <v>00</v>
      </c>
      <c r="C3121" s="13">
        <f t="shared" si="149"/>
        <v>3120</v>
      </c>
      <c r="D3121" s="12" t="str">
        <f t="shared" si="151"/>
        <v/>
      </c>
      <c r="E3121" s="12" t="str">
        <f>B3121&amp;B3122</f>
        <v>0065</v>
      </c>
      <c r="F3121" s="31">
        <f>HEX2DEC(E3121)/1000</f>
        <v>0.10100000000000001</v>
      </c>
      <c r="G3121" s="29" t="s">
        <v>27</v>
      </c>
    </row>
    <row r="3122" spans="1:11">
      <c r="A3122" s="12">
        <v>101</v>
      </c>
      <c r="B3122" s="12" t="str">
        <f t="shared" si="150"/>
        <v>65</v>
      </c>
      <c r="C3122" s="13">
        <f t="shared" si="149"/>
        <v>3121</v>
      </c>
      <c r="D3122" s="12" t="str">
        <f t="shared" si="151"/>
        <v>e</v>
      </c>
      <c r="F3122" s="32"/>
      <c r="G3122" s="15"/>
    </row>
    <row r="3123" spans="1:11">
      <c r="A3123" s="12">
        <v>66</v>
      </c>
      <c r="B3123" s="21" t="str">
        <f t="shared" si="150"/>
        <v>42</v>
      </c>
      <c r="C3123" s="22">
        <f t="shared" si="149"/>
        <v>3122</v>
      </c>
      <c r="D3123" s="21" t="str">
        <f t="shared" si="151"/>
        <v>B</v>
      </c>
      <c r="E3123" s="21" t="str">
        <f>B3123</f>
        <v>42</v>
      </c>
      <c r="F3123" s="33">
        <f>HEX2DEC(E3123)/100</f>
        <v>0.66</v>
      </c>
      <c r="G3123" s="30" t="s">
        <v>28</v>
      </c>
    </row>
    <row r="3124" spans="1:11">
      <c r="A3124" s="12">
        <v>8</v>
      </c>
      <c r="B3124" s="7" t="str">
        <f t="shared" si="150"/>
        <v>08</v>
      </c>
      <c r="C3124" s="8">
        <f t="shared" si="149"/>
        <v>3123</v>
      </c>
      <c r="D3124" s="7" t="str">
        <f t="shared" si="151"/>
        <v>_x0008_</v>
      </c>
      <c r="E3124" s="7" t="str">
        <f>B3124&amp;B3125</f>
        <v>08DA</v>
      </c>
      <c r="F3124" s="27">
        <f>HEX2DEC(E3124)/10</f>
        <v>226.6</v>
      </c>
      <c r="G3124" s="28" t="s">
        <v>26</v>
      </c>
      <c r="H3124" s="51">
        <f>F3124*F3126/60</f>
        <v>0.38522000000000001</v>
      </c>
      <c r="I3124" s="51">
        <f>F3124*F3126*F3128/60</f>
        <v>0.25039299999999998</v>
      </c>
      <c r="J3124" s="52">
        <f>J3119+"00:01"</f>
        <v>1.0486111111111174</v>
      </c>
      <c r="K3124" s="57">
        <f>K3119+"00:01"</f>
        <v>40311.048611112521</v>
      </c>
    </row>
    <row r="3125" spans="1:11">
      <c r="A3125" s="12">
        <v>218</v>
      </c>
      <c r="B3125" s="12" t="str">
        <f t="shared" si="150"/>
        <v>DA</v>
      </c>
      <c r="C3125" s="13">
        <f t="shared" si="149"/>
        <v>3124</v>
      </c>
      <c r="D3125" s="12" t="str">
        <f t="shared" si="151"/>
        <v>Ú</v>
      </c>
      <c r="G3125" s="29"/>
    </row>
    <row r="3126" spans="1:11">
      <c r="A3126" s="12">
        <v>0</v>
      </c>
      <c r="B3126" s="12" t="str">
        <f t="shared" si="150"/>
        <v>00</v>
      </c>
      <c r="C3126" s="13">
        <f t="shared" si="149"/>
        <v>3125</v>
      </c>
      <c r="D3126" s="12" t="str">
        <f t="shared" si="151"/>
        <v/>
      </c>
      <c r="E3126" s="12" t="str">
        <f>B3126&amp;B3127</f>
        <v>0066</v>
      </c>
      <c r="F3126" s="31">
        <f>HEX2DEC(E3126)/1000</f>
        <v>0.10199999999999999</v>
      </c>
      <c r="G3126" s="29" t="s">
        <v>27</v>
      </c>
    </row>
    <row r="3127" spans="1:11">
      <c r="A3127" s="12">
        <v>102</v>
      </c>
      <c r="B3127" s="12" t="str">
        <f t="shared" si="150"/>
        <v>66</v>
      </c>
      <c r="C3127" s="13">
        <f t="shared" si="149"/>
        <v>3126</v>
      </c>
      <c r="D3127" s="12" t="str">
        <f t="shared" si="151"/>
        <v>f</v>
      </c>
      <c r="F3127" s="32"/>
      <c r="G3127" s="15"/>
    </row>
    <row r="3128" spans="1:11">
      <c r="A3128" s="12">
        <v>65</v>
      </c>
      <c r="B3128" s="21" t="str">
        <f t="shared" si="150"/>
        <v>41</v>
      </c>
      <c r="C3128" s="22">
        <f t="shared" si="149"/>
        <v>3127</v>
      </c>
      <c r="D3128" s="21" t="str">
        <f t="shared" si="151"/>
        <v>A</v>
      </c>
      <c r="E3128" s="21" t="str">
        <f>B3128</f>
        <v>41</v>
      </c>
      <c r="F3128" s="33">
        <f>HEX2DEC(E3128)/100</f>
        <v>0.65</v>
      </c>
      <c r="G3128" s="30" t="s">
        <v>28</v>
      </c>
    </row>
    <row r="3129" spans="1:11">
      <c r="A3129" s="12">
        <v>8</v>
      </c>
      <c r="B3129" s="7" t="str">
        <f t="shared" si="150"/>
        <v>08</v>
      </c>
      <c r="C3129" s="8">
        <f t="shared" si="149"/>
        <v>3128</v>
      </c>
      <c r="D3129" s="7" t="str">
        <f t="shared" si="151"/>
        <v>_x0008_</v>
      </c>
      <c r="E3129" s="7" t="str">
        <f>B3129&amp;B3130</f>
        <v>08DA</v>
      </c>
      <c r="F3129" s="27">
        <f>HEX2DEC(E3129)/10</f>
        <v>226.6</v>
      </c>
      <c r="G3129" s="28" t="s">
        <v>26</v>
      </c>
      <c r="H3129" s="51">
        <f>F3129*F3131/60</f>
        <v>0.38522000000000001</v>
      </c>
      <c r="I3129" s="51">
        <f>F3129*F3131*F3133/60</f>
        <v>0.25039299999999998</v>
      </c>
      <c r="J3129" s="52">
        <f>J3124+"00:01"</f>
        <v>1.0493055555555619</v>
      </c>
      <c r="K3129" s="57">
        <f>K3124+"00:01"</f>
        <v>40311.049305556968</v>
      </c>
    </row>
    <row r="3130" spans="1:11">
      <c r="A3130" s="12">
        <v>218</v>
      </c>
      <c r="B3130" s="12" t="str">
        <f t="shared" si="150"/>
        <v>DA</v>
      </c>
      <c r="C3130" s="13">
        <f t="shared" si="149"/>
        <v>3129</v>
      </c>
      <c r="D3130" s="12" t="str">
        <f t="shared" si="151"/>
        <v>Ú</v>
      </c>
      <c r="G3130" s="29"/>
    </row>
    <row r="3131" spans="1:11">
      <c r="A3131" s="12">
        <v>0</v>
      </c>
      <c r="B3131" s="12" t="str">
        <f t="shared" si="150"/>
        <v>00</v>
      </c>
      <c r="C3131" s="13">
        <f t="shared" si="149"/>
        <v>3130</v>
      </c>
      <c r="D3131" s="12" t="str">
        <f t="shared" si="151"/>
        <v/>
      </c>
      <c r="E3131" s="12" t="str">
        <f>B3131&amp;B3132</f>
        <v>0066</v>
      </c>
      <c r="F3131" s="31">
        <f>HEX2DEC(E3131)/1000</f>
        <v>0.10199999999999999</v>
      </c>
      <c r="G3131" s="29" t="s">
        <v>27</v>
      </c>
    </row>
    <row r="3132" spans="1:11">
      <c r="A3132" s="12">
        <v>102</v>
      </c>
      <c r="B3132" s="12" t="str">
        <f t="shared" si="150"/>
        <v>66</v>
      </c>
      <c r="C3132" s="13">
        <f t="shared" si="149"/>
        <v>3131</v>
      </c>
      <c r="D3132" s="12" t="str">
        <f t="shared" si="151"/>
        <v>f</v>
      </c>
      <c r="F3132" s="32"/>
      <c r="G3132" s="15"/>
    </row>
    <row r="3133" spans="1:11">
      <c r="A3133" s="12">
        <v>65</v>
      </c>
      <c r="B3133" s="21" t="str">
        <f t="shared" si="150"/>
        <v>41</v>
      </c>
      <c r="C3133" s="22">
        <f t="shared" si="149"/>
        <v>3132</v>
      </c>
      <c r="D3133" s="21" t="str">
        <f t="shared" si="151"/>
        <v>A</v>
      </c>
      <c r="E3133" s="21" t="str">
        <f>B3133</f>
        <v>41</v>
      </c>
      <c r="F3133" s="33">
        <f>HEX2DEC(E3133)/100</f>
        <v>0.65</v>
      </c>
      <c r="G3133" s="30" t="s">
        <v>28</v>
      </c>
    </row>
    <row r="3134" spans="1:11">
      <c r="A3134" s="12">
        <v>8</v>
      </c>
      <c r="B3134" s="7" t="str">
        <f t="shared" si="150"/>
        <v>08</v>
      </c>
      <c r="C3134" s="8">
        <f t="shared" si="149"/>
        <v>3133</v>
      </c>
      <c r="D3134" s="7" t="str">
        <f t="shared" si="151"/>
        <v>_x0008_</v>
      </c>
      <c r="E3134" s="7" t="str">
        <f>B3134&amp;B3135</f>
        <v>08D6</v>
      </c>
      <c r="F3134" s="27">
        <f>HEX2DEC(E3134)/10</f>
        <v>226.2</v>
      </c>
      <c r="G3134" s="28" t="s">
        <v>26</v>
      </c>
      <c r="H3134" s="51">
        <f>F3134*F3136/60</f>
        <v>0.38453999999999999</v>
      </c>
      <c r="I3134" s="51">
        <f>F3134*F3136*F3138/60</f>
        <v>0.24995099999999998</v>
      </c>
      <c r="J3134" s="52">
        <f>J3129+"00:01"</f>
        <v>1.0500000000000065</v>
      </c>
      <c r="K3134" s="57">
        <f>K3129+"00:01"</f>
        <v>40311.050000001414</v>
      </c>
    </row>
    <row r="3135" spans="1:11">
      <c r="A3135" s="12">
        <v>214</v>
      </c>
      <c r="B3135" s="12" t="str">
        <f t="shared" si="150"/>
        <v>D6</v>
      </c>
      <c r="C3135" s="13">
        <f t="shared" si="149"/>
        <v>3134</v>
      </c>
      <c r="D3135" s="12" t="str">
        <f t="shared" si="151"/>
        <v>Ö</v>
      </c>
      <c r="G3135" s="29"/>
    </row>
    <row r="3136" spans="1:11">
      <c r="A3136" s="12">
        <v>0</v>
      </c>
      <c r="B3136" s="12" t="str">
        <f t="shared" si="150"/>
        <v>00</v>
      </c>
      <c r="C3136" s="13">
        <f t="shared" si="149"/>
        <v>3135</v>
      </c>
      <c r="D3136" s="12" t="str">
        <f t="shared" si="151"/>
        <v/>
      </c>
      <c r="E3136" s="12" t="str">
        <f>B3136&amp;B3137</f>
        <v>0066</v>
      </c>
      <c r="F3136" s="31">
        <f>HEX2DEC(E3136)/1000</f>
        <v>0.10199999999999999</v>
      </c>
      <c r="G3136" s="29" t="s">
        <v>27</v>
      </c>
    </row>
    <row r="3137" spans="1:11">
      <c r="A3137" s="12">
        <v>102</v>
      </c>
      <c r="B3137" s="12" t="str">
        <f t="shared" si="150"/>
        <v>66</v>
      </c>
      <c r="C3137" s="13">
        <f t="shared" si="149"/>
        <v>3136</v>
      </c>
      <c r="D3137" s="12" t="str">
        <f t="shared" si="151"/>
        <v>f</v>
      </c>
      <c r="F3137" s="32"/>
      <c r="G3137" s="15"/>
    </row>
    <row r="3138" spans="1:11">
      <c r="A3138" s="12">
        <v>65</v>
      </c>
      <c r="B3138" s="21" t="str">
        <f t="shared" si="150"/>
        <v>41</v>
      </c>
      <c r="C3138" s="22">
        <f t="shared" si="149"/>
        <v>3137</v>
      </c>
      <c r="D3138" s="21" t="str">
        <f t="shared" si="151"/>
        <v>A</v>
      </c>
      <c r="E3138" s="21" t="str">
        <f>B3138</f>
        <v>41</v>
      </c>
      <c r="F3138" s="33">
        <f>HEX2DEC(E3138)/100</f>
        <v>0.65</v>
      </c>
      <c r="G3138" s="30" t="s">
        <v>28</v>
      </c>
    </row>
    <row r="3139" spans="1:11">
      <c r="A3139" s="12">
        <v>8</v>
      </c>
      <c r="B3139" s="7" t="str">
        <f t="shared" si="150"/>
        <v>08</v>
      </c>
      <c r="C3139" s="8">
        <f t="shared" ref="C3139:C3202" si="152">C3138+1</f>
        <v>3138</v>
      </c>
      <c r="D3139" s="7" t="str">
        <f t="shared" si="151"/>
        <v>_x0008_</v>
      </c>
      <c r="E3139" s="7" t="str">
        <f>B3139&amp;B3140</f>
        <v>08DC</v>
      </c>
      <c r="F3139" s="27">
        <f>HEX2DEC(E3139)/10</f>
        <v>226.8</v>
      </c>
      <c r="G3139" s="28" t="s">
        <v>26</v>
      </c>
      <c r="H3139" s="51">
        <f>F3139*F3141/60</f>
        <v>0.38556000000000001</v>
      </c>
      <c r="I3139" s="51">
        <f>F3139*F3141*F3143/60</f>
        <v>0.250614</v>
      </c>
      <c r="J3139" s="52">
        <f>J3134+"00:01"</f>
        <v>1.050694444444451</v>
      </c>
      <c r="K3139" s="57">
        <f>K3134+"00:01"</f>
        <v>40311.050694445861</v>
      </c>
    </row>
    <row r="3140" spans="1:11">
      <c r="A3140" s="12">
        <v>220</v>
      </c>
      <c r="B3140" s="12" t="str">
        <f t="shared" si="150"/>
        <v>DC</v>
      </c>
      <c r="C3140" s="13">
        <f t="shared" si="152"/>
        <v>3139</v>
      </c>
      <c r="D3140" s="12" t="str">
        <f t="shared" si="151"/>
        <v>Ü</v>
      </c>
      <c r="G3140" s="29"/>
    </row>
    <row r="3141" spans="1:11">
      <c r="A3141" s="12">
        <v>0</v>
      </c>
      <c r="B3141" s="12" t="str">
        <f t="shared" si="150"/>
        <v>00</v>
      </c>
      <c r="C3141" s="13">
        <f t="shared" si="152"/>
        <v>3140</v>
      </c>
      <c r="D3141" s="12" t="str">
        <f t="shared" si="151"/>
        <v/>
      </c>
      <c r="E3141" s="12" t="str">
        <f>B3141&amp;B3142</f>
        <v>0066</v>
      </c>
      <c r="F3141" s="31">
        <f>HEX2DEC(E3141)/1000</f>
        <v>0.10199999999999999</v>
      </c>
      <c r="G3141" s="29" t="s">
        <v>27</v>
      </c>
    </row>
    <row r="3142" spans="1:11">
      <c r="A3142" s="12">
        <v>102</v>
      </c>
      <c r="B3142" s="12" t="str">
        <f t="shared" si="150"/>
        <v>66</v>
      </c>
      <c r="C3142" s="13">
        <f t="shared" si="152"/>
        <v>3141</v>
      </c>
      <c r="D3142" s="12" t="str">
        <f t="shared" si="151"/>
        <v>f</v>
      </c>
      <c r="F3142" s="32"/>
      <c r="G3142" s="15"/>
    </row>
    <row r="3143" spans="1:11">
      <c r="A3143" s="12">
        <v>65</v>
      </c>
      <c r="B3143" s="21" t="str">
        <f t="shared" si="150"/>
        <v>41</v>
      </c>
      <c r="C3143" s="22">
        <f t="shared" si="152"/>
        <v>3142</v>
      </c>
      <c r="D3143" s="21" t="str">
        <f t="shared" si="151"/>
        <v>A</v>
      </c>
      <c r="E3143" s="21" t="str">
        <f>B3143</f>
        <v>41</v>
      </c>
      <c r="F3143" s="33">
        <f>HEX2DEC(E3143)/100</f>
        <v>0.65</v>
      </c>
      <c r="G3143" s="30" t="s">
        <v>28</v>
      </c>
    </row>
    <row r="3144" spans="1:11">
      <c r="A3144" s="12">
        <v>8</v>
      </c>
      <c r="B3144" s="7" t="str">
        <f t="shared" si="150"/>
        <v>08</v>
      </c>
      <c r="C3144" s="8">
        <f t="shared" si="152"/>
        <v>3143</v>
      </c>
      <c r="D3144" s="7" t="str">
        <f t="shared" si="151"/>
        <v>_x0008_</v>
      </c>
      <c r="E3144" s="7" t="str">
        <f>B3144&amp;B3145</f>
        <v>08E4</v>
      </c>
      <c r="F3144" s="27">
        <f>HEX2DEC(E3144)/10</f>
        <v>227.6</v>
      </c>
      <c r="G3144" s="28" t="s">
        <v>26</v>
      </c>
      <c r="H3144" s="51">
        <f>F3144*F3146/60</f>
        <v>0.38691999999999999</v>
      </c>
      <c r="I3144" s="51">
        <f>F3144*F3146*F3148/60</f>
        <v>0.251498</v>
      </c>
      <c r="J3144" s="52">
        <f>J3139+"00:01"</f>
        <v>1.0513888888888956</v>
      </c>
      <c r="K3144" s="57">
        <f>K3139+"00:01"</f>
        <v>40311.051388890308</v>
      </c>
    </row>
    <row r="3145" spans="1:11">
      <c r="A3145" s="12">
        <v>228</v>
      </c>
      <c r="B3145" s="12" t="str">
        <f t="shared" si="150"/>
        <v>E4</v>
      </c>
      <c r="C3145" s="13">
        <f t="shared" si="152"/>
        <v>3144</v>
      </c>
      <c r="D3145" s="12" t="str">
        <f t="shared" si="151"/>
        <v>ä</v>
      </c>
      <c r="G3145" s="29"/>
    </row>
    <row r="3146" spans="1:11">
      <c r="A3146" s="12">
        <v>0</v>
      </c>
      <c r="B3146" s="12" t="str">
        <f t="shared" si="150"/>
        <v>00</v>
      </c>
      <c r="C3146" s="13">
        <f t="shared" si="152"/>
        <v>3145</v>
      </c>
      <c r="D3146" s="12" t="str">
        <f t="shared" si="151"/>
        <v/>
      </c>
      <c r="E3146" s="12" t="str">
        <f>B3146&amp;B3147</f>
        <v>0066</v>
      </c>
      <c r="F3146" s="31">
        <f>HEX2DEC(E3146)/1000</f>
        <v>0.10199999999999999</v>
      </c>
      <c r="G3146" s="29" t="s">
        <v>27</v>
      </c>
    </row>
    <row r="3147" spans="1:11">
      <c r="A3147" s="12">
        <v>102</v>
      </c>
      <c r="B3147" s="12" t="str">
        <f t="shared" si="150"/>
        <v>66</v>
      </c>
      <c r="C3147" s="13">
        <f t="shared" si="152"/>
        <v>3146</v>
      </c>
      <c r="D3147" s="12" t="str">
        <f t="shared" si="151"/>
        <v>f</v>
      </c>
      <c r="F3147" s="32"/>
      <c r="G3147" s="15"/>
    </row>
    <row r="3148" spans="1:11">
      <c r="A3148" s="12">
        <v>65</v>
      </c>
      <c r="B3148" s="21" t="str">
        <f t="shared" si="150"/>
        <v>41</v>
      </c>
      <c r="C3148" s="22">
        <f t="shared" si="152"/>
        <v>3147</v>
      </c>
      <c r="D3148" s="21" t="str">
        <f t="shared" si="151"/>
        <v>A</v>
      </c>
      <c r="E3148" s="21" t="str">
        <f>B3148</f>
        <v>41</v>
      </c>
      <c r="F3148" s="33">
        <f>HEX2DEC(E3148)/100</f>
        <v>0.65</v>
      </c>
      <c r="G3148" s="30" t="s">
        <v>28</v>
      </c>
    </row>
    <row r="3149" spans="1:11">
      <c r="A3149" s="12">
        <v>8</v>
      </c>
      <c r="B3149" s="7" t="str">
        <f t="shared" si="150"/>
        <v>08</v>
      </c>
      <c r="C3149" s="8">
        <f t="shared" si="152"/>
        <v>3148</v>
      </c>
      <c r="D3149" s="7" t="str">
        <f t="shared" si="151"/>
        <v>_x0008_</v>
      </c>
      <c r="E3149" s="7" t="str">
        <f>B3149&amp;B3150</f>
        <v>08E1</v>
      </c>
      <c r="F3149" s="27">
        <f>HEX2DEC(E3149)/10</f>
        <v>227.3</v>
      </c>
      <c r="G3149" s="28" t="s">
        <v>26</v>
      </c>
      <c r="H3149" s="51">
        <f>F3149*F3151/60</f>
        <v>0.38640999999999998</v>
      </c>
      <c r="I3149" s="51">
        <f>F3149*F3151*F3153/60</f>
        <v>0.25116650000000001</v>
      </c>
      <c r="J3149" s="52">
        <f>J3144+"00:01"</f>
        <v>1.0520833333333401</v>
      </c>
      <c r="K3149" s="57">
        <f>K3144+"00:01"</f>
        <v>40311.052083334755</v>
      </c>
    </row>
    <row r="3150" spans="1:11">
      <c r="A3150" s="12">
        <v>225</v>
      </c>
      <c r="B3150" s="12" t="str">
        <f t="shared" ref="B3150:B3213" si="153">DEC2HEX(A3150,2)</f>
        <v>E1</v>
      </c>
      <c r="C3150" s="13">
        <f t="shared" si="152"/>
        <v>3149</v>
      </c>
      <c r="D3150" s="12" t="str">
        <f t="shared" ref="D3150:D3213" si="154">IF(A3150&gt;0,CHAR(A3150),"")</f>
        <v>á</v>
      </c>
      <c r="G3150" s="29"/>
    </row>
    <row r="3151" spans="1:11">
      <c r="A3151" s="12">
        <v>0</v>
      </c>
      <c r="B3151" s="12" t="str">
        <f t="shared" si="153"/>
        <v>00</v>
      </c>
      <c r="C3151" s="13">
        <f t="shared" si="152"/>
        <v>3150</v>
      </c>
      <c r="D3151" s="12" t="str">
        <f t="shared" si="154"/>
        <v/>
      </c>
      <c r="E3151" s="12" t="str">
        <f>B3151&amp;B3152</f>
        <v>0066</v>
      </c>
      <c r="F3151" s="31">
        <f>HEX2DEC(E3151)/1000</f>
        <v>0.10199999999999999</v>
      </c>
      <c r="G3151" s="29" t="s">
        <v>27</v>
      </c>
    </row>
    <row r="3152" spans="1:11">
      <c r="A3152" s="12">
        <v>102</v>
      </c>
      <c r="B3152" s="12" t="str">
        <f t="shared" si="153"/>
        <v>66</v>
      </c>
      <c r="C3152" s="13">
        <f t="shared" si="152"/>
        <v>3151</v>
      </c>
      <c r="D3152" s="12" t="str">
        <f t="shared" si="154"/>
        <v>f</v>
      </c>
      <c r="F3152" s="32"/>
      <c r="G3152" s="15"/>
    </row>
    <row r="3153" spans="1:11">
      <c r="A3153" s="12">
        <v>65</v>
      </c>
      <c r="B3153" s="21" t="str">
        <f t="shared" si="153"/>
        <v>41</v>
      </c>
      <c r="C3153" s="22">
        <f t="shared" si="152"/>
        <v>3152</v>
      </c>
      <c r="D3153" s="21" t="str">
        <f t="shared" si="154"/>
        <v>A</v>
      </c>
      <c r="E3153" s="21" t="str">
        <f>B3153</f>
        <v>41</v>
      </c>
      <c r="F3153" s="33">
        <f>HEX2DEC(E3153)/100</f>
        <v>0.65</v>
      </c>
      <c r="G3153" s="30" t="s">
        <v>28</v>
      </c>
    </row>
    <row r="3154" spans="1:11">
      <c r="A3154" s="12">
        <v>8</v>
      </c>
      <c r="B3154" s="7" t="str">
        <f t="shared" si="153"/>
        <v>08</v>
      </c>
      <c r="C3154" s="8">
        <f t="shared" si="152"/>
        <v>3153</v>
      </c>
      <c r="D3154" s="7" t="str">
        <f t="shared" si="154"/>
        <v>_x0008_</v>
      </c>
      <c r="E3154" s="7" t="str">
        <f>B3154&amp;B3155</f>
        <v>08EB</v>
      </c>
      <c r="F3154" s="27">
        <f>HEX2DEC(E3154)/10</f>
        <v>228.3</v>
      </c>
      <c r="G3154" s="28" t="s">
        <v>26</v>
      </c>
      <c r="H3154" s="51">
        <f>F3154*F3156/60</f>
        <v>0.38430500000000006</v>
      </c>
      <c r="I3154" s="51">
        <f>F3154*F3156*F3158/60</f>
        <v>0.24979825000000003</v>
      </c>
      <c r="J3154" s="52">
        <f>J3149+"00:01"</f>
        <v>1.0527777777777847</v>
      </c>
      <c r="K3154" s="57">
        <f>K3149+"00:01"</f>
        <v>40311.052777779201</v>
      </c>
    </row>
    <row r="3155" spans="1:11">
      <c r="A3155" s="12">
        <v>235</v>
      </c>
      <c r="B3155" s="12" t="str">
        <f t="shared" si="153"/>
        <v>EB</v>
      </c>
      <c r="C3155" s="13">
        <f t="shared" si="152"/>
        <v>3154</v>
      </c>
      <c r="D3155" s="12" t="str">
        <f t="shared" si="154"/>
        <v>ë</v>
      </c>
      <c r="G3155" s="29"/>
    </row>
    <row r="3156" spans="1:11">
      <c r="A3156" s="12">
        <v>0</v>
      </c>
      <c r="B3156" s="12" t="str">
        <f t="shared" si="153"/>
        <v>00</v>
      </c>
      <c r="C3156" s="13">
        <f t="shared" si="152"/>
        <v>3155</v>
      </c>
      <c r="D3156" s="12" t="str">
        <f t="shared" si="154"/>
        <v/>
      </c>
      <c r="E3156" s="12" t="str">
        <f>B3156&amp;B3157</f>
        <v>0065</v>
      </c>
      <c r="F3156" s="31">
        <f>HEX2DEC(E3156)/1000</f>
        <v>0.10100000000000001</v>
      </c>
      <c r="G3156" s="29" t="s">
        <v>27</v>
      </c>
    </row>
    <row r="3157" spans="1:11">
      <c r="A3157" s="12">
        <v>101</v>
      </c>
      <c r="B3157" s="12" t="str">
        <f t="shared" si="153"/>
        <v>65</v>
      </c>
      <c r="C3157" s="13">
        <f t="shared" si="152"/>
        <v>3156</v>
      </c>
      <c r="D3157" s="12" t="str">
        <f t="shared" si="154"/>
        <v>e</v>
      </c>
      <c r="F3157" s="32"/>
      <c r="G3157" s="15"/>
    </row>
    <row r="3158" spans="1:11">
      <c r="A3158" s="12">
        <v>65</v>
      </c>
      <c r="B3158" s="21" t="str">
        <f t="shared" si="153"/>
        <v>41</v>
      </c>
      <c r="C3158" s="22">
        <f t="shared" si="152"/>
        <v>3157</v>
      </c>
      <c r="D3158" s="21" t="str">
        <f t="shared" si="154"/>
        <v>A</v>
      </c>
      <c r="E3158" s="21" t="str">
        <f>B3158</f>
        <v>41</v>
      </c>
      <c r="F3158" s="33">
        <f>HEX2DEC(E3158)/100</f>
        <v>0.65</v>
      </c>
      <c r="G3158" s="30" t="s">
        <v>28</v>
      </c>
    </row>
    <row r="3159" spans="1:11">
      <c r="A3159" s="12">
        <v>8</v>
      </c>
      <c r="B3159" s="7" t="str">
        <f t="shared" si="153"/>
        <v>08</v>
      </c>
      <c r="C3159" s="8">
        <f t="shared" si="152"/>
        <v>3158</v>
      </c>
      <c r="D3159" s="7" t="str">
        <f t="shared" si="154"/>
        <v>_x0008_</v>
      </c>
      <c r="E3159" s="7" t="str">
        <f>B3159&amp;B3160</f>
        <v>08F1</v>
      </c>
      <c r="F3159" s="27">
        <f>HEX2DEC(E3159)/10</f>
        <v>228.9</v>
      </c>
      <c r="G3159" s="28" t="s">
        <v>26</v>
      </c>
      <c r="H3159" s="51">
        <f>F3159*F3161/60</f>
        <v>0.38531500000000007</v>
      </c>
      <c r="I3159" s="51">
        <f>F3159*F3161*F3163/60</f>
        <v>0.25045475000000006</v>
      </c>
      <c r="J3159" s="52">
        <f>J3154+"00:01"</f>
        <v>1.0534722222222292</v>
      </c>
      <c r="K3159" s="57">
        <f>K3154+"00:01"</f>
        <v>40311.053472223648</v>
      </c>
    </row>
    <row r="3160" spans="1:11">
      <c r="A3160" s="12">
        <v>241</v>
      </c>
      <c r="B3160" s="12" t="str">
        <f t="shared" si="153"/>
        <v>F1</v>
      </c>
      <c r="C3160" s="13">
        <f t="shared" si="152"/>
        <v>3159</v>
      </c>
      <c r="D3160" s="12" t="str">
        <f t="shared" si="154"/>
        <v>ñ</v>
      </c>
      <c r="G3160" s="29"/>
    </row>
    <row r="3161" spans="1:11">
      <c r="A3161" s="12">
        <v>0</v>
      </c>
      <c r="B3161" s="12" t="str">
        <f t="shared" si="153"/>
        <v>00</v>
      </c>
      <c r="C3161" s="13">
        <f t="shared" si="152"/>
        <v>3160</v>
      </c>
      <c r="D3161" s="12" t="str">
        <f t="shared" si="154"/>
        <v/>
      </c>
      <c r="E3161" s="12" t="str">
        <f>B3161&amp;B3162</f>
        <v>0065</v>
      </c>
      <c r="F3161" s="31">
        <f>HEX2DEC(E3161)/1000</f>
        <v>0.10100000000000001</v>
      </c>
      <c r="G3161" s="29" t="s">
        <v>27</v>
      </c>
    </row>
    <row r="3162" spans="1:11">
      <c r="A3162" s="12">
        <v>101</v>
      </c>
      <c r="B3162" s="12" t="str">
        <f t="shared" si="153"/>
        <v>65</v>
      </c>
      <c r="C3162" s="13">
        <f t="shared" si="152"/>
        <v>3161</v>
      </c>
      <c r="D3162" s="12" t="str">
        <f t="shared" si="154"/>
        <v>e</v>
      </c>
      <c r="F3162" s="32"/>
      <c r="G3162" s="15"/>
    </row>
    <row r="3163" spans="1:11">
      <c r="A3163" s="12">
        <v>65</v>
      </c>
      <c r="B3163" s="21" t="str">
        <f t="shared" si="153"/>
        <v>41</v>
      </c>
      <c r="C3163" s="22">
        <f t="shared" si="152"/>
        <v>3162</v>
      </c>
      <c r="D3163" s="21" t="str">
        <f t="shared" si="154"/>
        <v>A</v>
      </c>
      <c r="E3163" s="21" t="str">
        <f>B3163</f>
        <v>41</v>
      </c>
      <c r="F3163" s="33">
        <f>HEX2DEC(E3163)/100</f>
        <v>0.65</v>
      </c>
      <c r="G3163" s="30" t="s">
        <v>28</v>
      </c>
    </row>
    <row r="3164" spans="1:11">
      <c r="A3164" s="12">
        <v>8</v>
      </c>
      <c r="B3164" s="7" t="str">
        <f t="shared" si="153"/>
        <v>08</v>
      </c>
      <c r="C3164" s="8">
        <f t="shared" si="152"/>
        <v>3163</v>
      </c>
      <c r="D3164" s="7" t="str">
        <f t="shared" si="154"/>
        <v>_x0008_</v>
      </c>
      <c r="E3164" s="7" t="str">
        <f>B3164&amp;B3165</f>
        <v>08F4</v>
      </c>
      <c r="F3164" s="27">
        <f>HEX2DEC(E3164)/10</f>
        <v>229.2</v>
      </c>
      <c r="G3164" s="28" t="s">
        <v>26</v>
      </c>
      <c r="H3164" s="51">
        <f>F3164*F3166/60</f>
        <v>0.38582</v>
      </c>
      <c r="I3164" s="51">
        <f>F3164*F3166*F3168/60</f>
        <v>0.25078300000000003</v>
      </c>
      <c r="J3164" s="52">
        <f>J3159+"00:01"</f>
        <v>1.0541666666666738</v>
      </c>
      <c r="K3164" s="57">
        <f>K3159+"00:01"</f>
        <v>40311.054166668095</v>
      </c>
    </row>
    <row r="3165" spans="1:11">
      <c r="A3165" s="12">
        <v>244</v>
      </c>
      <c r="B3165" s="12" t="str">
        <f t="shared" si="153"/>
        <v>F4</v>
      </c>
      <c r="C3165" s="13">
        <f t="shared" si="152"/>
        <v>3164</v>
      </c>
      <c r="D3165" s="12" t="str">
        <f t="shared" si="154"/>
        <v>ô</v>
      </c>
      <c r="G3165" s="29"/>
    </row>
    <row r="3166" spans="1:11">
      <c r="A3166" s="12">
        <v>0</v>
      </c>
      <c r="B3166" s="12" t="str">
        <f t="shared" si="153"/>
        <v>00</v>
      </c>
      <c r="C3166" s="13">
        <f t="shared" si="152"/>
        <v>3165</v>
      </c>
      <c r="D3166" s="12" t="str">
        <f t="shared" si="154"/>
        <v/>
      </c>
      <c r="E3166" s="12" t="str">
        <f>B3166&amp;B3167</f>
        <v>0065</v>
      </c>
      <c r="F3166" s="31">
        <f>HEX2DEC(E3166)/1000</f>
        <v>0.10100000000000001</v>
      </c>
      <c r="G3166" s="29" t="s">
        <v>27</v>
      </c>
    </row>
    <row r="3167" spans="1:11">
      <c r="A3167" s="12">
        <v>101</v>
      </c>
      <c r="B3167" s="12" t="str">
        <f t="shared" si="153"/>
        <v>65</v>
      </c>
      <c r="C3167" s="13">
        <f t="shared" si="152"/>
        <v>3166</v>
      </c>
      <c r="D3167" s="12" t="str">
        <f t="shared" si="154"/>
        <v>e</v>
      </c>
      <c r="F3167" s="32"/>
      <c r="G3167" s="15"/>
    </row>
    <row r="3168" spans="1:11">
      <c r="A3168" s="12">
        <v>65</v>
      </c>
      <c r="B3168" s="21" t="str">
        <f t="shared" si="153"/>
        <v>41</v>
      </c>
      <c r="C3168" s="22">
        <f t="shared" si="152"/>
        <v>3167</v>
      </c>
      <c r="D3168" s="21" t="str">
        <f t="shared" si="154"/>
        <v>A</v>
      </c>
      <c r="E3168" s="21" t="str">
        <f>B3168</f>
        <v>41</v>
      </c>
      <c r="F3168" s="33">
        <f>HEX2DEC(E3168)/100</f>
        <v>0.65</v>
      </c>
      <c r="G3168" s="30" t="s">
        <v>28</v>
      </c>
    </row>
    <row r="3169" spans="1:11">
      <c r="A3169" s="12">
        <v>8</v>
      </c>
      <c r="B3169" s="7" t="str">
        <f t="shared" si="153"/>
        <v>08</v>
      </c>
      <c r="C3169" s="8">
        <f t="shared" si="152"/>
        <v>3168</v>
      </c>
      <c r="D3169" s="7" t="str">
        <f t="shared" si="154"/>
        <v>_x0008_</v>
      </c>
      <c r="E3169" s="7" t="str">
        <f>B3169&amp;B3170</f>
        <v>08EE</v>
      </c>
      <c r="F3169" s="27">
        <f>HEX2DEC(E3169)/10</f>
        <v>228.6</v>
      </c>
      <c r="G3169" s="28" t="s">
        <v>26</v>
      </c>
      <c r="H3169" s="51">
        <f>F3169*F3171/60</f>
        <v>0.38861999999999991</v>
      </c>
      <c r="I3169" s="51">
        <f>F3169*F3171*F3173/60</f>
        <v>0.25260299999999997</v>
      </c>
      <c r="J3169" s="52">
        <f>J3164+"00:01"</f>
        <v>1.0548611111111184</v>
      </c>
      <c r="K3169" s="57">
        <f>K3164+"00:01"</f>
        <v>40311.054861112541</v>
      </c>
    </row>
    <row r="3170" spans="1:11">
      <c r="A3170" s="12">
        <v>238</v>
      </c>
      <c r="B3170" s="12" t="str">
        <f t="shared" si="153"/>
        <v>EE</v>
      </c>
      <c r="C3170" s="13">
        <f t="shared" si="152"/>
        <v>3169</v>
      </c>
      <c r="D3170" s="12" t="str">
        <f t="shared" si="154"/>
        <v>î</v>
      </c>
      <c r="G3170" s="29"/>
    </row>
    <row r="3171" spans="1:11">
      <c r="A3171" s="12">
        <v>0</v>
      </c>
      <c r="B3171" s="12" t="str">
        <f t="shared" si="153"/>
        <v>00</v>
      </c>
      <c r="C3171" s="13">
        <f t="shared" si="152"/>
        <v>3170</v>
      </c>
      <c r="D3171" s="12" t="str">
        <f t="shared" si="154"/>
        <v/>
      </c>
      <c r="E3171" s="12" t="str">
        <f>B3171&amp;B3172</f>
        <v>0066</v>
      </c>
      <c r="F3171" s="31">
        <f>HEX2DEC(E3171)/1000</f>
        <v>0.10199999999999999</v>
      </c>
      <c r="G3171" s="29" t="s">
        <v>27</v>
      </c>
    </row>
    <row r="3172" spans="1:11">
      <c r="A3172" s="12">
        <v>102</v>
      </c>
      <c r="B3172" s="12" t="str">
        <f t="shared" si="153"/>
        <v>66</v>
      </c>
      <c r="C3172" s="13">
        <f t="shared" si="152"/>
        <v>3171</v>
      </c>
      <c r="D3172" s="12" t="str">
        <f t="shared" si="154"/>
        <v>f</v>
      </c>
      <c r="F3172" s="32"/>
      <c r="G3172" s="15"/>
    </row>
    <row r="3173" spans="1:11">
      <c r="A3173" s="12">
        <v>65</v>
      </c>
      <c r="B3173" s="21" t="str">
        <f t="shared" si="153"/>
        <v>41</v>
      </c>
      <c r="C3173" s="22">
        <f t="shared" si="152"/>
        <v>3172</v>
      </c>
      <c r="D3173" s="21" t="str">
        <f t="shared" si="154"/>
        <v>A</v>
      </c>
      <c r="E3173" s="21" t="str">
        <f>B3173</f>
        <v>41</v>
      </c>
      <c r="F3173" s="33">
        <f>HEX2DEC(E3173)/100</f>
        <v>0.65</v>
      </c>
      <c r="G3173" s="30" t="s">
        <v>28</v>
      </c>
    </row>
    <row r="3174" spans="1:11">
      <c r="A3174" s="12">
        <v>8</v>
      </c>
      <c r="B3174" s="7" t="str">
        <f t="shared" si="153"/>
        <v>08</v>
      </c>
      <c r="C3174" s="8">
        <f t="shared" si="152"/>
        <v>3173</v>
      </c>
      <c r="D3174" s="7" t="str">
        <f t="shared" si="154"/>
        <v>_x0008_</v>
      </c>
      <c r="E3174" s="7" t="str">
        <f>B3174&amp;B3175</f>
        <v>08ED</v>
      </c>
      <c r="F3174" s="27">
        <f>HEX2DEC(E3174)/10</f>
        <v>228.5</v>
      </c>
      <c r="G3174" s="28" t="s">
        <v>26</v>
      </c>
      <c r="H3174" s="51">
        <f>F3174*F3176/60</f>
        <v>0.38844999999999996</v>
      </c>
      <c r="I3174" s="51">
        <f>F3174*F3176*F3178/60</f>
        <v>0.25249250000000001</v>
      </c>
      <c r="J3174" s="52">
        <f>J3169+"00:01"</f>
        <v>1.0555555555555629</v>
      </c>
      <c r="K3174" s="57">
        <f>K3169+"00:01"</f>
        <v>40311.055555556988</v>
      </c>
    </row>
    <row r="3175" spans="1:11">
      <c r="A3175" s="12">
        <v>237</v>
      </c>
      <c r="B3175" s="12" t="str">
        <f t="shared" si="153"/>
        <v>ED</v>
      </c>
      <c r="C3175" s="13">
        <f t="shared" si="152"/>
        <v>3174</v>
      </c>
      <c r="D3175" s="12" t="str">
        <f t="shared" si="154"/>
        <v>í</v>
      </c>
      <c r="G3175" s="29"/>
    </row>
    <row r="3176" spans="1:11">
      <c r="A3176" s="12">
        <v>0</v>
      </c>
      <c r="B3176" s="12" t="str">
        <f t="shared" si="153"/>
        <v>00</v>
      </c>
      <c r="C3176" s="13">
        <f t="shared" si="152"/>
        <v>3175</v>
      </c>
      <c r="D3176" s="12" t="str">
        <f t="shared" si="154"/>
        <v/>
      </c>
      <c r="E3176" s="12" t="str">
        <f>B3176&amp;B3177</f>
        <v>0066</v>
      </c>
      <c r="F3176" s="31">
        <f>HEX2DEC(E3176)/1000</f>
        <v>0.10199999999999999</v>
      </c>
      <c r="G3176" s="29" t="s">
        <v>27</v>
      </c>
    </row>
    <row r="3177" spans="1:11">
      <c r="A3177" s="12">
        <v>102</v>
      </c>
      <c r="B3177" s="12" t="str">
        <f t="shared" si="153"/>
        <v>66</v>
      </c>
      <c r="C3177" s="13">
        <f t="shared" si="152"/>
        <v>3176</v>
      </c>
      <c r="D3177" s="12" t="str">
        <f t="shared" si="154"/>
        <v>f</v>
      </c>
      <c r="F3177" s="32"/>
      <c r="G3177" s="15"/>
    </row>
    <row r="3178" spans="1:11">
      <c r="A3178" s="12">
        <v>65</v>
      </c>
      <c r="B3178" s="21" t="str">
        <f t="shared" si="153"/>
        <v>41</v>
      </c>
      <c r="C3178" s="22">
        <f t="shared" si="152"/>
        <v>3177</v>
      </c>
      <c r="D3178" s="21" t="str">
        <f t="shared" si="154"/>
        <v>A</v>
      </c>
      <c r="E3178" s="21" t="str">
        <f>B3178</f>
        <v>41</v>
      </c>
      <c r="F3178" s="33">
        <f>HEX2DEC(E3178)/100</f>
        <v>0.65</v>
      </c>
      <c r="G3178" s="30" t="s">
        <v>28</v>
      </c>
    </row>
    <row r="3179" spans="1:11">
      <c r="A3179" s="12">
        <v>8</v>
      </c>
      <c r="B3179" s="7" t="str">
        <f t="shared" si="153"/>
        <v>08</v>
      </c>
      <c r="C3179" s="8">
        <f t="shared" si="152"/>
        <v>3178</v>
      </c>
      <c r="D3179" s="7" t="str">
        <f t="shared" si="154"/>
        <v>_x0008_</v>
      </c>
      <c r="E3179" s="7" t="str">
        <f>B3179&amp;B3180</f>
        <v>08EA</v>
      </c>
      <c r="F3179" s="27">
        <f>HEX2DEC(E3179)/10</f>
        <v>228.2</v>
      </c>
      <c r="G3179" s="28" t="s">
        <v>26</v>
      </c>
      <c r="H3179" s="51">
        <f>F3179*F3181/60</f>
        <v>0.38413666666666668</v>
      </c>
      <c r="I3179" s="51">
        <f>F3179*F3181*F3183/60</f>
        <v>0.24968883333333336</v>
      </c>
      <c r="J3179" s="52">
        <f>J3174+"00:01"</f>
        <v>1.0562500000000075</v>
      </c>
      <c r="K3179" s="57">
        <f>K3174+"00:01"</f>
        <v>40311.056250001435</v>
      </c>
    </row>
    <row r="3180" spans="1:11">
      <c r="A3180" s="12">
        <v>234</v>
      </c>
      <c r="B3180" s="12" t="str">
        <f t="shared" si="153"/>
        <v>EA</v>
      </c>
      <c r="C3180" s="13">
        <f t="shared" si="152"/>
        <v>3179</v>
      </c>
      <c r="D3180" s="12" t="str">
        <f t="shared" si="154"/>
        <v>ê</v>
      </c>
      <c r="G3180" s="29"/>
    </row>
    <row r="3181" spans="1:11">
      <c r="A3181" s="12">
        <v>0</v>
      </c>
      <c r="B3181" s="12" t="str">
        <f t="shared" si="153"/>
        <v>00</v>
      </c>
      <c r="C3181" s="13">
        <f t="shared" si="152"/>
        <v>3180</v>
      </c>
      <c r="D3181" s="12" t="str">
        <f t="shared" si="154"/>
        <v/>
      </c>
      <c r="E3181" s="12" t="str">
        <f>B3181&amp;B3182</f>
        <v>0065</v>
      </c>
      <c r="F3181" s="31">
        <f>HEX2DEC(E3181)/1000</f>
        <v>0.10100000000000001</v>
      </c>
      <c r="G3181" s="29" t="s">
        <v>27</v>
      </c>
    </row>
    <row r="3182" spans="1:11">
      <c r="A3182" s="12">
        <v>101</v>
      </c>
      <c r="B3182" s="12" t="str">
        <f t="shared" si="153"/>
        <v>65</v>
      </c>
      <c r="C3182" s="13">
        <f t="shared" si="152"/>
        <v>3181</v>
      </c>
      <c r="D3182" s="12" t="str">
        <f t="shared" si="154"/>
        <v>e</v>
      </c>
      <c r="F3182" s="32"/>
      <c r="G3182" s="15"/>
    </row>
    <row r="3183" spans="1:11">
      <c r="A3183" s="12">
        <v>65</v>
      </c>
      <c r="B3183" s="21" t="str">
        <f t="shared" si="153"/>
        <v>41</v>
      </c>
      <c r="C3183" s="22">
        <f t="shared" si="152"/>
        <v>3182</v>
      </c>
      <c r="D3183" s="21" t="str">
        <f t="shared" si="154"/>
        <v>A</v>
      </c>
      <c r="E3183" s="21" t="str">
        <f>B3183</f>
        <v>41</v>
      </c>
      <c r="F3183" s="33">
        <f>HEX2DEC(E3183)/100</f>
        <v>0.65</v>
      </c>
      <c r="G3183" s="30" t="s">
        <v>28</v>
      </c>
    </row>
    <row r="3184" spans="1:11">
      <c r="A3184" s="12">
        <v>8</v>
      </c>
      <c r="B3184" s="7" t="str">
        <f t="shared" si="153"/>
        <v>08</v>
      </c>
      <c r="C3184" s="8">
        <f t="shared" si="152"/>
        <v>3183</v>
      </c>
      <c r="D3184" s="7" t="str">
        <f t="shared" si="154"/>
        <v>_x0008_</v>
      </c>
      <c r="E3184" s="7" t="str">
        <f>B3184&amp;B3185</f>
        <v>08EF</v>
      </c>
      <c r="F3184" s="27">
        <f>HEX2DEC(E3184)/10</f>
        <v>228.7</v>
      </c>
      <c r="G3184" s="28" t="s">
        <v>26</v>
      </c>
      <c r="H3184" s="51">
        <f>F3184*F3186/60</f>
        <v>0.38497833333333337</v>
      </c>
      <c r="I3184" s="51">
        <f>F3184*F3186*F3188/60</f>
        <v>0.25023591666666667</v>
      </c>
      <c r="J3184" s="52">
        <f>J3179+"00:01"</f>
        <v>1.056944444444452</v>
      </c>
      <c r="K3184" s="57">
        <f>K3179+"00:01"</f>
        <v>40311.056944445882</v>
      </c>
    </row>
    <row r="3185" spans="1:11">
      <c r="A3185" s="12">
        <v>239</v>
      </c>
      <c r="B3185" s="12" t="str">
        <f t="shared" si="153"/>
        <v>EF</v>
      </c>
      <c r="C3185" s="13">
        <f t="shared" si="152"/>
        <v>3184</v>
      </c>
      <c r="D3185" s="12" t="str">
        <f t="shared" si="154"/>
        <v>ï</v>
      </c>
      <c r="G3185" s="29"/>
    </row>
    <row r="3186" spans="1:11">
      <c r="A3186" s="12">
        <v>0</v>
      </c>
      <c r="B3186" s="12" t="str">
        <f t="shared" si="153"/>
        <v>00</v>
      </c>
      <c r="C3186" s="13">
        <f t="shared" si="152"/>
        <v>3185</v>
      </c>
      <c r="D3186" s="12" t="str">
        <f t="shared" si="154"/>
        <v/>
      </c>
      <c r="E3186" s="12" t="str">
        <f>B3186&amp;B3187</f>
        <v>0065</v>
      </c>
      <c r="F3186" s="31">
        <f>HEX2DEC(E3186)/1000</f>
        <v>0.10100000000000001</v>
      </c>
      <c r="G3186" s="29" t="s">
        <v>27</v>
      </c>
    </row>
    <row r="3187" spans="1:11">
      <c r="A3187" s="12">
        <v>101</v>
      </c>
      <c r="B3187" s="12" t="str">
        <f t="shared" si="153"/>
        <v>65</v>
      </c>
      <c r="C3187" s="13">
        <f t="shared" si="152"/>
        <v>3186</v>
      </c>
      <c r="D3187" s="12" t="str">
        <f t="shared" si="154"/>
        <v>e</v>
      </c>
      <c r="F3187" s="32"/>
      <c r="G3187" s="15"/>
    </row>
    <row r="3188" spans="1:11">
      <c r="A3188" s="12">
        <v>65</v>
      </c>
      <c r="B3188" s="21" t="str">
        <f t="shared" si="153"/>
        <v>41</v>
      </c>
      <c r="C3188" s="22">
        <f t="shared" si="152"/>
        <v>3187</v>
      </c>
      <c r="D3188" s="21" t="str">
        <f t="shared" si="154"/>
        <v>A</v>
      </c>
      <c r="E3188" s="21" t="str">
        <f>B3188</f>
        <v>41</v>
      </c>
      <c r="F3188" s="33">
        <f>HEX2DEC(E3188)/100</f>
        <v>0.65</v>
      </c>
      <c r="G3188" s="30" t="s">
        <v>28</v>
      </c>
    </row>
    <row r="3189" spans="1:11">
      <c r="A3189" s="12">
        <v>8</v>
      </c>
      <c r="B3189" s="7" t="str">
        <f t="shared" si="153"/>
        <v>08</v>
      </c>
      <c r="C3189" s="8">
        <f t="shared" si="152"/>
        <v>3188</v>
      </c>
      <c r="D3189" s="7" t="str">
        <f t="shared" si="154"/>
        <v>_x0008_</v>
      </c>
      <c r="E3189" s="7" t="str">
        <f>B3189&amp;B3190</f>
        <v>08F6</v>
      </c>
      <c r="F3189" s="27">
        <f>HEX2DEC(E3189)/10</f>
        <v>229.4</v>
      </c>
      <c r="G3189" s="28" t="s">
        <v>26</v>
      </c>
      <c r="H3189" s="51">
        <f>F3189*F3191/60</f>
        <v>0.3861566666666667</v>
      </c>
      <c r="I3189" s="51">
        <f>F3189*F3191*F3193/60</f>
        <v>0.25486340000000002</v>
      </c>
      <c r="J3189" s="52">
        <f>J3184+"00:01"</f>
        <v>1.0576388888888966</v>
      </c>
      <c r="K3189" s="57">
        <f>K3184+"00:01"</f>
        <v>40311.057638890328</v>
      </c>
    </row>
    <row r="3190" spans="1:11">
      <c r="A3190" s="12">
        <v>246</v>
      </c>
      <c r="B3190" s="12" t="str">
        <f t="shared" si="153"/>
        <v>F6</v>
      </c>
      <c r="C3190" s="13">
        <f t="shared" si="152"/>
        <v>3189</v>
      </c>
      <c r="D3190" s="12" t="str">
        <f t="shared" si="154"/>
        <v>ö</v>
      </c>
      <c r="G3190" s="29"/>
    </row>
    <row r="3191" spans="1:11">
      <c r="A3191" s="12">
        <v>0</v>
      </c>
      <c r="B3191" s="12" t="str">
        <f t="shared" si="153"/>
        <v>00</v>
      </c>
      <c r="C3191" s="13">
        <f t="shared" si="152"/>
        <v>3190</v>
      </c>
      <c r="D3191" s="12" t="str">
        <f t="shared" si="154"/>
        <v/>
      </c>
      <c r="E3191" s="12" t="str">
        <f>B3191&amp;B3192</f>
        <v>0065</v>
      </c>
      <c r="F3191" s="31">
        <f>HEX2DEC(E3191)/1000</f>
        <v>0.10100000000000001</v>
      </c>
      <c r="G3191" s="29" t="s">
        <v>27</v>
      </c>
    </row>
    <row r="3192" spans="1:11">
      <c r="A3192" s="12">
        <v>101</v>
      </c>
      <c r="B3192" s="12" t="str">
        <f t="shared" si="153"/>
        <v>65</v>
      </c>
      <c r="C3192" s="13">
        <f t="shared" si="152"/>
        <v>3191</v>
      </c>
      <c r="D3192" s="12" t="str">
        <f t="shared" si="154"/>
        <v>e</v>
      </c>
      <c r="F3192" s="32"/>
      <c r="G3192" s="15"/>
    </row>
    <row r="3193" spans="1:11">
      <c r="A3193" s="12">
        <v>66</v>
      </c>
      <c r="B3193" s="21" t="str">
        <f t="shared" si="153"/>
        <v>42</v>
      </c>
      <c r="C3193" s="22">
        <f t="shared" si="152"/>
        <v>3192</v>
      </c>
      <c r="D3193" s="21" t="str">
        <f t="shared" si="154"/>
        <v>B</v>
      </c>
      <c r="E3193" s="21" t="str">
        <f>B3193</f>
        <v>42</v>
      </c>
      <c r="F3193" s="33">
        <f>HEX2DEC(E3193)/100</f>
        <v>0.66</v>
      </c>
      <c r="G3193" s="30" t="s">
        <v>28</v>
      </c>
    </row>
    <row r="3194" spans="1:11">
      <c r="A3194" s="12">
        <v>8</v>
      </c>
      <c r="B3194" s="7" t="str">
        <f t="shared" si="153"/>
        <v>08</v>
      </c>
      <c r="C3194" s="8">
        <f t="shared" si="152"/>
        <v>3193</v>
      </c>
      <c r="D3194" s="7" t="str">
        <f t="shared" si="154"/>
        <v>_x0008_</v>
      </c>
      <c r="E3194" s="7" t="str">
        <f>B3194&amp;B3195</f>
        <v>08F5</v>
      </c>
      <c r="F3194" s="27">
        <f>HEX2DEC(E3194)/10</f>
        <v>229.3</v>
      </c>
      <c r="G3194" s="28" t="s">
        <v>26</v>
      </c>
      <c r="H3194" s="51">
        <f>F3194*F3196/60</f>
        <v>0.38598833333333338</v>
      </c>
      <c r="I3194" s="51">
        <f>F3194*F3196*F3198/60</f>
        <v>0.25475230000000004</v>
      </c>
      <c r="J3194" s="52">
        <f>J3189+"00:01"</f>
        <v>1.0583333333333411</v>
      </c>
      <c r="K3194" s="57">
        <f>K3189+"00:01"</f>
        <v>40311.058333334775</v>
      </c>
    </row>
    <row r="3195" spans="1:11">
      <c r="A3195" s="12">
        <v>245</v>
      </c>
      <c r="B3195" s="12" t="str">
        <f t="shared" si="153"/>
        <v>F5</v>
      </c>
      <c r="C3195" s="13">
        <f t="shared" si="152"/>
        <v>3194</v>
      </c>
      <c r="D3195" s="12" t="str">
        <f t="shared" si="154"/>
        <v>õ</v>
      </c>
      <c r="G3195" s="29"/>
    </row>
    <row r="3196" spans="1:11">
      <c r="A3196" s="12">
        <v>0</v>
      </c>
      <c r="B3196" s="12" t="str">
        <f t="shared" si="153"/>
        <v>00</v>
      </c>
      <c r="C3196" s="13">
        <f t="shared" si="152"/>
        <v>3195</v>
      </c>
      <c r="D3196" s="12" t="str">
        <f t="shared" si="154"/>
        <v/>
      </c>
      <c r="E3196" s="12" t="str">
        <f>B3196&amp;B3197</f>
        <v>0065</v>
      </c>
      <c r="F3196" s="31">
        <f>HEX2DEC(E3196)/1000</f>
        <v>0.10100000000000001</v>
      </c>
      <c r="G3196" s="29" t="s">
        <v>27</v>
      </c>
    </row>
    <row r="3197" spans="1:11">
      <c r="A3197" s="12">
        <v>101</v>
      </c>
      <c r="B3197" s="12" t="str">
        <f t="shared" si="153"/>
        <v>65</v>
      </c>
      <c r="C3197" s="13">
        <f t="shared" si="152"/>
        <v>3196</v>
      </c>
      <c r="D3197" s="12" t="str">
        <f t="shared" si="154"/>
        <v>e</v>
      </c>
      <c r="F3197" s="32"/>
      <c r="G3197" s="15"/>
    </row>
    <row r="3198" spans="1:11">
      <c r="A3198" s="12">
        <v>66</v>
      </c>
      <c r="B3198" s="21" t="str">
        <f t="shared" si="153"/>
        <v>42</v>
      </c>
      <c r="C3198" s="22">
        <f t="shared" si="152"/>
        <v>3197</v>
      </c>
      <c r="D3198" s="21" t="str">
        <f t="shared" si="154"/>
        <v>B</v>
      </c>
      <c r="E3198" s="21" t="str">
        <f>B3198</f>
        <v>42</v>
      </c>
      <c r="F3198" s="33">
        <f>HEX2DEC(E3198)/100</f>
        <v>0.66</v>
      </c>
      <c r="G3198" s="30" t="s">
        <v>28</v>
      </c>
    </row>
    <row r="3199" spans="1:11">
      <c r="A3199" s="12">
        <v>8</v>
      </c>
      <c r="B3199" s="7" t="str">
        <f t="shared" si="153"/>
        <v>08</v>
      </c>
      <c r="C3199" s="8">
        <f t="shared" si="152"/>
        <v>3198</v>
      </c>
      <c r="D3199" s="7" t="str">
        <f t="shared" si="154"/>
        <v>_x0008_</v>
      </c>
      <c r="E3199" s="7" t="str">
        <f>B3199&amp;B3200</f>
        <v>08F4</v>
      </c>
      <c r="F3199" s="27">
        <f>HEX2DEC(E3199)/10</f>
        <v>229.2</v>
      </c>
      <c r="G3199" s="28" t="s">
        <v>26</v>
      </c>
      <c r="H3199" s="51">
        <f>F3199*F3201/60</f>
        <v>0.38582</v>
      </c>
      <c r="I3199" s="51">
        <f>F3199*F3201*F3203/60</f>
        <v>0.25078300000000003</v>
      </c>
      <c r="J3199" s="52">
        <f>J3194+"00:01"</f>
        <v>1.0590277777777857</v>
      </c>
      <c r="K3199" s="57">
        <f>K3194+"00:01"</f>
        <v>40311.059027779222</v>
      </c>
    </row>
    <row r="3200" spans="1:11">
      <c r="A3200" s="12">
        <v>244</v>
      </c>
      <c r="B3200" s="12" t="str">
        <f t="shared" si="153"/>
        <v>F4</v>
      </c>
      <c r="C3200" s="13">
        <f t="shared" si="152"/>
        <v>3199</v>
      </c>
      <c r="D3200" s="12" t="str">
        <f t="shared" si="154"/>
        <v>ô</v>
      </c>
      <c r="G3200" s="29"/>
    </row>
    <row r="3201" spans="1:11">
      <c r="A3201" s="12">
        <v>0</v>
      </c>
      <c r="B3201" s="12" t="str">
        <f t="shared" si="153"/>
        <v>00</v>
      </c>
      <c r="C3201" s="13">
        <f t="shared" si="152"/>
        <v>3200</v>
      </c>
      <c r="D3201" s="12" t="str">
        <f t="shared" si="154"/>
        <v/>
      </c>
      <c r="E3201" s="12" t="str">
        <f>B3201&amp;B3202</f>
        <v>0065</v>
      </c>
      <c r="F3201" s="31">
        <f>HEX2DEC(E3201)/1000</f>
        <v>0.10100000000000001</v>
      </c>
      <c r="G3201" s="29" t="s">
        <v>27</v>
      </c>
    </row>
    <row r="3202" spans="1:11">
      <c r="A3202" s="12">
        <v>101</v>
      </c>
      <c r="B3202" s="12" t="str">
        <f t="shared" si="153"/>
        <v>65</v>
      </c>
      <c r="C3202" s="13">
        <f t="shared" si="152"/>
        <v>3201</v>
      </c>
      <c r="D3202" s="12" t="str">
        <f t="shared" si="154"/>
        <v>e</v>
      </c>
      <c r="F3202" s="32"/>
      <c r="G3202" s="15"/>
    </row>
    <row r="3203" spans="1:11">
      <c r="A3203" s="12">
        <v>65</v>
      </c>
      <c r="B3203" s="21" t="str">
        <f t="shared" si="153"/>
        <v>41</v>
      </c>
      <c r="C3203" s="22">
        <f t="shared" ref="C3203:C3266" si="155">C3202+1</f>
        <v>3202</v>
      </c>
      <c r="D3203" s="21" t="str">
        <f t="shared" si="154"/>
        <v>A</v>
      </c>
      <c r="E3203" s="21" t="str">
        <f>B3203</f>
        <v>41</v>
      </c>
      <c r="F3203" s="33">
        <f>HEX2DEC(E3203)/100</f>
        <v>0.65</v>
      </c>
      <c r="G3203" s="30" t="s">
        <v>28</v>
      </c>
    </row>
    <row r="3204" spans="1:11">
      <c r="A3204" s="12">
        <v>8</v>
      </c>
      <c r="B3204" s="7" t="str">
        <f t="shared" si="153"/>
        <v>08</v>
      </c>
      <c r="C3204" s="8">
        <f t="shared" si="155"/>
        <v>3203</v>
      </c>
      <c r="D3204" s="7" t="str">
        <f t="shared" si="154"/>
        <v>_x0008_</v>
      </c>
      <c r="E3204" s="7" t="str">
        <f>B3204&amp;B3205</f>
        <v>08F0</v>
      </c>
      <c r="F3204" s="27">
        <f>HEX2DEC(E3204)/10</f>
        <v>228.8</v>
      </c>
      <c r="G3204" s="28" t="s">
        <v>26</v>
      </c>
      <c r="H3204" s="51">
        <f>F3204*F3206/60</f>
        <v>0.38895999999999997</v>
      </c>
      <c r="I3204" s="51">
        <f>F3204*F3206*F3208/60</f>
        <v>0.25282399999999999</v>
      </c>
      <c r="J3204" s="52">
        <f>J3199+"00:01"</f>
        <v>1.0597222222222302</v>
      </c>
      <c r="K3204" s="57">
        <f>K3199+"00:01"</f>
        <v>40311.059722223668</v>
      </c>
    </row>
    <row r="3205" spans="1:11">
      <c r="A3205" s="12">
        <v>240</v>
      </c>
      <c r="B3205" s="12" t="str">
        <f t="shared" si="153"/>
        <v>F0</v>
      </c>
      <c r="C3205" s="13">
        <f t="shared" si="155"/>
        <v>3204</v>
      </c>
      <c r="D3205" s="12" t="str">
        <f t="shared" si="154"/>
        <v>ð</v>
      </c>
      <c r="G3205" s="29"/>
    </row>
    <row r="3206" spans="1:11">
      <c r="A3206" s="12">
        <v>0</v>
      </c>
      <c r="B3206" s="12" t="str">
        <f t="shared" si="153"/>
        <v>00</v>
      </c>
      <c r="C3206" s="13">
        <f t="shared" si="155"/>
        <v>3205</v>
      </c>
      <c r="D3206" s="12" t="str">
        <f t="shared" si="154"/>
        <v/>
      </c>
      <c r="E3206" s="12" t="str">
        <f>B3206&amp;B3207</f>
        <v>0066</v>
      </c>
      <c r="F3206" s="31">
        <f>HEX2DEC(E3206)/1000</f>
        <v>0.10199999999999999</v>
      </c>
      <c r="G3206" s="29" t="s">
        <v>27</v>
      </c>
    </row>
    <row r="3207" spans="1:11">
      <c r="A3207" s="12">
        <v>102</v>
      </c>
      <c r="B3207" s="12" t="str">
        <f t="shared" si="153"/>
        <v>66</v>
      </c>
      <c r="C3207" s="13">
        <f t="shared" si="155"/>
        <v>3206</v>
      </c>
      <c r="D3207" s="12" t="str">
        <f t="shared" si="154"/>
        <v>f</v>
      </c>
      <c r="F3207" s="32"/>
      <c r="G3207" s="15"/>
    </row>
    <row r="3208" spans="1:11">
      <c r="A3208" s="12">
        <v>65</v>
      </c>
      <c r="B3208" s="21" t="str">
        <f t="shared" si="153"/>
        <v>41</v>
      </c>
      <c r="C3208" s="22">
        <f t="shared" si="155"/>
        <v>3207</v>
      </c>
      <c r="D3208" s="21" t="str">
        <f t="shared" si="154"/>
        <v>A</v>
      </c>
      <c r="E3208" s="21" t="str">
        <f>B3208</f>
        <v>41</v>
      </c>
      <c r="F3208" s="33">
        <f>HEX2DEC(E3208)/100</f>
        <v>0.65</v>
      </c>
      <c r="G3208" s="30" t="s">
        <v>28</v>
      </c>
    </row>
    <row r="3209" spans="1:11">
      <c r="A3209" s="12">
        <v>8</v>
      </c>
      <c r="B3209" s="7" t="str">
        <f t="shared" si="153"/>
        <v>08</v>
      </c>
      <c r="C3209" s="8">
        <f t="shared" si="155"/>
        <v>3208</v>
      </c>
      <c r="D3209" s="7" t="str">
        <f t="shared" si="154"/>
        <v>_x0008_</v>
      </c>
      <c r="E3209" s="7" t="str">
        <f>B3209&amp;B3210</f>
        <v>08F3</v>
      </c>
      <c r="F3209" s="27">
        <f>HEX2DEC(E3209)/10</f>
        <v>229.1</v>
      </c>
      <c r="G3209" s="28" t="s">
        <v>26</v>
      </c>
      <c r="H3209" s="51">
        <f>F3209*F3211/60</f>
        <v>0.38565166666666673</v>
      </c>
      <c r="I3209" s="51">
        <f>F3209*F3211*F3213/60</f>
        <v>0.25453010000000004</v>
      </c>
      <c r="J3209" s="52">
        <f>J3204+"00:01"</f>
        <v>1.0604166666666748</v>
      </c>
      <c r="K3209" s="57">
        <f>K3204+"00:01"</f>
        <v>40311.060416668115</v>
      </c>
    </row>
    <row r="3210" spans="1:11">
      <c r="A3210" s="12">
        <v>243</v>
      </c>
      <c r="B3210" s="12" t="str">
        <f t="shared" si="153"/>
        <v>F3</v>
      </c>
      <c r="C3210" s="13">
        <f t="shared" si="155"/>
        <v>3209</v>
      </c>
      <c r="D3210" s="12" t="str">
        <f t="shared" si="154"/>
        <v>ó</v>
      </c>
      <c r="G3210" s="29"/>
    </row>
    <row r="3211" spans="1:11">
      <c r="A3211" s="12">
        <v>0</v>
      </c>
      <c r="B3211" s="12" t="str">
        <f t="shared" si="153"/>
        <v>00</v>
      </c>
      <c r="C3211" s="13">
        <f t="shared" si="155"/>
        <v>3210</v>
      </c>
      <c r="D3211" s="12" t="str">
        <f t="shared" si="154"/>
        <v/>
      </c>
      <c r="E3211" s="12" t="str">
        <f>B3211&amp;B3212</f>
        <v>0065</v>
      </c>
      <c r="F3211" s="31">
        <f>HEX2DEC(E3211)/1000</f>
        <v>0.10100000000000001</v>
      </c>
      <c r="G3211" s="29" t="s">
        <v>27</v>
      </c>
    </row>
    <row r="3212" spans="1:11">
      <c r="A3212" s="12">
        <v>101</v>
      </c>
      <c r="B3212" s="12" t="str">
        <f t="shared" si="153"/>
        <v>65</v>
      </c>
      <c r="C3212" s="13">
        <f t="shared" si="155"/>
        <v>3211</v>
      </c>
      <c r="D3212" s="12" t="str">
        <f t="shared" si="154"/>
        <v>e</v>
      </c>
      <c r="F3212" s="32"/>
      <c r="G3212" s="15"/>
    </row>
    <row r="3213" spans="1:11">
      <c r="A3213" s="12">
        <v>66</v>
      </c>
      <c r="B3213" s="21" t="str">
        <f t="shared" si="153"/>
        <v>42</v>
      </c>
      <c r="C3213" s="22">
        <f t="shared" si="155"/>
        <v>3212</v>
      </c>
      <c r="D3213" s="21" t="str">
        <f t="shared" si="154"/>
        <v>B</v>
      </c>
      <c r="E3213" s="21" t="str">
        <f>B3213</f>
        <v>42</v>
      </c>
      <c r="F3213" s="33">
        <f>HEX2DEC(E3213)/100</f>
        <v>0.66</v>
      </c>
      <c r="G3213" s="30" t="s">
        <v>28</v>
      </c>
    </row>
    <row r="3214" spans="1:11">
      <c r="A3214" s="12">
        <v>8</v>
      </c>
      <c r="B3214" s="7" t="str">
        <f t="shared" ref="B3214:B3277" si="156">DEC2HEX(A3214,2)</f>
        <v>08</v>
      </c>
      <c r="C3214" s="8">
        <f t="shared" si="155"/>
        <v>3213</v>
      </c>
      <c r="D3214" s="7" t="str">
        <f t="shared" ref="D3214:D3277" si="157">IF(A3214&gt;0,CHAR(A3214),"")</f>
        <v>_x0008_</v>
      </c>
      <c r="E3214" s="7" t="str">
        <f>B3214&amp;B3215</f>
        <v>08F7</v>
      </c>
      <c r="F3214" s="27">
        <f>HEX2DEC(E3214)/10</f>
        <v>229.5</v>
      </c>
      <c r="G3214" s="28" t="s">
        <v>26</v>
      </c>
      <c r="H3214" s="51">
        <f>F3214*F3216/60</f>
        <v>0.39015</v>
      </c>
      <c r="I3214" s="51">
        <f>F3214*F3216*F3218/60</f>
        <v>0.25359749999999998</v>
      </c>
      <c r="J3214" s="52">
        <f>J3209+"00:01"</f>
        <v>1.0611111111111193</v>
      </c>
      <c r="K3214" s="57">
        <f>K3209+"00:01"</f>
        <v>40311.061111112562</v>
      </c>
    </row>
    <row r="3215" spans="1:11">
      <c r="A3215" s="12">
        <v>247</v>
      </c>
      <c r="B3215" s="12" t="str">
        <f t="shared" si="156"/>
        <v>F7</v>
      </c>
      <c r="C3215" s="13">
        <f t="shared" si="155"/>
        <v>3214</v>
      </c>
      <c r="D3215" s="12" t="str">
        <f t="shared" si="157"/>
        <v>÷</v>
      </c>
      <c r="G3215" s="29"/>
    </row>
    <row r="3216" spans="1:11">
      <c r="A3216" s="12">
        <v>0</v>
      </c>
      <c r="B3216" s="12" t="str">
        <f t="shared" si="156"/>
        <v>00</v>
      </c>
      <c r="C3216" s="13">
        <f t="shared" si="155"/>
        <v>3215</v>
      </c>
      <c r="D3216" s="12" t="str">
        <f t="shared" si="157"/>
        <v/>
      </c>
      <c r="E3216" s="12" t="str">
        <f>B3216&amp;B3217</f>
        <v>0066</v>
      </c>
      <c r="F3216" s="31">
        <f>HEX2DEC(E3216)/1000</f>
        <v>0.10199999999999999</v>
      </c>
      <c r="G3216" s="29" t="s">
        <v>27</v>
      </c>
    </row>
    <row r="3217" spans="1:11">
      <c r="A3217" s="12">
        <v>102</v>
      </c>
      <c r="B3217" s="12" t="str">
        <f t="shared" si="156"/>
        <v>66</v>
      </c>
      <c r="C3217" s="13">
        <f t="shared" si="155"/>
        <v>3216</v>
      </c>
      <c r="D3217" s="12" t="str">
        <f t="shared" si="157"/>
        <v>f</v>
      </c>
      <c r="F3217" s="32"/>
      <c r="G3217" s="15"/>
    </row>
    <row r="3218" spans="1:11">
      <c r="A3218" s="12">
        <v>65</v>
      </c>
      <c r="B3218" s="21" t="str">
        <f t="shared" si="156"/>
        <v>41</v>
      </c>
      <c r="C3218" s="22">
        <f t="shared" si="155"/>
        <v>3217</v>
      </c>
      <c r="D3218" s="21" t="str">
        <f t="shared" si="157"/>
        <v>A</v>
      </c>
      <c r="E3218" s="21" t="str">
        <f>B3218</f>
        <v>41</v>
      </c>
      <c r="F3218" s="33">
        <f>HEX2DEC(E3218)/100</f>
        <v>0.65</v>
      </c>
      <c r="G3218" s="30" t="s">
        <v>28</v>
      </c>
    </row>
    <row r="3219" spans="1:11">
      <c r="A3219" s="12">
        <v>8</v>
      </c>
      <c r="B3219" s="7" t="str">
        <f t="shared" si="156"/>
        <v>08</v>
      </c>
      <c r="C3219" s="8">
        <f t="shared" si="155"/>
        <v>3218</v>
      </c>
      <c r="D3219" s="7" t="str">
        <f t="shared" si="157"/>
        <v>_x0008_</v>
      </c>
      <c r="E3219" s="7" t="str">
        <f>B3219&amp;B3220</f>
        <v>08FF</v>
      </c>
      <c r="F3219" s="27">
        <f>HEX2DEC(E3219)/10</f>
        <v>230.3</v>
      </c>
      <c r="G3219" s="28" t="s">
        <v>26</v>
      </c>
      <c r="H3219" s="51">
        <f>F3219*F3221/60</f>
        <v>0.39151000000000002</v>
      </c>
      <c r="I3219" s="51">
        <f>F3219*F3221*F3223/60</f>
        <v>0.25448150000000003</v>
      </c>
      <c r="J3219" s="52">
        <f>J3214+"00:01"</f>
        <v>1.0618055555555639</v>
      </c>
      <c r="K3219" s="57">
        <f>K3214+"00:01"</f>
        <v>40311.061805557008</v>
      </c>
    </row>
    <row r="3220" spans="1:11">
      <c r="A3220" s="12">
        <v>255</v>
      </c>
      <c r="B3220" s="12" t="str">
        <f t="shared" si="156"/>
        <v>FF</v>
      </c>
      <c r="C3220" s="13">
        <f t="shared" si="155"/>
        <v>3219</v>
      </c>
      <c r="D3220" s="12" t="str">
        <f t="shared" si="157"/>
        <v>ÿ</v>
      </c>
      <c r="G3220" s="29"/>
    </row>
    <row r="3221" spans="1:11">
      <c r="A3221" s="12">
        <v>0</v>
      </c>
      <c r="B3221" s="12" t="str">
        <f t="shared" si="156"/>
        <v>00</v>
      </c>
      <c r="C3221" s="13">
        <f t="shared" si="155"/>
        <v>3220</v>
      </c>
      <c r="D3221" s="12" t="str">
        <f t="shared" si="157"/>
        <v/>
      </c>
      <c r="E3221" s="12" t="str">
        <f>B3221&amp;B3222</f>
        <v>0066</v>
      </c>
      <c r="F3221" s="31">
        <f>HEX2DEC(E3221)/1000</f>
        <v>0.10199999999999999</v>
      </c>
      <c r="G3221" s="29" t="s">
        <v>27</v>
      </c>
    </row>
    <row r="3222" spans="1:11">
      <c r="A3222" s="12">
        <v>102</v>
      </c>
      <c r="B3222" s="12" t="str">
        <f t="shared" si="156"/>
        <v>66</v>
      </c>
      <c r="C3222" s="13">
        <f t="shared" si="155"/>
        <v>3221</v>
      </c>
      <c r="D3222" s="12" t="str">
        <f t="shared" si="157"/>
        <v>f</v>
      </c>
      <c r="F3222" s="32"/>
      <c r="G3222" s="15"/>
    </row>
    <row r="3223" spans="1:11">
      <c r="A3223" s="12">
        <v>65</v>
      </c>
      <c r="B3223" s="21" t="str">
        <f t="shared" si="156"/>
        <v>41</v>
      </c>
      <c r="C3223" s="22">
        <f t="shared" si="155"/>
        <v>3222</v>
      </c>
      <c r="D3223" s="21" t="str">
        <f t="shared" si="157"/>
        <v>A</v>
      </c>
      <c r="E3223" s="21" t="str">
        <f>B3223</f>
        <v>41</v>
      </c>
      <c r="F3223" s="33">
        <f>HEX2DEC(E3223)/100</f>
        <v>0.65</v>
      </c>
      <c r="G3223" s="30" t="s">
        <v>28</v>
      </c>
    </row>
    <row r="3224" spans="1:11">
      <c r="A3224" s="12">
        <v>8</v>
      </c>
      <c r="B3224" s="7" t="str">
        <f t="shared" si="156"/>
        <v>08</v>
      </c>
      <c r="C3224" s="8">
        <f t="shared" si="155"/>
        <v>3223</v>
      </c>
      <c r="D3224" s="7" t="str">
        <f t="shared" si="157"/>
        <v>_x0008_</v>
      </c>
      <c r="E3224" s="7" t="str">
        <f>B3224&amp;B3225</f>
        <v>08FF</v>
      </c>
      <c r="F3224" s="27">
        <f>HEX2DEC(E3224)/10</f>
        <v>230.3</v>
      </c>
      <c r="G3224" s="28" t="s">
        <v>26</v>
      </c>
      <c r="H3224" s="51">
        <f>F3224*F3226/60</f>
        <v>0.39151000000000002</v>
      </c>
      <c r="I3224" s="51">
        <f>F3224*F3226*F3228/60</f>
        <v>0.25448150000000003</v>
      </c>
      <c r="J3224" s="52">
        <f>J3219+"00:01"</f>
        <v>1.0625000000000084</v>
      </c>
      <c r="K3224" s="57">
        <f>K3219+"00:01"</f>
        <v>40311.062500001455</v>
      </c>
    </row>
    <row r="3225" spans="1:11">
      <c r="A3225" s="12">
        <v>255</v>
      </c>
      <c r="B3225" s="12" t="str">
        <f t="shared" si="156"/>
        <v>FF</v>
      </c>
      <c r="C3225" s="13">
        <f t="shared" si="155"/>
        <v>3224</v>
      </c>
      <c r="D3225" s="12" t="str">
        <f t="shared" si="157"/>
        <v>ÿ</v>
      </c>
      <c r="G3225" s="29"/>
    </row>
    <row r="3226" spans="1:11">
      <c r="A3226" s="12">
        <v>0</v>
      </c>
      <c r="B3226" s="12" t="str">
        <f t="shared" si="156"/>
        <v>00</v>
      </c>
      <c r="C3226" s="13">
        <f t="shared" si="155"/>
        <v>3225</v>
      </c>
      <c r="D3226" s="12" t="str">
        <f t="shared" si="157"/>
        <v/>
      </c>
      <c r="E3226" s="12" t="str">
        <f>B3226&amp;B3227</f>
        <v>0066</v>
      </c>
      <c r="F3226" s="31">
        <f>HEX2DEC(E3226)/1000</f>
        <v>0.10199999999999999</v>
      </c>
      <c r="G3226" s="29" t="s">
        <v>27</v>
      </c>
    </row>
    <row r="3227" spans="1:11">
      <c r="A3227" s="12">
        <v>102</v>
      </c>
      <c r="B3227" s="12" t="str">
        <f t="shared" si="156"/>
        <v>66</v>
      </c>
      <c r="C3227" s="13">
        <f t="shared" si="155"/>
        <v>3226</v>
      </c>
      <c r="D3227" s="12" t="str">
        <f t="shared" si="157"/>
        <v>f</v>
      </c>
      <c r="F3227" s="32"/>
      <c r="G3227" s="15"/>
    </row>
    <row r="3228" spans="1:11">
      <c r="A3228" s="12">
        <v>65</v>
      </c>
      <c r="B3228" s="21" t="str">
        <f t="shared" si="156"/>
        <v>41</v>
      </c>
      <c r="C3228" s="22">
        <f t="shared" si="155"/>
        <v>3227</v>
      </c>
      <c r="D3228" s="21" t="str">
        <f t="shared" si="157"/>
        <v>A</v>
      </c>
      <c r="E3228" s="21" t="str">
        <f>B3228</f>
        <v>41</v>
      </c>
      <c r="F3228" s="33">
        <f>HEX2DEC(E3228)/100</f>
        <v>0.65</v>
      </c>
      <c r="G3228" s="30" t="s">
        <v>28</v>
      </c>
    </row>
    <row r="3229" spans="1:11">
      <c r="A3229" s="12">
        <v>9</v>
      </c>
      <c r="B3229" s="7" t="str">
        <f t="shared" si="156"/>
        <v>09</v>
      </c>
      <c r="C3229" s="8">
        <f t="shared" si="155"/>
        <v>3228</v>
      </c>
      <c r="D3229" s="7" t="str">
        <f t="shared" si="157"/>
        <v xml:space="preserve">	</v>
      </c>
      <c r="E3229" s="7" t="str">
        <f>B3229&amp;B3230</f>
        <v>0909</v>
      </c>
      <c r="F3229" s="27">
        <f>HEX2DEC(E3229)/10</f>
        <v>231.3</v>
      </c>
      <c r="G3229" s="28" t="s">
        <v>26</v>
      </c>
      <c r="H3229" s="51">
        <f>F3229*F3231/60</f>
        <v>0.38935500000000006</v>
      </c>
      <c r="I3229" s="51">
        <f>F3229*F3231*F3233/60</f>
        <v>0.25308075000000002</v>
      </c>
      <c r="J3229" s="52">
        <f>J3224+"00:01"</f>
        <v>1.063194444444453</v>
      </c>
      <c r="K3229" s="57">
        <f>K3224+"00:01"</f>
        <v>40311.063194445902</v>
      </c>
    </row>
    <row r="3230" spans="1:11">
      <c r="A3230" s="12">
        <v>9</v>
      </c>
      <c r="B3230" s="12" t="str">
        <f t="shared" si="156"/>
        <v>09</v>
      </c>
      <c r="C3230" s="13">
        <f t="shared" si="155"/>
        <v>3229</v>
      </c>
      <c r="D3230" s="12" t="str">
        <f t="shared" si="157"/>
        <v xml:space="preserve">	</v>
      </c>
      <c r="G3230" s="29"/>
    </row>
    <row r="3231" spans="1:11">
      <c r="A3231" s="12">
        <v>0</v>
      </c>
      <c r="B3231" s="12" t="str">
        <f t="shared" si="156"/>
        <v>00</v>
      </c>
      <c r="C3231" s="13">
        <f t="shared" si="155"/>
        <v>3230</v>
      </c>
      <c r="D3231" s="12" t="str">
        <f t="shared" si="157"/>
        <v/>
      </c>
      <c r="E3231" s="12" t="str">
        <f>B3231&amp;B3232</f>
        <v>0065</v>
      </c>
      <c r="F3231" s="31">
        <f>HEX2DEC(E3231)/1000</f>
        <v>0.10100000000000001</v>
      </c>
      <c r="G3231" s="29" t="s">
        <v>27</v>
      </c>
    </row>
    <row r="3232" spans="1:11">
      <c r="A3232" s="12">
        <v>101</v>
      </c>
      <c r="B3232" s="12" t="str">
        <f t="shared" si="156"/>
        <v>65</v>
      </c>
      <c r="C3232" s="13">
        <f t="shared" si="155"/>
        <v>3231</v>
      </c>
      <c r="D3232" s="12" t="str">
        <f t="shared" si="157"/>
        <v>e</v>
      </c>
      <c r="F3232" s="32"/>
      <c r="G3232" s="15"/>
    </row>
    <row r="3233" spans="1:11">
      <c r="A3233" s="12">
        <v>65</v>
      </c>
      <c r="B3233" s="21" t="str">
        <f t="shared" si="156"/>
        <v>41</v>
      </c>
      <c r="C3233" s="22">
        <f t="shared" si="155"/>
        <v>3232</v>
      </c>
      <c r="D3233" s="21" t="str">
        <f t="shared" si="157"/>
        <v>A</v>
      </c>
      <c r="E3233" s="21" t="str">
        <f>B3233</f>
        <v>41</v>
      </c>
      <c r="F3233" s="33">
        <f>HEX2DEC(E3233)/100</f>
        <v>0.65</v>
      </c>
      <c r="G3233" s="30" t="s">
        <v>28</v>
      </c>
    </row>
    <row r="3234" spans="1:11">
      <c r="A3234" s="12">
        <v>9</v>
      </c>
      <c r="B3234" s="7" t="str">
        <f t="shared" si="156"/>
        <v>09</v>
      </c>
      <c r="C3234" s="8">
        <f t="shared" si="155"/>
        <v>3233</v>
      </c>
      <c r="D3234" s="7" t="str">
        <f t="shared" si="157"/>
        <v xml:space="preserve">	</v>
      </c>
      <c r="E3234" s="7" t="str">
        <f>B3234&amp;B3235</f>
        <v>0905</v>
      </c>
      <c r="F3234" s="27">
        <f>HEX2DEC(E3234)/10</f>
        <v>230.9</v>
      </c>
      <c r="G3234" s="28" t="s">
        <v>26</v>
      </c>
      <c r="H3234" s="51">
        <f>F3234*F3236/60</f>
        <v>0.3886816666666667</v>
      </c>
      <c r="I3234" s="51">
        <f>F3234*F3236*F3238/60</f>
        <v>0.25264308333333335</v>
      </c>
      <c r="J3234" s="52">
        <f>J3229+"00:01"</f>
        <v>1.0638888888888975</v>
      </c>
      <c r="K3234" s="57">
        <f>K3229+"00:01"</f>
        <v>40311.063888890349</v>
      </c>
    </row>
    <row r="3235" spans="1:11">
      <c r="A3235" s="12">
        <v>5</v>
      </c>
      <c r="B3235" s="12" t="str">
        <f t="shared" si="156"/>
        <v>05</v>
      </c>
      <c r="C3235" s="13">
        <f t="shared" si="155"/>
        <v>3234</v>
      </c>
      <c r="D3235" s="12" t="str">
        <f t="shared" si="157"/>
        <v>_x0005_</v>
      </c>
      <c r="G3235" s="29"/>
    </row>
    <row r="3236" spans="1:11">
      <c r="A3236" s="12">
        <v>0</v>
      </c>
      <c r="B3236" s="12" t="str">
        <f t="shared" si="156"/>
        <v>00</v>
      </c>
      <c r="C3236" s="13">
        <f t="shared" si="155"/>
        <v>3235</v>
      </c>
      <c r="D3236" s="12" t="str">
        <f t="shared" si="157"/>
        <v/>
      </c>
      <c r="E3236" s="12" t="str">
        <f>B3236&amp;B3237</f>
        <v>0065</v>
      </c>
      <c r="F3236" s="31">
        <f>HEX2DEC(E3236)/1000</f>
        <v>0.10100000000000001</v>
      </c>
      <c r="G3236" s="29" t="s">
        <v>27</v>
      </c>
    </row>
    <row r="3237" spans="1:11">
      <c r="A3237" s="12">
        <v>101</v>
      </c>
      <c r="B3237" s="12" t="str">
        <f t="shared" si="156"/>
        <v>65</v>
      </c>
      <c r="C3237" s="13">
        <f t="shared" si="155"/>
        <v>3236</v>
      </c>
      <c r="D3237" s="12" t="str">
        <f t="shared" si="157"/>
        <v>e</v>
      </c>
      <c r="F3237" s="32"/>
      <c r="G3237" s="15"/>
    </row>
    <row r="3238" spans="1:11">
      <c r="A3238" s="12">
        <v>65</v>
      </c>
      <c r="B3238" s="21" t="str">
        <f t="shared" si="156"/>
        <v>41</v>
      </c>
      <c r="C3238" s="22">
        <f t="shared" si="155"/>
        <v>3237</v>
      </c>
      <c r="D3238" s="21" t="str">
        <f t="shared" si="157"/>
        <v>A</v>
      </c>
      <c r="E3238" s="21" t="str">
        <f>B3238</f>
        <v>41</v>
      </c>
      <c r="F3238" s="33">
        <f>HEX2DEC(E3238)/100</f>
        <v>0.65</v>
      </c>
      <c r="G3238" s="30" t="s">
        <v>28</v>
      </c>
    </row>
    <row r="3239" spans="1:11">
      <c r="A3239" s="12">
        <v>9</v>
      </c>
      <c r="B3239" s="7" t="str">
        <f t="shared" si="156"/>
        <v>09</v>
      </c>
      <c r="C3239" s="8">
        <f t="shared" si="155"/>
        <v>3238</v>
      </c>
      <c r="D3239" s="7" t="str">
        <f t="shared" si="157"/>
        <v xml:space="preserve">	</v>
      </c>
      <c r="E3239" s="7" t="str">
        <f>B3239&amp;B3240</f>
        <v>0901</v>
      </c>
      <c r="F3239" s="27">
        <f>HEX2DEC(E3239)/10</f>
        <v>230.5</v>
      </c>
      <c r="G3239" s="28" t="s">
        <v>26</v>
      </c>
      <c r="H3239" s="51">
        <f>F3239*F3241/60</f>
        <v>0.38800833333333334</v>
      </c>
      <c r="I3239" s="51">
        <f>F3239*F3241*F3243/60</f>
        <v>0.25220541666666668</v>
      </c>
      <c r="J3239" s="52">
        <f>J3234+"00:01"</f>
        <v>1.0645833333333421</v>
      </c>
      <c r="K3239" s="57">
        <f>K3234+"00:01"</f>
        <v>40311.064583334795</v>
      </c>
    </row>
    <row r="3240" spans="1:11">
      <c r="A3240" s="12">
        <v>1</v>
      </c>
      <c r="B3240" s="12" t="str">
        <f t="shared" si="156"/>
        <v>01</v>
      </c>
      <c r="C3240" s="13">
        <f t="shared" si="155"/>
        <v>3239</v>
      </c>
      <c r="D3240" s="12" t="str">
        <f t="shared" si="157"/>
        <v>_x0001_</v>
      </c>
      <c r="G3240" s="29"/>
    </row>
    <row r="3241" spans="1:11">
      <c r="A3241" s="12">
        <v>0</v>
      </c>
      <c r="B3241" s="12" t="str">
        <f t="shared" si="156"/>
        <v>00</v>
      </c>
      <c r="C3241" s="13">
        <f t="shared" si="155"/>
        <v>3240</v>
      </c>
      <c r="D3241" s="12" t="str">
        <f t="shared" si="157"/>
        <v/>
      </c>
      <c r="E3241" s="12" t="str">
        <f>B3241&amp;B3242</f>
        <v>0065</v>
      </c>
      <c r="F3241" s="31">
        <f>HEX2DEC(E3241)/1000</f>
        <v>0.10100000000000001</v>
      </c>
      <c r="G3241" s="29" t="s">
        <v>27</v>
      </c>
    </row>
    <row r="3242" spans="1:11">
      <c r="A3242" s="12">
        <v>101</v>
      </c>
      <c r="B3242" s="12" t="str">
        <f t="shared" si="156"/>
        <v>65</v>
      </c>
      <c r="C3242" s="13">
        <f t="shared" si="155"/>
        <v>3241</v>
      </c>
      <c r="D3242" s="12" t="str">
        <f t="shared" si="157"/>
        <v>e</v>
      </c>
      <c r="F3242" s="32"/>
      <c r="G3242" s="15"/>
    </row>
    <row r="3243" spans="1:11">
      <c r="A3243" s="12">
        <v>65</v>
      </c>
      <c r="B3243" s="21" t="str">
        <f t="shared" si="156"/>
        <v>41</v>
      </c>
      <c r="C3243" s="22">
        <f t="shared" si="155"/>
        <v>3242</v>
      </c>
      <c r="D3243" s="21" t="str">
        <f t="shared" si="157"/>
        <v>A</v>
      </c>
      <c r="E3243" s="21" t="str">
        <f>B3243</f>
        <v>41</v>
      </c>
      <c r="F3243" s="33">
        <f>HEX2DEC(E3243)/100</f>
        <v>0.65</v>
      </c>
      <c r="G3243" s="30" t="s">
        <v>28</v>
      </c>
    </row>
    <row r="3244" spans="1:11">
      <c r="A3244" s="12">
        <v>8</v>
      </c>
      <c r="B3244" s="7" t="str">
        <f t="shared" si="156"/>
        <v>08</v>
      </c>
      <c r="C3244" s="8">
        <f t="shared" si="155"/>
        <v>3243</v>
      </c>
      <c r="D3244" s="7" t="str">
        <f t="shared" si="157"/>
        <v>_x0008_</v>
      </c>
      <c r="E3244" s="7" t="str">
        <f>B3244&amp;B3245</f>
        <v>08FA</v>
      </c>
      <c r="F3244" s="27">
        <f>HEX2DEC(E3244)/10</f>
        <v>229.8</v>
      </c>
      <c r="G3244" s="28" t="s">
        <v>26</v>
      </c>
      <c r="H3244" s="51">
        <f>F3244*F3246/60</f>
        <v>0.38683000000000001</v>
      </c>
      <c r="I3244" s="51">
        <f>F3244*F3246*F3248/60</f>
        <v>0.25530780000000003</v>
      </c>
      <c r="J3244" s="52">
        <f>J3239+"00:01"</f>
        <v>1.0652777777777866</v>
      </c>
      <c r="K3244" s="57">
        <f>K3239+"00:01"</f>
        <v>40311.065277779242</v>
      </c>
    </row>
    <row r="3245" spans="1:11">
      <c r="A3245" s="12">
        <v>250</v>
      </c>
      <c r="B3245" s="12" t="str">
        <f t="shared" si="156"/>
        <v>FA</v>
      </c>
      <c r="C3245" s="13">
        <f t="shared" si="155"/>
        <v>3244</v>
      </c>
      <c r="D3245" s="12" t="str">
        <f t="shared" si="157"/>
        <v>ú</v>
      </c>
      <c r="G3245" s="29"/>
    </row>
    <row r="3246" spans="1:11">
      <c r="A3246" s="12">
        <v>0</v>
      </c>
      <c r="B3246" s="12" t="str">
        <f t="shared" si="156"/>
        <v>00</v>
      </c>
      <c r="C3246" s="13">
        <f t="shared" si="155"/>
        <v>3245</v>
      </c>
      <c r="D3246" s="12" t="str">
        <f t="shared" si="157"/>
        <v/>
      </c>
      <c r="E3246" s="12" t="str">
        <f>B3246&amp;B3247</f>
        <v>0065</v>
      </c>
      <c r="F3246" s="31">
        <f>HEX2DEC(E3246)/1000</f>
        <v>0.10100000000000001</v>
      </c>
      <c r="G3246" s="29" t="s">
        <v>27</v>
      </c>
    </row>
    <row r="3247" spans="1:11">
      <c r="A3247" s="12">
        <v>101</v>
      </c>
      <c r="B3247" s="12" t="str">
        <f t="shared" si="156"/>
        <v>65</v>
      </c>
      <c r="C3247" s="13">
        <f t="shared" si="155"/>
        <v>3246</v>
      </c>
      <c r="D3247" s="12" t="str">
        <f t="shared" si="157"/>
        <v>e</v>
      </c>
      <c r="F3247" s="32"/>
      <c r="G3247" s="15"/>
    </row>
    <row r="3248" spans="1:11">
      <c r="A3248" s="12">
        <v>66</v>
      </c>
      <c r="B3248" s="21" t="str">
        <f t="shared" si="156"/>
        <v>42</v>
      </c>
      <c r="C3248" s="22">
        <f t="shared" si="155"/>
        <v>3247</v>
      </c>
      <c r="D3248" s="21" t="str">
        <f t="shared" si="157"/>
        <v>B</v>
      </c>
      <c r="E3248" s="21" t="str">
        <f>B3248</f>
        <v>42</v>
      </c>
      <c r="F3248" s="33">
        <f>HEX2DEC(E3248)/100</f>
        <v>0.66</v>
      </c>
      <c r="G3248" s="30" t="s">
        <v>28</v>
      </c>
    </row>
    <row r="3249" spans="1:11">
      <c r="A3249" s="12">
        <v>8</v>
      </c>
      <c r="B3249" s="7" t="str">
        <f t="shared" si="156"/>
        <v>08</v>
      </c>
      <c r="C3249" s="8">
        <f t="shared" si="155"/>
        <v>3248</v>
      </c>
      <c r="D3249" s="7" t="str">
        <f t="shared" si="157"/>
        <v>_x0008_</v>
      </c>
      <c r="E3249" s="7" t="str">
        <f>B3249&amp;B3250</f>
        <v>08F9</v>
      </c>
      <c r="F3249" s="27">
        <f>HEX2DEC(E3249)/10</f>
        <v>229.7</v>
      </c>
      <c r="G3249" s="28" t="s">
        <v>26</v>
      </c>
      <c r="H3249" s="51">
        <f>F3249*F3251/60</f>
        <v>0.38666166666666668</v>
      </c>
      <c r="I3249" s="51">
        <f>F3249*F3251*F3253/60</f>
        <v>0.2551967</v>
      </c>
      <c r="J3249" s="52">
        <f>J3244+"00:01"</f>
        <v>1.0659722222222312</v>
      </c>
      <c r="K3249" s="57">
        <f>K3244+"00:01"</f>
        <v>40311.065972223689</v>
      </c>
    </row>
    <row r="3250" spans="1:11">
      <c r="A3250" s="12">
        <v>249</v>
      </c>
      <c r="B3250" s="12" t="str">
        <f t="shared" si="156"/>
        <v>F9</v>
      </c>
      <c r="C3250" s="13">
        <f t="shared" si="155"/>
        <v>3249</v>
      </c>
      <c r="D3250" s="12" t="str">
        <f t="shared" si="157"/>
        <v>ù</v>
      </c>
      <c r="G3250" s="29"/>
    </row>
    <row r="3251" spans="1:11">
      <c r="A3251" s="12">
        <v>0</v>
      </c>
      <c r="B3251" s="12" t="str">
        <f t="shared" si="156"/>
        <v>00</v>
      </c>
      <c r="C3251" s="13">
        <f t="shared" si="155"/>
        <v>3250</v>
      </c>
      <c r="D3251" s="12" t="str">
        <f t="shared" si="157"/>
        <v/>
      </c>
      <c r="E3251" s="12" t="str">
        <f>B3251&amp;B3252</f>
        <v>0065</v>
      </c>
      <c r="F3251" s="31">
        <f>HEX2DEC(E3251)/1000</f>
        <v>0.10100000000000001</v>
      </c>
      <c r="G3251" s="29" t="s">
        <v>27</v>
      </c>
    </row>
    <row r="3252" spans="1:11">
      <c r="A3252" s="12">
        <v>101</v>
      </c>
      <c r="B3252" s="12" t="str">
        <f t="shared" si="156"/>
        <v>65</v>
      </c>
      <c r="C3252" s="13">
        <f t="shared" si="155"/>
        <v>3251</v>
      </c>
      <c r="D3252" s="12" t="str">
        <f t="shared" si="157"/>
        <v>e</v>
      </c>
      <c r="F3252" s="32"/>
      <c r="G3252" s="15"/>
    </row>
    <row r="3253" spans="1:11">
      <c r="A3253" s="12">
        <v>66</v>
      </c>
      <c r="B3253" s="21" t="str">
        <f t="shared" si="156"/>
        <v>42</v>
      </c>
      <c r="C3253" s="22">
        <f t="shared" si="155"/>
        <v>3252</v>
      </c>
      <c r="D3253" s="21" t="str">
        <f t="shared" si="157"/>
        <v>B</v>
      </c>
      <c r="E3253" s="21" t="str">
        <f>B3253</f>
        <v>42</v>
      </c>
      <c r="F3253" s="33">
        <f>HEX2DEC(E3253)/100</f>
        <v>0.66</v>
      </c>
      <c r="G3253" s="30" t="s">
        <v>28</v>
      </c>
    </row>
    <row r="3254" spans="1:11">
      <c r="A3254" s="12">
        <v>8</v>
      </c>
      <c r="B3254" s="7" t="str">
        <f t="shared" si="156"/>
        <v>08</v>
      </c>
      <c r="C3254" s="8">
        <f t="shared" si="155"/>
        <v>3253</v>
      </c>
      <c r="D3254" s="7" t="str">
        <f t="shared" si="157"/>
        <v>_x0008_</v>
      </c>
      <c r="E3254" s="7" t="str">
        <f>B3254&amp;B3255</f>
        <v>08F8</v>
      </c>
      <c r="F3254" s="27">
        <f>HEX2DEC(E3254)/10</f>
        <v>229.6</v>
      </c>
      <c r="G3254" s="28" t="s">
        <v>26</v>
      </c>
      <c r="H3254" s="51">
        <f>F3254*F3256/60</f>
        <v>0.38649333333333336</v>
      </c>
      <c r="I3254" s="51">
        <f>F3254*F3256*F3258/60</f>
        <v>0.25508560000000002</v>
      </c>
      <c r="J3254" s="52">
        <f>J3249+"00:01"</f>
        <v>1.0666666666666758</v>
      </c>
      <c r="K3254" s="57">
        <f>K3249+"00:01"</f>
        <v>40311.066666668135</v>
      </c>
    </row>
    <row r="3255" spans="1:11">
      <c r="A3255" s="12">
        <v>248</v>
      </c>
      <c r="B3255" s="12" t="str">
        <f t="shared" si="156"/>
        <v>F8</v>
      </c>
      <c r="C3255" s="13">
        <f t="shared" si="155"/>
        <v>3254</v>
      </c>
      <c r="D3255" s="12" t="str">
        <f t="shared" si="157"/>
        <v>ø</v>
      </c>
      <c r="G3255" s="29"/>
    </row>
    <row r="3256" spans="1:11">
      <c r="A3256" s="12">
        <v>0</v>
      </c>
      <c r="B3256" s="12" t="str">
        <f t="shared" si="156"/>
        <v>00</v>
      </c>
      <c r="C3256" s="13">
        <f t="shared" si="155"/>
        <v>3255</v>
      </c>
      <c r="D3256" s="12" t="str">
        <f t="shared" si="157"/>
        <v/>
      </c>
      <c r="E3256" s="12" t="str">
        <f>B3256&amp;B3257</f>
        <v>0065</v>
      </c>
      <c r="F3256" s="31">
        <f>HEX2DEC(E3256)/1000</f>
        <v>0.10100000000000001</v>
      </c>
      <c r="G3256" s="29" t="s">
        <v>27</v>
      </c>
    </row>
    <row r="3257" spans="1:11">
      <c r="A3257" s="12">
        <v>101</v>
      </c>
      <c r="B3257" s="12" t="str">
        <f t="shared" si="156"/>
        <v>65</v>
      </c>
      <c r="C3257" s="13">
        <f t="shared" si="155"/>
        <v>3256</v>
      </c>
      <c r="D3257" s="12" t="str">
        <f t="shared" si="157"/>
        <v>e</v>
      </c>
      <c r="F3257" s="32"/>
      <c r="G3257" s="15"/>
    </row>
    <row r="3258" spans="1:11">
      <c r="A3258" s="12">
        <v>66</v>
      </c>
      <c r="B3258" s="21" t="str">
        <f t="shared" si="156"/>
        <v>42</v>
      </c>
      <c r="C3258" s="22">
        <f t="shared" si="155"/>
        <v>3257</v>
      </c>
      <c r="D3258" s="21" t="str">
        <f t="shared" si="157"/>
        <v>B</v>
      </c>
      <c r="E3258" s="21" t="str">
        <f>B3258</f>
        <v>42</v>
      </c>
      <c r="F3258" s="33">
        <f>HEX2DEC(E3258)/100</f>
        <v>0.66</v>
      </c>
      <c r="G3258" s="30" t="s">
        <v>28</v>
      </c>
    </row>
    <row r="3259" spans="1:11">
      <c r="A3259" s="12">
        <v>8</v>
      </c>
      <c r="B3259" s="7" t="str">
        <f t="shared" si="156"/>
        <v>08</v>
      </c>
      <c r="C3259" s="8">
        <f t="shared" si="155"/>
        <v>3258</v>
      </c>
      <c r="D3259" s="7" t="str">
        <f t="shared" si="157"/>
        <v>_x0008_</v>
      </c>
      <c r="E3259" s="7" t="str">
        <f>B3259&amp;B3260</f>
        <v>08F9</v>
      </c>
      <c r="F3259" s="27">
        <f>HEX2DEC(E3259)/10</f>
        <v>229.7</v>
      </c>
      <c r="G3259" s="28" t="s">
        <v>26</v>
      </c>
      <c r="H3259" s="51">
        <f>F3259*F3261/60</f>
        <v>0.38666166666666668</v>
      </c>
      <c r="I3259" s="51">
        <f>F3259*F3261*F3263/60</f>
        <v>0.2551967</v>
      </c>
      <c r="J3259" s="52">
        <f>J3254+"00:01"</f>
        <v>1.0673611111111203</v>
      </c>
      <c r="K3259" s="57">
        <f>K3254+"00:01"</f>
        <v>40311.067361112582</v>
      </c>
    </row>
    <row r="3260" spans="1:11">
      <c r="A3260" s="12">
        <v>249</v>
      </c>
      <c r="B3260" s="12" t="str">
        <f t="shared" si="156"/>
        <v>F9</v>
      </c>
      <c r="C3260" s="13">
        <f t="shared" si="155"/>
        <v>3259</v>
      </c>
      <c r="D3260" s="12" t="str">
        <f t="shared" si="157"/>
        <v>ù</v>
      </c>
      <c r="G3260" s="29"/>
    </row>
    <row r="3261" spans="1:11">
      <c r="A3261" s="12">
        <v>0</v>
      </c>
      <c r="B3261" s="12" t="str">
        <f t="shared" si="156"/>
        <v>00</v>
      </c>
      <c r="C3261" s="13">
        <f t="shared" si="155"/>
        <v>3260</v>
      </c>
      <c r="D3261" s="12" t="str">
        <f t="shared" si="157"/>
        <v/>
      </c>
      <c r="E3261" s="12" t="str">
        <f>B3261&amp;B3262</f>
        <v>0065</v>
      </c>
      <c r="F3261" s="31">
        <f>HEX2DEC(E3261)/1000</f>
        <v>0.10100000000000001</v>
      </c>
      <c r="G3261" s="29" t="s">
        <v>27</v>
      </c>
    </row>
    <row r="3262" spans="1:11">
      <c r="A3262" s="12">
        <v>101</v>
      </c>
      <c r="B3262" s="12" t="str">
        <f t="shared" si="156"/>
        <v>65</v>
      </c>
      <c r="C3262" s="13">
        <f t="shared" si="155"/>
        <v>3261</v>
      </c>
      <c r="D3262" s="12" t="str">
        <f t="shared" si="157"/>
        <v>e</v>
      </c>
      <c r="F3262" s="32"/>
      <c r="G3262" s="15"/>
    </row>
    <row r="3263" spans="1:11">
      <c r="A3263" s="12">
        <v>66</v>
      </c>
      <c r="B3263" s="21" t="str">
        <f t="shared" si="156"/>
        <v>42</v>
      </c>
      <c r="C3263" s="22">
        <f t="shared" si="155"/>
        <v>3262</v>
      </c>
      <c r="D3263" s="21" t="str">
        <f t="shared" si="157"/>
        <v>B</v>
      </c>
      <c r="E3263" s="21" t="str">
        <f>B3263</f>
        <v>42</v>
      </c>
      <c r="F3263" s="33">
        <f>HEX2DEC(E3263)/100</f>
        <v>0.66</v>
      </c>
      <c r="G3263" s="30" t="s">
        <v>28</v>
      </c>
    </row>
    <row r="3264" spans="1:11">
      <c r="A3264" s="12">
        <v>8</v>
      </c>
      <c r="B3264" s="7" t="str">
        <f t="shared" si="156"/>
        <v>08</v>
      </c>
      <c r="C3264" s="8">
        <f t="shared" si="155"/>
        <v>3263</v>
      </c>
      <c r="D3264" s="7" t="str">
        <f t="shared" si="157"/>
        <v>_x0008_</v>
      </c>
      <c r="E3264" s="7" t="str">
        <f>B3264&amp;B3265</f>
        <v>08F7</v>
      </c>
      <c r="F3264" s="27">
        <f>HEX2DEC(E3264)/10</f>
        <v>229.5</v>
      </c>
      <c r="G3264" s="28" t="s">
        <v>26</v>
      </c>
      <c r="H3264" s="51">
        <f>F3264*F3266/60</f>
        <v>0.38632500000000003</v>
      </c>
      <c r="I3264" s="51">
        <f>F3264*F3266*F3268/60</f>
        <v>0.25111125000000001</v>
      </c>
      <c r="J3264" s="52">
        <f>J3259+"00:01"</f>
        <v>1.0680555555555649</v>
      </c>
      <c r="K3264" s="57">
        <f>K3259+"00:01"</f>
        <v>40311.068055557029</v>
      </c>
    </row>
    <row r="3265" spans="1:11">
      <c r="A3265" s="12">
        <v>247</v>
      </c>
      <c r="B3265" s="12" t="str">
        <f t="shared" si="156"/>
        <v>F7</v>
      </c>
      <c r="C3265" s="13">
        <f t="shared" si="155"/>
        <v>3264</v>
      </c>
      <c r="D3265" s="12" t="str">
        <f t="shared" si="157"/>
        <v>÷</v>
      </c>
      <c r="G3265" s="29"/>
    </row>
    <row r="3266" spans="1:11">
      <c r="A3266" s="12">
        <v>0</v>
      </c>
      <c r="B3266" s="12" t="str">
        <f t="shared" si="156"/>
        <v>00</v>
      </c>
      <c r="C3266" s="13">
        <f t="shared" si="155"/>
        <v>3265</v>
      </c>
      <c r="D3266" s="12" t="str">
        <f t="shared" si="157"/>
        <v/>
      </c>
      <c r="E3266" s="12" t="str">
        <f>B3266&amp;B3267</f>
        <v>0065</v>
      </c>
      <c r="F3266" s="31">
        <f>HEX2DEC(E3266)/1000</f>
        <v>0.10100000000000001</v>
      </c>
      <c r="G3266" s="29" t="s">
        <v>27</v>
      </c>
    </row>
    <row r="3267" spans="1:11">
      <c r="A3267" s="12">
        <v>101</v>
      </c>
      <c r="B3267" s="12" t="str">
        <f t="shared" si="156"/>
        <v>65</v>
      </c>
      <c r="C3267" s="13">
        <f t="shared" ref="C3267:C3330" si="158">C3266+1</f>
        <v>3266</v>
      </c>
      <c r="D3267" s="12" t="str">
        <f t="shared" si="157"/>
        <v>e</v>
      </c>
      <c r="F3267" s="32"/>
      <c r="G3267" s="15"/>
    </row>
    <row r="3268" spans="1:11">
      <c r="A3268" s="12">
        <v>65</v>
      </c>
      <c r="B3268" s="21" t="str">
        <f t="shared" si="156"/>
        <v>41</v>
      </c>
      <c r="C3268" s="22">
        <f t="shared" si="158"/>
        <v>3267</v>
      </c>
      <c r="D3268" s="21" t="str">
        <f t="shared" si="157"/>
        <v>A</v>
      </c>
      <c r="E3268" s="21" t="str">
        <f>B3268</f>
        <v>41</v>
      </c>
      <c r="F3268" s="33">
        <f>HEX2DEC(E3268)/100</f>
        <v>0.65</v>
      </c>
      <c r="G3268" s="30" t="s">
        <v>28</v>
      </c>
    </row>
    <row r="3269" spans="1:11">
      <c r="A3269" s="12">
        <v>8</v>
      </c>
      <c r="B3269" s="7" t="str">
        <f t="shared" si="156"/>
        <v>08</v>
      </c>
      <c r="C3269" s="8">
        <f t="shared" si="158"/>
        <v>3268</v>
      </c>
      <c r="D3269" s="7" t="str">
        <f t="shared" si="157"/>
        <v>_x0008_</v>
      </c>
      <c r="E3269" s="7" t="str">
        <f>B3269&amp;B3270</f>
        <v>08F8</v>
      </c>
      <c r="F3269" s="27">
        <f>HEX2DEC(E3269)/10</f>
        <v>229.6</v>
      </c>
      <c r="G3269" s="28" t="s">
        <v>26</v>
      </c>
      <c r="H3269" s="51">
        <f>F3269*F3271/60</f>
        <v>0.38649333333333336</v>
      </c>
      <c r="I3269" s="51">
        <f>F3269*F3271*F3273/60</f>
        <v>0.2512206666666667</v>
      </c>
      <c r="J3269" s="52">
        <f>J3264+"00:01"</f>
        <v>1.0687500000000094</v>
      </c>
      <c r="K3269" s="57">
        <f>K3264+"00:01"</f>
        <v>40311.068750001476</v>
      </c>
    </row>
    <row r="3270" spans="1:11">
      <c r="A3270" s="12">
        <v>248</v>
      </c>
      <c r="B3270" s="12" t="str">
        <f t="shared" si="156"/>
        <v>F8</v>
      </c>
      <c r="C3270" s="13">
        <f t="shared" si="158"/>
        <v>3269</v>
      </c>
      <c r="D3270" s="12" t="str">
        <f t="shared" si="157"/>
        <v>ø</v>
      </c>
      <c r="G3270" s="29"/>
    </row>
    <row r="3271" spans="1:11">
      <c r="A3271" s="12">
        <v>0</v>
      </c>
      <c r="B3271" s="12" t="str">
        <f t="shared" si="156"/>
        <v>00</v>
      </c>
      <c r="C3271" s="13">
        <f t="shared" si="158"/>
        <v>3270</v>
      </c>
      <c r="D3271" s="12" t="str">
        <f t="shared" si="157"/>
        <v/>
      </c>
      <c r="E3271" s="12" t="str">
        <f>B3271&amp;B3272</f>
        <v>0065</v>
      </c>
      <c r="F3271" s="31">
        <f>HEX2DEC(E3271)/1000</f>
        <v>0.10100000000000001</v>
      </c>
      <c r="G3271" s="29" t="s">
        <v>27</v>
      </c>
    </row>
    <row r="3272" spans="1:11">
      <c r="A3272" s="12">
        <v>101</v>
      </c>
      <c r="B3272" s="12" t="str">
        <f t="shared" si="156"/>
        <v>65</v>
      </c>
      <c r="C3272" s="13">
        <f t="shared" si="158"/>
        <v>3271</v>
      </c>
      <c r="D3272" s="12" t="str">
        <f t="shared" si="157"/>
        <v>e</v>
      </c>
      <c r="F3272" s="32"/>
      <c r="G3272" s="15"/>
    </row>
    <row r="3273" spans="1:11">
      <c r="A3273" s="12">
        <v>65</v>
      </c>
      <c r="B3273" s="21" t="str">
        <f t="shared" si="156"/>
        <v>41</v>
      </c>
      <c r="C3273" s="22">
        <f t="shared" si="158"/>
        <v>3272</v>
      </c>
      <c r="D3273" s="21" t="str">
        <f t="shared" si="157"/>
        <v>A</v>
      </c>
      <c r="E3273" s="21" t="str">
        <f>B3273</f>
        <v>41</v>
      </c>
      <c r="F3273" s="33">
        <f>HEX2DEC(E3273)/100</f>
        <v>0.65</v>
      </c>
      <c r="G3273" s="30" t="s">
        <v>28</v>
      </c>
    </row>
    <row r="3274" spans="1:11">
      <c r="A3274" s="12">
        <v>8</v>
      </c>
      <c r="B3274" s="7" t="str">
        <f t="shared" si="156"/>
        <v>08</v>
      </c>
      <c r="C3274" s="8">
        <f t="shared" si="158"/>
        <v>3273</v>
      </c>
      <c r="D3274" s="7" t="str">
        <f t="shared" si="157"/>
        <v>_x0008_</v>
      </c>
      <c r="E3274" s="7" t="str">
        <f>B3274&amp;B3275</f>
        <v>08FC</v>
      </c>
      <c r="F3274" s="27">
        <f>HEX2DEC(E3274)/10</f>
        <v>230</v>
      </c>
      <c r="G3274" s="28" t="s">
        <v>26</v>
      </c>
      <c r="H3274" s="51">
        <f>F3274*F3276/60</f>
        <v>0.38716666666666666</v>
      </c>
      <c r="I3274" s="51">
        <f>F3274*F3276*F3278/60</f>
        <v>0.25553000000000003</v>
      </c>
      <c r="J3274" s="52">
        <f>J3269+"00:01"</f>
        <v>1.069444444444454</v>
      </c>
      <c r="K3274" s="57">
        <f>K3269+"00:01"</f>
        <v>40311.069444445922</v>
      </c>
    </row>
    <row r="3275" spans="1:11">
      <c r="A3275" s="12">
        <v>252</v>
      </c>
      <c r="B3275" s="12" t="str">
        <f t="shared" si="156"/>
        <v>FC</v>
      </c>
      <c r="C3275" s="13">
        <f t="shared" si="158"/>
        <v>3274</v>
      </c>
      <c r="D3275" s="12" t="str">
        <f t="shared" si="157"/>
        <v>ü</v>
      </c>
      <c r="G3275" s="29"/>
    </row>
    <row r="3276" spans="1:11">
      <c r="A3276" s="12">
        <v>0</v>
      </c>
      <c r="B3276" s="12" t="str">
        <f t="shared" si="156"/>
        <v>00</v>
      </c>
      <c r="C3276" s="13">
        <f t="shared" si="158"/>
        <v>3275</v>
      </c>
      <c r="D3276" s="12" t="str">
        <f t="shared" si="157"/>
        <v/>
      </c>
      <c r="E3276" s="12" t="str">
        <f>B3276&amp;B3277</f>
        <v>0065</v>
      </c>
      <c r="F3276" s="31">
        <f>HEX2DEC(E3276)/1000</f>
        <v>0.10100000000000001</v>
      </c>
      <c r="G3276" s="29" t="s">
        <v>27</v>
      </c>
    </row>
    <row r="3277" spans="1:11">
      <c r="A3277" s="12">
        <v>101</v>
      </c>
      <c r="B3277" s="12" t="str">
        <f t="shared" si="156"/>
        <v>65</v>
      </c>
      <c r="C3277" s="13">
        <f t="shared" si="158"/>
        <v>3276</v>
      </c>
      <c r="D3277" s="12" t="str">
        <f t="shared" si="157"/>
        <v>e</v>
      </c>
      <c r="F3277" s="32"/>
      <c r="G3277" s="15"/>
    </row>
    <row r="3278" spans="1:11">
      <c r="A3278" s="12">
        <v>66</v>
      </c>
      <c r="B3278" s="21" t="str">
        <f t="shared" ref="B3278:B3341" si="159">DEC2HEX(A3278,2)</f>
        <v>42</v>
      </c>
      <c r="C3278" s="22">
        <f t="shared" si="158"/>
        <v>3277</v>
      </c>
      <c r="D3278" s="21" t="str">
        <f t="shared" ref="D3278:D3341" si="160">IF(A3278&gt;0,CHAR(A3278),"")</f>
        <v>B</v>
      </c>
      <c r="E3278" s="21" t="str">
        <f>B3278</f>
        <v>42</v>
      </c>
      <c r="F3278" s="33">
        <f>HEX2DEC(E3278)/100</f>
        <v>0.66</v>
      </c>
      <c r="G3278" s="30" t="s">
        <v>28</v>
      </c>
    </row>
    <row r="3279" spans="1:11">
      <c r="A3279" s="12">
        <v>8</v>
      </c>
      <c r="B3279" s="7" t="str">
        <f t="shared" si="159"/>
        <v>08</v>
      </c>
      <c r="C3279" s="8">
        <f t="shared" si="158"/>
        <v>3278</v>
      </c>
      <c r="D3279" s="7" t="str">
        <f t="shared" si="160"/>
        <v>_x0008_</v>
      </c>
      <c r="E3279" s="7" t="str">
        <f>B3279&amp;B3280</f>
        <v>08FA</v>
      </c>
      <c r="F3279" s="27">
        <f>HEX2DEC(E3279)/10</f>
        <v>229.8</v>
      </c>
      <c r="G3279" s="28" t="s">
        <v>26</v>
      </c>
      <c r="H3279" s="51">
        <f>F3279*F3281/60</f>
        <v>0.38683000000000001</v>
      </c>
      <c r="I3279" s="51">
        <f>F3279*F3281*F3283/60</f>
        <v>0.25530780000000003</v>
      </c>
      <c r="J3279" s="52">
        <f>J3274+"00:01"</f>
        <v>1.0701388888888985</v>
      </c>
      <c r="K3279" s="57">
        <f>K3274+"00:01"</f>
        <v>40311.070138890369</v>
      </c>
    </row>
    <row r="3280" spans="1:11">
      <c r="A3280" s="12">
        <v>250</v>
      </c>
      <c r="B3280" s="12" t="str">
        <f t="shared" si="159"/>
        <v>FA</v>
      </c>
      <c r="C3280" s="13">
        <f t="shared" si="158"/>
        <v>3279</v>
      </c>
      <c r="D3280" s="12" t="str">
        <f t="shared" si="160"/>
        <v>ú</v>
      </c>
      <c r="G3280" s="29"/>
    </row>
    <row r="3281" spans="1:11">
      <c r="A3281" s="12">
        <v>0</v>
      </c>
      <c r="B3281" s="12" t="str">
        <f t="shared" si="159"/>
        <v>00</v>
      </c>
      <c r="C3281" s="13">
        <f t="shared" si="158"/>
        <v>3280</v>
      </c>
      <c r="D3281" s="12" t="str">
        <f t="shared" si="160"/>
        <v/>
      </c>
      <c r="E3281" s="12" t="str">
        <f>B3281&amp;B3282</f>
        <v>0065</v>
      </c>
      <c r="F3281" s="31">
        <f>HEX2DEC(E3281)/1000</f>
        <v>0.10100000000000001</v>
      </c>
      <c r="G3281" s="29" t="s">
        <v>27</v>
      </c>
    </row>
    <row r="3282" spans="1:11">
      <c r="A3282" s="12">
        <v>101</v>
      </c>
      <c r="B3282" s="12" t="str">
        <f t="shared" si="159"/>
        <v>65</v>
      </c>
      <c r="C3282" s="13">
        <f t="shared" si="158"/>
        <v>3281</v>
      </c>
      <c r="D3282" s="12" t="str">
        <f t="shared" si="160"/>
        <v>e</v>
      </c>
      <c r="F3282" s="32"/>
      <c r="G3282" s="15"/>
    </row>
    <row r="3283" spans="1:11">
      <c r="A3283" s="12">
        <v>66</v>
      </c>
      <c r="B3283" s="21" t="str">
        <f t="shared" si="159"/>
        <v>42</v>
      </c>
      <c r="C3283" s="22">
        <f t="shared" si="158"/>
        <v>3282</v>
      </c>
      <c r="D3283" s="21" t="str">
        <f t="shared" si="160"/>
        <v>B</v>
      </c>
      <c r="E3283" s="21" t="str">
        <f>B3283</f>
        <v>42</v>
      </c>
      <c r="F3283" s="33">
        <f>HEX2DEC(E3283)/100</f>
        <v>0.66</v>
      </c>
      <c r="G3283" s="30" t="s">
        <v>28</v>
      </c>
    </row>
    <row r="3284" spans="1:11">
      <c r="A3284" s="12">
        <v>9</v>
      </c>
      <c r="B3284" s="7" t="str">
        <f t="shared" si="159"/>
        <v>09</v>
      </c>
      <c r="C3284" s="8">
        <f t="shared" si="158"/>
        <v>3283</v>
      </c>
      <c r="D3284" s="7" t="str">
        <f t="shared" si="160"/>
        <v xml:space="preserve">	</v>
      </c>
      <c r="E3284" s="7" t="str">
        <f>B3284&amp;B3285</f>
        <v>0901</v>
      </c>
      <c r="F3284" s="27">
        <f>HEX2DEC(E3284)/10</f>
        <v>230.5</v>
      </c>
      <c r="G3284" s="28" t="s">
        <v>26</v>
      </c>
      <c r="H3284" s="51">
        <f>F3284*F3286/60</f>
        <v>0.38800833333333334</v>
      </c>
      <c r="I3284" s="51">
        <f>F3284*F3286*F3288/60</f>
        <v>0.25608550000000002</v>
      </c>
      <c r="J3284" s="52">
        <f>J3279+"00:01"</f>
        <v>1.0708333333333431</v>
      </c>
      <c r="K3284" s="57">
        <f>K3279+"00:01"</f>
        <v>40311.070833334816</v>
      </c>
    </row>
    <row r="3285" spans="1:11">
      <c r="A3285" s="12">
        <v>1</v>
      </c>
      <c r="B3285" s="12" t="str">
        <f t="shared" si="159"/>
        <v>01</v>
      </c>
      <c r="C3285" s="13">
        <f t="shared" si="158"/>
        <v>3284</v>
      </c>
      <c r="D3285" s="12" t="str">
        <f t="shared" si="160"/>
        <v>_x0001_</v>
      </c>
      <c r="G3285" s="29"/>
    </row>
    <row r="3286" spans="1:11">
      <c r="A3286" s="12">
        <v>0</v>
      </c>
      <c r="B3286" s="12" t="str">
        <f t="shared" si="159"/>
        <v>00</v>
      </c>
      <c r="C3286" s="13">
        <f t="shared" si="158"/>
        <v>3285</v>
      </c>
      <c r="D3286" s="12" t="str">
        <f t="shared" si="160"/>
        <v/>
      </c>
      <c r="E3286" s="12" t="str">
        <f>B3286&amp;B3287</f>
        <v>0065</v>
      </c>
      <c r="F3286" s="31">
        <f>HEX2DEC(E3286)/1000</f>
        <v>0.10100000000000001</v>
      </c>
      <c r="G3286" s="29" t="s">
        <v>27</v>
      </c>
    </row>
    <row r="3287" spans="1:11">
      <c r="A3287" s="12">
        <v>101</v>
      </c>
      <c r="B3287" s="12" t="str">
        <f t="shared" si="159"/>
        <v>65</v>
      </c>
      <c r="C3287" s="13">
        <f t="shared" si="158"/>
        <v>3286</v>
      </c>
      <c r="D3287" s="12" t="str">
        <f t="shared" si="160"/>
        <v>e</v>
      </c>
      <c r="F3287" s="32"/>
      <c r="G3287" s="15"/>
    </row>
    <row r="3288" spans="1:11">
      <c r="A3288" s="12">
        <v>66</v>
      </c>
      <c r="B3288" s="21" t="str">
        <f t="shared" si="159"/>
        <v>42</v>
      </c>
      <c r="C3288" s="22">
        <f t="shared" si="158"/>
        <v>3287</v>
      </c>
      <c r="D3288" s="21" t="str">
        <f t="shared" si="160"/>
        <v>B</v>
      </c>
      <c r="E3288" s="21" t="str">
        <f>B3288</f>
        <v>42</v>
      </c>
      <c r="F3288" s="33">
        <f>HEX2DEC(E3288)/100</f>
        <v>0.66</v>
      </c>
      <c r="G3288" s="30" t="s">
        <v>28</v>
      </c>
    </row>
    <row r="3289" spans="1:11">
      <c r="A3289" s="12">
        <v>9</v>
      </c>
      <c r="B3289" s="7" t="str">
        <f t="shared" si="159"/>
        <v>09</v>
      </c>
      <c r="C3289" s="8">
        <f t="shared" si="158"/>
        <v>3288</v>
      </c>
      <c r="D3289" s="7" t="str">
        <f t="shared" si="160"/>
        <v xml:space="preserve">	</v>
      </c>
      <c r="E3289" s="7" t="str">
        <f>B3289&amp;B3290</f>
        <v>0907</v>
      </c>
      <c r="F3289" s="27">
        <f>HEX2DEC(E3289)/10</f>
        <v>231.1</v>
      </c>
      <c r="G3289" s="28" t="s">
        <v>26</v>
      </c>
      <c r="H3289" s="51">
        <f>F3289*F3291/60</f>
        <v>0.38901833333333335</v>
      </c>
      <c r="I3289" s="51">
        <f>F3289*F3291*F3293/60</f>
        <v>0.25675210000000004</v>
      </c>
      <c r="J3289" s="52">
        <f>J3284+"00:01"</f>
        <v>1.0715277777777876</v>
      </c>
      <c r="K3289" s="57">
        <f>K3284+"00:01"</f>
        <v>40311.071527779262</v>
      </c>
    </row>
    <row r="3290" spans="1:11">
      <c r="A3290" s="12">
        <v>7</v>
      </c>
      <c r="B3290" s="12" t="str">
        <f t="shared" si="159"/>
        <v>07</v>
      </c>
      <c r="C3290" s="13">
        <f t="shared" si="158"/>
        <v>3289</v>
      </c>
      <c r="D3290" s="12" t="str">
        <f t="shared" si="160"/>
        <v>_x0007_</v>
      </c>
      <c r="G3290" s="29"/>
    </row>
    <row r="3291" spans="1:11">
      <c r="A3291" s="12">
        <v>0</v>
      </c>
      <c r="B3291" s="12" t="str">
        <f t="shared" si="159"/>
        <v>00</v>
      </c>
      <c r="C3291" s="13">
        <f t="shared" si="158"/>
        <v>3290</v>
      </c>
      <c r="D3291" s="12" t="str">
        <f t="shared" si="160"/>
        <v/>
      </c>
      <c r="E3291" s="12" t="str">
        <f>B3291&amp;B3292</f>
        <v>0065</v>
      </c>
      <c r="F3291" s="31">
        <f>HEX2DEC(E3291)/1000</f>
        <v>0.10100000000000001</v>
      </c>
      <c r="G3291" s="29" t="s">
        <v>27</v>
      </c>
    </row>
    <row r="3292" spans="1:11">
      <c r="A3292" s="12">
        <v>101</v>
      </c>
      <c r="B3292" s="12" t="str">
        <f t="shared" si="159"/>
        <v>65</v>
      </c>
      <c r="C3292" s="13">
        <f t="shared" si="158"/>
        <v>3291</v>
      </c>
      <c r="D3292" s="12" t="str">
        <f t="shared" si="160"/>
        <v>e</v>
      </c>
      <c r="F3292" s="32"/>
      <c r="G3292" s="15"/>
    </row>
    <row r="3293" spans="1:11">
      <c r="A3293" s="12">
        <v>66</v>
      </c>
      <c r="B3293" s="21" t="str">
        <f t="shared" si="159"/>
        <v>42</v>
      </c>
      <c r="C3293" s="22">
        <f t="shared" si="158"/>
        <v>3292</v>
      </c>
      <c r="D3293" s="21" t="str">
        <f t="shared" si="160"/>
        <v>B</v>
      </c>
      <c r="E3293" s="21" t="str">
        <f>B3293</f>
        <v>42</v>
      </c>
      <c r="F3293" s="33">
        <f>HEX2DEC(E3293)/100</f>
        <v>0.66</v>
      </c>
      <c r="G3293" s="30" t="s">
        <v>28</v>
      </c>
    </row>
    <row r="3294" spans="1:11">
      <c r="A3294" s="12">
        <v>9</v>
      </c>
      <c r="B3294" s="7" t="str">
        <f t="shared" si="159"/>
        <v>09</v>
      </c>
      <c r="C3294" s="8">
        <f t="shared" si="158"/>
        <v>3293</v>
      </c>
      <c r="D3294" s="7" t="str">
        <f t="shared" si="160"/>
        <v xml:space="preserve">	</v>
      </c>
      <c r="E3294" s="7" t="str">
        <f>B3294&amp;B3295</f>
        <v>0908</v>
      </c>
      <c r="F3294" s="27">
        <f>HEX2DEC(E3294)/10</f>
        <v>231.2</v>
      </c>
      <c r="G3294" s="28" t="s">
        <v>26</v>
      </c>
      <c r="H3294" s="51">
        <f>F3294*F3296/60</f>
        <v>0.38918666666666663</v>
      </c>
      <c r="I3294" s="51">
        <f>F3294*F3296*F3298/60</f>
        <v>0.25686320000000001</v>
      </c>
      <c r="J3294" s="52">
        <f>J3289+"00:01"</f>
        <v>1.0722222222222322</v>
      </c>
      <c r="K3294" s="57">
        <f>K3289+"00:01"</f>
        <v>40311.072222223709</v>
      </c>
    </row>
    <row r="3295" spans="1:11">
      <c r="A3295" s="12">
        <v>8</v>
      </c>
      <c r="B3295" s="12" t="str">
        <f t="shared" si="159"/>
        <v>08</v>
      </c>
      <c r="C3295" s="13">
        <f t="shared" si="158"/>
        <v>3294</v>
      </c>
      <c r="D3295" s="12" t="str">
        <f t="shared" si="160"/>
        <v>_x0008_</v>
      </c>
      <c r="G3295" s="29"/>
    </row>
    <row r="3296" spans="1:11">
      <c r="A3296" s="12">
        <v>0</v>
      </c>
      <c r="B3296" s="12" t="str">
        <f t="shared" si="159"/>
        <v>00</v>
      </c>
      <c r="C3296" s="13">
        <f t="shared" si="158"/>
        <v>3295</v>
      </c>
      <c r="D3296" s="12" t="str">
        <f t="shared" si="160"/>
        <v/>
      </c>
      <c r="E3296" s="12" t="str">
        <f>B3296&amp;B3297</f>
        <v>0065</v>
      </c>
      <c r="F3296" s="31">
        <f>HEX2DEC(E3296)/1000</f>
        <v>0.10100000000000001</v>
      </c>
      <c r="G3296" s="29" t="s">
        <v>27</v>
      </c>
    </row>
    <row r="3297" spans="1:11">
      <c r="A3297" s="12">
        <v>101</v>
      </c>
      <c r="B3297" s="12" t="str">
        <f t="shared" si="159"/>
        <v>65</v>
      </c>
      <c r="C3297" s="13">
        <f t="shared" si="158"/>
        <v>3296</v>
      </c>
      <c r="D3297" s="12" t="str">
        <f t="shared" si="160"/>
        <v>e</v>
      </c>
      <c r="F3297" s="32"/>
      <c r="G3297" s="15"/>
    </row>
    <row r="3298" spans="1:11">
      <c r="A3298" s="12">
        <v>66</v>
      </c>
      <c r="B3298" s="21" t="str">
        <f t="shared" si="159"/>
        <v>42</v>
      </c>
      <c r="C3298" s="22">
        <f t="shared" si="158"/>
        <v>3297</v>
      </c>
      <c r="D3298" s="21" t="str">
        <f t="shared" si="160"/>
        <v>B</v>
      </c>
      <c r="E3298" s="21" t="str">
        <f>B3298</f>
        <v>42</v>
      </c>
      <c r="F3298" s="33">
        <f>HEX2DEC(E3298)/100</f>
        <v>0.66</v>
      </c>
      <c r="G3298" s="30" t="s">
        <v>28</v>
      </c>
    </row>
    <row r="3299" spans="1:11">
      <c r="A3299" s="12">
        <v>9</v>
      </c>
      <c r="B3299" s="7" t="str">
        <f t="shared" si="159"/>
        <v>09</v>
      </c>
      <c r="C3299" s="8">
        <f t="shared" si="158"/>
        <v>3298</v>
      </c>
      <c r="D3299" s="7" t="str">
        <f t="shared" si="160"/>
        <v xml:space="preserve">	</v>
      </c>
      <c r="E3299" s="7" t="str">
        <f>B3299&amp;B3300</f>
        <v>0907</v>
      </c>
      <c r="F3299" s="27">
        <f>HEX2DEC(E3299)/10</f>
        <v>231.1</v>
      </c>
      <c r="G3299" s="28" t="s">
        <v>26</v>
      </c>
      <c r="H3299" s="51">
        <f>F3299*F3301/60</f>
        <v>0.38901833333333335</v>
      </c>
      <c r="I3299" s="51">
        <f>F3299*F3301*F3303/60</f>
        <v>0.25286191666666669</v>
      </c>
      <c r="J3299" s="52">
        <f>J3294+"00:01"</f>
        <v>1.0729166666666767</v>
      </c>
      <c r="K3299" s="57">
        <f>K3294+"00:01"</f>
        <v>40311.072916668156</v>
      </c>
    </row>
    <row r="3300" spans="1:11">
      <c r="A3300" s="12">
        <v>7</v>
      </c>
      <c r="B3300" s="12" t="str">
        <f t="shared" si="159"/>
        <v>07</v>
      </c>
      <c r="C3300" s="13">
        <f t="shared" si="158"/>
        <v>3299</v>
      </c>
      <c r="D3300" s="12" t="str">
        <f t="shared" si="160"/>
        <v>_x0007_</v>
      </c>
      <c r="G3300" s="29"/>
    </row>
    <row r="3301" spans="1:11">
      <c r="A3301" s="12">
        <v>0</v>
      </c>
      <c r="B3301" s="12" t="str">
        <f t="shared" si="159"/>
        <v>00</v>
      </c>
      <c r="C3301" s="13">
        <f t="shared" si="158"/>
        <v>3300</v>
      </c>
      <c r="D3301" s="12" t="str">
        <f t="shared" si="160"/>
        <v/>
      </c>
      <c r="E3301" s="12" t="str">
        <f>B3301&amp;B3302</f>
        <v>0065</v>
      </c>
      <c r="F3301" s="31">
        <f>HEX2DEC(E3301)/1000</f>
        <v>0.10100000000000001</v>
      </c>
      <c r="G3301" s="29" t="s">
        <v>27</v>
      </c>
    </row>
    <row r="3302" spans="1:11">
      <c r="A3302" s="12">
        <v>101</v>
      </c>
      <c r="B3302" s="12" t="str">
        <f t="shared" si="159"/>
        <v>65</v>
      </c>
      <c r="C3302" s="13">
        <f t="shared" si="158"/>
        <v>3301</v>
      </c>
      <c r="D3302" s="12" t="str">
        <f t="shared" si="160"/>
        <v>e</v>
      </c>
      <c r="F3302" s="32"/>
      <c r="G3302" s="15"/>
    </row>
    <row r="3303" spans="1:11">
      <c r="A3303" s="12">
        <v>65</v>
      </c>
      <c r="B3303" s="21" t="str">
        <f t="shared" si="159"/>
        <v>41</v>
      </c>
      <c r="C3303" s="22">
        <f t="shared" si="158"/>
        <v>3302</v>
      </c>
      <c r="D3303" s="21" t="str">
        <f t="shared" si="160"/>
        <v>A</v>
      </c>
      <c r="E3303" s="21" t="str">
        <f>B3303</f>
        <v>41</v>
      </c>
      <c r="F3303" s="33">
        <f>HEX2DEC(E3303)/100</f>
        <v>0.65</v>
      </c>
      <c r="G3303" s="30" t="s">
        <v>28</v>
      </c>
    </row>
    <row r="3304" spans="1:11">
      <c r="A3304" s="12">
        <v>9</v>
      </c>
      <c r="B3304" s="7" t="str">
        <f t="shared" si="159"/>
        <v>09</v>
      </c>
      <c r="C3304" s="8">
        <f t="shared" si="158"/>
        <v>3303</v>
      </c>
      <c r="D3304" s="7" t="str">
        <f t="shared" si="160"/>
        <v xml:space="preserve">	</v>
      </c>
      <c r="E3304" s="7" t="str">
        <f>B3304&amp;B3305</f>
        <v>0902</v>
      </c>
      <c r="F3304" s="27">
        <f>HEX2DEC(E3304)/10</f>
        <v>230.6</v>
      </c>
      <c r="G3304" s="28" t="s">
        <v>26</v>
      </c>
      <c r="H3304" s="51">
        <f>F3304*F3306/60</f>
        <v>0.38433333333333336</v>
      </c>
      <c r="I3304" s="51">
        <f>F3304*F3306*F3308/60</f>
        <v>0.25366000000000005</v>
      </c>
      <c r="J3304" s="52">
        <f>J3299+"00:01"</f>
        <v>1.0736111111111213</v>
      </c>
      <c r="K3304" s="57">
        <f>K3299+"00:01"</f>
        <v>40311.073611112603</v>
      </c>
    </row>
    <row r="3305" spans="1:11">
      <c r="A3305" s="12">
        <v>2</v>
      </c>
      <c r="B3305" s="12" t="str">
        <f t="shared" si="159"/>
        <v>02</v>
      </c>
      <c r="C3305" s="13">
        <f t="shared" si="158"/>
        <v>3304</v>
      </c>
      <c r="D3305" s="12" t="str">
        <f t="shared" si="160"/>
        <v>_x0002_</v>
      </c>
      <c r="G3305" s="29"/>
    </row>
    <row r="3306" spans="1:11">
      <c r="A3306" s="12">
        <v>0</v>
      </c>
      <c r="B3306" s="12" t="str">
        <f t="shared" si="159"/>
        <v>00</v>
      </c>
      <c r="C3306" s="13">
        <f t="shared" si="158"/>
        <v>3305</v>
      </c>
      <c r="D3306" s="12" t="str">
        <f t="shared" si="160"/>
        <v/>
      </c>
      <c r="E3306" s="12" t="str">
        <f>B3306&amp;B3307</f>
        <v>0064</v>
      </c>
      <c r="F3306" s="31">
        <f>HEX2DEC(E3306)/1000</f>
        <v>0.1</v>
      </c>
      <c r="G3306" s="29" t="s">
        <v>27</v>
      </c>
    </row>
    <row r="3307" spans="1:11">
      <c r="A3307" s="12">
        <v>100</v>
      </c>
      <c r="B3307" s="12" t="str">
        <f t="shared" si="159"/>
        <v>64</v>
      </c>
      <c r="C3307" s="13">
        <f t="shared" si="158"/>
        <v>3306</v>
      </c>
      <c r="D3307" s="12" t="str">
        <f t="shared" si="160"/>
        <v>d</v>
      </c>
      <c r="F3307" s="32"/>
      <c r="G3307" s="15"/>
    </row>
    <row r="3308" spans="1:11">
      <c r="A3308" s="12">
        <v>66</v>
      </c>
      <c r="B3308" s="21" t="str">
        <f t="shared" si="159"/>
        <v>42</v>
      </c>
      <c r="C3308" s="22">
        <f t="shared" si="158"/>
        <v>3307</v>
      </c>
      <c r="D3308" s="21" t="str">
        <f t="shared" si="160"/>
        <v>B</v>
      </c>
      <c r="E3308" s="21" t="str">
        <f>B3308</f>
        <v>42</v>
      </c>
      <c r="F3308" s="33">
        <f>HEX2DEC(E3308)/100</f>
        <v>0.66</v>
      </c>
      <c r="G3308" s="30" t="s">
        <v>28</v>
      </c>
    </row>
    <row r="3309" spans="1:11">
      <c r="A3309" s="12">
        <v>9</v>
      </c>
      <c r="B3309" s="7" t="str">
        <f t="shared" si="159"/>
        <v>09</v>
      </c>
      <c r="C3309" s="8">
        <f t="shared" si="158"/>
        <v>3308</v>
      </c>
      <c r="D3309" s="7" t="str">
        <f t="shared" si="160"/>
        <v xml:space="preserve">	</v>
      </c>
      <c r="E3309" s="7" t="str">
        <f>B3309&amp;B3310</f>
        <v>0905</v>
      </c>
      <c r="F3309" s="27">
        <f>HEX2DEC(E3309)/10</f>
        <v>230.9</v>
      </c>
      <c r="G3309" s="28" t="s">
        <v>26</v>
      </c>
      <c r="H3309" s="51">
        <f>F3309*F3311/60</f>
        <v>0.38483333333333342</v>
      </c>
      <c r="I3309" s="51">
        <f>F3309*F3311*F3313/60</f>
        <v>0.25399000000000005</v>
      </c>
      <c r="J3309" s="52">
        <f>J3304+"00:01"</f>
        <v>1.0743055555555658</v>
      </c>
      <c r="K3309" s="57">
        <f>K3304+"00:01"</f>
        <v>40311.074305557049</v>
      </c>
    </row>
    <row r="3310" spans="1:11">
      <c r="A3310" s="12">
        <v>5</v>
      </c>
      <c r="B3310" s="12" t="str">
        <f t="shared" si="159"/>
        <v>05</v>
      </c>
      <c r="C3310" s="13">
        <f t="shared" si="158"/>
        <v>3309</v>
      </c>
      <c r="D3310" s="12" t="str">
        <f t="shared" si="160"/>
        <v>_x0005_</v>
      </c>
      <c r="G3310" s="29"/>
    </row>
    <row r="3311" spans="1:11">
      <c r="A3311" s="12">
        <v>0</v>
      </c>
      <c r="B3311" s="12" t="str">
        <f t="shared" si="159"/>
        <v>00</v>
      </c>
      <c r="C3311" s="13">
        <f t="shared" si="158"/>
        <v>3310</v>
      </c>
      <c r="D3311" s="12" t="str">
        <f t="shared" si="160"/>
        <v/>
      </c>
      <c r="E3311" s="12" t="str">
        <f>B3311&amp;B3312</f>
        <v>0064</v>
      </c>
      <c r="F3311" s="31">
        <f>HEX2DEC(E3311)/1000</f>
        <v>0.1</v>
      </c>
      <c r="G3311" s="29" t="s">
        <v>27</v>
      </c>
    </row>
    <row r="3312" spans="1:11">
      <c r="A3312" s="12">
        <v>100</v>
      </c>
      <c r="B3312" s="12" t="str">
        <f t="shared" si="159"/>
        <v>64</v>
      </c>
      <c r="C3312" s="13">
        <f t="shared" si="158"/>
        <v>3311</v>
      </c>
      <c r="D3312" s="12" t="str">
        <f t="shared" si="160"/>
        <v>d</v>
      </c>
      <c r="F3312" s="32"/>
      <c r="G3312" s="15"/>
    </row>
    <row r="3313" spans="1:11">
      <c r="A3313" s="12">
        <v>66</v>
      </c>
      <c r="B3313" s="21" t="str">
        <f t="shared" si="159"/>
        <v>42</v>
      </c>
      <c r="C3313" s="22">
        <f t="shared" si="158"/>
        <v>3312</v>
      </c>
      <c r="D3313" s="21" t="str">
        <f t="shared" si="160"/>
        <v>B</v>
      </c>
      <c r="E3313" s="21" t="str">
        <f>B3313</f>
        <v>42</v>
      </c>
      <c r="F3313" s="33">
        <f>HEX2DEC(E3313)/100</f>
        <v>0.66</v>
      </c>
      <c r="G3313" s="30" t="s">
        <v>28</v>
      </c>
    </row>
    <row r="3314" spans="1:11">
      <c r="A3314" s="12">
        <v>9</v>
      </c>
      <c r="B3314" s="7" t="str">
        <f t="shared" si="159"/>
        <v>09</v>
      </c>
      <c r="C3314" s="8">
        <f t="shared" si="158"/>
        <v>3313</v>
      </c>
      <c r="D3314" s="7" t="str">
        <f t="shared" si="160"/>
        <v xml:space="preserve">	</v>
      </c>
      <c r="E3314" s="7" t="str">
        <f>B3314&amp;B3315</f>
        <v>0909</v>
      </c>
      <c r="F3314" s="27">
        <f>HEX2DEC(E3314)/10</f>
        <v>231.3</v>
      </c>
      <c r="G3314" s="28" t="s">
        <v>26</v>
      </c>
      <c r="H3314" s="51">
        <f>F3314*F3316/60</f>
        <v>0.38550000000000006</v>
      </c>
      <c r="I3314" s="51">
        <f>F3314*F3316*F3318/60</f>
        <v>0.25443000000000005</v>
      </c>
      <c r="J3314" s="52">
        <f>J3309+"00:01"</f>
        <v>1.0750000000000104</v>
      </c>
      <c r="K3314" s="57">
        <f>K3309+"00:01"</f>
        <v>40311.075000001496</v>
      </c>
    </row>
    <row r="3315" spans="1:11">
      <c r="A3315" s="12">
        <v>9</v>
      </c>
      <c r="B3315" s="12" t="str">
        <f t="shared" si="159"/>
        <v>09</v>
      </c>
      <c r="C3315" s="13">
        <f t="shared" si="158"/>
        <v>3314</v>
      </c>
      <c r="D3315" s="12" t="str">
        <f t="shared" si="160"/>
        <v xml:space="preserve">	</v>
      </c>
      <c r="G3315" s="29"/>
    </row>
    <row r="3316" spans="1:11">
      <c r="A3316" s="12">
        <v>0</v>
      </c>
      <c r="B3316" s="12" t="str">
        <f t="shared" si="159"/>
        <v>00</v>
      </c>
      <c r="C3316" s="13">
        <f t="shared" si="158"/>
        <v>3315</v>
      </c>
      <c r="D3316" s="12" t="str">
        <f t="shared" si="160"/>
        <v/>
      </c>
      <c r="E3316" s="12" t="str">
        <f>B3316&amp;B3317</f>
        <v>0064</v>
      </c>
      <c r="F3316" s="31">
        <f>HEX2DEC(E3316)/1000</f>
        <v>0.1</v>
      </c>
      <c r="G3316" s="29" t="s">
        <v>27</v>
      </c>
    </row>
    <row r="3317" spans="1:11">
      <c r="A3317" s="12">
        <v>100</v>
      </c>
      <c r="B3317" s="12" t="str">
        <f t="shared" si="159"/>
        <v>64</v>
      </c>
      <c r="C3317" s="13">
        <f t="shared" si="158"/>
        <v>3316</v>
      </c>
      <c r="D3317" s="12" t="str">
        <f t="shared" si="160"/>
        <v>d</v>
      </c>
      <c r="F3317" s="32"/>
      <c r="G3317" s="15"/>
    </row>
    <row r="3318" spans="1:11">
      <c r="A3318" s="12">
        <v>66</v>
      </c>
      <c r="B3318" s="21" t="str">
        <f t="shared" si="159"/>
        <v>42</v>
      </c>
      <c r="C3318" s="22">
        <f t="shared" si="158"/>
        <v>3317</v>
      </c>
      <c r="D3318" s="21" t="str">
        <f t="shared" si="160"/>
        <v>B</v>
      </c>
      <c r="E3318" s="21" t="str">
        <f>B3318</f>
        <v>42</v>
      </c>
      <c r="F3318" s="33">
        <f>HEX2DEC(E3318)/100</f>
        <v>0.66</v>
      </c>
      <c r="G3318" s="30" t="s">
        <v>28</v>
      </c>
    </row>
    <row r="3319" spans="1:11">
      <c r="A3319" s="12">
        <v>9</v>
      </c>
      <c r="B3319" s="7" t="str">
        <f t="shared" si="159"/>
        <v>09</v>
      </c>
      <c r="C3319" s="8">
        <f t="shared" si="158"/>
        <v>3318</v>
      </c>
      <c r="D3319" s="7" t="str">
        <f t="shared" si="160"/>
        <v xml:space="preserve">	</v>
      </c>
      <c r="E3319" s="7" t="str">
        <f>B3319&amp;B3320</f>
        <v>0908</v>
      </c>
      <c r="F3319" s="27">
        <f>HEX2DEC(E3319)/10</f>
        <v>231.2</v>
      </c>
      <c r="G3319" s="28" t="s">
        <v>26</v>
      </c>
      <c r="H3319" s="51">
        <f>F3319*F3321/60</f>
        <v>0.38533333333333336</v>
      </c>
      <c r="I3319" s="51">
        <f>F3319*F3321*F3323/60</f>
        <v>0.25432000000000005</v>
      </c>
      <c r="J3319" s="52">
        <f>J3314+"00:01"</f>
        <v>1.0756944444444549</v>
      </c>
      <c r="K3319" s="57">
        <f>K3314+"00:01"</f>
        <v>40311.075694445943</v>
      </c>
    </row>
    <row r="3320" spans="1:11">
      <c r="A3320" s="12">
        <v>8</v>
      </c>
      <c r="B3320" s="12" t="str">
        <f t="shared" si="159"/>
        <v>08</v>
      </c>
      <c r="C3320" s="13">
        <f t="shared" si="158"/>
        <v>3319</v>
      </c>
      <c r="D3320" s="12" t="str">
        <f t="shared" si="160"/>
        <v>_x0008_</v>
      </c>
      <c r="G3320" s="29"/>
    </row>
    <row r="3321" spans="1:11">
      <c r="A3321" s="12">
        <v>0</v>
      </c>
      <c r="B3321" s="12" t="str">
        <f t="shared" si="159"/>
        <v>00</v>
      </c>
      <c r="C3321" s="13">
        <f t="shared" si="158"/>
        <v>3320</v>
      </c>
      <c r="D3321" s="12" t="str">
        <f t="shared" si="160"/>
        <v/>
      </c>
      <c r="E3321" s="12" t="str">
        <f>B3321&amp;B3322</f>
        <v>0064</v>
      </c>
      <c r="F3321" s="31">
        <f>HEX2DEC(E3321)/1000</f>
        <v>0.1</v>
      </c>
      <c r="G3321" s="29" t="s">
        <v>27</v>
      </c>
    </row>
    <row r="3322" spans="1:11">
      <c r="A3322" s="12">
        <v>100</v>
      </c>
      <c r="B3322" s="12" t="str">
        <f t="shared" si="159"/>
        <v>64</v>
      </c>
      <c r="C3322" s="13">
        <f t="shared" si="158"/>
        <v>3321</v>
      </c>
      <c r="D3322" s="12" t="str">
        <f t="shared" si="160"/>
        <v>d</v>
      </c>
      <c r="F3322" s="32"/>
      <c r="G3322" s="15"/>
    </row>
    <row r="3323" spans="1:11">
      <c r="A3323" s="12">
        <v>66</v>
      </c>
      <c r="B3323" s="21" t="str">
        <f t="shared" si="159"/>
        <v>42</v>
      </c>
      <c r="C3323" s="22">
        <f t="shared" si="158"/>
        <v>3322</v>
      </c>
      <c r="D3323" s="21" t="str">
        <f t="shared" si="160"/>
        <v>B</v>
      </c>
      <c r="E3323" s="21" t="str">
        <f>B3323</f>
        <v>42</v>
      </c>
      <c r="F3323" s="33">
        <f>HEX2DEC(E3323)/100</f>
        <v>0.66</v>
      </c>
      <c r="G3323" s="30" t="s">
        <v>28</v>
      </c>
    </row>
    <row r="3324" spans="1:11">
      <c r="A3324" s="12">
        <v>9</v>
      </c>
      <c r="B3324" s="7" t="str">
        <f t="shared" si="159"/>
        <v>09</v>
      </c>
      <c r="C3324" s="8">
        <f t="shared" si="158"/>
        <v>3323</v>
      </c>
      <c r="D3324" s="7" t="str">
        <f t="shared" si="160"/>
        <v xml:space="preserve">	</v>
      </c>
      <c r="E3324" s="7" t="str">
        <f>B3324&amp;B3325</f>
        <v>0901</v>
      </c>
      <c r="F3324" s="27">
        <f>HEX2DEC(E3324)/10</f>
        <v>230.5</v>
      </c>
      <c r="G3324" s="28" t="s">
        <v>26</v>
      </c>
      <c r="H3324" s="51">
        <f>F3324*F3326/60</f>
        <v>0.38800833333333334</v>
      </c>
      <c r="I3324" s="51">
        <f>F3324*F3326*F3328/60</f>
        <v>0.25608550000000002</v>
      </c>
      <c r="J3324" s="52">
        <f>J3319+"00:01"</f>
        <v>1.0763888888888995</v>
      </c>
      <c r="K3324" s="57">
        <f>K3319+"00:01"</f>
        <v>40311.076388890389</v>
      </c>
    </row>
    <row r="3325" spans="1:11">
      <c r="A3325" s="12">
        <v>1</v>
      </c>
      <c r="B3325" s="12" t="str">
        <f t="shared" si="159"/>
        <v>01</v>
      </c>
      <c r="C3325" s="13">
        <f t="shared" si="158"/>
        <v>3324</v>
      </c>
      <c r="D3325" s="12" t="str">
        <f t="shared" si="160"/>
        <v>_x0001_</v>
      </c>
      <c r="G3325" s="29"/>
    </row>
    <row r="3326" spans="1:11">
      <c r="A3326" s="12">
        <v>0</v>
      </c>
      <c r="B3326" s="12" t="str">
        <f t="shared" si="159"/>
        <v>00</v>
      </c>
      <c r="C3326" s="13">
        <f t="shared" si="158"/>
        <v>3325</v>
      </c>
      <c r="D3326" s="12" t="str">
        <f t="shared" si="160"/>
        <v/>
      </c>
      <c r="E3326" s="12" t="str">
        <f>B3326&amp;B3327</f>
        <v>0065</v>
      </c>
      <c r="F3326" s="31">
        <f>HEX2DEC(E3326)/1000</f>
        <v>0.10100000000000001</v>
      </c>
      <c r="G3326" s="29" t="s">
        <v>27</v>
      </c>
    </row>
    <row r="3327" spans="1:11">
      <c r="A3327" s="12">
        <v>101</v>
      </c>
      <c r="B3327" s="12" t="str">
        <f t="shared" si="159"/>
        <v>65</v>
      </c>
      <c r="C3327" s="13">
        <f t="shared" si="158"/>
        <v>3326</v>
      </c>
      <c r="D3327" s="12" t="str">
        <f t="shared" si="160"/>
        <v>e</v>
      </c>
      <c r="F3327" s="32"/>
      <c r="G3327" s="15"/>
    </row>
    <row r="3328" spans="1:11">
      <c r="A3328" s="12">
        <v>66</v>
      </c>
      <c r="B3328" s="21" t="str">
        <f t="shared" si="159"/>
        <v>42</v>
      </c>
      <c r="C3328" s="22">
        <f t="shared" si="158"/>
        <v>3327</v>
      </c>
      <c r="D3328" s="21" t="str">
        <f t="shared" si="160"/>
        <v>B</v>
      </c>
      <c r="E3328" s="21" t="str">
        <f>B3328</f>
        <v>42</v>
      </c>
      <c r="F3328" s="33">
        <f>HEX2DEC(E3328)/100</f>
        <v>0.66</v>
      </c>
      <c r="G3328" s="30" t="s">
        <v>28</v>
      </c>
    </row>
    <row r="3329" spans="1:11">
      <c r="A3329" s="12">
        <v>9</v>
      </c>
      <c r="B3329" s="7" t="str">
        <f t="shared" si="159"/>
        <v>09</v>
      </c>
      <c r="C3329" s="8">
        <f t="shared" si="158"/>
        <v>3328</v>
      </c>
      <c r="D3329" s="7" t="str">
        <f t="shared" si="160"/>
        <v xml:space="preserve">	</v>
      </c>
      <c r="E3329" s="7" t="str">
        <f>B3329&amp;B3330</f>
        <v>090B</v>
      </c>
      <c r="F3329" s="27">
        <f>HEX2DEC(E3329)/10</f>
        <v>231.5</v>
      </c>
      <c r="G3329" s="28" t="s">
        <v>26</v>
      </c>
      <c r="H3329" s="51">
        <f>F3329*F3331/60</f>
        <v>0.38583333333333336</v>
      </c>
      <c r="I3329" s="51">
        <f>F3329*F3331*F3333/60</f>
        <v>0.25465000000000004</v>
      </c>
      <c r="J3329" s="52">
        <f>J3324+"00:01"</f>
        <v>1.0770833333333441</v>
      </c>
      <c r="K3329" s="57">
        <f>K3324+"00:01"</f>
        <v>40311.077083334836</v>
      </c>
    </row>
    <row r="3330" spans="1:11">
      <c r="A3330" s="12">
        <v>11</v>
      </c>
      <c r="B3330" s="12" t="str">
        <f t="shared" si="159"/>
        <v>0B</v>
      </c>
      <c r="C3330" s="13">
        <f t="shared" si="158"/>
        <v>3329</v>
      </c>
      <c r="D3330" s="12" t="str">
        <f t="shared" si="160"/>
        <v>_x000B_</v>
      </c>
      <c r="G3330" s="29"/>
    </row>
    <row r="3331" spans="1:11">
      <c r="A3331" s="12">
        <v>0</v>
      </c>
      <c r="B3331" s="12" t="str">
        <f t="shared" si="159"/>
        <v>00</v>
      </c>
      <c r="C3331" s="13">
        <f t="shared" ref="C3331:C3394" si="161">C3330+1</f>
        <v>3330</v>
      </c>
      <c r="D3331" s="12" t="str">
        <f t="shared" si="160"/>
        <v/>
      </c>
      <c r="E3331" s="12" t="str">
        <f>B3331&amp;B3332</f>
        <v>0064</v>
      </c>
      <c r="F3331" s="31">
        <f>HEX2DEC(E3331)/1000</f>
        <v>0.1</v>
      </c>
      <c r="G3331" s="29" t="s">
        <v>27</v>
      </c>
    </row>
    <row r="3332" spans="1:11">
      <c r="A3332" s="12">
        <v>100</v>
      </c>
      <c r="B3332" s="12" t="str">
        <f t="shared" si="159"/>
        <v>64</v>
      </c>
      <c r="C3332" s="13">
        <f t="shared" si="161"/>
        <v>3331</v>
      </c>
      <c r="D3332" s="12" t="str">
        <f t="shared" si="160"/>
        <v>d</v>
      </c>
      <c r="F3332" s="32"/>
      <c r="G3332" s="15"/>
    </row>
    <row r="3333" spans="1:11">
      <c r="A3333" s="12">
        <v>66</v>
      </c>
      <c r="B3333" s="21" t="str">
        <f t="shared" si="159"/>
        <v>42</v>
      </c>
      <c r="C3333" s="22">
        <f t="shared" si="161"/>
        <v>3332</v>
      </c>
      <c r="D3333" s="21" t="str">
        <f t="shared" si="160"/>
        <v>B</v>
      </c>
      <c r="E3333" s="21" t="str">
        <f>B3333</f>
        <v>42</v>
      </c>
      <c r="F3333" s="33">
        <f>HEX2DEC(E3333)/100</f>
        <v>0.66</v>
      </c>
      <c r="G3333" s="30" t="s">
        <v>28</v>
      </c>
    </row>
    <row r="3334" spans="1:11">
      <c r="A3334" s="12">
        <v>9</v>
      </c>
      <c r="B3334" s="7" t="str">
        <f t="shared" si="159"/>
        <v>09</v>
      </c>
      <c r="C3334" s="8">
        <f t="shared" si="161"/>
        <v>3333</v>
      </c>
      <c r="D3334" s="7" t="str">
        <f t="shared" si="160"/>
        <v xml:space="preserve">	</v>
      </c>
      <c r="E3334" s="7" t="str">
        <f>B3334&amp;B3335</f>
        <v>090B</v>
      </c>
      <c r="F3334" s="27">
        <f>HEX2DEC(E3334)/10</f>
        <v>231.5</v>
      </c>
      <c r="G3334" s="28" t="s">
        <v>26</v>
      </c>
      <c r="H3334" s="51">
        <f>F3334*F3336/60</f>
        <v>0.38583333333333336</v>
      </c>
      <c r="I3334" s="51">
        <f>F3334*F3336*F3338/60</f>
        <v>0.25465000000000004</v>
      </c>
      <c r="J3334" s="52">
        <f>J3329+"00:01"</f>
        <v>1.0777777777777886</v>
      </c>
      <c r="K3334" s="57">
        <f>K3329+"00:01"</f>
        <v>40311.077777779283</v>
      </c>
    </row>
    <row r="3335" spans="1:11">
      <c r="A3335" s="12">
        <v>11</v>
      </c>
      <c r="B3335" s="12" t="str">
        <f t="shared" si="159"/>
        <v>0B</v>
      </c>
      <c r="C3335" s="13">
        <f t="shared" si="161"/>
        <v>3334</v>
      </c>
      <c r="D3335" s="12" t="str">
        <f t="shared" si="160"/>
        <v>_x000B_</v>
      </c>
      <c r="G3335" s="29"/>
    </row>
    <row r="3336" spans="1:11">
      <c r="A3336" s="12">
        <v>0</v>
      </c>
      <c r="B3336" s="12" t="str">
        <f t="shared" si="159"/>
        <v>00</v>
      </c>
      <c r="C3336" s="13">
        <f t="shared" si="161"/>
        <v>3335</v>
      </c>
      <c r="D3336" s="12" t="str">
        <f t="shared" si="160"/>
        <v/>
      </c>
      <c r="E3336" s="12" t="str">
        <f>B3336&amp;B3337</f>
        <v>0064</v>
      </c>
      <c r="F3336" s="31">
        <f>HEX2DEC(E3336)/1000</f>
        <v>0.1</v>
      </c>
      <c r="G3336" s="29" t="s">
        <v>27</v>
      </c>
    </row>
    <row r="3337" spans="1:11">
      <c r="A3337" s="12">
        <v>100</v>
      </c>
      <c r="B3337" s="12" t="str">
        <f t="shared" si="159"/>
        <v>64</v>
      </c>
      <c r="C3337" s="13">
        <f t="shared" si="161"/>
        <v>3336</v>
      </c>
      <c r="D3337" s="12" t="str">
        <f t="shared" si="160"/>
        <v>d</v>
      </c>
      <c r="F3337" s="32"/>
      <c r="G3337" s="15"/>
    </row>
    <row r="3338" spans="1:11">
      <c r="A3338" s="12">
        <v>66</v>
      </c>
      <c r="B3338" s="21" t="str">
        <f t="shared" si="159"/>
        <v>42</v>
      </c>
      <c r="C3338" s="22">
        <f t="shared" si="161"/>
        <v>3337</v>
      </c>
      <c r="D3338" s="21" t="str">
        <f t="shared" si="160"/>
        <v>B</v>
      </c>
      <c r="E3338" s="21" t="str">
        <f>B3338</f>
        <v>42</v>
      </c>
      <c r="F3338" s="33">
        <f>HEX2DEC(E3338)/100</f>
        <v>0.66</v>
      </c>
      <c r="G3338" s="30" t="s">
        <v>28</v>
      </c>
    </row>
    <row r="3339" spans="1:11">
      <c r="A3339" s="12">
        <v>9</v>
      </c>
      <c r="B3339" s="7" t="str">
        <f t="shared" si="159"/>
        <v>09</v>
      </c>
      <c r="C3339" s="8">
        <f t="shared" si="161"/>
        <v>3338</v>
      </c>
      <c r="D3339" s="7" t="str">
        <f t="shared" si="160"/>
        <v xml:space="preserve">	</v>
      </c>
      <c r="E3339" s="7" t="str">
        <f>B3339&amp;B3340</f>
        <v>0908</v>
      </c>
      <c r="F3339" s="27">
        <f>HEX2DEC(E3339)/10</f>
        <v>231.2</v>
      </c>
      <c r="G3339" s="28" t="s">
        <v>26</v>
      </c>
      <c r="H3339" s="51">
        <f>F3339*F3341/60</f>
        <v>0.38918666666666663</v>
      </c>
      <c r="I3339" s="51">
        <f>F3339*F3341*F3343/60</f>
        <v>0.25686320000000001</v>
      </c>
      <c r="J3339" s="52">
        <f>J3334+"00:01"</f>
        <v>1.0784722222222332</v>
      </c>
      <c r="K3339" s="57">
        <f>K3334+"00:01"</f>
        <v>40311.078472223729</v>
      </c>
    </row>
    <row r="3340" spans="1:11">
      <c r="A3340" s="12">
        <v>8</v>
      </c>
      <c r="B3340" s="12" t="str">
        <f t="shared" si="159"/>
        <v>08</v>
      </c>
      <c r="C3340" s="13">
        <f t="shared" si="161"/>
        <v>3339</v>
      </c>
      <c r="D3340" s="12" t="str">
        <f t="shared" si="160"/>
        <v>_x0008_</v>
      </c>
      <c r="G3340" s="29"/>
    </row>
    <row r="3341" spans="1:11">
      <c r="A3341" s="12">
        <v>0</v>
      </c>
      <c r="B3341" s="12" t="str">
        <f t="shared" si="159"/>
        <v>00</v>
      </c>
      <c r="C3341" s="13">
        <f t="shared" si="161"/>
        <v>3340</v>
      </c>
      <c r="D3341" s="12" t="str">
        <f t="shared" si="160"/>
        <v/>
      </c>
      <c r="E3341" s="12" t="str">
        <f>B3341&amp;B3342</f>
        <v>0065</v>
      </c>
      <c r="F3341" s="31">
        <f>HEX2DEC(E3341)/1000</f>
        <v>0.10100000000000001</v>
      </c>
      <c r="G3341" s="29" t="s">
        <v>27</v>
      </c>
    </row>
    <row r="3342" spans="1:11">
      <c r="A3342" s="12">
        <v>101</v>
      </c>
      <c r="B3342" s="12" t="str">
        <f t="shared" ref="B3342:B3405" si="162">DEC2HEX(A3342,2)</f>
        <v>65</v>
      </c>
      <c r="C3342" s="13">
        <f t="shared" si="161"/>
        <v>3341</v>
      </c>
      <c r="D3342" s="12" t="str">
        <f t="shared" ref="D3342:D3405" si="163">IF(A3342&gt;0,CHAR(A3342),"")</f>
        <v>e</v>
      </c>
      <c r="F3342" s="32"/>
      <c r="G3342" s="15"/>
    </row>
    <row r="3343" spans="1:11">
      <c r="A3343" s="12">
        <v>66</v>
      </c>
      <c r="B3343" s="21" t="str">
        <f t="shared" si="162"/>
        <v>42</v>
      </c>
      <c r="C3343" s="22">
        <f t="shared" si="161"/>
        <v>3342</v>
      </c>
      <c r="D3343" s="21" t="str">
        <f t="shared" si="163"/>
        <v>B</v>
      </c>
      <c r="E3343" s="21" t="str">
        <f>B3343</f>
        <v>42</v>
      </c>
      <c r="F3343" s="33">
        <f>HEX2DEC(E3343)/100</f>
        <v>0.66</v>
      </c>
      <c r="G3343" s="30" t="s">
        <v>28</v>
      </c>
    </row>
    <row r="3344" spans="1:11">
      <c r="A3344" s="12">
        <v>9</v>
      </c>
      <c r="B3344" s="7" t="str">
        <f t="shared" si="162"/>
        <v>09</v>
      </c>
      <c r="C3344" s="8">
        <f t="shared" si="161"/>
        <v>3343</v>
      </c>
      <c r="D3344" s="7" t="str">
        <f t="shared" si="163"/>
        <v xml:space="preserve">	</v>
      </c>
      <c r="E3344" s="7" t="str">
        <f>B3344&amp;B3345</f>
        <v>0909</v>
      </c>
      <c r="F3344" s="27">
        <f>HEX2DEC(E3344)/10</f>
        <v>231.3</v>
      </c>
      <c r="G3344" s="28" t="s">
        <v>26</v>
      </c>
      <c r="H3344" s="51">
        <f>F3344*F3346/60</f>
        <v>0.38935500000000006</v>
      </c>
      <c r="I3344" s="51">
        <f>F3344*F3346*F3348/60</f>
        <v>0.25697430000000004</v>
      </c>
      <c r="J3344" s="52">
        <f>J3339+"00:01"</f>
        <v>1.0791666666666777</v>
      </c>
      <c r="K3344" s="57">
        <f>K3339+"00:01"</f>
        <v>40311.079166668176</v>
      </c>
    </row>
    <row r="3345" spans="1:11">
      <c r="A3345" s="12">
        <v>9</v>
      </c>
      <c r="B3345" s="12" t="str">
        <f t="shared" si="162"/>
        <v>09</v>
      </c>
      <c r="C3345" s="13">
        <f t="shared" si="161"/>
        <v>3344</v>
      </c>
      <c r="D3345" s="12" t="str">
        <f t="shared" si="163"/>
        <v xml:space="preserve">	</v>
      </c>
      <c r="G3345" s="29"/>
    </row>
    <row r="3346" spans="1:11">
      <c r="A3346" s="12">
        <v>0</v>
      </c>
      <c r="B3346" s="12" t="str">
        <f t="shared" si="162"/>
        <v>00</v>
      </c>
      <c r="C3346" s="13">
        <f t="shared" si="161"/>
        <v>3345</v>
      </c>
      <c r="D3346" s="12" t="str">
        <f t="shared" si="163"/>
        <v/>
      </c>
      <c r="E3346" s="12" t="str">
        <f>B3346&amp;B3347</f>
        <v>0065</v>
      </c>
      <c r="F3346" s="31">
        <f>HEX2DEC(E3346)/1000</f>
        <v>0.10100000000000001</v>
      </c>
      <c r="G3346" s="29" t="s">
        <v>27</v>
      </c>
    </row>
    <row r="3347" spans="1:11">
      <c r="A3347" s="12">
        <v>101</v>
      </c>
      <c r="B3347" s="12" t="str">
        <f t="shared" si="162"/>
        <v>65</v>
      </c>
      <c r="C3347" s="13">
        <f t="shared" si="161"/>
        <v>3346</v>
      </c>
      <c r="D3347" s="12" t="str">
        <f t="shared" si="163"/>
        <v>e</v>
      </c>
      <c r="F3347" s="32"/>
      <c r="G3347" s="15"/>
    </row>
    <row r="3348" spans="1:11">
      <c r="A3348" s="12">
        <v>66</v>
      </c>
      <c r="B3348" s="21" t="str">
        <f t="shared" si="162"/>
        <v>42</v>
      </c>
      <c r="C3348" s="22">
        <f t="shared" si="161"/>
        <v>3347</v>
      </c>
      <c r="D3348" s="21" t="str">
        <f t="shared" si="163"/>
        <v>B</v>
      </c>
      <c r="E3348" s="21" t="str">
        <f>B3348</f>
        <v>42</v>
      </c>
      <c r="F3348" s="33">
        <f>HEX2DEC(E3348)/100</f>
        <v>0.66</v>
      </c>
      <c r="G3348" s="30" t="s">
        <v>28</v>
      </c>
    </row>
    <row r="3349" spans="1:11">
      <c r="A3349" s="12">
        <v>9</v>
      </c>
      <c r="B3349" s="7" t="str">
        <f t="shared" si="162"/>
        <v>09</v>
      </c>
      <c r="C3349" s="8">
        <f t="shared" si="161"/>
        <v>3348</v>
      </c>
      <c r="D3349" s="7" t="str">
        <f t="shared" si="163"/>
        <v xml:space="preserve">	</v>
      </c>
      <c r="E3349" s="7" t="str">
        <f>B3349&amp;B3350</f>
        <v>090D</v>
      </c>
      <c r="F3349" s="27">
        <f>HEX2DEC(E3349)/10</f>
        <v>231.7</v>
      </c>
      <c r="G3349" s="28" t="s">
        <v>26</v>
      </c>
      <c r="H3349" s="51">
        <f>F3349*F3351/60</f>
        <v>0.39002833333333337</v>
      </c>
      <c r="I3349" s="51">
        <f>F3349*F3351*F3353/60</f>
        <v>0.2574187</v>
      </c>
      <c r="J3349" s="52">
        <f>J3344+"00:01"</f>
        <v>1.0798611111111223</v>
      </c>
      <c r="K3349" s="57">
        <f>K3344+"00:01"</f>
        <v>40311.079861112623</v>
      </c>
    </row>
    <row r="3350" spans="1:11">
      <c r="A3350" s="12">
        <v>13</v>
      </c>
      <c r="B3350" s="12" t="str">
        <f t="shared" si="162"/>
        <v>0D</v>
      </c>
      <c r="C3350" s="13">
        <f t="shared" si="161"/>
        <v>3349</v>
      </c>
      <c r="D3350" s="12" t="str">
        <f t="shared" si="163"/>
        <v>_x000D_</v>
      </c>
      <c r="G3350" s="29"/>
    </row>
    <row r="3351" spans="1:11">
      <c r="A3351" s="12">
        <v>0</v>
      </c>
      <c r="B3351" s="12" t="str">
        <f t="shared" si="162"/>
        <v>00</v>
      </c>
      <c r="C3351" s="13">
        <f t="shared" si="161"/>
        <v>3350</v>
      </c>
      <c r="D3351" s="12" t="str">
        <f t="shared" si="163"/>
        <v/>
      </c>
      <c r="E3351" s="12" t="str">
        <f>B3351&amp;B3352</f>
        <v>0065</v>
      </c>
      <c r="F3351" s="31">
        <f>HEX2DEC(E3351)/1000</f>
        <v>0.10100000000000001</v>
      </c>
      <c r="G3351" s="29" t="s">
        <v>27</v>
      </c>
    </row>
    <row r="3352" spans="1:11">
      <c r="A3352" s="12">
        <v>101</v>
      </c>
      <c r="B3352" s="12" t="str">
        <f t="shared" si="162"/>
        <v>65</v>
      </c>
      <c r="C3352" s="13">
        <f t="shared" si="161"/>
        <v>3351</v>
      </c>
      <c r="D3352" s="12" t="str">
        <f t="shared" si="163"/>
        <v>e</v>
      </c>
      <c r="F3352" s="32"/>
      <c r="G3352" s="15"/>
    </row>
    <row r="3353" spans="1:11">
      <c r="A3353" s="12">
        <v>66</v>
      </c>
      <c r="B3353" s="21" t="str">
        <f t="shared" si="162"/>
        <v>42</v>
      </c>
      <c r="C3353" s="22">
        <f t="shared" si="161"/>
        <v>3352</v>
      </c>
      <c r="D3353" s="21" t="str">
        <f t="shared" si="163"/>
        <v>B</v>
      </c>
      <c r="E3353" s="21" t="str">
        <f>B3353</f>
        <v>42</v>
      </c>
      <c r="F3353" s="33">
        <f>HEX2DEC(E3353)/100</f>
        <v>0.66</v>
      </c>
      <c r="G3353" s="30" t="s">
        <v>28</v>
      </c>
    </row>
    <row r="3354" spans="1:11">
      <c r="A3354" s="12">
        <v>9</v>
      </c>
      <c r="B3354" s="7" t="str">
        <f t="shared" si="162"/>
        <v>09</v>
      </c>
      <c r="C3354" s="8">
        <f t="shared" si="161"/>
        <v>3353</v>
      </c>
      <c r="D3354" s="7" t="str">
        <f t="shared" si="163"/>
        <v xml:space="preserve">	</v>
      </c>
      <c r="E3354" s="7" t="str">
        <f>B3354&amp;B3355</f>
        <v>0908</v>
      </c>
      <c r="F3354" s="27">
        <f>HEX2DEC(E3354)/10</f>
        <v>231.2</v>
      </c>
      <c r="G3354" s="28" t="s">
        <v>26</v>
      </c>
      <c r="H3354" s="51">
        <f>F3354*F3356/60</f>
        <v>0.38918666666666663</v>
      </c>
      <c r="I3354" s="51">
        <f>F3354*F3356*F3358/60</f>
        <v>0.25686320000000001</v>
      </c>
      <c r="J3354" s="52">
        <f>J3349+"00:01"</f>
        <v>1.0805555555555668</v>
      </c>
      <c r="K3354" s="57">
        <f>K3349+"00:01"</f>
        <v>40311.08055555707</v>
      </c>
    </row>
    <row r="3355" spans="1:11">
      <c r="A3355" s="12">
        <v>8</v>
      </c>
      <c r="B3355" s="12" t="str">
        <f t="shared" si="162"/>
        <v>08</v>
      </c>
      <c r="C3355" s="13">
        <f t="shared" si="161"/>
        <v>3354</v>
      </c>
      <c r="D3355" s="12" t="str">
        <f t="shared" si="163"/>
        <v>_x0008_</v>
      </c>
      <c r="G3355" s="29"/>
    </row>
    <row r="3356" spans="1:11">
      <c r="A3356" s="12">
        <v>0</v>
      </c>
      <c r="B3356" s="12" t="str">
        <f t="shared" si="162"/>
        <v>00</v>
      </c>
      <c r="C3356" s="13">
        <f t="shared" si="161"/>
        <v>3355</v>
      </c>
      <c r="D3356" s="12" t="str">
        <f t="shared" si="163"/>
        <v/>
      </c>
      <c r="E3356" s="12" t="str">
        <f>B3356&amp;B3357</f>
        <v>0065</v>
      </c>
      <c r="F3356" s="31">
        <f>HEX2DEC(E3356)/1000</f>
        <v>0.10100000000000001</v>
      </c>
      <c r="G3356" s="29" t="s">
        <v>27</v>
      </c>
    </row>
    <row r="3357" spans="1:11">
      <c r="A3357" s="12">
        <v>101</v>
      </c>
      <c r="B3357" s="12" t="str">
        <f t="shared" si="162"/>
        <v>65</v>
      </c>
      <c r="C3357" s="13">
        <f t="shared" si="161"/>
        <v>3356</v>
      </c>
      <c r="D3357" s="12" t="str">
        <f t="shared" si="163"/>
        <v>e</v>
      </c>
      <c r="F3357" s="32"/>
      <c r="G3357" s="15"/>
    </row>
    <row r="3358" spans="1:11">
      <c r="A3358" s="12">
        <v>66</v>
      </c>
      <c r="B3358" s="21" t="str">
        <f t="shared" si="162"/>
        <v>42</v>
      </c>
      <c r="C3358" s="22">
        <f t="shared" si="161"/>
        <v>3357</v>
      </c>
      <c r="D3358" s="21" t="str">
        <f t="shared" si="163"/>
        <v>B</v>
      </c>
      <c r="E3358" s="21" t="str">
        <f>B3358</f>
        <v>42</v>
      </c>
      <c r="F3358" s="33">
        <f>HEX2DEC(E3358)/100</f>
        <v>0.66</v>
      </c>
      <c r="G3358" s="30" t="s">
        <v>28</v>
      </c>
    </row>
    <row r="3359" spans="1:11">
      <c r="A3359" s="12">
        <v>9</v>
      </c>
      <c r="B3359" s="7" t="str">
        <f t="shared" si="162"/>
        <v>09</v>
      </c>
      <c r="C3359" s="8">
        <f t="shared" si="161"/>
        <v>3358</v>
      </c>
      <c r="D3359" s="7" t="str">
        <f t="shared" si="163"/>
        <v xml:space="preserve">	</v>
      </c>
      <c r="E3359" s="7" t="str">
        <f>B3359&amp;B3360</f>
        <v>0906</v>
      </c>
      <c r="F3359" s="27">
        <f>HEX2DEC(E3359)/10</f>
        <v>231</v>
      </c>
      <c r="G3359" s="28" t="s">
        <v>26</v>
      </c>
      <c r="H3359" s="51">
        <f>F3359*F3361/60</f>
        <v>0.38885000000000003</v>
      </c>
      <c r="I3359" s="51">
        <f>F3359*F3361*F3363/60</f>
        <v>0.25664100000000006</v>
      </c>
      <c r="J3359" s="52">
        <f>J3354+"00:01"</f>
        <v>1.0812500000000114</v>
      </c>
      <c r="K3359" s="57">
        <f>K3354+"00:01"</f>
        <v>40311.081250001516</v>
      </c>
    </row>
    <row r="3360" spans="1:11">
      <c r="A3360" s="12">
        <v>6</v>
      </c>
      <c r="B3360" s="12" t="str">
        <f t="shared" si="162"/>
        <v>06</v>
      </c>
      <c r="C3360" s="13">
        <f t="shared" si="161"/>
        <v>3359</v>
      </c>
      <c r="D3360" s="12" t="str">
        <f t="shared" si="163"/>
        <v>_x0006_</v>
      </c>
      <c r="G3360" s="29"/>
    </row>
    <row r="3361" spans="1:11">
      <c r="A3361" s="12">
        <v>0</v>
      </c>
      <c r="B3361" s="12" t="str">
        <f t="shared" si="162"/>
        <v>00</v>
      </c>
      <c r="C3361" s="13">
        <f t="shared" si="161"/>
        <v>3360</v>
      </c>
      <c r="D3361" s="12" t="str">
        <f t="shared" si="163"/>
        <v/>
      </c>
      <c r="E3361" s="12" t="str">
        <f>B3361&amp;B3362</f>
        <v>0065</v>
      </c>
      <c r="F3361" s="31">
        <f>HEX2DEC(E3361)/1000</f>
        <v>0.10100000000000001</v>
      </c>
      <c r="G3361" s="29" t="s">
        <v>27</v>
      </c>
    </row>
    <row r="3362" spans="1:11">
      <c r="A3362" s="12">
        <v>101</v>
      </c>
      <c r="B3362" s="12" t="str">
        <f t="shared" si="162"/>
        <v>65</v>
      </c>
      <c r="C3362" s="13">
        <f t="shared" si="161"/>
        <v>3361</v>
      </c>
      <c r="D3362" s="12" t="str">
        <f t="shared" si="163"/>
        <v>e</v>
      </c>
      <c r="F3362" s="32"/>
      <c r="G3362" s="15"/>
    </row>
    <row r="3363" spans="1:11">
      <c r="A3363" s="12">
        <v>66</v>
      </c>
      <c r="B3363" s="21" t="str">
        <f t="shared" si="162"/>
        <v>42</v>
      </c>
      <c r="C3363" s="22">
        <f t="shared" si="161"/>
        <v>3362</v>
      </c>
      <c r="D3363" s="21" t="str">
        <f t="shared" si="163"/>
        <v>B</v>
      </c>
      <c r="E3363" s="21" t="str">
        <f>B3363</f>
        <v>42</v>
      </c>
      <c r="F3363" s="33">
        <f>HEX2DEC(E3363)/100</f>
        <v>0.66</v>
      </c>
      <c r="G3363" s="30" t="s">
        <v>28</v>
      </c>
    </row>
    <row r="3364" spans="1:11">
      <c r="A3364" s="12">
        <v>9</v>
      </c>
      <c r="B3364" s="7" t="str">
        <f t="shared" si="162"/>
        <v>09</v>
      </c>
      <c r="C3364" s="8">
        <f t="shared" si="161"/>
        <v>3363</v>
      </c>
      <c r="D3364" s="7" t="str">
        <f t="shared" si="163"/>
        <v xml:space="preserve">	</v>
      </c>
      <c r="E3364" s="7" t="str">
        <f>B3364&amp;B3365</f>
        <v>0906</v>
      </c>
      <c r="F3364" s="27">
        <f>HEX2DEC(E3364)/10</f>
        <v>231</v>
      </c>
      <c r="G3364" s="28" t="s">
        <v>26</v>
      </c>
      <c r="H3364" s="51">
        <f>F3364*F3366/60</f>
        <v>0.38885000000000003</v>
      </c>
      <c r="I3364" s="51">
        <f>F3364*F3366*F3368/60</f>
        <v>0.25664100000000006</v>
      </c>
      <c r="J3364" s="52">
        <f>J3359+"00:01"</f>
        <v>1.0819444444444559</v>
      </c>
      <c r="K3364" s="57">
        <f>K3359+"00:01"</f>
        <v>40311.081944445963</v>
      </c>
    </row>
    <row r="3365" spans="1:11">
      <c r="A3365" s="12">
        <v>6</v>
      </c>
      <c r="B3365" s="12" t="str">
        <f t="shared" si="162"/>
        <v>06</v>
      </c>
      <c r="C3365" s="13">
        <f t="shared" si="161"/>
        <v>3364</v>
      </c>
      <c r="D3365" s="12" t="str">
        <f t="shared" si="163"/>
        <v>_x0006_</v>
      </c>
      <c r="G3365" s="29"/>
    </row>
    <row r="3366" spans="1:11">
      <c r="A3366" s="12">
        <v>0</v>
      </c>
      <c r="B3366" s="12" t="str">
        <f t="shared" si="162"/>
        <v>00</v>
      </c>
      <c r="C3366" s="13">
        <f t="shared" si="161"/>
        <v>3365</v>
      </c>
      <c r="D3366" s="12" t="str">
        <f t="shared" si="163"/>
        <v/>
      </c>
      <c r="E3366" s="12" t="str">
        <f>B3366&amp;B3367</f>
        <v>0065</v>
      </c>
      <c r="F3366" s="31">
        <f>HEX2DEC(E3366)/1000</f>
        <v>0.10100000000000001</v>
      </c>
      <c r="G3366" s="29" t="s">
        <v>27</v>
      </c>
    </row>
    <row r="3367" spans="1:11">
      <c r="A3367" s="12">
        <v>101</v>
      </c>
      <c r="B3367" s="12" t="str">
        <f t="shared" si="162"/>
        <v>65</v>
      </c>
      <c r="C3367" s="13">
        <f t="shared" si="161"/>
        <v>3366</v>
      </c>
      <c r="D3367" s="12" t="str">
        <f t="shared" si="163"/>
        <v>e</v>
      </c>
      <c r="F3367" s="32"/>
      <c r="G3367" s="15"/>
    </row>
    <row r="3368" spans="1:11">
      <c r="A3368" s="12">
        <v>66</v>
      </c>
      <c r="B3368" s="21" t="str">
        <f t="shared" si="162"/>
        <v>42</v>
      </c>
      <c r="C3368" s="22">
        <f t="shared" si="161"/>
        <v>3367</v>
      </c>
      <c r="D3368" s="21" t="str">
        <f t="shared" si="163"/>
        <v>B</v>
      </c>
      <c r="E3368" s="21" t="str">
        <f>B3368</f>
        <v>42</v>
      </c>
      <c r="F3368" s="33">
        <f>HEX2DEC(E3368)/100</f>
        <v>0.66</v>
      </c>
      <c r="G3368" s="30" t="s">
        <v>28</v>
      </c>
    </row>
    <row r="3369" spans="1:11">
      <c r="A3369" s="12">
        <v>8</v>
      </c>
      <c r="B3369" s="7" t="str">
        <f t="shared" si="162"/>
        <v>08</v>
      </c>
      <c r="C3369" s="8">
        <f t="shared" si="161"/>
        <v>3368</v>
      </c>
      <c r="D3369" s="7" t="str">
        <f t="shared" si="163"/>
        <v>_x0008_</v>
      </c>
      <c r="E3369" s="7" t="str">
        <f>B3369&amp;B3370</f>
        <v>08FE</v>
      </c>
      <c r="F3369" s="27">
        <f>HEX2DEC(E3369)/10</f>
        <v>230.2</v>
      </c>
      <c r="G3369" s="28" t="s">
        <v>26</v>
      </c>
      <c r="H3369" s="51">
        <f>F3369*F3371/60</f>
        <v>0.38750333333333331</v>
      </c>
      <c r="I3369" s="51">
        <f>F3369*F3371*F3373/60</f>
        <v>0.25575219999999999</v>
      </c>
      <c r="J3369" s="52">
        <f>J3364+"00:01"</f>
        <v>1.0826388888889005</v>
      </c>
      <c r="K3369" s="57">
        <f>K3364+"00:01"</f>
        <v>40311.08263889041</v>
      </c>
    </row>
    <row r="3370" spans="1:11">
      <c r="A3370" s="12">
        <v>254</v>
      </c>
      <c r="B3370" s="12" t="str">
        <f t="shared" si="162"/>
        <v>FE</v>
      </c>
      <c r="C3370" s="13">
        <f t="shared" si="161"/>
        <v>3369</v>
      </c>
      <c r="D3370" s="12" t="str">
        <f t="shared" si="163"/>
        <v>þ</v>
      </c>
      <c r="G3370" s="29"/>
    </row>
    <row r="3371" spans="1:11">
      <c r="A3371" s="12">
        <v>0</v>
      </c>
      <c r="B3371" s="12" t="str">
        <f t="shared" si="162"/>
        <v>00</v>
      </c>
      <c r="C3371" s="13">
        <f t="shared" si="161"/>
        <v>3370</v>
      </c>
      <c r="D3371" s="12" t="str">
        <f t="shared" si="163"/>
        <v/>
      </c>
      <c r="E3371" s="12" t="str">
        <f>B3371&amp;B3372</f>
        <v>0065</v>
      </c>
      <c r="F3371" s="31">
        <f>HEX2DEC(E3371)/1000</f>
        <v>0.10100000000000001</v>
      </c>
      <c r="G3371" s="29" t="s">
        <v>27</v>
      </c>
    </row>
    <row r="3372" spans="1:11">
      <c r="A3372" s="12">
        <v>101</v>
      </c>
      <c r="B3372" s="12" t="str">
        <f t="shared" si="162"/>
        <v>65</v>
      </c>
      <c r="C3372" s="13">
        <f t="shared" si="161"/>
        <v>3371</v>
      </c>
      <c r="D3372" s="12" t="str">
        <f t="shared" si="163"/>
        <v>e</v>
      </c>
      <c r="F3372" s="32"/>
      <c r="G3372" s="15"/>
    </row>
    <row r="3373" spans="1:11">
      <c r="A3373" s="12">
        <v>66</v>
      </c>
      <c r="B3373" s="21" t="str">
        <f t="shared" si="162"/>
        <v>42</v>
      </c>
      <c r="C3373" s="22">
        <f t="shared" si="161"/>
        <v>3372</v>
      </c>
      <c r="D3373" s="21" t="str">
        <f t="shared" si="163"/>
        <v>B</v>
      </c>
      <c r="E3373" s="21" t="str">
        <f>B3373</f>
        <v>42</v>
      </c>
      <c r="F3373" s="33">
        <f>HEX2DEC(E3373)/100</f>
        <v>0.66</v>
      </c>
      <c r="G3373" s="30" t="s">
        <v>28</v>
      </c>
    </row>
    <row r="3374" spans="1:11">
      <c r="A3374" s="12">
        <v>8</v>
      </c>
      <c r="B3374" s="7" t="str">
        <f t="shared" si="162"/>
        <v>08</v>
      </c>
      <c r="C3374" s="8">
        <f t="shared" si="161"/>
        <v>3373</v>
      </c>
      <c r="D3374" s="7" t="str">
        <f t="shared" si="163"/>
        <v>_x0008_</v>
      </c>
      <c r="E3374" s="7" t="str">
        <f>B3374&amp;B3375</f>
        <v>08FC</v>
      </c>
      <c r="F3374" s="27">
        <f>HEX2DEC(E3374)/10</f>
        <v>230</v>
      </c>
      <c r="G3374" s="28" t="s">
        <v>26</v>
      </c>
      <c r="H3374" s="51">
        <f>F3374*F3376/60</f>
        <v>0.38716666666666666</v>
      </c>
      <c r="I3374" s="51">
        <f>F3374*F3376*F3378/60</f>
        <v>0.25553000000000003</v>
      </c>
      <c r="J3374" s="52">
        <f>J3369+"00:01"</f>
        <v>1.083333333333345</v>
      </c>
      <c r="K3374" s="57">
        <f>K3369+"00:01"</f>
        <v>40311.083333334856</v>
      </c>
    </row>
    <row r="3375" spans="1:11">
      <c r="A3375" s="12">
        <v>252</v>
      </c>
      <c r="B3375" s="12" t="str">
        <f t="shared" si="162"/>
        <v>FC</v>
      </c>
      <c r="C3375" s="13">
        <f t="shared" si="161"/>
        <v>3374</v>
      </c>
      <c r="D3375" s="12" t="str">
        <f t="shared" si="163"/>
        <v>ü</v>
      </c>
      <c r="G3375" s="29"/>
    </row>
    <row r="3376" spans="1:11">
      <c r="A3376" s="12">
        <v>0</v>
      </c>
      <c r="B3376" s="12" t="str">
        <f t="shared" si="162"/>
        <v>00</v>
      </c>
      <c r="C3376" s="13">
        <f t="shared" si="161"/>
        <v>3375</v>
      </c>
      <c r="D3376" s="12" t="str">
        <f t="shared" si="163"/>
        <v/>
      </c>
      <c r="E3376" s="12" t="str">
        <f>B3376&amp;B3377</f>
        <v>0065</v>
      </c>
      <c r="F3376" s="31">
        <f>HEX2DEC(E3376)/1000</f>
        <v>0.10100000000000001</v>
      </c>
      <c r="G3376" s="29" t="s">
        <v>27</v>
      </c>
    </row>
    <row r="3377" spans="1:11">
      <c r="A3377" s="12">
        <v>101</v>
      </c>
      <c r="B3377" s="12" t="str">
        <f t="shared" si="162"/>
        <v>65</v>
      </c>
      <c r="C3377" s="13">
        <f t="shared" si="161"/>
        <v>3376</v>
      </c>
      <c r="D3377" s="12" t="str">
        <f t="shared" si="163"/>
        <v>e</v>
      </c>
      <c r="F3377" s="32"/>
      <c r="G3377" s="15"/>
    </row>
    <row r="3378" spans="1:11">
      <c r="A3378" s="12">
        <v>66</v>
      </c>
      <c r="B3378" s="21" t="str">
        <f t="shared" si="162"/>
        <v>42</v>
      </c>
      <c r="C3378" s="22">
        <f t="shared" si="161"/>
        <v>3377</v>
      </c>
      <c r="D3378" s="21" t="str">
        <f t="shared" si="163"/>
        <v>B</v>
      </c>
      <c r="E3378" s="21" t="str">
        <f>B3378</f>
        <v>42</v>
      </c>
      <c r="F3378" s="33">
        <f>HEX2DEC(E3378)/100</f>
        <v>0.66</v>
      </c>
      <c r="G3378" s="30" t="s">
        <v>28</v>
      </c>
    </row>
    <row r="3379" spans="1:11">
      <c r="A3379" s="12">
        <v>8</v>
      </c>
      <c r="B3379" s="7" t="str">
        <f t="shared" si="162"/>
        <v>08</v>
      </c>
      <c r="C3379" s="8">
        <f t="shared" si="161"/>
        <v>3378</v>
      </c>
      <c r="D3379" s="7" t="str">
        <f t="shared" si="163"/>
        <v>_x0008_</v>
      </c>
      <c r="E3379" s="7" t="str">
        <f>B3379&amp;B3380</f>
        <v>08FD</v>
      </c>
      <c r="F3379" s="27">
        <f>HEX2DEC(E3379)/10</f>
        <v>230.1</v>
      </c>
      <c r="G3379" s="28" t="s">
        <v>26</v>
      </c>
      <c r="H3379" s="51">
        <f>F3379*F3381/60</f>
        <v>0.38350000000000001</v>
      </c>
      <c r="I3379" s="51">
        <f>F3379*F3381*F3383/60</f>
        <v>0.25311000000000006</v>
      </c>
      <c r="J3379" s="52">
        <f>J3374+"00:01"</f>
        <v>1.0840277777777896</v>
      </c>
      <c r="K3379" s="57">
        <f>K3374+"00:01"</f>
        <v>40311.084027779303</v>
      </c>
    </row>
    <row r="3380" spans="1:11">
      <c r="A3380" s="12">
        <v>253</v>
      </c>
      <c r="B3380" s="12" t="str">
        <f t="shared" si="162"/>
        <v>FD</v>
      </c>
      <c r="C3380" s="13">
        <f t="shared" si="161"/>
        <v>3379</v>
      </c>
      <c r="D3380" s="12" t="str">
        <f t="shared" si="163"/>
        <v>ý</v>
      </c>
      <c r="G3380" s="29"/>
    </row>
    <row r="3381" spans="1:11">
      <c r="A3381" s="12">
        <v>0</v>
      </c>
      <c r="B3381" s="12" t="str">
        <f t="shared" si="162"/>
        <v>00</v>
      </c>
      <c r="C3381" s="13">
        <f t="shared" si="161"/>
        <v>3380</v>
      </c>
      <c r="D3381" s="12" t="str">
        <f t="shared" si="163"/>
        <v/>
      </c>
      <c r="E3381" s="12" t="str">
        <f>B3381&amp;B3382</f>
        <v>0064</v>
      </c>
      <c r="F3381" s="31">
        <f>HEX2DEC(E3381)/1000</f>
        <v>0.1</v>
      </c>
      <c r="G3381" s="29" t="s">
        <v>27</v>
      </c>
    </row>
    <row r="3382" spans="1:11">
      <c r="A3382" s="12">
        <v>100</v>
      </c>
      <c r="B3382" s="12" t="str">
        <f t="shared" si="162"/>
        <v>64</v>
      </c>
      <c r="C3382" s="13">
        <f t="shared" si="161"/>
        <v>3381</v>
      </c>
      <c r="D3382" s="12" t="str">
        <f t="shared" si="163"/>
        <v>d</v>
      </c>
      <c r="F3382" s="32"/>
      <c r="G3382" s="15"/>
    </row>
    <row r="3383" spans="1:11">
      <c r="A3383" s="12">
        <v>66</v>
      </c>
      <c r="B3383" s="21" t="str">
        <f t="shared" si="162"/>
        <v>42</v>
      </c>
      <c r="C3383" s="22">
        <f t="shared" si="161"/>
        <v>3382</v>
      </c>
      <c r="D3383" s="21" t="str">
        <f t="shared" si="163"/>
        <v>B</v>
      </c>
      <c r="E3383" s="21" t="str">
        <f>B3383</f>
        <v>42</v>
      </c>
      <c r="F3383" s="33">
        <f>HEX2DEC(E3383)/100</f>
        <v>0.66</v>
      </c>
      <c r="G3383" s="30" t="s">
        <v>28</v>
      </c>
    </row>
    <row r="3384" spans="1:11">
      <c r="A3384" s="12">
        <v>8</v>
      </c>
      <c r="B3384" s="7" t="str">
        <f t="shared" si="162"/>
        <v>08</v>
      </c>
      <c r="C3384" s="8">
        <f t="shared" si="161"/>
        <v>3383</v>
      </c>
      <c r="D3384" s="7" t="str">
        <f t="shared" si="163"/>
        <v>_x0008_</v>
      </c>
      <c r="E3384" s="7" t="str">
        <f>B3384&amp;B3385</f>
        <v>08FD</v>
      </c>
      <c r="F3384" s="27">
        <f>HEX2DEC(E3384)/10</f>
        <v>230.1</v>
      </c>
      <c r="G3384" s="28" t="s">
        <v>26</v>
      </c>
      <c r="H3384" s="51">
        <f>F3384*F3386/60</f>
        <v>0.38350000000000001</v>
      </c>
      <c r="I3384" s="51">
        <f>F3384*F3386*F3388/60</f>
        <v>0.25311000000000006</v>
      </c>
      <c r="J3384" s="52">
        <f>J3379+"00:01"</f>
        <v>1.0847222222222341</v>
      </c>
      <c r="K3384" s="57">
        <f>K3379+"00:01"</f>
        <v>40311.08472222375</v>
      </c>
    </row>
    <row r="3385" spans="1:11">
      <c r="A3385" s="12">
        <v>253</v>
      </c>
      <c r="B3385" s="12" t="str">
        <f t="shared" si="162"/>
        <v>FD</v>
      </c>
      <c r="C3385" s="13">
        <f t="shared" si="161"/>
        <v>3384</v>
      </c>
      <c r="D3385" s="12" t="str">
        <f t="shared" si="163"/>
        <v>ý</v>
      </c>
      <c r="G3385" s="29"/>
    </row>
    <row r="3386" spans="1:11">
      <c r="A3386" s="12">
        <v>0</v>
      </c>
      <c r="B3386" s="12" t="str">
        <f t="shared" si="162"/>
        <v>00</v>
      </c>
      <c r="C3386" s="13">
        <f t="shared" si="161"/>
        <v>3385</v>
      </c>
      <c r="D3386" s="12" t="str">
        <f t="shared" si="163"/>
        <v/>
      </c>
      <c r="E3386" s="12" t="str">
        <f>B3386&amp;B3387</f>
        <v>0064</v>
      </c>
      <c r="F3386" s="31">
        <f>HEX2DEC(E3386)/1000</f>
        <v>0.1</v>
      </c>
      <c r="G3386" s="29" t="s">
        <v>27</v>
      </c>
    </row>
    <row r="3387" spans="1:11">
      <c r="A3387" s="12">
        <v>100</v>
      </c>
      <c r="B3387" s="12" t="str">
        <f t="shared" si="162"/>
        <v>64</v>
      </c>
      <c r="C3387" s="13">
        <f t="shared" si="161"/>
        <v>3386</v>
      </c>
      <c r="D3387" s="12" t="str">
        <f t="shared" si="163"/>
        <v>d</v>
      </c>
      <c r="F3387" s="32"/>
      <c r="G3387" s="15"/>
    </row>
    <row r="3388" spans="1:11">
      <c r="A3388" s="12">
        <v>66</v>
      </c>
      <c r="B3388" s="21" t="str">
        <f t="shared" si="162"/>
        <v>42</v>
      </c>
      <c r="C3388" s="22">
        <f t="shared" si="161"/>
        <v>3387</v>
      </c>
      <c r="D3388" s="21" t="str">
        <f t="shared" si="163"/>
        <v>B</v>
      </c>
      <c r="E3388" s="21" t="str">
        <f>B3388</f>
        <v>42</v>
      </c>
      <c r="F3388" s="33">
        <f>HEX2DEC(E3388)/100</f>
        <v>0.66</v>
      </c>
      <c r="G3388" s="30" t="s">
        <v>28</v>
      </c>
    </row>
    <row r="3389" spans="1:11">
      <c r="A3389" s="12">
        <v>9</v>
      </c>
      <c r="B3389" s="7" t="str">
        <f t="shared" si="162"/>
        <v>09</v>
      </c>
      <c r="C3389" s="8">
        <f t="shared" si="161"/>
        <v>3388</v>
      </c>
      <c r="D3389" s="7" t="str">
        <f t="shared" si="163"/>
        <v xml:space="preserve">	</v>
      </c>
      <c r="E3389" s="7" t="str">
        <f>B3389&amp;B3390</f>
        <v>0904</v>
      </c>
      <c r="F3389" s="27">
        <f>HEX2DEC(E3389)/10</f>
        <v>230.8</v>
      </c>
      <c r="G3389" s="28" t="s">
        <v>26</v>
      </c>
      <c r="H3389" s="51">
        <f>F3389*F3391/60</f>
        <v>0.38466666666666671</v>
      </c>
      <c r="I3389" s="51">
        <f>F3389*F3391*F3393/60</f>
        <v>0.25772666666666671</v>
      </c>
      <c r="J3389" s="52">
        <f>J3384+"00:01"</f>
        <v>1.0854166666666787</v>
      </c>
      <c r="K3389" s="57">
        <f>K3384+"00:01"</f>
        <v>40311.085416668197</v>
      </c>
    </row>
    <row r="3390" spans="1:11">
      <c r="A3390" s="12">
        <v>4</v>
      </c>
      <c r="B3390" s="12" t="str">
        <f t="shared" si="162"/>
        <v>04</v>
      </c>
      <c r="C3390" s="13">
        <f t="shared" si="161"/>
        <v>3389</v>
      </c>
      <c r="D3390" s="12" t="str">
        <f t="shared" si="163"/>
        <v>_x0004_</v>
      </c>
      <c r="G3390" s="29"/>
    </row>
    <row r="3391" spans="1:11">
      <c r="A3391" s="12">
        <v>0</v>
      </c>
      <c r="B3391" s="12" t="str">
        <f t="shared" si="162"/>
        <v>00</v>
      </c>
      <c r="C3391" s="13">
        <f t="shared" si="161"/>
        <v>3390</v>
      </c>
      <c r="D3391" s="12" t="str">
        <f t="shared" si="163"/>
        <v/>
      </c>
      <c r="E3391" s="12" t="str">
        <f>B3391&amp;B3392</f>
        <v>0064</v>
      </c>
      <c r="F3391" s="31">
        <f>HEX2DEC(E3391)/1000</f>
        <v>0.1</v>
      </c>
      <c r="G3391" s="29" t="s">
        <v>27</v>
      </c>
    </row>
    <row r="3392" spans="1:11">
      <c r="A3392" s="12">
        <v>100</v>
      </c>
      <c r="B3392" s="12" t="str">
        <f t="shared" si="162"/>
        <v>64</v>
      </c>
      <c r="C3392" s="13">
        <f t="shared" si="161"/>
        <v>3391</v>
      </c>
      <c r="D3392" s="12" t="str">
        <f t="shared" si="163"/>
        <v>d</v>
      </c>
      <c r="F3392" s="32"/>
      <c r="G3392" s="15"/>
    </row>
    <row r="3393" spans="1:11">
      <c r="A3393" s="12">
        <v>67</v>
      </c>
      <c r="B3393" s="21" t="str">
        <f t="shared" si="162"/>
        <v>43</v>
      </c>
      <c r="C3393" s="22">
        <f t="shared" si="161"/>
        <v>3392</v>
      </c>
      <c r="D3393" s="21" t="str">
        <f t="shared" si="163"/>
        <v>C</v>
      </c>
      <c r="E3393" s="21" t="str">
        <f>B3393</f>
        <v>43</v>
      </c>
      <c r="F3393" s="33">
        <f>HEX2DEC(E3393)/100</f>
        <v>0.67</v>
      </c>
      <c r="G3393" s="30" t="s">
        <v>28</v>
      </c>
    </row>
    <row r="3394" spans="1:11">
      <c r="A3394" s="12">
        <v>9</v>
      </c>
      <c r="B3394" s="7" t="str">
        <f t="shared" si="162"/>
        <v>09</v>
      </c>
      <c r="C3394" s="8">
        <f t="shared" si="161"/>
        <v>3393</v>
      </c>
      <c r="D3394" s="7" t="str">
        <f t="shared" si="163"/>
        <v xml:space="preserve">	</v>
      </c>
      <c r="E3394" s="7" t="str">
        <f>B3394&amp;B3395</f>
        <v>0910</v>
      </c>
      <c r="F3394" s="27">
        <f>HEX2DEC(E3394)/10</f>
        <v>232</v>
      </c>
      <c r="G3394" s="28" t="s">
        <v>26</v>
      </c>
      <c r="H3394" s="51">
        <f>F3394*F3396/60</f>
        <v>0.38666666666666671</v>
      </c>
      <c r="I3394" s="51">
        <f>F3394*F3396*F3398/60</f>
        <v>0.25520000000000004</v>
      </c>
      <c r="J3394" s="52">
        <f>J3389+"00:01"</f>
        <v>1.0861111111111232</v>
      </c>
      <c r="K3394" s="57">
        <f>K3389+"00:01"</f>
        <v>40311.086111112643</v>
      </c>
    </row>
    <row r="3395" spans="1:11">
      <c r="A3395" s="12">
        <v>16</v>
      </c>
      <c r="B3395" s="12" t="str">
        <f t="shared" si="162"/>
        <v>10</v>
      </c>
      <c r="C3395" s="13">
        <f t="shared" ref="C3395:C3458" si="164">C3394+1</f>
        <v>3394</v>
      </c>
      <c r="D3395" s="12" t="str">
        <f t="shared" si="163"/>
        <v>_x0010_</v>
      </c>
      <c r="G3395" s="29"/>
    </row>
    <row r="3396" spans="1:11">
      <c r="A3396" s="12">
        <v>0</v>
      </c>
      <c r="B3396" s="12" t="str">
        <f t="shared" si="162"/>
        <v>00</v>
      </c>
      <c r="C3396" s="13">
        <f t="shared" si="164"/>
        <v>3395</v>
      </c>
      <c r="D3396" s="12" t="str">
        <f t="shared" si="163"/>
        <v/>
      </c>
      <c r="E3396" s="12" t="str">
        <f>B3396&amp;B3397</f>
        <v>0064</v>
      </c>
      <c r="F3396" s="31">
        <f>HEX2DEC(E3396)/1000</f>
        <v>0.1</v>
      </c>
      <c r="G3396" s="29" t="s">
        <v>27</v>
      </c>
    </row>
    <row r="3397" spans="1:11">
      <c r="A3397" s="12">
        <v>100</v>
      </c>
      <c r="B3397" s="12" t="str">
        <f t="shared" si="162"/>
        <v>64</v>
      </c>
      <c r="C3397" s="13">
        <f t="shared" si="164"/>
        <v>3396</v>
      </c>
      <c r="D3397" s="12" t="str">
        <f t="shared" si="163"/>
        <v>d</v>
      </c>
      <c r="F3397" s="32"/>
      <c r="G3397" s="15"/>
    </row>
    <row r="3398" spans="1:11">
      <c r="A3398" s="12">
        <v>66</v>
      </c>
      <c r="B3398" s="21" t="str">
        <f t="shared" si="162"/>
        <v>42</v>
      </c>
      <c r="C3398" s="22">
        <f t="shared" si="164"/>
        <v>3397</v>
      </c>
      <c r="D3398" s="21" t="str">
        <f t="shared" si="163"/>
        <v>B</v>
      </c>
      <c r="E3398" s="21" t="str">
        <f>B3398</f>
        <v>42</v>
      </c>
      <c r="F3398" s="33">
        <f>HEX2DEC(E3398)/100</f>
        <v>0.66</v>
      </c>
      <c r="G3398" s="30" t="s">
        <v>28</v>
      </c>
    </row>
    <row r="3399" spans="1:11">
      <c r="A3399" s="12">
        <v>9</v>
      </c>
      <c r="B3399" s="7" t="str">
        <f t="shared" si="162"/>
        <v>09</v>
      </c>
      <c r="C3399" s="8">
        <f t="shared" si="164"/>
        <v>3398</v>
      </c>
      <c r="D3399" s="7" t="str">
        <f t="shared" si="163"/>
        <v xml:space="preserve">	</v>
      </c>
      <c r="E3399" s="7" t="str">
        <f>B3399&amp;B3400</f>
        <v>0911</v>
      </c>
      <c r="F3399" s="27">
        <f>HEX2DEC(E3399)/10</f>
        <v>232.1</v>
      </c>
      <c r="G3399" s="28" t="s">
        <v>26</v>
      </c>
      <c r="H3399" s="51">
        <f>F3399*F3401/60</f>
        <v>0.38683333333333336</v>
      </c>
      <c r="I3399" s="51">
        <f>F3399*F3401*F3403/60</f>
        <v>0.25531000000000004</v>
      </c>
      <c r="J3399" s="52">
        <f>J3394+"00:01"</f>
        <v>1.0868055555555678</v>
      </c>
      <c r="K3399" s="57">
        <f>K3394+"00:01"</f>
        <v>40311.08680555709</v>
      </c>
    </row>
    <row r="3400" spans="1:11">
      <c r="A3400" s="12">
        <v>17</v>
      </c>
      <c r="B3400" s="12" t="str">
        <f t="shared" si="162"/>
        <v>11</v>
      </c>
      <c r="C3400" s="13">
        <f t="shared" si="164"/>
        <v>3399</v>
      </c>
      <c r="D3400" s="12" t="str">
        <f t="shared" si="163"/>
        <v>_x0011_</v>
      </c>
      <c r="G3400" s="29"/>
    </row>
    <row r="3401" spans="1:11">
      <c r="A3401" s="12">
        <v>0</v>
      </c>
      <c r="B3401" s="12" t="str">
        <f t="shared" si="162"/>
        <v>00</v>
      </c>
      <c r="C3401" s="13">
        <f t="shared" si="164"/>
        <v>3400</v>
      </c>
      <c r="D3401" s="12" t="str">
        <f t="shared" si="163"/>
        <v/>
      </c>
      <c r="E3401" s="12" t="str">
        <f>B3401&amp;B3402</f>
        <v>0064</v>
      </c>
      <c r="F3401" s="31">
        <f>HEX2DEC(E3401)/1000</f>
        <v>0.1</v>
      </c>
      <c r="G3401" s="29" t="s">
        <v>27</v>
      </c>
    </row>
    <row r="3402" spans="1:11">
      <c r="A3402" s="12">
        <v>100</v>
      </c>
      <c r="B3402" s="12" t="str">
        <f t="shared" si="162"/>
        <v>64</v>
      </c>
      <c r="C3402" s="13">
        <f t="shared" si="164"/>
        <v>3401</v>
      </c>
      <c r="D3402" s="12" t="str">
        <f t="shared" si="163"/>
        <v>d</v>
      </c>
      <c r="F3402" s="32"/>
      <c r="G3402" s="15"/>
    </row>
    <row r="3403" spans="1:11">
      <c r="A3403" s="12">
        <v>66</v>
      </c>
      <c r="B3403" s="21" t="str">
        <f t="shared" si="162"/>
        <v>42</v>
      </c>
      <c r="C3403" s="22">
        <f t="shared" si="164"/>
        <v>3402</v>
      </c>
      <c r="D3403" s="21" t="str">
        <f t="shared" si="163"/>
        <v>B</v>
      </c>
      <c r="E3403" s="21" t="str">
        <f>B3403</f>
        <v>42</v>
      </c>
      <c r="F3403" s="33">
        <f>HEX2DEC(E3403)/100</f>
        <v>0.66</v>
      </c>
      <c r="G3403" s="30" t="s">
        <v>28</v>
      </c>
    </row>
    <row r="3404" spans="1:11">
      <c r="A3404" s="12">
        <v>9</v>
      </c>
      <c r="B3404" s="7" t="str">
        <f t="shared" si="162"/>
        <v>09</v>
      </c>
      <c r="C3404" s="8">
        <f t="shared" si="164"/>
        <v>3403</v>
      </c>
      <c r="D3404" s="7" t="str">
        <f t="shared" si="163"/>
        <v xml:space="preserve">	</v>
      </c>
      <c r="E3404" s="7" t="str">
        <f>B3404&amp;B3405</f>
        <v>0904</v>
      </c>
      <c r="F3404" s="27">
        <f>HEX2DEC(E3404)/10</f>
        <v>230.8</v>
      </c>
      <c r="G3404" s="28" t="s">
        <v>26</v>
      </c>
      <c r="H3404" s="51">
        <f>F3404*F3406/60</f>
        <v>0.38466666666666671</v>
      </c>
      <c r="I3404" s="51">
        <f>F3404*F3406*F3408/60</f>
        <v>0.25388000000000005</v>
      </c>
      <c r="J3404" s="52">
        <f>J3399+"00:01"</f>
        <v>1.0875000000000123</v>
      </c>
      <c r="K3404" s="57">
        <f>K3399+"00:01"</f>
        <v>40311.087500001537</v>
      </c>
    </row>
    <row r="3405" spans="1:11">
      <c r="A3405" s="12">
        <v>4</v>
      </c>
      <c r="B3405" s="12" t="str">
        <f t="shared" si="162"/>
        <v>04</v>
      </c>
      <c r="C3405" s="13">
        <f t="shared" si="164"/>
        <v>3404</v>
      </c>
      <c r="D3405" s="12" t="str">
        <f t="shared" si="163"/>
        <v>_x0004_</v>
      </c>
      <c r="G3405" s="29"/>
    </row>
    <row r="3406" spans="1:11">
      <c r="A3406" s="12">
        <v>0</v>
      </c>
      <c r="B3406" s="12" t="str">
        <f t="shared" ref="B3406:B3469" si="165">DEC2HEX(A3406,2)</f>
        <v>00</v>
      </c>
      <c r="C3406" s="13">
        <f t="shared" si="164"/>
        <v>3405</v>
      </c>
      <c r="D3406" s="12" t="str">
        <f t="shared" ref="D3406:D3469" si="166">IF(A3406&gt;0,CHAR(A3406),"")</f>
        <v/>
      </c>
      <c r="E3406" s="12" t="str">
        <f>B3406&amp;B3407</f>
        <v>0064</v>
      </c>
      <c r="F3406" s="31">
        <f>HEX2DEC(E3406)/1000</f>
        <v>0.1</v>
      </c>
      <c r="G3406" s="29" t="s">
        <v>27</v>
      </c>
    </row>
    <row r="3407" spans="1:11">
      <c r="A3407" s="12">
        <v>100</v>
      </c>
      <c r="B3407" s="12" t="str">
        <f t="shared" si="165"/>
        <v>64</v>
      </c>
      <c r="C3407" s="13">
        <f t="shared" si="164"/>
        <v>3406</v>
      </c>
      <c r="D3407" s="12" t="str">
        <f t="shared" si="166"/>
        <v>d</v>
      </c>
      <c r="F3407" s="32"/>
      <c r="G3407" s="15"/>
    </row>
    <row r="3408" spans="1:11">
      <c r="A3408" s="12">
        <v>66</v>
      </c>
      <c r="B3408" s="21" t="str">
        <f t="shared" si="165"/>
        <v>42</v>
      </c>
      <c r="C3408" s="22">
        <f t="shared" si="164"/>
        <v>3407</v>
      </c>
      <c r="D3408" s="21" t="str">
        <f t="shared" si="166"/>
        <v>B</v>
      </c>
      <c r="E3408" s="21" t="str">
        <f>B3408</f>
        <v>42</v>
      </c>
      <c r="F3408" s="33">
        <f>HEX2DEC(E3408)/100</f>
        <v>0.66</v>
      </c>
      <c r="G3408" s="30" t="s">
        <v>28</v>
      </c>
    </row>
    <row r="3409" spans="1:11">
      <c r="A3409" s="12">
        <v>8</v>
      </c>
      <c r="B3409" s="7" t="str">
        <f t="shared" si="165"/>
        <v>08</v>
      </c>
      <c r="C3409" s="8">
        <f t="shared" si="164"/>
        <v>3408</v>
      </c>
      <c r="D3409" s="7" t="str">
        <f t="shared" si="166"/>
        <v>_x0008_</v>
      </c>
      <c r="E3409" s="7" t="str">
        <f>B3409&amp;B3410</f>
        <v>08F2</v>
      </c>
      <c r="F3409" s="27">
        <f>HEX2DEC(E3409)/10</f>
        <v>229</v>
      </c>
      <c r="G3409" s="28" t="s">
        <v>26</v>
      </c>
      <c r="H3409" s="51">
        <f>F3409*F3411/60</f>
        <v>0.38166666666666671</v>
      </c>
      <c r="I3409" s="51">
        <f>F3409*F3411*F3413/60</f>
        <v>0.25190000000000007</v>
      </c>
      <c r="J3409" s="52">
        <f>J3404+"00:01"</f>
        <v>1.0881944444444569</v>
      </c>
      <c r="K3409" s="57">
        <f>K3404+"00:01"</f>
        <v>40311.088194445983</v>
      </c>
    </row>
    <row r="3410" spans="1:11">
      <c r="A3410" s="12">
        <v>242</v>
      </c>
      <c r="B3410" s="12" t="str">
        <f t="shared" si="165"/>
        <v>F2</v>
      </c>
      <c r="C3410" s="13">
        <f t="shared" si="164"/>
        <v>3409</v>
      </c>
      <c r="D3410" s="12" t="str">
        <f t="shared" si="166"/>
        <v>ò</v>
      </c>
      <c r="G3410" s="29"/>
    </row>
    <row r="3411" spans="1:11">
      <c r="A3411" s="12">
        <v>0</v>
      </c>
      <c r="B3411" s="12" t="str">
        <f t="shared" si="165"/>
        <v>00</v>
      </c>
      <c r="C3411" s="13">
        <f t="shared" si="164"/>
        <v>3410</v>
      </c>
      <c r="D3411" s="12" t="str">
        <f t="shared" si="166"/>
        <v/>
      </c>
      <c r="E3411" s="12" t="str">
        <f>B3411&amp;B3412</f>
        <v>0064</v>
      </c>
      <c r="F3411" s="31">
        <f>HEX2DEC(E3411)/1000</f>
        <v>0.1</v>
      </c>
      <c r="G3411" s="29" t="s">
        <v>27</v>
      </c>
    </row>
    <row r="3412" spans="1:11">
      <c r="A3412" s="12">
        <v>100</v>
      </c>
      <c r="B3412" s="12" t="str">
        <f t="shared" si="165"/>
        <v>64</v>
      </c>
      <c r="C3412" s="13">
        <f t="shared" si="164"/>
        <v>3411</v>
      </c>
      <c r="D3412" s="12" t="str">
        <f t="shared" si="166"/>
        <v>d</v>
      </c>
      <c r="F3412" s="32"/>
      <c r="G3412" s="15"/>
    </row>
    <row r="3413" spans="1:11">
      <c r="A3413" s="12">
        <v>66</v>
      </c>
      <c r="B3413" s="21" t="str">
        <f t="shared" si="165"/>
        <v>42</v>
      </c>
      <c r="C3413" s="22">
        <f t="shared" si="164"/>
        <v>3412</v>
      </c>
      <c r="D3413" s="21" t="str">
        <f t="shared" si="166"/>
        <v>B</v>
      </c>
      <c r="E3413" s="21" t="str">
        <f>B3413</f>
        <v>42</v>
      </c>
      <c r="F3413" s="33">
        <f>HEX2DEC(E3413)/100</f>
        <v>0.66</v>
      </c>
      <c r="G3413" s="30" t="s">
        <v>28</v>
      </c>
    </row>
    <row r="3414" spans="1:11">
      <c r="A3414" s="12">
        <v>8</v>
      </c>
      <c r="B3414" s="7" t="str">
        <f t="shared" si="165"/>
        <v>08</v>
      </c>
      <c r="C3414" s="8">
        <f t="shared" si="164"/>
        <v>3413</v>
      </c>
      <c r="D3414" s="7" t="str">
        <f t="shared" si="166"/>
        <v>_x0008_</v>
      </c>
      <c r="E3414" s="7" t="str">
        <f>B3414&amp;B3415</f>
        <v>08F4</v>
      </c>
      <c r="F3414" s="27">
        <f>HEX2DEC(E3414)/10</f>
        <v>229.2</v>
      </c>
      <c r="G3414" s="28" t="s">
        <v>26</v>
      </c>
      <c r="H3414" s="51">
        <f>F3414*F3416/60</f>
        <v>0.38200000000000001</v>
      </c>
      <c r="I3414" s="51">
        <f>F3414*F3416*F3418/60</f>
        <v>0.25212000000000001</v>
      </c>
      <c r="J3414" s="52">
        <f>J3409+"00:01"</f>
        <v>1.0888888888889015</v>
      </c>
      <c r="K3414" s="57">
        <f>K3409+"00:01"</f>
        <v>40311.08888889043</v>
      </c>
    </row>
    <row r="3415" spans="1:11">
      <c r="A3415" s="12">
        <v>244</v>
      </c>
      <c r="B3415" s="12" t="str">
        <f t="shared" si="165"/>
        <v>F4</v>
      </c>
      <c r="C3415" s="13">
        <f t="shared" si="164"/>
        <v>3414</v>
      </c>
      <c r="D3415" s="12" t="str">
        <f t="shared" si="166"/>
        <v>ô</v>
      </c>
      <c r="G3415" s="29"/>
    </row>
    <row r="3416" spans="1:11">
      <c r="A3416" s="12">
        <v>0</v>
      </c>
      <c r="B3416" s="12" t="str">
        <f t="shared" si="165"/>
        <v>00</v>
      </c>
      <c r="C3416" s="13">
        <f t="shared" si="164"/>
        <v>3415</v>
      </c>
      <c r="D3416" s="12" t="str">
        <f t="shared" si="166"/>
        <v/>
      </c>
      <c r="E3416" s="12" t="str">
        <f>B3416&amp;B3417</f>
        <v>0064</v>
      </c>
      <c r="F3416" s="31">
        <f>HEX2DEC(E3416)/1000</f>
        <v>0.1</v>
      </c>
      <c r="G3416" s="29" t="s">
        <v>27</v>
      </c>
    </row>
    <row r="3417" spans="1:11">
      <c r="A3417" s="12">
        <v>100</v>
      </c>
      <c r="B3417" s="12" t="str">
        <f t="shared" si="165"/>
        <v>64</v>
      </c>
      <c r="C3417" s="13">
        <f t="shared" si="164"/>
        <v>3416</v>
      </c>
      <c r="D3417" s="12" t="str">
        <f t="shared" si="166"/>
        <v>d</v>
      </c>
      <c r="F3417" s="32"/>
      <c r="G3417" s="15"/>
    </row>
    <row r="3418" spans="1:11">
      <c r="A3418" s="12">
        <v>66</v>
      </c>
      <c r="B3418" s="21" t="str">
        <f t="shared" si="165"/>
        <v>42</v>
      </c>
      <c r="C3418" s="22">
        <f t="shared" si="164"/>
        <v>3417</v>
      </c>
      <c r="D3418" s="21" t="str">
        <f t="shared" si="166"/>
        <v>B</v>
      </c>
      <c r="E3418" s="21" t="str">
        <f>B3418</f>
        <v>42</v>
      </c>
      <c r="F3418" s="33">
        <f>HEX2DEC(E3418)/100</f>
        <v>0.66</v>
      </c>
      <c r="G3418" s="30" t="s">
        <v>28</v>
      </c>
    </row>
    <row r="3419" spans="1:11">
      <c r="A3419" s="12">
        <v>8</v>
      </c>
      <c r="B3419" s="7" t="str">
        <f t="shared" si="165"/>
        <v>08</v>
      </c>
      <c r="C3419" s="8">
        <f t="shared" si="164"/>
        <v>3418</v>
      </c>
      <c r="D3419" s="7" t="str">
        <f t="shared" si="166"/>
        <v>_x0008_</v>
      </c>
      <c r="E3419" s="7" t="str">
        <f>B3419&amp;B3420</f>
        <v>08EC</v>
      </c>
      <c r="F3419" s="27">
        <f>HEX2DEC(E3419)/10</f>
        <v>228.4</v>
      </c>
      <c r="G3419" s="28" t="s">
        <v>26</v>
      </c>
      <c r="H3419" s="51">
        <f>F3419*F3421/60</f>
        <v>0.38447333333333333</v>
      </c>
      <c r="I3419" s="51">
        <f>F3419*F3421*F3423/60</f>
        <v>0.25375239999999999</v>
      </c>
      <c r="J3419" s="52">
        <f>J3414+"00:01"</f>
        <v>1.089583333333346</v>
      </c>
      <c r="K3419" s="57">
        <f>K3414+"00:01"</f>
        <v>40311.089583334877</v>
      </c>
    </row>
    <row r="3420" spans="1:11">
      <c r="A3420" s="12">
        <v>236</v>
      </c>
      <c r="B3420" s="12" t="str">
        <f t="shared" si="165"/>
        <v>EC</v>
      </c>
      <c r="C3420" s="13">
        <f t="shared" si="164"/>
        <v>3419</v>
      </c>
      <c r="D3420" s="12" t="str">
        <f t="shared" si="166"/>
        <v>ì</v>
      </c>
      <c r="G3420" s="29"/>
    </row>
    <row r="3421" spans="1:11">
      <c r="A3421" s="12">
        <v>0</v>
      </c>
      <c r="B3421" s="12" t="str">
        <f t="shared" si="165"/>
        <v>00</v>
      </c>
      <c r="C3421" s="13">
        <f t="shared" si="164"/>
        <v>3420</v>
      </c>
      <c r="D3421" s="12" t="str">
        <f t="shared" si="166"/>
        <v/>
      </c>
      <c r="E3421" s="12" t="str">
        <f>B3421&amp;B3422</f>
        <v>0065</v>
      </c>
      <c r="F3421" s="31">
        <f>HEX2DEC(E3421)/1000</f>
        <v>0.10100000000000001</v>
      </c>
      <c r="G3421" s="29" t="s">
        <v>27</v>
      </c>
    </row>
    <row r="3422" spans="1:11">
      <c r="A3422" s="12">
        <v>101</v>
      </c>
      <c r="B3422" s="12" t="str">
        <f t="shared" si="165"/>
        <v>65</v>
      </c>
      <c r="C3422" s="13">
        <f t="shared" si="164"/>
        <v>3421</v>
      </c>
      <c r="D3422" s="12" t="str">
        <f t="shared" si="166"/>
        <v>e</v>
      </c>
      <c r="F3422" s="32"/>
      <c r="G3422" s="15"/>
    </row>
    <row r="3423" spans="1:11">
      <c r="A3423" s="12">
        <v>66</v>
      </c>
      <c r="B3423" s="21" t="str">
        <f t="shared" si="165"/>
        <v>42</v>
      </c>
      <c r="C3423" s="22">
        <f t="shared" si="164"/>
        <v>3422</v>
      </c>
      <c r="D3423" s="21" t="str">
        <f t="shared" si="166"/>
        <v>B</v>
      </c>
      <c r="E3423" s="21" t="str">
        <f>B3423</f>
        <v>42</v>
      </c>
      <c r="F3423" s="33">
        <f>HEX2DEC(E3423)/100</f>
        <v>0.66</v>
      </c>
      <c r="G3423" s="30" t="s">
        <v>28</v>
      </c>
    </row>
    <row r="3424" spans="1:11">
      <c r="A3424" s="12">
        <v>8</v>
      </c>
      <c r="B3424" s="7" t="str">
        <f t="shared" si="165"/>
        <v>08</v>
      </c>
      <c r="C3424" s="8">
        <f t="shared" si="164"/>
        <v>3423</v>
      </c>
      <c r="D3424" s="7" t="str">
        <f t="shared" si="166"/>
        <v>_x0008_</v>
      </c>
      <c r="E3424" s="7" t="str">
        <f>B3424&amp;B3425</f>
        <v>08EA</v>
      </c>
      <c r="F3424" s="27">
        <f>HEX2DEC(E3424)/10</f>
        <v>228.2</v>
      </c>
      <c r="G3424" s="28" t="s">
        <v>26</v>
      </c>
      <c r="H3424" s="51">
        <f>F3424*F3426/60</f>
        <v>0.38033333333333336</v>
      </c>
      <c r="I3424" s="51">
        <f>F3424*F3426*F3428/60</f>
        <v>0.25102000000000002</v>
      </c>
      <c r="J3424" s="52">
        <f>J3419+"00:01"</f>
        <v>1.0902777777777906</v>
      </c>
      <c r="K3424" s="57">
        <f>K3419+"00:01"</f>
        <v>40311.090277779324</v>
      </c>
    </row>
    <row r="3425" spans="1:11">
      <c r="A3425" s="12">
        <v>234</v>
      </c>
      <c r="B3425" s="12" t="str">
        <f t="shared" si="165"/>
        <v>EA</v>
      </c>
      <c r="C3425" s="13">
        <f t="shared" si="164"/>
        <v>3424</v>
      </c>
      <c r="D3425" s="12" t="str">
        <f t="shared" si="166"/>
        <v>ê</v>
      </c>
      <c r="G3425" s="29"/>
    </row>
    <row r="3426" spans="1:11">
      <c r="A3426" s="12">
        <v>0</v>
      </c>
      <c r="B3426" s="12" t="str">
        <f t="shared" si="165"/>
        <v>00</v>
      </c>
      <c r="C3426" s="13">
        <f t="shared" si="164"/>
        <v>3425</v>
      </c>
      <c r="D3426" s="12" t="str">
        <f t="shared" si="166"/>
        <v/>
      </c>
      <c r="E3426" s="12" t="str">
        <f>B3426&amp;B3427</f>
        <v>0064</v>
      </c>
      <c r="F3426" s="31">
        <f>HEX2DEC(E3426)/1000</f>
        <v>0.1</v>
      </c>
      <c r="G3426" s="29" t="s">
        <v>27</v>
      </c>
    </row>
    <row r="3427" spans="1:11">
      <c r="A3427" s="12">
        <v>100</v>
      </c>
      <c r="B3427" s="12" t="str">
        <f t="shared" si="165"/>
        <v>64</v>
      </c>
      <c r="C3427" s="13">
        <f t="shared" si="164"/>
        <v>3426</v>
      </c>
      <c r="D3427" s="12" t="str">
        <f t="shared" si="166"/>
        <v>d</v>
      </c>
      <c r="F3427" s="32"/>
      <c r="G3427" s="15"/>
    </row>
    <row r="3428" spans="1:11">
      <c r="A3428" s="12">
        <v>66</v>
      </c>
      <c r="B3428" s="21" t="str">
        <f t="shared" si="165"/>
        <v>42</v>
      </c>
      <c r="C3428" s="22">
        <f t="shared" si="164"/>
        <v>3427</v>
      </c>
      <c r="D3428" s="21" t="str">
        <f t="shared" si="166"/>
        <v>B</v>
      </c>
      <c r="E3428" s="21" t="str">
        <f>B3428</f>
        <v>42</v>
      </c>
      <c r="F3428" s="33">
        <f>HEX2DEC(E3428)/100</f>
        <v>0.66</v>
      </c>
      <c r="G3428" s="30" t="s">
        <v>28</v>
      </c>
    </row>
    <row r="3429" spans="1:11">
      <c r="A3429" s="12">
        <v>8</v>
      </c>
      <c r="B3429" s="7" t="str">
        <f t="shared" si="165"/>
        <v>08</v>
      </c>
      <c r="C3429" s="8">
        <f t="shared" si="164"/>
        <v>3428</v>
      </c>
      <c r="D3429" s="7" t="str">
        <f t="shared" si="166"/>
        <v>_x0008_</v>
      </c>
      <c r="E3429" s="7" t="str">
        <f>B3429&amp;B3430</f>
        <v>08EA</v>
      </c>
      <c r="F3429" s="27">
        <f>HEX2DEC(E3429)/10</f>
        <v>228.2</v>
      </c>
      <c r="G3429" s="28" t="s">
        <v>26</v>
      </c>
      <c r="H3429" s="51">
        <f>F3429*F3431/60</f>
        <v>0.38033333333333336</v>
      </c>
      <c r="I3429" s="51">
        <f>F3429*F3431*F3433/60</f>
        <v>0.25102000000000002</v>
      </c>
      <c r="J3429" s="52">
        <f>J3424+"00:01"</f>
        <v>1.0909722222222351</v>
      </c>
      <c r="K3429" s="57">
        <f>K3424+"00:01"</f>
        <v>40311.09097222377</v>
      </c>
    </row>
    <row r="3430" spans="1:11">
      <c r="A3430" s="12">
        <v>234</v>
      </c>
      <c r="B3430" s="12" t="str">
        <f t="shared" si="165"/>
        <v>EA</v>
      </c>
      <c r="C3430" s="13">
        <f t="shared" si="164"/>
        <v>3429</v>
      </c>
      <c r="D3430" s="12" t="str">
        <f t="shared" si="166"/>
        <v>ê</v>
      </c>
      <c r="G3430" s="29"/>
    </row>
    <row r="3431" spans="1:11">
      <c r="A3431" s="12">
        <v>0</v>
      </c>
      <c r="B3431" s="12" t="str">
        <f t="shared" si="165"/>
        <v>00</v>
      </c>
      <c r="C3431" s="13">
        <f t="shared" si="164"/>
        <v>3430</v>
      </c>
      <c r="D3431" s="12" t="str">
        <f t="shared" si="166"/>
        <v/>
      </c>
      <c r="E3431" s="12" t="str">
        <f>B3431&amp;B3432</f>
        <v>0064</v>
      </c>
      <c r="F3431" s="31">
        <f>HEX2DEC(E3431)/1000</f>
        <v>0.1</v>
      </c>
      <c r="G3431" s="29" t="s">
        <v>27</v>
      </c>
    </row>
    <row r="3432" spans="1:11">
      <c r="A3432" s="12">
        <v>100</v>
      </c>
      <c r="B3432" s="12" t="str">
        <f t="shared" si="165"/>
        <v>64</v>
      </c>
      <c r="C3432" s="13">
        <f t="shared" si="164"/>
        <v>3431</v>
      </c>
      <c r="D3432" s="12" t="str">
        <f t="shared" si="166"/>
        <v>d</v>
      </c>
      <c r="F3432" s="32"/>
      <c r="G3432" s="15"/>
    </row>
    <row r="3433" spans="1:11">
      <c r="A3433" s="12">
        <v>66</v>
      </c>
      <c r="B3433" s="21" t="str">
        <f t="shared" si="165"/>
        <v>42</v>
      </c>
      <c r="C3433" s="22">
        <f t="shared" si="164"/>
        <v>3432</v>
      </c>
      <c r="D3433" s="21" t="str">
        <f t="shared" si="166"/>
        <v>B</v>
      </c>
      <c r="E3433" s="21" t="str">
        <f>B3433</f>
        <v>42</v>
      </c>
      <c r="F3433" s="33">
        <f>HEX2DEC(E3433)/100</f>
        <v>0.66</v>
      </c>
      <c r="G3433" s="30" t="s">
        <v>28</v>
      </c>
    </row>
    <row r="3434" spans="1:11">
      <c r="A3434" s="12">
        <v>8</v>
      </c>
      <c r="B3434" s="7" t="str">
        <f t="shared" si="165"/>
        <v>08</v>
      </c>
      <c r="C3434" s="8">
        <f t="shared" si="164"/>
        <v>3433</v>
      </c>
      <c r="D3434" s="7" t="str">
        <f t="shared" si="166"/>
        <v>_x0008_</v>
      </c>
      <c r="E3434" s="7" t="str">
        <f>B3434&amp;B3435</f>
        <v>08EA</v>
      </c>
      <c r="F3434" s="27">
        <f>HEX2DEC(E3434)/10</f>
        <v>228.2</v>
      </c>
      <c r="G3434" s="28" t="s">
        <v>26</v>
      </c>
      <c r="H3434" s="51">
        <f>F3434*F3436/60</f>
        <v>0.38033333333333336</v>
      </c>
      <c r="I3434" s="51">
        <f>F3434*F3436*F3438/60</f>
        <v>0.25102000000000002</v>
      </c>
      <c r="J3434" s="52">
        <f>J3429+"00:01"</f>
        <v>1.0916666666666797</v>
      </c>
      <c r="K3434" s="57">
        <f>K3429+"00:01"</f>
        <v>40311.091666668217</v>
      </c>
    </row>
    <row r="3435" spans="1:11">
      <c r="A3435" s="12">
        <v>234</v>
      </c>
      <c r="B3435" s="12" t="str">
        <f t="shared" si="165"/>
        <v>EA</v>
      </c>
      <c r="C3435" s="13">
        <f t="shared" si="164"/>
        <v>3434</v>
      </c>
      <c r="D3435" s="12" t="str">
        <f t="shared" si="166"/>
        <v>ê</v>
      </c>
      <c r="G3435" s="29"/>
    </row>
    <row r="3436" spans="1:11">
      <c r="A3436" s="12">
        <v>0</v>
      </c>
      <c r="B3436" s="12" t="str">
        <f t="shared" si="165"/>
        <v>00</v>
      </c>
      <c r="C3436" s="13">
        <f t="shared" si="164"/>
        <v>3435</v>
      </c>
      <c r="D3436" s="12" t="str">
        <f t="shared" si="166"/>
        <v/>
      </c>
      <c r="E3436" s="12" t="str">
        <f>B3436&amp;B3437</f>
        <v>0064</v>
      </c>
      <c r="F3436" s="31">
        <f>HEX2DEC(E3436)/1000</f>
        <v>0.1</v>
      </c>
      <c r="G3436" s="29" t="s">
        <v>27</v>
      </c>
    </row>
    <row r="3437" spans="1:11">
      <c r="A3437" s="12">
        <v>100</v>
      </c>
      <c r="B3437" s="12" t="str">
        <f t="shared" si="165"/>
        <v>64</v>
      </c>
      <c r="C3437" s="13">
        <f t="shared" si="164"/>
        <v>3436</v>
      </c>
      <c r="D3437" s="12" t="str">
        <f t="shared" si="166"/>
        <v>d</v>
      </c>
      <c r="F3437" s="32"/>
      <c r="G3437" s="15"/>
    </row>
    <row r="3438" spans="1:11">
      <c r="A3438" s="12">
        <v>66</v>
      </c>
      <c r="B3438" s="21" t="str">
        <f t="shared" si="165"/>
        <v>42</v>
      </c>
      <c r="C3438" s="22">
        <f t="shared" si="164"/>
        <v>3437</v>
      </c>
      <c r="D3438" s="21" t="str">
        <f t="shared" si="166"/>
        <v>B</v>
      </c>
      <c r="E3438" s="21" t="str">
        <f>B3438</f>
        <v>42</v>
      </c>
      <c r="F3438" s="33">
        <f>HEX2DEC(E3438)/100</f>
        <v>0.66</v>
      </c>
      <c r="G3438" s="30" t="s">
        <v>28</v>
      </c>
    </row>
    <row r="3439" spans="1:11">
      <c r="A3439" s="12">
        <v>8</v>
      </c>
      <c r="B3439" s="7" t="str">
        <f t="shared" si="165"/>
        <v>08</v>
      </c>
      <c r="C3439" s="8">
        <f t="shared" si="164"/>
        <v>3438</v>
      </c>
      <c r="D3439" s="7" t="str">
        <f t="shared" si="166"/>
        <v>_x0008_</v>
      </c>
      <c r="E3439" s="7" t="str">
        <f>B3439&amp;B3440</f>
        <v>08E8</v>
      </c>
      <c r="F3439" s="27">
        <f>HEX2DEC(E3439)/10</f>
        <v>228</v>
      </c>
      <c r="G3439" s="28" t="s">
        <v>26</v>
      </c>
      <c r="H3439" s="51">
        <f>F3439*F3441/60</f>
        <v>0.38380000000000003</v>
      </c>
      <c r="I3439" s="51">
        <f>F3439*F3441*F3443/60</f>
        <v>0.25330800000000003</v>
      </c>
      <c r="J3439" s="52">
        <f>J3434+"00:01"</f>
        <v>1.0923611111111242</v>
      </c>
      <c r="K3439" s="57">
        <f>K3434+"00:01"</f>
        <v>40311.092361112664</v>
      </c>
    </row>
    <row r="3440" spans="1:11">
      <c r="A3440" s="12">
        <v>232</v>
      </c>
      <c r="B3440" s="12" t="str">
        <f t="shared" si="165"/>
        <v>E8</v>
      </c>
      <c r="C3440" s="13">
        <f t="shared" si="164"/>
        <v>3439</v>
      </c>
      <c r="D3440" s="12" t="str">
        <f t="shared" si="166"/>
        <v>è</v>
      </c>
      <c r="G3440" s="29"/>
    </row>
    <row r="3441" spans="1:11">
      <c r="A3441" s="12">
        <v>0</v>
      </c>
      <c r="B3441" s="12" t="str">
        <f t="shared" si="165"/>
        <v>00</v>
      </c>
      <c r="C3441" s="13">
        <f t="shared" si="164"/>
        <v>3440</v>
      </c>
      <c r="D3441" s="12" t="str">
        <f t="shared" si="166"/>
        <v/>
      </c>
      <c r="E3441" s="12" t="str">
        <f>B3441&amp;B3442</f>
        <v>0065</v>
      </c>
      <c r="F3441" s="31">
        <f>HEX2DEC(E3441)/1000</f>
        <v>0.10100000000000001</v>
      </c>
      <c r="G3441" s="29" t="s">
        <v>27</v>
      </c>
    </row>
    <row r="3442" spans="1:11">
      <c r="A3442" s="12">
        <v>101</v>
      </c>
      <c r="B3442" s="12" t="str">
        <f t="shared" si="165"/>
        <v>65</v>
      </c>
      <c r="C3442" s="13">
        <f t="shared" si="164"/>
        <v>3441</v>
      </c>
      <c r="D3442" s="12" t="str">
        <f t="shared" si="166"/>
        <v>e</v>
      </c>
      <c r="F3442" s="32"/>
      <c r="G3442" s="15"/>
    </row>
    <row r="3443" spans="1:11">
      <c r="A3443" s="12">
        <v>66</v>
      </c>
      <c r="B3443" s="21" t="str">
        <f t="shared" si="165"/>
        <v>42</v>
      </c>
      <c r="C3443" s="22">
        <f t="shared" si="164"/>
        <v>3442</v>
      </c>
      <c r="D3443" s="21" t="str">
        <f t="shared" si="166"/>
        <v>B</v>
      </c>
      <c r="E3443" s="21" t="str">
        <f>B3443</f>
        <v>42</v>
      </c>
      <c r="F3443" s="33">
        <f>HEX2DEC(E3443)/100</f>
        <v>0.66</v>
      </c>
      <c r="G3443" s="30" t="s">
        <v>28</v>
      </c>
    </row>
    <row r="3444" spans="1:11">
      <c r="A3444" s="12">
        <v>8</v>
      </c>
      <c r="B3444" s="7" t="str">
        <f t="shared" si="165"/>
        <v>08</v>
      </c>
      <c r="C3444" s="8">
        <f t="shared" si="164"/>
        <v>3443</v>
      </c>
      <c r="D3444" s="7" t="str">
        <f t="shared" si="166"/>
        <v>_x0008_</v>
      </c>
      <c r="E3444" s="7" t="str">
        <f>B3444&amp;B3445</f>
        <v>08E5</v>
      </c>
      <c r="F3444" s="27">
        <f>HEX2DEC(E3444)/10</f>
        <v>227.7</v>
      </c>
      <c r="G3444" s="28" t="s">
        <v>26</v>
      </c>
      <c r="H3444" s="51">
        <f>F3444*F3446/60</f>
        <v>0.3795</v>
      </c>
      <c r="I3444" s="51">
        <f>F3444*F3446*F3448/60</f>
        <v>0.25047000000000003</v>
      </c>
      <c r="J3444" s="52">
        <f>J3439+"00:01"</f>
        <v>1.0930555555555688</v>
      </c>
      <c r="K3444" s="57">
        <f>K3439+"00:01"</f>
        <v>40311.09305555711</v>
      </c>
    </row>
    <row r="3445" spans="1:11">
      <c r="A3445" s="12">
        <v>229</v>
      </c>
      <c r="B3445" s="12" t="str">
        <f t="shared" si="165"/>
        <v>E5</v>
      </c>
      <c r="C3445" s="13">
        <f t="shared" si="164"/>
        <v>3444</v>
      </c>
      <c r="D3445" s="12" t="str">
        <f t="shared" si="166"/>
        <v>å</v>
      </c>
      <c r="G3445" s="29"/>
    </row>
    <row r="3446" spans="1:11">
      <c r="A3446" s="12">
        <v>0</v>
      </c>
      <c r="B3446" s="12" t="str">
        <f t="shared" si="165"/>
        <v>00</v>
      </c>
      <c r="C3446" s="13">
        <f t="shared" si="164"/>
        <v>3445</v>
      </c>
      <c r="D3446" s="12" t="str">
        <f t="shared" si="166"/>
        <v/>
      </c>
      <c r="E3446" s="12" t="str">
        <f>B3446&amp;B3447</f>
        <v>0064</v>
      </c>
      <c r="F3446" s="31">
        <f>HEX2DEC(E3446)/1000</f>
        <v>0.1</v>
      </c>
      <c r="G3446" s="29" t="s">
        <v>27</v>
      </c>
    </row>
    <row r="3447" spans="1:11">
      <c r="A3447" s="12">
        <v>100</v>
      </c>
      <c r="B3447" s="12" t="str">
        <f t="shared" si="165"/>
        <v>64</v>
      </c>
      <c r="C3447" s="13">
        <f t="shared" si="164"/>
        <v>3446</v>
      </c>
      <c r="D3447" s="12" t="str">
        <f t="shared" si="166"/>
        <v>d</v>
      </c>
      <c r="F3447" s="32"/>
      <c r="G3447" s="15"/>
    </row>
    <row r="3448" spans="1:11">
      <c r="A3448" s="12">
        <v>66</v>
      </c>
      <c r="B3448" s="21" t="str">
        <f t="shared" si="165"/>
        <v>42</v>
      </c>
      <c r="C3448" s="22">
        <f t="shared" si="164"/>
        <v>3447</v>
      </c>
      <c r="D3448" s="21" t="str">
        <f t="shared" si="166"/>
        <v>B</v>
      </c>
      <c r="E3448" s="21" t="str">
        <f>B3448</f>
        <v>42</v>
      </c>
      <c r="F3448" s="33">
        <f>HEX2DEC(E3448)/100</f>
        <v>0.66</v>
      </c>
      <c r="G3448" s="30" t="s">
        <v>28</v>
      </c>
    </row>
    <row r="3449" spans="1:11">
      <c r="A3449" s="12">
        <v>8</v>
      </c>
      <c r="B3449" s="7" t="str">
        <f t="shared" si="165"/>
        <v>08</v>
      </c>
      <c r="C3449" s="8">
        <f t="shared" si="164"/>
        <v>3448</v>
      </c>
      <c r="D3449" s="7" t="str">
        <f t="shared" si="166"/>
        <v>_x0008_</v>
      </c>
      <c r="E3449" s="7" t="str">
        <f>B3449&amp;B3450</f>
        <v>08E7</v>
      </c>
      <c r="F3449" s="27">
        <f>HEX2DEC(E3449)/10</f>
        <v>227.9</v>
      </c>
      <c r="G3449" s="28" t="s">
        <v>26</v>
      </c>
      <c r="H3449" s="51">
        <f>F3449*F3451/60</f>
        <v>0.37983333333333336</v>
      </c>
      <c r="I3449" s="51">
        <f>F3449*F3451*F3453/60</f>
        <v>0.25069000000000002</v>
      </c>
      <c r="J3449" s="52">
        <f>J3444+"00:01"</f>
        <v>1.0937500000000133</v>
      </c>
      <c r="K3449" s="57">
        <f>K3444+"00:01"</f>
        <v>40311.093750001557</v>
      </c>
    </row>
    <row r="3450" spans="1:11">
      <c r="A3450" s="12">
        <v>231</v>
      </c>
      <c r="B3450" s="12" t="str">
        <f t="shared" si="165"/>
        <v>E7</v>
      </c>
      <c r="C3450" s="13">
        <f t="shared" si="164"/>
        <v>3449</v>
      </c>
      <c r="D3450" s="12" t="str">
        <f t="shared" si="166"/>
        <v>ç</v>
      </c>
      <c r="G3450" s="29"/>
    </row>
    <row r="3451" spans="1:11">
      <c r="A3451" s="12">
        <v>0</v>
      </c>
      <c r="B3451" s="12" t="str">
        <f t="shared" si="165"/>
        <v>00</v>
      </c>
      <c r="C3451" s="13">
        <f t="shared" si="164"/>
        <v>3450</v>
      </c>
      <c r="D3451" s="12" t="str">
        <f t="shared" si="166"/>
        <v/>
      </c>
      <c r="E3451" s="12" t="str">
        <f>B3451&amp;B3452</f>
        <v>0064</v>
      </c>
      <c r="F3451" s="31">
        <f>HEX2DEC(E3451)/1000</f>
        <v>0.1</v>
      </c>
      <c r="G3451" s="29" t="s">
        <v>27</v>
      </c>
    </row>
    <row r="3452" spans="1:11">
      <c r="A3452" s="12">
        <v>100</v>
      </c>
      <c r="B3452" s="12" t="str">
        <f t="shared" si="165"/>
        <v>64</v>
      </c>
      <c r="C3452" s="13">
        <f t="shared" si="164"/>
        <v>3451</v>
      </c>
      <c r="D3452" s="12" t="str">
        <f t="shared" si="166"/>
        <v>d</v>
      </c>
      <c r="F3452" s="32"/>
      <c r="G3452" s="15"/>
    </row>
    <row r="3453" spans="1:11">
      <c r="A3453" s="12">
        <v>66</v>
      </c>
      <c r="B3453" s="21" t="str">
        <f t="shared" si="165"/>
        <v>42</v>
      </c>
      <c r="C3453" s="22">
        <f t="shared" si="164"/>
        <v>3452</v>
      </c>
      <c r="D3453" s="21" t="str">
        <f t="shared" si="166"/>
        <v>B</v>
      </c>
      <c r="E3453" s="21" t="str">
        <f>B3453</f>
        <v>42</v>
      </c>
      <c r="F3453" s="33">
        <f>HEX2DEC(E3453)/100</f>
        <v>0.66</v>
      </c>
      <c r="G3453" s="30" t="s">
        <v>28</v>
      </c>
    </row>
    <row r="3454" spans="1:11">
      <c r="A3454" s="12">
        <v>8</v>
      </c>
      <c r="B3454" s="7" t="str">
        <f t="shared" si="165"/>
        <v>08</v>
      </c>
      <c r="C3454" s="8">
        <f t="shared" si="164"/>
        <v>3453</v>
      </c>
      <c r="D3454" s="7" t="str">
        <f t="shared" si="166"/>
        <v>_x0008_</v>
      </c>
      <c r="E3454" s="7" t="str">
        <f>B3454&amp;B3455</f>
        <v>08E7</v>
      </c>
      <c r="F3454" s="27">
        <f>HEX2DEC(E3454)/10</f>
        <v>227.9</v>
      </c>
      <c r="G3454" s="28" t="s">
        <v>26</v>
      </c>
      <c r="H3454" s="51">
        <f>F3454*F3456/60</f>
        <v>0.3836316666666667</v>
      </c>
      <c r="I3454" s="51">
        <f>F3454*F3456*F3458/60</f>
        <v>0.2531969</v>
      </c>
      <c r="J3454" s="52">
        <f>J3449+"00:01"</f>
        <v>1.0944444444444579</v>
      </c>
      <c r="K3454" s="57">
        <f>K3449+"00:01"</f>
        <v>40311.094444446004</v>
      </c>
    </row>
    <row r="3455" spans="1:11">
      <c r="A3455" s="12">
        <v>231</v>
      </c>
      <c r="B3455" s="12" t="str">
        <f t="shared" si="165"/>
        <v>E7</v>
      </c>
      <c r="C3455" s="13">
        <f t="shared" si="164"/>
        <v>3454</v>
      </c>
      <c r="D3455" s="12" t="str">
        <f t="shared" si="166"/>
        <v>ç</v>
      </c>
      <c r="G3455" s="29"/>
    </row>
    <row r="3456" spans="1:11">
      <c r="A3456" s="12">
        <v>0</v>
      </c>
      <c r="B3456" s="12" t="str">
        <f t="shared" si="165"/>
        <v>00</v>
      </c>
      <c r="C3456" s="13">
        <f t="shared" si="164"/>
        <v>3455</v>
      </c>
      <c r="D3456" s="12" t="str">
        <f t="shared" si="166"/>
        <v/>
      </c>
      <c r="E3456" s="12" t="str">
        <f>B3456&amp;B3457</f>
        <v>0065</v>
      </c>
      <c r="F3456" s="31">
        <f>HEX2DEC(E3456)/1000</f>
        <v>0.10100000000000001</v>
      </c>
      <c r="G3456" s="29" t="s">
        <v>27</v>
      </c>
    </row>
    <row r="3457" spans="1:11">
      <c r="A3457" s="12">
        <v>101</v>
      </c>
      <c r="B3457" s="12" t="str">
        <f t="shared" si="165"/>
        <v>65</v>
      </c>
      <c r="C3457" s="13">
        <f t="shared" si="164"/>
        <v>3456</v>
      </c>
      <c r="D3457" s="12" t="str">
        <f t="shared" si="166"/>
        <v>e</v>
      </c>
      <c r="F3457" s="32"/>
      <c r="G3457" s="15"/>
    </row>
    <row r="3458" spans="1:11">
      <c r="A3458" s="12">
        <v>66</v>
      </c>
      <c r="B3458" s="21" t="str">
        <f t="shared" si="165"/>
        <v>42</v>
      </c>
      <c r="C3458" s="22">
        <f t="shared" si="164"/>
        <v>3457</v>
      </c>
      <c r="D3458" s="21" t="str">
        <f t="shared" si="166"/>
        <v>B</v>
      </c>
      <c r="E3458" s="21" t="str">
        <f>B3458</f>
        <v>42</v>
      </c>
      <c r="F3458" s="33">
        <f>HEX2DEC(E3458)/100</f>
        <v>0.66</v>
      </c>
      <c r="G3458" s="30" t="s">
        <v>28</v>
      </c>
    </row>
    <row r="3459" spans="1:11">
      <c r="A3459" s="12">
        <v>8</v>
      </c>
      <c r="B3459" s="7" t="str">
        <f t="shared" si="165"/>
        <v>08</v>
      </c>
      <c r="C3459" s="8">
        <f t="shared" ref="C3459:C3522" si="167">C3458+1</f>
        <v>3458</v>
      </c>
      <c r="D3459" s="7" t="str">
        <f t="shared" si="166"/>
        <v>_x0008_</v>
      </c>
      <c r="E3459" s="7" t="str">
        <f>B3459&amp;B3460</f>
        <v>08E6</v>
      </c>
      <c r="F3459" s="27">
        <f>HEX2DEC(E3459)/10</f>
        <v>227.8</v>
      </c>
      <c r="G3459" s="28" t="s">
        <v>26</v>
      </c>
      <c r="H3459" s="51">
        <f>F3459*F3461/60</f>
        <v>0.38346333333333338</v>
      </c>
      <c r="I3459" s="51">
        <f>F3459*F3461*F3463/60</f>
        <v>0.25308580000000008</v>
      </c>
      <c r="J3459" s="52">
        <f>J3454+"00:01"</f>
        <v>1.0951388888889024</v>
      </c>
      <c r="K3459" s="57">
        <f>K3454+"00:01"</f>
        <v>40311.09513889045</v>
      </c>
    </row>
    <row r="3460" spans="1:11">
      <c r="A3460" s="12">
        <v>230</v>
      </c>
      <c r="B3460" s="12" t="str">
        <f t="shared" si="165"/>
        <v>E6</v>
      </c>
      <c r="C3460" s="13">
        <f t="shared" si="167"/>
        <v>3459</v>
      </c>
      <c r="D3460" s="12" t="str">
        <f t="shared" si="166"/>
        <v>æ</v>
      </c>
      <c r="G3460" s="29"/>
    </row>
    <row r="3461" spans="1:11">
      <c r="A3461" s="12">
        <v>0</v>
      </c>
      <c r="B3461" s="12" t="str">
        <f t="shared" si="165"/>
        <v>00</v>
      </c>
      <c r="C3461" s="13">
        <f t="shared" si="167"/>
        <v>3460</v>
      </c>
      <c r="D3461" s="12" t="str">
        <f t="shared" si="166"/>
        <v/>
      </c>
      <c r="E3461" s="12" t="str">
        <f>B3461&amp;B3462</f>
        <v>0065</v>
      </c>
      <c r="F3461" s="31">
        <f>HEX2DEC(E3461)/1000</f>
        <v>0.10100000000000001</v>
      </c>
      <c r="G3461" s="29" t="s">
        <v>27</v>
      </c>
    </row>
    <row r="3462" spans="1:11">
      <c r="A3462" s="12">
        <v>101</v>
      </c>
      <c r="B3462" s="12" t="str">
        <f t="shared" si="165"/>
        <v>65</v>
      </c>
      <c r="C3462" s="13">
        <f t="shared" si="167"/>
        <v>3461</v>
      </c>
      <c r="D3462" s="12" t="str">
        <f t="shared" si="166"/>
        <v>e</v>
      </c>
      <c r="F3462" s="32"/>
      <c r="G3462" s="15"/>
    </row>
    <row r="3463" spans="1:11">
      <c r="A3463" s="12">
        <v>66</v>
      </c>
      <c r="B3463" s="21" t="str">
        <f t="shared" si="165"/>
        <v>42</v>
      </c>
      <c r="C3463" s="22">
        <f t="shared" si="167"/>
        <v>3462</v>
      </c>
      <c r="D3463" s="21" t="str">
        <f t="shared" si="166"/>
        <v>B</v>
      </c>
      <c r="E3463" s="21" t="str">
        <f>B3463</f>
        <v>42</v>
      </c>
      <c r="F3463" s="33">
        <f>HEX2DEC(E3463)/100</f>
        <v>0.66</v>
      </c>
      <c r="G3463" s="30" t="s">
        <v>28</v>
      </c>
    </row>
    <row r="3464" spans="1:11">
      <c r="A3464" s="12">
        <v>8</v>
      </c>
      <c r="B3464" s="7" t="str">
        <f t="shared" si="165"/>
        <v>08</v>
      </c>
      <c r="C3464" s="8">
        <f t="shared" si="167"/>
        <v>3463</v>
      </c>
      <c r="D3464" s="7" t="str">
        <f t="shared" si="166"/>
        <v>_x0008_</v>
      </c>
      <c r="E3464" s="7" t="str">
        <f>B3464&amp;B3465</f>
        <v>08E1</v>
      </c>
      <c r="F3464" s="27">
        <f>HEX2DEC(E3464)/10</f>
        <v>227.3</v>
      </c>
      <c r="G3464" s="28" t="s">
        <v>26</v>
      </c>
      <c r="H3464" s="51">
        <f>F3464*F3466/60</f>
        <v>0.38262166666666675</v>
      </c>
      <c r="I3464" s="51">
        <f>F3464*F3466*F3468/60</f>
        <v>0.25253030000000004</v>
      </c>
      <c r="J3464" s="52">
        <f>J3459+"00:01"</f>
        <v>1.095833333333347</v>
      </c>
      <c r="K3464" s="57">
        <f>K3459+"00:01"</f>
        <v>40311.095833334897</v>
      </c>
    </row>
    <row r="3465" spans="1:11">
      <c r="A3465" s="12">
        <v>225</v>
      </c>
      <c r="B3465" s="12" t="str">
        <f t="shared" si="165"/>
        <v>E1</v>
      </c>
      <c r="C3465" s="13">
        <f t="shared" si="167"/>
        <v>3464</v>
      </c>
      <c r="D3465" s="12" t="str">
        <f t="shared" si="166"/>
        <v>á</v>
      </c>
      <c r="G3465" s="29"/>
    </row>
    <row r="3466" spans="1:11">
      <c r="A3466" s="12">
        <v>0</v>
      </c>
      <c r="B3466" s="12" t="str">
        <f t="shared" si="165"/>
        <v>00</v>
      </c>
      <c r="C3466" s="13">
        <f t="shared" si="167"/>
        <v>3465</v>
      </c>
      <c r="D3466" s="12" t="str">
        <f t="shared" si="166"/>
        <v/>
      </c>
      <c r="E3466" s="12" t="str">
        <f>B3466&amp;B3467</f>
        <v>0065</v>
      </c>
      <c r="F3466" s="31">
        <f>HEX2DEC(E3466)/1000</f>
        <v>0.10100000000000001</v>
      </c>
      <c r="G3466" s="29" t="s">
        <v>27</v>
      </c>
    </row>
    <row r="3467" spans="1:11">
      <c r="A3467" s="12">
        <v>101</v>
      </c>
      <c r="B3467" s="12" t="str">
        <f t="shared" si="165"/>
        <v>65</v>
      </c>
      <c r="C3467" s="13">
        <f t="shared" si="167"/>
        <v>3466</v>
      </c>
      <c r="D3467" s="12" t="str">
        <f t="shared" si="166"/>
        <v>e</v>
      </c>
      <c r="F3467" s="32"/>
      <c r="G3467" s="15"/>
    </row>
    <row r="3468" spans="1:11">
      <c r="A3468" s="12">
        <v>66</v>
      </c>
      <c r="B3468" s="21" t="str">
        <f t="shared" si="165"/>
        <v>42</v>
      </c>
      <c r="C3468" s="22">
        <f t="shared" si="167"/>
        <v>3467</v>
      </c>
      <c r="D3468" s="21" t="str">
        <f t="shared" si="166"/>
        <v>B</v>
      </c>
      <c r="E3468" s="21" t="str">
        <f>B3468</f>
        <v>42</v>
      </c>
      <c r="F3468" s="33">
        <f>HEX2DEC(E3468)/100</f>
        <v>0.66</v>
      </c>
      <c r="G3468" s="30" t="s">
        <v>28</v>
      </c>
    </row>
    <row r="3469" spans="1:11">
      <c r="A3469" s="12">
        <v>8</v>
      </c>
      <c r="B3469" s="7" t="str">
        <f t="shared" si="165"/>
        <v>08</v>
      </c>
      <c r="C3469" s="8">
        <f t="shared" si="167"/>
        <v>3468</v>
      </c>
      <c r="D3469" s="7" t="str">
        <f t="shared" si="166"/>
        <v>_x0008_</v>
      </c>
      <c r="E3469" s="7" t="str">
        <f>B3469&amp;B3470</f>
        <v>08E0</v>
      </c>
      <c r="F3469" s="27">
        <f>HEX2DEC(E3469)/10</f>
        <v>227.2</v>
      </c>
      <c r="G3469" s="28" t="s">
        <v>26</v>
      </c>
      <c r="H3469" s="51">
        <f>F3469*F3471/60</f>
        <v>0.38245333333333331</v>
      </c>
      <c r="I3469" s="51">
        <f>F3469*F3471*F3473/60</f>
        <v>0.25241920000000001</v>
      </c>
      <c r="J3469" s="52">
        <f>J3464+"00:01"</f>
        <v>1.0965277777777915</v>
      </c>
      <c r="K3469" s="57">
        <f>K3464+"00:01"</f>
        <v>40311.096527779344</v>
      </c>
    </row>
    <row r="3470" spans="1:11">
      <c r="A3470" s="12">
        <v>224</v>
      </c>
      <c r="B3470" s="12" t="str">
        <f t="shared" ref="B3470:B3533" si="168">DEC2HEX(A3470,2)</f>
        <v>E0</v>
      </c>
      <c r="C3470" s="13">
        <f t="shared" si="167"/>
        <v>3469</v>
      </c>
      <c r="D3470" s="12" t="str">
        <f t="shared" ref="D3470:D3533" si="169">IF(A3470&gt;0,CHAR(A3470),"")</f>
        <v>à</v>
      </c>
      <c r="G3470" s="29"/>
    </row>
    <row r="3471" spans="1:11">
      <c r="A3471" s="12">
        <v>0</v>
      </c>
      <c r="B3471" s="12" t="str">
        <f t="shared" si="168"/>
        <v>00</v>
      </c>
      <c r="C3471" s="13">
        <f t="shared" si="167"/>
        <v>3470</v>
      </c>
      <c r="D3471" s="12" t="str">
        <f t="shared" si="169"/>
        <v/>
      </c>
      <c r="E3471" s="12" t="str">
        <f>B3471&amp;B3472</f>
        <v>0065</v>
      </c>
      <c r="F3471" s="31">
        <f>HEX2DEC(E3471)/1000</f>
        <v>0.10100000000000001</v>
      </c>
      <c r="G3471" s="29" t="s">
        <v>27</v>
      </c>
    </row>
    <row r="3472" spans="1:11">
      <c r="A3472" s="12">
        <v>101</v>
      </c>
      <c r="B3472" s="12" t="str">
        <f t="shared" si="168"/>
        <v>65</v>
      </c>
      <c r="C3472" s="13">
        <f t="shared" si="167"/>
        <v>3471</v>
      </c>
      <c r="D3472" s="12" t="str">
        <f t="shared" si="169"/>
        <v>e</v>
      </c>
      <c r="F3472" s="32"/>
      <c r="G3472" s="15"/>
    </row>
    <row r="3473" spans="1:11">
      <c r="A3473" s="12">
        <v>66</v>
      </c>
      <c r="B3473" s="21" t="str">
        <f t="shared" si="168"/>
        <v>42</v>
      </c>
      <c r="C3473" s="22">
        <f t="shared" si="167"/>
        <v>3472</v>
      </c>
      <c r="D3473" s="21" t="str">
        <f t="shared" si="169"/>
        <v>B</v>
      </c>
      <c r="E3473" s="21" t="str">
        <f>B3473</f>
        <v>42</v>
      </c>
      <c r="F3473" s="33">
        <f>HEX2DEC(E3473)/100</f>
        <v>0.66</v>
      </c>
      <c r="G3473" s="30" t="s">
        <v>28</v>
      </c>
    </row>
    <row r="3474" spans="1:11">
      <c r="A3474" s="12">
        <v>8</v>
      </c>
      <c r="B3474" s="7" t="str">
        <f t="shared" si="168"/>
        <v>08</v>
      </c>
      <c r="C3474" s="8">
        <f t="shared" si="167"/>
        <v>3473</v>
      </c>
      <c r="D3474" s="7" t="str">
        <f t="shared" si="169"/>
        <v>_x0008_</v>
      </c>
      <c r="E3474" s="7" t="str">
        <f>B3474&amp;B3475</f>
        <v>08DD</v>
      </c>
      <c r="F3474" s="27">
        <f>HEX2DEC(E3474)/10</f>
        <v>226.9</v>
      </c>
      <c r="G3474" s="28" t="s">
        <v>26</v>
      </c>
      <c r="H3474" s="51">
        <f>F3474*F3476/60</f>
        <v>0.38194833333333339</v>
      </c>
      <c r="I3474" s="51">
        <f>F3474*F3476*F3478/60</f>
        <v>0.25208590000000003</v>
      </c>
      <c r="J3474" s="52">
        <f>J3469+"00:01"</f>
        <v>1.0972222222222361</v>
      </c>
      <c r="K3474" s="57">
        <f>K3469+"00:01"</f>
        <v>40311.097222223791</v>
      </c>
    </row>
    <row r="3475" spans="1:11">
      <c r="A3475" s="12">
        <v>221</v>
      </c>
      <c r="B3475" s="12" t="str">
        <f t="shared" si="168"/>
        <v>DD</v>
      </c>
      <c r="C3475" s="13">
        <f t="shared" si="167"/>
        <v>3474</v>
      </c>
      <c r="D3475" s="12" t="str">
        <f t="shared" si="169"/>
        <v>Ý</v>
      </c>
      <c r="G3475" s="29"/>
    </row>
    <row r="3476" spans="1:11">
      <c r="A3476" s="12">
        <v>0</v>
      </c>
      <c r="B3476" s="12" t="str">
        <f t="shared" si="168"/>
        <v>00</v>
      </c>
      <c r="C3476" s="13">
        <f t="shared" si="167"/>
        <v>3475</v>
      </c>
      <c r="D3476" s="12" t="str">
        <f t="shared" si="169"/>
        <v/>
      </c>
      <c r="E3476" s="12" t="str">
        <f>B3476&amp;B3477</f>
        <v>0065</v>
      </c>
      <c r="F3476" s="31">
        <f>HEX2DEC(E3476)/1000</f>
        <v>0.10100000000000001</v>
      </c>
      <c r="G3476" s="29" t="s">
        <v>27</v>
      </c>
    </row>
    <row r="3477" spans="1:11">
      <c r="A3477" s="12">
        <v>101</v>
      </c>
      <c r="B3477" s="12" t="str">
        <f t="shared" si="168"/>
        <v>65</v>
      </c>
      <c r="C3477" s="13">
        <f t="shared" si="167"/>
        <v>3476</v>
      </c>
      <c r="D3477" s="12" t="str">
        <f t="shared" si="169"/>
        <v>e</v>
      </c>
      <c r="F3477" s="32"/>
      <c r="G3477" s="15"/>
    </row>
    <row r="3478" spans="1:11">
      <c r="A3478" s="12">
        <v>66</v>
      </c>
      <c r="B3478" s="21" t="str">
        <f t="shared" si="168"/>
        <v>42</v>
      </c>
      <c r="C3478" s="22">
        <f t="shared" si="167"/>
        <v>3477</v>
      </c>
      <c r="D3478" s="21" t="str">
        <f t="shared" si="169"/>
        <v>B</v>
      </c>
      <c r="E3478" s="21" t="str">
        <f>B3478</f>
        <v>42</v>
      </c>
      <c r="F3478" s="33">
        <f>HEX2DEC(E3478)/100</f>
        <v>0.66</v>
      </c>
      <c r="G3478" s="30" t="s">
        <v>28</v>
      </c>
    </row>
    <row r="3479" spans="1:11">
      <c r="A3479" s="12">
        <v>8</v>
      </c>
      <c r="B3479" s="7" t="str">
        <f t="shared" si="168"/>
        <v>08</v>
      </c>
      <c r="C3479" s="8">
        <f t="shared" si="167"/>
        <v>3478</v>
      </c>
      <c r="D3479" s="7" t="str">
        <f t="shared" si="169"/>
        <v>_x0008_</v>
      </c>
      <c r="E3479" s="7" t="str">
        <f>B3479&amp;B3480</f>
        <v>08E0</v>
      </c>
      <c r="F3479" s="27">
        <f>HEX2DEC(E3479)/10</f>
        <v>227.2</v>
      </c>
      <c r="G3479" s="28" t="s">
        <v>26</v>
      </c>
      <c r="H3479" s="51">
        <f>F3479*F3481/60</f>
        <v>0.38245333333333331</v>
      </c>
      <c r="I3479" s="51">
        <f>F3479*F3481*F3483/60</f>
        <v>0.25241920000000001</v>
      </c>
      <c r="J3479" s="52">
        <f>J3474+"00:01"</f>
        <v>1.0979166666666806</v>
      </c>
      <c r="K3479" s="57">
        <f>K3474+"00:01"</f>
        <v>40311.097916668237</v>
      </c>
    </row>
    <row r="3480" spans="1:11">
      <c r="A3480" s="12">
        <v>224</v>
      </c>
      <c r="B3480" s="12" t="str">
        <f t="shared" si="168"/>
        <v>E0</v>
      </c>
      <c r="C3480" s="13">
        <f t="shared" si="167"/>
        <v>3479</v>
      </c>
      <c r="D3480" s="12" t="str">
        <f t="shared" si="169"/>
        <v>à</v>
      </c>
      <c r="G3480" s="29"/>
    </row>
    <row r="3481" spans="1:11">
      <c r="A3481" s="12">
        <v>0</v>
      </c>
      <c r="B3481" s="12" t="str">
        <f t="shared" si="168"/>
        <v>00</v>
      </c>
      <c r="C3481" s="13">
        <f t="shared" si="167"/>
        <v>3480</v>
      </c>
      <c r="D3481" s="12" t="str">
        <f t="shared" si="169"/>
        <v/>
      </c>
      <c r="E3481" s="12" t="str">
        <f>B3481&amp;B3482</f>
        <v>0065</v>
      </c>
      <c r="F3481" s="31">
        <f>HEX2DEC(E3481)/1000</f>
        <v>0.10100000000000001</v>
      </c>
      <c r="G3481" s="29" t="s">
        <v>27</v>
      </c>
    </row>
    <row r="3482" spans="1:11">
      <c r="A3482" s="12">
        <v>101</v>
      </c>
      <c r="B3482" s="12" t="str">
        <f t="shared" si="168"/>
        <v>65</v>
      </c>
      <c r="C3482" s="13">
        <f t="shared" si="167"/>
        <v>3481</v>
      </c>
      <c r="D3482" s="12" t="str">
        <f t="shared" si="169"/>
        <v>e</v>
      </c>
      <c r="F3482" s="32"/>
      <c r="G3482" s="15"/>
    </row>
    <row r="3483" spans="1:11">
      <c r="A3483" s="12">
        <v>66</v>
      </c>
      <c r="B3483" s="21" t="str">
        <f t="shared" si="168"/>
        <v>42</v>
      </c>
      <c r="C3483" s="22">
        <f t="shared" si="167"/>
        <v>3482</v>
      </c>
      <c r="D3483" s="21" t="str">
        <f t="shared" si="169"/>
        <v>B</v>
      </c>
      <c r="E3483" s="21" t="str">
        <f>B3483</f>
        <v>42</v>
      </c>
      <c r="F3483" s="33">
        <f>HEX2DEC(E3483)/100</f>
        <v>0.66</v>
      </c>
      <c r="G3483" s="30" t="s">
        <v>28</v>
      </c>
    </row>
    <row r="3484" spans="1:11">
      <c r="A3484" s="12">
        <v>8</v>
      </c>
      <c r="B3484" s="7" t="str">
        <f t="shared" si="168"/>
        <v>08</v>
      </c>
      <c r="C3484" s="8">
        <f t="shared" si="167"/>
        <v>3483</v>
      </c>
      <c r="D3484" s="7" t="str">
        <f t="shared" si="169"/>
        <v>_x0008_</v>
      </c>
      <c r="E3484" s="7" t="str">
        <f>B3484&amp;B3485</f>
        <v>08DA</v>
      </c>
      <c r="F3484" s="27">
        <f>HEX2DEC(E3484)/10</f>
        <v>226.6</v>
      </c>
      <c r="G3484" s="28" t="s">
        <v>26</v>
      </c>
      <c r="H3484" s="51">
        <f>F3484*F3486/60</f>
        <v>0.38144333333333336</v>
      </c>
      <c r="I3484" s="51">
        <f>F3484*F3486*F3488/60</f>
        <v>0.25175259999999999</v>
      </c>
      <c r="J3484" s="52">
        <f>J3479+"00:01"</f>
        <v>1.0986111111111252</v>
      </c>
      <c r="K3484" s="57">
        <f>K3479+"00:01"</f>
        <v>40311.098611112684</v>
      </c>
    </row>
    <row r="3485" spans="1:11">
      <c r="A3485" s="12">
        <v>218</v>
      </c>
      <c r="B3485" s="12" t="str">
        <f t="shared" si="168"/>
        <v>DA</v>
      </c>
      <c r="C3485" s="13">
        <f t="shared" si="167"/>
        <v>3484</v>
      </c>
      <c r="D3485" s="12" t="str">
        <f t="shared" si="169"/>
        <v>Ú</v>
      </c>
      <c r="G3485" s="29"/>
    </row>
    <row r="3486" spans="1:11">
      <c r="A3486" s="12">
        <v>0</v>
      </c>
      <c r="B3486" s="12" t="str">
        <f t="shared" si="168"/>
        <v>00</v>
      </c>
      <c r="C3486" s="13">
        <f t="shared" si="167"/>
        <v>3485</v>
      </c>
      <c r="D3486" s="12" t="str">
        <f t="shared" si="169"/>
        <v/>
      </c>
      <c r="E3486" s="12" t="str">
        <f>B3486&amp;B3487</f>
        <v>0065</v>
      </c>
      <c r="F3486" s="31">
        <f>HEX2DEC(E3486)/1000</f>
        <v>0.10100000000000001</v>
      </c>
      <c r="G3486" s="29" t="s">
        <v>27</v>
      </c>
    </row>
    <row r="3487" spans="1:11">
      <c r="A3487" s="12">
        <v>101</v>
      </c>
      <c r="B3487" s="12" t="str">
        <f t="shared" si="168"/>
        <v>65</v>
      </c>
      <c r="C3487" s="13">
        <f t="shared" si="167"/>
        <v>3486</v>
      </c>
      <c r="D3487" s="12" t="str">
        <f t="shared" si="169"/>
        <v>e</v>
      </c>
      <c r="F3487" s="32"/>
      <c r="G3487" s="15"/>
    </row>
    <row r="3488" spans="1:11">
      <c r="A3488" s="12">
        <v>66</v>
      </c>
      <c r="B3488" s="21" t="str">
        <f t="shared" si="168"/>
        <v>42</v>
      </c>
      <c r="C3488" s="22">
        <f t="shared" si="167"/>
        <v>3487</v>
      </c>
      <c r="D3488" s="21" t="str">
        <f t="shared" si="169"/>
        <v>B</v>
      </c>
      <c r="E3488" s="21" t="str">
        <f>B3488</f>
        <v>42</v>
      </c>
      <c r="F3488" s="33">
        <f>HEX2DEC(E3488)/100</f>
        <v>0.66</v>
      </c>
      <c r="G3488" s="30" t="s">
        <v>28</v>
      </c>
    </row>
    <row r="3489" spans="1:11">
      <c r="A3489" s="12">
        <v>8</v>
      </c>
      <c r="B3489" s="7" t="str">
        <f t="shared" si="168"/>
        <v>08</v>
      </c>
      <c r="C3489" s="8">
        <f t="shared" si="167"/>
        <v>3488</v>
      </c>
      <c r="D3489" s="7" t="str">
        <f t="shared" si="169"/>
        <v>_x0008_</v>
      </c>
      <c r="E3489" s="7" t="str">
        <f>B3489&amp;B3490</f>
        <v>08DD</v>
      </c>
      <c r="F3489" s="27">
        <f>HEX2DEC(E3489)/10</f>
        <v>226.9</v>
      </c>
      <c r="G3489" s="28" t="s">
        <v>26</v>
      </c>
      <c r="H3489" s="51">
        <f>F3489*F3491/60</f>
        <v>0.38194833333333339</v>
      </c>
      <c r="I3489" s="51">
        <f>F3489*F3491*F3493/60</f>
        <v>0.25208590000000003</v>
      </c>
      <c r="J3489" s="52">
        <f>J3484+"00:01"</f>
        <v>1.0993055555555697</v>
      </c>
      <c r="K3489" s="57">
        <f>K3484+"00:01"</f>
        <v>40311.099305557131</v>
      </c>
    </row>
    <row r="3490" spans="1:11">
      <c r="A3490" s="12">
        <v>221</v>
      </c>
      <c r="B3490" s="12" t="str">
        <f t="shared" si="168"/>
        <v>DD</v>
      </c>
      <c r="C3490" s="13">
        <f t="shared" si="167"/>
        <v>3489</v>
      </c>
      <c r="D3490" s="12" t="str">
        <f t="shared" si="169"/>
        <v>Ý</v>
      </c>
      <c r="G3490" s="29"/>
    </row>
    <row r="3491" spans="1:11">
      <c r="A3491" s="12">
        <v>0</v>
      </c>
      <c r="B3491" s="12" t="str">
        <f t="shared" si="168"/>
        <v>00</v>
      </c>
      <c r="C3491" s="13">
        <f t="shared" si="167"/>
        <v>3490</v>
      </c>
      <c r="D3491" s="12" t="str">
        <f t="shared" si="169"/>
        <v/>
      </c>
      <c r="E3491" s="12" t="str">
        <f>B3491&amp;B3492</f>
        <v>0065</v>
      </c>
      <c r="F3491" s="31">
        <f>HEX2DEC(E3491)/1000</f>
        <v>0.10100000000000001</v>
      </c>
      <c r="G3491" s="29" t="s">
        <v>27</v>
      </c>
    </row>
    <row r="3492" spans="1:11">
      <c r="A3492" s="12">
        <v>101</v>
      </c>
      <c r="B3492" s="12" t="str">
        <f t="shared" si="168"/>
        <v>65</v>
      </c>
      <c r="C3492" s="13">
        <f t="shared" si="167"/>
        <v>3491</v>
      </c>
      <c r="D3492" s="12" t="str">
        <f t="shared" si="169"/>
        <v>e</v>
      </c>
      <c r="F3492" s="32"/>
      <c r="G3492" s="15"/>
    </row>
    <row r="3493" spans="1:11">
      <c r="A3493" s="12">
        <v>66</v>
      </c>
      <c r="B3493" s="21" t="str">
        <f t="shared" si="168"/>
        <v>42</v>
      </c>
      <c r="C3493" s="22">
        <f t="shared" si="167"/>
        <v>3492</v>
      </c>
      <c r="D3493" s="21" t="str">
        <f t="shared" si="169"/>
        <v>B</v>
      </c>
      <c r="E3493" s="21" t="str">
        <f>B3493</f>
        <v>42</v>
      </c>
      <c r="F3493" s="33">
        <f>HEX2DEC(E3493)/100</f>
        <v>0.66</v>
      </c>
      <c r="G3493" s="30" t="s">
        <v>28</v>
      </c>
    </row>
    <row r="3494" spans="1:11">
      <c r="A3494" s="12">
        <v>8</v>
      </c>
      <c r="B3494" s="7" t="str">
        <f t="shared" si="168"/>
        <v>08</v>
      </c>
      <c r="C3494" s="8">
        <f t="shared" si="167"/>
        <v>3493</v>
      </c>
      <c r="D3494" s="7" t="str">
        <f t="shared" si="169"/>
        <v>_x0008_</v>
      </c>
      <c r="E3494" s="7" t="str">
        <f>B3494&amp;B3495</f>
        <v>08D7</v>
      </c>
      <c r="F3494" s="27">
        <f>HEX2DEC(E3494)/10</f>
        <v>226.3</v>
      </c>
      <c r="G3494" s="28" t="s">
        <v>26</v>
      </c>
      <c r="H3494" s="51">
        <f>F3494*F3496/60</f>
        <v>0.38093833333333332</v>
      </c>
      <c r="I3494" s="51">
        <f>F3494*F3496*F3498/60</f>
        <v>0.25141930000000001</v>
      </c>
      <c r="J3494" s="52">
        <f>J3489+"00:01"</f>
        <v>1.1000000000000143</v>
      </c>
      <c r="K3494" s="57">
        <f>K3489+"00:01"</f>
        <v>40311.100000001577</v>
      </c>
    </row>
    <row r="3495" spans="1:11">
      <c r="A3495" s="12">
        <v>215</v>
      </c>
      <c r="B3495" s="12" t="str">
        <f t="shared" si="168"/>
        <v>D7</v>
      </c>
      <c r="C3495" s="13">
        <f t="shared" si="167"/>
        <v>3494</v>
      </c>
      <c r="D3495" s="12" t="str">
        <f t="shared" si="169"/>
        <v>×</v>
      </c>
      <c r="G3495" s="29"/>
    </row>
    <row r="3496" spans="1:11">
      <c r="A3496" s="12">
        <v>0</v>
      </c>
      <c r="B3496" s="12" t="str">
        <f t="shared" si="168"/>
        <v>00</v>
      </c>
      <c r="C3496" s="13">
        <f t="shared" si="167"/>
        <v>3495</v>
      </c>
      <c r="D3496" s="12" t="str">
        <f t="shared" si="169"/>
        <v/>
      </c>
      <c r="E3496" s="12" t="str">
        <f>B3496&amp;B3497</f>
        <v>0065</v>
      </c>
      <c r="F3496" s="31">
        <f>HEX2DEC(E3496)/1000</f>
        <v>0.10100000000000001</v>
      </c>
      <c r="G3496" s="29" t="s">
        <v>27</v>
      </c>
    </row>
    <row r="3497" spans="1:11">
      <c r="A3497" s="12">
        <v>101</v>
      </c>
      <c r="B3497" s="12" t="str">
        <f t="shared" si="168"/>
        <v>65</v>
      </c>
      <c r="C3497" s="13">
        <f t="shared" si="167"/>
        <v>3496</v>
      </c>
      <c r="D3497" s="12" t="str">
        <f t="shared" si="169"/>
        <v>e</v>
      </c>
      <c r="F3497" s="32"/>
      <c r="G3497" s="15"/>
    </row>
    <row r="3498" spans="1:11">
      <c r="A3498" s="12">
        <v>66</v>
      </c>
      <c r="B3498" s="21" t="str">
        <f t="shared" si="168"/>
        <v>42</v>
      </c>
      <c r="C3498" s="22">
        <f t="shared" si="167"/>
        <v>3497</v>
      </c>
      <c r="D3498" s="21" t="str">
        <f t="shared" si="169"/>
        <v>B</v>
      </c>
      <c r="E3498" s="21" t="str">
        <f>B3498</f>
        <v>42</v>
      </c>
      <c r="F3498" s="33">
        <f>HEX2DEC(E3498)/100</f>
        <v>0.66</v>
      </c>
      <c r="G3498" s="30" t="s">
        <v>28</v>
      </c>
    </row>
    <row r="3499" spans="1:11">
      <c r="A3499" s="12">
        <v>8</v>
      </c>
      <c r="B3499" s="7" t="str">
        <f t="shared" si="168"/>
        <v>08</v>
      </c>
      <c r="C3499" s="8">
        <f t="shared" si="167"/>
        <v>3498</v>
      </c>
      <c r="D3499" s="7" t="str">
        <f t="shared" si="169"/>
        <v>_x0008_</v>
      </c>
      <c r="E3499" s="7" t="str">
        <f>B3499&amp;B3500</f>
        <v>08D2</v>
      </c>
      <c r="F3499" s="27">
        <f>HEX2DEC(E3499)/10</f>
        <v>225.8</v>
      </c>
      <c r="G3499" s="28" t="s">
        <v>26</v>
      </c>
      <c r="H3499" s="51">
        <f>F3499*F3501/60</f>
        <v>0.38009666666666669</v>
      </c>
      <c r="I3499" s="51">
        <f>F3499*F3501*F3503/60</f>
        <v>0.25086380000000003</v>
      </c>
      <c r="J3499" s="52">
        <f>J3494+"00:01"</f>
        <v>1.1006944444444589</v>
      </c>
      <c r="K3499" s="57">
        <f>K3494+"00:01"</f>
        <v>40311.100694446024</v>
      </c>
    </row>
    <row r="3500" spans="1:11">
      <c r="A3500" s="12">
        <v>210</v>
      </c>
      <c r="B3500" s="12" t="str">
        <f t="shared" si="168"/>
        <v>D2</v>
      </c>
      <c r="C3500" s="13">
        <f t="shared" si="167"/>
        <v>3499</v>
      </c>
      <c r="D3500" s="12" t="str">
        <f t="shared" si="169"/>
        <v>Ò</v>
      </c>
      <c r="G3500" s="29"/>
    </row>
    <row r="3501" spans="1:11">
      <c r="A3501" s="12">
        <v>0</v>
      </c>
      <c r="B3501" s="12" t="str">
        <f t="shared" si="168"/>
        <v>00</v>
      </c>
      <c r="C3501" s="13">
        <f t="shared" si="167"/>
        <v>3500</v>
      </c>
      <c r="D3501" s="12" t="str">
        <f t="shared" si="169"/>
        <v/>
      </c>
      <c r="E3501" s="12" t="str">
        <f>B3501&amp;B3502</f>
        <v>0065</v>
      </c>
      <c r="F3501" s="31">
        <f>HEX2DEC(E3501)/1000</f>
        <v>0.10100000000000001</v>
      </c>
      <c r="G3501" s="29" t="s">
        <v>27</v>
      </c>
    </row>
    <row r="3502" spans="1:11">
      <c r="A3502" s="12">
        <v>101</v>
      </c>
      <c r="B3502" s="12" t="str">
        <f t="shared" si="168"/>
        <v>65</v>
      </c>
      <c r="C3502" s="13">
        <f t="shared" si="167"/>
        <v>3501</v>
      </c>
      <c r="D3502" s="12" t="str">
        <f t="shared" si="169"/>
        <v>e</v>
      </c>
      <c r="F3502" s="32"/>
      <c r="G3502" s="15"/>
    </row>
    <row r="3503" spans="1:11">
      <c r="A3503" s="12">
        <v>66</v>
      </c>
      <c r="B3503" s="21" t="str">
        <f t="shared" si="168"/>
        <v>42</v>
      </c>
      <c r="C3503" s="22">
        <f t="shared" si="167"/>
        <v>3502</v>
      </c>
      <c r="D3503" s="21" t="str">
        <f t="shared" si="169"/>
        <v>B</v>
      </c>
      <c r="E3503" s="21" t="str">
        <f>B3503</f>
        <v>42</v>
      </c>
      <c r="F3503" s="33">
        <f>HEX2DEC(E3503)/100</f>
        <v>0.66</v>
      </c>
      <c r="G3503" s="30" t="s">
        <v>28</v>
      </c>
    </row>
    <row r="3504" spans="1:11">
      <c r="A3504" s="12">
        <v>8</v>
      </c>
      <c r="B3504" s="7" t="str">
        <f t="shared" si="168"/>
        <v>08</v>
      </c>
      <c r="C3504" s="8">
        <f t="shared" si="167"/>
        <v>3503</v>
      </c>
      <c r="D3504" s="7" t="str">
        <f t="shared" si="169"/>
        <v>_x0008_</v>
      </c>
      <c r="E3504" s="7" t="str">
        <f>B3504&amp;B3505</f>
        <v>08D9</v>
      </c>
      <c r="F3504" s="27">
        <f>HEX2DEC(E3504)/10</f>
        <v>226.5</v>
      </c>
      <c r="G3504" s="28" t="s">
        <v>26</v>
      </c>
      <c r="H3504" s="51">
        <f>F3504*F3506/60</f>
        <v>0.38127499999999998</v>
      </c>
      <c r="I3504" s="51">
        <f>F3504*F3506*F3508/60</f>
        <v>0.25164150000000002</v>
      </c>
      <c r="J3504" s="52">
        <f>J3499+"00:01"</f>
        <v>1.1013888888889034</v>
      </c>
      <c r="K3504" s="57">
        <f>K3499+"00:01"</f>
        <v>40311.101388890471</v>
      </c>
    </row>
    <row r="3505" spans="1:11">
      <c r="A3505" s="12">
        <v>217</v>
      </c>
      <c r="B3505" s="12" t="str">
        <f t="shared" si="168"/>
        <v>D9</v>
      </c>
      <c r="C3505" s="13">
        <f t="shared" si="167"/>
        <v>3504</v>
      </c>
      <c r="D3505" s="12" t="str">
        <f t="shared" si="169"/>
        <v>Ù</v>
      </c>
      <c r="G3505" s="29"/>
    </row>
    <row r="3506" spans="1:11">
      <c r="A3506" s="12">
        <v>0</v>
      </c>
      <c r="B3506" s="12" t="str">
        <f t="shared" si="168"/>
        <v>00</v>
      </c>
      <c r="C3506" s="13">
        <f t="shared" si="167"/>
        <v>3505</v>
      </c>
      <c r="D3506" s="12" t="str">
        <f t="shared" si="169"/>
        <v/>
      </c>
      <c r="E3506" s="12" t="str">
        <f>B3506&amp;B3507</f>
        <v>0065</v>
      </c>
      <c r="F3506" s="31">
        <f>HEX2DEC(E3506)/1000</f>
        <v>0.10100000000000001</v>
      </c>
      <c r="G3506" s="29" t="s">
        <v>27</v>
      </c>
    </row>
    <row r="3507" spans="1:11">
      <c r="A3507" s="12">
        <v>101</v>
      </c>
      <c r="B3507" s="12" t="str">
        <f t="shared" si="168"/>
        <v>65</v>
      </c>
      <c r="C3507" s="13">
        <f t="shared" si="167"/>
        <v>3506</v>
      </c>
      <c r="D3507" s="12" t="str">
        <f t="shared" si="169"/>
        <v>e</v>
      </c>
      <c r="F3507" s="32"/>
      <c r="G3507" s="15"/>
    </row>
    <row r="3508" spans="1:11">
      <c r="A3508" s="12">
        <v>66</v>
      </c>
      <c r="B3508" s="21" t="str">
        <f t="shared" si="168"/>
        <v>42</v>
      </c>
      <c r="C3508" s="22">
        <f t="shared" si="167"/>
        <v>3507</v>
      </c>
      <c r="D3508" s="21" t="str">
        <f t="shared" si="169"/>
        <v>B</v>
      </c>
      <c r="E3508" s="21" t="str">
        <f>B3508</f>
        <v>42</v>
      </c>
      <c r="F3508" s="33">
        <f>HEX2DEC(E3508)/100</f>
        <v>0.66</v>
      </c>
      <c r="G3508" s="30" t="s">
        <v>28</v>
      </c>
    </row>
    <row r="3509" spans="1:11">
      <c r="A3509" s="12">
        <v>8</v>
      </c>
      <c r="B3509" s="7" t="str">
        <f t="shared" si="168"/>
        <v>08</v>
      </c>
      <c r="C3509" s="8">
        <f t="shared" si="167"/>
        <v>3508</v>
      </c>
      <c r="D3509" s="7" t="str">
        <f t="shared" si="169"/>
        <v>_x0008_</v>
      </c>
      <c r="E3509" s="7" t="str">
        <f>B3509&amp;B3510</f>
        <v>08E0</v>
      </c>
      <c r="F3509" s="27">
        <f>HEX2DEC(E3509)/10</f>
        <v>227.2</v>
      </c>
      <c r="G3509" s="28" t="s">
        <v>26</v>
      </c>
      <c r="H3509" s="51">
        <f>F3509*F3511/60</f>
        <v>0.38245333333333331</v>
      </c>
      <c r="I3509" s="51">
        <f>F3509*F3511*F3513/60</f>
        <v>0.25241920000000001</v>
      </c>
      <c r="J3509" s="52">
        <f>J3504+"00:01"</f>
        <v>1.102083333333348</v>
      </c>
      <c r="K3509" s="57">
        <f>K3504+"00:01"</f>
        <v>40311.102083334918</v>
      </c>
    </row>
    <row r="3510" spans="1:11">
      <c r="A3510" s="12">
        <v>224</v>
      </c>
      <c r="B3510" s="12" t="str">
        <f t="shared" si="168"/>
        <v>E0</v>
      </c>
      <c r="C3510" s="13">
        <f t="shared" si="167"/>
        <v>3509</v>
      </c>
      <c r="D3510" s="12" t="str">
        <f t="shared" si="169"/>
        <v>à</v>
      </c>
      <c r="G3510" s="29"/>
    </row>
    <row r="3511" spans="1:11">
      <c r="A3511" s="12">
        <v>0</v>
      </c>
      <c r="B3511" s="12" t="str">
        <f t="shared" si="168"/>
        <v>00</v>
      </c>
      <c r="C3511" s="13">
        <f t="shared" si="167"/>
        <v>3510</v>
      </c>
      <c r="D3511" s="12" t="str">
        <f t="shared" si="169"/>
        <v/>
      </c>
      <c r="E3511" s="12" t="str">
        <f>B3511&amp;B3512</f>
        <v>0065</v>
      </c>
      <c r="F3511" s="31">
        <f>HEX2DEC(E3511)/1000</f>
        <v>0.10100000000000001</v>
      </c>
      <c r="G3511" s="29" t="s">
        <v>27</v>
      </c>
    </row>
    <row r="3512" spans="1:11">
      <c r="A3512" s="12">
        <v>101</v>
      </c>
      <c r="B3512" s="12" t="str">
        <f t="shared" si="168"/>
        <v>65</v>
      </c>
      <c r="C3512" s="13">
        <f t="shared" si="167"/>
        <v>3511</v>
      </c>
      <c r="D3512" s="12" t="str">
        <f t="shared" si="169"/>
        <v>e</v>
      </c>
      <c r="F3512" s="32"/>
      <c r="G3512" s="15"/>
    </row>
    <row r="3513" spans="1:11">
      <c r="A3513" s="12">
        <v>66</v>
      </c>
      <c r="B3513" s="21" t="str">
        <f t="shared" si="168"/>
        <v>42</v>
      </c>
      <c r="C3513" s="22">
        <f t="shared" si="167"/>
        <v>3512</v>
      </c>
      <c r="D3513" s="21" t="str">
        <f t="shared" si="169"/>
        <v>B</v>
      </c>
      <c r="E3513" s="21" t="str">
        <f>B3513</f>
        <v>42</v>
      </c>
      <c r="F3513" s="33">
        <f>HEX2DEC(E3513)/100</f>
        <v>0.66</v>
      </c>
      <c r="G3513" s="30" t="s">
        <v>28</v>
      </c>
    </row>
    <row r="3514" spans="1:11">
      <c r="A3514" s="12">
        <v>8</v>
      </c>
      <c r="B3514" s="7" t="str">
        <f t="shared" si="168"/>
        <v>08</v>
      </c>
      <c r="C3514" s="8">
        <f t="shared" si="167"/>
        <v>3513</v>
      </c>
      <c r="D3514" s="7" t="str">
        <f t="shared" si="169"/>
        <v>_x0008_</v>
      </c>
      <c r="E3514" s="7" t="str">
        <f>B3514&amp;B3515</f>
        <v>08E2</v>
      </c>
      <c r="F3514" s="27">
        <f>HEX2DEC(E3514)/10</f>
        <v>227.4</v>
      </c>
      <c r="G3514" s="28" t="s">
        <v>26</v>
      </c>
      <c r="H3514" s="51">
        <f>F3514*F3516/60</f>
        <v>0.38279000000000002</v>
      </c>
      <c r="I3514" s="51">
        <f>F3514*F3516*F3518/60</f>
        <v>0.25264140000000002</v>
      </c>
      <c r="J3514" s="52">
        <f>J3509+"00:01"</f>
        <v>1.1027777777777925</v>
      </c>
      <c r="K3514" s="57">
        <f>K3509+"00:01"</f>
        <v>40311.102777779364</v>
      </c>
    </row>
    <row r="3515" spans="1:11">
      <c r="A3515" s="12">
        <v>226</v>
      </c>
      <c r="B3515" s="12" t="str">
        <f t="shared" si="168"/>
        <v>E2</v>
      </c>
      <c r="C3515" s="13">
        <f t="shared" si="167"/>
        <v>3514</v>
      </c>
      <c r="D3515" s="12" t="str">
        <f t="shared" si="169"/>
        <v>â</v>
      </c>
      <c r="G3515" s="29"/>
    </row>
    <row r="3516" spans="1:11">
      <c r="A3516" s="12">
        <v>0</v>
      </c>
      <c r="B3516" s="12" t="str">
        <f t="shared" si="168"/>
        <v>00</v>
      </c>
      <c r="C3516" s="13">
        <f t="shared" si="167"/>
        <v>3515</v>
      </c>
      <c r="D3516" s="12" t="str">
        <f t="shared" si="169"/>
        <v/>
      </c>
      <c r="E3516" s="12" t="str">
        <f>B3516&amp;B3517</f>
        <v>0065</v>
      </c>
      <c r="F3516" s="31">
        <f>HEX2DEC(E3516)/1000</f>
        <v>0.10100000000000001</v>
      </c>
      <c r="G3516" s="29" t="s">
        <v>27</v>
      </c>
    </row>
    <row r="3517" spans="1:11">
      <c r="A3517" s="12">
        <v>101</v>
      </c>
      <c r="B3517" s="12" t="str">
        <f t="shared" si="168"/>
        <v>65</v>
      </c>
      <c r="C3517" s="13">
        <f t="shared" si="167"/>
        <v>3516</v>
      </c>
      <c r="D3517" s="12" t="str">
        <f t="shared" si="169"/>
        <v>e</v>
      </c>
      <c r="F3517" s="32"/>
      <c r="G3517" s="15"/>
    </row>
    <row r="3518" spans="1:11">
      <c r="A3518" s="12">
        <v>66</v>
      </c>
      <c r="B3518" s="21" t="str">
        <f t="shared" si="168"/>
        <v>42</v>
      </c>
      <c r="C3518" s="22">
        <f t="shared" si="167"/>
        <v>3517</v>
      </c>
      <c r="D3518" s="21" t="str">
        <f t="shared" si="169"/>
        <v>B</v>
      </c>
      <c r="E3518" s="21" t="str">
        <f>B3518</f>
        <v>42</v>
      </c>
      <c r="F3518" s="33">
        <f>HEX2DEC(E3518)/100</f>
        <v>0.66</v>
      </c>
      <c r="G3518" s="30" t="s">
        <v>28</v>
      </c>
    </row>
    <row r="3519" spans="1:11">
      <c r="A3519" s="12">
        <v>8</v>
      </c>
      <c r="B3519" s="7" t="str">
        <f t="shared" si="168"/>
        <v>08</v>
      </c>
      <c r="C3519" s="8">
        <f t="shared" si="167"/>
        <v>3518</v>
      </c>
      <c r="D3519" s="7" t="str">
        <f t="shared" si="169"/>
        <v>_x0008_</v>
      </c>
      <c r="E3519" s="7" t="str">
        <f>B3519&amp;B3520</f>
        <v>08E7</v>
      </c>
      <c r="F3519" s="27">
        <f>HEX2DEC(E3519)/10</f>
        <v>227.9</v>
      </c>
      <c r="G3519" s="28" t="s">
        <v>26</v>
      </c>
      <c r="H3519" s="51">
        <f>F3519*F3521/60</f>
        <v>0.37983333333333336</v>
      </c>
      <c r="I3519" s="51">
        <f>F3519*F3521*F3523/60</f>
        <v>0.25069000000000002</v>
      </c>
      <c r="J3519" s="52">
        <f>J3514+"00:01"</f>
        <v>1.1034722222222371</v>
      </c>
      <c r="K3519" s="57">
        <f>K3514+"00:01"</f>
        <v>40311.103472223811</v>
      </c>
    </row>
    <row r="3520" spans="1:11">
      <c r="A3520" s="12">
        <v>231</v>
      </c>
      <c r="B3520" s="12" t="str">
        <f t="shared" si="168"/>
        <v>E7</v>
      </c>
      <c r="C3520" s="13">
        <f t="shared" si="167"/>
        <v>3519</v>
      </c>
      <c r="D3520" s="12" t="str">
        <f t="shared" si="169"/>
        <v>ç</v>
      </c>
      <c r="G3520" s="29"/>
    </row>
    <row r="3521" spans="1:11">
      <c r="A3521" s="12">
        <v>0</v>
      </c>
      <c r="B3521" s="12" t="str">
        <f t="shared" si="168"/>
        <v>00</v>
      </c>
      <c r="C3521" s="13">
        <f t="shared" si="167"/>
        <v>3520</v>
      </c>
      <c r="D3521" s="12" t="str">
        <f t="shared" si="169"/>
        <v/>
      </c>
      <c r="E3521" s="12" t="str">
        <f>B3521&amp;B3522</f>
        <v>0064</v>
      </c>
      <c r="F3521" s="31">
        <f>HEX2DEC(E3521)/1000</f>
        <v>0.1</v>
      </c>
      <c r="G3521" s="29" t="s">
        <v>27</v>
      </c>
    </row>
    <row r="3522" spans="1:11">
      <c r="A3522" s="12">
        <v>100</v>
      </c>
      <c r="B3522" s="12" t="str">
        <f t="shared" si="168"/>
        <v>64</v>
      </c>
      <c r="C3522" s="13">
        <f t="shared" si="167"/>
        <v>3521</v>
      </c>
      <c r="D3522" s="12" t="str">
        <f t="shared" si="169"/>
        <v>d</v>
      </c>
      <c r="F3522" s="32"/>
      <c r="G3522" s="15"/>
    </row>
    <row r="3523" spans="1:11">
      <c r="A3523" s="12">
        <v>66</v>
      </c>
      <c r="B3523" s="21" t="str">
        <f t="shared" si="168"/>
        <v>42</v>
      </c>
      <c r="C3523" s="22">
        <f t="shared" ref="C3523:C3586" si="170">C3522+1</f>
        <v>3522</v>
      </c>
      <c r="D3523" s="21" t="str">
        <f t="shared" si="169"/>
        <v>B</v>
      </c>
      <c r="E3523" s="21" t="str">
        <f>B3523</f>
        <v>42</v>
      </c>
      <c r="F3523" s="33">
        <f>HEX2DEC(E3523)/100</f>
        <v>0.66</v>
      </c>
      <c r="G3523" s="30" t="s">
        <v>28</v>
      </c>
    </row>
    <row r="3524" spans="1:11">
      <c r="A3524" s="12">
        <v>8</v>
      </c>
      <c r="B3524" s="7" t="str">
        <f t="shared" si="168"/>
        <v>08</v>
      </c>
      <c r="C3524" s="8">
        <f t="shared" si="170"/>
        <v>3523</v>
      </c>
      <c r="D3524" s="7" t="str">
        <f t="shared" si="169"/>
        <v>_x0008_</v>
      </c>
      <c r="E3524" s="7" t="str">
        <f>B3524&amp;B3525</f>
        <v>08EE</v>
      </c>
      <c r="F3524" s="27">
        <f>HEX2DEC(E3524)/10</f>
        <v>228.6</v>
      </c>
      <c r="G3524" s="28" t="s">
        <v>26</v>
      </c>
      <c r="H3524" s="51">
        <f>F3524*F3526/60</f>
        <v>0.38100000000000001</v>
      </c>
      <c r="I3524" s="51">
        <f>F3524*F3526*F3528/60</f>
        <v>0.25146000000000002</v>
      </c>
      <c r="J3524" s="52">
        <f>J3519+"00:01"</f>
        <v>1.1041666666666816</v>
      </c>
      <c r="K3524" s="57">
        <f>K3519+"00:01"</f>
        <v>40311.104166668258</v>
      </c>
    </row>
    <row r="3525" spans="1:11">
      <c r="A3525" s="12">
        <v>238</v>
      </c>
      <c r="B3525" s="12" t="str">
        <f t="shared" si="168"/>
        <v>EE</v>
      </c>
      <c r="C3525" s="13">
        <f t="shared" si="170"/>
        <v>3524</v>
      </c>
      <c r="D3525" s="12" t="str">
        <f t="shared" si="169"/>
        <v>î</v>
      </c>
      <c r="G3525" s="29"/>
    </row>
    <row r="3526" spans="1:11">
      <c r="A3526" s="12">
        <v>0</v>
      </c>
      <c r="B3526" s="12" t="str">
        <f t="shared" si="168"/>
        <v>00</v>
      </c>
      <c r="C3526" s="13">
        <f t="shared" si="170"/>
        <v>3525</v>
      </c>
      <c r="D3526" s="12" t="str">
        <f t="shared" si="169"/>
        <v/>
      </c>
      <c r="E3526" s="12" t="str">
        <f>B3526&amp;B3527</f>
        <v>0064</v>
      </c>
      <c r="F3526" s="31">
        <f>HEX2DEC(E3526)/1000</f>
        <v>0.1</v>
      </c>
      <c r="G3526" s="29" t="s">
        <v>27</v>
      </c>
    </row>
    <row r="3527" spans="1:11">
      <c r="A3527" s="12">
        <v>100</v>
      </c>
      <c r="B3527" s="12" t="str">
        <f t="shared" si="168"/>
        <v>64</v>
      </c>
      <c r="C3527" s="13">
        <f t="shared" si="170"/>
        <v>3526</v>
      </c>
      <c r="D3527" s="12" t="str">
        <f t="shared" si="169"/>
        <v>d</v>
      </c>
      <c r="F3527" s="32"/>
      <c r="G3527" s="15"/>
    </row>
    <row r="3528" spans="1:11">
      <c r="A3528" s="12">
        <v>66</v>
      </c>
      <c r="B3528" s="21" t="str">
        <f t="shared" si="168"/>
        <v>42</v>
      </c>
      <c r="C3528" s="22">
        <f t="shared" si="170"/>
        <v>3527</v>
      </c>
      <c r="D3528" s="21" t="str">
        <f t="shared" si="169"/>
        <v>B</v>
      </c>
      <c r="E3528" s="21" t="str">
        <f>B3528</f>
        <v>42</v>
      </c>
      <c r="F3528" s="33">
        <f>HEX2DEC(E3528)/100</f>
        <v>0.66</v>
      </c>
      <c r="G3528" s="30" t="s">
        <v>28</v>
      </c>
    </row>
    <row r="3529" spans="1:11">
      <c r="A3529" s="12">
        <v>8</v>
      </c>
      <c r="B3529" s="7" t="str">
        <f t="shared" si="168"/>
        <v>08</v>
      </c>
      <c r="C3529" s="8">
        <f t="shared" si="170"/>
        <v>3528</v>
      </c>
      <c r="D3529" s="7" t="str">
        <f t="shared" si="169"/>
        <v>_x0008_</v>
      </c>
      <c r="E3529" s="7" t="str">
        <f>B3529&amp;B3530</f>
        <v>08F0</v>
      </c>
      <c r="F3529" s="27">
        <f>HEX2DEC(E3529)/10</f>
        <v>228.8</v>
      </c>
      <c r="G3529" s="28" t="s">
        <v>26</v>
      </c>
      <c r="H3529" s="51">
        <f>F3529*F3531/60</f>
        <v>0.38133333333333336</v>
      </c>
      <c r="I3529" s="51">
        <f>F3529*F3531*F3533/60</f>
        <v>0.25168000000000007</v>
      </c>
      <c r="J3529" s="52">
        <f>J3524+"00:01"</f>
        <v>1.1048611111111262</v>
      </c>
      <c r="K3529" s="57">
        <f>K3524+"00:01"</f>
        <v>40311.104861112704</v>
      </c>
    </row>
    <row r="3530" spans="1:11">
      <c r="A3530" s="12">
        <v>240</v>
      </c>
      <c r="B3530" s="12" t="str">
        <f t="shared" si="168"/>
        <v>F0</v>
      </c>
      <c r="C3530" s="13">
        <f t="shared" si="170"/>
        <v>3529</v>
      </c>
      <c r="D3530" s="12" t="str">
        <f t="shared" si="169"/>
        <v>ð</v>
      </c>
      <c r="G3530" s="29"/>
    </row>
    <row r="3531" spans="1:11">
      <c r="A3531" s="12">
        <v>0</v>
      </c>
      <c r="B3531" s="12" t="str">
        <f t="shared" si="168"/>
        <v>00</v>
      </c>
      <c r="C3531" s="13">
        <f t="shared" si="170"/>
        <v>3530</v>
      </c>
      <c r="D3531" s="12" t="str">
        <f t="shared" si="169"/>
        <v/>
      </c>
      <c r="E3531" s="12" t="str">
        <f>B3531&amp;B3532</f>
        <v>0064</v>
      </c>
      <c r="F3531" s="31">
        <f>HEX2DEC(E3531)/1000</f>
        <v>0.1</v>
      </c>
      <c r="G3531" s="29" t="s">
        <v>27</v>
      </c>
    </row>
    <row r="3532" spans="1:11">
      <c r="A3532" s="12">
        <v>100</v>
      </c>
      <c r="B3532" s="12" t="str">
        <f t="shared" si="168"/>
        <v>64</v>
      </c>
      <c r="C3532" s="13">
        <f t="shared" si="170"/>
        <v>3531</v>
      </c>
      <c r="D3532" s="12" t="str">
        <f t="shared" si="169"/>
        <v>d</v>
      </c>
      <c r="F3532" s="32"/>
      <c r="G3532" s="15"/>
    </row>
    <row r="3533" spans="1:11">
      <c r="A3533" s="12">
        <v>66</v>
      </c>
      <c r="B3533" s="21" t="str">
        <f t="shared" si="168"/>
        <v>42</v>
      </c>
      <c r="C3533" s="22">
        <f t="shared" si="170"/>
        <v>3532</v>
      </c>
      <c r="D3533" s="21" t="str">
        <f t="shared" si="169"/>
        <v>B</v>
      </c>
      <c r="E3533" s="21" t="str">
        <f>B3533</f>
        <v>42</v>
      </c>
      <c r="F3533" s="33">
        <f>HEX2DEC(E3533)/100</f>
        <v>0.66</v>
      </c>
      <c r="G3533" s="30" t="s">
        <v>28</v>
      </c>
    </row>
    <row r="3534" spans="1:11">
      <c r="A3534" s="12">
        <v>8</v>
      </c>
      <c r="B3534" s="7" t="str">
        <f t="shared" ref="B3534:B3597" si="171">DEC2HEX(A3534,2)</f>
        <v>08</v>
      </c>
      <c r="C3534" s="8">
        <f t="shared" si="170"/>
        <v>3533</v>
      </c>
      <c r="D3534" s="7" t="str">
        <f t="shared" ref="D3534:D3597" si="172">IF(A3534&gt;0,CHAR(A3534),"")</f>
        <v>_x0008_</v>
      </c>
      <c r="E3534" s="7" t="str">
        <f>B3534&amp;B3535</f>
        <v>08F1</v>
      </c>
      <c r="F3534" s="27">
        <f>HEX2DEC(E3534)/10</f>
        <v>228.9</v>
      </c>
      <c r="G3534" s="28" t="s">
        <v>26</v>
      </c>
      <c r="H3534" s="51">
        <f>F3534*F3536/60</f>
        <v>0.38150000000000001</v>
      </c>
      <c r="I3534" s="51">
        <f>F3534*F3536*F3538/60</f>
        <v>0.25179000000000001</v>
      </c>
      <c r="J3534" s="52">
        <f>J3529+"00:01"</f>
        <v>1.1055555555555707</v>
      </c>
      <c r="K3534" s="57">
        <f>K3529+"00:01"</f>
        <v>40311.105555557151</v>
      </c>
    </row>
    <row r="3535" spans="1:11">
      <c r="A3535" s="12">
        <v>241</v>
      </c>
      <c r="B3535" s="12" t="str">
        <f t="shared" si="171"/>
        <v>F1</v>
      </c>
      <c r="C3535" s="13">
        <f t="shared" si="170"/>
        <v>3534</v>
      </c>
      <c r="D3535" s="12" t="str">
        <f t="shared" si="172"/>
        <v>ñ</v>
      </c>
      <c r="G3535" s="29"/>
    </row>
    <row r="3536" spans="1:11">
      <c r="A3536" s="12">
        <v>0</v>
      </c>
      <c r="B3536" s="12" t="str">
        <f t="shared" si="171"/>
        <v>00</v>
      </c>
      <c r="C3536" s="13">
        <f t="shared" si="170"/>
        <v>3535</v>
      </c>
      <c r="D3536" s="12" t="str">
        <f t="shared" si="172"/>
        <v/>
      </c>
      <c r="E3536" s="12" t="str">
        <f>B3536&amp;B3537</f>
        <v>0064</v>
      </c>
      <c r="F3536" s="31">
        <f>HEX2DEC(E3536)/1000</f>
        <v>0.1</v>
      </c>
      <c r="G3536" s="29" t="s">
        <v>27</v>
      </c>
    </row>
    <row r="3537" spans="1:11">
      <c r="A3537" s="12">
        <v>100</v>
      </c>
      <c r="B3537" s="12" t="str">
        <f t="shared" si="171"/>
        <v>64</v>
      </c>
      <c r="C3537" s="13">
        <f t="shared" si="170"/>
        <v>3536</v>
      </c>
      <c r="D3537" s="12" t="str">
        <f t="shared" si="172"/>
        <v>d</v>
      </c>
      <c r="F3537" s="32"/>
      <c r="G3537" s="15"/>
    </row>
    <row r="3538" spans="1:11">
      <c r="A3538" s="12">
        <v>66</v>
      </c>
      <c r="B3538" s="21" t="str">
        <f t="shared" si="171"/>
        <v>42</v>
      </c>
      <c r="C3538" s="22">
        <f t="shared" si="170"/>
        <v>3537</v>
      </c>
      <c r="D3538" s="21" t="str">
        <f t="shared" si="172"/>
        <v>B</v>
      </c>
      <c r="E3538" s="21" t="str">
        <f>B3538</f>
        <v>42</v>
      </c>
      <c r="F3538" s="33">
        <f>HEX2DEC(E3538)/100</f>
        <v>0.66</v>
      </c>
      <c r="G3538" s="30" t="s">
        <v>28</v>
      </c>
    </row>
    <row r="3539" spans="1:11">
      <c r="A3539" s="12">
        <v>8</v>
      </c>
      <c r="B3539" s="7" t="str">
        <f t="shared" si="171"/>
        <v>08</v>
      </c>
      <c r="C3539" s="8">
        <f t="shared" si="170"/>
        <v>3538</v>
      </c>
      <c r="D3539" s="7" t="str">
        <f t="shared" si="172"/>
        <v>_x0008_</v>
      </c>
      <c r="E3539" s="7" t="str">
        <f>B3539&amp;B3540</f>
        <v>08EE</v>
      </c>
      <c r="F3539" s="27">
        <f>HEX2DEC(E3539)/10</f>
        <v>228.6</v>
      </c>
      <c r="G3539" s="28" t="s">
        <v>26</v>
      </c>
      <c r="H3539" s="51">
        <f>F3539*F3541/60</f>
        <v>0.38100000000000001</v>
      </c>
      <c r="I3539" s="51">
        <f>F3539*F3541*F3543/60</f>
        <v>0.25146000000000002</v>
      </c>
      <c r="J3539" s="52">
        <f>J3534+"00:01"</f>
        <v>1.1062500000000153</v>
      </c>
      <c r="K3539" s="57">
        <f>K3534+"00:01"</f>
        <v>40311.106250001598</v>
      </c>
    </row>
    <row r="3540" spans="1:11">
      <c r="A3540" s="12">
        <v>238</v>
      </c>
      <c r="B3540" s="12" t="str">
        <f t="shared" si="171"/>
        <v>EE</v>
      </c>
      <c r="C3540" s="13">
        <f t="shared" si="170"/>
        <v>3539</v>
      </c>
      <c r="D3540" s="12" t="str">
        <f t="shared" si="172"/>
        <v>î</v>
      </c>
      <c r="G3540" s="29"/>
    </row>
    <row r="3541" spans="1:11">
      <c r="A3541" s="12">
        <v>0</v>
      </c>
      <c r="B3541" s="12" t="str">
        <f t="shared" si="171"/>
        <v>00</v>
      </c>
      <c r="C3541" s="13">
        <f t="shared" si="170"/>
        <v>3540</v>
      </c>
      <c r="D3541" s="12" t="str">
        <f t="shared" si="172"/>
        <v/>
      </c>
      <c r="E3541" s="12" t="str">
        <f>B3541&amp;B3542</f>
        <v>0064</v>
      </c>
      <c r="F3541" s="31">
        <f>HEX2DEC(E3541)/1000</f>
        <v>0.1</v>
      </c>
      <c r="G3541" s="29" t="s">
        <v>27</v>
      </c>
    </row>
    <row r="3542" spans="1:11">
      <c r="A3542" s="12">
        <v>100</v>
      </c>
      <c r="B3542" s="12" t="str">
        <f t="shared" si="171"/>
        <v>64</v>
      </c>
      <c r="C3542" s="13">
        <f t="shared" si="170"/>
        <v>3541</v>
      </c>
      <c r="D3542" s="12" t="str">
        <f t="shared" si="172"/>
        <v>d</v>
      </c>
      <c r="F3542" s="32"/>
      <c r="G3542" s="15"/>
    </row>
    <row r="3543" spans="1:11">
      <c r="A3543" s="12">
        <v>66</v>
      </c>
      <c r="B3543" s="21" t="str">
        <f t="shared" si="171"/>
        <v>42</v>
      </c>
      <c r="C3543" s="22">
        <f t="shared" si="170"/>
        <v>3542</v>
      </c>
      <c r="D3543" s="21" t="str">
        <f t="shared" si="172"/>
        <v>B</v>
      </c>
      <c r="E3543" s="21" t="str">
        <f>B3543</f>
        <v>42</v>
      </c>
      <c r="F3543" s="33">
        <f>HEX2DEC(E3543)/100</f>
        <v>0.66</v>
      </c>
      <c r="G3543" s="30" t="s">
        <v>28</v>
      </c>
    </row>
    <row r="3544" spans="1:11">
      <c r="A3544" s="12">
        <v>8</v>
      </c>
      <c r="B3544" s="7" t="str">
        <f t="shared" si="171"/>
        <v>08</v>
      </c>
      <c r="C3544" s="8">
        <f t="shared" si="170"/>
        <v>3543</v>
      </c>
      <c r="D3544" s="7" t="str">
        <f t="shared" si="172"/>
        <v>_x0008_</v>
      </c>
      <c r="E3544" s="7" t="str">
        <f>B3544&amp;B3545</f>
        <v>08EF</v>
      </c>
      <c r="F3544" s="27">
        <f>HEX2DEC(E3544)/10</f>
        <v>228.7</v>
      </c>
      <c r="G3544" s="28" t="s">
        <v>26</v>
      </c>
      <c r="H3544" s="51">
        <f>F3544*F3546/60</f>
        <v>0.38116666666666671</v>
      </c>
      <c r="I3544" s="51">
        <f>F3544*F3546*F3548/60</f>
        <v>0.25157000000000002</v>
      </c>
      <c r="J3544" s="52">
        <f>J3539+"00:01"</f>
        <v>1.1069444444444598</v>
      </c>
      <c r="K3544" s="57">
        <f>K3539+"00:01"</f>
        <v>40311.106944446045</v>
      </c>
    </row>
    <row r="3545" spans="1:11">
      <c r="A3545" s="12">
        <v>239</v>
      </c>
      <c r="B3545" s="12" t="str">
        <f t="shared" si="171"/>
        <v>EF</v>
      </c>
      <c r="C3545" s="13">
        <f t="shared" si="170"/>
        <v>3544</v>
      </c>
      <c r="D3545" s="12" t="str">
        <f t="shared" si="172"/>
        <v>ï</v>
      </c>
      <c r="G3545" s="29"/>
    </row>
    <row r="3546" spans="1:11">
      <c r="A3546" s="12">
        <v>0</v>
      </c>
      <c r="B3546" s="12" t="str">
        <f t="shared" si="171"/>
        <v>00</v>
      </c>
      <c r="C3546" s="13">
        <f t="shared" si="170"/>
        <v>3545</v>
      </c>
      <c r="D3546" s="12" t="str">
        <f t="shared" si="172"/>
        <v/>
      </c>
      <c r="E3546" s="12" t="str">
        <f>B3546&amp;B3547</f>
        <v>0064</v>
      </c>
      <c r="F3546" s="31">
        <f>HEX2DEC(E3546)/1000</f>
        <v>0.1</v>
      </c>
      <c r="G3546" s="29" t="s">
        <v>27</v>
      </c>
    </row>
    <row r="3547" spans="1:11">
      <c r="A3547" s="12">
        <v>100</v>
      </c>
      <c r="B3547" s="12" t="str">
        <f t="shared" si="171"/>
        <v>64</v>
      </c>
      <c r="C3547" s="13">
        <f t="shared" si="170"/>
        <v>3546</v>
      </c>
      <c r="D3547" s="12" t="str">
        <f t="shared" si="172"/>
        <v>d</v>
      </c>
      <c r="F3547" s="32"/>
      <c r="G3547" s="15"/>
    </row>
    <row r="3548" spans="1:11">
      <c r="A3548" s="12">
        <v>66</v>
      </c>
      <c r="B3548" s="21" t="str">
        <f t="shared" si="171"/>
        <v>42</v>
      </c>
      <c r="C3548" s="22">
        <f t="shared" si="170"/>
        <v>3547</v>
      </c>
      <c r="D3548" s="21" t="str">
        <f t="shared" si="172"/>
        <v>B</v>
      </c>
      <c r="E3548" s="21" t="str">
        <f>B3548</f>
        <v>42</v>
      </c>
      <c r="F3548" s="33">
        <f>HEX2DEC(E3548)/100</f>
        <v>0.66</v>
      </c>
      <c r="G3548" s="30" t="s">
        <v>28</v>
      </c>
    </row>
    <row r="3549" spans="1:11">
      <c r="A3549" s="12">
        <v>8</v>
      </c>
      <c r="B3549" s="7" t="str">
        <f t="shared" si="171"/>
        <v>08</v>
      </c>
      <c r="C3549" s="8">
        <f t="shared" si="170"/>
        <v>3548</v>
      </c>
      <c r="D3549" s="7" t="str">
        <f t="shared" si="172"/>
        <v>_x0008_</v>
      </c>
      <c r="E3549" s="7" t="str">
        <f>B3549&amp;B3550</f>
        <v>08EA</v>
      </c>
      <c r="F3549" s="27">
        <f>HEX2DEC(E3549)/10</f>
        <v>228.2</v>
      </c>
      <c r="G3549" s="28" t="s">
        <v>26</v>
      </c>
      <c r="H3549" s="51">
        <f>F3549*F3551/60</f>
        <v>0.38033333333333336</v>
      </c>
      <c r="I3549" s="51">
        <f>F3549*F3551*F3553/60</f>
        <v>0.25102000000000002</v>
      </c>
      <c r="J3549" s="52">
        <f>J3544+"00:01"</f>
        <v>1.1076388888889044</v>
      </c>
      <c r="K3549" s="57">
        <f>K3544+"00:01"</f>
        <v>40311.107638890491</v>
      </c>
    </row>
    <row r="3550" spans="1:11">
      <c r="A3550" s="12">
        <v>234</v>
      </c>
      <c r="B3550" s="12" t="str">
        <f t="shared" si="171"/>
        <v>EA</v>
      </c>
      <c r="C3550" s="13">
        <f t="shared" si="170"/>
        <v>3549</v>
      </c>
      <c r="D3550" s="12" t="str">
        <f t="shared" si="172"/>
        <v>ê</v>
      </c>
      <c r="G3550" s="29"/>
    </row>
    <row r="3551" spans="1:11">
      <c r="A3551" s="12">
        <v>0</v>
      </c>
      <c r="B3551" s="12" t="str">
        <f t="shared" si="171"/>
        <v>00</v>
      </c>
      <c r="C3551" s="13">
        <f t="shared" si="170"/>
        <v>3550</v>
      </c>
      <c r="D3551" s="12" t="str">
        <f t="shared" si="172"/>
        <v/>
      </c>
      <c r="E3551" s="12" t="str">
        <f>B3551&amp;B3552</f>
        <v>0064</v>
      </c>
      <c r="F3551" s="31">
        <f>HEX2DEC(E3551)/1000</f>
        <v>0.1</v>
      </c>
      <c r="G3551" s="29" t="s">
        <v>27</v>
      </c>
    </row>
    <row r="3552" spans="1:11">
      <c r="A3552" s="12">
        <v>100</v>
      </c>
      <c r="B3552" s="12" t="str">
        <f t="shared" si="171"/>
        <v>64</v>
      </c>
      <c r="C3552" s="13">
        <f t="shared" si="170"/>
        <v>3551</v>
      </c>
      <c r="D3552" s="12" t="str">
        <f t="shared" si="172"/>
        <v>d</v>
      </c>
      <c r="F3552" s="32"/>
      <c r="G3552" s="15"/>
    </row>
    <row r="3553" spans="1:11">
      <c r="A3553" s="12">
        <v>66</v>
      </c>
      <c r="B3553" s="21" t="str">
        <f t="shared" si="171"/>
        <v>42</v>
      </c>
      <c r="C3553" s="22">
        <f t="shared" si="170"/>
        <v>3552</v>
      </c>
      <c r="D3553" s="21" t="str">
        <f t="shared" si="172"/>
        <v>B</v>
      </c>
      <c r="E3553" s="21" t="str">
        <f>B3553</f>
        <v>42</v>
      </c>
      <c r="F3553" s="33">
        <f>HEX2DEC(E3553)/100</f>
        <v>0.66</v>
      </c>
      <c r="G3553" s="30" t="s">
        <v>28</v>
      </c>
    </row>
    <row r="3554" spans="1:11">
      <c r="A3554" s="12">
        <v>8</v>
      </c>
      <c r="B3554" s="7" t="str">
        <f t="shared" si="171"/>
        <v>08</v>
      </c>
      <c r="C3554" s="8">
        <f t="shared" si="170"/>
        <v>3553</v>
      </c>
      <c r="D3554" s="7" t="str">
        <f t="shared" si="172"/>
        <v>_x0008_</v>
      </c>
      <c r="E3554" s="7" t="str">
        <f>B3554&amp;B3555</f>
        <v>08E4</v>
      </c>
      <c r="F3554" s="27">
        <f>HEX2DEC(E3554)/10</f>
        <v>227.6</v>
      </c>
      <c r="G3554" s="28" t="s">
        <v>26</v>
      </c>
      <c r="H3554" s="51">
        <f>F3554*F3556/60</f>
        <v>0.37933333333333336</v>
      </c>
      <c r="I3554" s="51">
        <f>F3554*F3556*F3558/60</f>
        <v>0.25036000000000003</v>
      </c>
      <c r="J3554" s="52">
        <f>J3549+"00:01"</f>
        <v>1.1083333333333489</v>
      </c>
      <c r="K3554" s="57">
        <f>K3549+"00:01"</f>
        <v>40311.108333334938</v>
      </c>
    </row>
    <row r="3555" spans="1:11">
      <c r="A3555" s="12">
        <v>228</v>
      </c>
      <c r="B3555" s="12" t="str">
        <f t="shared" si="171"/>
        <v>E4</v>
      </c>
      <c r="C3555" s="13">
        <f t="shared" si="170"/>
        <v>3554</v>
      </c>
      <c r="D3555" s="12" t="str">
        <f t="shared" si="172"/>
        <v>ä</v>
      </c>
      <c r="G3555" s="29"/>
    </row>
    <row r="3556" spans="1:11">
      <c r="A3556" s="12">
        <v>0</v>
      </c>
      <c r="B3556" s="12" t="str">
        <f t="shared" si="171"/>
        <v>00</v>
      </c>
      <c r="C3556" s="13">
        <f t="shared" si="170"/>
        <v>3555</v>
      </c>
      <c r="D3556" s="12" t="str">
        <f t="shared" si="172"/>
        <v/>
      </c>
      <c r="E3556" s="12" t="str">
        <f>B3556&amp;B3557</f>
        <v>0064</v>
      </c>
      <c r="F3556" s="31">
        <f>HEX2DEC(E3556)/1000</f>
        <v>0.1</v>
      </c>
      <c r="G3556" s="29" t="s">
        <v>27</v>
      </c>
    </row>
    <row r="3557" spans="1:11">
      <c r="A3557" s="12">
        <v>100</v>
      </c>
      <c r="B3557" s="12" t="str">
        <f t="shared" si="171"/>
        <v>64</v>
      </c>
      <c r="C3557" s="13">
        <f t="shared" si="170"/>
        <v>3556</v>
      </c>
      <c r="D3557" s="12" t="str">
        <f t="shared" si="172"/>
        <v>d</v>
      </c>
      <c r="F3557" s="32"/>
      <c r="G3557" s="15"/>
    </row>
    <row r="3558" spans="1:11">
      <c r="A3558" s="12">
        <v>66</v>
      </c>
      <c r="B3558" s="21" t="str">
        <f t="shared" si="171"/>
        <v>42</v>
      </c>
      <c r="C3558" s="22">
        <f t="shared" si="170"/>
        <v>3557</v>
      </c>
      <c r="D3558" s="21" t="str">
        <f t="shared" si="172"/>
        <v>B</v>
      </c>
      <c r="E3558" s="21" t="str">
        <f>B3558</f>
        <v>42</v>
      </c>
      <c r="F3558" s="33">
        <f>HEX2DEC(E3558)/100</f>
        <v>0.66</v>
      </c>
      <c r="G3558" s="30" t="s">
        <v>28</v>
      </c>
    </row>
    <row r="3559" spans="1:11">
      <c r="A3559" s="12">
        <v>8</v>
      </c>
      <c r="B3559" s="7" t="str">
        <f t="shared" si="171"/>
        <v>08</v>
      </c>
      <c r="C3559" s="8">
        <f t="shared" si="170"/>
        <v>3558</v>
      </c>
      <c r="D3559" s="7" t="str">
        <f t="shared" si="172"/>
        <v>_x0008_</v>
      </c>
      <c r="E3559" s="7" t="str">
        <f>B3559&amp;B3560</f>
        <v>08E6</v>
      </c>
      <c r="F3559" s="27">
        <f>HEX2DEC(E3559)/10</f>
        <v>227.8</v>
      </c>
      <c r="G3559" s="28" t="s">
        <v>26</v>
      </c>
      <c r="H3559" s="51">
        <f>F3559*F3561/60</f>
        <v>0.37966666666666671</v>
      </c>
      <c r="I3559" s="51">
        <f>F3559*F3561*F3563/60</f>
        <v>0.25058000000000002</v>
      </c>
      <c r="J3559" s="52">
        <f>J3554+"00:01"</f>
        <v>1.1090277777777935</v>
      </c>
      <c r="K3559" s="57">
        <f>K3554+"00:01"</f>
        <v>40311.109027779385</v>
      </c>
    </row>
    <row r="3560" spans="1:11">
      <c r="A3560" s="12">
        <v>230</v>
      </c>
      <c r="B3560" s="12" t="str">
        <f t="shared" si="171"/>
        <v>E6</v>
      </c>
      <c r="C3560" s="13">
        <f t="shared" si="170"/>
        <v>3559</v>
      </c>
      <c r="D3560" s="12" t="str">
        <f t="shared" si="172"/>
        <v>æ</v>
      </c>
      <c r="G3560" s="29"/>
    </row>
    <row r="3561" spans="1:11">
      <c r="A3561" s="12">
        <v>0</v>
      </c>
      <c r="B3561" s="12" t="str">
        <f t="shared" si="171"/>
        <v>00</v>
      </c>
      <c r="C3561" s="13">
        <f t="shared" si="170"/>
        <v>3560</v>
      </c>
      <c r="D3561" s="12" t="str">
        <f t="shared" si="172"/>
        <v/>
      </c>
      <c r="E3561" s="12" t="str">
        <f>B3561&amp;B3562</f>
        <v>0064</v>
      </c>
      <c r="F3561" s="31">
        <f>HEX2DEC(E3561)/1000</f>
        <v>0.1</v>
      </c>
      <c r="G3561" s="29" t="s">
        <v>27</v>
      </c>
    </row>
    <row r="3562" spans="1:11">
      <c r="A3562" s="12">
        <v>100</v>
      </c>
      <c r="B3562" s="12" t="str">
        <f t="shared" si="171"/>
        <v>64</v>
      </c>
      <c r="C3562" s="13">
        <f t="shared" si="170"/>
        <v>3561</v>
      </c>
      <c r="D3562" s="12" t="str">
        <f t="shared" si="172"/>
        <v>d</v>
      </c>
      <c r="F3562" s="32"/>
      <c r="G3562" s="15"/>
    </row>
    <row r="3563" spans="1:11">
      <c r="A3563" s="12">
        <v>66</v>
      </c>
      <c r="B3563" s="21" t="str">
        <f t="shared" si="171"/>
        <v>42</v>
      </c>
      <c r="C3563" s="22">
        <f t="shared" si="170"/>
        <v>3562</v>
      </c>
      <c r="D3563" s="21" t="str">
        <f t="shared" si="172"/>
        <v>B</v>
      </c>
      <c r="E3563" s="21" t="str">
        <f>B3563</f>
        <v>42</v>
      </c>
      <c r="F3563" s="33">
        <f>HEX2DEC(E3563)/100</f>
        <v>0.66</v>
      </c>
      <c r="G3563" s="30" t="s">
        <v>28</v>
      </c>
    </row>
    <row r="3564" spans="1:11">
      <c r="A3564" s="12">
        <v>8</v>
      </c>
      <c r="B3564" s="7" t="str">
        <f t="shared" si="171"/>
        <v>08</v>
      </c>
      <c r="C3564" s="8">
        <f t="shared" si="170"/>
        <v>3563</v>
      </c>
      <c r="D3564" s="7" t="str">
        <f t="shared" si="172"/>
        <v>_x0008_</v>
      </c>
      <c r="E3564" s="7" t="str">
        <f>B3564&amp;B3565</f>
        <v>08E0</v>
      </c>
      <c r="F3564" s="27">
        <f>HEX2DEC(E3564)/10</f>
        <v>227.2</v>
      </c>
      <c r="G3564" s="28" t="s">
        <v>26</v>
      </c>
      <c r="H3564" s="51">
        <f>F3564*F3566/60</f>
        <v>0.37866666666666665</v>
      </c>
      <c r="I3564" s="51">
        <f>F3564*F3566*F3568/60</f>
        <v>0.24992</v>
      </c>
      <c r="J3564" s="52">
        <f>J3559+"00:01"</f>
        <v>1.109722222222238</v>
      </c>
      <c r="K3564" s="57">
        <f>K3559+"00:01"</f>
        <v>40311.109722223831</v>
      </c>
    </row>
    <row r="3565" spans="1:11">
      <c r="A3565" s="12">
        <v>224</v>
      </c>
      <c r="B3565" s="12" t="str">
        <f t="shared" si="171"/>
        <v>E0</v>
      </c>
      <c r="C3565" s="13">
        <f t="shared" si="170"/>
        <v>3564</v>
      </c>
      <c r="D3565" s="12" t="str">
        <f t="shared" si="172"/>
        <v>à</v>
      </c>
      <c r="G3565" s="29"/>
    </row>
    <row r="3566" spans="1:11">
      <c r="A3566" s="12">
        <v>0</v>
      </c>
      <c r="B3566" s="12" t="str">
        <f t="shared" si="171"/>
        <v>00</v>
      </c>
      <c r="C3566" s="13">
        <f t="shared" si="170"/>
        <v>3565</v>
      </c>
      <c r="D3566" s="12" t="str">
        <f t="shared" si="172"/>
        <v/>
      </c>
      <c r="E3566" s="12" t="str">
        <f>B3566&amp;B3567</f>
        <v>0064</v>
      </c>
      <c r="F3566" s="31">
        <f>HEX2DEC(E3566)/1000</f>
        <v>0.1</v>
      </c>
      <c r="G3566" s="29" t="s">
        <v>27</v>
      </c>
    </row>
    <row r="3567" spans="1:11">
      <c r="A3567" s="12">
        <v>100</v>
      </c>
      <c r="B3567" s="12" t="str">
        <f t="shared" si="171"/>
        <v>64</v>
      </c>
      <c r="C3567" s="13">
        <f t="shared" si="170"/>
        <v>3566</v>
      </c>
      <c r="D3567" s="12" t="str">
        <f t="shared" si="172"/>
        <v>d</v>
      </c>
      <c r="F3567" s="32"/>
      <c r="G3567" s="15"/>
    </row>
    <row r="3568" spans="1:11">
      <c r="A3568" s="12">
        <v>66</v>
      </c>
      <c r="B3568" s="21" t="str">
        <f t="shared" si="171"/>
        <v>42</v>
      </c>
      <c r="C3568" s="22">
        <f t="shared" si="170"/>
        <v>3567</v>
      </c>
      <c r="D3568" s="21" t="str">
        <f t="shared" si="172"/>
        <v>B</v>
      </c>
      <c r="E3568" s="21" t="str">
        <f>B3568</f>
        <v>42</v>
      </c>
      <c r="F3568" s="33">
        <f>HEX2DEC(E3568)/100</f>
        <v>0.66</v>
      </c>
      <c r="G3568" s="30" t="s">
        <v>28</v>
      </c>
    </row>
    <row r="3569" spans="1:11">
      <c r="A3569" s="12">
        <v>8</v>
      </c>
      <c r="B3569" s="7" t="str">
        <f t="shared" si="171"/>
        <v>08</v>
      </c>
      <c r="C3569" s="8">
        <f t="shared" si="170"/>
        <v>3568</v>
      </c>
      <c r="D3569" s="7" t="str">
        <f t="shared" si="172"/>
        <v>_x0008_</v>
      </c>
      <c r="E3569" s="7" t="str">
        <f>B3569&amp;B3570</f>
        <v>08CF</v>
      </c>
      <c r="F3569" s="27">
        <f>HEX2DEC(E3569)/10</f>
        <v>225.5</v>
      </c>
      <c r="G3569" s="28" t="s">
        <v>26</v>
      </c>
      <c r="H3569" s="51">
        <f>F3569*F3571/60</f>
        <v>0.37959166666666666</v>
      </c>
      <c r="I3569" s="51">
        <f>F3569*F3571*F3573/60</f>
        <v>0.25053050000000004</v>
      </c>
      <c r="J3569" s="52">
        <f>J3564+"00:01"</f>
        <v>1.1104166666666826</v>
      </c>
      <c r="K3569" s="57">
        <f>K3564+"00:01"</f>
        <v>40311.110416668278</v>
      </c>
    </row>
    <row r="3570" spans="1:11">
      <c r="A3570" s="12">
        <v>207</v>
      </c>
      <c r="B3570" s="12" t="str">
        <f t="shared" si="171"/>
        <v>CF</v>
      </c>
      <c r="C3570" s="13">
        <f t="shared" si="170"/>
        <v>3569</v>
      </c>
      <c r="D3570" s="12" t="str">
        <f t="shared" si="172"/>
        <v>Ï</v>
      </c>
      <c r="G3570" s="29"/>
    </row>
    <row r="3571" spans="1:11">
      <c r="A3571" s="12">
        <v>0</v>
      </c>
      <c r="B3571" s="12" t="str">
        <f t="shared" si="171"/>
        <v>00</v>
      </c>
      <c r="C3571" s="13">
        <f t="shared" si="170"/>
        <v>3570</v>
      </c>
      <c r="D3571" s="12" t="str">
        <f t="shared" si="172"/>
        <v/>
      </c>
      <c r="E3571" s="12" t="str">
        <f>B3571&amp;B3572</f>
        <v>0065</v>
      </c>
      <c r="F3571" s="31">
        <f>HEX2DEC(E3571)/1000</f>
        <v>0.10100000000000001</v>
      </c>
      <c r="G3571" s="29" t="s">
        <v>27</v>
      </c>
    </row>
    <row r="3572" spans="1:11">
      <c r="A3572" s="12">
        <v>101</v>
      </c>
      <c r="B3572" s="12" t="str">
        <f t="shared" si="171"/>
        <v>65</v>
      </c>
      <c r="C3572" s="13">
        <f t="shared" si="170"/>
        <v>3571</v>
      </c>
      <c r="D3572" s="12" t="str">
        <f t="shared" si="172"/>
        <v>e</v>
      </c>
      <c r="F3572" s="32"/>
      <c r="G3572" s="15"/>
    </row>
    <row r="3573" spans="1:11">
      <c r="A3573" s="12">
        <v>66</v>
      </c>
      <c r="B3573" s="21" t="str">
        <f t="shared" si="171"/>
        <v>42</v>
      </c>
      <c r="C3573" s="22">
        <f t="shared" si="170"/>
        <v>3572</v>
      </c>
      <c r="D3573" s="21" t="str">
        <f t="shared" si="172"/>
        <v>B</v>
      </c>
      <c r="E3573" s="21" t="str">
        <f>B3573</f>
        <v>42</v>
      </c>
      <c r="F3573" s="33">
        <f>HEX2DEC(E3573)/100</f>
        <v>0.66</v>
      </c>
      <c r="G3573" s="30" t="s">
        <v>28</v>
      </c>
    </row>
    <row r="3574" spans="1:11">
      <c r="A3574" s="12">
        <v>8</v>
      </c>
      <c r="B3574" s="7" t="str">
        <f t="shared" si="171"/>
        <v>08</v>
      </c>
      <c r="C3574" s="8">
        <f t="shared" si="170"/>
        <v>3573</v>
      </c>
      <c r="D3574" s="7" t="str">
        <f t="shared" si="172"/>
        <v>_x0008_</v>
      </c>
      <c r="E3574" s="7" t="str">
        <f>B3574&amp;B3575</f>
        <v>08C9</v>
      </c>
      <c r="F3574" s="27">
        <f>HEX2DEC(E3574)/10</f>
        <v>224.9</v>
      </c>
      <c r="G3574" s="28" t="s">
        <v>26</v>
      </c>
      <c r="H3574" s="51">
        <f>F3574*F3576/60</f>
        <v>0.37858166666666671</v>
      </c>
      <c r="I3574" s="51">
        <f>F3574*F3576*F3578/60</f>
        <v>0.24607808333333339</v>
      </c>
      <c r="J3574" s="52">
        <f>J3569+"00:01"</f>
        <v>1.1111111111111271</v>
      </c>
      <c r="K3574" s="57">
        <f>K3569+"00:01"</f>
        <v>40311.111111112725</v>
      </c>
    </row>
    <row r="3575" spans="1:11">
      <c r="A3575" s="12">
        <v>201</v>
      </c>
      <c r="B3575" s="12" t="str">
        <f t="shared" si="171"/>
        <v>C9</v>
      </c>
      <c r="C3575" s="13">
        <f t="shared" si="170"/>
        <v>3574</v>
      </c>
      <c r="D3575" s="12" t="str">
        <f t="shared" si="172"/>
        <v>É</v>
      </c>
      <c r="G3575" s="29"/>
    </row>
    <row r="3576" spans="1:11">
      <c r="A3576" s="12">
        <v>0</v>
      </c>
      <c r="B3576" s="12" t="str">
        <f t="shared" si="171"/>
        <v>00</v>
      </c>
      <c r="C3576" s="13">
        <f t="shared" si="170"/>
        <v>3575</v>
      </c>
      <c r="D3576" s="12" t="str">
        <f t="shared" si="172"/>
        <v/>
      </c>
      <c r="E3576" s="12" t="str">
        <f>B3576&amp;B3577</f>
        <v>0065</v>
      </c>
      <c r="F3576" s="31">
        <f>HEX2DEC(E3576)/1000</f>
        <v>0.10100000000000001</v>
      </c>
      <c r="G3576" s="29" t="s">
        <v>27</v>
      </c>
    </row>
    <row r="3577" spans="1:11">
      <c r="A3577" s="12">
        <v>101</v>
      </c>
      <c r="B3577" s="12" t="str">
        <f t="shared" si="171"/>
        <v>65</v>
      </c>
      <c r="C3577" s="13">
        <f t="shared" si="170"/>
        <v>3576</v>
      </c>
      <c r="D3577" s="12" t="str">
        <f t="shared" si="172"/>
        <v>e</v>
      </c>
      <c r="F3577" s="32"/>
      <c r="G3577" s="15"/>
    </row>
    <row r="3578" spans="1:11">
      <c r="A3578" s="12">
        <v>65</v>
      </c>
      <c r="B3578" s="21" t="str">
        <f t="shared" si="171"/>
        <v>41</v>
      </c>
      <c r="C3578" s="22">
        <f t="shared" si="170"/>
        <v>3577</v>
      </c>
      <c r="D3578" s="21" t="str">
        <f t="shared" si="172"/>
        <v>A</v>
      </c>
      <c r="E3578" s="21" t="str">
        <f>B3578</f>
        <v>41</v>
      </c>
      <c r="F3578" s="33">
        <f>HEX2DEC(E3578)/100</f>
        <v>0.65</v>
      </c>
      <c r="G3578" s="30" t="s">
        <v>28</v>
      </c>
    </row>
    <row r="3579" spans="1:11">
      <c r="A3579" s="12">
        <v>8</v>
      </c>
      <c r="B3579" s="7" t="str">
        <f t="shared" si="171"/>
        <v>08</v>
      </c>
      <c r="C3579" s="8">
        <f t="shared" si="170"/>
        <v>3578</v>
      </c>
      <c r="D3579" s="7" t="str">
        <f t="shared" si="172"/>
        <v>_x0008_</v>
      </c>
      <c r="E3579" s="7" t="str">
        <f>B3579&amp;B3580</f>
        <v>08C4</v>
      </c>
      <c r="F3579" s="27">
        <f>HEX2DEC(E3579)/10</f>
        <v>224.4</v>
      </c>
      <c r="G3579" s="28" t="s">
        <v>26</v>
      </c>
      <c r="H3579" s="51">
        <f>F3579*F3581/60</f>
        <v>0.38147999999999999</v>
      </c>
      <c r="I3579" s="51">
        <f>F3579*F3581*F3583/60</f>
        <v>0.24796199999999999</v>
      </c>
      <c r="J3579" s="52">
        <f>J3574+"00:01"</f>
        <v>1.1118055555555717</v>
      </c>
      <c r="K3579" s="57">
        <f>K3574+"00:01"</f>
        <v>40311.111805557171</v>
      </c>
    </row>
    <row r="3580" spans="1:11">
      <c r="A3580" s="12">
        <v>196</v>
      </c>
      <c r="B3580" s="12" t="str">
        <f t="shared" si="171"/>
        <v>C4</v>
      </c>
      <c r="C3580" s="13">
        <f t="shared" si="170"/>
        <v>3579</v>
      </c>
      <c r="D3580" s="12" t="str">
        <f t="shared" si="172"/>
        <v>Ä</v>
      </c>
      <c r="G3580" s="29"/>
    </row>
    <row r="3581" spans="1:11">
      <c r="A3581" s="12">
        <v>0</v>
      </c>
      <c r="B3581" s="12" t="str">
        <f t="shared" si="171"/>
        <v>00</v>
      </c>
      <c r="C3581" s="13">
        <f t="shared" si="170"/>
        <v>3580</v>
      </c>
      <c r="D3581" s="12" t="str">
        <f t="shared" si="172"/>
        <v/>
      </c>
      <c r="E3581" s="12" t="str">
        <f>B3581&amp;B3582</f>
        <v>0066</v>
      </c>
      <c r="F3581" s="31">
        <f>HEX2DEC(E3581)/1000</f>
        <v>0.10199999999999999</v>
      </c>
      <c r="G3581" s="29" t="s">
        <v>27</v>
      </c>
    </row>
    <row r="3582" spans="1:11">
      <c r="A3582" s="12">
        <v>102</v>
      </c>
      <c r="B3582" s="12" t="str">
        <f t="shared" si="171"/>
        <v>66</v>
      </c>
      <c r="C3582" s="13">
        <f t="shared" si="170"/>
        <v>3581</v>
      </c>
      <c r="D3582" s="12" t="str">
        <f t="shared" si="172"/>
        <v>f</v>
      </c>
      <c r="F3582" s="32"/>
      <c r="G3582" s="15"/>
    </row>
    <row r="3583" spans="1:11">
      <c r="A3583" s="12">
        <v>65</v>
      </c>
      <c r="B3583" s="21" t="str">
        <f t="shared" si="171"/>
        <v>41</v>
      </c>
      <c r="C3583" s="22">
        <f t="shared" si="170"/>
        <v>3582</v>
      </c>
      <c r="D3583" s="21" t="str">
        <f t="shared" si="172"/>
        <v>A</v>
      </c>
      <c r="E3583" s="21" t="str">
        <f>B3583</f>
        <v>41</v>
      </c>
      <c r="F3583" s="33">
        <f>HEX2DEC(E3583)/100</f>
        <v>0.65</v>
      </c>
      <c r="G3583" s="30" t="s">
        <v>28</v>
      </c>
    </row>
    <row r="3584" spans="1:11">
      <c r="A3584" s="12">
        <v>8</v>
      </c>
      <c r="B3584" s="7" t="str">
        <f t="shared" si="171"/>
        <v>08</v>
      </c>
      <c r="C3584" s="8">
        <f t="shared" si="170"/>
        <v>3583</v>
      </c>
      <c r="D3584" s="7" t="str">
        <f t="shared" si="172"/>
        <v>_x0008_</v>
      </c>
      <c r="E3584" s="7" t="str">
        <f>B3584&amp;B3585</f>
        <v>08C2</v>
      </c>
      <c r="F3584" s="27">
        <f>HEX2DEC(E3584)/10</f>
        <v>224.2</v>
      </c>
      <c r="G3584" s="28" t="s">
        <v>26</v>
      </c>
      <c r="H3584" s="51">
        <f>F3584*F3586/60</f>
        <v>0.38113999999999998</v>
      </c>
      <c r="I3584" s="51">
        <f>F3584*F3586*F3588/60</f>
        <v>0.24774099999999999</v>
      </c>
      <c r="J3584" s="52">
        <f>J3579+"00:01"</f>
        <v>1.1125000000000163</v>
      </c>
      <c r="K3584" s="57">
        <f>K3579+"00:01"</f>
        <v>40311.112500001618</v>
      </c>
    </row>
    <row r="3585" spans="1:11">
      <c r="A3585" s="12">
        <v>194</v>
      </c>
      <c r="B3585" s="12" t="str">
        <f t="shared" si="171"/>
        <v>C2</v>
      </c>
      <c r="C3585" s="13">
        <f t="shared" si="170"/>
        <v>3584</v>
      </c>
      <c r="D3585" s="12" t="str">
        <f t="shared" si="172"/>
        <v>Â</v>
      </c>
      <c r="G3585" s="29"/>
    </row>
    <row r="3586" spans="1:11">
      <c r="A3586" s="12">
        <v>0</v>
      </c>
      <c r="B3586" s="12" t="str">
        <f t="shared" si="171"/>
        <v>00</v>
      </c>
      <c r="C3586" s="13">
        <f t="shared" si="170"/>
        <v>3585</v>
      </c>
      <c r="D3586" s="12" t="str">
        <f t="shared" si="172"/>
        <v/>
      </c>
      <c r="E3586" s="12" t="str">
        <f>B3586&amp;B3587</f>
        <v>0066</v>
      </c>
      <c r="F3586" s="31">
        <f>HEX2DEC(E3586)/1000</f>
        <v>0.10199999999999999</v>
      </c>
      <c r="G3586" s="29" t="s">
        <v>27</v>
      </c>
    </row>
    <row r="3587" spans="1:11">
      <c r="A3587" s="12">
        <v>102</v>
      </c>
      <c r="B3587" s="12" t="str">
        <f t="shared" si="171"/>
        <v>66</v>
      </c>
      <c r="C3587" s="13">
        <f t="shared" ref="C3587:C3650" si="173">C3586+1</f>
        <v>3586</v>
      </c>
      <c r="D3587" s="12" t="str">
        <f t="shared" si="172"/>
        <v>f</v>
      </c>
      <c r="F3587" s="32"/>
      <c r="G3587" s="15"/>
    </row>
    <row r="3588" spans="1:11">
      <c r="A3588" s="12">
        <v>65</v>
      </c>
      <c r="B3588" s="21" t="str">
        <f t="shared" si="171"/>
        <v>41</v>
      </c>
      <c r="C3588" s="22">
        <f t="shared" si="173"/>
        <v>3587</v>
      </c>
      <c r="D3588" s="21" t="str">
        <f t="shared" si="172"/>
        <v>A</v>
      </c>
      <c r="E3588" s="21" t="str">
        <f>B3588</f>
        <v>41</v>
      </c>
      <c r="F3588" s="33">
        <f>HEX2DEC(E3588)/100</f>
        <v>0.65</v>
      </c>
      <c r="G3588" s="30" t="s">
        <v>28</v>
      </c>
    </row>
    <row r="3589" spans="1:11">
      <c r="A3589" s="12">
        <v>8</v>
      </c>
      <c r="B3589" s="7" t="str">
        <f t="shared" si="171"/>
        <v>08</v>
      </c>
      <c r="C3589" s="8">
        <f t="shared" si="173"/>
        <v>3588</v>
      </c>
      <c r="D3589" s="7" t="str">
        <f t="shared" si="172"/>
        <v>_x0008_</v>
      </c>
      <c r="E3589" s="7" t="str">
        <f>B3589&amp;B3590</f>
        <v>08C7</v>
      </c>
      <c r="F3589" s="27">
        <f>HEX2DEC(E3589)/10</f>
        <v>224.7</v>
      </c>
      <c r="G3589" s="28" t="s">
        <v>26</v>
      </c>
      <c r="H3589" s="51">
        <f>F3589*F3591/60</f>
        <v>0.38198999999999994</v>
      </c>
      <c r="I3589" s="51">
        <f>F3589*F3591*F3593/60</f>
        <v>0.24829349999999997</v>
      </c>
      <c r="J3589" s="52">
        <f>J3584+"00:01"</f>
        <v>1.1131944444444608</v>
      </c>
      <c r="K3589" s="57">
        <f>K3584+"00:01"</f>
        <v>40311.113194446065</v>
      </c>
    </row>
    <row r="3590" spans="1:11">
      <c r="A3590" s="12">
        <v>199</v>
      </c>
      <c r="B3590" s="12" t="str">
        <f t="shared" si="171"/>
        <v>C7</v>
      </c>
      <c r="C3590" s="13">
        <f t="shared" si="173"/>
        <v>3589</v>
      </c>
      <c r="D3590" s="12" t="str">
        <f t="shared" si="172"/>
        <v>Ç</v>
      </c>
      <c r="G3590" s="29"/>
    </row>
    <row r="3591" spans="1:11">
      <c r="A3591" s="12">
        <v>0</v>
      </c>
      <c r="B3591" s="12" t="str">
        <f t="shared" si="171"/>
        <v>00</v>
      </c>
      <c r="C3591" s="13">
        <f t="shared" si="173"/>
        <v>3590</v>
      </c>
      <c r="D3591" s="12" t="str">
        <f t="shared" si="172"/>
        <v/>
      </c>
      <c r="E3591" s="12" t="str">
        <f>B3591&amp;B3592</f>
        <v>0066</v>
      </c>
      <c r="F3591" s="31">
        <f>HEX2DEC(E3591)/1000</f>
        <v>0.10199999999999999</v>
      </c>
      <c r="G3591" s="29" t="s">
        <v>27</v>
      </c>
    </row>
    <row r="3592" spans="1:11">
      <c r="A3592" s="12">
        <v>102</v>
      </c>
      <c r="B3592" s="12" t="str">
        <f t="shared" si="171"/>
        <v>66</v>
      </c>
      <c r="C3592" s="13">
        <f t="shared" si="173"/>
        <v>3591</v>
      </c>
      <c r="D3592" s="12" t="str">
        <f t="shared" si="172"/>
        <v>f</v>
      </c>
      <c r="F3592" s="32"/>
      <c r="G3592" s="15"/>
    </row>
    <row r="3593" spans="1:11">
      <c r="A3593" s="12">
        <v>65</v>
      </c>
      <c r="B3593" s="21" t="str">
        <f t="shared" si="171"/>
        <v>41</v>
      </c>
      <c r="C3593" s="22">
        <f t="shared" si="173"/>
        <v>3592</v>
      </c>
      <c r="D3593" s="21" t="str">
        <f t="shared" si="172"/>
        <v>A</v>
      </c>
      <c r="E3593" s="21" t="str">
        <f>B3593</f>
        <v>41</v>
      </c>
      <c r="F3593" s="33">
        <f>HEX2DEC(E3593)/100</f>
        <v>0.65</v>
      </c>
      <c r="G3593" s="30" t="s">
        <v>28</v>
      </c>
    </row>
    <row r="3594" spans="1:11">
      <c r="A3594" s="12">
        <v>8</v>
      </c>
      <c r="B3594" s="7" t="str">
        <f t="shared" si="171"/>
        <v>08</v>
      </c>
      <c r="C3594" s="8">
        <f t="shared" si="173"/>
        <v>3593</v>
      </c>
      <c r="D3594" s="7" t="str">
        <f t="shared" si="172"/>
        <v>_x0008_</v>
      </c>
      <c r="E3594" s="7" t="str">
        <f>B3594&amp;B3595</f>
        <v>08CB</v>
      </c>
      <c r="F3594" s="27">
        <f>HEX2DEC(E3594)/10</f>
        <v>225.1</v>
      </c>
      <c r="G3594" s="28" t="s">
        <v>26</v>
      </c>
      <c r="H3594" s="51">
        <f>F3594*F3596/60</f>
        <v>0.38266999999999995</v>
      </c>
      <c r="I3594" s="51">
        <f>F3594*F3596*F3598/60</f>
        <v>0.24873549999999997</v>
      </c>
      <c r="J3594" s="52">
        <f>J3589+"00:01"</f>
        <v>1.1138888888889054</v>
      </c>
      <c r="K3594" s="57">
        <f>K3589+"00:01"</f>
        <v>40311.113888890512</v>
      </c>
    </row>
    <row r="3595" spans="1:11">
      <c r="A3595" s="12">
        <v>203</v>
      </c>
      <c r="B3595" s="12" t="str">
        <f t="shared" si="171"/>
        <v>CB</v>
      </c>
      <c r="C3595" s="13">
        <f t="shared" si="173"/>
        <v>3594</v>
      </c>
      <c r="D3595" s="12" t="str">
        <f t="shared" si="172"/>
        <v>Ë</v>
      </c>
      <c r="G3595" s="29"/>
    </row>
    <row r="3596" spans="1:11">
      <c r="A3596" s="12">
        <v>0</v>
      </c>
      <c r="B3596" s="12" t="str">
        <f t="shared" si="171"/>
        <v>00</v>
      </c>
      <c r="C3596" s="13">
        <f t="shared" si="173"/>
        <v>3595</v>
      </c>
      <c r="D3596" s="12" t="str">
        <f t="shared" si="172"/>
        <v/>
      </c>
      <c r="E3596" s="12" t="str">
        <f>B3596&amp;B3597</f>
        <v>0066</v>
      </c>
      <c r="F3596" s="31">
        <f>HEX2DEC(E3596)/1000</f>
        <v>0.10199999999999999</v>
      </c>
      <c r="G3596" s="29" t="s">
        <v>27</v>
      </c>
    </row>
    <row r="3597" spans="1:11">
      <c r="A3597" s="12">
        <v>102</v>
      </c>
      <c r="B3597" s="12" t="str">
        <f t="shared" si="171"/>
        <v>66</v>
      </c>
      <c r="C3597" s="13">
        <f t="shared" si="173"/>
        <v>3596</v>
      </c>
      <c r="D3597" s="12" t="str">
        <f t="shared" si="172"/>
        <v>f</v>
      </c>
      <c r="F3597" s="32"/>
      <c r="G3597" s="15"/>
    </row>
    <row r="3598" spans="1:11">
      <c r="A3598" s="12">
        <v>65</v>
      </c>
      <c r="B3598" s="21" t="str">
        <f t="shared" ref="B3598:B3661" si="174">DEC2HEX(A3598,2)</f>
        <v>41</v>
      </c>
      <c r="C3598" s="22">
        <f t="shared" si="173"/>
        <v>3597</v>
      </c>
      <c r="D3598" s="21" t="str">
        <f t="shared" ref="D3598:D3661" si="175">IF(A3598&gt;0,CHAR(A3598),"")</f>
        <v>A</v>
      </c>
      <c r="E3598" s="21" t="str">
        <f>B3598</f>
        <v>41</v>
      </c>
      <c r="F3598" s="33">
        <f>HEX2DEC(E3598)/100</f>
        <v>0.65</v>
      </c>
      <c r="G3598" s="30" t="s">
        <v>28</v>
      </c>
    </row>
    <row r="3599" spans="1:11">
      <c r="A3599" s="12">
        <v>8</v>
      </c>
      <c r="B3599" s="7" t="str">
        <f t="shared" si="174"/>
        <v>08</v>
      </c>
      <c r="C3599" s="8">
        <f t="shared" si="173"/>
        <v>3598</v>
      </c>
      <c r="D3599" s="7" t="str">
        <f t="shared" si="175"/>
        <v>_x0008_</v>
      </c>
      <c r="E3599" s="7" t="str">
        <f>B3599&amp;B3600</f>
        <v>08D9</v>
      </c>
      <c r="F3599" s="27">
        <f>HEX2DEC(E3599)/10</f>
        <v>226.5</v>
      </c>
      <c r="G3599" s="28" t="s">
        <v>26</v>
      </c>
      <c r="H3599" s="51">
        <f>F3599*F3601/60</f>
        <v>0.38504999999999995</v>
      </c>
      <c r="I3599" s="51">
        <f>F3599*F3601*F3603/60</f>
        <v>0.25028250000000002</v>
      </c>
      <c r="J3599" s="52">
        <f>J3594+"00:01"</f>
        <v>1.1145833333333499</v>
      </c>
      <c r="K3599" s="57">
        <f>K3594+"00:01"</f>
        <v>40311.114583334958</v>
      </c>
    </row>
    <row r="3600" spans="1:11">
      <c r="A3600" s="12">
        <v>217</v>
      </c>
      <c r="B3600" s="12" t="str">
        <f t="shared" si="174"/>
        <v>D9</v>
      </c>
      <c r="C3600" s="13">
        <f t="shared" si="173"/>
        <v>3599</v>
      </c>
      <c r="D3600" s="12" t="str">
        <f t="shared" si="175"/>
        <v>Ù</v>
      </c>
      <c r="G3600" s="29"/>
    </row>
    <row r="3601" spans="1:11">
      <c r="A3601" s="12">
        <v>0</v>
      </c>
      <c r="B3601" s="12" t="str">
        <f t="shared" si="174"/>
        <v>00</v>
      </c>
      <c r="C3601" s="13">
        <f t="shared" si="173"/>
        <v>3600</v>
      </c>
      <c r="D3601" s="12" t="str">
        <f t="shared" si="175"/>
        <v/>
      </c>
      <c r="E3601" s="12" t="str">
        <f>B3601&amp;B3602</f>
        <v>0066</v>
      </c>
      <c r="F3601" s="31">
        <f>HEX2DEC(E3601)/1000</f>
        <v>0.10199999999999999</v>
      </c>
      <c r="G3601" s="29" t="s">
        <v>27</v>
      </c>
    </row>
    <row r="3602" spans="1:11">
      <c r="A3602" s="12">
        <v>102</v>
      </c>
      <c r="B3602" s="12" t="str">
        <f t="shared" si="174"/>
        <v>66</v>
      </c>
      <c r="C3602" s="13">
        <f t="shared" si="173"/>
        <v>3601</v>
      </c>
      <c r="D3602" s="12" t="str">
        <f t="shared" si="175"/>
        <v>f</v>
      </c>
      <c r="F3602" s="32"/>
      <c r="G3602" s="15"/>
    </row>
    <row r="3603" spans="1:11">
      <c r="A3603" s="12">
        <v>65</v>
      </c>
      <c r="B3603" s="21" t="str">
        <f t="shared" si="174"/>
        <v>41</v>
      </c>
      <c r="C3603" s="22">
        <f t="shared" si="173"/>
        <v>3602</v>
      </c>
      <c r="D3603" s="21" t="str">
        <f t="shared" si="175"/>
        <v>A</v>
      </c>
      <c r="E3603" s="21" t="str">
        <f>B3603</f>
        <v>41</v>
      </c>
      <c r="F3603" s="33">
        <f>HEX2DEC(E3603)/100</f>
        <v>0.65</v>
      </c>
      <c r="G3603" s="30" t="s">
        <v>28</v>
      </c>
    </row>
    <row r="3604" spans="1:11">
      <c r="A3604" s="12">
        <v>8</v>
      </c>
      <c r="B3604" s="7" t="str">
        <f t="shared" si="174"/>
        <v>08</v>
      </c>
      <c r="C3604" s="8">
        <f t="shared" si="173"/>
        <v>3603</v>
      </c>
      <c r="D3604" s="7" t="str">
        <f t="shared" si="175"/>
        <v>_x0008_</v>
      </c>
      <c r="E3604" s="7" t="str">
        <f>B3604&amp;B3605</f>
        <v>08E4</v>
      </c>
      <c r="F3604" s="27">
        <f>HEX2DEC(E3604)/10</f>
        <v>227.6</v>
      </c>
      <c r="G3604" s="28" t="s">
        <v>26</v>
      </c>
      <c r="H3604" s="51">
        <f>F3604*F3606/60</f>
        <v>0.38312666666666667</v>
      </c>
      <c r="I3604" s="51">
        <f>F3604*F3606*F3608/60</f>
        <v>0.25286360000000002</v>
      </c>
      <c r="J3604" s="52">
        <f>J3599+"00:01"</f>
        <v>1.1152777777777945</v>
      </c>
      <c r="K3604" s="57">
        <f>K3599+"00:01"</f>
        <v>40311.115277779405</v>
      </c>
    </row>
    <row r="3605" spans="1:11">
      <c r="A3605" s="12">
        <v>228</v>
      </c>
      <c r="B3605" s="12" t="str">
        <f t="shared" si="174"/>
        <v>E4</v>
      </c>
      <c r="C3605" s="13">
        <f t="shared" si="173"/>
        <v>3604</v>
      </c>
      <c r="D3605" s="12" t="str">
        <f t="shared" si="175"/>
        <v>ä</v>
      </c>
      <c r="G3605" s="29"/>
    </row>
    <row r="3606" spans="1:11">
      <c r="A3606" s="12">
        <v>0</v>
      </c>
      <c r="B3606" s="12" t="str">
        <f t="shared" si="174"/>
        <v>00</v>
      </c>
      <c r="C3606" s="13">
        <f t="shared" si="173"/>
        <v>3605</v>
      </c>
      <c r="D3606" s="12" t="str">
        <f t="shared" si="175"/>
        <v/>
      </c>
      <c r="E3606" s="12" t="str">
        <f>B3606&amp;B3607</f>
        <v>0065</v>
      </c>
      <c r="F3606" s="31">
        <f>HEX2DEC(E3606)/1000</f>
        <v>0.10100000000000001</v>
      </c>
      <c r="G3606" s="29" t="s">
        <v>27</v>
      </c>
    </row>
    <row r="3607" spans="1:11">
      <c r="A3607" s="12">
        <v>101</v>
      </c>
      <c r="B3607" s="12" t="str">
        <f t="shared" si="174"/>
        <v>65</v>
      </c>
      <c r="C3607" s="13">
        <f t="shared" si="173"/>
        <v>3606</v>
      </c>
      <c r="D3607" s="12" t="str">
        <f t="shared" si="175"/>
        <v>e</v>
      </c>
      <c r="F3607" s="32"/>
      <c r="G3607" s="15"/>
    </row>
    <row r="3608" spans="1:11">
      <c r="A3608" s="12">
        <v>66</v>
      </c>
      <c r="B3608" s="21" t="str">
        <f t="shared" si="174"/>
        <v>42</v>
      </c>
      <c r="C3608" s="22">
        <f t="shared" si="173"/>
        <v>3607</v>
      </c>
      <c r="D3608" s="21" t="str">
        <f t="shared" si="175"/>
        <v>B</v>
      </c>
      <c r="E3608" s="21" t="str">
        <f>B3608</f>
        <v>42</v>
      </c>
      <c r="F3608" s="33">
        <f>HEX2DEC(E3608)/100</f>
        <v>0.66</v>
      </c>
      <c r="G3608" s="30" t="s">
        <v>28</v>
      </c>
    </row>
    <row r="3609" spans="1:11">
      <c r="A3609" s="12">
        <v>8</v>
      </c>
      <c r="B3609" s="7" t="str">
        <f t="shared" si="174"/>
        <v>08</v>
      </c>
      <c r="C3609" s="8">
        <f t="shared" si="173"/>
        <v>3608</v>
      </c>
      <c r="D3609" s="7" t="str">
        <f t="shared" si="175"/>
        <v>_x0008_</v>
      </c>
      <c r="E3609" s="7" t="str">
        <f>B3609&amp;B3610</f>
        <v>08DC</v>
      </c>
      <c r="F3609" s="27">
        <f>HEX2DEC(E3609)/10</f>
        <v>226.8</v>
      </c>
      <c r="G3609" s="28" t="s">
        <v>26</v>
      </c>
      <c r="H3609" s="51">
        <f>F3609*F3611/60</f>
        <v>0.38178000000000006</v>
      </c>
      <c r="I3609" s="51">
        <f>F3609*F3611*F3613/60</f>
        <v>0.25197480000000005</v>
      </c>
      <c r="J3609" s="52">
        <f>J3604+"00:01"</f>
        <v>1.115972222222239</v>
      </c>
      <c r="K3609" s="57">
        <f>K3604+"00:01"</f>
        <v>40311.115972223852</v>
      </c>
    </row>
    <row r="3610" spans="1:11">
      <c r="A3610" s="12">
        <v>220</v>
      </c>
      <c r="B3610" s="12" t="str">
        <f t="shared" si="174"/>
        <v>DC</v>
      </c>
      <c r="C3610" s="13">
        <f t="shared" si="173"/>
        <v>3609</v>
      </c>
      <c r="D3610" s="12" t="str">
        <f t="shared" si="175"/>
        <v>Ü</v>
      </c>
      <c r="G3610" s="29"/>
    </row>
    <row r="3611" spans="1:11">
      <c r="A3611" s="12">
        <v>0</v>
      </c>
      <c r="B3611" s="12" t="str">
        <f t="shared" si="174"/>
        <v>00</v>
      </c>
      <c r="C3611" s="13">
        <f t="shared" si="173"/>
        <v>3610</v>
      </c>
      <c r="D3611" s="12" t="str">
        <f t="shared" si="175"/>
        <v/>
      </c>
      <c r="E3611" s="12" t="str">
        <f>B3611&amp;B3612</f>
        <v>0065</v>
      </c>
      <c r="F3611" s="31">
        <f>HEX2DEC(E3611)/1000</f>
        <v>0.10100000000000001</v>
      </c>
      <c r="G3611" s="29" t="s">
        <v>27</v>
      </c>
    </row>
    <row r="3612" spans="1:11">
      <c r="A3612" s="12">
        <v>101</v>
      </c>
      <c r="B3612" s="12" t="str">
        <f t="shared" si="174"/>
        <v>65</v>
      </c>
      <c r="C3612" s="13">
        <f t="shared" si="173"/>
        <v>3611</v>
      </c>
      <c r="D3612" s="12" t="str">
        <f t="shared" si="175"/>
        <v>e</v>
      </c>
      <c r="F3612" s="32"/>
      <c r="G3612" s="15"/>
    </row>
    <row r="3613" spans="1:11">
      <c r="A3613" s="12">
        <v>66</v>
      </c>
      <c r="B3613" s="21" t="str">
        <f t="shared" si="174"/>
        <v>42</v>
      </c>
      <c r="C3613" s="22">
        <f t="shared" si="173"/>
        <v>3612</v>
      </c>
      <c r="D3613" s="21" t="str">
        <f t="shared" si="175"/>
        <v>B</v>
      </c>
      <c r="E3613" s="21" t="str">
        <f>B3613</f>
        <v>42</v>
      </c>
      <c r="F3613" s="33">
        <f>HEX2DEC(E3613)/100</f>
        <v>0.66</v>
      </c>
      <c r="G3613" s="30" t="s">
        <v>28</v>
      </c>
    </row>
    <row r="3614" spans="1:11">
      <c r="A3614" s="12">
        <v>8</v>
      </c>
      <c r="B3614" s="7" t="str">
        <f t="shared" si="174"/>
        <v>08</v>
      </c>
      <c r="C3614" s="8">
        <f t="shared" si="173"/>
        <v>3613</v>
      </c>
      <c r="D3614" s="7" t="str">
        <f t="shared" si="175"/>
        <v>_x0008_</v>
      </c>
      <c r="E3614" s="7" t="str">
        <f>B3614&amp;B3615</f>
        <v>08DE</v>
      </c>
      <c r="F3614" s="27">
        <f>HEX2DEC(E3614)/10</f>
        <v>227</v>
      </c>
      <c r="G3614" s="28" t="s">
        <v>26</v>
      </c>
      <c r="H3614" s="51">
        <f>F3614*F3616/60</f>
        <v>0.38211666666666672</v>
      </c>
      <c r="I3614" s="51">
        <f>F3614*F3616*F3618/60</f>
        <v>0.25219700000000006</v>
      </c>
      <c r="J3614" s="52">
        <f>J3609+"00:01"</f>
        <v>1.1166666666666836</v>
      </c>
      <c r="K3614" s="57">
        <f>K3609+"00:01"</f>
        <v>40311.116666668298</v>
      </c>
    </row>
    <row r="3615" spans="1:11">
      <c r="A3615" s="12">
        <v>222</v>
      </c>
      <c r="B3615" s="12" t="str">
        <f t="shared" si="174"/>
        <v>DE</v>
      </c>
      <c r="C3615" s="13">
        <f t="shared" si="173"/>
        <v>3614</v>
      </c>
      <c r="D3615" s="12" t="str">
        <f t="shared" si="175"/>
        <v>Þ</v>
      </c>
      <c r="G3615" s="29"/>
    </row>
    <row r="3616" spans="1:11">
      <c r="A3616" s="12">
        <v>0</v>
      </c>
      <c r="B3616" s="12" t="str">
        <f t="shared" si="174"/>
        <v>00</v>
      </c>
      <c r="C3616" s="13">
        <f t="shared" si="173"/>
        <v>3615</v>
      </c>
      <c r="D3616" s="12" t="str">
        <f t="shared" si="175"/>
        <v/>
      </c>
      <c r="E3616" s="12" t="str">
        <f>B3616&amp;B3617</f>
        <v>0065</v>
      </c>
      <c r="F3616" s="31">
        <f>HEX2DEC(E3616)/1000</f>
        <v>0.10100000000000001</v>
      </c>
      <c r="G3616" s="29" t="s">
        <v>27</v>
      </c>
    </row>
    <row r="3617" spans="1:11">
      <c r="A3617" s="12">
        <v>101</v>
      </c>
      <c r="B3617" s="12" t="str">
        <f t="shared" si="174"/>
        <v>65</v>
      </c>
      <c r="C3617" s="13">
        <f t="shared" si="173"/>
        <v>3616</v>
      </c>
      <c r="D3617" s="12" t="str">
        <f t="shared" si="175"/>
        <v>e</v>
      </c>
      <c r="F3617" s="32"/>
      <c r="G3617" s="15"/>
    </row>
    <row r="3618" spans="1:11">
      <c r="A3618" s="12">
        <v>66</v>
      </c>
      <c r="B3618" s="21" t="str">
        <f t="shared" si="174"/>
        <v>42</v>
      </c>
      <c r="C3618" s="22">
        <f t="shared" si="173"/>
        <v>3617</v>
      </c>
      <c r="D3618" s="21" t="str">
        <f t="shared" si="175"/>
        <v>B</v>
      </c>
      <c r="E3618" s="21" t="str">
        <f>B3618</f>
        <v>42</v>
      </c>
      <c r="F3618" s="33">
        <f>HEX2DEC(E3618)/100</f>
        <v>0.66</v>
      </c>
      <c r="G3618" s="30" t="s">
        <v>28</v>
      </c>
    </row>
    <row r="3619" spans="1:11">
      <c r="A3619" s="12">
        <v>8</v>
      </c>
      <c r="B3619" s="7" t="str">
        <f t="shared" si="174"/>
        <v>08</v>
      </c>
      <c r="C3619" s="8">
        <f t="shared" si="173"/>
        <v>3618</v>
      </c>
      <c r="D3619" s="7" t="str">
        <f t="shared" si="175"/>
        <v>_x0008_</v>
      </c>
      <c r="E3619" s="7" t="str">
        <f>B3619&amp;B3620</f>
        <v>08E1</v>
      </c>
      <c r="F3619" s="27">
        <f>HEX2DEC(E3619)/10</f>
        <v>227.3</v>
      </c>
      <c r="G3619" s="28" t="s">
        <v>26</v>
      </c>
      <c r="H3619" s="51">
        <f>F3619*F3621/60</f>
        <v>0.38262166666666675</v>
      </c>
      <c r="I3619" s="51">
        <f>F3619*F3621*F3623/60</f>
        <v>0.25253030000000004</v>
      </c>
      <c r="J3619" s="52">
        <f>J3614+"00:01"</f>
        <v>1.1173611111111281</v>
      </c>
      <c r="K3619" s="57">
        <f>K3614+"00:01"</f>
        <v>40311.117361112745</v>
      </c>
    </row>
    <row r="3620" spans="1:11">
      <c r="A3620" s="12">
        <v>225</v>
      </c>
      <c r="B3620" s="12" t="str">
        <f t="shared" si="174"/>
        <v>E1</v>
      </c>
      <c r="C3620" s="13">
        <f t="shared" si="173"/>
        <v>3619</v>
      </c>
      <c r="D3620" s="12" t="str">
        <f t="shared" si="175"/>
        <v>á</v>
      </c>
      <c r="G3620" s="29"/>
    </row>
    <row r="3621" spans="1:11">
      <c r="A3621" s="12">
        <v>0</v>
      </c>
      <c r="B3621" s="12" t="str">
        <f t="shared" si="174"/>
        <v>00</v>
      </c>
      <c r="C3621" s="13">
        <f t="shared" si="173"/>
        <v>3620</v>
      </c>
      <c r="D3621" s="12" t="str">
        <f t="shared" si="175"/>
        <v/>
      </c>
      <c r="E3621" s="12" t="str">
        <f>B3621&amp;B3622</f>
        <v>0065</v>
      </c>
      <c r="F3621" s="31">
        <f>HEX2DEC(E3621)/1000</f>
        <v>0.10100000000000001</v>
      </c>
      <c r="G3621" s="29" t="s">
        <v>27</v>
      </c>
    </row>
    <row r="3622" spans="1:11">
      <c r="A3622" s="12">
        <v>101</v>
      </c>
      <c r="B3622" s="12" t="str">
        <f t="shared" si="174"/>
        <v>65</v>
      </c>
      <c r="C3622" s="13">
        <f t="shared" si="173"/>
        <v>3621</v>
      </c>
      <c r="D3622" s="12" t="str">
        <f t="shared" si="175"/>
        <v>e</v>
      </c>
      <c r="F3622" s="32"/>
      <c r="G3622" s="15"/>
    </row>
    <row r="3623" spans="1:11">
      <c r="A3623" s="12">
        <v>66</v>
      </c>
      <c r="B3623" s="21" t="str">
        <f t="shared" si="174"/>
        <v>42</v>
      </c>
      <c r="C3623" s="22">
        <f t="shared" si="173"/>
        <v>3622</v>
      </c>
      <c r="D3623" s="21" t="str">
        <f t="shared" si="175"/>
        <v>B</v>
      </c>
      <c r="E3623" s="21" t="str">
        <f>B3623</f>
        <v>42</v>
      </c>
      <c r="F3623" s="33">
        <f>HEX2DEC(E3623)/100</f>
        <v>0.66</v>
      </c>
      <c r="G3623" s="30" t="s">
        <v>28</v>
      </c>
    </row>
    <row r="3624" spans="1:11">
      <c r="A3624" s="12">
        <v>8</v>
      </c>
      <c r="B3624" s="7" t="str">
        <f t="shared" si="174"/>
        <v>08</v>
      </c>
      <c r="C3624" s="8">
        <f t="shared" si="173"/>
        <v>3623</v>
      </c>
      <c r="D3624" s="7" t="str">
        <f t="shared" si="175"/>
        <v>_x0008_</v>
      </c>
      <c r="E3624" s="7" t="str">
        <f>B3624&amp;B3625</f>
        <v>08EB</v>
      </c>
      <c r="F3624" s="27">
        <f>HEX2DEC(E3624)/10</f>
        <v>228.3</v>
      </c>
      <c r="G3624" s="28" t="s">
        <v>26</v>
      </c>
      <c r="H3624" s="51">
        <f>F3624*F3626/60</f>
        <v>0.38430500000000006</v>
      </c>
      <c r="I3624" s="51">
        <f>F3624*F3626*F3628/60</f>
        <v>0.25364130000000007</v>
      </c>
      <c r="J3624" s="52">
        <f>J3619+"00:01"</f>
        <v>1.1180555555555727</v>
      </c>
      <c r="K3624" s="57">
        <f>K3619+"00:01"</f>
        <v>40311.118055557192</v>
      </c>
    </row>
    <row r="3625" spans="1:11">
      <c r="A3625" s="12">
        <v>235</v>
      </c>
      <c r="B3625" s="12" t="str">
        <f t="shared" si="174"/>
        <v>EB</v>
      </c>
      <c r="C3625" s="13">
        <f t="shared" si="173"/>
        <v>3624</v>
      </c>
      <c r="D3625" s="12" t="str">
        <f t="shared" si="175"/>
        <v>ë</v>
      </c>
      <c r="G3625" s="29"/>
    </row>
    <row r="3626" spans="1:11">
      <c r="A3626" s="12">
        <v>0</v>
      </c>
      <c r="B3626" s="12" t="str">
        <f t="shared" si="174"/>
        <v>00</v>
      </c>
      <c r="C3626" s="13">
        <f t="shared" si="173"/>
        <v>3625</v>
      </c>
      <c r="D3626" s="12" t="str">
        <f t="shared" si="175"/>
        <v/>
      </c>
      <c r="E3626" s="12" t="str">
        <f>B3626&amp;B3627</f>
        <v>0065</v>
      </c>
      <c r="F3626" s="31">
        <f>HEX2DEC(E3626)/1000</f>
        <v>0.10100000000000001</v>
      </c>
      <c r="G3626" s="29" t="s">
        <v>27</v>
      </c>
    </row>
    <row r="3627" spans="1:11">
      <c r="A3627" s="12">
        <v>101</v>
      </c>
      <c r="B3627" s="12" t="str">
        <f t="shared" si="174"/>
        <v>65</v>
      </c>
      <c r="C3627" s="13">
        <f t="shared" si="173"/>
        <v>3626</v>
      </c>
      <c r="D3627" s="12" t="str">
        <f t="shared" si="175"/>
        <v>e</v>
      </c>
      <c r="F3627" s="32"/>
      <c r="G3627" s="15"/>
    </row>
    <row r="3628" spans="1:11">
      <c r="A3628" s="12">
        <v>66</v>
      </c>
      <c r="B3628" s="21" t="str">
        <f t="shared" si="174"/>
        <v>42</v>
      </c>
      <c r="C3628" s="22">
        <f t="shared" si="173"/>
        <v>3627</v>
      </c>
      <c r="D3628" s="21" t="str">
        <f t="shared" si="175"/>
        <v>B</v>
      </c>
      <c r="E3628" s="21" t="str">
        <f>B3628</f>
        <v>42</v>
      </c>
      <c r="F3628" s="33">
        <f>HEX2DEC(E3628)/100</f>
        <v>0.66</v>
      </c>
      <c r="G3628" s="30" t="s">
        <v>28</v>
      </c>
    </row>
    <row r="3629" spans="1:11">
      <c r="A3629" s="12">
        <v>8</v>
      </c>
      <c r="B3629" s="7" t="str">
        <f t="shared" si="174"/>
        <v>08</v>
      </c>
      <c r="C3629" s="8">
        <f t="shared" si="173"/>
        <v>3628</v>
      </c>
      <c r="D3629" s="7" t="str">
        <f t="shared" si="175"/>
        <v>_x0008_</v>
      </c>
      <c r="E3629" s="7" t="str">
        <f>B3629&amp;B3630</f>
        <v>08EF</v>
      </c>
      <c r="F3629" s="27">
        <f>HEX2DEC(E3629)/10</f>
        <v>228.7</v>
      </c>
      <c r="G3629" s="28" t="s">
        <v>26</v>
      </c>
      <c r="H3629" s="51">
        <f>F3629*F3631/60</f>
        <v>0.38497833333333337</v>
      </c>
      <c r="I3629" s="51">
        <f>F3629*F3631*F3633/60</f>
        <v>0.25408570000000003</v>
      </c>
      <c r="J3629" s="52">
        <f>J3624+"00:01"</f>
        <v>1.1187500000000172</v>
      </c>
      <c r="K3629" s="57">
        <f>K3624+"00:01"</f>
        <v>40311.118750001639</v>
      </c>
    </row>
    <row r="3630" spans="1:11">
      <c r="A3630" s="12">
        <v>239</v>
      </c>
      <c r="B3630" s="12" t="str">
        <f t="shared" si="174"/>
        <v>EF</v>
      </c>
      <c r="C3630" s="13">
        <f t="shared" si="173"/>
        <v>3629</v>
      </c>
      <c r="D3630" s="12" t="str">
        <f t="shared" si="175"/>
        <v>ï</v>
      </c>
      <c r="G3630" s="29"/>
    </row>
    <row r="3631" spans="1:11">
      <c r="A3631" s="12">
        <v>0</v>
      </c>
      <c r="B3631" s="12" t="str">
        <f t="shared" si="174"/>
        <v>00</v>
      </c>
      <c r="C3631" s="13">
        <f t="shared" si="173"/>
        <v>3630</v>
      </c>
      <c r="D3631" s="12" t="str">
        <f t="shared" si="175"/>
        <v/>
      </c>
      <c r="E3631" s="12" t="str">
        <f>B3631&amp;B3632</f>
        <v>0065</v>
      </c>
      <c r="F3631" s="31">
        <f>HEX2DEC(E3631)/1000</f>
        <v>0.10100000000000001</v>
      </c>
      <c r="G3631" s="29" t="s">
        <v>27</v>
      </c>
    </row>
    <row r="3632" spans="1:11">
      <c r="A3632" s="12">
        <v>101</v>
      </c>
      <c r="B3632" s="12" t="str">
        <f t="shared" si="174"/>
        <v>65</v>
      </c>
      <c r="C3632" s="13">
        <f t="shared" si="173"/>
        <v>3631</v>
      </c>
      <c r="D3632" s="12" t="str">
        <f t="shared" si="175"/>
        <v>e</v>
      </c>
      <c r="F3632" s="32"/>
      <c r="G3632" s="15"/>
    </row>
    <row r="3633" spans="1:11">
      <c r="A3633" s="12">
        <v>66</v>
      </c>
      <c r="B3633" s="21" t="str">
        <f t="shared" si="174"/>
        <v>42</v>
      </c>
      <c r="C3633" s="22">
        <f t="shared" si="173"/>
        <v>3632</v>
      </c>
      <c r="D3633" s="21" t="str">
        <f t="shared" si="175"/>
        <v>B</v>
      </c>
      <c r="E3633" s="21" t="str">
        <f>B3633</f>
        <v>42</v>
      </c>
      <c r="F3633" s="33">
        <f>HEX2DEC(E3633)/100</f>
        <v>0.66</v>
      </c>
      <c r="G3633" s="30" t="s">
        <v>28</v>
      </c>
    </row>
    <row r="3634" spans="1:11">
      <c r="A3634" s="12">
        <v>8</v>
      </c>
      <c r="B3634" s="7" t="str">
        <f t="shared" si="174"/>
        <v>08</v>
      </c>
      <c r="C3634" s="8">
        <f t="shared" si="173"/>
        <v>3633</v>
      </c>
      <c r="D3634" s="7" t="str">
        <f t="shared" si="175"/>
        <v>_x0008_</v>
      </c>
      <c r="E3634" s="7" t="str">
        <f>B3634&amp;B3635</f>
        <v>08ED</v>
      </c>
      <c r="F3634" s="27">
        <f>HEX2DEC(E3634)/10</f>
        <v>228.5</v>
      </c>
      <c r="G3634" s="28" t="s">
        <v>26</v>
      </c>
      <c r="H3634" s="51">
        <f>F3634*F3636/60</f>
        <v>0.38464166666666672</v>
      </c>
      <c r="I3634" s="51">
        <f>F3634*F3636*F3638/60</f>
        <v>0.25386350000000002</v>
      </c>
      <c r="J3634" s="52">
        <f>J3629+"00:01"</f>
        <v>1.1194444444444618</v>
      </c>
      <c r="K3634" s="57">
        <f>K3629+"00:01"</f>
        <v>40311.119444446085</v>
      </c>
    </row>
    <row r="3635" spans="1:11">
      <c r="A3635" s="12">
        <v>237</v>
      </c>
      <c r="B3635" s="12" t="str">
        <f t="shared" si="174"/>
        <v>ED</v>
      </c>
      <c r="C3635" s="13">
        <f t="shared" si="173"/>
        <v>3634</v>
      </c>
      <c r="D3635" s="12" t="str">
        <f t="shared" si="175"/>
        <v>í</v>
      </c>
      <c r="G3635" s="29"/>
    </row>
    <row r="3636" spans="1:11">
      <c r="A3636" s="12">
        <v>0</v>
      </c>
      <c r="B3636" s="12" t="str">
        <f t="shared" si="174"/>
        <v>00</v>
      </c>
      <c r="C3636" s="13">
        <f t="shared" si="173"/>
        <v>3635</v>
      </c>
      <c r="D3636" s="12" t="str">
        <f t="shared" si="175"/>
        <v/>
      </c>
      <c r="E3636" s="12" t="str">
        <f>B3636&amp;B3637</f>
        <v>0065</v>
      </c>
      <c r="F3636" s="31">
        <f>HEX2DEC(E3636)/1000</f>
        <v>0.10100000000000001</v>
      </c>
      <c r="G3636" s="29" t="s">
        <v>27</v>
      </c>
    </row>
    <row r="3637" spans="1:11">
      <c r="A3637" s="12">
        <v>101</v>
      </c>
      <c r="B3637" s="12" t="str">
        <f t="shared" si="174"/>
        <v>65</v>
      </c>
      <c r="C3637" s="13">
        <f t="shared" si="173"/>
        <v>3636</v>
      </c>
      <c r="D3637" s="12" t="str">
        <f t="shared" si="175"/>
        <v>e</v>
      </c>
      <c r="F3637" s="32"/>
      <c r="G3637" s="15"/>
    </row>
    <row r="3638" spans="1:11">
      <c r="A3638" s="12">
        <v>66</v>
      </c>
      <c r="B3638" s="21" t="str">
        <f t="shared" si="174"/>
        <v>42</v>
      </c>
      <c r="C3638" s="22">
        <f t="shared" si="173"/>
        <v>3637</v>
      </c>
      <c r="D3638" s="21" t="str">
        <f t="shared" si="175"/>
        <v>B</v>
      </c>
      <c r="E3638" s="21" t="str">
        <f>B3638</f>
        <v>42</v>
      </c>
      <c r="F3638" s="33">
        <f>HEX2DEC(E3638)/100</f>
        <v>0.66</v>
      </c>
      <c r="G3638" s="30" t="s">
        <v>28</v>
      </c>
    </row>
    <row r="3639" spans="1:11">
      <c r="A3639" s="12">
        <v>8</v>
      </c>
      <c r="B3639" s="7" t="str">
        <f t="shared" si="174"/>
        <v>08</v>
      </c>
      <c r="C3639" s="8">
        <f t="shared" si="173"/>
        <v>3638</v>
      </c>
      <c r="D3639" s="7" t="str">
        <f t="shared" si="175"/>
        <v>_x0008_</v>
      </c>
      <c r="E3639" s="7" t="str">
        <f>B3639&amp;B3640</f>
        <v>08EC</v>
      </c>
      <c r="F3639" s="27">
        <f>HEX2DEC(E3639)/10</f>
        <v>228.4</v>
      </c>
      <c r="G3639" s="28" t="s">
        <v>26</v>
      </c>
      <c r="H3639" s="51">
        <f>F3639*F3641/60</f>
        <v>0.38447333333333333</v>
      </c>
      <c r="I3639" s="51">
        <f>F3639*F3641*F3643/60</f>
        <v>0.25375239999999999</v>
      </c>
      <c r="J3639" s="52">
        <f>J3634+"00:01"</f>
        <v>1.1201388888889063</v>
      </c>
      <c r="K3639" s="57">
        <f>K3634+"00:01"</f>
        <v>40311.120138890532</v>
      </c>
    </row>
    <row r="3640" spans="1:11">
      <c r="A3640" s="12">
        <v>236</v>
      </c>
      <c r="B3640" s="12" t="str">
        <f t="shared" si="174"/>
        <v>EC</v>
      </c>
      <c r="C3640" s="13">
        <f t="shared" si="173"/>
        <v>3639</v>
      </c>
      <c r="D3640" s="12" t="str">
        <f t="shared" si="175"/>
        <v>ì</v>
      </c>
      <c r="G3640" s="29"/>
    </row>
    <row r="3641" spans="1:11">
      <c r="A3641" s="12">
        <v>0</v>
      </c>
      <c r="B3641" s="12" t="str">
        <f t="shared" si="174"/>
        <v>00</v>
      </c>
      <c r="C3641" s="13">
        <f t="shared" si="173"/>
        <v>3640</v>
      </c>
      <c r="D3641" s="12" t="str">
        <f t="shared" si="175"/>
        <v/>
      </c>
      <c r="E3641" s="12" t="str">
        <f>B3641&amp;B3642</f>
        <v>0065</v>
      </c>
      <c r="F3641" s="31">
        <f>HEX2DEC(E3641)/1000</f>
        <v>0.10100000000000001</v>
      </c>
      <c r="G3641" s="29" t="s">
        <v>27</v>
      </c>
    </row>
    <row r="3642" spans="1:11">
      <c r="A3642" s="12">
        <v>101</v>
      </c>
      <c r="B3642" s="12" t="str">
        <f t="shared" si="174"/>
        <v>65</v>
      </c>
      <c r="C3642" s="13">
        <f t="shared" si="173"/>
        <v>3641</v>
      </c>
      <c r="D3642" s="12" t="str">
        <f t="shared" si="175"/>
        <v>e</v>
      </c>
      <c r="F3642" s="32"/>
      <c r="G3642" s="15"/>
    </row>
    <row r="3643" spans="1:11">
      <c r="A3643" s="12">
        <v>66</v>
      </c>
      <c r="B3643" s="21" t="str">
        <f t="shared" si="174"/>
        <v>42</v>
      </c>
      <c r="C3643" s="22">
        <f t="shared" si="173"/>
        <v>3642</v>
      </c>
      <c r="D3643" s="21" t="str">
        <f t="shared" si="175"/>
        <v>B</v>
      </c>
      <c r="E3643" s="21" t="str">
        <f>B3643</f>
        <v>42</v>
      </c>
      <c r="F3643" s="33">
        <f>HEX2DEC(E3643)/100</f>
        <v>0.66</v>
      </c>
      <c r="G3643" s="30" t="s">
        <v>28</v>
      </c>
    </row>
    <row r="3644" spans="1:11">
      <c r="A3644" s="12">
        <v>8</v>
      </c>
      <c r="B3644" s="7" t="str">
        <f t="shared" si="174"/>
        <v>08</v>
      </c>
      <c r="C3644" s="8">
        <f t="shared" si="173"/>
        <v>3643</v>
      </c>
      <c r="D3644" s="7" t="str">
        <f t="shared" si="175"/>
        <v>_x0008_</v>
      </c>
      <c r="E3644" s="7" t="str">
        <f>B3644&amp;B3645</f>
        <v>08E8</v>
      </c>
      <c r="F3644" s="27">
        <f>HEX2DEC(E3644)/10</f>
        <v>228</v>
      </c>
      <c r="G3644" s="28" t="s">
        <v>26</v>
      </c>
      <c r="H3644" s="51">
        <f>F3644*F3646/60</f>
        <v>0.3876</v>
      </c>
      <c r="I3644" s="51">
        <f>F3644*F3646*F3648/60</f>
        <v>0.25194</v>
      </c>
      <c r="J3644" s="52">
        <f>J3639+"00:01"</f>
        <v>1.1208333333333509</v>
      </c>
      <c r="K3644" s="57">
        <f>K3639+"00:01"</f>
        <v>40311.120833334979</v>
      </c>
    </row>
    <row r="3645" spans="1:11">
      <c r="A3645" s="12">
        <v>232</v>
      </c>
      <c r="B3645" s="12" t="str">
        <f t="shared" si="174"/>
        <v>E8</v>
      </c>
      <c r="C3645" s="13">
        <f t="shared" si="173"/>
        <v>3644</v>
      </c>
      <c r="D3645" s="12" t="str">
        <f t="shared" si="175"/>
        <v>è</v>
      </c>
      <c r="G3645" s="29"/>
    </row>
    <row r="3646" spans="1:11">
      <c r="A3646" s="12">
        <v>0</v>
      </c>
      <c r="B3646" s="12" t="str">
        <f t="shared" si="174"/>
        <v>00</v>
      </c>
      <c r="C3646" s="13">
        <f t="shared" si="173"/>
        <v>3645</v>
      </c>
      <c r="D3646" s="12" t="str">
        <f t="shared" si="175"/>
        <v/>
      </c>
      <c r="E3646" s="12" t="str">
        <f>B3646&amp;B3647</f>
        <v>0066</v>
      </c>
      <c r="F3646" s="31">
        <f>HEX2DEC(E3646)/1000</f>
        <v>0.10199999999999999</v>
      </c>
      <c r="G3646" s="29" t="s">
        <v>27</v>
      </c>
    </row>
    <row r="3647" spans="1:11">
      <c r="A3647" s="12">
        <v>102</v>
      </c>
      <c r="B3647" s="12" t="str">
        <f t="shared" si="174"/>
        <v>66</v>
      </c>
      <c r="C3647" s="13">
        <f t="shared" si="173"/>
        <v>3646</v>
      </c>
      <c r="D3647" s="12" t="str">
        <f t="shared" si="175"/>
        <v>f</v>
      </c>
      <c r="F3647" s="32"/>
      <c r="G3647" s="15"/>
    </row>
    <row r="3648" spans="1:11">
      <c r="A3648" s="12">
        <v>65</v>
      </c>
      <c r="B3648" s="21" t="str">
        <f t="shared" si="174"/>
        <v>41</v>
      </c>
      <c r="C3648" s="22">
        <f t="shared" si="173"/>
        <v>3647</v>
      </c>
      <c r="D3648" s="21" t="str">
        <f t="shared" si="175"/>
        <v>A</v>
      </c>
      <c r="E3648" s="21" t="str">
        <f>B3648</f>
        <v>41</v>
      </c>
      <c r="F3648" s="33">
        <f>HEX2DEC(E3648)/100</f>
        <v>0.65</v>
      </c>
      <c r="G3648" s="30" t="s">
        <v>28</v>
      </c>
    </row>
    <row r="3649" spans="1:11">
      <c r="A3649" s="12">
        <v>8</v>
      </c>
      <c r="B3649" s="7" t="str">
        <f t="shared" si="174"/>
        <v>08</v>
      </c>
      <c r="C3649" s="8">
        <f t="shared" si="173"/>
        <v>3648</v>
      </c>
      <c r="D3649" s="7" t="str">
        <f t="shared" si="175"/>
        <v>_x0008_</v>
      </c>
      <c r="E3649" s="7" t="str">
        <f>B3649&amp;B3650</f>
        <v>08E1</v>
      </c>
      <c r="F3649" s="27">
        <f>HEX2DEC(E3649)/10</f>
        <v>227.3</v>
      </c>
      <c r="G3649" s="28" t="s">
        <v>26</v>
      </c>
      <c r="H3649" s="51">
        <f>F3649*F3651/60</f>
        <v>0.38262166666666675</v>
      </c>
      <c r="I3649" s="51">
        <f>F3649*F3651*F3653/60</f>
        <v>0.24870408333333335</v>
      </c>
      <c r="J3649" s="52">
        <f>J3644+"00:01"</f>
        <v>1.1215277777777954</v>
      </c>
      <c r="K3649" s="57">
        <f>K3644+"00:01"</f>
        <v>40311.121527779425</v>
      </c>
    </row>
    <row r="3650" spans="1:11">
      <c r="A3650" s="12">
        <v>225</v>
      </c>
      <c r="B3650" s="12" t="str">
        <f t="shared" si="174"/>
        <v>E1</v>
      </c>
      <c r="C3650" s="13">
        <f t="shared" si="173"/>
        <v>3649</v>
      </c>
      <c r="D3650" s="12" t="str">
        <f t="shared" si="175"/>
        <v>á</v>
      </c>
      <c r="G3650" s="29"/>
    </row>
    <row r="3651" spans="1:11">
      <c r="A3651" s="12">
        <v>0</v>
      </c>
      <c r="B3651" s="12" t="str">
        <f t="shared" si="174"/>
        <v>00</v>
      </c>
      <c r="C3651" s="13">
        <f t="shared" ref="C3651:C3714" si="176">C3650+1</f>
        <v>3650</v>
      </c>
      <c r="D3651" s="12" t="str">
        <f t="shared" si="175"/>
        <v/>
      </c>
      <c r="E3651" s="12" t="str">
        <f>B3651&amp;B3652</f>
        <v>0065</v>
      </c>
      <c r="F3651" s="31">
        <f>HEX2DEC(E3651)/1000</f>
        <v>0.10100000000000001</v>
      </c>
      <c r="G3651" s="29" t="s">
        <v>27</v>
      </c>
    </row>
    <row r="3652" spans="1:11">
      <c r="A3652" s="12">
        <v>101</v>
      </c>
      <c r="B3652" s="12" t="str">
        <f t="shared" si="174"/>
        <v>65</v>
      </c>
      <c r="C3652" s="13">
        <f t="shared" si="176"/>
        <v>3651</v>
      </c>
      <c r="D3652" s="12" t="str">
        <f t="shared" si="175"/>
        <v>e</v>
      </c>
      <c r="F3652" s="32"/>
      <c r="G3652" s="15"/>
    </row>
    <row r="3653" spans="1:11">
      <c r="A3653" s="12">
        <v>65</v>
      </c>
      <c r="B3653" s="21" t="str">
        <f t="shared" si="174"/>
        <v>41</v>
      </c>
      <c r="C3653" s="22">
        <f t="shared" si="176"/>
        <v>3652</v>
      </c>
      <c r="D3653" s="21" t="str">
        <f t="shared" si="175"/>
        <v>A</v>
      </c>
      <c r="E3653" s="21" t="str">
        <f>B3653</f>
        <v>41</v>
      </c>
      <c r="F3653" s="33">
        <f>HEX2DEC(E3653)/100</f>
        <v>0.65</v>
      </c>
      <c r="G3653" s="30" t="s">
        <v>28</v>
      </c>
    </row>
    <row r="3654" spans="1:11">
      <c r="A3654" s="12">
        <v>8</v>
      </c>
      <c r="B3654" s="7" t="str">
        <f t="shared" si="174"/>
        <v>08</v>
      </c>
      <c r="C3654" s="8">
        <f t="shared" si="176"/>
        <v>3653</v>
      </c>
      <c r="D3654" s="7" t="str">
        <f t="shared" si="175"/>
        <v>_x0008_</v>
      </c>
      <c r="E3654" s="7" t="str">
        <f>B3654&amp;B3655</f>
        <v>08E4</v>
      </c>
      <c r="F3654" s="27">
        <f>HEX2DEC(E3654)/10</f>
        <v>227.6</v>
      </c>
      <c r="G3654" s="28" t="s">
        <v>26</v>
      </c>
      <c r="H3654" s="51">
        <f>F3654*F3656/60</f>
        <v>0.38312666666666667</v>
      </c>
      <c r="I3654" s="51">
        <f>F3654*F3656*F3658/60</f>
        <v>0.25286360000000002</v>
      </c>
      <c r="J3654" s="52">
        <f>J3649+"00:01"</f>
        <v>1.12222222222224</v>
      </c>
      <c r="K3654" s="57">
        <f>K3649+"00:01"</f>
        <v>40311.122222223872</v>
      </c>
    </row>
    <row r="3655" spans="1:11">
      <c r="A3655" s="12">
        <v>228</v>
      </c>
      <c r="B3655" s="12" t="str">
        <f t="shared" si="174"/>
        <v>E4</v>
      </c>
      <c r="C3655" s="13">
        <f t="shared" si="176"/>
        <v>3654</v>
      </c>
      <c r="D3655" s="12" t="str">
        <f t="shared" si="175"/>
        <v>ä</v>
      </c>
      <c r="G3655" s="29"/>
    </row>
    <row r="3656" spans="1:11">
      <c r="A3656" s="12">
        <v>0</v>
      </c>
      <c r="B3656" s="12" t="str">
        <f t="shared" si="174"/>
        <v>00</v>
      </c>
      <c r="C3656" s="13">
        <f t="shared" si="176"/>
        <v>3655</v>
      </c>
      <c r="D3656" s="12" t="str">
        <f t="shared" si="175"/>
        <v/>
      </c>
      <c r="E3656" s="12" t="str">
        <f>B3656&amp;B3657</f>
        <v>0065</v>
      </c>
      <c r="F3656" s="31">
        <f>HEX2DEC(E3656)/1000</f>
        <v>0.10100000000000001</v>
      </c>
      <c r="G3656" s="29" t="s">
        <v>27</v>
      </c>
    </row>
    <row r="3657" spans="1:11">
      <c r="A3657" s="12">
        <v>101</v>
      </c>
      <c r="B3657" s="12" t="str">
        <f t="shared" si="174"/>
        <v>65</v>
      </c>
      <c r="C3657" s="13">
        <f t="shared" si="176"/>
        <v>3656</v>
      </c>
      <c r="D3657" s="12" t="str">
        <f t="shared" si="175"/>
        <v>e</v>
      </c>
      <c r="F3657" s="32"/>
      <c r="G3657" s="15"/>
    </row>
    <row r="3658" spans="1:11">
      <c r="A3658" s="12">
        <v>66</v>
      </c>
      <c r="B3658" s="21" t="str">
        <f t="shared" si="174"/>
        <v>42</v>
      </c>
      <c r="C3658" s="22">
        <f t="shared" si="176"/>
        <v>3657</v>
      </c>
      <c r="D3658" s="21" t="str">
        <f t="shared" si="175"/>
        <v>B</v>
      </c>
      <c r="E3658" s="21" t="str">
        <f>B3658</f>
        <v>42</v>
      </c>
      <c r="F3658" s="33">
        <f>HEX2DEC(E3658)/100</f>
        <v>0.66</v>
      </c>
      <c r="G3658" s="30" t="s">
        <v>28</v>
      </c>
    </row>
    <row r="3659" spans="1:11">
      <c r="A3659" s="12">
        <v>8</v>
      </c>
      <c r="B3659" s="7" t="str">
        <f t="shared" si="174"/>
        <v>08</v>
      </c>
      <c r="C3659" s="8">
        <f t="shared" si="176"/>
        <v>3658</v>
      </c>
      <c r="D3659" s="7" t="str">
        <f t="shared" si="175"/>
        <v>_x0008_</v>
      </c>
      <c r="E3659" s="7" t="str">
        <f>B3659&amp;B3660</f>
        <v>08E7</v>
      </c>
      <c r="F3659" s="27">
        <f>HEX2DEC(E3659)/10</f>
        <v>227.9</v>
      </c>
      <c r="G3659" s="28" t="s">
        <v>26</v>
      </c>
      <c r="H3659" s="51">
        <f>F3659*F3661/60</f>
        <v>0.3836316666666667</v>
      </c>
      <c r="I3659" s="51">
        <f>F3659*F3661*F3663/60</f>
        <v>0.2531969</v>
      </c>
      <c r="J3659" s="52">
        <f>J3654+"00:01"</f>
        <v>1.1229166666666845</v>
      </c>
      <c r="K3659" s="57">
        <f>K3654+"00:01"</f>
        <v>40311.122916668319</v>
      </c>
    </row>
    <row r="3660" spans="1:11">
      <c r="A3660" s="12">
        <v>231</v>
      </c>
      <c r="B3660" s="12" t="str">
        <f t="shared" si="174"/>
        <v>E7</v>
      </c>
      <c r="C3660" s="13">
        <f t="shared" si="176"/>
        <v>3659</v>
      </c>
      <c r="D3660" s="12" t="str">
        <f t="shared" si="175"/>
        <v>ç</v>
      </c>
      <c r="G3660" s="29"/>
    </row>
    <row r="3661" spans="1:11">
      <c r="A3661" s="12">
        <v>0</v>
      </c>
      <c r="B3661" s="12" t="str">
        <f t="shared" si="174"/>
        <v>00</v>
      </c>
      <c r="C3661" s="13">
        <f t="shared" si="176"/>
        <v>3660</v>
      </c>
      <c r="D3661" s="12" t="str">
        <f t="shared" si="175"/>
        <v/>
      </c>
      <c r="E3661" s="12" t="str">
        <f>B3661&amp;B3662</f>
        <v>0065</v>
      </c>
      <c r="F3661" s="31">
        <f>HEX2DEC(E3661)/1000</f>
        <v>0.10100000000000001</v>
      </c>
      <c r="G3661" s="29" t="s">
        <v>27</v>
      </c>
    </row>
    <row r="3662" spans="1:11">
      <c r="A3662" s="12">
        <v>101</v>
      </c>
      <c r="B3662" s="12" t="str">
        <f t="shared" ref="B3662:B3725" si="177">DEC2HEX(A3662,2)</f>
        <v>65</v>
      </c>
      <c r="C3662" s="13">
        <f t="shared" si="176"/>
        <v>3661</v>
      </c>
      <c r="D3662" s="12" t="str">
        <f t="shared" ref="D3662:D3725" si="178">IF(A3662&gt;0,CHAR(A3662),"")</f>
        <v>e</v>
      </c>
      <c r="F3662" s="32"/>
      <c r="G3662" s="15"/>
    </row>
    <row r="3663" spans="1:11">
      <c r="A3663" s="12">
        <v>66</v>
      </c>
      <c r="B3663" s="21" t="str">
        <f t="shared" si="177"/>
        <v>42</v>
      </c>
      <c r="C3663" s="22">
        <f t="shared" si="176"/>
        <v>3662</v>
      </c>
      <c r="D3663" s="21" t="str">
        <f t="shared" si="178"/>
        <v>B</v>
      </c>
      <c r="E3663" s="21" t="str">
        <f>B3663</f>
        <v>42</v>
      </c>
      <c r="F3663" s="33">
        <f>HEX2DEC(E3663)/100</f>
        <v>0.66</v>
      </c>
      <c r="G3663" s="30" t="s">
        <v>28</v>
      </c>
    </row>
    <row r="3664" spans="1:11">
      <c r="A3664" s="12">
        <v>8</v>
      </c>
      <c r="B3664" s="7" t="str">
        <f t="shared" si="177"/>
        <v>08</v>
      </c>
      <c r="C3664" s="8">
        <f t="shared" si="176"/>
        <v>3663</v>
      </c>
      <c r="D3664" s="7" t="str">
        <f t="shared" si="178"/>
        <v>_x0008_</v>
      </c>
      <c r="E3664" s="7" t="str">
        <f>B3664&amp;B3665</f>
        <v>08E5</v>
      </c>
      <c r="F3664" s="27">
        <f>HEX2DEC(E3664)/10</f>
        <v>227.7</v>
      </c>
      <c r="G3664" s="28" t="s">
        <v>26</v>
      </c>
      <c r="H3664" s="51">
        <f>F3664*F3666/60</f>
        <v>0.38708999999999993</v>
      </c>
      <c r="I3664" s="51">
        <f>F3664*F3666*F3668/60</f>
        <v>0.25160849999999996</v>
      </c>
      <c r="J3664" s="52">
        <f>J3659+"00:01"</f>
        <v>1.1236111111111291</v>
      </c>
      <c r="K3664" s="57">
        <f>K3659+"00:01"</f>
        <v>40311.123611112766</v>
      </c>
    </row>
    <row r="3665" spans="1:11">
      <c r="A3665" s="12">
        <v>229</v>
      </c>
      <c r="B3665" s="12" t="str">
        <f t="shared" si="177"/>
        <v>E5</v>
      </c>
      <c r="C3665" s="13">
        <f t="shared" si="176"/>
        <v>3664</v>
      </c>
      <c r="D3665" s="12" t="str">
        <f t="shared" si="178"/>
        <v>å</v>
      </c>
      <c r="G3665" s="29"/>
    </row>
    <row r="3666" spans="1:11">
      <c r="A3666" s="12">
        <v>0</v>
      </c>
      <c r="B3666" s="12" t="str">
        <f t="shared" si="177"/>
        <v>00</v>
      </c>
      <c r="C3666" s="13">
        <f t="shared" si="176"/>
        <v>3665</v>
      </c>
      <c r="D3666" s="12" t="str">
        <f t="shared" si="178"/>
        <v/>
      </c>
      <c r="E3666" s="12" t="str">
        <f>B3666&amp;B3667</f>
        <v>0066</v>
      </c>
      <c r="F3666" s="31">
        <f>HEX2DEC(E3666)/1000</f>
        <v>0.10199999999999999</v>
      </c>
      <c r="G3666" s="29" t="s">
        <v>27</v>
      </c>
    </row>
    <row r="3667" spans="1:11">
      <c r="A3667" s="12">
        <v>102</v>
      </c>
      <c r="B3667" s="12" t="str">
        <f t="shared" si="177"/>
        <v>66</v>
      </c>
      <c r="C3667" s="13">
        <f t="shared" si="176"/>
        <v>3666</v>
      </c>
      <c r="D3667" s="12" t="str">
        <f t="shared" si="178"/>
        <v>f</v>
      </c>
      <c r="F3667" s="32"/>
      <c r="G3667" s="15"/>
    </row>
    <row r="3668" spans="1:11">
      <c r="A3668" s="12">
        <v>65</v>
      </c>
      <c r="B3668" s="21" t="str">
        <f t="shared" si="177"/>
        <v>41</v>
      </c>
      <c r="C3668" s="22">
        <f t="shared" si="176"/>
        <v>3667</v>
      </c>
      <c r="D3668" s="21" t="str">
        <f t="shared" si="178"/>
        <v>A</v>
      </c>
      <c r="E3668" s="21" t="str">
        <f>B3668</f>
        <v>41</v>
      </c>
      <c r="F3668" s="33">
        <f>HEX2DEC(E3668)/100</f>
        <v>0.65</v>
      </c>
      <c r="G3668" s="30" t="s">
        <v>28</v>
      </c>
    </row>
    <row r="3669" spans="1:11">
      <c r="A3669" s="12">
        <v>8</v>
      </c>
      <c r="B3669" s="7" t="str">
        <f t="shared" si="177"/>
        <v>08</v>
      </c>
      <c r="C3669" s="8">
        <f t="shared" si="176"/>
        <v>3668</v>
      </c>
      <c r="D3669" s="7" t="str">
        <f t="shared" si="178"/>
        <v>_x0008_</v>
      </c>
      <c r="E3669" s="7" t="str">
        <f>B3669&amp;B3670</f>
        <v>08EA</v>
      </c>
      <c r="F3669" s="27">
        <f>HEX2DEC(E3669)/10</f>
        <v>228.2</v>
      </c>
      <c r="G3669" s="28" t="s">
        <v>26</v>
      </c>
      <c r="H3669" s="51">
        <f>F3669*F3671/60</f>
        <v>0.38413666666666668</v>
      </c>
      <c r="I3669" s="51">
        <f>F3669*F3671*F3673/60</f>
        <v>0.25353020000000004</v>
      </c>
      <c r="J3669" s="52">
        <f>J3664+"00:01"</f>
        <v>1.1243055555555737</v>
      </c>
      <c r="K3669" s="57">
        <f>K3664+"00:01"</f>
        <v>40311.124305557212</v>
      </c>
    </row>
    <row r="3670" spans="1:11">
      <c r="A3670" s="12">
        <v>234</v>
      </c>
      <c r="B3670" s="12" t="str">
        <f t="shared" si="177"/>
        <v>EA</v>
      </c>
      <c r="C3670" s="13">
        <f t="shared" si="176"/>
        <v>3669</v>
      </c>
      <c r="D3670" s="12" t="str">
        <f t="shared" si="178"/>
        <v>ê</v>
      </c>
      <c r="G3670" s="29"/>
    </row>
    <row r="3671" spans="1:11">
      <c r="A3671" s="12">
        <v>0</v>
      </c>
      <c r="B3671" s="12" t="str">
        <f t="shared" si="177"/>
        <v>00</v>
      </c>
      <c r="C3671" s="13">
        <f t="shared" si="176"/>
        <v>3670</v>
      </c>
      <c r="D3671" s="12" t="str">
        <f t="shared" si="178"/>
        <v/>
      </c>
      <c r="E3671" s="12" t="str">
        <f>B3671&amp;B3672</f>
        <v>0065</v>
      </c>
      <c r="F3671" s="31">
        <f>HEX2DEC(E3671)/1000</f>
        <v>0.10100000000000001</v>
      </c>
      <c r="G3671" s="29" t="s">
        <v>27</v>
      </c>
    </row>
    <row r="3672" spans="1:11">
      <c r="A3672" s="12">
        <v>101</v>
      </c>
      <c r="B3672" s="12" t="str">
        <f t="shared" si="177"/>
        <v>65</v>
      </c>
      <c r="C3672" s="13">
        <f t="shared" si="176"/>
        <v>3671</v>
      </c>
      <c r="D3672" s="12" t="str">
        <f t="shared" si="178"/>
        <v>e</v>
      </c>
      <c r="F3672" s="32"/>
      <c r="G3672" s="15"/>
    </row>
    <row r="3673" spans="1:11">
      <c r="A3673" s="12">
        <v>66</v>
      </c>
      <c r="B3673" s="21" t="str">
        <f t="shared" si="177"/>
        <v>42</v>
      </c>
      <c r="C3673" s="22">
        <f t="shared" si="176"/>
        <v>3672</v>
      </c>
      <c r="D3673" s="21" t="str">
        <f t="shared" si="178"/>
        <v>B</v>
      </c>
      <c r="E3673" s="21" t="str">
        <f>B3673</f>
        <v>42</v>
      </c>
      <c r="F3673" s="33">
        <f>HEX2DEC(E3673)/100</f>
        <v>0.66</v>
      </c>
      <c r="G3673" s="30" t="s">
        <v>28</v>
      </c>
    </row>
    <row r="3674" spans="1:11">
      <c r="A3674" s="12">
        <v>8</v>
      </c>
      <c r="B3674" s="7" t="str">
        <f t="shared" si="177"/>
        <v>08</v>
      </c>
      <c r="C3674" s="8">
        <f t="shared" si="176"/>
        <v>3673</v>
      </c>
      <c r="D3674" s="7" t="str">
        <f t="shared" si="178"/>
        <v>_x0008_</v>
      </c>
      <c r="E3674" s="7" t="str">
        <f>B3674&amp;B3675</f>
        <v>08F0</v>
      </c>
      <c r="F3674" s="27">
        <f>HEX2DEC(E3674)/10</f>
        <v>228.8</v>
      </c>
      <c r="G3674" s="28" t="s">
        <v>26</v>
      </c>
      <c r="H3674" s="51">
        <f>F3674*F3676/60</f>
        <v>0.38514666666666669</v>
      </c>
      <c r="I3674" s="51">
        <f>F3674*F3676*F3678/60</f>
        <v>0.25419680000000006</v>
      </c>
      <c r="J3674" s="52">
        <f>J3669+"00:01"</f>
        <v>1.1250000000000182</v>
      </c>
      <c r="K3674" s="57">
        <f>K3669+"00:01"</f>
        <v>40311.125000001659</v>
      </c>
    </row>
    <row r="3675" spans="1:11">
      <c r="A3675" s="12">
        <v>240</v>
      </c>
      <c r="B3675" s="12" t="str">
        <f t="shared" si="177"/>
        <v>F0</v>
      </c>
      <c r="C3675" s="13">
        <f t="shared" si="176"/>
        <v>3674</v>
      </c>
      <c r="D3675" s="12" t="str">
        <f t="shared" si="178"/>
        <v>ð</v>
      </c>
      <c r="G3675" s="29"/>
    </row>
    <row r="3676" spans="1:11">
      <c r="A3676" s="12">
        <v>0</v>
      </c>
      <c r="B3676" s="12" t="str">
        <f t="shared" si="177"/>
        <v>00</v>
      </c>
      <c r="C3676" s="13">
        <f t="shared" si="176"/>
        <v>3675</v>
      </c>
      <c r="D3676" s="12" t="str">
        <f t="shared" si="178"/>
        <v/>
      </c>
      <c r="E3676" s="12" t="str">
        <f>B3676&amp;B3677</f>
        <v>0065</v>
      </c>
      <c r="F3676" s="31">
        <f>HEX2DEC(E3676)/1000</f>
        <v>0.10100000000000001</v>
      </c>
      <c r="G3676" s="29" t="s">
        <v>27</v>
      </c>
    </row>
    <row r="3677" spans="1:11">
      <c r="A3677" s="12">
        <v>101</v>
      </c>
      <c r="B3677" s="12" t="str">
        <f t="shared" si="177"/>
        <v>65</v>
      </c>
      <c r="C3677" s="13">
        <f t="shared" si="176"/>
        <v>3676</v>
      </c>
      <c r="D3677" s="12" t="str">
        <f t="shared" si="178"/>
        <v>e</v>
      </c>
      <c r="F3677" s="32"/>
      <c r="G3677" s="15"/>
    </row>
    <row r="3678" spans="1:11">
      <c r="A3678" s="12">
        <v>66</v>
      </c>
      <c r="B3678" s="21" t="str">
        <f t="shared" si="177"/>
        <v>42</v>
      </c>
      <c r="C3678" s="22">
        <f t="shared" si="176"/>
        <v>3677</v>
      </c>
      <c r="D3678" s="21" t="str">
        <f t="shared" si="178"/>
        <v>B</v>
      </c>
      <c r="E3678" s="21" t="str">
        <f>B3678</f>
        <v>42</v>
      </c>
      <c r="F3678" s="33">
        <f>HEX2DEC(E3678)/100</f>
        <v>0.66</v>
      </c>
      <c r="G3678" s="30" t="s">
        <v>28</v>
      </c>
    </row>
    <row r="3679" spans="1:11">
      <c r="A3679" s="12">
        <v>8</v>
      </c>
      <c r="B3679" s="7" t="str">
        <f t="shared" si="177"/>
        <v>08</v>
      </c>
      <c r="C3679" s="8">
        <f t="shared" si="176"/>
        <v>3678</v>
      </c>
      <c r="D3679" s="7" t="str">
        <f t="shared" si="178"/>
        <v>_x0008_</v>
      </c>
      <c r="E3679" s="7" t="str">
        <f>B3679&amp;B3680</f>
        <v>08F2</v>
      </c>
      <c r="F3679" s="27">
        <f>HEX2DEC(E3679)/10</f>
        <v>229</v>
      </c>
      <c r="G3679" s="28" t="s">
        <v>26</v>
      </c>
      <c r="H3679" s="51">
        <f>F3679*F3681/60</f>
        <v>0.38548333333333334</v>
      </c>
      <c r="I3679" s="51">
        <f>F3679*F3681*F3683/60</f>
        <v>0.25441900000000006</v>
      </c>
      <c r="J3679" s="52">
        <f>J3674+"00:01"</f>
        <v>1.1256944444444628</v>
      </c>
      <c r="K3679" s="57">
        <f>K3674+"00:01"</f>
        <v>40311.125694446106</v>
      </c>
    </row>
    <row r="3680" spans="1:11">
      <c r="A3680" s="12">
        <v>242</v>
      </c>
      <c r="B3680" s="12" t="str">
        <f t="shared" si="177"/>
        <v>F2</v>
      </c>
      <c r="C3680" s="13">
        <f t="shared" si="176"/>
        <v>3679</v>
      </c>
      <c r="D3680" s="12" t="str">
        <f t="shared" si="178"/>
        <v>ò</v>
      </c>
      <c r="G3680" s="29"/>
    </row>
    <row r="3681" spans="1:11">
      <c r="A3681" s="12">
        <v>0</v>
      </c>
      <c r="B3681" s="12" t="str">
        <f t="shared" si="177"/>
        <v>00</v>
      </c>
      <c r="C3681" s="13">
        <f t="shared" si="176"/>
        <v>3680</v>
      </c>
      <c r="D3681" s="12" t="str">
        <f t="shared" si="178"/>
        <v/>
      </c>
      <c r="E3681" s="12" t="str">
        <f>B3681&amp;B3682</f>
        <v>0065</v>
      </c>
      <c r="F3681" s="31">
        <f>HEX2DEC(E3681)/1000</f>
        <v>0.10100000000000001</v>
      </c>
      <c r="G3681" s="29" t="s">
        <v>27</v>
      </c>
    </row>
    <row r="3682" spans="1:11">
      <c r="A3682" s="12">
        <v>101</v>
      </c>
      <c r="B3682" s="12" t="str">
        <f t="shared" si="177"/>
        <v>65</v>
      </c>
      <c r="C3682" s="13">
        <f t="shared" si="176"/>
        <v>3681</v>
      </c>
      <c r="D3682" s="12" t="str">
        <f t="shared" si="178"/>
        <v>e</v>
      </c>
      <c r="F3682" s="32"/>
      <c r="G3682" s="15"/>
    </row>
    <row r="3683" spans="1:11">
      <c r="A3683" s="12">
        <v>66</v>
      </c>
      <c r="B3683" s="21" t="str">
        <f t="shared" si="177"/>
        <v>42</v>
      </c>
      <c r="C3683" s="22">
        <f t="shared" si="176"/>
        <v>3682</v>
      </c>
      <c r="D3683" s="21" t="str">
        <f t="shared" si="178"/>
        <v>B</v>
      </c>
      <c r="E3683" s="21" t="str">
        <f>B3683</f>
        <v>42</v>
      </c>
      <c r="F3683" s="33">
        <f>HEX2DEC(E3683)/100</f>
        <v>0.66</v>
      </c>
      <c r="G3683" s="30" t="s">
        <v>28</v>
      </c>
    </row>
    <row r="3684" spans="1:11">
      <c r="A3684" s="12">
        <v>8</v>
      </c>
      <c r="B3684" s="7" t="str">
        <f t="shared" si="177"/>
        <v>08</v>
      </c>
      <c r="C3684" s="8">
        <f t="shared" si="176"/>
        <v>3683</v>
      </c>
      <c r="D3684" s="7" t="str">
        <f t="shared" si="178"/>
        <v>_x0008_</v>
      </c>
      <c r="E3684" s="7" t="str">
        <f>B3684&amp;B3685</f>
        <v>08F0</v>
      </c>
      <c r="F3684" s="27">
        <f>HEX2DEC(E3684)/10</f>
        <v>228.8</v>
      </c>
      <c r="G3684" s="28" t="s">
        <v>26</v>
      </c>
      <c r="H3684" s="51">
        <f>F3684*F3686/60</f>
        <v>0.38514666666666669</v>
      </c>
      <c r="I3684" s="51">
        <f>F3684*F3686*F3688/60</f>
        <v>0.25419680000000006</v>
      </c>
      <c r="J3684" s="52">
        <f>J3679+"00:01"</f>
        <v>1.1263888888889073</v>
      </c>
      <c r="K3684" s="57">
        <f>K3679+"00:01"</f>
        <v>40311.126388890552</v>
      </c>
    </row>
    <row r="3685" spans="1:11">
      <c r="A3685" s="12">
        <v>240</v>
      </c>
      <c r="B3685" s="12" t="str">
        <f t="shared" si="177"/>
        <v>F0</v>
      </c>
      <c r="C3685" s="13">
        <f t="shared" si="176"/>
        <v>3684</v>
      </c>
      <c r="D3685" s="12" t="str">
        <f t="shared" si="178"/>
        <v>ð</v>
      </c>
      <c r="G3685" s="29"/>
    </row>
    <row r="3686" spans="1:11">
      <c r="A3686" s="12">
        <v>0</v>
      </c>
      <c r="B3686" s="12" t="str">
        <f t="shared" si="177"/>
        <v>00</v>
      </c>
      <c r="C3686" s="13">
        <f t="shared" si="176"/>
        <v>3685</v>
      </c>
      <c r="D3686" s="12" t="str">
        <f t="shared" si="178"/>
        <v/>
      </c>
      <c r="E3686" s="12" t="str">
        <f>B3686&amp;B3687</f>
        <v>0065</v>
      </c>
      <c r="F3686" s="31">
        <f>HEX2DEC(E3686)/1000</f>
        <v>0.10100000000000001</v>
      </c>
      <c r="G3686" s="29" t="s">
        <v>27</v>
      </c>
    </row>
    <row r="3687" spans="1:11">
      <c r="A3687" s="12">
        <v>101</v>
      </c>
      <c r="B3687" s="12" t="str">
        <f t="shared" si="177"/>
        <v>65</v>
      </c>
      <c r="C3687" s="13">
        <f t="shared" si="176"/>
        <v>3686</v>
      </c>
      <c r="D3687" s="12" t="str">
        <f t="shared" si="178"/>
        <v>e</v>
      </c>
      <c r="F3687" s="32"/>
      <c r="G3687" s="15"/>
    </row>
    <row r="3688" spans="1:11">
      <c r="A3688" s="12">
        <v>66</v>
      </c>
      <c r="B3688" s="21" t="str">
        <f t="shared" si="177"/>
        <v>42</v>
      </c>
      <c r="C3688" s="22">
        <f t="shared" si="176"/>
        <v>3687</v>
      </c>
      <c r="D3688" s="21" t="str">
        <f t="shared" si="178"/>
        <v>B</v>
      </c>
      <c r="E3688" s="21" t="str">
        <f>B3688</f>
        <v>42</v>
      </c>
      <c r="F3688" s="33">
        <f>HEX2DEC(E3688)/100</f>
        <v>0.66</v>
      </c>
      <c r="G3688" s="30" t="s">
        <v>28</v>
      </c>
    </row>
    <row r="3689" spans="1:11">
      <c r="A3689" s="12">
        <v>8</v>
      </c>
      <c r="B3689" s="7" t="str">
        <f t="shared" si="177"/>
        <v>08</v>
      </c>
      <c r="C3689" s="8">
        <f t="shared" si="176"/>
        <v>3688</v>
      </c>
      <c r="D3689" s="7" t="str">
        <f t="shared" si="178"/>
        <v>_x0008_</v>
      </c>
      <c r="E3689" s="7" t="str">
        <f>B3689&amp;B3690</f>
        <v>08EA</v>
      </c>
      <c r="F3689" s="27">
        <f>HEX2DEC(E3689)/10</f>
        <v>228.2</v>
      </c>
      <c r="G3689" s="28" t="s">
        <v>26</v>
      </c>
      <c r="H3689" s="51">
        <f>F3689*F3691/60</f>
        <v>0.38413666666666668</v>
      </c>
      <c r="I3689" s="51">
        <f>F3689*F3691*F3693/60</f>
        <v>0.25353020000000004</v>
      </c>
      <c r="J3689" s="52">
        <f>J3684+"00:01"</f>
        <v>1.1270833333333519</v>
      </c>
      <c r="K3689" s="57">
        <f>K3684+"00:01"</f>
        <v>40311.127083334999</v>
      </c>
    </row>
    <row r="3690" spans="1:11">
      <c r="A3690" s="12">
        <v>234</v>
      </c>
      <c r="B3690" s="12" t="str">
        <f t="shared" si="177"/>
        <v>EA</v>
      </c>
      <c r="C3690" s="13">
        <f t="shared" si="176"/>
        <v>3689</v>
      </c>
      <c r="D3690" s="12" t="str">
        <f t="shared" si="178"/>
        <v>ê</v>
      </c>
      <c r="G3690" s="29"/>
    </row>
    <row r="3691" spans="1:11">
      <c r="A3691" s="12">
        <v>0</v>
      </c>
      <c r="B3691" s="12" t="str">
        <f t="shared" si="177"/>
        <v>00</v>
      </c>
      <c r="C3691" s="13">
        <f t="shared" si="176"/>
        <v>3690</v>
      </c>
      <c r="D3691" s="12" t="str">
        <f t="shared" si="178"/>
        <v/>
      </c>
      <c r="E3691" s="12" t="str">
        <f>B3691&amp;B3692</f>
        <v>0065</v>
      </c>
      <c r="F3691" s="31">
        <f>HEX2DEC(E3691)/1000</f>
        <v>0.10100000000000001</v>
      </c>
      <c r="G3691" s="29" t="s">
        <v>27</v>
      </c>
    </row>
    <row r="3692" spans="1:11">
      <c r="A3692" s="12">
        <v>101</v>
      </c>
      <c r="B3692" s="12" t="str">
        <f t="shared" si="177"/>
        <v>65</v>
      </c>
      <c r="C3692" s="13">
        <f t="shared" si="176"/>
        <v>3691</v>
      </c>
      <c r="D3692" s="12" t="str">
        <f t="shared" si="178"/>
        <v>e</v>
      </c>
      <c r="F3692" s="32"/>
      <c r="G3692" s="15"/>
    </row>
    <row r="3693" spans="1:11">
      <c r="A3693" s="12">
        <v>66</v>
      </c>
      <c r="B3693" s="21" t="str">
        <f t="shared" si="177"/>
        <v>42</v>
      </c>
      <c r="C3693" s="22">
        <f t="shared" si="176"/>
        <v>3692</v>
      </c>
      <c r="D3693" s="21" t="str">
        <f t="shared" si="178"/>
        <v>B</v>
      </c>
      <c r="E3693" s="21" t="str">
        <f>B3693</f>
        <v>42</v>
      </c>
      <c r="F3693" s="33">
        <f>HEX2DEC(E3693)/100</f>
        <v>0.66</v>
      </c>
      <c r="G3693" s="30" t="s">
        <v>28</v>
      </c>
    </row>
    <row r="3694" spans="1:11">
      <c r="A3694" s="12">
        <v>8</v>
      </c>
      <c r="B3694" s="7" t="str">
        <f t="shared" si="177"/>
        <v>08</v>
      </c>
      <c r="C3694" s="8">
        <f t="shared" si="176"/>
        <v>3693</v>
      </c>
      <c r="D3694" s="7" t="str">
        <f t="shared" si="178"/>
        <v>_x0008_</v>
      </c>
      <c r="E3694" s="7" t="str">
        <f>B3694&amp;B3695</f>
        <v>08E5</v>
      </c>
      <c r="F3694" s="27">
        <f>HEX2DEC(E3694)/10</f>
        <v>227.7</v>
      </c>
      <c r="G3694" s="28" t="s">
        <v>26</v>
      </c>
      <c r="H3694" s="51">
        <f>F3694*F3696/60</f>
        <v>0.38329500000000005</v>
      </c>
      <c r="I3694" s="51">
        <f>F3694*F3696*F3698/60</f>
        <v>0.25297470000000005</v>
      </c>
      <c r="J3694" s="52">
        <f>J3689+"00:01"</f>
        <v>1.1277777777777964</v>
      </c>
      <c r="K3694" s="57">
        <f>K3689+"00:01"</f>
        <v>40311.127777779446</v>
      </c>
    </row>
    <row r="3695" spans="1:11">
      <c r="A3695" s="12">
        <v>229</v>
      </c>
      <c r="B3695" s="12" t="str">
        <f t="shared" si="177"/>
        <v>E5</v>
      </c>
      <c r="C3695" s="13">
        <f t="shared" si="176"/>
        <v>3694</v>
      </c>
      <c r="D3695" s="12" t="str">
        <f t="shared" si="178"/>
        <v>å</v>
      </c>
      <c r="G3695" s="29"/>
    </row>
    <row r="3696" spans="1:11">
      <c r="A3696" s="12">
        <v>0</v>
      </c>
      <c r="B3696" s="12" t="str">
        <f t="shared" si="177"/>
        <v>00</v>
      </c>
      <c r="C3696" s="13">
        <f t="shared" si="176"/>
        <v>3695</v>
      </c>
      <c r="D3696" s="12" t="str">
        <f t="shared" si="178"/>
        <v/>
      </c>
      <c r="E3696" s="12" t="str">
        <f>B3696&amp;B3697</f>
        <v>0065</v>
      </c>
      <c r="F3696" s="31">
        <f>HEX2DEC(E3696)/1000</f>
        <v>0.10100000000000001</v>
      </c>
      <c r="G3696" s="29" t="s">
        <v>27</v>
      </c>
    </row>
    <row r="3697" spans="1:11">
      <c r="A3697" s="12">
        <v>101</v>
      </c>
      <c r="B3697" s="12" t="str">
        <f t="shared" si="177"/>
        <v>65</v>
      </c>
      <c r="C3697" s="13">
        <f t="shared" si="176"/>
        <v>3696</v>
      </c>
      <c r="D3697" s="12" t="str">
        <f t="shared" si="178"/>
        <v>e</v>
      </c>
      <c r="F3697" s="32"/>
      <c r="G3697" s="15"/>
    </row>
    <row r="3698" spans="1:11">
      <c r="A3698" s="12">
        <v>66</v>
      </c>
      <c r="B3698" s="21" t="str">
        <f t="shared" si="177"/>
        <v>42</v>
      </c>
      <c r="C3698" s="22">
        <f t="shared" si="176"/>
        <v>3697</v>
      </c>
      <c r="D3698" s="21" t="str">
        <f t="shared" si="178"/>
        <v>B</v>
      </c>
      <c r="E3698" s="21" t="str">
        <f>B3698</f>
        <v>42</v>
      </c>
      <c r="F3698" s="33">
        <f>HEX2DEC(E3698)/100</f>
        <v>0.66</v>
      </c>
      <c r="G3698" s="30" t="s">
        <v>28</v>
      </c>
    </row>
    <row r="3699" spans="1:11">
      <c r="A3699" s="12">
        <v>8</v>
      </c>
      <c r="B3699" s="7" t="str">
        <f t="shared" si="177"/>
        <v>08</v>
      </c>
      <c r="C3699" s="8">
        <f t="shared" si="176"/>
        <v>3698</v>
      </c>
      <c r="D3699" s="7" t="str">
        <f t="shared" si="178"/>
        <v>_x0008_</v>
      </c>
      <c r="E3699" s="7" t="str">
        <f>B3699&amp;B3700</f>
        <v>08F3</v>
      </c>
      <c r="F3699" s="27">
        <f>HEX2DEC(E3699)/10</f>
        <v>229.1</v>
      </c>
      <c r="G3699" s="28" t="s">
        <v>26</v>
      </c>
      <c r="H3699" s="51">
        <f>F3699*F3701/60</f>
        <v>0.38183333333333336</v>
      </c>
      <c r="I3699" s="51">
        <f>F3699*F3701*F3703/60</f>
        <v>0.25201000000000001</v>
      </c>
      <c r="J3699" s="52">
        <f>J3694+"00:01"</f>
        <v>1.128472222222241</v>
      </c>
      <c r="K3699" s="57">
        <f>K3694+"00:01"</f>
        <v>40311.128472223892</v>
      </c>
    </row>
    <row r="3700" spans="1:11">
      <c r="A3700" s="12">
        <v>243</v>
      </c>
      <c r="B3700" s="12" t="str">
        <f t="shared" si="177"/>
        <v>F3</v>
      </c>
      <c r="C3700" s="13">
        <f t="shared" si="176"/>
        <v>3699</v>
      </c>
      <c r="D3700" s="12" t="str">
        <f t="shared" si="178"/>
        <v>ó</v>
      </c>
      <c r="G3700" s="29"/>
    </row>
    <row r="3701" spans="1:11">
      <c r="A3701" s="12">
        <v>0</v>
      </c>
      <c r="B3701" s="12" t="str">
        <f t="shared" si="177"/>
        <v>00</v>
      </c>
      <c r="C3701" s="13">
        <f t="shared" si="176"/>
        <v>3700</v>
      </c>
      <c r="D3701" s="12" t="str">
        <f t="shared" si="178"/>
        <v/>
      </c>
      <c r="E3701" s="12" t="str">
        <f>B3701&amp;B3702</f>
        <v>0064</v>
      </c>
      <c r="F3701" s="31">
        <f>HEX2DEC(E3701)/1000</f>
        <v>0.1</v>
      </c>
      <c r="G3701" s="29" t="s">
        <v>27</v>
      </c>
    </row>
    <row r="3702" spans="1:11">
      <c r="A3702" s="12">
        <v>100</v>
      </c>
      <c r="B3702" s="12" t="str">
        <f t="shared" si="177"/>
        <v>64</v>
      </c>
      <c r="C3702" s="13">
        <f t="shared" si="176"/>
        <v>3701</v>
      </c>
      <c r="D3702" s="12" t="str">
        <f t="shared" si="178"/>
        <v>d</v>
      </c>
      <c r="F3702" s="32"/>
      <c r="G3702" s="15"/>
    </row>
    <row r="3703" spans="1:11">
      <c r="A3703" s="12">
        <v>66</v>
      </c>
      <c r="B3703" s="21" t="str">
        <f t="shared" si="177"/>
        <v>42</v>
      </c>
      <c r="C3703" s="22">
        <f t="shared" si="176"/>
        <v>3702</v>
      </c>
      <c r="D3703" s="21" t="str">
        <f t="shared" si="178"/>
        <v>B</v>
      </c>
      <c r="E3703" s="21" t="str">
        <f>B3703</f>
        <v>42</v>
      </c>
      <c r="F3703" s="33">
        <f>HEX2DEC(E3703)/100</f>
        <v>0.66</v>
      </c>
      <c r="G3703" s="30" t="s">
        <v>28</v>
      </c>
    </row>
    <row r="3704" spans="1:11">
      <c r="A3704" s="12">
        <v>8</v>
      </c>
      <c r="B3704" s="7" t="str">
        <f t="shared" si="177"/>
        <v>08</v>
      </c>
      <c r="C3704" s="8">
        <f t="shared" si="176"/>
        <v>3703</v>
      </c>
      <c r="D3704" s="7" t="str">
        <f t="shared" si="178"/>
        <v>_x0008_</v>
      </c>
      <c r="E3704" s="7" t="str">
        <f>B3704&amp;B3705</f>
        <v>08F5</v>
      </c>
      <c r="F3704" s="27">
        <f>HEX2DEC(E3704)/10</f>
        <v>229.3</v>
      </c>
      <c r="G3704" s="28" t="s">
        <v>26</v>
      </c>
      <c r="H3704" s="51">
        <f>F3704*F3706/60</f>
        <v>0.38216666666666671</v>
      </c>
      <c r="I3704" s="51">
        <f>F3704*F3706*F3708/60</f>
        <v>0.25223000000000007</v>
      </c>
      <c r="J3704" s="52">
        <f>J3699+"00:01"</f>
        <v>1.1291666666666855</v>
      </c>
      <c r="K3704" s="57">
        <f>K3699+"00:01"</f>
        <v>40311.129166668339</v>
      </c>
    </row>
    <row r="3705" spans="1:11">
      <c r="A3705" s="12">
        <v>245</v>
      </c>
      <c r="B3705" s="12" t="str">
        <f t="shared" si="177"/>
        <v>F5</v>
      </c>
      <c r="C3705" s="13">
        <f t="shared" si="176"/>
        <v>3704</v>
      </c>
      <c r="D3705" s="12" t="str">
        <f t="shared" si="178"/>
        <v>õ</v>
      </c>
      <c r="G3705" s="29"/>
    </row>
    <row r="3706" spans="1:11">
      <c r="A3706" s="12">
        <v>0</v>
      </c>
      <c r="B3706" s="12" t="str">
        <f t="shared" si="177"/>
        <v>00</v>
      </c>
      <c r="C3706" s="13">
        <f t="shared" si="176"/>
        <v>3705</v>
      </c>
      <c r="D3706" s="12" t="str">
        <f t="shared" si="178"/>
        <v/>
      </c>
      <c r="E3706" s="12" t="str">
        <f>B3706&amp;B3707</f>
        <v>0064</v>
      </c>
      <c r="F3706" s="31">
        <f>HEX2DEC(E3706)/1000</f>
        <v>0.1</v>
      </c>
      <c r="G3706" s="29" t="s">
        <v>27</v>
      </c>
    </row>
    <row r="3707" spans="1:11">
      <c r="A3707" s="12">
        <v>100</v>
      </c>
      <c r="B3707" s="12" t="str">
        <f t="shared" si="177"/>
        <v>64</v>
      </c>
      <c r="C3707" s="13">
        <f t="shared" si="176"/>
        <v>3706</v>
      </c>
      <c r="D3707" s="12" t="str">
        <f t="shared" si="178"/>
        <v>d</v>
      </c>
      <c r="F3707" s="32"/>
      <c r="G3707" s="15"/>
    </row>
    <row r="3708" spans="1:11">
      <c r="A3708" s="12">
        <v>66</v>
      </c>
      <c r="B3708" s="21" t="str">
        <f t="shared" si="177"/>
        <v>42</v>
      </c>
      <c r="C3708" s="22">
        <f t="shared" si="176"/>
        <v>3707</v>
      </c>
      <c r="D3708" s="21" t="str">
        <f t="shared" si="178"/>
        <v>B</v>
      </c>
      <c r="E3708" s="21" t="str">
        <f>B3708</f>
        <v>42</v>
      </c>
      <c r="F3708" s="33">
        <f>HEX2DEC(E3708)/100</f>
        <v>0.66</v>
      </c>
      <c r="G3708" s="30" t="s">
        <v>28</v>
      </c>
    </row>
    <row r="3709" spans="1:11">
      <c r="A3709" s="12">
        <v>8</v>
      </c>
      <c r="B3709" s="7" t="str">
        <f t="shared" si="177"/>
        <v>08</v>
      </c>
      <c r="C3709" s="8">
        <f t="shared" si="176"/>
        <v>3708</v>
      </c>
      <c r="D3709" s="7" t="str">
        <f t="shared" si="178"/>
        <v>_x0008_</v>
      </c>
      <c r="E3709" s="7" t="str">
        <f>B3709&amp;B3710</f>
        <v>08F3</v>
      </c>
      <c r="F3709" s="27">
        <f>HEX2DEC(E3709)/10</f>
        <v>229.1</v>
      </c>
      <c r="G3709" s="28" t="s">
        <v>26</v>
      </c>
      <c r="H3709" s="51">
        <f>F3709*F3711/60</f>
        <v>0.38565166666666673</v>
      </c>
      <c r="I3709" s="51">
        <f>F3709*F3711*F3713/60</f>
        <v>0.25453010000000004</v>
      </c>
      <c r="J3709" s="52">
        <f>J3704+"00:01"</f>
        <v>1.1298611111111301</v>
      </c>
      <c r="K3709" s="57">
        <f>K3704+"00:01"</f>
        <v>40311.129861112786</v>
      </c>
    </row>
    <row r="3710" spans="1:11">
      <c r="A3710" s="12">
        <v>243</v>
      </c>
      <c r="B3710" s="12" t="str">
        <f t="shared" si="177"/>
        <v>F3</v>
      </c>
      <c r="C3710" s="13">
        <f t="shared" si="176"/>
        <v>3709</v>
      </c>
      <c r="D3710" s="12" t="str">
        <f t="shared" si="178"/>
        <v>ó</v>
      </c>
      <c r="G3710" s="29"/>
    </row>
    <row r="3711" spans="1:11">
      <c r="A3711" s="12">
        <v>0</v>
      </c>
      <c r="B3711" s="12" t="str">
        <f t="shared" si="177"/>
        <v>00</v>
      </c>
      <c r="C3711" s="13">
        <f t="shared" si="176"/>
        <v>3710</v>
      </c>
      <c r="D3711" s="12" t="str">
        <f t="shared" si="178"/>
        <v/>
      </c>
      <c r="E3711" s="12" t="str">
        <f>B3711&amp;B3712</f>
        <v>0065</v>
      </c>
      <c r="F3711" s="31">
        <f>HEX2DEC(E3711)/1000</f>
        <v>0.10100000000000001</v>
      </c>
      <c r="G3711" s="29" t="s">
        <v>27</v>
      </c>
    </row>
    <row r="3712" spans="1:11">
      <c r="A3712" s="12">
        <v>101</v>
      </c>
      <c r="B3712" s="12" t="str">
        <f t="shared" si="177"/>
        <v>65</v>
      </c>
      <c r="C3712" s="13">
        <f t="shared" si="176"/>
        <v>3711</v>
      </c>
      <c r="D3712" s="12" t="str">
        <f t="shared" si="178"/>
        <v>e</v>
      </c>
      <c r="F3712" s="32"/>
      <c r="G3712" s="15"/>
    </row>
    <row r="3713" spans="1:11">
      <c r="A3713" s="12">
        <v>66</v>
      </c>
      <c r="B3713" s="21" t="str">
        <f t="shared" si="177"/>
        <v>42</v>
      </c>
      <c r="C3713" s="22">
        <f t="shared" si="176"/>
        <v>3712</v>
      </c>
      <c r="D3713" s="21" t="str">
        <f t="shared" si="178"/>
        <v>B</v>
      </c>
      <c r="E3713" s="21" t="str">
        <f>B3713</f>
        <v>42</v>
      </c>
      <c r="F3713" s="33">
        <f>HEX2DEC(E3713)/100</f>
        <v>0.66</v>
      </c>
      <c r="G3713" s="30" t="s">
        <v>28</v>
      </c>
    </row>
    <row r="3714" spans="1:11">
      <c r="A3714" s="12">
        <v>8</v>
      </c>
      <c r="B3714" s="7" t="str">
        <f t="shared" si="177"/>
        <v>08</v>
      </c>
      <c r="C3714" s="8">
        <f t="shared" si="176"/>
        <v>3713</v>
      </c>
      <c r="D3714" s="7" t="str">
        <f t="shared" si="178"/>
        <v>_x0008_</v>
      </c>
      <c r="E3714" s="7" t="str">
        <f>B3714&amp;B3715</f>
        <v>08F6</v>
      </c>
      <c r="F3714" s="27">
        <f>HEX2DEC(E3714)/10</f>
        <v>229.4</v>
      </c>
      <c r="G3714" s="28" t="s">
        <v>26</v>
      </c>
      <c r="H3714" s="51">
        <f>F3714*F3716/60</f>
        <v>0.3861566666666667</v>
      </c>
      <c r="I3714" s="51">
        <f>F3714*F3716*F3718/60</f>
        <v>0.25486340000000002</v>
      </c>
      <c r="J3714" s="52">
        <f>J3709+"00:01"</f>
        <v>1.1305555555555746</v>
      </c>
      <c r="K3714" s="57">
        <f>K3709+"00:01"</f>
        <v>40311.130555557233</v>
      </c>
    </row>
    <row r="3715" spans="1:11">
      <c r="A3715" s="12">
        <v>246</v>
      </c>
      <c r="B3715" s="12" t="str">
        <f t="shared" si="177"/>
        <v>F6</v>
      </c>
      <c r="C3715" s="13">
        <f t="shared" ref="C3715:C3778" si="179">C3714+1</f>
        <v>3714</v>
      </c>
      <c r="D3715" s="12" t="str">
        <f t="shared" si="178"/>
        <v>ö</v>
      </c>
      <c r="G3715" s="29"/>
    </row>
    <row r="3716" spans="1:11">
      <c r="A3716" s="12">
        <v>0</v>
      </c>
      <c r="B3716" s="12" t="str">
        <f t="shared" si="177"/>
        <v>00</v>
      </c>
      <c r="C3716" s="13">
        <f t="shared" si="179"/>
        <v>3715</v>
      </c>
      <c r="D3716" s="12" t="str">
        <f t="shared" si="178"/>
        <v/>
      </c>
      <c r="E3716" s="12" t="str">
        <f>B3716&amp;B3717</f>
        <v>0065</v>
      </c>
      <c r="F3716" s="31">
        <f>HEX2DEC(E3716)/1000</f>
        <v>0.10100000000000001</v>
      </c>
      <c r="G3716" s="29" t="s">
        <v>27</v>
      </c>
    </row>
    <row r="3717" spans="1:11">
      <c r="A3717" s="12">
        <v>101</v>
      </c>
      <c r="B3717" s="12" t="str">
        <f t="shared" si="177"/>
        <v>65</v>
      </c>
      <c r="C3717" s="13">
        <f t="shared" si="179"/>
        <v>3716</v>
      </c>
      <c r="D3717" s="12" t="str">
        <f t="shared" si="178"/>
        <v>e</v>
      </c>
      <c r="F3717" s="32"/>
      <c r="G3717" s="15"/>
    </row>
    <row r="3718" spans="1:11">
      <c r="A3718" s="12">
        <v>66</v>
      </c>
      <c r="B3718" s="21" t="str">
        <f t="shared" si="177"/>
        <v>42</v>
      </c>
      <c r="C3718" s="22">
        <f t="shared" si="179"/>
        <v>3717</v>
      </c>
      <c r="D3718" s="21" t="str">
        <f t="shared" si="178"/>
        <v>B</v>
      </c>
      <c r="E3718" s="21" t="str">
        <f>B3718</f>
        <v>42</v>
      </c>
      <c r="F3718" s="33">
        <f>HEX2DEC(E3718)/100</f>
        <v>0.66</v>
      </c>
      <c r="G3718" s="30" t="s">
        <v>28</v>
      </c>
    </row>
    <row r="3719" spans="1:11">
      <c r="A3719" s="12">
        <v>8</v>
      </c>
      <c r="B3719" s="7" t="str">
        <f t="shared" si="177"/>
        <v>08</v>
      </c>
      <c r="C3719" s="8">
        <f t="shared" si="179"/>
        <v>3718</v>
      </c>
      <c r="D3719" s="7" t="str">
        <f t="shared" si="178"/>
        <v>_x0008_</v>
      </c>
      <c r="E3719" s="7" t="str">
        <f>B3719&amp;B3720</f>
        <v>08F5</v>
      </c>
      <c r="F3719" s="27">
        <f>HEX2DEC(E3719)/10</f>
        <v>229.3</v>
      </c>
      <c r="G3719" s="28" t="s">
        <v>26</v>
      </c>
      <c r="H3719" s="51">
        <f>F3719*F3721/60</f>
        <v>0.38598833333333338</v>
      </c>
      <c r="I3719" s="51">
        <f>F3719*F3721*F3723/60</f>
        <v>0.25475230000000004</v>
      </c>
      <c r="J3719" s="52">
        <f>J3714+"00:01"</f>
        <v>1.1312500000000192</v>
      </c>
      <c r="K3719" s="57">
        <f>K3714+"00:01"</f>
        <v>40311.131250001679</v>
      </c>
    </row>
    <row r="3720" spans="1:11">
      <c r="A3720" s="12">
        <v>245</v>
      </c>
      <c r="B3720" s="12" t="str">
        <f t="shared" si="177"/>
        <v>F5</v>
      </c>
      <c r="C3720" s="13">
        <f t="shared" si="179"/>
        <v>3719</v>
      </c>
      <c r="D3720" s="12" t="str">
        <f t="shared" si="178"/>
        <v>õ</v>
      </c>
      <c r="G3720" s="29"/>
    </row>
    <row r="3721" spans="1:11">
      <c r="A3721" s="12">
        <v>0</v>
      </c>
      <c r="B3721" s="12" t="str">
        <f t="shared" si="177"/>
        <v>00</v>
      </c>
      <c r="C3721" s="13">
        <f t="shared" si="179"/>
        <v>3720</v>
      </c>
      <c r="D3721" s="12" t="str">
        <f t="shared" si="178"/>
        <v/>
      </c>
      <c r="E3721" s="12" t="str">
        <f>B3721&amp;B3722</f>
        <v>0065</v>
      </c>
      <c r="F3721" s="31">
        <f>HEX2DEC(E3721)/1000</f>
        <v>0.10100000000000001</v>
      </c>
      <c r="G3721" s="29" t="s">
        <v>27</v>
      </c>
    </row>
    <row r="3722" spans="1:11">
      <c r="A3722" s="12">
        <v>101</v>
      </c>
      <c r="B3722" s="12" t="str">
        <f t="shared" si="177"/>
        <v>65</v>
      </c>
      <c r="C3722" s="13">
        <f t="shared" si="179"/>
        <v>3721</v>
      </c>
      <c r="D3722" s="12" t="str">
        <f t="shared" si="178"/>
        <v>e</v>
      </c>
      <c r="F3722" s="32"/>
      <c r="G3722" s="15"/>
    </row>
    <row r="3723" spans="1:11">
      <c r="A3723" s="12">
        <v>66</v>
      </c>
      <c r="B3723" s="21" t="str">
        <f t="shared" si="177"/>
        <v>42</v>
      </c>
      <c r="C3723" s="22">
        <f t="shared" si="179"/>
        <v>3722</v>
      </c>
      <c r="D3723" s="21" t="str">
        <f t="shared" si="178"/>
        <v>B</v>
      </c>
      <c r="E3723" s="21" t="str">
        <f>B3723</f>
        <v>42</v>
      </c>
      <c r="F3723" s="33">
        <f>HEX2DEC(E3723)/100</f>
        <v>0.66</v>
      </c>
      <c r="G3723" s="30" t="s">
        <v>28</v>
      </c>
    </row>
    <row r="3724" spans="1:11">
      <c r="A3724" s="12">
        <v>8</v>
      </c>
      <c r="B3724" s="7" t="str">
        <f t="shared" si="177"/>
        <v>08</v>
      </c>
      <c r="C3724" s="8">
        <f t="shared" si="179"/>
        <v>3723</v>
      </c>
      <c r="D3724" s="7" t="str">
        <f t="shared" si="178"/>
        <v>_x0008_</v>
      </c>
      <c r="E3724" s="7" t="str">
        <f>B3724&amp;B3725</f>
        <v>08F9</v>
      </c>
      <c r="F3724" s="27">
        <f>HEX2DEC(E3724)/10</f>
        <v>229.7</v>
      </c>
      <c r="G3724" s="28" t="s">
        <v>26</v>
      </c>
      <c r="H3724" s="51">
        <f>F3724*F3726/60</f>
        <v>0.3828333333333333</v>
      </c>
      <c r="I3724" s="51">
        <f>F3724*F3726*F3728/60</f>
        <v>0.25267000000000001</v>
      </c>
      <c r="J3724" s="52">
        <f>J3719+"00:01"</f>
        <v>1.1319444444444637</v>
      </c>
      <c r="K3724" s="57">
        <f>K3719+"00:01"</f>
        <v>40311.131944446126</v>
      </c>
    </row>
    <row r="3725" spans="1:11">
      <c r="A3725" s="12">
        <v>249</v>
      </c>
      <c r="B3725" s="12" t="str">
        <f t="shared" si="177"/>
        <v>F9</v>
      </c>
      <c r="C3725" s="13">
        <f t="shared" si="179"/>
        <v>3724</v>
      </c>
      <c r="D3725" s="12" t="str">
        <f t="shared" si="178"/>
        <v>ù</v>
      </c>
      <c r="G3725" s="29"/>
    </row>
    <row r="3726" spans="1:11">
      <c r="A3726" s="12">
        <v>0</v>
      </c>
      <c r="B3726" s="12" t="str">
        <f t="shared" ref="B3726:B3789" si="180">DEC2HEX(A3726,2)</f>
        <v>00</v>
      </c>
      <c r="C3726" s="13">
        <f t="shared" si="179"/>
        <v>3725</v>
      </c>
      <c r="D3726" s="12" t="str">
        <f t="shared" ref="D3726:D3789" si="181">IF(A3726&gt;0,CHAR(A3726),"")</f>
        <v/>
      </c>
      <c r="E3726" s="12" t="str">
        <f>B3726&amp;B3727</f>
        <v>0064</v>
      </c>
      <c r="F3726" s="31">
        <f>HEX2DEC(E3726)/1000</f>
        <v>0.1</v>
      </c>
      <c r="G3726" s="29" t="s">
        <v>27</v>
      </c>
    </row>
    <row r="3727" spans="1:11">
      <c r="A3727" s="12">
        <v>100</v>
      </c>
      <c r="B3727" s="12" t="str">
        <f t="shared" si="180"/>
        <v>64</v>
      </c>
      <c r="C3727" s="13">
        <f t="shared" si="179"/>
        <v>3726</v>
      </c>
      <c r="D3727" s="12" t="str">
        <f t="shared" si="181"/>
        <v>d</v>
      </c>
      <c r="F3727" s="32"/>
      <c r="G3727" s="15"/>
    </row>
    <row r="3728" spans="1:11">
      <c r="A3728" s="12">
        <v>66</v>
      </c>
      <c r="B3728" s="21" t="str">
        <f t="shared" si="180"/>
        <v>42</v>
      </c>
      <c r="C3728" s="22">
        <f t="shared" si="179"/>
        <v>3727</v>
      </c>
      <c r="D3728" s="21" t="str">
        <f t="shared" si="181"/>
        <v>B</v>
      </c>
      <c r="E3728" s="21" t="str">
        <f>B3728</f>
        <v>42</v>
      </c>
      <c r="F3728" s="33">
        <f>HEX2DEC(E3728)/100</f>
        <v>0.66</v>
      </c>
      <c r="G3728" s="30" t="s">
        <v>28</v>
      </c>
    </row>
    <row r="3729" spans="1:11">
      <c r="A3729" s="12">
        <v>8</v>
      </c>
      <c r="B3729" s="7" t="str">
        <f t="shared" si="180"/>
        <v>08</v>
      </c>
      <c r="C3729" s="8">
        <f t="shared" si="179"/>
        <v>3728</v>
      </c>
      <c r="D3729" s="7" t="str">
        <f t="shared" si="181"/>
        <v>_x0008_</v>
      </c>
      <c r="E3729" s="7" t="str">
        <f>B3729&amp;B3730</f>
        <v>08F8</v>
      </c>
      <c r="F3729" s="27">
        <f>HEX2DEC(E3729)/10</f>
        <v>229.6</v>
      </c>
      <c r="G3729" s="28" t="s">
        <v>26</v>
      </c>
      <c r="H3729" s="51">
        <f>F3729*F3731/60</f>
        <v>0.38649333333333336</v>
      </c>
      <c r="I3729" s="51">
        <f>F3729*F3731*F3733/60</f>
        <v>0.25508560000000002</v>
      </c>
      <c r="J3729" s="52">
        <f>J3724+"00:01"</f>
        <v>1.1326388888889083</v>
      </c>
      <c r="K3729" s="57">
        <f>K3724+"00:01"</f>
        <v>40311.132638890573</v>
      </c>
    </row>
    <row r="3730" spans="1:11">
      <c r="A3730" s="12">
        <v>248</v>
      </c>
      <c r="B3730" s="12" t="str">
        <f t="shared" si="180"/>
        <v>F8</v>
      </c>
      <c r="C3730" s="13">
        <f t="shared" si="179"/>
        <v>3729</v>
      </c>
      <c r="D3730" s="12" t="str">
        <f t="shared" si="181"/>
        <v>ø</v>
      </c>
      <c r="G3730" s="29"/>
    </row>
    <row r="3731" spans="1:11">
      <c r="A3731" s="12">
        <v>0</v>
      </c>
      <c r="B3731" s="12" t="str">
        <f t="shared" si="180"/>
        <v>00</v>
      </c>
      <c r="C3731" s="13">
        <f t="shared" si="179"/>
        <v>3730</v>
      </c>
      <c r="D3731" s="12" t="str">
        <f t="shared" si="181"/>
        <v/>
      </c>
      <c r="E3731" s="12" t="str">
        <f>B3731&amp;B3732</f>
        <v>0065</v>
      </c>
      <c r="F3731" s="31">
        <f>HEX2DEC(E3731)/1000</f>
        <v>0.10100000000000001</v>
      </c>
      <c r="G3731" s="29" t="s">
        <v>27</v>
      </c>
    </row>
    <row r="3732" spans="1:11">
      <c r="A3732" s="12">
        <v>101</v>
      </c>
      <c r="B3732" s="12" t="str">
        <f t="shared" si="180"/>
        <v>65</v>
      </c>
      <c r="C3732" s="13">
        <f t="shared" si="179"/>
        <v>3731</v>
      </c>
      <c r="D3732" s="12" t="str">
        <f t="shared" si="181"/>
        <v>e</v>
      </c>
      <c r="F3732" s="32"/>
      <c r="G3732" s="15"/>
    </row>
    <row r="3733" spans="1:11">
      <c r="A3733" s="12">
        <v>66</v>
      </c>
      <c r="B3733" s="21" t="str">
        <f t="shared" si="180"/>
        <v>42</v>
      </c>
      <c r="C3733" s="22">
        <f t="shared" si="179"/>
        <v>3732</v>
      </c>
      <c r="D3733" s="21" t="str">
        <f t="shared" si="181"/>
        <v>B</v>
      </c>
      <c r="E3733" s="21" t="str">
        <f>B3733</f>
        <v>42</v>
      </c>
      <c r="F3733" s="33">
        <f>HEX2DEC(E3733)/100</f>
        <v>0.66</v>
      </c>
      <c r="G3733" s="30" t="s">
        <v>28</v>
      </c>
    </row>
    <row r="3734" spans="1:11">
      <c r="A3734" s="12">
        <v>8</v>
      </c>
      <c r="B3734" s="7" t="str">
        <f t="shared" si="180"/>
        <v>08</v>
      </c>
      <c r="C3734" s="8">
        <f t="shared" si="179"/>
        <v>3733</v>
      </c>
      <c r="D3734" s="7" t="str">
        <f t="shared" si="181"/>
        <v>_x0008_</v>
      </c>
      <c r="E3734" s="7" t="str">
        <f>B3734&amp;B3735</f>
        <v>08F7</v>
      </c>
      <c r="F3734" s="27">
        <f>HEX2DEC(E3734)/10</f>
        <v>229.5</v>
      </c>
      <c r="G3734" s="28" t="s">
        <v>26</v>
      </c>
      <c r="H3734" s="51">
        <f>F3734*F3736/60</f>
        <v>0.38250000000000006</v>
      </c>
      <c r="I3734" s="51">
        <f>F3734*F3736*F3738/60</f>
        <v>0.25245000000000001</v>
      </c>
      <c r="J3734" s="52">
        <f>J3729+"00:01"</f>
        <v>1.1333333333333528</v>
      </c>
      <c r="K3734" s="57">
        <f>K3729+"00:01"</f>
        <v>40311.133333335019</v>
      </c>
    </row>
    <row r="3735" spans="1:11">
      <c r="A3735" s="12">
        <v>247</v>
      </c>
      <c r="B3735" s="12" t="str">
        <f t="shared" si="180"/>
        <v>F7</v>
      </c>
      <c r="C3735" s="13">
        <f t="shared" si="179"/>
        <v>3734</v>
      </c>
      <c r="D3735" s="12" t="str">
        <f t="shared" si="181"/>
        <v>÷</v>
      </c>
      <c r="G3735" s="29"/>
    </row>
    <row r="3736" spans="1:11">
      <c r="A3736" s="12">
        <v>0</v>
      </c>
      <c r="B3736" s="12" t="str">
        <f t="shared" si="180"/>
        <v>00</v>
      </c>
      <c r="C3736" s="13">
        <f t="shared" si="179"/>
        <v>3735</v>
      </c>
      <c r="D3736" s="12" t="str">
        <f t="shared" si="181"/>
        <v/>
      </c>
      <c r="E3736" s="12" t="str">
        <f>B3736&amp;B3737</f>
        <v>0064</v>
      </c>
      <c r="F3736" s="31">
        <f>HEX2DEC(E3736)/1000</f>
        <v>0.1</v>
      </c>
      <c r="G3736" s="29" t="s">
        <v>27</v>
      </c>
    </row>
    <row r="3737" spans="1:11">
      <c r="A3737" s="12">
        <v>100</v>
      </c>
      <c r="B3737" s="12" t="str">
        <f t="shared" si="180"/>
        <v>64</v>
      </c>
      <c r="C3737" s="13">
        <f t="shared" si="179"/>
        <v>3736</v>
      </c>
      <c r="D3737" s="12" t="str">
        <f t="shared" si="181"/>
        <v>d</v>
      </c>
      <c r="F3737" s="32"/>
      <c r="G3737" s="15"/>
    </row>
    <row r="3738" spans="1:11">
      <c r="A3738" s="12">
        <v>66</v>
      </c>
      <c r="B3738" s="21" t="str">
        <f t="shared" si="180"/>
        <v>42</v>
      </c>
      <c r="C3738" s="22">
        <f t="shared" si="179"/>
        <v>3737</v>
      </c>
      <c r="D3738" s="21" t="str">
        <f t="shared" si="181"/>
        <v>B</v>
      </c>
      <c r="E3738" s="21" t="str">
        <f>B3738</f>
        <v>42</v>
      </c>
      <c r="F3738" s="33">
        <f>HEX2DEC(E3738)/100</f>
        <v>0.66</v>
      </c>
      <c r="G3738" s="30" t="s">
        <v>28</v>
      </c>
    </row>
    <row r="3739" spans="1:11">
      <c r="A3739" s="12">
        <v>8</v>
      </c>
      <c r="B3739" s="7" t="str">
        <f t="shared" si="180"/>
        <v>08</v>
      </c>
      <c r="C3739" s="8">
        <f t="shared" si="179"/>
        <v>3738</v>
      </c>
      <c r="D3739" s="7" t="str">
        <f t="shared" si="181"/>
        <v>_x0008_</v>
      </c>
      <c r="E3739" s="7" t="str">
        <f>B3739&amp;B3740</f>
        <v>08F9</v>
      </c>
      <c r="F3739" s="27">
        <f>HEX2DEC(E3739)/10</f>
        <v>229.7</v>
      </c>
      <c r="G3739" s="28" t="s">
        <v>26</v>
      </c>
      <c r="H3739" s="51">
        <f>F3739*F3741/60</f>
        <v>0.3828333333333333</v>
      </c>
      <c r="I3739" s="51">
        <f>F3739*F3741*F3743/60</f>
        <v>0.25267000000000001</v>
      </c>
      <c r="J3739" s="52">
        <f>J3734+"00:01"</f>
        <v>1.1340277777777974</v>
      </c>
      <c r="K3739" s="57">
        <f>K3734+"00:01"</f>
        <v>40311.134027779466</v>
      </c>
    </row>
    <row r="3740" spans="1:11">
      <c r="A3740" s="12">
        <v>249</v>
      </c>
      <c r="B3740" s="12" t="str">
        <f t="shared" si="180"/>
        <v>F9</v>
      </c>
      <c r="C3740" s="13">
        <f t="shared" si="179"/>
        <v>3739</v>
      </c>
      <c r="D3740" s="12" t="str">
        <f t="shared" si="181"/>
        <v>ù</v>
      </c>
      <c r="G3740" s="29"/>
    </row>
    <row r="3741" spans="1:11">
      <c r="A3741" s="12">
        <v>0</v>
      </c>
      <c r="B3741" s="12" t="str">
        <f t="shared" si="180"/>
        <v>00</v>
      </c>
      <c r="C3741" s="13">
        <f t="shared" si="179"/>
        <v>3740</v>
      </c>
      <c r="D3741" s="12" t="str">
        <f t="shared" si="181"/>
        <v/>
      </c>
      <c r="E3741" s="12" t="str">
        <f>B3741&amp;B3742</f>
        <v>0064</v>
      </c>
      <c r="F3741" s="31">
        <f>HEX2DEC(E3741)/1000</f>
        <v>0.1</v>
      </c>
      <c r="G3741" s="29" t="s">
        <v>27</v>
      </c>
    </row>
    <row r="3742" spans="1:11">
      <c r="A3742" s="12">
        <v>100</v>
      </c>
      <c r="B3742" s="12" t="str">
        <f t="shared" si="180"/>
        <v>64</v>
      </c>
      <c r="C3742" s="13">
        <f t="shared" si="179"/>
        <v>3741</v>
      </c>
      <c r="D3742" s="12" t="str">
        <f t="shared" si="181"/>
        <v>d</v>
      </c>
      <c r="F3742" s="32"/>
      <c r="G3742" s="15"/>
    </row>
    <row r="3743" spans="1:11">
      <c r="A3743" s="12">
        <v>66</v>
      </c>
      <c r="B3743" s="21" t="str">
        <f t="shared" si="180"/>
        <v>42</v>
      </c>
      <c r="C3743" s="22">
        <f t="shared" si="179"/>
        <v>3742</v>
      </c>
      <c r="D3743" s="21" t="str">
        <f t="shared" si="181"/>
        <v>B</v>
      </c>
      <c r="E3743" s="21" t="str">
        <f>B3743</f>
        <v>42</v>
      </c>
      <c r="F3743" s="33">
        <f>HEX2DEC(E3743)/100</f>
        <v>0.66</v>
      </c>
      <c r="G3743" s="30" t="s">
        <v>28</v>
      </c>
    </row>
    <row r="3744" spans="1:11">
      <c r="A3744" s="12">
        <v>8</v>
      </c>
      <c r="B3744" s="7" t="str">
        <f t="shared" si="180"/>
        <v>08</v>
      </c>
      <c r="C3744" s="8">
        <f t="shared" si="179"/>
        <v>3743</v>
      </c>
      <c r="D3744" s="7" t="str">
        <f t="shared" si="181"/>
        <v>_x0008_</v>
      </c>
      <c r="E3744" s="7" t="str">
        <f>B3744&amp;B3745</f>
        <v>08F5</v>
      </c>
      <c r="F3744" s="27">
        <f>HEX2DEC(E3744)/10</f>
        <v>229.3</v>
      </c>
      <c r="G3744" s="28" t="s">
        <v>26</v>
      </c>
      <c r="H3744" s="51">
        <f>F3744*F3746/60</f>
        <v>0.38216666666666671</v>
      </c>
      <c r="I3744" s="51">
        <f>F3744*F3746*F3748/60</f>
        <v>0.25223000000000007</v>
      </c>
      <c r="J3744" s="52">
        <f>J3739+"00:01"</f>
        <v>1.1347222222222419</v>
      </c>
      <c r="K3744" s="57">
        <f>K3739+"00:01"</f>
        <v>40311.134722223913</v>
      </c>
    </row>
    <row r="3745" spans="1:11">
      <c r="A3745" s="12">
        <v>245</v>
      </c>
      <c r="B3745" s="12" t="str">
        <f t="shared" si="180"/>
        <v>F5</v>
      </c>
      <c r="C3745" s="13">
        <f t="shared" si="179"/>
        <v>3744</v>
      </c>
      <c r="D3745" s="12" t="str">
        <f t="shared" si="181"/>
        <v>õ</v>
      </c>
      <c r="G3745" s="29"/>
    </row>
    <row r="3746" spans="1:11">
      <c r="A3746" s="12">
        <v>0</v>
      </c>
      <c r="B3746" s="12" t="str">
        <f t="shared" si="180"/>
        <v>00</v>
      </c>
      <c r="C3746" s="13">
        <f t="shared" si="179"/>
        <v>3745</v>
      </c>
      <c r="D3746" s="12" t="str">
        <f t="shared" si="181"/>
        <v/>
      </c>
      <c r="E3746" s="12" t="str">
        <f>B3746&amp;B3747</f>
        <v>0064</v>
      </c>
      <c r="F3746" s="31">
        <f>HEX2DEC(E3746)/1000</f>
        <v>0.1</v>
      </c>
      <c r="G3746" s="29" t="s">
        <v>27</v>
      </c>
    </row>
    <row r="3747" spans="1:11">
      <c r="A3747" s="12">
        <v>100</v>
      </c>
      <c r="B3747" s="12" t="str">
        <f t="shared" si="180"/>
        <v>64</v>
      </c>
      <c r="C3747" s="13">
        <f t="shared" si="179"/>
        <v>3746</v>
      </c>
      <c r="D3747" s="12" t="str">
        <f t="shared" si="181"/>
        <v>d</v>
      </c>
      <c r="F3747" s="32"/>
      <c r="G3747" s="15"/>
    </row>
    <row r="3748" spans="1:11">
      <c r="A3748" s="12">
        <v>66</v>
      </c>
      <c r="B3748" s="21" t="str">
        <f t="shared" si="180"/>
        <v>42</v>
      </c>
      <c r="C3748" s="22">
        <f t="shared" si="179"/>
        <v>3747</v>
      </c>
      <c r="D3748" s="21" t="str">
        <f t="shared" si="181"/>
        <v>B</v>
      </c>
      <c r="E3748" s="21" t="str">
        <f>B3748</f>
        <v>42</v>
      </c>
      <c r="F3748" s="33">
        <f>HEX2DEC(E3748)/100</f>
        <v>0.66</v>
      </c>
      <c r="G3748" s="30" t="s">
        <v>28</v>
      </c>
    </row>
    <row r="3749" spans="1:11">
      <c r="A3749" s="12">
        <v>8</v>
      </c>
      <c r="B3749" s="7" t="str">
        <f t="shared" si="180"/>
        <v>08</v>
      </c>
      <c r="C3749" s="8">
        <f t="shared" si="179"/>
        <v>3748</v>
      </c>
      <c r="D3749" s="7" t="str">
        <f t="shared" si="181"/>
        <v>_x0008_</v>
      </c>
      <c r="E3749" s="7" t="str">
        <f>B3749&amp;B3750</f>
        <v>08F3</v>
      </c>
      <c r="F3749" s="27">
        <f>HEX2DEC(E3749)/10</f>
        <v>229.1</v>
      </c>
      <c r="G3749" s="28" t="s">
        <v>26</v>
      </c>
      <c r="H3749" s="51">
        <f>F3749*F3751/60</f>
        <v>0.38565166666666673</v>
      </c>
      <c r="I3749" s="51">
        <f>F3749*F3751*F3753/60</f>
        <v>0.25453010000000004</v>
      </c>
      <c r="J3749" s="52">
        <f>J3744+"00:01"</f>
        <v>1.1354166666666865</v>
      </c>
      <c r="K3749" s="57">
        <f>K3744+"00:01"</f>
        <v>40311.13541666836</v>
      </c>
    </row>
    <row r="3750" spans="1:11">
      <c r="A3750" s="12">
        <v>243</v>
      </c>
      <c r="B3750" s="12" t="str">
        <f t="shared" si="180"/>
        <v>F3</v>
      </c>
      <c r="C3750" s="13">
        <f t="shared" si="179"/>
        <v>3749</v>
      </c>
      <c r="D3750" s="12" t="str">
        <f t="shared" si="181"/>
        <v>ó</v>
      </c>
      <c r="G3750" s="29"/>
    </row>
    <row r="3751" spans="1:11">
      <c r="A3751" s="12">
        <v>0</v>
      </c>
      <c r="B3751" s="12" t="str">
        <f t="shared" si="180"/>
        <v>00</v>
      </c>
      <c r="C3751" s="13">
        <f t="shared" si="179"/>
        <v>3750</v>
      </c>
      <c r="D3751" s="12" t="str">
        <f t="shared" si="181"/>
        <v/>
      </c>
      <c r="E3751" s="12" t="str">
        <f>B3751&amp;B3752</f>
        <v>0065</v>
      </c>
      <c r="F3751" s="31">
        <f>HEX2DEC(E3751)/1000</f>
        <v>0.10100000000000001</v>
      </c>
      <c r="G3751" s="29" t="s">
        <v>27</v>
      </c>
    </row>
    <row r="3752" spans="1:11">
      <c r="A3752" s="12">
        <v>101</v>
      </c>
      <c r="B3752" s="12" t="str">
        <f t="shared" si="180"/>
        <v>65</v>
      </c>
      <c r="C3752" s="13">
        <f t="shared" si="179"/>
        <v>3751</v>
      </c>
      <c r="D3752" s="12" t="str">
        <f t="shared" si="181"/>
        <v>e</v>
      </c>
      <c r="F3752" s="32"/>
      <c r="G3752" s="15"/>
    </row>
    <row r="3753" spans="1:11">
      <c r="A3753" s="12">
        <v>66</v>
      </c>
      <c r="B3753" s="21" t="str">
        <f t="shared" si="180"/>
        <v>42</v>
      </c>
      <c r="C3753" s="22">
        <f t="shared" si="179"/>
        <v>3752</v>
      </c>
      <c r="D3753" s="21" t="str">
        <f t="shared" si="181"/>
        <v>B</v>
      </c>
      <c r="E3753" s="21" t="str">
        <f>B3753</f>
        <v>42</v>
      </c>
      <c r="F3753" s="33">
        <f>HEX2DEC(E3753)/100</f>
        <v>0.66</v>
      </c>
      <c r="G3753" s="30" t="s">
        <v>28</v>
      </c>
    </row>
    <row r="3754" spans="1:11">
      <c r="A3754" s="12">
        <v>8</v>
      </c>
      <c r="B3754" s="7" t="str">
        <f t="shared" si="180"/>
        <v>08</v>
      </c>
      <c r="C3754" s="8">
        <f t="shared" si="179"/>
        <v>3753</v>
      </c>
      <c r="D3754" s="7" t="str">
        <f t="shared" si="181"/>
        <v>_x0008_</v>
      </c>
      <c r="E3754" s="7" t="str">
        <f>B3754&amp;B3755</f>
        <v>08F1</v>
      </c>
      <c r="F3754" s="27">
        <f>HEX2DEC(E3754)/10</f>
        <v>228.9</v>
      </c>
      <c r="G3754" s="28" t="s">
        <v>26</v>
      </c>
      <c r="H3754" s="51">
        <f>F3754*F3756/60</f>
        <v>0.38531500000000007</v>
      </c>
      <c r="I3754" s="51">
        <f>F3754*F3756*F3758/60</f>
        <v>0.25430790000000003</v>
      </c>
      <c r="J3754" s="52">
        <f>J3749+"00:01"</f>
        <v>1.1361111111111311</v>
      </c>
      <c r="K3754" s="57">
        <f>K3749+"00:01"</f>
        <v>40311.136111112806</v>
      </c>
    </row>
    <row r="3755" spans="1:11">
      <c r="A3755" s="12">
        <v>241</v>
      </c>
      <c r="B3755" s="12" t="str">
        <f t="shared" si="180"/>
        <v>F1</v>
      </c>
      <c r="C3755" s="13">
        <f t="shared" si="179"/>
        <v>3754</v>
      </c>
      <c r="D3755" s="12" t="str">
        <f t="shared" si="181"/>
        <v>ñ</v>
      </c>
      <c r="G3755" s="29"/>
    </row>
    <row r="3756" spans="1:11">
      <c r="A3756" s="12">
        <v>0</v>
      </c>
      <c r="B3756" s="12" t="str">
        <f t="shared" si="180"/>
        <v>00</v>
      </c>
      <c r="C3756" s="13">
        <f t="shared" si="179"/>
        <v>3755</v>
      </c>
      <c r="D3756" s="12" t="str">
        <f t="shared" si="181"/>
        <v/>
      </c>
      <c r="E3756" s="12" t="str">
        <f>B3756&amp;B3757</f>
        <v>0065</v>
      </c>
      <c r="F3756" s="31">
        <f>HEX2DEC(E3756)/1000</f>
        <v>0.10100000000000001</v>
      </c>
      <c r="G3756" s="29" t="s">
        <v>27</v>
      </c>
    </row>
    <row r="3757" spans="1:11">
      <c r="A3757" s="12">
        <v>101</v>
      </c>
      <c r="B3757" s="12" t="str">
        <f t="shared" si="180"/>
        <v>65</v>
      </c>
      <c r="C3757" s="13">
        <f t="shared" si="179"/>
        <v>3756</v>
      </c>
      <c r="D3757" s="12" t="str">
        <f t="shared" si="181"/>
        <v>e</v>
      </c>
      <c r="F3757" s="32"/>
      <c r="G3757" s="15"/>
    </row>
    <row r="3758" spans="1:11">
      <c r="A3758" s="12">
        <v>66</v>
      </c>
      <c r="B3758" s="21" t="str">
        <f t="shared" si="180"/>
        <v>42</v>
      </c>
      <c r="C3758" s="22">
        <f t="shared" si="179"/>
        <v>3757</v>
      </c>
      <c r="D3758" s="21" t="str">
        <f t="shared" si="181"/>
        <v>B</v>
      </c>
      <c r="E3758" s="21" t="str">
        <f>B3758</f>
        <v>42</v>
      </c>
      <c r="F3758" s="33">
        <f>HEX2DEC(E3758)/100</f>
        <v>0.66</v>
      </c>
      <c r="G3758" s="30" t="s">
        <v>28</v>
      </c>
    </row>
    <row r="3759" spans="1:11">
      <c r="A3759" s="12">
        <v>8</v>
      </c>
      <c r="B3759" s="7" t="str">
        <f t="shared" si="180"/>
        <v>08</v>
      </c>
      <c r="C3759" s="8">
        <f t="shared" si="179"/>
        <v>3758</v>
      </c>
      <c r="D3759" s="7" t="str">
        <f t="shared" si="181"/>
        <v>_x0008_</v>
      </c>
      <c r="E3759" s="7" t="str">
        <f>B3759&amp;B3760</f>
        <v>08F0</v>
      </c>
      <c r="F3759" s="27">
        <f>HEX2DEC(E3759)/10</f>
        <v>228.8</v>
      </c>
      <c r="G3759" s="28" t="s">
        <v>26</v>
      </c>
      <c r="H3759" s="51">
        <f>F3759*F3761/60</f>
        <v>0.38514666666666669</v>
      </c>
      <c r="I3759" s="51">
        <f>F3759*F3761*F3763/60</f>
        <v>0.25419680000000006</v>
      </c>
      <c r="J3759" s="52">
        <f>J3754+"00:01"</f>
        <v>1.1368055555555756</v>
      </c>
      <c r="K3759" s="57">
        <f>K3754+"00:01"</f>
        <v>40311.136805557253</v>
      </c>
    </row>
    <row r="3760" spans="1:11">
      <c r="A3760" s="12">
        <v>240</v>
      </c>
      <c r="B3760" s="12" t="str">
        <f t="shared" si="180"/>
        <v>F0</v>
      </c>
      <c r="C3760" s="13">
        <f t="shared" si="179"/>
        <v>3759</v>
      </c>
      <c r="D3760" s="12" t="str">
        <f t="shared" si="181"/>
        <v>ð</v>
      </c>
      <c r="G3760" s="29"/>
    </row>
    <row r="3761" spans="1:11">
      <c r="A3761" s="12">
        <v>0</v>
      </c>
      <c r="B3761" s="12" t="str">
        <f t="shared" si="180"/>
        <v>00</v>
      </c>
      <c r="C3761" s="13">
        <f t="shared" si="179"/>
        <v>3760</v>
      </c>
      <c r="D3761" s="12" t="str">
        <f t="shared" si="181"/>
        <v/>
      </c>
      <c r="E3761" s="12" t="str">
        <f>B3761&amp;B3762</f>
        <v>0065</v>
      </c>
      <c r="F3761" s="31">
        <f>HEX2DEC(E3761)/1000</f>
        <v>0.10100000000000001</v>
      </c>
      <c r="G3761" s="29" t="s">
        <v>27</v>
      </c>
    </row>
    <row r="3762" spans="1:11">
      <c r="A3762" s="12">
        <v>101</v>
      </c>
      <c r="B3762" s="12" t="str">
        <f t="shared" si="180"/>
        <v>65</v>
      </c>
      <c r="C3762" s="13">
        <f t="shared" si="179"/>
        <v>3761</v>
      </c>
      <c r="D3762" s="12" t="str">
        <f t="shared" si="181"/>
        <v>e</v>
      </c>
      <c r="F3762" s="32"/>
      <c r="G3762" s="15"/>
    </row>
    <row r="3763" spans="1:11">
      <c r="A3763" s="12">
        <v>66</v>
      </c>
      <c r="B3763" s="21" t="str">
        <f t="shared" si="180"/>
        <v>42</v>
      </c>
      <c r="C3763" s="22">
        <f t="shared" si="179"/>
        <v>3762</v>
      </c>
      <c r="D3763" s="21" t="str">
        <f t="shared" si="181"/>
        <v>B</v>
      </c>
      <c r="E3763" s="21" t="str">
        <f>B3763</f>
        <v>42</v>
      </c>
      <c r="F3763" s="33">
        <f>HEX2DEC(E3763)/100</f>
        <v>0.66</v>
      </c>
      <c r="G3763" s="30" t="s">
        <v>28</v>
      </c>
    </row>
    <row r="3764" spans="1:11">
      <c r="A3764" s="12">
        <v>8</v>
      </c>
      <c r="B3764" s="7" t="str">
        <f t="shared" si="180"/>
        <v>08</v>
      </c>
      <c r="C3764" s="8">
        <f t="shared" si="179"/>
        <v>3763</v>
      </c>
      <c r="D3764" s="7" t="str">
        <f t="shared" si="181"/>
        <v>_x0008_</v>
      </c>
      <c r="E3764" s="7" t="str">
        <f>B3764&amp;B3765</f>
        <v>08ED</v>
      </c>
      <c r="F3764" s="27">
        <f>HEX2DEC(E3764)/10</f>
        <v>228.5</v>
      </c>
      <c r="G3764" s="28" t="s">
        <v>26</v>
      </c>
      <c r="H3764" s="51">
        <f>F3764*F3766/60</f>
        <v>0.38464166666666672</v>
      </c>
      <c r="I3764" s="51">
        <f>F3764*F3766*F3768/60</f>
        <v>0.25386350000000002</v>
      </c>
      <c r="J3764" s="52">
        <f>J3759+"00:01"</f>
        <v>1.1375000000000202</v>
      </c>
      <c r="K3764" s="57">
        <f>K3759+"00:01"</f>
        <v>40311.1375000017</v>
      </c>
    </row>
    <row r="3765" spans="1:11">
      <c r="A3765" s="12">
        <v>237</v>
      </c>
      <c r="B3765" s="12" t="str">
        <f t="shared" si="180"/>
        <v>ED</v>
      </c>
      <c r="C3765" s="13">
        <f t="shared" si="179"/>
        <v>3764</v>
      </c>
      <c r="D3765" s="12" t="str">
        <f t="shared" si="181"/>
        <v>í</v>
      </c>
      <c r="G3765" s="29"/>
    </row>
    <row r="3766" spans="1:11">
      <c r="A3766" s="12">
        <v>0</v>
      </c>
      <c r="B3766" s="12" t="str">
        <f t="shared" si="180"/>
        <v>00</v>
      </c>
      <c r="C3766" s="13">
        <f t="shared" si="179"/>
        <v>3765</v>
      </c>
      <c r="D3766" s="12" t="str">
        <f t="shared" si="181"/>
        <v/>
      </c>
      <c r="E3766" s="12" t="str">
        <f>B3766&amp;B3767</f>
        <v>0065</v>
      </c>
      <c r="F3766" s="31">
        <f>HEX2DEC(E3766)/1000</f>
        <v>0.10100000000000001</v>
      </c>
      <c r="G3766" s="29" t="s">
        <v>27</v>
      </c>
    </row>
    <row r="3767" spans="1:11">
      <c r="A3767" s="12">
        <v>101</v>
      </c>
      <c r="B3767" s="12" t="str">
        <f t="shared" si="180"/>
        <v>65</v>
      </c>
      <c r="C3767" s="13">
        <f t="shared" si="179"/>
        <v>3766</v>
      </c>
      <c r="D3767" s="12" t="str">
        <f t="shared" si="181"/>
        <v>e</v>
      </c>
      <c r="F3767" s="32"/>
      <c r="G3767" s="15"/>
    </row>
    <row r="3768" spans="1:11">
      <c r="A3768" s="12">
        <v>66</v>
      </c>
      <c r="B3768" s="21" t="str">
        <f t="shared" si="180"/>
        <v>42</v>
      </c>
      <c r="C3768" s="22">
        <f t="shared" si="179"/>
        <v>3767</v>
      </c>
      <c r="D3768" s="21" t="str">
        <f t="shared" si="181"/>
        <v>B</v>
      </c>
      <c r="E3768" s="21" t="str">
        <f>B3768</f>
        <v>42</v>
      </c>
      <c r="F3768" s="33">
        <f>HEX2DEC(E3768)/100</f>
        <v>0.66</v>
      </c>
      <c r="G3768" s="30" t="s">
        <v>28</v>
      </c>
    </row>
    <row r="3769" spans="1:11">
      <c r="A3769" s="12">
        <v>8</v>
      </c>
      <c r="B3769" s="7" t="str">
        <f t="shared" si="180"/>
        <v>08</v>
      </c>
      <c r="C3769" s="8">
        <f t="shared" si="179"/>
        <v>3768</v>
      </c>
      <c r="D3769" s="7" t="str">
        <f t="shared" si="181"/>
        <v>_x0008_</v>
      </c>
      <c r="E3769" s="7" t="str">
        <f>B3769&amp;B3770</f>
        <v>08E7</v>
      </c>
      <c r="F3769" s="27">
        <f>HEX2DEC(E3769)/10</f>
        <v>227.9</v>
      </c>
      <c r="G3769" s="28" t="s">
        <v>26</v>
      </c>
      <c r="H3769" s="51">
        <f>F3769*F3771/60</f>
        <v>0.3836316666666667</v>
      </c>
      <c r="I3769" s="51">
        <f>F3769*F3771*F3773/60</f>
        <v>0.2531969</v>
      </c>
      <c r="J3769" s="52">
        <f>J3764+"00:01"</f>
        <v>1.1381944444444647</v>
      </c>
      <c r="K3769" s="57">
        <f>K3764+"00:01"</f>
        <v>40311.138194446146</v>
      </c>
    </row>
    <row r="3770" spans="1:11">
      <c r="A3770" s="12">
        <v>231</v>
      </c>
      <c r="B3770" s="12" t="str">
        <f t="shared" si="180"/>
        <v>E7</v>
      </c>
      <c r="C3770" s="13">
        <f t="shared" si="179"/>
        <v>3769</v>
      </c>
      <c r="D3770" s="12" t="str">
        <f t="shared" si="181"/>
        <v>ç</v>
      </c>
      <c r="G3770" s="29"/>
    </row>
    <row r="3771" spans="1:11">
      <c r="A3771" s="12">
        <v>0</v>
      </c>
      <c r="B3771" s="12" t="str">
        <f t="shared" si="180"/>
        <v>00</v>
      </c>
      <c r="C3771" s="13">
        <f t="shared" si="179"/>
        <v>3770</v>
      </c>
      <c r="D3771" s="12" t="str">
        <f t="shared" si="181"/>
        <v/>
      </c>
      <c r="E3771" s="12" t="str">
        <f>B3771&amp;B3772</f>
        <v>0065</v>
      </c>
      <c r="F3771" s="31">
        <f>HEX2DEC(E3771)/1000</f>
        <v>0.10100000000000001</v>
      </c>
      <c r="G3771" s="29" t="s">
        <v>27</v>
      </c>
    </row>
    <row r="3772" spans="1:11">
      <c r="A3772" s="12">
        <v>101</v>
      </c>
      <c r="B3772" s="12" t="str">
        <f t="shared" si="180"/>
        <v>65</v>
      </c>
      <c r="C3772" s="13">
        <f t="shared" si="179"/>
        <v>3771</v>
      </c>
      <c r="D3772" s="12" t="str">
        <f t="shared" si="181"/>
        <v>e</v>
      </c>
      <c r="F3772" s="32"/>
      <c r="G3772" s="15"/>
    </row>
    <row r="3773" spans="1:11">
      <c r="A3773" s="12">
        <v>66</v>
      </c>
      <c r="B3773" s="21" t="str">
        <f t="shared" si="180"/>
        <v>42</v>
      </c>
      <c r="C3773" s="22">
        <f t="shared" si="179"/>
        <v>3772</v>
      </c>
      <c r="D3773" s="21" t="str">
        <f t="shared" si="181"/>
        <v>B</v>
      </c>
      <c r="E3773" s="21" t="str">
        <f>B3773</f>
        <v>42</v>
      </c>
      <c r="F3773" s="33">
        <f>HEX2DEC(E3773)/100</f>
        <v>0.66</v>
      </c>
      <c r="G3773" s="30" t="s">
        <v>28</v>
      </c>
    </row>
    <row r="3774" spans="1:11">
      <c r="A3774" s="12">
        <v>8</v>
      </c>
      <c r="B3774" s="7" t="str">
        <f t="shared" si="180"/>
        <v>08</v>
      </c>
      <c r="C3774" s="8">
        <f t="shared" si="179"/>
        <v>3773</v>
      </c>
      <c r="D3774" s="7" t="str">
        <f t="shared" si="181"/>
        <v>_x0008_</v>
      </c>
      <c r="E3774" s="7" t="str">
        <f>B3774&amp;B3775</f>
        <v>08E3</v>
      </c>
      <c r="F3774" s="27">
        <f>HEX2DEC(E3774)/10</f>
        <v>227.5</v>
      </c>
      <c r="G3774" s="28" t="s">
        <v>26</v>
      </c>
      <c r="H3774" s="51">
        <f>F3774*F3776/60</f>
        <v>0.3829583333333334</v>
      </c>
      <c r="I3774" s="51">
        <f>F3774*F3776*F3778/60</f>
        <v>0.25275250000000005</v>
      </c>
      <c r="J3774" s="52">
        <f>J3769+"00:01"</f>
        <v>1.1388888888889093</v>
      </c>
      <c r="K3774" s="57">
        <f>K3769+"00:01"</f>
        <v>40311.138888890593</v>
      </c>
    </row>
    <row r="3775" spans="1:11">
      <c r="A3775" s="12">
        <v>227</v>
      </c>
      <c r="B3775" s="12" t="str">
        <f t="shared" si="180"/>
        <v>E3</v>
      </c>
      <c r="C3775" s="13">
        <f t="shared" si="179"/>
        <v>3774</v>
      </c>
      <c r="D3775" s="12" t="str">
        <f t="shared" si="181"/>
        <v>ã</v>
      </c>
      <c r="G3775" s="29"/>
    </row>
    <row r="3776" spans="1:11">
      <c r="A3776" s="12">
        <v>0</v>
      </c>
      <c r="B3776" s="12" t="str">
        <f t="shared" si="180"/>
        <v>00</v>
      </c>
      <c r="C3776" s="13">
        <f t="shared" si="179"/>
        <v>3775</v>
      </c>
      <c r="D3776" s="12" t="str">
        <f t="shared" si="181"/>
        <v/>
      </c>
      <c r="E3776" s="12" t="str">
        <f>B3776&amp;B3777</f>
        <v>0065</v>
      </c>
      <c r="F3776" s="31">
        <f>HEX2DEC(E3776)/1000</f>
        <v>0.10100000000000001</v>
      </c>
      <c r="G3776" s="29" t="s">
        <v>27</v>
      </c>
    </row>
    <row r="3777" spans="1:11">
      <c r="A3777" s="12">
        <v>101</v>
      </c>
      <c r="B3777" s="12" t="str">
        <f t="shared" si="180"/>
        <v>65</v>
      </c>
      <c r="C3777" s="13">
        <f t="shared" si="179"/>
        <v>3776</v>
      </c>
      <c r="D3777" s="12" t="str">
        <f t="shared" si="181"/>
        <v>e</v>
      </c>
      <c r="F3777" s="32"/>
      <c r="G3777" s="15"/>
    </row>
    <row r="3778" spans="1:11">
      <c r="A3778" s="12">
        <v>66</v>
      </c>
      <c r="B3778" s="21" t="str">
        <f t="shared" si="180"/>
        <v>42</v>
      </c>
      <c r="C3778" s="22">
        <f t="shared" si="179"/>
        <v>3777</v>
      </c>
      <c r="D3778" s="21" t="str">
        <f t="shared" si="181"/>
        <v>B</v>
      </c>
      <c r="E3778" s="21" t="str">
        <f>B3778</f>
        <v>42</v>
      </c>
      <c r="F3778" s="33">
        <f>HEX2DEC(E3778)/100</f>
        <v>0.66</v>
      </c>
      <c r="G3778" s="30" t="s">
        <v>28</v>
      </c>
    </row>
    <row r="3779" spans="1:11">
      <c r="A3779" s="12">
        <v>8</v>
      </c>
      <c r="B3779" s="7" t="str">
        <f t="shared" si="180"/>
        <v>08</v>
      </c>
      <c r="C3779" s="8">
        <f t="shared" ref="C3779:C3842" si="182">C3778+1</f>
        <v>3778</v>
      </c>
      <c r="D3779" s="7" t="str">
        <f t="shared" si="181"/>
        <v>_x0008_</v>
      </c>
      <c r="E3779" s="7" t="str">
        <f>B3779&amp;B3780</f>
        <v>08DC</v>
      </c>
      <c r="F3779" s="27">
        <f>HEX2DEC(E3779)/10</f>
        <v>226.8</v>
      </c>
      <c r="G3779" s="28" t="s">
        <v>26</v>
      </c>
      <c r="H3779" s="51">
        <f>F3779*F3781/60</f>
        <v>0.38556000000000001</v>
      </c>
      <c r="I3779" s="51">
        <f>F3779*F3781*F3783/60</f>
        <v>0.250614</v>
      </c>
      <c r="J3779" s="52">
        <f>J3774+"00:01"</f>
        <v>1.1395833333333538</v>
      </c>
      <c r="K3779" s="57">
        <f>K3774+"00:01"</f>
        <v>40311.13958333504</v>
      </c>
    </row>
    <row r="3780" spans="1:11">
      <c r="A3780" s="12">
        <v>220</v>
      </c>
      <c r="B3780" s="12" t="str">
        <f t="shared" si="180"/>
        <v>DC</v>
      </c>
      <c r="C3780" s="13">
        <f t="shared" si="182"/>
        <v>3779</v>
      </c>
      <c r="D3780" s="12" t="str">
        <f t="shared" si="181"/>
        <v>Ü</v>
      </c>
      <c r="G3780" s="29"/>
    </row>
    <row r="3781" spans="1:11">
      <c r="A3781" s="12">
        <v>0</v>
      </c>
      <c r="B3781" s="12" t="str">
        <f t="shared" si="180"/>
        <v>00</v>
      </c>
      <c r="C3781" s="13">
        <f t="shared" si="182"/>
        <v>3780</v>
      </c>
      <c r="D3781" s="12" t="str">
        <f t="shared" si="181"/>
        <v/>
      </c>
      <c r="E3781" s="12" t="str">
        <f>B3781&amp;B3782</f>
        <v>0066</v>
      </c>
      <c r="F3781" s="31">
        <f>HEX2DEC(E3781)/1000</f>
        <v>0.10199999999999999</v>
      </c>
      <c r="G3781" s="29" t="s">
        <v>27</v>
      </c>
    </row>
    <row r="3782" spans="1:11">
      <c r="A3782" s="12">
        <v>102</v>
      </c>
      <c r="B3782" s="12" t="str">
        <f t="shared" si="180"/>
        <v>66</v>
      </c>
      <c r="C3782" s="13">
        <f t="shared" si="182"/>
        <v>3781</v>
      </c>
      <c r="D3782" s="12" t="str">
        <f t="shared" si="181"/>
        <v>f</v>
      </c>
      <c r="F3782" s="32"/>
      <c r="G3782" s="15"/>
    </row>
    <row r="3783" spans="1:11">
      <c r="A3783" s="12">
        <v>65</v>
      </c>
      <c r="B3783" s="21" t="str">
        <f t="shared" si="180"/>
        <v>41</v>
      </c>
      <c r="C3783" s="22">
        <f t="shared" si="182"/>
        <v>3782</v>
      </c>
      <c r="D3783" s="21" t="str">
        <f t="shared" si="181"/>
        <v>A</v>
      </c>
      <c r="E3783" s="21" t="str">
        <f>B3783</f>
        <v>41</v>
      </c>
      <c r="F3783" s="33">
        <f>HEX2DEC(E3783)/100</f>
        <v>0.65</v>
      </c>
      <c r="G3783" s="30" t="s">
        <v>28</v>
      </c>
    </row>
    <row r="3784" spans="1:11">
      <c r="A3784" s="12">
        <v>8</v>
      </c>
      <c r="B3784" s="7" t="str">
        <f t="shared" si="180"/>
        <v>08</v>
      </c>
      <c r="C3784" s="8">
        <f t="shared" si="182"/>
        <v>3783</v>
      </c>
      <c r="D3784" s="7" t="str">
        <f t="shared" si="181"/>
        <v>_x0008_</v>
      </c>
      <c r="E3784" s="7" t="str">
        <f>B3784&amp;B3785</f>
        <v>08DE</v>
      </c>
      <c r="F3784" s="27">
        <f>HEX2DEC(E3784)/10</f>
        <v>227</v>
      </c>
      <c r="G3784" s="28" t="s">
        <v>26</v>
      </c>
      <c r="H3784" s="51">
        <f>F3784*F3786/60</f>
        <v>0.38590000000000002</v>
      </c>
      <c r="I3784" s="51">
        <f>F3784*F3786*F3788/60</f>
        <v>0.25083500000000003</v>
      </c>
      <c r="J3784" s="52">
        <f>J3779+"00:01"</f>
        <v>1.1402777777777984</v>
      </c>
      <c r="K3784" s="57">
        <f>K3779+"00:01"</f>
        <v>40311.140277779486</v>
      </c>
    </row>
    <row r="3785" spans="1:11">
      <c r="A3785" s="12">
        <v>222</v>
      </c>
      <c r="B3785" s="12" t="str">
        <f t="shared" si="180"/>
        <v>DE</v>
      </c>
      <c r="C3785" s="13">
        <f t="shared" si="182"/>
        <v>3784</v>
      </c>
      <c r="D3785" s="12" t="str">
        <f t="shared" si="181"/>
        <v>Þ</v>
      </c>
      <c r="G3785" s="29"/>
    </row>
    <row r="3786" spans="1:11">
      <c r="A3786" s="12">
        <v>0</v>
      </c>
      <c r="B3786" s="12" t="str">
        <f t="shared" si="180"/>
        <v>00</v>
      </c>
      <c r="C3786" s="13">
        <f t="shared" si="182"/>
        <v>3785</v>
      </c>
      <c r="D3786" s="12" t="str">
        <f t="shared" si="181"/>
        <v/>
      </c>
      <c r="E3786" s="12" t="str">
        <f>B3786&amp;B3787</f>
        <v>0066</v>
      </c>
      <c r="F3786" s="31">
        <f>HEX2DEC(E3786)/1000</f>
        <v>0.10199999999999999</v>
      </c>
      <c r="G3786" s="29" t="s">
        <v>27</v>
      </c>
    </row>
    <row r="3787" spans="1:11">
      <c r="A3787" s="12">
        <v>102</v>
      </c>
      <c r="B3787" s="12" t="str">
        <f t="shared" si="180"/>
        <v>66</v>
      </c>
      <c r="C3787" s="13">
        <f t="shared" si="182"/>
        <v>3786</v>
      </c>
      <c r="D3787" s="12" t="str">
        <f t="shared" si="181"/>
        <v>f</v>
      </c>
      <c r="F3787" s="32"/>
      <c r="G3787" s="15"/>
    </row>
    <row r="3788" spans="1:11">
      <c r="A3788" s="12">
        <v>65</v>
      </c>
      <c r="B3788" s="21" t="str">
        <f t="shared" si="180"/>
        <v>41</v>
      </c>
      <c r="C3788" s="22">
        <f t="shared" si="182"/>
        <v>3787</v>
      </c>
      <c r="D3788" s="21" t="str">
        <f t="shared" si="181"/>
        <v>A</v>
      </c>
      <c r="E3788" s="21" t="str">
        <f>B3788</f>
        <v>41</v>
      </c>
      <c r="F3788" s="33">
        <f>HEX2DEC(E3788)/100</f>
        <v>0.65</v>
      </c>
      <c r="G3788" s="30" t="s">
        <v>28</v>
      </c>
    </row>
    <row r="3789" spans="1:11">
      <c r="A3789" s="12">
        <v>8</v>
      </c>
      <c r="B3789" s="7" t="str">
        <f t="shared" si="180"/>
        <v>08</v>
      </c>
      <c r="C3789" s="8">
        <f t="shared" si="182"/>
        <v>3788</v>
      </c>
      <c r="D3789" s="7" t="str">
        <f t="shared" si="181"/>
        <v>_x0008_</v>
      </c>
      <c r="E3789" s="7" t="str">
        <f>B3789&amp;B3790</f>
        <v>08DE</v>
      </c>
      <c r="F3789" s="27">
        <f>HEX2DEC(E3789)/10</f>
        <v>227</v>
      </c>
      <c r="G3789" s="28" t="s">
        <v>26</v>
      </c>
      <c r="H3789" s="51">
        <f>F3789*F3791/60</f>
        <v>0.38211666666666672</v>
      </c>
      <c r="I3789" s="51">
        <f>F3789*F3791*F3793/60</f>
        <v>0.25219700000000006</v>
      </c>
      <c r="J3789" s="52">
        <f>J3784+"00:01"</f>
        <v>1.1409722222222429</v>
      </c>
      <c r="K3789" s="57">
        <f>K3784+"00:01"</f>
        <v>40311.140972223933</v>
      </c>
    </row>
    <row r="3790" spans="1:11">
      <c r="A3790" s="12">
        <v>222</v>
      </c>
      <c r="B3790" s="12" t="str">
        <f t="shared" ref="B3790:B3853" si="183">DEC2HEX(A3790,2)</f>
        <v>DE</v>
      </c>
      <c r="C3790" s="13">
        <f t="shared" si="182"/>
        <v>3789</v>
      </c>
      <c r="D3790" s="12" t="str">
        <f t="shared" ref="D3790:D3853" si="184">IF(A3790&gt;0,CHAR(A3790),"")</f>
        <v>Þ</v>
      </c>
      <c r="G3790" s="29"/>
    </row>
    <row r="3791" spans="1:11">
      <c r="A3791" s="12">
        <v>0</v>
      </c>
      <c r="B3791" s="12" t="str">
        <f t="shared" si="183"/>
        <v>00</v>
      </c>
      <c r="C3791" s="13">
        <f t="shared" si="182"/>
        <v>3790</v>
      </c>
      <c r="D3791" s="12" t="str">
        <f t="shared" si="184"/>
        <v/>
      </c>
      <c r="E3791" s="12" t="str">
        <f>B3791&amp;B3792</f>
        <v>0065</v>
      </c>
      <c r="F3791" s="31">
        <f>HEX2DEC(E3791)/1000</f>
        <v>0.10100000000000001</v>
      </c>
      <c r="G3791" s="29" t="s">
        <v>27</v>
      </c>
    </row>
    <row r="3792" spans="1:11">
      <c r="A3792" s="12">
        <v>101</v>
      </c>
      <c r="B3792" s="12" t="str">
        <f t="shared" si="183"/>
        <v>65</v>
      </c>
      <c r="C3792" s="13">
        <f t="shared" si="182"/>
        <v>3791</v>
      </c>
      <c r="D3792" s="12" t="str">
        <f t="shared" si="184"/>
        <v>e</v>
      </c>
      <c r="F3792" s="32"/>
      <c r="G3792" s="15"/>
    </row>
    <row r="3793" spans="1:11">
      <c r="A3793" s="12">
        <v>66</v>
      </c>
      <c r="B3793" s="21" t="str">
        <f t="shared" si="183"/>
        <v>42</v>
      </c>
      <c r="C3793" s="22">
        <f t="shared" si="182"/>
        <v>3792</v>
      </c>
      <c r="D3793" s="21" t="str">
        <f t="shared" si="184"/>
        <v>B</v>
      </c>
      <c r="E3793" s="21" t="str">
        <f>B3793</f>
        <v>42</v>
      </c>
      <c r="F3793" s="33">
        <f>HEX2DEC(E3793)/100</f>
        <v>0.66</v>
      </c>
      <c r="G3793" s="30" t="s">
        <v>28</v>
      </c>
    </row>
    <row r="3794" spans="1:11">
      <c r="A3794" s="12">
        <v>8</v>
      </c>
      <c r="B3794" s="7" t="str">
        <f t="shared" si="183"/>
        <v>08</v>
      </c>
      <c r="C3794" s="8">
        <f t="shared" si="182"/>
        <v>3793</v>
      </c>
      <c r="D3794" s="7" t="str">
        <f t="shared" si="184"/>
        <v>_x0008_</v>
      </c>
      <c r="E3794" s="7" t="str">
        <f>B3794&amp;B3795</f>
        <v>08DE</v>
      </c>
      <c r="F3794" s="27">
        <f>HEX2DEC(E3794)/10</f>
        <v>227</v>
      </c>
      <c r="G3794" s="28" t="s">
        <v>26</v>
      </c>
      <c r="H3794" s="51">
        <f>F3794*F3796/60</f>
        <v>0.38211666666666672</v>
      </c>
      <c r="I3794" s="51">
        <f>F3794*F3796*F3798/60</f>
        <v>0.25219700000000006</v>
      </c>
      <c r="J3794" s="52">
        <f>J3789+"00:01"</f>
        <v>1.1416666666666875</v>
      </c>
      <c r="K3794" s="57">
        <f>K3789+"00:01"</f>
        <v>40311.14166666838</v>
      </c>
    </row>
    <row r="3795" spans="1:11">
      <c r="A3795" s="12">
        <v>222</v>
      </c>
      <c r="B3795" s="12" t="str">
        <f t="shared" si="183"/>
        <v>DE</v>
      </c>
      <c r="C3795" s="13">
        <f t="shared" si="182"/>
        <v>3794</v>
      </c>
      <c r="D3795" s="12" t="str">
        <f t="shared" si="184"/>
        <v>Þ</v>
      </c>
      <c r="G3795" s="29"/>
    </row>
    <row r="3796" spans="1:11">
      <c r="A3796" s="12">
        <v>0</v>
      </c>
      <c r="B3796" s="12" t="str">
        <f t="shared" si="183"/>
        <v>00</v>
      </c>
      <c r="C3796" s="13">
        <f t="shared" si="182"/>
        <v>3795</v>
      </c>
      <c r="D3796" s="12" t="str">
        <f t="shared" si="184"/>
        <v/>
      </c>
      <c r="E3796" s="12" t="str">
        <f>B3796&amp;B3797</f>
        <v>0065</v>
      </c>
      <c r="F3796" s="31">
        <f>HEX2DEC(E3796)/1000</f>
        <v>0.10100000000000001</v>
      </c>
      <c r="G3796" s="29" t="s">
        <v>27</v>
      </c>
    </row>
    <row r="3797" spans="1:11">
      <c r="A3797" s="12">
        <v>101</v>
      </c>
      <c r="B3797" s="12" t="str">
        <f t="shared" si="183"/>
        <v>65</v>
      </c>
      <c r="C3797" s="13">
        <f t="shared" si="182"/>
        <v>3796</v>
      </c>
      <c r="D3797" s="12" t="str">
        <f t="shared" si="184"/>
        <v>e</v>
      </c>
      <c r="F3797" s="32"/>
      <c r="G3797" s="15"/>
    </row>
    <row r="3798" spans="1:11">
      <c r="A3798" s="12">
        <v>66</v>
      </c>
      <c r="B3798" s="21" t="str">
        <f t="shared" si="183"/>
        <v>42</v>
      </c>
      <c r="C3798" s="22">
        <f t="shared" si="182"/>
        <v>3797</v>
      </c>
      <c r="D3798" s="21" t="str">
        <f t="shared" si="184"/>
        <v>B</v>
      </c>
      <c r="E3798" s="21" t="str">
        <f>B3798</f>
        <v>42</v>
      </c>
      <c r="F3798" s="33">
        <f>HEX2DEC(E3798)/100</f>
        <v>0.66</v>
      </c>
      <c r="G3798" s="30" t="s">
        <v>28</v>
      </c>
    </row>
    <row r="3799" spans="1:11">
      <c r="A3799" s="12">
        <v>8</v>
      </c>
      <c r="B3799" s="7" t="str">
        <f t="shared" si="183"/>
        <v>08</v>
      </c>
      <c r="C3799" s="8">
        <f t="shared" si="182"/>
        <v>3798</v>
      </c>
      <c r="D3799" s="7" t="str">
        <f t="shared" si="184"/>
        <v>_x0008_</v>
      </c>
      <c r="E3799" s="7" t="str">
        <f>B3799&amp;B3800</f>
        <v>08D6</v>
      </c>
      <c r="F3799" s="27">
        <f>HEX2DEC(E3799)/10</f>
        <v>226.2</v>
      </c>
      <c r="G3799" s="28" t="s">
        <v>26</v>
      </c>
      <c r="H3799" s="51">
        <f>F3799*F3801/60</f>
        <v>0.38453999999999999</v>
      </c>
      <c r="I3799" s="51">
        <f>F3799*F3801*F3803/60</f>
        <v>0.24995099999999998</v>
      </c>
      <c r="J3799" s="52">
        <f>J3794+"00:01"</f>
        <v>1.142361111111132</v>
      </c>
      <c r="K3799" s="57">
        <f>K3794+"00:01"</f>
        <v>40311.142361112827</v>
      </c>
    </row>
    <row r="3800" spans="1:11">
      <c r="A3800" s="12">
        <v>214</v>
      </c>
      <c r="B3800" s="12" t="str">
        <f t="shared" si="183"/>
        <v>D6</v>
      </c>
      <c r="C3800" s="13">
        <f t="shared" si="182"/>
        <v>3799</v>
      </c>
      <c r="D3800" s="12" t="str">
        <f t="shared" si="184"/>
        <v>Ö</v>
      </c>
      <c r="G3800" s="29"/>
    </row>
    <row r="3801" spans="1:11">
      <c r="A3801" s="12">
        <v>0</v>
      </c>
      <c r="B3801" s="12" t="str">
        <f t="shared" si="183"/>
        <v>00</v>
      </c>
      <c r="C3801" s="13">
        <f t="shared" si="182"/>
        <v>3800</v>
      </c>
      <c r="D3801" s="12" t="str">
        <f t="shared" si="184"/>
        <v/>
      </c>
      <c r="E3801" s="12" t="str">
        <f>B3801&amp;B3802</f>
        <v>0066</v>
      </c>
      <c r="F3801" s="31">
        <f>HEX2DEC(E3801)/1000</f>
        <v>0.10199999999999999</v>
      </c>
      <c r="G3801" s="29" t="s">
        <v>27</v>
      </c>
    </row>
    <row r="3802" spans="1:11">
      <c r="A3802" s="12">
        <v>102</v>
      </c>
      <c r="B3802" s="12" t="str">
        <f t="shared" si="183"/>
        <v>66</v>
      </c>
      <c r="C3802" s="13">
        <f t="shared" si="182"/>
        <v>3801</v>
      </c>
      <c r="D3802" s="12" t="str">
        <f t="shared" si="184"/>
        <v>f</v>
      </c>
      <c r="F3802" s="32"/>
      <c r="G3802" s="15"/>
    </row>
    <row r="3803" spans="1:11">
      <c r="A3803" s="12">
        <v>65</v>
      </c>
      <c r="B3803" s="21" t="str">
        <f t="shared" si="183"/>
        <v>41</v>
      </c>
      <c r="C3803" s="22">
        <f t="shared" si="182"/>
        <v>3802</v>
      </c>
      <c r="D3803" s="21" t="str">
        <f t="shared" si="184"/>
        <v>A</v>
      </c>
      <c r="E3803" s="21" t="str">
        <f>B3803</f>
        <v>41</v>
      </c>
      <c r="F3803" s="33">
        <f>HEX2DEC(E3803)/100</f>
        <v>0.65</v>
      </c>
      <c r="G3803" s="30" t="s">
        <v>28</v>
      </c>
    </row>
    <row r="3804" spans="1:11">
      <c r="A3804" s="12">
        <v>8</v>
      </c>
      <c r="B3804" s="7" t="str">
        <f t="shared" si="183"/>
        <v>08</v>
      </c>
      <c r="C3804" s="8">
        <f t="shared" si="182"/>
        <v>3803</v>
      </c>
      <c r="D3804" s="7" t="str">
        <f t="shared" si="184"/>
        <v>_x0008_</v>
      </c>
      <c r="E3804" s="7" t="str">
        <f>B3804&amp;B3805</f>
        <v>08D5</v>
      </c>
      <c r="F3804" s="27">
        <f>HEX2DEC(E3804)/10</f>
        <v>226.1</v>
      </c>
      <c r="G3804" s="28" t="s">
        <v>26</v>
      </c>
      <c r="H3804" s="51">
        <f>F3804*F3806/60</f>
        <v>0.38436999999999993</v>
      </c>
      <c r="I3804" s="51">
        <f>F3804*F3806*F3808/60</f>
        <v>0.25368419999999997</v>
      </c>
      <c r="J3804" s="52">
        <f>J3799+"00:01"</f>
        <v>1.1430555555555766</v>
      </c>
      <c r="K3804" s="57">
        <f>K3799+"00:01"</f>
        <v>40311.143055557273</v>
      </c>
    </row>
    <row r="3805" spans="1:11">
      <c r="A3805" s="12">
        <v>213</v>
      </c>
      <c r="B3805" s="12" t="str">
        <f t="shared" si="183"/>
        <v>D5</v>
      </c>
      <c r="C3805" s="13">
        <f t="shared" si="182"/>
        <v>3804</v>
      </c>
      <c r="D3805" s="12" t="str">
        <f t="shared" si="184"/>
        <v>Õ</v>
      </c>
      <c r="G3805" s="29"/>
    </row>
    <row r="3806" spans="1:11">
      <c r="A3806" s="12">
        <v>0</v>
      </c>
      <c r="B3806" s="12" t="str">
        <f t="shared" si="183"/>
        <v>00</v>
      </c>
      <c r="C3806" s="13">
        <f t="shared" si="182"/>
        <v>3805</v>
      </c>
      <c r="D3806" s="12" t="str">
        <f t="shared" si="184"/>
        <v/>
      </c>
      <c r="E3806" s="12" t="str">
        <f>B3806&amp;B3807</f>
        <v>0066</v>
      </c>
      <c r="F3806" s="31">
        <f>HEX2DEC(E3806)/1000</f>
        <v>0.10199999999999999</v>
      </c>
      <c r="G3806" s="29" t="s">
        <v>27</v>
      </c>
    </row>
    <row r="3807" spans="1:11">
      <c r="A3807" s="12">
        <v>102</v>
      </c>
      <c r="B3807" s="12" t="str">
        <f t="shared" si="183"/>
        <v>66</v>
      </c>
      <c r="C3807" s="13">
        <f t="shared" si="182"/>
        <v>3806</v>
      </c>
      <c r="D3807" s="12" t="str">
        <f t="shared" si="184"/>
        <v>f</v>
      </c>
      <c r="F3807" s="32"/>
      <c r="G3807" s="15"/>
    </row>
    <row r="3808" spans="1:11">
      <c r="A3808" s="12">
        <v>66</v>
      </c>
      <c r="B3808" s="21" t="str">
        <f t="shared" si="183"/>
        <v>42</v>
      </c>
      <c r="C3808" s="22">
        <f t="shared" si="182"/>
        <v>3807</v>
      </c>
      <c r="D3808" s="21" t="str">
        <f t="shared" si="184"/>
        <v>B</v>
      </c>
      <c r="E3808" s="21" t="str">
        <f>B3808</f>
        <v>42</v>
      </c>
      <c r="F3808" s="33">
        <f>HEX2DEC(E3808)/100</f>
        <v>0.66</v>
      </c>
      <c r="G3808" s="30" t="s">
        <v>28</v>
      </c>
    </row>
    <row r="3809" spans="1:11">
      <c r="A3809" s="12">
        <v>8</v>
      </c>
      <c r="B3809" s="7" t="str">
        <f t="shared" si="183"/>
        <v>08</v>
      </c>
      <c r="C3809" s="8">
        <f t="shared" si="182"/>
        <v>3808</v>
      </c>
      <c r="D3809" s="7" t="str">
        <f t="shared" si="184"/>
        <v>_x0008_</v>
      </c>
      <c r="E3809" s="7" t="str">
        <f>B3809&amp;B3810</f>
        <v>08DA</v>
      </c>
      <c r="F3809" s="27">
        <f>HEX2DEC(E3809)/10</f>
        <v>226.6</v>
      </c>
      <c r="G3809" s="28" t="s">
        <v>26</v>
      </c>
      <c r="H3809" s="51">
        <f>F3809*F3811/60</f>
        <v>0.38144333333333336</v>
      </c>
      <c r="I3809" s="51">
        <f>F3809*F3811*F3813/60</f>
        <v>0.25175259999999999</v>
      </c>
      <c r="J3809" s="52">
        <f>J3804+"00:01"</f>
        <v>1.1437500000000211</v>
      </c>
      <c r="K3809" s="57">
        <f>K3804+"00:01"</f>
        <v>40311.14375000172</v>
      </c>
    </row>
    <row r="3810" spans="1:11">
      <c r="A3810" s="12">
        <v>218</v>
      </c>
      <c r="B3810" s="12" t="str">
        <f t="shared" si="183"/>
        <v>DA</v>
      </c>
      <c r="C3810" s="13">
        <f t="shared" si="182"/>
        <v>3809</v>
      </c>
      <c r="D3810" s="12" t="str">
        <f t="shared" si="184"/>
        <v>Ú</v>
      </c>
      <c r="G3810" s="29"/>
    </row>
    <row r="3811" spans="1:11">
      <c r="A3811" s="12">
        <v>0</v>
      </c>
      <c r="B3811" s="12" t="str">
        <f t="shared" si="183"/>
        <v>00</v>
      </c>
      <c r="C3811" s="13">
        <f t="shared" si="182"/>
        <v>3810</v>
      </c>
      <c r="D3811" s="12" t="str">
        <f t="shared" si="184"/>
        <v/>
      </c>
      <c r="E3811" s="12" t="str">
        <f>B3811&amp;B3812</f>
        <v>0065</v>
      </c>
      <c r="F3811" s="31">
        <f>HEX2DEC(E3811)/1000</f>
        <v>0.10100000000000001</v>
      </c>
      <c r="G3811" s="29" t="s">
        <v>27</v>
      </c>
    </row>
    <row r="3812" spans="1:11">
      <c r="A3812" s="12">
        <v>101</v>
      </c>
      <c r="B3812" s="12" t="str">
        <f t="shared" si="183"/>
        <v>65</v>
      </c>
      <c r="C3812" s="13">
        <f t="shared" si="182"/>
        <v>3811</v>
      </c>
      <c r="D3812" s="12" t="str">
        <f t="shared" si="184"/>
        <v>e</v>
      </c>
      <c r="F3812" s="32"/>
      <c r="G3812" s="15"/>
    </row>
    <row r="3813" spans="1:11">
      <c r="A3813" s="12">
        <v>66</v>
      </c>
      <c r="B3813" s="21" t="str">
        <f t="shared" si="183"/>
        <v>42</v>
      </c>
      <c r="C3813" s="22">
        <f t="shared" si="182"/>
        <v>3812</v>
      </c>
      <c r="D3813" s="21" t="str">
        <f t="shared" si="184"/>
        <v>B</v>
      </c>
      <c r="E3813" s="21" t="str">
        <f>B3813</f>
        <v>42</v>
      </c>
      <c r="F3813" s="33">
        <f>HEX2DEC(E3813)/100</f>
        <v>0.66</v>
      </c>
      <c r="G3813" s="30" t="s">
        <v>28</v>
      </c>
    </row>
    <row r="3814" spans="1:11">
      <c r="A3814" s="12">
        <v>8</v>
      </c>
      <c r="B3814" s="7" t="str">
        <f t="shared" si="183"/>
        <v>08</v>
      </c>
      <c r="C3814" s="8">
        <f t="shared" si="182"/>
        <v>3813</v>
      </c>
      <c r="D3814" s="7" t="str">
        <f t="shared" si="184"/>
        <v>_x0008_</v>
      </c>
      <c r="E3814" s="7" t="str">
        <f>B3814&amp;B3815</f>
        <v>08DD</v>
      </c>
      <c r="F3814" s="27">
        <f>HEX2DEC(E3814)/10</f>
        <v>226.9</v>
      </c>
      <c r="G3814" s="28" t="s">
        <v>26</v>
      </c>
      <c r="H3814" s="51">
        <f>F3814*F3816/60</f>
        <v>0.38194833333333339</v>
      </c>
      <c r="I3814" s="51">
        <f>F3814*F3816*F3818/60</f>
        <v>0.25208590000000003</v>
      </c>
      <c r="J3814" s="52">
        <f>J3809+"00:01"</f>
        <v>1.1444444444444657</v>
      </c>
      <c r="K3814" s="57">
        <f>K3809+"00:01"</f>
        <v>40311.144444446167</v>
      </c>
    </row>
    <row r="3815" spans="1:11">
      <c r="A3815" s="12">
        <v>221</v>
      </c>
      <c r="B3815" s="12" t="str">
        <f t="shared" si="183"/>
        <v>DD</v>
      </c>
      <c r="C3815" s="13">
        <f t="shared" si="182"/>
        <v>3814</v>
      </c>
      <c r="D3815" s="12" t="str">
        <f t="shared" si="184"/>
        <v>Ý</v>
      </c>
      <c r="G3815" s="29"/>
    </row>
    <row r="3816" spans="1:11">
      <c r="A3816" s="12">
        <v>0</v>
      </c>
      <c r="B3816" s="12" t="str">
        <f t="shared" si="183"/>
        <v>00</v>
      </c>
      <c r="C3816" s="13">
        <f t="shared" si="182"/>
        <v>3815</v>
      </c>
      <c r="D3816" s="12" t="str">
        <f t="shared" si="184"/>
        <v/>
      </c>
      <c r="E3816" s="12" t="str">
        <f>B3816&amp;B3817</f>
        <v>0065</v>
      </c>
      <c r="F3816" s="31">
        <f>HEX2DEC(E3816)/1000</f>
        <v>0.10100000000000001</v>
      </c>
      <c r="G3816" s="29" t="s">
        <v>27</v>
      </c>
    </row>
    <row r="3817" spans="1:11">
      <c r="A3817" s="12">
        <v>101</v>
      </c>
      <c r="B3817" s="12" t="str">
        <f t="shared" si="183"/>
        <v>65</v>
      </c>
      <c r="C3817" s="13">
        <f t="shared" si="182"/>
        <v>3816</v>
      </c>
      <c r="D3817" s="12" t="str">
        <f t="shared" si="184"/>
        <v>e</v>
      </c>
      <c r="F3817" s="32"/>
      <c r="G3817" s="15"/>
    </row>
    <row r="3818" spans="1:11">
      <c r="A3818" s="12">
        <v>66</v>
      </c>
      <c r="B3818" s="21" t="str">
        <f t="shared" si="183"/>
        <v>42</v>
      </c>
      <c r="C3818" s="22">
        <f t="shared" si="182"/>
        <v>3817</v>
      </c>
      <c r="D3818" s="21" t="str">
        <f t="shared" si="184"/>
        <v>B</v>
      </c>
      <c r="E3818" s="21" t="str">
        <f>B3818</f>
        <v>42</v>
      </c>
      <c r="F3818" s="33">
        <f>HEX2DEC(E3818)/100</f>
        <v>0.66</v>
      </c>
      <c r="G3818" s="30" t="s">
        <v>28</v>
      </c>
    </row>
    <row r="3819" spans="1:11">
      <c r="A3819" s="12">
        <v>8</v>
      </c>
      <c r="B3819" s="7" t="str">
        <f t="shared" si="183"/>
        <v>08</v>
      </c>
      <c r="C3819" s="8">
        <f t="shared" si="182"/>
        <v>3818</v>
      </c>
      <c r="D3819" s="7" t="str">
        <f t="shared" si="184"/>
        <v>_x0008_</v>
      </c>
      <c r="E3819" s="7" t="str">
        <f>B3819&amp;B3820</f>
        <v>08E3</v>
      </c>
      <c r="F3819" s="27">
        <f>HEX2DEC(E3819)/10</f>
        <v>227.5</v>
      </c>
      <c r="G3819" s="28" t="s">
        <v>26</v>
      </c>
      <c r="H3819" s="51">
        <f>F3819*F3821/60</f>
        <v>0.3829583333333334</v>
      </c>
      <c r="I3819" s="51">
        <f>F3819*F3821*F3823/60</f>
        <v>0.25275250000000005</v>
      </c>
      <c r="J3819" s="52">
        <f>J3814+"00:01"</f>
        <v>1.1451388888889102</v>
      </c>
      <c r="K3819" s="57">
        <f>K3814+"00:01"</f>
        <v>40311.145138890613</v>
      </c>
    </row>
    <row r="3820" spans="1:11">
      <c r="A3820" s="12">
        <v>227</v>
      </c>
      <c r="B3820" s="12" t="str">
        <f t="shared" si="183"/>
        <v>E3</v>
      </c>
      <c r="C3820" s="13">
        <f t="shared" si="182"/>
        <v>3819</v>
      </c>
      <c r="D3820" s="12" t="str">
        <f t="shared" si="184"/>
        <v>ã</v>
      </c>
      <c r="G3820" s="29"/>
    </row>
    <row r="3821" spans="1:11">
      <c r="A3821" s="12">
        <v>0</v>
      </c>
      <c r="B3821" s="12" t="str">
        <f t="shared" si="183"/>
        <v>00</v>
      </c>
      <c r="C3821" s="13">
        <f t="shared" si="182"/>
        <v>3820</v>
      </c>
      <c r="D3821" s="12" t="str">
        <f t="shared" si="184"/>
        <v/>
      </c>
      <c r="E3821" s="12" t="str">
        <f>B3821&amp;B3822</f>
        <v>0065</v>
      </c>
      <c r="F3821" s="31">
        <f>HEX2DEC(E3821)/1000</f>
        <v>0.10100000000000001</v>
      </c>
      <c r="G3821" s="29" t="s">
        <v>27</v>
      </c>
    </row>
    <row r="3822" spans="1:11">
      <c r="A3822" s="12">
        <v>101</v>
      </c>
      <c r="B3822" s="12" t="str">
        <f t="shared" si="183"/>
        <v>65</v>
      </c>
      <c r="C3822" s="13">
        <f t="shared" si="182"/>
        <v>3821</v>
      </c>
      <c r="D3822" s="12" t="str">
        <f t="shared" si="184"/>
        <v>e</v>
      </c>
      <c r="F3822" s="32"/>
      <c r="G3822" s="15"/>
    </row>
    <row r="3823" spans="1:11">
      <c r="A3823" s="12">
        <v>66</v>
      </c>
      <c r="B3823" s="21" t="str">
        <f t="shared" si="183"/>
        <v>42</v>
      </c>
      <c r="C3823" s="22">
        <f t="shared" si="182"/>
        <v>3822</v>
      </c>
      <c r="D3823" s="21" t="str">
        <f t="shared" si="184"/>
        <v>B</v>
      </c>
      <c r="E3823" s="21" t="str">
        <f>B3823</f>
        <v>42</v>
      </c>
      <c r="F3823" s="33">
        <f>HEX2DEC(E3823)/100</f>
        <v>0.66</v>
      </c>
      <c r="G3823" s="30" t="s">
        <v>28</v>
      </c>
    </row>
    <row r="3824" spans="1:11">
      <c r="A3824" s="12">
        <v>8</v>
      </c>
      <c r="B3824" s="7" t="str">
        <f t="shared" si="183"/>
        <v>08</v>
      </c>
      <c r="C3824" s="8">
        <f t="shared" si="182"/>
        <v>3823</v>
      </c>
      <c r="D3824" s="7" t="str">
        <f t="shared" si="184"/>
        <v>_x0008_</v>
      </c>
      <c r="E3824" s="7" t="str">
        <f>B3824&amp;B3825</f>
        <v>08E3</v>
      </c>
      <c r="F3824" s="27">
        <f>HEX2DEC(E3824)/10</f>
        <v>227.5</v>
      </c>
      <c r="G3824" s="28" t="s">
        <v>26</v>
      </c>
      <c r="H3824" s="51">
        <f>F3824*F3826/60</f>
        <v>0.3829583333333334</v>
      </c>
      <c r="I3824" s="51">
        <f>F3824*F3826*F3828/60</f>
        <v>0.25275250000000005</v>
      </c>
      <c r="J3824" s="52">
        <f>J3819+"00:01"</f>
        <v>1.1458333333333548</v>
      </c>
      <c r="K3824" s="57">
        <f>K3819+"00:01"</f>
        <v>40311.14583333506</v>
      </c>
    </row>
    <row r="3825" spans="1:11">
      <c r="A3825" s="12">
        <v>227</v>
      </c>
      <c r="B3825" s="12" t="str">
        <f t="shared" si="183"/>
        <v>E3</v>
      </c>
      <c r="C3825" s="13">
        <f t="shared" si="182"/>
        <v>3824</v>
      </c>
      <c r="D3825" s="12" t="str">
        <f t="shared" si="184"/>
        <v>ã</v>
      </c>
      <c r="G3825" s="29"/>
    </row>
    <row r="3826" spans="1:11">
      <c r="A3826" s="12">
        <v>0</v>
      </c>
      <c r="B3826" s="12" t="str">
        <f t="shared" si="183"/>
        <v>00</v>
      </c>
      <c r="C3826" s="13">
        <f t="shared" si="182"/>
        <v>3825</v>
      </c>
      <c r="D3826" s="12" t="str">
        <f t="shared" si="184"/>
        <v/>
      </c>
      <c r="E3826" s="12" t="str">
        <f>B3826&amp;B3827</f>
        <v>0065</v>
      </c>
      <c r="F3826" s="31">
        <f>HEX2DEC(E3826)/1000</f>
        <v>0.10100000000000001</v>
      </c>
      <c r="G3826" s="29" t="s">
        <v>27</v>
      </c>
    </row>
    <row r="3827" spans="1:11">
      <c r="A3827" s="12">
        <v>101</v>
      </c>
      <c r="B3827" s="12" t="str">
        <f t="shared" si="183"/>
        <v>65</v>
      </c>
      <c r="C3827" s="13">
        <f t="shared" si="182"/>
        <v>3826</v>
      </c>
      <c r="D3827" s="12" t="str">
        <f t="shared" si="184"/>
        <v>e</v>
      </c>
      <c r="F3827" s="32"/>
      <c r="G3827" s="15"/>
    </row>
    <row r="3828" spans="1:11">
      <c r="A3828" s="12">
        <v>66</v>
      </c>
      <c r="B3828" s="21" t="str">
        <f t="shared" si="183"/>
        <v>42</v>
      </c>
      <c r="C3828" s="22">
        <f t="shared" si="182"/>
        <v>3827</v>
      </c>
      <c r="D3828" s="21" t="str">
        <f t="shared" si="184"/>
        <v>B</v>
      </c>
      <c r="E3828" s="21" t="str">
        <f>B3828</f>
        <v>42</v>
      </c>
      <c r="F3828" s="33">
        <f>HEX2DEC(E3828)/100</f>
        <v>0.66</v>
      </c>
      <c r="G3828" s="30" t="s">
        <v>28</v>
      </c>
    </row>
    <row r="3829" spans="1:11">
      <c r="A3829" s="12">
        <v>8</v>
      </c>
      <c r="B3829" s="7" t="str">
        <f t="shared" si="183"/>
        <v>08</v>
      </c>
      <c r="C3829" s="8">
        <f t="shared" si="182"/>
        <v>3828</v>
      </c>
      <c r="D3829" s="7" t="str">
        <f t="shared" si="184"/>
        <v>_x0008_</v>
      </c>
      <c r="E3829" s="7" t="str">
        <f>B3829&amp;B3830</f>
        <v>08DE</v>
      </c>
      <c r="F3829" s="27">
        <f>HEX2DEC(E3829)/10</f>
        <v>227</v>
      </c>
      <c r="G3829" s="28" t="s">
        <v>26</v>
      </c>
      <c r="H3829" s="51">
        <f>F3829*F3831/60</f>
        <v>0.38211666666666672</v>
      </c>
      <c r="I3829" s="51">
        <f>F3829*F3831*F3833/60</f>
        <v>0.25219700000000006</v>
      </c>
      <c r="J3829" s="52">
        <f>J3824+"00:01"</f>
        <v>1.1465277777777994</v>
      </c>
      <c r="K3829" s="57">
        <f>K3824+"00:01"</f>
        <v>40311.146527779507</v>
      </c>
    </row>
    <row r="3830" spans="1:11">
      <c r="A3830" s="12">
        <v>222</v>
      </c>
      <c r="B3830" s="12" t="str">
        <f t="shared" si="183"/>
        <v>DE</v>
      </c>
      <c r="C3830" s="13">
        <f t="shared" si="182"/>
        <v>3829</v>
      </c>
      <c r="D3830" s="12" t="str">
        <f t="shared" si="184"/>
        <v>Þ</v>
      </c>
      <c r="G3830" s="29"/>
    </row>
    <row r="3831" spans="1:11">
      <c r="A3831" s="12">
        <v>0</v>
      </c>
      <c r="B3831" s="12" t="str">
        <f t="shared" si="183"/>
        <v>00</v>
      </c>
      <c r="C3831" s="13">
        <f t="shared" si="182"/>
        <v>3830</v>
      </c>
      <c r="D3831" s="12" t="str">
        <f t="shared" si="184"/>
        <v/>
      </c>
      <c r="E3831" s="12" t="str">
        <f>B3831&amp;B3832</f>
        <v>0065</v>
      </c>
      <c r="F3831" s="31">
        <f>HEX2DEC(E3831)/1000</f>
        <v>0.10100000000000001</v>
      </c>
      <c r="G3831" s="29" t="s">
        <v>27</v>
      </c>
    </row>
    <row r="3832" spans="1:11">
      <c r="A3832" s="12">
        <v>101</v>
      </c>
      <c r="B3832" s="12" t="str">
        <f t="shared" si="183"/>
        <v>65</v>
      </c>
      <c r="C3832" s="13">
        <f t="shared" si="182"/>
        <v>3831</v>
      </c>
      <c r="D3832" s="12" t="str">
        <f t="shared" si="184"/>
        <v>e</v>
      </c>
      <c r="F3832" s="32"/>
      <c r="G3832" s="15"/>
    </row>
    <row r="3833" spans="1:11">
      <c r="A3833" s="12">
        <v>66</v>
      </c>
      <c r="B3833" s="21" t="str">
        <f t="shared" si="183"/>
        <v>42</v>
      </c>
      <c r="C3833" s="22">
        <f t="shared" si="182"/>
        <v>3832</v>
      </c>
      <c r="D3833" s="21" t="str">
        <f t="shared" si="184"/>
        <v>B</v>
      </c>
      <c r="E3833" s="21" t="str">
        <f>B3833</f>
        <v>42</v>
      </c>
      <c r="F3833" s="33">
        <f>HEX2DEC(E3833)/100</f>
        <v>0.66</v>
      </c>
      <c r="G3833" s="30" t="s">
        <v>28</v>
      </c>
    </row>
    <row r="3834" spans="1:11">
      <c r="A3834" s="12">
        <v>8</v>
      </c>
      <c r="B3834" s="7" t="str">
        <f t="shared" si="183"/>
        <v>08</v>
      </c>
      <c r="C3834" s="8">
        <f t="shared" si="182"/>
        <v>3833</v>
      </c>
      <c r="D3834" s="7" t="str">
        <f t="shared" si="184"/>
        <v>_x0008_</v>
      </c>
      <c r="E3834" s="7" t="str">
        <f>B3834&amp;B3835</f>
        <v>08E3</v>
      </c>
      <c r="F3834" s="27">
        <f>HEX2DEC(E3834)/10</f>
        <v>227.5</v>
      </c>
      <c r="G3834" s="28" t="s">
        <v>26</v>
      </c>
      <c r="H3834" s="51">
        <f>F3834*F3836/60</f>
        <v>0.3829583333333334</v>
      </c>
      <c r="I3834" s="51">
        <f>F3834*F3836*F3838/60</f>
        <v>0.25275250000000005</v>
      </c>
      <c r="J3834" s="52">
        <f>J3829+"00:01"</f>
        <v>1.1472222222222439</v>
      </c>
      <c r="K3834" s="57">
        <f>K3829+"00:01"</f>
        <v>40311.147222223954</v>
      </c>
    </row>
    <row r="3835" spans="1:11">
      <c r="A3835" s="12">
        <v>227</v>
      </c>
      <c r="B3835" s="12" t="str">
        <f t="shared" si="183"/>
        <v>E3</v>
      </c>
      <c r="C3835" s="13">
        <f t="shared" si="182"/>
        <v>3834</v>
      </c>
      <c r="D3835" s="12" t="str">
        <f t="shared" si="184"/>
        <v>ã</v>
      </c>
      <c r="G3835" s="29"/>
    </row>
    <row r="3836" spans="1:11">
      <c r="A3836" s="12">
        <v>0</v>
      </c>
      <c r="B3836" s="12" t="str">
        <f t="shared" si="183"/>
        <v>00</v>
      </c>
      <c r="C3836" s="13">
        <f t="shared" si="182"/>
        <v>3835</v>
      </c>
      <c r="D3836" s="12" t="str">
        <f t="shared" si="184"/>
        <v/>
      </c>
      <c r="E3836" s="12" t="str">
        <f>B3836&amp;B3837</f>
        <v>0065</v>
      </c>
      <c r="F3836" s="31">
        <f>HEX2DEC(E3836)/1000</f>
        <v>0.10100000000000001</v>
      </c>
      <c r="G3836" s="29" t="s">
        <v>27</v>
      </c>
    </row>
    <row r="3837" spans="1:11">
      <c r="A3837" s="12">
        <v>101</v>
      </c>
      <c r="B3837" s="12" t="str">
        <f t="shared" si="183"/>
        <v>65</v>
      </c>
      <c r="C3837" s="13">
        <f t="shared" si="182"/>
        <v>3836</v>
      </c>
      <c r="D3837" s="12" t="str">
        <f t="shared" si="184"/>
        <v>e</v>
      </c>
      <c r="F3837" s="32"/>
      <c r="G3837" s="15"/>
    </row>
    <row r="3838" spans="1:11">
      <c r="A3838" s="12">
        <v>66</v>
      </c>
      <c r="B3838" s="21" t="str">
        <f t="shared" si="183"/>
        <v>42</v>
      </c>
      <c r="C3838" s="22">
        <f t="shared" si="182"/>
        <v>3837</v>
      </c>
      <c r="D3838" s="21" t="str">
        <f t="shared" si="184"/>
        <v>B</v>
      </c>
      <c r="E3838" s="21" t="str">
        <f>B3838</f>
        <v>42</v>
      </c>
      <c r="F3838" s="33">
        <f>HEX2DEC(E3838)/100</f>
        <v>0.66</v>
      </c>
      <c r="G3838" s="30" t="s">
        <v>28</v>
      </c>
    </row>
    <row r="3839" spans="1:11">
      <c r="A3839" s="12">
        <v>8</v>
      </c>
      <c r="B3839" s="7" t="str">
        <f t="shared" si="183"/>
        <v>08</v>
      </c>
      <c r="C3839" s="8">
        <f t="shared" si="182"/>
        <v>3838</v>
      </c>
      <c r="D3839" s="7" t="str">
        <f t="shared" si="184"/>
        <v>_x0008_</v>
      </c>
      <c r="E3839" s="7" t="str">
        <f>B3839&amp;B3840</f>
        <v>08E2</v>
      </c>
      <c r="F3839" s="27">
        <f>HEX2DEC(E3839)/10</f>
        <v>227.4</v>
      </c>
      <c r="G3839" s="28" t="s">
        <v>26</v>
      </c>
      <c r="H3839" s="51">
        <f>F3839*F3841/60</f>
        <v>0.38279000000000002</v>
      </c>
      <c r="I3839" s="51">
        <f>F3839*F3841*F3843/60</f>
        <v>0.25264140000000002</v>
      </c>
      <c r="J3839" s="52">
        <f>J3834+"00:01"</f>
        <v>1.1479166666666885</v>
      </c>
      <c r="K3839" s="57">
        <f>K3834+"00:01"</f>
        <v>40311.1479166684</v>
      </c>
    </row>
    <row r="3840" spans="1:11">
      <c r="A3840" s="12">
        <v>226</v>
      </c>
      <c r="B3840" s="12" t="str">
        <f t="shared" si="183"/>
        <v>E2</v>
      </c>
      <c r="C3840" s="13">
        <f t="shared" si="182"/>
        <v>3839</v>
      </c>
      <c r="D3840" s="12" t="str">
        <f t="shared" si="184"/>
        <v>â</v>
      </c>
      <c r="G3840" s="29"/>
    </row>
    <row r="3841" spans="1:11">
      <c r="A3841" s="12">
        <v>0</v>
      </c>
      <c r="B3841" s="12" t="str">
        <f t="shared" si="183"/>
        <v>00</v>
      </c>
      <c r="C3841" s="13">
        <f t="shared" si="182"/>
        <v>3840</v>
      </c>
      <c r="D3841" s="12" t="str">
        <f t="shared" si="184"/>
        <v/>
      </c>
      <c r="E3841" s="12" t="str">
        <f>B3841&amp;B3842</f>
        <v>0065</v>
      </c>
      <c r="F3841" s="31">
        <f>HEX2DEC(E3841)/1000</f>
        <v>0.10100000000000001</v>
      </c>
      <c r="G3841" s="29" t="s">
        <v>27</v>
      </c>
    </row>
    <row r="3842" spans="1:11">
      <c r="A3842" s="12">
        <v>101</v>
      </c>
      <c r="B3842" s="12" t="str">
        <f t="shared" si="183"/>
        <v>65</v>
      </c>
      <c r="C3842" s="13">
        <f t="shared" si="182"/>
        <v>3841</v>
      </c>
      <c r="D3842" s="12" t="str">
        <f t="shared" si="184"/>
        <v>e</v>
      </c>
      <c r="F3842" s="32"/>
      <c r="G3842" s="15"/>
    </row>
    <row r="3843" spans="1:11">
      <c r="A3843" s="12">
        <v>66</v>
      </c>
      <c r="B3843" s="21" t="str">
        <f t="shared" si="183"/>
        <v>42</v>
      </c>
      <c r="C3843" s="22">
        <f t="shared" ref="C3843:C3906" si="185">C3842+1</f>
        <v>3842</v>
      </c>
      <c r="D3843" s="21" t="str">
        <f t="shared" si="184"/>
        <v>B</v>
      </c>
      <c r="E3843" s="21" t="str">
        <f>B3843</f>
        <v>42</v>
      </c>
      <c r="F3843" s="33">
        <f>HEX2DEC(E3843)/100</f>
        <v>0.66</v>
      </c>
      <c r="G3843" s="30" t="s">
        <v>28</v>
      </c>
    </row>
    <row r="3844" spans="1:11">
      <c r="A3844" s="12">
        <v>8</v>
      </c>
      <c r="B3844" s="7" t="str">
        <f t="shared" si="183"/>
        <v>08</v>
      </c>
      <c r="C3844" s="8">
        <f t="shared" si="185"/>
        <v>3843</v>
      </c>
      <c r="D3844" s="7" t="str">
        <f t="shared" si="184"/>
        <v>_x0008_</v>
      </c>
      <c r="E3844" s="7" t="str">
        <f>B3844&amp;B3845</f>
        <v>08E1</v>
      </c>
      <c r="F3844" s="27">
        <f>HEX2DEC(E3844)/10</f>
        <v>227.3</v>
      </c>
      <c r="G3844" s="28" t="s">
        <v>26</v>
      </c>
      <c r="H3844" s="51">
        <f>F3844*F3846/60</f>
        <v>0.38262166666666675</v>
      </c>
      <c r="I3844" s="51">
        <f>F3844*F3846*F3848/60</f>
        <v>0.25253030000000004</v>
      </c>
      <c r="J3844" s="52">
        <f>J3839+"00:01"</f>
        <v>1.148611111111133</v>
      </c>
      <c r="K3844" s="57">
        <f>K3839+"00:01"</f>
        <v>40311.148611112847</v>
      </c>
    </row>
    <row r="3845" spans="1:11">
      <c r="A3845" s="12">
        <v>225</v>
      </c>
      <c r="B3845" s="12" t="str">
        <f t="shared" si="183"/>
        <v>E1</v>
      </c>
      <c r="C3845" s="13">
        <f t="shared" si="185"/>
        <v>3844</v>
      </c>
      <c r="D3845" s="12" t="str">
        <f t="shared" si="184"/>
        <v>á</v>
      </c>
      <c r="G3845" s="29"/>
    </row>
    <row r="3846" spans="1:11">
      <c r="A3846" s="12">
        <v>0</v>
      </c>
      <c r="B3846" s="12" t="str">
        <f t="shared" si="183"/>
        <v>00</v>
      </c>
      <c r="C3846" s="13">
        <f t="shared" si="185"/>
        <v>3845</v>
      </c>
      <c r="D3846" s="12" t="str">
        <f t="shared" si="184"/>
        <v/>
      </c>
      <c r="E3846" s="12" t="str">
        <f>B3846&amp;B3847</f>
        <v>0065</v>
      </c>
      <c r="F3846" s="31">
        <f>HEX2DEC(E3846)/1000</f>
        <v>0.10100000000000001</v>
      </c>
      <c r="G3846" s="29" t="s">
        <v>27</v>
      </c>
    </row>
    <row r="3847" spans="1:11">
      <c r="A3847" s="12">
        <v>101</v>
      </c>
      <c r="B3847" s="12" t="str">
        <f t="shared" si="183"/>
        <v>65</v>
      </c>
      <c r="C3847" s="13">
        <f t="shared" si="185"/>
        <v>3846</v>
      </c>
      <c r="D3847" s="12" t="str">
        <f t="shared" si="184"/>
        <v>e</v>
      </c>
      <c r="F3847" s="32"/>
      <c r="G3847" s="15"/>
    </row>
    <row r="3848" spans="1:11">
      <c r="A3848" s="12">
        <v>66</v>
      </c>
      <c r="B3848" s="21" t="str">
        <f t="shared" si="183"/>
        <v>42</v>
      </c>
      <c r="C3848" s="22">
        <f t="shared" si="185"/>
        <v>3847</v>
      </c>
      <c r="D3848" s="21" t="str">
        <f t="shared" si="184"/>
        <v>B</v>
      </c>
      <c r="E3848" s="21" t="str">
        <f>B3848</f>
        <v>42</v>
      </c>
      <c r="F3848" s="33">
        <f>HEX2DEC(E3848)/100</f>
        <v>0.66</v>
      </c>
      <c r="G3848" s="30" t="s">
        <v>28</v>
      </c>
    </row>
    <row r="3849" spans="1:11">
      <c r="A3849" s="12">
        <v>8</v>
      </c>
      <c r="B3849" s="7" t="str">
        <f t="shared" si="183"/>
        <v>08</v>
      </c>
      <c r="C3849" s="8">
        <f t="shared" si="185"/>
        <v>3848</v>
      </c>
      <c r="D3849" s="7" t="str">
        <f t="shared" si="184"/>
        <v>_x0008_</v>
      </c>
      <c r="E3849" s="7" t="str">
        <f>B3849&amp;B3850</f>
        <v>08E5</v>
      </c>
      <c r="F3849" s="27">
        <f>HEX2DEC(E3849)/10</f>
        <v>227.7</v>
      </c>
      <c r="G3849" s="28" t="s">
        <v>26</v>
      </c>
      <c r="H3849" s="51">
        <f>F3849*F3851/60</f>
        <v>0.38329500000000005</v>
      </c>
      <c r="I3849" s="51">
        <f>F3849*F3851*F3853/60</f>
        <v>0.25297470000000005</v>
      </c>
      <c r="J3849" s="52">
        <f>J3844+"00:01"</f>
        <v>1.1493055555555776</v>
      </c>
      <c r="K3849" s="57">
        <f>K3844+"00:01"</f>
        <v>40311.149305557294</v>
      </c>
    </row>
    <row r="3850" spans="1:11">
      <c r="A3850" s="12">
        <v>229</v>
      </c>
      <c r="B3850" s="12" t="str">
        <f t="shared" si="183"/>
        <v>E5</v>
      </c>
      <c r="C3850" s="13">
        <f t="shared" si="185"/>
        <v>3849</v>
      </c>
      <c r="D3850" s="12" t="str">
        <f t="shared" si="184"/>
        <v>å</v>
      </c>
      <c r="G3850" s="29"/>
    </row>
    <row r="3851" spans="1:11">
      <c r="A3851" s="12">
        <v>0</v>
      </c>
      <c r="B3851" s="12" t="str">
        <f t="shared" si="183"/>
        <v>00</v>
      </c>
      <c r="C3851" s="13">
        <f t="shared" si="185"/>
        <v>3850</v>
      </c>
      <c r="D3851" s="12" t="str">
        <f t="shared" si="184"/>
        <v/>
      </c>
      <c r="E3851" s="12" t="str">
        <f>B3851&amp;B3852</f>
        <v>0065</v>
      </c>
      <c r="F3851" s="31">
        <f>HEX2DEC(E3851)/1000</f>
        <v>0.10100000000000001</v>
      </c>
      <c r="G3851" s="29" t="s">
        <v>27</v>
      </c>
    </row>
    <row r="3852" spans="1:11">
      <c r="A3852" s="12">
        <v>101</v>
      </c>
      <c r="B3852" s="12" t="str">
        <f t="shared" si="183"/>
        <v>65</v>
      </c>
      <c r="C3852" s="13">
        <f t="shared" si="185"/>
        <v>3851</v>
      </c>
      <c r="D3852" s="12" t="str">
        <f t="shared" si="184"/>
        <v>e</v>
      </c>
      <c r="F3852" s="32"/>
      <c r="G3852" s="15"/>
    </row>
    <row r="3853" spans="1:11">
      <c r="A3853" s="12">
        <v>66</v>
      </c>
      <c r="B3853" s="21" t="str">
        <f t="shared" si="183"/>
        <v>42</v>
      </c>
      <c r="C3853" s="22">
        <f t="shared" si="185"/>
        <v>3852</v>
      </c>
      <c r="D3853" s="21" t="str">
        <f t="shared" si="184"/>
        <v>B</v>
      </c>
      <c r="E3853" s="21" t="str">
        <f>B3853</f>
        <v>42</v>
      </c>
      <c r="F3853" s="33">
        <f>HEX2DEC(E3853)/100</f>
        <v>0.66</v>
      </c>
      <c r="G3853" s="30" t="s">
        <v>28</v>
      </c>
    </row>
    <row r="3854" spans="1:11">
      <c r="A3854" s="12">
        <v>8</v>
      </c>
      <c r="B3854" s="7" t="str">
        <f t="shared" ref="B3854:B3917" si="186">DEC2HEX(A3854,2)</f>
        <v>08</v>
      </c>
      <c r="C3854" s="8">
        <f t="shared" si="185"/>
        <v>3853</v>
      </c>
      <c r="D3854" s="7" t="str">
        <f t="shared" ref="D3854:D3917" si="187">IF(A3854&gt;0,CHAR(A3854),"")</f>
        <v>_x0008_</v>
      </c>
      <c r="E3854" s="7" t="str">
        <f>B3854&amp;B3855</f>
        <v>08E6</v>
      </c>
      <c r="F3854" s="27">
        <f>HEX2DEC(E3854)/10</f>
        <v>227.8</v>
      </c>
      <c r="G3854" s="28" t="s">
        <v>26</v>
      </c>
      <c r="H3854" s="51">
        <f>F3854*F3856/60</f>
        <v>0.38346333333333338</v>
      </c>
      <c r="I3854" s="51">
        <f>F3854*F3856*F3858/60</f>
        <v>0.25308580000000008</v>
      </c>
      <c r="J3854" s="52">
        <f>J3849+"00:01"</f>
        <v>1.1500000000000221</v>
      </c>
      <c r="K3854" s="57">
        <f>K3849+"00:01"</f>
        <v>40311.15000000174</v>
      </c>
    </row>
    <row r="3855" spans="1:11">
      <c r="A3855" s="12">
        <v>230</v>
      </c>
      <c r="B3855" s="12" t="str">
        <f t="shared" si="186"/>
        <v>E6</v>
      </c>
      <c r="C3855" s="13">
        <f t="shared" si="185"/>
        <v>3854</v>
      </c>
      <c r="D3855" s="12" t="str">
        <f t="shared" si="187"/>
        <v>æ</v>
      </c>
      <c r="G3855" s="29"/>
    </row>
    <row r="3856" spans="1:11">
      <c r="A3856" s="12">
        <v>0</v>
      </c>
      <c r="B3856" s="12" t="str">
        <f t="shared" si="186"/>
        <v>00</v>
      </c>
      <c r="C3856" s="13">
        <f t="shared" si="185"/>
        <v>3855</v>
      </c>
      <c r="D3856" s="12" t="str">
        <f t="shared" si="187"/>
        <v/>
      </c>
      <c r="E3856" s="12" t="str">
        <f>B3856&amp;B3857</f>
        <v>0065</v>
      </c>
      <c r="F3856" s="31">
        <f>HEX2DEC(E3856)/1000</f>
        <v>0.10100000000000001</v>
      </c>
      <c r="G3856" s="29" t="s">
        <v>27</v>
      </c>
    </row>
    <row r="3857" spans="1:11">
      <c r="A3857" s="12">
        <v>101</v>
      </c>
      <c r="B3857" s="12" t="str">
        <f t="shared" si="186"/>
        <v>65</v>
      </c>
      <c r="C3857" s="13">
        <f t="shared" si="185"/>
        <v>3856</v>
      </c>
      <c r="D3857" s="12" t="str">
        <f t="shared" si="187"/>
        <v>e</v>
      </c>
      <c r="F3857" s="32"/>
      <c r="G3857" s="15"/>
    </row>
    <row r="3858" spans="1:11">
      <c r="A3858" s="12">
        <v>66</v>
      </c>
      <c r="B3858" s="21" t="str">
        <f t="shared" si="186"/>
        <v>42</v>
      </c>
      <c r="C3858" s="22">
        <f t="shared" si="185"/>
        <v>3857</v>
      </c>
      <c r="D3858" s="21" t="str">
        <f t="shared" si="187"/>
        <v>B</v>
      </c>
      <c r="E3858" s="21" t="str">
        <f>B3858</f>
        <v>42</v>
      </c>
      <c r="F3858" s="33">
        <f>HEX2DEC(E3858)/100</f>
        <v>0.66</v>
      </c>
      <c r="G3858" s="30" t="s">
        <v>28</v>
      </c>
    </row>
    <row r="3859" spans="1:11">
      <c r="A3859" s="12">
        <v>8</v>
      </c>
      <c r="B3859" s="7" t="str">
        <f t="shared" si="186"/>
        <v>08</v>
      </c>
      <c r="C3859" s="8">
        <f t="shared" si="185"/>
        <v>3858</v>
      </c>
      <c r="D3859" s="7" t="str">
        <f t="shared" si="187"/>
        <v>_x0008_</v>
      </c>
      <c r="E3859" s="7" t="str">
        <f>B3859&amp;B3860</f>
        <v>08ED</v>
      </c>
      <c r="F3859" s="27">
        <f>HEX2DEC(E3859)/10</f>
        <v>228.5</v>
      </c>
      <c r="G3859" s="28" t="s">
        <v>26</v>
      </c>
      <c r="H3859" s="51">
        <f>F3859*F3861/60</f>
        <v>0.38083333333333336</v>
      </c>
      <c r="I3859" s="51">
        <f>F3859*F3861*F3863/60</f>
        <v>0.25135000000000002</v>
      </c>
      <c r="J3859" s="52">
        <f>J3854+"00:01"</f>
        <v>1.1506944444444667</v>
      </c>
      <c r="K3859" s="57">
        <f>K3854+"00:01"</f>
        <v>40311.150694446187</v>
      </c>
    </row>
    <row r="3860" spans="1:11">
      <c r="A3860" s="12">
        <v>237</v>
      </c>
      <c r="B3860" s="12" t="str">
        <f t="shared" si="186"/>
        <v>ED</v>
      </c>
      <c r="C3860" s="13">
        <f t="shared" si="185"/>
        <v>3859</v>
      </c>
      <c r="D3860" s="12" t="str">
        <f t="shared" si="187"/>
        <v>í</v>
      </c>
      <c r="G3860" s="29"/>
    </row>
    <row r="3861" spans="1:11">
      <c r="A3861" s="12">
        <v>0</v>
      </c>
      <c r="B3861" s="12" t="str">
        <f t="shared" si="186"/>
        <v>00</v>
      </c>
      <c r="C3861" s="13">
        <f t="shared" si="185"/>
        <v>3860</v>
      </c>
      <c r="D3861" s="12" t="str">
        <f t="shared" si="187"/>
        <v/>
      </c>
      <c r="E3861" s="12" t="str">
        <f>B3861&amp;B3862</f>
        <v>0064</v>
      </c>
      <c r="F3861" s="31">
        <f>HEX2DEC(E3861)/1000</f>
        <v>0.1</v>
      </c>
      <c r="G3861" s="29" t="s">
        <v>27</v>
      </c>
    </row>
    <row r="3862" spans="1:11">
      <c r="A3862" s="12">
        <v>100</v>
      </c>
      <c r="B3862" s="12" t="str">
        <f t="shared" si="186"/>
        <v>64</v>
      </c>
      <c r="C3862" s="13">
        <f t="shared" si="185"/>
        <v>3861</v>
      </c>
      <c r="D3862" s="12" t="str">
        <f t="shared" si="187"/>
        <v>d</v>
      </c>
      <c r="F3862" s="32"/>
      <c r="G3862" s="15"/>
    </row>
    <row r="3863" spans="1:11">
      <c r="A3863" s="12">
        <v>66</v>
      </c>
      <c r="B3863" s="21" t="str">
        <f t="shared" si="186"/>
        <v>42</v>
      </c>
      <c r="C3863" s="22">
        <f t="shared" si="185"/>
        <v>3862</v>
      </c>
      <c r="D3863" s="21" t="str">
        <f t="shared" si="187"/>
        <v>B</v>
      </c>
      <c r="E3863" s="21" t="str">
        <f>B3863</f>
        <v>42</v>
      </c>
      <c r="F3863" s="33">
        <f>HEX2DEC(E3863)/100</f>
        <v>0.66</v>
      </c>
      <c r="G3863" s="30" t="s">
        <v>28</v>
      </c>
    </row>
    <row r="3864" spans="1:11">
      <c r="A3864" s="12">
        <v>8</v>
      </c>
      <c r="B3864" s="7" t="str">
        <f t="shared" si="186"/>
        <v>08</v>
      </c>
      <c r="C3864" s="8">
        <f t="shared" si="185"/>
        <v>3863</v>
      </c>
      <c r="D3864" s="7" t="str">
        <f t="shared" si="187"/>
        <v>_x0008_</v>
      </c>
      <c r="E3864" s="7" t="str">
        <f>B3864&amp;B3865</f>
        <v>08F8</v>
      </c>
      <c r="F3864" s="27">
        <f>HEX2DEC(E3864)/10</f>
        <v>229.6</v>
      </c>
      <c r="G3864" s="28" t="s">
        <v>26</v>
      </c>
      <c r="H3864" s="51">
        <f>F3864*F3866/60</f>
        <v>0.38266666666666665</v>
      </c>
      <c r="I3864" s="51">
        <f>F3864*F3866*F3868/60</f>
        <v>0.25638666666666671</v>
      </c>
      <c r="J3864" s="52">
        <f>J3859+"00:01"</f>
        <v>1.1513888888889112</v>
      </c>
      <c r="K3864" s="57">
        <f>K3859+"00:01"</f>
        <v>40311.151388890634</v>
      </c>
    </row>
    <row r="3865" spans="1:11">
      <c r="A3865" s="12">
        <v>248</v>
      </c>
      <c r="B3865" s="12" t="str">
        <f t="shared" si="186"/>
        <v>F8</v>
      </c>
      <c r="C3865" s="13">
        <f t="shared" si="185"/>
        <v>3864</v>
      </c>
      <c r="D3865" s="12" t="str">
        <f t="shared" si="187"/>
        <v>ø</v>
      </c>
      <c r="G3865" s="29"/>
    </row>
    <row r="3866" spans="1:11">
      <c r="A3866" s="12">
        <v>0</v>
      </c>
      <c r="B3866" s="12" t="str">
        <f t="shared" si="186"/>
        <v>00</v>
      </c>
      <c r="C3866" s="13">
        <f t="shared" si="185"/>
        <v>3865</v>
      </c>
      <c r="D3866" s="12" t="str">
        <f t="shared" si="187"/>
        <v/>
      </c>
      <c r="E3866" s="12" t="str">
        <f>B3866&amp;B3867</f>
        <v>0064</v>
      </c>
      <c r="F3866" s="31">
        <f>HEX2DEC(E3866)/1000</f>
        <v>0.1</v>
      </c>
      <c r="G3866" s="29" t="s">
        <v>27</v>
      </c>
    </row>
    <row r="3867" spans="1:11">
      <c r="A3867" s="12">
        <v>100</v>
      </c>
      <c r="B3867" s="12" t="str">
        <f t="shared" si="186"/>
        <v>64</v>
      </c>
      <c r="C3867" s="13">
        <f t="shared" si="185"/>
        <v>3866</v>
      </c>
      <c r="D3867" s="12" t="str">
        <f t="shared" si="187"/>
        <v>d</v>
      </c>
      <c r="F3867" s="32"/>
      <c r="G3867" s="15"/>
    </row>
    <row r="3868" spans="1:11">
      <c r="A3868" s="12">
        <v>67</v>
      </c>
      <c r="B3868" s="21" t="str">
        <f t="shared" si="186"/>
        <v>43</v>
      </c>
      <c r="C3868" s="22">
        <f t="shared" si="185"/>
        <v>3867</v>
      </c>
      <c r="D3868" s="21" t="str">
        <f t="shared" si="187"/>
        <v>C</v>
      </c>
      <c r="E3868" s="21" t="str">
        <f>B3868</f>
        <v>43</v>
      </c>
      <c r="F3868" s="33">
        <f>HEX2DEC(E3868)/100</f>
        <v>0.67</v>
      </c>
      <c r="G3868" s="30" t="s">
        <v>28</v>
      </c>
    </row>
    <row r="3869" spans="1:11">
      <c r="A3869" s="12">
        <v>8</v>
      </c>
      <c r="B3869" s="7" t="str">
        <f t="shared" si="186"/>
        <v>08</v>
      </c>
      <c r="C3869" s="8">
        <f t="shared" si="185"/>
        <v>3868</v>
      </c>
      <c r="D3869" s="7" t="str">
        <f t="shared" si="187"/>
        <v>_x0008_</v>
      </c>
      <c r="E3869" s="7" t="str">
        <f>B3869&amp;B3870</f>
        <v>08F8</v>
      </c>
      <c r="F3869" s="27">
        <f>HEX2DEC(E3869)/10</f>
        <v>229.6</v>
      </c>
      <c r="G3869" s="28" t="s">
        <v>26</v>
      </c>
      <c r="H3869" s="51">
        <f>F3869*F3871/60</f>
        <v>0.38266666666666665</v>
      </c>
      <c r="I3869" s="51">
        <f>F3869*F3871*F3873/60</f>
        <v>0.25638666666666671</v>
      </c>
      <c r="J3869" s="52">
        <f>J3864+"00:01"</f>
        <v>1.1520833333333558</v>
      </c>
      <c r="K3869" s="57">
        <f>K3864+"00:01"</f>
        <v>40311.152083335081</v>
      </c>
    </row>
    <row r="3870" spans="1:11">
      <c r="A3870" s="12">
        <v>248</v>
      </c>
      <c r="B3870" s="12" t="str">
        <f t="shared" si="186"/>
        <v>F8</v>
      </c>
      <c r="C3870" s="13">
        <f t="shared" si="185"/>
        <v>3869</v>
      </c>
      <c r="D3870" s="12" t="str">
        <f t="shared" si="187"/>
        <v>ø</v>
      </c>
      <c r="G3870" s="29"/>
    </row>
    <row r="3871" spans="1:11">
      <c r="A3871" s="12">
        <v>0</v>
      </c>
      <c r="B3871" s="12" t="str">
        <f t="shared" si="186"/>
        <v>00</v>
      </c>
      <c r="C3871" s="13">
        <f t="shared" si="185"/>
        <v>3870</v>
      </c>
      <c r="D3871" s="12" t="str">
        <f t="shared" si="187"/>
        <v/>
      </c>
      <c r="E3871" s="12" t="str">
        <f>B3871&amp;B3872</f>
        <v>0064</v>
      </c>
      <c r="F3871" s="31">
        <f>HEX2DEC(E3871)/1000</f>
        <v>0.1</v>
      </c>
      <c r="G3871" s="29" t="s">
        <v>27</v>
      </c>
    </row>
    <row r="3872" spans="1:11">
      <c r="A3872" s="12">
        <v>100</v>
      </c>
      <c r="B3872" s="12" t="str">
        <f t="shared" si="186"/>
        <v>64</v>
      </c>
      <c r="C3872" s="13">
        <f t="shared" si="185"/>
        <v>3871</v>
      </c>
      <c r="D3872" s="12" t="str">
        <f t="shared" si="187"/>
        <v>d</v>
      </c>
      <c r="F3872" s="32"/>
      <c r="G3872" s="15"/>
    </row>
    <row r="3873" spans="1:11">
      <c r="A3873" s="12">
        <v>67</v>
      </c>
      <c r="B3873" s="21" t="str">
        <f t="shared" si="186"/>
        <v>43</v>
      </c>
      <c r="C3873" s="22">
        <f t="shared" si="185"/>
        <v>3872</v>
      </c>
      <c r="D3873" s="21" t="str">
        <f t="shared" si="187"/>
        <v>C</v>
      </c>
      <c r="E3873" s="21" t="str">
        <f>B3873</f>
        <v>43</v>
      </c>
      <c r="F3873" s="33">
        <f>HEX2DEC(E3873)/100</f>
        <v>0.67</v>
      </c>
      <c r="G3873" s="30" t="s">
        <v>28</v>
      </c>
    </row>
    <row r="3874" spans="1:11">
      <c r="A3874" s="12">
        <v>8</v>
      </c>
      <c r="B3874" s="7" t="str">
        <f t="shared" si="186"/>
        <v>08</v>
      </c>
      <c r="C3874" s="8">
        <f t="shared" si="185"/>
        <v>3873</v>
      </c>
      <c r="D3874" s="7" t="str">
        <f t="shared" si="187"/>
        <v>_x0008_</v>
      </c>
      <c r="E3874" s="7" t="str">
        <f>B3874&amp;B3875</f>
        <v>08F3</v>
      </c>
      <c r="F3874" s="27">
        <f>HEX2DEC(E3874)/10</f>
        <v>229.1</v>
      </c>
      <c r="G3874" s="28" t="s">
        <v>26</v>
      </c>
      <c r="H3874" s="51">
        <f>F3874*F3876/60</f>
        <v>0.38183333333333336</v>
      </c>
      <c r="I3874" s="51">
        <f>F3874*F3876*F3878/60</f>
        <v>0.25201000000000001</v>
      </c>
      <c r="J3874" s="52">
        <f>J3869+"00:01"</f>
        <v>1.1527777777778003</v>
      </c>
      <c r="K3874" s="57">
        <f>K3869+"00:01"</f>
        <v>40311.152777779527</v>
      </c>
    </row>
    <row r="3875" spans="1:11">
      <c r="A3875" s="12">
        <v>243</v>
      </c>
      <c r="B3875" s="12" t="str">
        <f t="shared" si="186"/>
        <v>F3</v>
      </c>
      <c r="C3875" s="13">
        <f t="shared" si="185"/>
        <v>3874</v>
      </c>
      <c r="D3875" s="12" t="str">
        <f t="shared" si="187"/>
        <v>ó</v>
      </c>
      <c r="G3875" s="29"/>
    </row>
    <row r="3876" spans="1:11">
      <c r="A3876" s="12">
        <v>0</v>
      </c>
      <c r="B3876" s="12" t="str">
        <f t="shared" si="186"/>
        <v>00</v>
      </c>
      <c r="C3876" s="13">
        <f t="shared" si="185"/>
        <v>3875</v>
      </c>
      <c r="D3876" s="12" t="str">
        <f t="shared" si="187"/>
        <v/>
      </c>
      <c r="E3876" s="12" t="str">
        <f>B3876&amp;B3877</f>
        <v>0064</v>
      </c>
      <c r="F3876" s="31">
        <f>HEX2DEC(E3876)/1000</f>
        <v>0.1</v>
      </c>
      <c r="G3876" s="29" t="s">
        <v>27</v>
      </c>
    </row>
    <row r="3877" spans="1:11">
      <c r="A3877" s="12">
        <v>100</v>
      </c>
      <c r="B3877" s="12" t="str">
        <f t="shared" si="186"/>
        <v>64</v>
      </c>
      <c r="C3877" s="13">
        <f t="shared" si="185"/>
        <v>3876</v>
      </c>
      <c r="D3877" s="12" t="str">
        <f t="shared" si="187"/>
        <v>d</v>
      </c>
      <c r="F3877" s="32"/>
      <c r="G3877" s="15"/>
    </row>
    <row r="3878" spans="1:11">
      <c r="A3878" s="12">
        <v>66</v>
      </c>
      <c r="B3878" s="21" t="str">
        <f t="shared" si="186"/>
        <v>42</v>
      </c>
      <c r="C3878" s="22">
        <f t="shared" si="185"/>
        <v>3877</v>
      </c>
      <c r="D3878" s="21" t="str">
        <f t="shared" si="187"/>
        <v>B</v>
      </c>
      <c r="E3878" s="21" t="str">
        <f>B3878</f>
        <v>42</v>
      </c>
      <c r="F3878" s="33">
        <f>HEX2DEC(E3878)/100</f>
        <v>0.66</v>
      </c>
      <c r="G3878" s="30" t="s">
        <v>28</v>
      </c>
    </row>
    <row r="3879" spans="1:11">
      <c r="A3879" s="12">
        <v>8</v>
      </c>
      <c r="B3879" s="7" t="str">
        <f t="shared" si="186"/>
        <v>08</v>
      </c>
      <c r="C3879" s="8">
        <f t="shared" si="185"/>
        <v>3878</v>
      </c>
      <c r="D3879" s="7" t="str">
        <f t="shared" si="187"/>
        <v>_x0008_</v>
      </c>
      <c r="E3879" s="7" t="str">
        <f>B3879&amp;B3880</f>
        <v>08F0</v>
      </c>
      <c r="F3879" s="27">
        <f>HEX2DEC(E3879)/10</f>
        <v>228.8</v>
      </c>
      <c r="G3879" s="28" t="s">
        <v>26</v>
      </c>
      <c r="H3879" s="51">
        <f>F3879*F3881/60</f>
        <v>0.38133333333333336</v>
      </c>
      <c r="I3879" s="51">
        <f>F3879*F3881*F3883/60</f>
        <v>0.25549333333333341</v>
      </c>
      <c r="J3879" s="52">
        <f>J3874+"00:01"</f>
        <v>1.1534722222222449</v>
      </c>
      <c r="K3879" s="57">
        <f>K3874+"00:01"</f>
        <v>40311.153472223974</v>
      </c>
    </row>
    <row r="3880" spans="1:11">
      <c r="A3880" s="12">
        <v>240</v>
      </c>
      <c r="B3880" s="12" t="str">
        <f t="shared" si="186"/>
        <v>F0</v>
      </c>
      <c r="C3880" s="13">
        <f t="shared" si="185"/>
        <v>3879</v>
      </c>
      <c r="D3880" s="12" t="str">
        <f t="shared" si="187"/>
        <v>ð</v>
      </c>
      <c r="G3880" s="29"/>
    </row>
    <row r="3881" spans="1:11">
      <c r="A3881" s="12">
        <v>0</v>
      </c>
      <c r="B3881" s="12" t="str">
        <f t="shared" si="186"/>
        <v>00</v>
      </c>
      <c r="C3881" s="13">
        <f t="shared" si="185"/>
        <v>3880</v>
      </c>
      <c r="D3881" s="12" t="str">
        <f t="shared" si="187"/>
        <v/>
      </c>
      <c r="E3881" s="12" t="str">
        <f>B3881&amp;B3882</f>
        <v>0064</v>
      </c>
      <c r="F3881" s="31">
        <f>HEX2DEC(E3881)/1000</f>
        <v>0.1</v>
      </c>
      <c r="G3881" s="29" t="s">
        <v>27</v>
      </c>
    </row>
    <row r="3882" spans="1:11">
      <c r="A3882" s="12">
        <v>100</v>
      </c>
      <c r="B3882" s="12" t="str">
        <f t="shared" si="186"/>
        <v>64</v>
      </c>
      <c r="C3882" s="13">
        <f t="shared" si="185"/>
        <v>3881</v>
      </c>
      <c r="D3882" s="12" t="str">
        <f t="shared" si="187"/>
        <v>d</v>
      </c>
      <c r="F3882" s="32"/>
      <c r="G3882" s="15"/>
    </row>
    <row r="3883" spans="1:11">
      <c r="A3883" s="12">
        <v>67</v>
      </c>
      <c r="B3883" s="21" t="str">
        <f t="shared" si="186"/>
        <v>43</v>
      </c>
      <c r="C3883" s="22">
        <f t="shared" si="185"/>
        <v>3882</v>
      </c>
      <c r="D3883" s="21" t="str">
        <f t="shared" si="187"/>
        <v>C</v>
      </c>
      <c r="E3883" s="21" t="str">
        <f>B3883</f>
        <v>43</v>
      </c>
      <c r="F3883" s="33">
        <f>HEX2DEC(E3883)/100</f>
        <v>0.67</v>
      </c>
      <c r="G3883" s="30" t="s">
        <v>28</v>
      </c>
    </row>
    <row r="3884" spans="1:11">
      <c r="A3884" s="12">
        <v>8</v>
      </c>
      <c r="B3884" s="7" t="str">
        <f t="shared" si="186"/>
        <v>08</v>
      </c>
      <c r="C3884" s="8">
        <f t="shared" si="185"/>
        <v>3883</v>
      </c>
      <c r="D3884" s="7" t="str">
        <f t="shared" si="187"/>
        <v>_x0008_</v>
      </c>
      <c r="E3884" s="7" t="str">
        <f>B3884&amp;B3885</f>
        <v>08F0</v>
      </c>
      <c r="F3884" s="27">
        <f>HEX2DEC(E3884)/10</f>
        <v>228.8</v>
      </c>
      <c r="G3884" s="28" t="s">
        <v>26</v>
      </c>
      <c r="H3884" s="51">
        <f>F3884*F3886/60</f>
        <v>0.38133333333333336</v>
      </c>
      <c r="I3884" s="51">
        <f>F3884*F3886*F3888/60</f>
        <v>0.25549333333333341</v>
      </c>
      <c r="J3884" s="52">
        <f>J3879+"00:01"</f>
        <v>1.1541666666666894</v>
      </c>
      <c r="K3884" s="57">
        <f>K3879+"00:01"</f>
        <v>40311.154166668421</v>
      </c>
    </row>
    <row r="3885" spans="1:11">
      <c r="A3885" s="12">
        <v>240</v>
      </c>
      <c r="B3885" s="12" t="str">
        <f t="shared" si="186"/>
        <v>F0</v>
      </c>
      <c r="C3885" s="13">
        <f t="shared" si="185"/>
        <v>3884</v>
      </c>
      <c r="D3885" s="12" t="str">
        <f t="shared" si="187"/>
        <v>ð</v>
      </c>
      <c r="G3885" s="29"/>
    </row>
    <row r="3886" spans="1:11">
      <c r="A3886" s="12">
        <v>0</v>
      </c>
      <c r="B3886" s="12" t="str">
        <f t="shared" si="186"/>
        <v>00</v>
      </c>
      <c r="C3886" s="13">
        <f t="shared" si="185"/>
        <v>3885</v>
      </c>
      <c r="D3886" s="12" t="str">
        <f t="shared" si="187"/>
        <v/>
      </c>
      <c r="E3886" s="12" t="str">
        <f>B3886&amp;B3887</f>
        <v>0064</v>
      </c>
      <c r="F3886" s="31">
        <f>HEX2DEC(E3886)/1000</f>
        <v>0.1</v>
      </c>
      <c r="G3886" s="29" t="s">
        <v>27</v>
      </c>
    </row>
    <row r="3887" spans="1:11">
      <c r="A3887" s="12">
        <v>100</v>
      </c>
      <c r="B3887" s="12" t="str">
        <f t="shared" si="186"/>
        <v>64</v>
      </c>
      <c r="C3887" s="13">
        <f t="shared" si="185"/>
        <v>3886</v>
      </c>
      <c r="D3887" s="12" t="str">
        <f t="shared" si="187"/>
        <v>d</v>
      </c>
      <c r="F3887" s="32"/>
      <c r="G3887" s="15"/>
    </row>
    <row r="3888" spans="1:11">
      <c r="A3888" s="12">
        <v>67</v>
      </c>
      <c r="B3888" s="21" t="str">
        <f t="shared" si="186"/>
        <v>43</v>
      </c>
      <c r="C3888" s="22">
        <f t="shared" si="185"/>
        <v>3887</v>
      </c>
      <c r="D3888" s="21" t="str">
        <f t="shared" si="187"/>
        <v>C</v>
      </c>
      <c r="E3888" s="21" t="str">
        <f>B3888</f>
        <v>43</v>
      </c>
      <c r="F3888" s="33">
        <f>HEX2DEC(E3888)/100</f>
        <v>0.67</v>
      </c>
      <c r="G3888" s="30" t="s">
        <v>28</v>
      </c>
    </row>
    <row r="3889" spans="1:11">
      <c r="A3889" s="12">
        <v>8</v>
      </c>
      <c r="B3889" s="7" t="str">
        <f t="shared" si="186"/>
        <v>08</v>
      </c>
      <c r="C3889" s="8">
        <f t="shared" si="185"/>
        <v>3888</v>
      </c>
      <c r="D3889" s="7" t="str">
        <f t="shared" si="187"/>
        <v>_x0008_</v>
      </c>
      <c r="E3889" s="7" t="str">
        <f>B3889&amp;B3890</f>
        <v>08F0</v>
      </c>
      <c r="F3889" s="27">
        <f>HEX2DEC(E3889)/10</f>
        <v>228.8</v>
      </c>
      <c r="G3889" s="28" t="s">
        <v>26</v>
      </c>
      <c r="H3889" s="51">
        <f>F3889*F3891/60</f>
        <v>0.38514666666666669</v>
      </c>
      <c r="I3889" s="51">
        <f>F3889*F3891*F3893/60</f>
        <v>0.25419680000000006</v>
      </c>
      <c r="J3889" s="52">
        <f>J3884+"00:01"</f>
        <v>1.154861111111134</v>
      </c>
      <c r="K3889" s="57">
        <f>K3884+"00:01"</f>
        <v>40311.154861112867</v>
      </c>
    </row>
    <row r="3890" spans="1:11">
      <c r="A3890" s="12">
        <v>240</v>
      </c>
      <c r="B3890" s="12" t="str">
        <f t="shared" si="186"/>
        <v>F0</v>
      </c>
      <c r="C3890" s="13">
        <f t="shared" si="185"/>
        <v>3889</v>
      </c>
      <c r="D3890" s="12" t="str">
        <f t="shared" si="187"/>
        <v>ð</v>
      </c>
      <c r="G3890" s="29"/>
    </row>
    <row r="3891" spans="1:11">
      <c r="A3891" s="12">
        <v>0</v>
      </c>
      <c r="B3891" s="12" t="str">
        <f t="shared" si="186"/>
        <v>00</v>
      </c>
      <c r="C3891" s="13">
        <f t="shared" si="185"/>
        <v>3890</v>
      </c>
      <c r="D3891" s="12" t="str">
        <f t="shared" si="187"/>
        <v/>
      </c>
      <c r="E3891" s="12" t="str">
        <f>B3891&amp;B3892</f>
        <v>0065</v>
      </c>
      <c r="F3891" s="31">
        <f>HEX2DEC(E3891)/1000</f>
        <v>0.10100000000000001</v>
      </c>
      <c r="G3891" s="29" t="s">
        <v>27</v>
      </c>
    </row>
    <row r="3892" spans="1:11">
      <c r="A3892" s="12">
        <v>101</v>
      </c>
      <c r="B3892" s="12" t="str">
        <f t="shared" si="186"/>
        <v>65</v>
      </c>
      <c r="C3892" s="13">
        <f t="shared" si="185"/>
        <v>3891</v>
      </c>
      <c r="D3892" s="12" t="str">
        <f t="shared" si="187"/>
        <v>e</v>
      </c>
      <c r="F3892" s="32"/>
      <c r="G3892" s="15"/>
    </row>
    <row r="3893" spans="1:11">
      <c r="A3893" s="12">
        <v>66</v>
      </c>
      <c r="B3893" s="21" t="str">
        <f t="shared" si="186"/>
        <v>42</v>
      </c>
      <c r="C3893" s="22">
        <f t="shared" si="185"/>
        <v>3892</v>
      </c>
      <c r="D3893" s="21" t="str">
        <f t="shared" si="187"/>
        <v>B</v>
      </c>
      <c r="E3893" s="21" t="str">
        <f>B3893</f>
        <v>42</v>
      </c>
      <c r="F3893" s="33">
        <f>HEX2DEC(E3893)/100</f>
        <v>0.66</v>
      </c>
      <c r="G3893" s="30" t="s">
        <v>28</v>
      </c>
    </row>
    <row r="3894" spans="1:11">
      <c r="A3894" s="12">
        <v>8</v>
      </c>
      <c r="B3894" s="7" t="str">
        <f t="shared" si="186"/>
        <v>08</v>
      </c>
      <c r="C3894" s="8">
        <f t="shared" si="185"/>
        <v>3893</v>
      </c>
      <c r="D3894" s="7" t="str">
        <f t="shared" si="187"/>
        <v>_x0008_</v>
      </c>
      <c r="E3894" s="7" t="str">
        <f>B3894&amp;B3895</f>
        <v>08EF</v>
      </c>
      <c r="F3894" s="27">
        <f>HEX2DEC(E3894)/10</f>
        <v>228.7</v>
      </c>
      <c r="G3894" s="28" t="s">
        <v>26</v>
      </c>
      <c r="H3894" s="51">
        <f>F3894*F3896/60</f>
        <v>0.38497833333333337</v>
      </c>
      <c r="I3894" s="51">
        <f>F3894*F3896*F3898/60</f>
        <v>0.25408570000000003</v>
      </c>
      <c r="J3894" s="52">
        <f>J3889+"00:01"</f>
        <v>1.1555555555555785</v>
      </c>
      <c r="K3894" s="57">
        <f>K3889+"00:01"</f>
        <v>40311.155555557314</v>
      </c>
    </row>
    <row r="3895" spans="1:11">
      <c r="A3895" s="12">
        <v>239</v>
      </c>
      <c r="B3895" s="12" t="str">
        <f t="shared" si="186"/>
        <v>EF</v>
      </c>
      <c r="C3895" s="13">
        <f t="shared" si="185"/>
        <v>3894</v>
      </c>
      <c r="D3895" s="12" t="str">
        <f t="shared" si="187"/>
        <v>ï</v>
      </c>
      <c r="G3895" s="29"/>
    </row>
    <row r="3896" spans="1:11">
      <c r="A3896" s="12">
        <v>0</v>
      </c>
      <c r="B3896" s="12" t="str">
        <f t="shared" si="186"/>
        <v>00</v>
      </c>
      <c r="C3896" s="13">
        <f t="shared" si="185"/>
        <v>3895</v>
      </c>
      <c r="D3896" s="12" t="str">
        <f t="shared" si="187"/>
        <v/>
      </c>
      <c r="E3896" s="12" t="str">
        <f>B3896&amp;B3897</f>
        <v>0065</v>
      </c>
      <c r="F3896" s="31">
        <f>HEX2DEC(E3896)/1000</f>
        <v>0.10100000000000001</v>
      </c>
      <c r="G3896" s="29" t="s">
        <v>27</v>
      </c>
    </row>
    <row r="3897" spans="1:11">
      <c r="A3897" s="12">
        <v>101</v>
      </c>
      <c r="B3897" s="12" t="str">
        <f t="shared" si="186"/>
        <v>65</v>
      </c>
      <c r="C3897" s="13">
        <f t="shared" si="185"/>
        <v>3896</v>
      </c>
      <c r="D3897" s="12" t="str">
        <f t="shared" si="187"/>
        <v>e</v>
      </c>
      <c r="F3897" s="32"/>
      <c r="G3897" s="15"/>
    </row>
    <row r="3898" spans="1:11">
      <c r="A3898" s="12">
        <v>66</v>
      </c>
      <c r="B3898" s="21" t="str">
        <f t="shared" si="186"/>
        <v>42</v>
      </c>
      <c r="C3898" s="22">
        <f t="shared" si="185"/>
        <v>3897</v>
      </c>
      <c r="D3898" s="21" t="str">
        <f t="shared" si="187"/>
        <v>B</v>
      </c>
      <c r="E3898" s="21" t="str">
        <f>B3898</f>
        <v>42</v>
      </c>
      <c r="F3898" s="33">
        <f>HEX2DEC(E3898)/100</f>
        <v>0.66</v>
      </c>
      <c r="G3898" s="30" t="s">
        <v>28</v>
      </c>
    </row>
    <row r="3899" spans="1:11">
      <c r="A3899" s="12">
        <v>8</v>
      </c>
      <c r="B3899" s="7" t="str">
        <f t="shared" si="186"/>
        <v>08</v>
      </c>
      <c r="C3899" s="8">
        <f t="shared" si="185"/>
        <v>3898</v>
      </c>
      <c r="D3899" s="7" t="str">
        <f t="shared" si="187"/>
        <v>_x0008_</v>
      </c>
      <c r="E3899" s="7" t="str">
        <f>B3899&amp;B3900</f>
        <v>08EA</v>
      </c>
      <c r="F3899" s="27">
        <f>HEX2DEC(E3899)/10</f>
        <v>228.2</v>
      </c>
      <c r="G3899" s="28" t="s">
        <v>26</v>
      </c>
      <c r="H3899" s="51">
        <f>F3899*F3901/60</f>
        <v>0.38033333333333336</v>
      </c>
      <c r="I3899" s="51">
        <f>F3899*F3901*F3903/60</f>
        <v>0.25102000000000002</v>
      </c>
      <c r="J3899" s="52">
        <f>J3894+"00:01"</f>
        <v>1.1562500000000231</v>
      </c>
      <c r="K3899" s="57">
        <f>K3894+"00:01"</f>
        <v>40311.156250001761</v>
      </c>
    </row>
    <row r="3900" spans="1:11">
      <c r="A3900" s="12">
        <v>234</v>
      </c>
      <c r="B3900" s="12" t="str">
        <f t="shared" si="186"/>
        <v>EA</v>
      </c>
      <c r="C3900" s="13">
        <f t="shared" si="185"/>
        <v>3899</v>
      </c>
      <c r="D3900" s="12" t="str">
        <f t="shared" si="187"/>
        <v>ê</v>
      </c>
      <c r="G3900" s="29"/>
    </row>
    <row r="3901" spans="1:11">
      <c r="A3901" s="12">
        <v>0</v>
      </c>
      <c r="B3901" s="12" t="str">
        <f t="shared" si="186"/>
        <v>00</v>
      </c>
      <c r="C3901" s="13">
        <f t="shared" si="185"/>
        <v>3900</v>
      </c>
      <c r="D3901" s="12" t="str">
        <f t="shared" si="187"/>
        <v/>
      </c>
      <c r="E3901" s="12" t="str">
        <f>B3901&amp;B3902</f>
        <v>0064</v>
      </c>
      <c r="F3901" s="31">
        <f>HEX2DEC(E3901)/1000</f>
        <v>0.1</v>
      </c>
      <c r="G3901" s="29" t="s">
        <v>27</v>
      </c>
    </row>
    <row r="3902" spans="1:11">
      <c r="A3902" s="12">
        <v>100</v>
      </c>
      <c r="B3902" s="12" t="str">
        <f t="shared" si="186"/>
        <v>64</v>
      </c>
      <c r="C3902" s="13">
        <f t="shared" si="185"/>
        <v>3901</v>
      </c>
      <c r="D3902" s="12" t="str">
        <f t="shared" si="187"/>
        <v>d</v>
      </c>
      <c r="F3902" s="32"/>
      <c r="G3902" s="15"/>
    </row>
    <row r="3903" spans="1:11">
      <c r="A3903" s="12">
        <v>66</v>
      </c>
      <c r="B3903" s="21" t="str">
        <f t="shared" si="186"/>
        <v>42</v>
      </c>
      <c r="C3903" s="22">
        <f t="shared" si="185"/>
        <v>3902</v>
      </c>
      <c r="D3903" s="21" t="str">
        <f t="shared" si="187"/>
        <v>B</v>
      </c>
      <c r="E3903" s="21" t="str">
        <f>B3903</f>
        <v>42</v>
      </c>
      <c r="F3903" s="33">
        <f>HEX2DEC(E3903)/100</f>
        <v>0.66</v>
      </c>
      <c r="G3903" s="30" t="s">
        <v>28</v>
      </c>
    </row>
    <row r="3904" spans="1:11">
      <c r="A3904" s="12">
        <v>8</v>
      </c>
      <c r="B3904" s="7" t="str">
        <f t="shared" si="186"/>
        <v>08</v>
      </c>
      <c r="C3904" s="8">
        <f t="shared" si="185"/>
        <v>3903</v>
      </c>
      <c r="D3904" s="7" t="str">
        <f t="shared" si="187"/>
        <v>_x0008_</v>
      </c>
      <c r="E3904" s="7" t="str">
        <f>B3904&amp;B3905</f>
        <v>08E4</v>
      </c>
      <c r="F3904" s="27">
        <f>HEX2DEC(E3904)/10</f>
        <v>227.6</v>
      </c>
      <c r="G3904" s="28" t="s">
        <v>26</v>
      </c>
      <c r="H3904" s="51">
        <f>F3904*F3906/60</f>
        <v>0.37933333333333336</v>
      </c>
      <c r="I3904" s="51">
        <f>F3904*F3906*F3908/60</f>
        <v>0.25036000000000003</v>
      </c>
      <c r="J3904" s="52">
        <f>J3899+"00:01"</f>
        <v>1.1569444444444676</v>
      </c>
      <c r="K3904" s="57">
        <f>K3899+"00:01"</f>
        <v>40311.156944446207</v>
      </c>
    </row>
    <row r="3905" spans="1:11">
      <c r="A3905" s="12">
        <v>228</v>
      </c>
      <c r="B3905" s="12" t="str">
        <f t="shared" si="186"/>
        <v>E4</v>
      </c>
      <c r="C3905" s="13">
        <f t="shared" si="185"/>
        <v>3904</v>
      </c>
      <c r="D3905" s="12" t="str">
        <f t="shared" si="187"/>
        <v>ä</v>
      </c>
      <c r="G3905" s="29"/>
    </row>
    <row r="3906" spans="1:11">
      <c r="A3906" s="12">
        <v>0</v>
      </c>
      <c r="B3906" s="12" t="str">
        <f t="shared" si="186"/>
        <v>00</v>
      </c>
      <c r="C3906" s="13">
        <f t="shared" si="185"/>
        <v>3905</v>
      </c>
      <c r="D3906" s="12" t="str">
        <f t="shared" si="187"/>
        <v/>
      </c>
      <c r="E3906" s="12" t="str">
        <f>B3906&amp;B3907</f>
        <v>0064</v>
      </c>
      <c r="F3906" s="31">
        <f>HEX2DEC(E3906)/1000</f>
        <v>0.1</v>
      </c>
      <c r="G3906" s="29" t="s">
        <v>27</v>
      </c>
    </row>
    <row r="3907" spans="1:11">
      <c r="A3907" s="12">
        <v>100</v>
      </c>
      <c r="B3907" s="12" t="str">
        <f t="shared" si="186"/>
        <v>64</v>
      </c>
      <c r="C3907" s="13">
        <f t="shared" ref="C3907:C3970" si="188">C3906+1</f>
        <v>3906</v>
      </c>
      <c r="D3907" s="12" t="str">
        <f t="shared" si="187"/>
        <v>d</v>
      </c>
      <c r="F3907" s="32"/>
      <c r="G3907" s="15"/>
    </row>
    <row r="3908" spans="1:11">
      <c r="A3908" s="12">
        <v>66</v>
      </c>
      <c r="B3908" s="21" t="str">
        <f t="shared" si="186"/>
        <v>42</v>
      </c>
      <c r="C3908" s="22">
        <f t="shared" si="188"/>
        <v>3907</v>
      </c>
      <c r="D3908" s="21" t="str">
        <f t="shared" si="187"/>
        <v>B</v>
      </c>
      <c r="E3908" s="21" t="str">
        <f>B3908</f>
        <v>42</v>
      </c>
      <c r="F3908" s="33">
        <f>HEX2DEC(E3908)/100</f>
        <v>0.66</v>
      </c>
      <c r="G3908" s="30" t="s">
        <v>28</v>
      </c>
    </row>
    <row r="3909" spans="1:11">
      <c r="A3909" s="12">
        <v>8</v>
      </c>
      <c r="B3909" s="7" t="str">
        <f t="shared" si="186"/>
        <v>08</v>
      </c>
      <c r="C3909" s="8">
        <f t="shared" si="188"/>
        <v>3908</v>
      </c>
      <c r="D3909" s="7" t="str">
        <f t="shared" si="187"/>
        <v>_x0008_</v>
      </c>
      <c r="E3909" s="7" t="str">
        <f>B3909&amp;B3910</f>
        <v>08E5</v>
      </c>
      <c r="F3909" s="27">
        <f>HEX2DEC(E3909)/10</f>
        <v>227.7</v>
      </c>
      <c r="G3909" s="28" t="s">
        <v>26</v>
      </c>
      <c r="H3909" s="51">
        <f>F3909*F3911/60</f>
        <v>0.38329500000000005</v>
      </c>
      <c r="I3909" s="51">
        <f>F3909*F3911*F3913/60</f>
        <v>0.25297470000000005</v>
      </c>
      <c r="J3909" s="52">
        <f>J3904+"00:01"</f>
        <v>1.1576388888889122</v>
      </c>
      <c r="K3909" s="57">
        <f>K3904+"00:01"</f>
        <v>40311.157638890654</v>
      </c>
    </row>
    <row r="3910" spans="1:11">
      <c r="A3910" s="12">
        <v>229</v>
      </c>
      <c r="B3910" s="12" t="str">
        <f t="shared" si="186"/>
        <v>E5</v>
      </c>
      <c r="C3910" s="13">
        <f t="shared" si="188"/>
        <v>3909</v>
      </c>
      <c r="D3910" s="12" t="str">
        <f t="shared" si="187"/>
        <v>å</v>
      </c>
      <c r="G3910" s="29"/>
    </row>
    <row r="3911" spans="1:11">
      <c r="A3911" s="12">
        <v>0</v>
      </c>
      <c r="B3911" s="12" t="str">
        <f t="shared" si="186"/>
        <v>00</v>
      </c>
      <c r="C3911" s="13">
        <f t="shared" si="188"/>
        <v>3910</v>
      </c>
      <c r="D3911" s="12" t="str">
        <f t="shared" si="187"/>
        <v/>
      </c>
      <c r="E3911" s="12" t="str">
        <f>B3911&amp;B3912</f>
        <v>0065</v>
      </c>
      <c r="F3911" s="31">
        <f>HEX2DEC(E3911)/1000</f>
        <v>0.10100000000000001</v>
      </c>
      <c r="G3911" s="29" t="s">
        <v>27</v>
      </c>
    </row>
    <row r="3912" spans="1:11">
      <c r="A3912" s="12">
        <v>101</v>
      </c>
      <c r="B3912" s="12" t="str">
        <f t="shared" si="186"/>
        <v>65</v>
      </c>
      <c r="C3912" s="13">
        <f t="shared" si="188"/>
        <v>3911</v>
      </c>
      <c r="D3912" s="12" t="str">
        <f t="shared" si="187"/>
        <v>e</v>
      </c>
      <c r="F3912" s="32"/>
      <c r="G3912" s="15"/>
    </row>
    <row r="3913" spans="1:11">
      <c r="A3913" s="12">
        <v>66</v>
      </c>
      <c r="B3913" s="21" t="str">
        <f t="shared" si="186"/>
        <v>42</v>
      </c>
      <c r="C3913" s="22">
        <f t="shared" si="188"/>
        <v>3912</v>
      </c>
      <c r="D3913" s="21" t="str">
        <f t="shared" si="187"/>
        <v>B</v>
      </c>
      <c r="E3913" s="21" t="str">
        <f>B3913</f>
        <v>42</v>
      </c>
      <c r="F3913" s="33">
        <f>HEX2DEC(E3913)/100</f>
        <v>0.66</v>
      </c>
      <c r="G3913" s="30" t="s">
        <v>28</v>
      </c>
    </row>
    <row r="3914" spans="1:11">
      <c r="A3914" s="12">
        <v>8</v>
      </c>
      <c r="B3914" s="7" t="str">
        <f t="shared" si="186"/>
        <v>08</v>
      </c>
      <c r="C3914" s="8">
        <f t="shared" si="188"/>
        <v>3913</v>
      </c>
      <c r="D3914" s="7" t="str">
        <f t="shared" si="187"/>
        <v>_x0008_</v>
      </c>
      <c r="E3914" s="7" t="str">
        <f>B3914&amp;B3915</f>
        <v>08EC</v>
      </c>
      <c r="F3914" s="27">
        <f>HEX2DEC(E3914)/10</f>
        <v>228.4</v>
      </c>
      <c r="G3914" s="28" t="s">
        <v>26</v>
      </c>
      <c r="H3914" s="51">
        <f>F3914*F3916/60</f>
        <v>0.38447333333333333</v>
      </c>
      <c r="I3914" s="51">
        <f>F3914*F3916*F3918/60</f>
        <v>0.25375239999999999</v>
      </c>
      <c r="J3914" s="52">
        <f>J3909+"00:01"</f>
        <v>1.1583333333333568</v>
      </c>
      <c r="K3914" s="57">
        <f>K3909+"00:01"</f>
        <v>40311.158333335101</v>
      </c>
    </row>
    <row r="3915" spans="1:11">
      <c r="A3915" s="12">
        <v>236</v>
      </c>
      <c r="B3915" s="12" t="str">
        <f t="shared" si="186"/>
        <v>EC</v>
      </c>
      <c r="C3915" s="13">
        <f t="shared" si="188"/>
        <v>3914</v>
      </c>
      <c r="D3915" s="12" t="str">
        <f t="shared" si="187"/>
        <v>ì</v>
      </c>
      <c r="G3915" s="29"/>
    </row>
    <row r="3916" spans="1:11">
      <c r="A3916" s="12">
        <v>0</v>
      </c>
      <c r="B3916" s="12" t="str">
        <f t="shared" si="186"/>
        <v>00</v>
      </c>
      <c r="C3916" s="13">
        <f t="shared" si="188"/>
        <v>3915</v>
      </c>
      <c r="D3916" s="12" t="str">
        <f t="shared" si="187"/>
        <v/>
      </c>
      <c r="E3916" s="12" t="str">
        <f>B3916&amp;B3917</f>
        <v>0065</v>
      </c>
      <c r="F3916" s="31">
        <f>HEX2DEC(E3916)/1000</f>
        <v>0.10100000000000001</v>
      </c>
      <c r="G3916" s="29" t="s">
        <v>27</v>
      </c>
    </row>
    <row r="3917" spans="1:11">
      <c r="A3917" s="12">
        <v>101</v>
      </c>
      <c r="B3917" s="12" t="str">
        <f t="shared" si="186"/>
        <v>65</v>
      </c>
      <c r="C3917" s="13">
        <f t="shared" si="188"/>
        <v>3916</v>
      </c>
      <c r="D3917" s="12" t="str">
        <f t="shared" si="187"/>
        <v>e</v>
      </c>
      <c r="F3917" s="32"/>
      <c r="G3917" s="15"/>
    </row>
    <row r="3918" spans="1:11">
      <c r="A3918" s="12">
        <v>66</v>
      </c>
      <c r="B3918" s="21" t="str">
        <f t="shared" ref="B3918:B3981" si="189">DEC2HEX(A3918,2)</f>
        <v>42</v>
      </c>
      <c r="C3918" s="22">
        <f t="shared" si="188"/>
        <v>3917</v>
      </c>
      <c r="D3918" s="21" t="str">
        <f t="shared" ref="D3918:D3981" si="190">IF(A3918&gt;0,CHAR(A3918),"")</f>
        <v>B</v>
      </c>
      <c r="E3918" s="21" t="str">
        <f>B3918</f>
        <v>42</v>
      </c>
      <c r="F3918" s="33">
        <f>HEX2DEC(E3918)/100</f>
        <v>0.66</v>
      </c>
      <c r="G3918" s="30" t="s">
        <v>28</v>
      </c>
    </row>
    <row r="3919" spans="1:11">
      <c r="A3919" s="12">
        <v>8</v>
      </c>
      <c r="B3919" s="7" t="str">
        <f t="shared" si="189"/>
        <v>08</v>
      </c>
      <c r="C3919" s="8">
        <f t="shared" si="188"/>
        <v>3918</v>
      </c>
      <c r="D3919" s="7" t="str">
        <f t="shared" si="190"/>
        <v>_x0008_</v>
      </c>
      <c r="E3919" s="7" t="str">
        <f>B3919&amp;B3920</f>
        <v>08E8</v>
      </c>
      <c r="F3919" s="27">
        <f>HEX2DEC(E3919)/10</f>
        <v>228</v>
      </c>
      <c r="G3919" s="28" t="s">
        <v>26</v>
      </c>
      <c r="H3919" s="51">
        <f>F3919*F3921/60</f>
        <v>0.38380000000000003</v>
      </c>
      <c r="I3919" s="51">
        <f>F3919*F3921*F3923/60</f>
        <v>0.25330800000000003</v>
      </c>
      <c r="J3919" s="52">
        <f>J3914+"00:01"</f>
        <v>1.1590277777778013</v>
      </c>
      <c r="K3919" s="57">
        <f>K3914+"00:01"</f>
        <v>40311.159027779548</v>
      </c>
    </row>
    <row r="3920" spans="1:11">
      <c r="A3920" s="12">
        <v>232</v>
      </c>
      <c r="B3920" s="12" t="str">
        <f t="shared" si="189"/>
        <v>E8</v>
      </c>
      <c r="C3920" s="13">
        <f t="shared" si="188"/>
        <v>3919</v>
      </c>
      <c r="D3920" s="12" t="str">
        <f t="shared" si="190"/>
        <v>è</v>
      </c>
      <c r="G3920" s="29"/>
    </row>
    <row r="3921" spans="1:11">
      <c r="A3921" s="12">
        <v>0</v>
      </c>
      <c r="B3921" s="12" t="str">
        <f t="shared" si="189"/>
        <v>00</v>
      </c>
      <c r="C3921" s="13">
        <f t="shared" si="188"/>
        <v>3920</v>
      </c>
      <c r="D3921" s="12" t="str">
        <f t="shared" si="190"/>
        <v/>
      </c>
      <c r="E3921" s="12" t="str">
        <f>B3921&amp;B3922</f>
        <v>0065</v>
      </c>
      <c r="F3921" s="31">
        <f>HEX2DEC(E3921)/1000</f>
        <v>0.10100000000000001</v>
      </c>
      <c r="G3921" s="29" t="s">
        <v>27</v>
      </c>
    </row>
    <row r="3922" spans="1:11">
      <c r="A3922" s="12">
        <v>101</v>
      </c>
      <c r="B3922" s="12" t="str">
        <f t="shared" si="189"/>
        <v>65</v>
      </c>
      <c r="C3922" s="13">
        <f t="shared" si="188"/>
        <v>3921</v>
      </c>
      <c r="D3922" s="12" t="str">
        <f t="shared" si="190"/>
        <v>e</v>
      </c>
      <c r="F3922" s="32"/>
      <c r="G3922" s="15"/>
    </row>
    <row r="3923" spans="1:11">
      <c r="A3923" s="12">
        <v>66</v>
      </c>
      <c r="B3923" s="21" t="str">
        <f t="shared" si="189"/>
        <v>42</v>
      </c>
      <c r="C3923" s="22">
        <f t="shared" si="188"/>
        <v>3922</v>
      </c>
      <c r="D3923" s="21" t="str">
        <f t="shared" si="190"/>
        <v>B</v>
      </c>
      <c r="E3923" s="21" t="str">
        <f>B3923</f>
        <v>42</v>
      </c>
      <c r="F3923" s="33">
        <f>HEX2DEC(E3923)/100</f>
        <v>0.66</v>
      </c>
      <c r="G3923" s="30" t="s">
        <v>28</v>
      </c>
    </row>
    <row r="3924" spans="1:11">
      <c r="A3924" s="12">
        <v>8</v>
      </c>
      <c r="B3924" s="7" t="str">
        <f t="shared" si="189"/>
        <v>08</v>
      </c>
      <c r="C3924" s="8">
        <f t="shared" si="188"/>
        <v>3923</v>
      </c>
      <c r="D3924" s="7" t="str">
        <f t="shared" si="190"/>
        <v>_x0008_</v>
      </c>
      <c r="E3924" s="7" t="str">
        <f>B3924&amp;B3925</f>
        <v>08EA</v>
      </c>
      <c r="F3924" s="27">
        <f>HEX2DEC(E3924)/10</f>
        <v>228.2</v>
      </c>
      <c r="G3924" s="28" t="s">
        <v>26</v>
      </c>
      <c r="H3924" s="51">
        <f>F3924*F3926/60</f>
        <v>0.38413666666666668</v>
      </c>
      <c r="I3924" s="51">
        <f>F3924*F3926*F3928/60</f>
        <v>0.25353020000000004</v>
      </c>
      <c r="J3924" s="52">
        <f>J3919+"00:01"</f>
        <v>1.1597222222222459</v>
      </c>
      <c r="K3924" s="57">
        <f>K3919+"00:01"</f>
        <v>40311.159722223994</v>
      </c>
    </row>
    <row r="3925" spans="1:11">
      <c r="A3925" s="12">
        <v>234</v>
      </c>
      <c r="B3925" s="12" t="str">
        <f t="shared" si="189"/>
        <v>EA</v>
      </c>
      <c r="C3925" s="13">
        <f t="shared" si="188"/>
        <v>3924</v>
      </c>
      <c r="D3925" s="12" t="str">
        <f t="shared" si="190"/>
        <v>ê</v>
      </c>
      <c r="G3925" s="29"/>
    </row>
    <row r="3926" spans="1:11">
      <c r="A3926" s="12">
        <v>0</v>
      </c>
      <c r="B3926" s="12" t="str">
        <f t="shared" si="189"/>
        <v>00</v>
      </c>
      <c r="C3926" s="13">
        <f t="shared" si="188"/>
        <v>3925</v>
      </c>
      <c r="D3926" s="12" t="str">
        <f t="shared" si="190"/>
        <v/>
      </c>
      <c r="E3926" s="12" t="str">
        <f>B3926&amp;B3927</f>
        <v>0065</v>
      </c>
      <c r="F3926" s="31">
        <f>HEX2DEC(E3926)/1000</f>
        <v>0.10100000000000001</v>
      </c>
      <c r="G3926" s="29" t="s">
        <v>27</v>
      </c>
    </row>
    <row r="3927" spans="1:11">
      <c r="A3927" s="12">
        <v>101</v>
      </c>
      <c r="B3927" s="12" t="str">
        <f t="shared" si="189"/>
        <v>65</v>
      </c>
      <c r="C3927" s="13">
        <f t="shared" si="188"/>
        <v>3926</v>
      </c>
      <c r="D3927" s="12" t="str">
        <f t="shared" si="190"/>
        <v>e</v>
      </c>
      <c r="F3927" s="32"/>
      <c r="G3927" s="15"/>
    </row>
    <row r="3928" spans="1:11">
      <c r="A3928" s="12">
        <v>66</v>
      </c>
      <c r="B3928" s="21" t="str">
        <f t="shared" si="189"/>
        <v>42</v>
      </c>
      <c r="C3928" s="22">
        <f t="shared" si="188"/>
        <v>3927</v>
      </c>
      <c r="D3928" s="21" t="str">
        <f t="shared" si="190"/>
        <v>B</v>
      </c>
      <c r="E3928" s="21" t="str">
        <f>B3928</f>
        <v>42</v>
      </c>
      <c r="F3928" s="33">
        <f>HEX2DEC(E3928)/100</f>
        <v>0.66</v>
      </c>
      <c r="G3928" s="30" t="s">
        <v>28</v>
      </c>
    </row>
    <row r="3929" spans="1:11">
      <c r="A3929" s="12">
        <v>8</v>
      </c>
      <c r="B3929" s="7" t="str">
        <f t="shared" si="189"/>
        <v>08</v>
      </c>
      <c r="C3929" s="8">
        <f t="shared" si="188"/>
        <v>3928</v>
      </c>
      <c r="D3929" s="7" t="str">
        <f t="shared" si="190"/>
        <v>_x0008_</v>
      </c>
      <c r="E3929" s="7" t="str">
        <f>B3929&amp;B3930</f>
        <v>08E8</v>
      </c>
      <c r="F3929" s="27">
        <f>HEX2DEC(E3929)/10</f>
        <v>228</v>
      </c>
      <c r="G3929" s="28" t="s">
        <v>26</v>
      </c>
      <c r="H3929" s="51">
        <f>F3929*F3931/60</f>
        <v>0.38380000000000003</v>
      </c>
      <c r="I3929" s="51">
        <f>F3929*F3931*F3933/60</f>
        <v>0.25330800000000003</v>
      </c>
      <c r="J3929" s="52">
        <f>J3924+"00:01"</f>
        <v>1.1604166666666904</v>
      </c>
      <c r="K3929" s="57">
        <f>K3924+"00:01"</f>
        <v>40311.160416668441</v>
      </c>
    </row>
    <row r="3930" spans="1:11">
      <c r="A3930" s="12">
        <v>232</v>
      </c>
      <c r="B3930" s="12" t="str">
        <f t="shared" si="189"/>
        <v>E8</v>
      </c>
      <c r="C3930" s="13">
        <f t="shared" si="188"/>
        <v>3929</v>
      </c>
      <c r="D3930" s="12" t="str">
        <f t="shared" si="190"/>
        <v>è</v>
      </c>
      <c r="G3930" s="29"/>
    </row>
    <row r="3931" spans="1:11">
      <c r="A3931" s="12">
        <v>0</v>
      </c>
      <c r="B3931" s="12" t="str">
        <f t="shared" si="189"/>
        <v>00</v>
      </c>
      <c r="C3931" s="13">
        <f t="shared" si="188"/>
        <v>3930</v>
      </c>
      <c r="D3931" s="12" t="str">
        <f t="shared" si="190"/>
        <v/>
      </c>
      <c r="E3931" s="12" t="str">
        <f>B3931&amp;B3932</f>
        <v>0065</v>
      </c>
      <c r="F3931" s="31">
        <f>HEX2DEC(E3931)/1000</f>
        <v>0.10100000000000001</v>
      </c>
      <c r="G3931" s="29" t="s">
        <v>27</v>
      </c>
    </row>
    <row r="3932" spans="1:11">
      <c r="A3932" s="12">
        <v>101</v>
      </c>
      <c r="B3932" s="12" t="str">
        <f t="shared" si="189"/>
        <v>65</v>
      </c>
      <c r="C3932" s="13">
        <f t="shared" si="188"/>
        <v>3931</v>
      </c>
      <c r="D3932" s="12" t="str">
        <f t="shared" si="190"/>
        <v>e</v>
      </c>
      <c r="F3932" s="32"/>
      <c r="G3932" s="15"/>
    </row>
    <row r="3933" spans="1:11">
      <c r="A3933" s="12">
        <v>66</v>
      </c>
      <c r="B3933" s="21" t="str">
        <f t="shared" si="189"/>
        <v>42</v>
      </c>
      <c r="C3933" s="22">
        <f t="shared" si="188"/>
        <v>3932</v>
      </c>
      <c r="D3933" s="21" t="str">
        <f t="shared" si="190"/>
        <v>B</v>
      </c>
      <c r="E3933" s="21" t="str">
        <f>B3933</f>
        <v>42</v>
      </c>
      <c r="F3933" s="33">
        <f>HEX2DEC(E3933)/100</f>
        <v>0.66</v>
      </c>
      <c r="G3933" s="30" t="s">
        <v>28</v>
      </c>
    </row>
    <row r="3934" spans="1:11">
      <c r="A3934" s="12">
        <v>8</v>
      </c>
      <c r="B3934" s="7" t="str">
        <f t="shared" si="189"/>
        <v>08</v>
      </c>
      <c r="C3934" s="8">
        <f t="shared" si="188"/>
        <v>3933</v>
      </c>
      <c r="D3934" s="7" t="str">
        <f t="shared" si="190"/>
        <v>_x0008_</v>
      </c>
      <c r="E3934" s="7" t="str">
        <f>B3934&amp;B3935</f>
        <v>08E5</v>
      </c>
      <c r="F3934" s="27">
        <f>HEX2DEC(E3934)/10</f>
        <v>227.7</v>
      </c>
      <c r="G3934" s="28" t="s">
        <v>26</v>
      </c>
      <c r="H3934" s="51">
        <f>F3934*F3936/60</f>
        <v>0.38329500000000005</v>
      </c>
      <c r="I3934" s="51">
        <f>F3934*F3936*F3938/60</f>
        <v>0.25297470000000005</v>
      </c>
      <c r="J3934" s="52">
        <f>J3929+"00:01"</f>
        <v>1.161111111111135</v>
      </c>
      <c r="K3934" s="57">
        <f>K3929+"00:01"</f>
        <v>40311.161111112888</v>
      </c>
    </row>
    <row r="3935" spans="1:11">
      <c r="A3935" s="12">
        <v>229</v>
      </c>
      <c r="B3935" s="12" t="str">
        <f t="shared" si="189"/>
        <v>E5</v>
      </c>
      <c r="C3935" s="13">
        <f t="shared" si="188"/>
        <v>3934</v>
      </c>
      <c r="D3935" s="12" t="str">
        <f t="shared" si="190"/>
        <v>å</v>
      </c>
      <c r="G3935" s="29"/>
    </row>
    <row r="3936" spans="1:11">
      <c r="A3936" s="12">
        <v>0</v>
      </c>
      <c r="B3936" s="12" t="str">
        <f t="shared" si="189"/>
        <v>00</v>
      </c>
      <c r="C3936" s="13">
        <f t="shared" si="188"/>
        <v>3935</v>
      </c>
      <c r="D3936" s="12" t="str">
        <f t="shared" si="190"/>
        <v/>
      </c>
      <c r="E3936" s="12" t="str">
        <f>B3936&amp;B3937</f>
        <v>0065</v>
      </c>
      <c r="F3936" s="31">
        <f>HEX2DEC(E3936)/1000</f>
        <v>0.10100000000000001</v>
      </c>
      <c r="G3936" s="29" t="s">
        <v>27</v>
      </c>
    </row>
    <row r="3937" spans="1:11">
      <c r="A3937" s="12">
        <v>101</v>
      </c>
      <c r="B3937" s="12" t="str">
        <f t="shared" si="189"/>
        <v>65</v>
      </c>
      <c r="C3937" s="13">
        <f t="shared" si="188"/>
        <v>3936</v>
      </c>
      <c r="D3937" s="12" t="str">
        <f t="shared" si="190"/>
        <v>e</v>
      </c>
      <c r="F3937" s="32"/>
      <c r="G3937" s="15"/>
    </row>
    <row r="3938" spans="1:11">
      <c r="A3938" s="12">
        <v>66</v>
      </c>
      <c r="B3938" s="21" t="str">
        <f t="shared" si="189"/>
        <v>42</v>
      </c>
      <c r="C3938" s="22">
        <f t="shared" si="188"/>
        <v>3937</v>
      </c>
      <c r="D3938" s="21" t="str">
        <f t="shared" si="190"/>
        <v>B</v>
      </c>
      <c r="E3938" s="21" t="str">
        <f>B3938</f>
        <v>42</v>
      </c>
      <c r="F3938" s="33">
        <f>HEX2DEC(E3938)/100</f>
        <v>0.66</v>
      </c>
      <c r="G3938" s="30" t="s">
        <v>28</v>
      </c>
    </row>
    <row r="3939" spans="1:11">
      <c r="A3939" s="12">
        <v>8</v>
      </c>
      <c r="B3939" s="7" t="str">
        <f t="shared" si="189"/>
        <v>08</v>
      </c>
      <c r="C3939" s="8">
        <f t="shared" si="188"/>
        <v>3938</v>
      </c>
      <c r="D3939" s="7" t="str">
        <f t="shared" si="190"/>
        <v>_x0008_</v>
      </c>
      <c r="E3939" s="7" t="str">
        <f>B3939&amp;B3940</f>
        <v>08EC</v>
      </c>
      <c r="F3939" s="27">
        <f>HEX2DEC(E3939)/10</f>
        <v>228.4</v>
      </c>
      <c r="G3939" s="28" t="s">
        <v>26</v>
      </c>
      <c r="H3939" s="51">
        <f>F3939*F3941/60</f>
        <v>0.38447333333333333</v>
      </c>
      <c r="I3939" s="51">
        <f>F3939*F3941*F3943/60</f>
        <v>0.25375239999999999</v>
      </c>
      <c r="J3939" s="52">
        <f>J3934+"00:01"</f>
        <v>1.1618055555555795</v>
      </c>
      <c r="K3939" s="57">
        <f>K3934+"00:01"</f>
        <v>40311.161805557334</v>
      </c>
    </row>
    <row r="3940" spans="1:11">
      <c r="A3940" s="12">
        <v>236</v>
      </c>
      <c r="B3940" s="12" t="str">
        <f t="shared" si="189"/>
        <v>EC</v>
      </c>
      <c r="C3940" s="13">
        <f t="shared" si="188"/>
        <v>3939</v>
      </c>
      <c r="D3940" s="12" t="str">
        <f t="shared" si="190"/>
        <v>ì</v>
      </c>
      <c r="G3940" s="29"/>
    </row>
    <row r="3941" spans="1:11">
      <c r="A3941" s="12">
        <v>0</v>
      </c>
      <c r="B3941" s="12" t="str">
        <f t="shared" si="189"/>
        <v>00</v>
      </c>
      <c r="C3941" s="13">
        <f t="shared" si="188"/>
        <v>3940</v>
      </c>
      <c r="D3941" s="12" t="str">
        <f t="shared" si="190"/>
        <v/>
      </c>
      <c r="E3941" s="12" t="str">
        <f>B3941&amp;B3942</f>
        <v>0065</v>
      </c>
      <c r="F3941" s="31">
        <f>HEX2DEC(E3941)/1000</f>
        <v>0.10100000000000001</v>
      </c>
      <c r="G3941" s="29" t="s">
        <v>27</v>
      </c>
    </row>
    <row r="3942" spans="1:11">
      <c r="A3942" s="12">
        <v>101</v>
      </c>
      <c r="B3942" s="12" t="str">
        <f t="shared" si="189"/>
        <v>65</v>
      </c>
      <c r="C3942" s="13">
        <f t="shared" si="188"/>
        <v>3941</v>
      </c>
      <c r="D3942" s="12" t="str">
        <f t="shared" si="190"/>
        <v>e</v>
      </c>
      <c r="F3942" s="32"/>
      <c r="G3942" s="15"/>
    </row>
    <row r="3943" spans="1:11">
      <c r="A3943" s="12">
        <v>66</v>
      </c>
      <c r="B3943" s="21" t="str">
        <f t="shared" si="189"/>
        <v>42</v>
      </c>
      <c r="C3943" s="22">
        <f t="shared" si="188"/>
        <v>3942</v>
      </c>
      <c r="D3943" s="21" t="str">
        <f t="shared" si="190"/>
        <v>B</v>
      </c>
      <c r="E3943" s="21" t="str">
        <f>B3943</f>
        <v>42</v>
      </c>
      <c r="F3943" s="33">
        <f>HEX2DEC(E3943)/100</f>
        <v>0.66</v>
      </c>
      <c r="G3943" s="30" t="s">
        <v>28</v>
      </c>
    </row>
    <row r="3944" spans="1:11">
      <c r="A3944" s="12">
        <v>8</v>
      </c>
      <c r="B3944" s="7" t="str">
        <f t="shared" si="189"/>
        <v>08</v>
      </c>
      <c r="C3944" s="8">
        <f t="shared" si="188"/>
        <v>3943</v>
      </c>
      <c r="D3944" s="7" t="str">
        <f t="shared" si="190"/>
        <v>_x0008_</v>
      </c>
      <c r="E3944" s="7" t="str">
        <f>B3944&amp;B3945</f>
        <v>08F1</v>
      </c>
      <c r="F3944" s="27">
        <f>HEX2DEC(E3944)/10</f>
        <v>228.9</v>
      </c>
      <c r="G3944" s="28" t="s">
        <v>26</v>
      </c>
      <c r="H3944" s="51">
        <f>F3944*F3946/60</f>
        <v>0.38531500000000007</v>
      </c>
      <c r="I3944" s="51">
        <f>F3944*F3946*F3948/60</f>
        <v>0.25430790000000003</v>
      </c>
      <c r="J3944" s="52">
        <f>J3939+"00:01"</f>
        <v>1.1625000000000241</v>
      </c>
      <c r="K3944" s="57">
        <f>K3939+"00:01"</f>
        <v>40311.162500001781</v>
      </c>
    </row>
    <row r="3945" spans="1:11">
      <c r="A3945" s="12">
        <v>241</v>
      </c>
      <c r="B3945" s="12" t="str">
        <f t="shared" si="189"/>
        <v>F1</v>
      </c>
      <c r="C3945" s="13">
        <f t="shared" si="188"/>
        <v>3944</v>
      </c>
      <c r="D3945" s="12" t="str">
        <f t="shared" si="190"/>
        <v>ñ</v>
      </c>
      <c r="G3945" s="29"/>
    </row>
    <row r="3946" spans="1:11">
      <c r="A3946" s="12">
        <v>0</v>
      </c>
      <c r="B3946" s="12" t="str">
        <f t="shared" si="189"/>
        <v>00</v>
      </c>
      <c r="C3946" s="13">
        <f t="shared" si="188"/>
        <v>3945</v>
      </c>
      <c r="D3946" s="12" t="str">
        <f t="shared" si="190"/>
        <v/>
      </c>
      <c r="E3946" s="12" t="str">
        <f>B3946&amp;B3947</f>
        <v>0065</v>
      </c>
      <c r="F3946" s="31">
        <f>HEX2DEC(E3946)/1000</f>
        <v>0.10100000000000001</v>
      </c>
      <c r="G3946" s="29" t="s">
        <v>27</v>
      </c>
    </row>
    <row r="3947" spans="1:11">
      <c r="A3947" s="12">
        <v>101</v>
      </c>
      <c r="B3947" s="12" t="str">
        <f t="shared" si="189"/>
        <v>65</v>
      </c>
      <c r="C3947" s="13">
        <f t="shared" si="188"/>
        <v>3946</v>
      </c>
      <c r="D3947" s="12" t="str">
        <f t="shared" si="190"/>
        <v>e</v>
      </c>
      <c r="F3947" s="32"/>
      <c r="G3947" s="15"/>
    </row>
    <row r="3948" spans="1:11">
      <c r="A3948" s="12">
        <v>66</v>
      </c>
      <c r="B3948" s="21" t="str">
        <f t="shared" si="189"/>
        <v>42</v>
      </c>
      <c r="C3948" s="22">
        <f t="shared" si="188"/>
        <v>3947</v>
      </c>
      <c r="D3948" s="21" t="str">
        <f t="shared" si="190"/>
        <v>B</v>
      </c>
      <c r="E3948" s="21" t="str">
        <f>B3948</f>
        <v>42</v>
      </c>
      <c r="F3948" s="33">
        <f>HEX2DEC(E3948)/100</f>
        <v>0.66</v>
      </c>
      <c r="G3948" s="30" t="s">
        <v>28</v>
      </c>
    </row>
    <row r="3949" spans="1:11">
      <c r="A3949" s="12">
        <v>8</v>
      </c>
      <c r="B3949" s="7" t="str">
        <f t="shared" si="189"/>
        <v>08</v>
      </c>
      <c r="C3949" s="8">
        <f t="shared" si="188"/>
        <v>3948</v>
      </c>
      <c r="D3949" s="7" t="str">
        <f t="shared" si="190"/>
        <v>_x0008_</v>
      </c>
      <c r="E3949" s="7" t="str">
        <f>B3949&amp;B3950</f>
        <v>08EC</v>
      </c>
      <c r="F3949" s="27">
        <f>HEX2DEC(E3949)/10</f>
        <v>228.4</v>
      </c>
      <c r="G3949" s="28" t="s">
        <v>26</v>
      </c>
      <c r="H3949" s="51">
        <f>F3949*F3951/60</f>
        <v>0.38447333333333333</v>
      </c>
      <c r="I3949" s="51">
        <f>F3949*F3951*F3953/60</f>
        <v>0.25375239999999999</v>
      </c>
      <c r="J3949" s="52">
        <f>J3944+"00:01"</f>
        <v>1.1631944444444686</v>
      </c>
      <c r="K3949" s="57">
        <f>K3944+"00:01"</f>
        <v>40311.163194446228</v>
      </c>
    </row>
    <row r="3950" spans="1:11">
      <c r="A3950" s="12">
        <v>236</v>
      </c>
      <c r="B3950" s="12" t="str">
        <f t="shared" si="189"/>
        <v>EC</v>
      </c>
      <c r="C3950" s="13">
        <f t="shared" si="188"/>
        <v>3949</v>
      </c>
      <c r="D3950" s="12" t="str">
        <f t="shared" si="190"/>
        <v>ì</v>
      </c>
      <c r="G3950" s="29"/>
    </row>
    <row r="3951" spans="1:11">
      <c r="A3951" s="12">
        <v>0</v>
      </c>
      <c r="B3951" s="12" t="str">
        <f t="shared" si="189"/>
        <v>00</v>
      </c>
      <c r="C3951" s="13">
        <f t="shared" si="188"/>
        <v>3950</v>
      </c>
      <c r="D3951" s="12" t="str">
        <f t="shared" si="190"/>
        <v/>
      </c>
      <c r="E3951" s="12" t="str">
        <f>B3951&amp;B3952</f>
        <v>0065</v>
      </c>
      <c r="F3951" s="31">
        <f>HEX2DEC(E3951)/1000</f>
        <v>0.10100000000000001</v>
      </c>
      <c r="G3951" s="29" t="s">
        <v>27</v>
      </c>
    </row>
    <row r="3952" spans="1:11">
      <c r="A3952" s="12">
        <v>101</v>
      </c>
      <c r="B3952" s="12" t="str">
        <f t="shared" si="189"/>
        <v>65</v>
      </c>
      <c r="C3952" s="13">
        <f t="shared" si="188"/>
        <v>3951</v>
      </c>
      <c r="D3952" s="12" t="str">
        <f t="shared" si="190"/>
        <v>e</v>
      </c>
      <c r="F3952" s="32"/>
      <c r="G3952" s="15"/>
    </row>
    <row r="3953" spans="1:11">
      <c r="A3953" s="12">
        <v>66</v>
      </c>
      <c r="B3953" s="21" t="str">
        <f t="shared" si="189"/>
        <v>42</v>
      </c>
      <c r="C3953" s="22">
        <f t="shared" si="188"/>
        <v>3952</v>
      </c>
      <c r="D3953" s="21" t="str">
        <f t="shared" si="190"/>
        <v>B</v>
      </c>
      <c r="E3953" s="21" t="str">
        <f>B3953</f>
        <v>42</v>
      </c>
      <c r="F3953" s="33">
        <f>HEX2DEC(E3953)/100</f>
        <v>0.66</v>
      </c>
      <c r="G3953" s="30" t="s">
        <v>28</v>
      </c>
    </row>
    <row r="3954" spans="1:11">
      <c r="A3954" s="12">
        <v>8</v>
      </c>
      <c r="B3954" s="7" t="str">
        <f t="shared" si="189"/>
        <v>08</v>
      </c>
      <c r="C3954" s="8">
        <f t="shared" si="188"/>
        <v>3953</v>
      </c>
      <c r="D3954" s="7" t="str">
        <f t="shared" si="190"/>
        <v>_x0008_</v>
      </c>
      <c r="E3954" s="7" t="str">
        <f>B3954&amp;B3955</f>
        <v>08E9</v>
      </c>
      <c r="F3954" s="27">
        <f>HEX2DEC(E3954)/10</f>
        <v>228.1</v>
      </c>
      <c r="G3954" s="28" t="s">
        <v>26</v>
      </c>
      <c r="H3954" s="51">
        <f>F3954*F3956/60</f>
        <v>0.38396833333333336</v>
      </c>
      <c r="I3954" s="51">
        <f>F3954*F3956*F3958/60</f>
        <v>0.25341910000000001</v>
      </c>
      <c r="J3954" s="52">
        <f>J3949+"00:01"</f>
        <v>1.1638888888889132</v>
      </c>
      <c r="K3954" s="57">
        <f>K3949+"00:01"</f>
        <v>40311.163888890675</v>
      </c>
    </row>
    <row r="3955" spans="1:11">
      <c r="A3955" s="12">
        <v>233</v>
      </c>
      <c r="B3955" s="12" t="str">
        <f t="shared" si="189"/>
        <v>E9</v>
      </c>
      <c r="C3955" s="13">
        <f t="shared" si="188"/>
        <v>3954</v>
      </c>
      <c r="D3955" s="12" t="str">
        <f t="shared" si="190"/>
        <v>é</v>
      </c>
      <c r="G3955" s="29"/>
    </row>
    <row r="3956" spans="1:11">
      <c r="A3956" s="12">
        <v>0</v>
      </c>
      <c r="B3956" s="12" t="str">
        <f t="shared" si="189"/>
        <v>00</v>
      </c>
      <c r="C3956" s="13">
        <f t="shared" si="188"/>
        <v>3955</v>
      </c>
      <c r="D3956" s="12" t="str">
        <f t="shared" si="190"/>
        <v/>
      </c>
      <c r="E3956" s="12" t="str">
        <f>B3956&amp;B3957</f>
        <v>0065</v>
      </c>
      <c r="F3956" s="31">
        <f>HEX2DEC(E3956)/1000</f>
        <v>0.10100000000000001</v>
      </c>
      <c r="G3956" s="29" t="s">
        <v>27</v>
      </c>
    </row>
    <row r="3957" spans="1:11">
      <c r="A3957" s="12">
        <v>101</v>
      </c>
      <c r="B3957" s="12" t="str">
        <f t="shared" si="189"/>
        <v>65</v>
      </c>
      <c r="C3957" s="13">
        <f t="shared" si="188"/>
        <v>3956</v>
      </c>
      <c r="D3957" s="12" t="str">
        <f t="shared" si="190"/>
        <v>e</v>
      </c>
      <c r="F3957" s="32"/>
      <c r="G3957" s="15"/>
    </row>
    <row r="3958" spans="1:11">
      <c r="A3958" s="12">
        <v>66</v>
      </c>
      <c r="B3958" s="21" t="str">
        <f t="shared" si="189"/>
        <v>42</v>
      </c>
      <c r="C3958" s="22">
        <f t="shared" si="188"/>
        <v>3957</v>
      </c>
      <c r="D3958" s="21" t="str">
        <f t="shared" si="190"/>
        <v>B</v>
      </c>
      <c r="E3958" s="21" t="str">
        <f>B3958</f>
        <v>42</v>
      </c>
      <c r="F3958" s="33">
        <f>HEX2DEC(E3958)/100</f>
        <v>0.66</v>
      </c>
      <c r="G3958" s="30" t="s">
        <v>28</v>
      </c>
    </row>
    <row r="3959" spans="1:11">
      <c r="A3959" s="12">
        <v>8</v>
      </c>
      <c r="B3959" s="7" t="str">
        <f t="shared" si="189"/>
        <v>08</v>
      </c>
      <c r="C3959" s="8">
        <f t="shared" si="188"/>
        <v>3958</v>
      </c>
      <c r="D3959" s="7" t="str">
        <f t="shared" si="190"/>
        <v>_x0008_</v>
      </c>
      <c r="E3959" s="7" t="str">
        <f>B3959&amp;B3960</f>
        <v>08E9</v>
      </c>
      <c r="F3959" s="27">
        <f>HEX2DEC(E3959)/10</f>
        <v>228.1</v>
      </c>
      <c r="G3959" s="28" t="s">
        <v>26</v>
      </c>
      <c r="H3959" s="51">
        <f>F3959*F3961/60</f>
        <v>0.38396833333333336</v>
      </c>
      <c r="I3959" s="51">
        <f>F3959*F3961*F3963/60</f>
        <v>0.25341910000000001</v>
      </c>
      <c r="J3959" s="52">
        <f>J3954+"00:01"</f>
        <v>1.1645833333333577</v>
      </c>
      <c r="K3959" s="57">
        <f>K3954+"00:01"</f>
        <v>40311.164583335121</v>
      </c>
    </row>
    <row r="3960" spans="1:11">
      <c r="A3960" s="12">
        <v>233</v>
      </c>
      <c r="B3960" s="12" t="str">
        <f t="shared" si="189"/>
        <v>E9</v>
      </c>
      <c r="C3960" s="13">
        <f t="shared" si="188"/>
        <v>3959</v>
      </c>
      <c r="D3960" s="12" t="str">
        <f t="shared" si="190"/>
        <v>é</v>
      </c>
      <c r="G3960" s="29"/>
    </row>
    <row r="3961" spans="1:11">
      <c r="A3961" s="12">
        <v>0</v>
      </c>
      <c r="B3961" s="12" t="str">
        <f t="shared" si="189"/>
        <v>00</v>
      </c>
      <c r="C3961" s="13">
        <f t="shared" si="188"/>
        <v>3960</v>
      </c>
      <c r="D3961" s="12" t="str">
        <f t="shared" si="190"/>
        <v/>
      </c>
      <c r="E3961" s="12" t="str">
        <f>B3961&amp;B3962</f>
        <v>0065</v>
      </c>
      <c r="F3961" s="31">
        <f>HEX2DEC(E3961)/1000</f>
        <v>0.10100000000000001</v>
      </c>
      <c r="G3961" s="29" t="s">
        <v>27</v>
      </c>
    </row>
    <row r="3962" spans="1:11">
      <c r="A3962" s="12">
        <v>101</v>
      </c>
      <c r="B3962" s="12" t="str">
        <f t="shared" si="189"/>
        <v>65</v>
      </c>
      <c r="C3962" s="13">
        <f t="shared" si="188"/>
        <v>3961</v>
      </c>
      <c r="D3962" s="12" t="str">
        <f t="shared" si="190"/>
        <v>e</v>
      </c>
      <c r="F3962" s="32"/>
      <c r="G3962" s="15"/>
    </row>
    <row r="3963" spans="1:11">
      <c r="A3963" s="12">
        <v>66</v>
      </c>
      <c r="B3963" s="21" t="str">
        <f t="shared" si="189"/>
        <v>42</v>
      </c>
      <c r="C3963" s="22">
        <f t="shared" si="188"/>
        <v>3962</v>
      </c>
      <c r="D3963" s="21" t="str">
        <f t="shared" si="190"/>
        <v>B</v>
      </c>
      <c r="E3963" s="21" t="str">
        <f>B3963</f>
        <v>42</v>
      </c>
      <c r="F3963" s="33">
        <f>HEX2DEC(E3963)/100</f>
        <v>0.66</v>
      </c>
      <c r="G3963" s="30" t="s">
        <v>28</v>
      </c>
    </row>
    <row r="3964" spans="1:11">
      <c r="A3964" s="12">
        <v>8</v>
      </c>
      <c r="B3964" s="7" t="str">
        <f t="shared" si="189"/>
        <v>08</v>
      </c>
      <c r="C3964" s="8">
        <f t="shared" si="188"/>
        <v>3963</v>
      </c>
      <c r="D3964" s="7" t="str">
        <f t="shared" si="190"/>
        <v>_x0008_</v>
      </c>
      <c r="E3964" s="7" t="str">
        <f>B3964&amp;B3965</f>
        <v>08E8</v>
      </c>
      <c r="F3964" s="27">
        <f>HEX2DEC(E3964)/10</f>
        <v>228</v>
      </c>
      <c r="G3964" s="28" t="s">
        <v>26</v>
      </c>
      <c r="H3964" s="51">
        <f>F3964*F3966/60</f>
        <v>0.38380000000000003</v>
      </c>
      <c r="I3964" s="51">
        <f>F3964*F3966*F3968/60</f>
        <v>0.25330800000000003</v>
      </c>
      <c r="J3964" s="52">
        <f>J3959+"00:01"</f>
        <v>1.1652777777778023</v>
      </c>
      <c r="K3964" s="57">
        <f>K3959+"00:01"</f>
        <v>40311.165277779568</v>
      </c>
    </row>
    <row r="3965" spans="1:11">
      <c r="A3965" s="12">
        <v>232</v>
      </c>
      <c r="B3965" s="12" t="str">
        <f t="shared" si="189"/>
        <v>E8</v>
      </c>
      <c r="C3965" s="13">
        <f t="shared" si="188"/>
        <v>3964</v>
      </c>
      <c r="D3965" s="12" t="str">
        <f t="shared" si="190"/>
        <v>è</v>
      </c>
      <c r="G3965" s="29"/>
    </row>
    <row r="3966" spans="1:11">
      <c r="A3966" s="12">
        <v>0</v>
      </c>
      <c r="B3966" s="12" t="str">
        <f t="shared" si="189"/>
        <v>00</v>
      </c>
      <c r="C3966" s="13">
        <f t="shared" si="188"/>
        <v>3965</v>
      </c>
      <c r="D3966" s="12" t="str">
        <f t="shared" si="190"/>
        <v/>
      </c>
      <c r="E3966" s="12" t="str">
        <f>B3966&amp;B3967</f>
        <v>0065</v>
      </c>
      <c r="F3966" s="31">
        <f>HEX2DEC(E3966)/1000</f>
        <v>0.10100000000000001</v>
      </c>
      <c r="G3966" s="29" t="s">
        <v>27</v>
      </c>
    </row>
    <row r="3967" spans="1:11">
      <c r="A3967" s="12">
        <v>101</v>
      </c>
      <c r="B3967" s="12" t="str">
        <f t="shared" si="189"/>
        <v>65</v>
      </c>
      <c r="C3967" s="13">
        <f t="shared" si="188"/>
        <v>3966</v>
      </c>
      <c r="D3967" s="12" t="str">
        <f t="shared" si="190"/>
        <v>e</v>
      </c>
      <c r="F3967" s="32"/>
      <c r="G3967" s="15"/>
    </row>
    <row r="3968" spans="1:11">
      <c r="A3968" s="12">
        <v>66</v>
      </c>
      <c r="B3968" s="21" t="str">
        <f t="shared" si="189"/>
        <v>42</v>
      </c>
      <c r="C3968" s="22">
        <f t="shared" si="188"/>
        <v>3967</v>
      </c>
      <c r="D3968" s="21" t="str">
        <f t="shared" si="190"/>
        <v>B</v>
      </c>
      <c r="E3968" s="21" t="str">
        <f>B3968</f>
        <v>42</v>
      </c>
      <c r="F3968" s="33">
        <f>HEX2DEC(E3968)/100</f>
        <v>0.66</v>
      </c>
      <c r="G3968" s="30" t="s">
        <v>28</v>
      </c>
    </row>
    <row r="3969" spans="1:11">
      <c r="A3969" s="12">
        <v>8</v>
      </c>
      <c r="B3969" s="7" t="str">
        <f t="shared" si="189"/>
        <v>08</v>
      </c>
      <c r="C3969" s="8">
        <f t="shared" si="188"/>
        <v>3968</v>
      </c>
      <c r="D3969" s="7" t="str">
        <f t="shared" si="190"/>
        <v>_x0008_</v>
      </c>
      <c r="E3969" s="7" t="str">
        <f>B3969&amp;B3970</f>
        <v>08EB</v>
      </c>
      <c r="F3969" s="27">
        <f>HEX2DEC(E3969)/10</f>
        <v>228.3</v>
      </c>
      <c r="G3969" s="28" t="s">
        <v>26</v>
      </c>
      <c r="H3969" s="51">
        <f>F3969*F3971/60</f>
        <v>0.38430500000000006</v>
      </c>
      <c r="I3969" s="51">
        <f>F3969*F3971*F3973/60</f>
        <v>0.25364130000000007</v>
      </c>
      <c r="J3969" s="52">
        <f>J3964+"00:01"</f>
        <v>1.1659722222222468</v>
      </c>
      <c r="K3969" s="57">
        <f>K3964+"00:01"</f>
        <v>40311.165972224015</v>
      </c>
    </row>
    <row r="3970" spans="1:11">
      <c r="A3970" s="12">
        <v>235</v>
      </c>
      <c r="B3970" s="12" t="str">
        <f t="shared" si="189"/>
        <v>EB</v>
      </c>
      <c r="C3970" s="13">
        <f t="shared" si="188"/>
        <v>3969</v>
      </c>
      <c r="D3970" s="12" t="str">
        <f t="shared" si="190"/>
        <v>ë</v>
      </c>
      <c r="G3970" s="29"/>
    </row>
    <row r="3971" spans="1:11">
      <c r="A3971" s="12">
        <v>0</v>
      </c>
      <c r="B3971" s="12" t="str">
        <f t="shared" si="189"/>
        <v>00</v>
      </c>
      <c r="C3971" s="13">
        <f t="shared" ref="C3971:C4034" si="191">C3970+1</f>
        <v>3970</v>
      </c>
      <c r="D3971" s="12" t="str">
        <f t="shared" si="190"/>
        <v/>
      </c>
      <c r="E3971" s="12" t="str">
        <f>B3971&amp;B3972</f>
        <v>0065</v>
      </c>
      <c r="F3971" s="31">
        <f>HEX2DEC(E3971)/1000</f>
        <v>0.10100000000000001</v>
      </c>
      <c r="G3971" s="29" t="s">
        <v>27</v>
      </c>
    </row>
    <row r="3972" spans="1:11">
      <c r="A3972" s="12">
        <v>101</v>
      </c>
      <c r="B3972" s="12" t="str">
        <f t="shared" si="189"/>
        <v>65</v>
      </c>
      <c r="C3972" s="13">
        <f t="shared" si="191"/>
        <v>3971</v>
      </c>
      <c r="D3972" s="12" t="str">
        <f t="shared" si="190"/>
        <v>e</v>
      </c>
      <c r="F3972" s="32"/>
      <c r="G3972" s="15"/>
    </row>
    <row r="3973" spans="1:11">
      <c r="A3973" s="12">
        <v>66</v>
      </c>
      <c r="B3973" s="21" t="str">
        <f t="shared" si="189"/>
        <v>42</v>
      </c>
      <c r="C3973" s="22">
        <f t="shared" si="191"/>
        <v>3972</v>
      </c>
      <c r="D3973" s="21" t="str">
        <f t="shared" si="190"/>
        <v>B</v>
      </c>
      <c r="E3973" s="21" t="str">
        <f>B3973</f>
        <v>42</v>
      </c>
      <c r="F3973" s="33">
        <f>HEX2DEC(E3973)/100</f>
        <v>0.66</v>
      </c>
      <c r="G3973" s="30" t="s">
        <v>28</v>
      </c>
    </row>
    <row r="3974" spans="1:11">
      <c r="A3974" s="12">
        <v>8</v>
      </c>
      <c r="B3974" s="7" t="str">
        <f t="shared" si="189"/>
        <v>08</v>
      </c>
      <c r="C3974" s="8">
        <f t="shared" si="191"/>
        <v>3973</v>
      </c>
      <c r="D3974" s="7" t="str">
        <f t="shared" si="190"/>
        <v>_x0008_</v>
      </c>
      <c r="E3974" s="7" t="str">
        <f>B3974&amp;B3975</f>
        <v>08EF</v>
      </c>
      <c r="F3974" s="27">
        <f>HEX2DEC(E3974)/10</f>
        <v>228.7</v>
      </c>
      <c r="G3974" s="28" t="s">
        <v>26</v>
      </c>
      <c r="H3974" s="51">
        <f>F3974*F3976/60</f>
        <v>0.38497833333333337</v>
      </c>
      <c r="I3974" s="51">
        <f>F3974*F3976*F3978/60</f>
        <v>0.25408570000000003</v>
      </c>
      <c r="J3974" s="52">
        <f>J3969+"00:01"</f>
        <v>1.1666666666666914</v>
      </c>
      <c r="K3974" s="57">
        <f>K3969+"00:01"</f>
        <v>40311.166666668461</v>
      </c>
    </row>
    <row r="3975" spans="1:11">
      <c r="A3975" s="12">
        <v>239</v>
      </c>
      <c r="B3975" s="12" t="str">
        <f t="shared" si="189"/>
        <v>EF</v>
      </c>
      <c r="C3975" s="13">
        <f t="shared" si="191"/>
        <v>3974</v>
      </c>
      <c r="D3975" s="12" t="str">
        <f t="shared" si="190"/>
        <v>ï</v>
      </c>
      <c r="G3975" s="29"/>
    </row>
    <row r="3976" spans="1:11">
      <c r="A3976" s="12">
        <v>0</v>
      </c>
      <c r="B3976" s="12" t="str">
        <f t="shared" si="189"/>
        <v>00</v>
      </c>
      <c r="C3976" s="13">
        <f t="shared" si="191"/>
        <v>3975</v>
      </c>
      <c r="D3976" s="12" t="str">
        <f t="shared" si="190"/>
        <v/>
      </c>
      <c r="E3976" s="12" t="str">
        <f>B3976&amp;B3977</f>
        <v>0065</v>
      </c>
      <c r="F3976" s="31">
        <f>HEX2DEC(E3976)/1000</f>
        <v>0.10100000000000001</v>
      </c>
      <c r="G3976" s="29" t="s">
        <v>27</v>
      </c>
    </row>
    <row r="3977" spans="1:11">
      <c r="A3977" s="12">
        <v>101</v>
      </c>
      <c r="B3977" s="12" t="str">
        <f t="shared" si="189"/>
        <v>65</v>
      </c>
      <c r="C3977" s="13">
        <f t="shared" si="191"/>
        <v>3976</v>
      </c>
      <c r="D3977" s="12" t="str">
        <f t="shared" si="190"/>
        <v>e</v>
      </c>
      <c r="F3977" s="32"/>
      <c r="G3977" s="15"/>
    </row>
    <row r="3978" spans="1:11">
      <c r="A3978" s="12">
        <v>66</v>
      </c>
      <c r="B3978" s="21" t="str">
        <f t="shared" si="189"/>
        <v>42</v>
      </c>
      <c r="C3978" s="22">
        <f t="shared" si="191"/>
        <v>3977</v>
      </c>
      <c r="D3978" s="21" t="str">
        <f t="shared" si="190"/>
        <v>B</v>
      </c>
      <c r="E3978" s="21" t="str">
        <f>B3978</f>
        <v>42</v>
      </c>
      <c r="F3978" s="33">
        <f>HEX2DEC(E3978)/100</f>
        <v>0.66</v>
      </c>
      <c r="G3978" s="30" t="s">
        <v>28</v>
      </c>
    </row>
    <row r="3979" spans="1:11">
      <c r="A3979" s="12">
        <v>8</v>
      </c>
      <c r="B3979" s="7" t="str">
        <f t="shared" si="189"/>
        <v>08</v>
      </c>
      <c r="C3979" s="8">
        <f t="shared" si="191"/>
        <v>3978</v>
      </c>
      <c r="D3979" s="7" t="str">
        <f t="shared" si="190"/>
        <v>_x0008_</v>
      </c>
      <c r="E3979" s="7" t="str">
        <f>B3979&amp;B3980</f>
        <v>08EB</v>
      </c>
      <c r="F3979" s="27">
        <f>HEX2DEC(E3979)/10</f>
        <v>228.3</v>
      </c>
      <c r="G3979" s="28" t="s">
        <v>26</v>
      </c>
      <c r="H3979" s="51">
        <f>F3979*F3981/60</f>
        <v>0.38430500000000006</v>
      </c>
      <c r="I3979" s="51">
        <f>F3979*F3981*F3983/60</f>
        <v>0.25364130000000007</v>
      </c>
      <c r="J3979" s="52">
        <f>J3974+"00:01"</f>
        <v>1.1673611111111359</v>
      </c>
      <c r="K3979" s="57">
        <f>K3974+"00:01"</f>
        <v>40311.167361112908</v>
      </c>
    </row>
    <row r="3980" spans="1:11">
      <c r="A3980" s="12">
        <v>235</v>
      </c>
      <c r="B3980" s="12" t="str">
        <f t="shared" si="189"/>
        <v>EB</v>
      </c>
      <c r="C3980" s="13">
        <f t="shared" si="191"/>
        <v>3979</v>
      </c>
      <c r="D3980" s="12" t="str">
        <f t="shared" si="190"/>
        <v>ë</v>
      </c>
      <c r="G3980" s="29"/>
    </row>
    <row r="3981" spans="1:11">
      <c r="A3981" s="12">
        <v>0</v>
      </c>
      <c r="B3981" s="12" t="str">
        <f t="shared" si="189"/>
        <v>00</v>
      </c>
      <c r="C3981" s="13">
        <f t="shared" si="191"/>
        <v>3980</v>
      </c>
      <c r="D3981" s="12" t="str">
        <f t="shared" si="190"/>
        <v/>
      </c>
      <c r="E3981" s="12" t="str">
        <f>B3981&amp;B3982</f>
        <v>0065</v>
      </c>
      <c r="F3981" s="31">
        <f>HEX2DEC(E3981)/1000</f>
        <v>0.10100000000000001</v>
      </c>
      <c r="G3981" s="29" t="s">
        <v>27</v>
      </c>
    </row>
    <row r="3982" spans="1:11">
      <c r="A3982" s="12">
        <v>101</v>
      </c>
      <c r="B3982" s="12" t="str">
        <f t="shared" ref="B3982:B4045" si="192">DEC2HEX(A3982,2)</f>
        <v>65</v>
      </c>
      <c r="C3982" s="13">
        <f t="shared" si="191"/>
        <v>3981</v>
      </c>
      <c r="D3982" s="12" t="str">
        <f t="shared" ref="D3982:D4045" si="193">IF(A3982&gt;0,CHAR(A3982),"")</f>
        <v>e</v>
      </c>
      <c r="F3982" s="32"/>
      <c r="G3982" s="15"/>
    </row>
    <row r="3983" spans="1:11">
      <c r="A3983" s="12">
        <v>66</v>
      </c>
      <c r="B3983" s="21" t="str">
        <f t="shared" si="192"/>
        <v>42</v>
      </c>
      <c r="C3983" s="22">
        <f t="shared" si="191"/>
        <v>3982</v>
      </c>
      <c r="D3983" s="21" t="str">
        <f t="shared" si="193"/>
        <v>B</v>
      </c>
      <c r="E3983" s="21" t="str">
        <f>B3983</f>
        <v>42</v>
      </c>
      <c r="F3983" s="33">
        <f>HEX2DEC(E3983)/100</f>
        <v>0.66</v>
      </c>
      <c r="G3983" s="30" t="s">
        <v>28</v>
      </c>
    </row>
    <row r="3984" spans="1:11">
      <c r="A3984" s="12">
        <v>8</v>
      </c>
      <c r="B3984" s="7" t="str">
        <f t="shared" si="192"/>
        <v>08</v>
      </c>
      <c r="C3984" s="8">
        <f t="shared" si="191"/>
        <v>3983</v>
      </c>
      <c r="D3984" s="7" t="str">
        <f t="shared" si="193"/>
        <v>_x0008_</v>
      </c>
      <c r="E3984" s="7" t="str">
        <f>B3984&amp;B3985</f>
        <v>08E7</v>
      </c>
      <c r="F3984" s="27">
        <f>HEX2DEC(E3984)/10</f>
        <v>227.9</v>
      </c>
      <c r="G3984" s="28" t="s">
        <v>26</v>
      </c>
      <c r="H3984" s="51">
        <f>F3984*F3986/60</f>
        <v>0.3836316666666667</v>
      </c>
      <c r="I3984" s="51">
        <f>F3984*F3986*F3988/60</f>
        <v>0.2531969</v>
      </c>
      <c r="J3984" s="52">
        <f>J3979+"00:01"</f>
        <v>1.1680555555555805</v>
      </c>
      <c r="K3984" s="57">
        <f>K3979+"00:01"</f>
        <v>40311.168055557355</v>
      </c>
    </row>
    <row r="3985" spans="1:11">
      <c r="A3985" s="12">
        <v>231</v>
      </c>
      <c r="B3985" s="12" t="str">
        <f t="shared" si="192"/>
        <v>E7</v>
      </c>
      <c r="C3985" s="13">
        <f t="shared" si="191"/>
        <v>3984</v>
      </c>
      <c r="D3985" s="12" t="str">
        <f t="shared" si="193"/>
        <v>ç</v>
      </c>
      <c r="G3985" s="29"/>
    </row>
    <row r="3986" spans="1:11">
      <c r="A3986" s="12">
        <v>0</v>
      </c>
      <c r="B3986" s="12" t="str">
        <f t="shared" si="192"/>
        <v>00</v>
      </c>
      <c r="C3986" s="13">
        <f t="shared" si="191"/>
        <v>3985</v>
      </c>
      <c r="D3986" s="12" t="str">
        <f t="shared" si="193"/>
        <v/>
      </c>
      <c r="E3986" s="12" t="str">
        <f>B3986&amp;B3987</f>
        <v>0065</v>
      </c>
      <c r="F3986" s="31">
        <f>HEX2DEC(E3986)/1000</f>
        <v>0.10100000000000001</v>
      </c>
      <c r="G3986" s="29" t="s">
        <v>27</v>
      </c>
    </row>
    <row r="3987" spans="1:11">
      <c r="A3987" s="12">
        <v>101</v>
      </c>
      <c r="B3987" s="12" t="str">
        <f t="shared" si="192"/>
        <v>65</v>
      </c>
      <c r="C3987" s="13">
        <f t="shared" si="191"/>
        <v>3986</v>
      </c>
      <c r="D3987" s="12" t="str">
        <f t="shared" si="193"/>
        <v>e</v>
      </c>
      <c r="F3987" s="32"/>
      <c r="G3987" s="15"/>
    </row>
    <row r="3988" spans="1:11">
      <c r="A3988" s="12">
        <v>66</v>
      </c>
      <c r="B3988" s="21" t="str">
        <f t="shared" si="192"/>
        <v>42</v>
      </c>
      <c r="C3988" s="22">
        <f t="shared" si="191"/>
        <v>3987</v>
      </c>
      <c r="D3988" s="21" t="str">
        <f t="shared" si="193"/>
        <v>B</v>
      </c>
      <c r="E3988" s="21" t="str">
        <f>B3988</f>
        <v>42</v>
      </c>
      <c r="F3988" s="33">
        <f>HEX2DEC(E3988)/100</f>
        <v>0.66</v>
      </c>
      <c r="G3988" s="30" t="s">
        <v>28</v>
      </c>
    </row>
    <row r="3989" spans="1:11">
      <c r="A3989" s="12">
        <v>8</v>
      </c>
      <c r="B3989" s="7" t="str">
        <f t="shared" si="192"/>
        <v>08</v>
      </c>
      <c r="C3989" s="8">
        <f t="shared" si="191"/>
        <v>3988</v>
      </c>
      <c r="D3989" s="7" t="str">
        <f t="shared" si="193"/>
        <v>_x0008_</v>
      </c>
      <c r="E3989" s="7" t="str">
        <f>B3989&amp;B3990</f>
        <v>08E2</v>
      </c>
      <c r="F3989" s="27">
        <f>HEX2DEC(E3989)/10</f>
        <v>227.4</v>
      </c>
      <c r="G3989" s="28" t="s">
        <v>26</v>
      </c>
      <c r="H3989" s="51">
        <f>F3989*F3991/60</f>
        <v>0.38279000000000002</v>
      </c>
      <c r="I3989" s="51">
        <f>F3989*F3991*F3993/60</f>
        <v>0.25264140000000002</v>
      </c>
      <c r="J3989" s="52">
        <f>J3984+"00:01"</f>
        <v>1.168750000000025</v>
      </c>
      <c r="K3989" s="57">
        <f>K3984+"00:01"</f>
        <v>40311.168750001802</v>
      </c>
    </row>
    <row r="3990" spans="1:11">
      <c r="A3990" s="12">
        <v>226</v>
      </c>
      <c r="B3990" s="12" t="str">
        <f t="shared" si="192"/>
        <v>E2</v>
      </c>
      <c r="C3990" s="13">
        <f t="shared" si="191"/>
        <v>3989</v>
      </c>
      <c r="D3990" s="12" t="str">
        <f t="shared" si="193"/>
        <v>â</v>
      </c>
      <c r="G3990" s="29"/>
    </row>
    <row r="3991" spans="1:11">
      <c r="A3991" s="12">
        <v>0</v>
      </c>
      <c r="B3991" s="12" t="str">
        <f t="shared" si="192"/>
        <v>00</v>
      </c>
      <c r="C3991" s="13">
        <f t="shared" si="191"/>
        <v>3990</v>
      </c>
      <c r="D3991" s="12" t="str">
        <f t="shared" si="193"/>
        <v/>
      </c>
      <c r="E3991" s="12" t="str">
        <f>B3991&amp;B3992</f>
        <v>0065</v>
      </c>
      <c r="F3991" s="31">
        <f>HEX2DEC(E3991)/1000</f>
        <v>0.10100000000000001</v>
      </c>
      <c r="G3991" s="29" t="s">
        <v>27</v>
      </c>
    </row>
    <row r="3992" spans="1:11">
      <c r="A3992" s="12">
        <v>101</v>
      </c>
      <c r="B3992" s="12" t="str">
        <f t="shared" si="192"/>
        <v>65</v>
      </c>
      <c r="C3992" s="13">
        <f t="shared" si="191"/>
        <v>3991</v>
      </c>
      <c r="D3992" s="12" t="str">
        <f t="shared" si="193"/>
        <v>e</v>
      </c>
      <c r="F3992" s="32"/>
      <c r="G3992" s="15"/>
    </row>
    <row r="3993" spans="1:11">
      <c r="A3993" s="12">
        <v>66</v>
      </c>
      <c r="B3993" s="21" t="str">
        <f t="shared" si="192"/>
        <v>42</v>
      </c>
      <c r="C3993" s="22">
        <f t="shared" si="191"/>
        <v>3992</v>
      </c>
      <c r="D3993" s="21" t="str">
        <f t="shared" si="193"/>
        <v>B</v>
      </c>
      <c r="E3993" s="21" t="str">
        <f>B3993</f>
        <v>42</v>
      </c>
      <c r="F3993" s="33">
        <f>HEX2DEC(E3993)/100</f>
        <v>0.66</v>
      </c>
      <c r="G3993" s="30" t="s">
        <v>28</v>
      </c>
    </row>
    <row r="3994" spans="1:11">
      <c r="A3994" s="12">
        <v>8</v>
      </c>
      <c r="B3994" s="7" t="str">
        <f t="shared" si="192"/>
        <v>08</v>
      </c>
      <c r="C3994" s="8">
        <f t="shared" si="191"/>
        <v>3993</v>
      </c>
      <c r="D3994" s="7" t="str">
        <f t="shared" si="193"/>
        <v>_x0008_</v>
      </c>
      <c r="E3994" s="7" t="str">
        <f>B3994&amp;B3995</f>
        <v>08DF</v>
      </c>
      <c r="F3994" s="27">
        <f>HEX2DEC(E3994)/10</f>
        <v>227.1</v>
      </c>
      <c r="G3994" s="28" t="s">
        <v>26</v>
      </c>
      <c r="H3994" s="51">
        <f>F3994*F3996/60</f>
        <v>0.38606999999999997</v>
      </c>
      <c r="I3994" s="51">
        <f>F3994*F3996*F3998/60</f>
        <v>0.25094549999999999</v>
      </c>
      <c r="J3994" s="52">
        <f>J3989+"00:01"</f>
        <v>1.1694444444444696</v>
      </c>
      <c r="K3994" s="57">
        <f>K3989+"00:01"</f>
        <v>40311.169444446248</v>
      </c>
    </row>
    <row r="3995" spans="1:11">
      <c r="A3995" s="12">
        <v>223</v>
      </c>
      <c r="B3995" s="12" t="str">
        <f t="shared" si="192"/>
        <v>DF</v>
      </c>
      <c r="C3995" s="13">
        <f t="shared" si="191"/>
        <v>3994</v>
      </c>
      <c r="D3995" s="12" t="str">
        <f t="shared" si="193"/>
        <v>ß</v>
      </c>
      <c r="G3995" s="29"/>
    </row>
    <row r="3996" spans="1:11">
      <c r="A3996" s="12">
        <v>0</v>
      </c>
      <c r="B3996" s="12" t="str">
        <f t="shared" si="192"/>
        <v>00</v>
      </c>
      <c r="C3996" s="13">
        <f t="shared" si="191"/>
        <v>3995</v>
      </c>
      <c r="D3996" s="12" t="str">
        <f t="shared" si="193"/>
        <v/>
      </c>
      <c r="E3996" s="12" t="str">
        <f>B3996&amp;B3997</f>
        <v>0066</v>
      </c>
      <c r="F3996" s="31">
        <f>HEX2DEC(E3996)/1000</f>
        <v>0.10199999999999999</v>
      </c>
      <c r="G3996" s="29" t="s">
        <v>27</v>
      </c>
    </row>
    <row r="3997" spans="1:11">
      <c r="A3997" s="12">
        <v>102</v>
      </c>
      <c r="B3997" s="12" t="str">
        <f t="shared" si="192"/>
        <v>66</v>
      </c>
      <c r="C3997" s="13">
        <f t="shared" si="191"/>
        <v>3996</v>
      </c>
      <c r="D3997" s="12" t="str">
        <f t="shared" si="193"/>
        <v>f</v>
      </c>
      <c r="F3997" s="32"/>
      <c r="G3997" s="15"/>
    </row>
    <row r="3998" spans="1:11">
      <c r="A3998" s="12">
        <v>65</v>
      </c>
      <c r="B3998" s="21" t="str">
        <f t="shared" si="192"/>
        <v>41</v>
      </c>
      <c r="C3998" s="22">
        <f t="shared" si="191"/>
        <v>3997</v>
      </c>
      <c r="D3998" s="21" t="str">
        <f t="shared" si="193"/>
        <v>A</v>
      </c>
      <c r="E3998" s="21" t="str">
        <f>B3998</f>
        <v>41</v>
      </c>
      <c r="F3998" s="33">
        <f>HEX2DEC(E3998)/100</f>
        <v>0.65</v>
      </c>
      <c r="G3998" s="30" t="s">
        <v>28</v>
      </c>
    </row>
    <row r="3999" spans="1:11">
      <c r="A3999" s="12">
        <v>8</v>
      </c>
      <c r="B3999" s="7" t="str">
        <f t="shared" si="192"/>
        <v>08</v>
      </c>
      <c r="C3999" s="8">
        <f t="shared" si="191"/>
        <v>3998</v>
      </c>
      <c r="D3999" s="7" t="str">
        <f t="shared" si="193"/>
        <v>_x0008_</v>
      </c>
      <c r="E3999" s="7" t="str">
        <f>B3999&amp;B4000</f>
        <v>08DA</v>
      </c>
      <c r="F3999" s="27">
        <f>HEX2DEC(E3999)/10</f>
        <v>226.6</v>
      </c>
      <c r="G3999" s="28" t="s">
        <v>26</v>
      </c>
      <c r="H3999" s="51">
        <f>F3999*F4001/60</f>
        <v>0.38522000000000001</v>
      </c>
      <c r="I3999" s="51">
        <f>F3999*F4001*F4003/60</f>
        <v>0.25039299999999998</v>
      </c>
      <c r="J3999" s="52">
        <f>J3994+"00:01"</f>
        <v>1.1701388888889142</v>
      </c>
      <c r="K3999" s="57">
        <f>K3994+"00:01"</f>
        <v>40311.170138890695</v>
      </c>
    </row>
    <row r="4000" spans="1:11">
      <c r="A4000" s="12">
        <v>218</v>
      </c>
      <c r="B4000" s="12" t="str">
        <f t="shared" si="192"/>
        <v>DA</v>
      </c>
      <c r="C4000" s="13">
        <f t="shared" si="191"/>
        <v>3999</v>
      </c>
      <c r="D4000" s="12" t="str">
        <f t="shared" si="193"/>
        <v>Ú</v>
      </c>
      <c r="G4000" s="29"/>
    </row>
    <row r="4001" spans="1:11">
      <c r="A4001" s="12">
        <v>0</v>
      </c>
      <c r="B4001" s="12" t="str">
        <f t="shared" si="192"/>
        <v>00</v>
      </c>
      <c r="C4001" s="13">
        <f t="shared" si="191"/>
        <v>4000</v>
      </c>
      <c r="D4001" s="12" t="str">
        <f t="shared" si="193"/>
        <v/>
      </c>
      <c r="E4001" s="12" t="str">
        <f>B4001&amp;B4002</f>
        <v>0066</v>
      </c>
      <c r="F4001" s="31">
        <f>HEX2DEC(E4001)/1000</f>
        <v>0.10199999999999999</v>
      </c>
      <c r="G4001" s="29" t="s">
        <v>27</v>
      </c>
    </row>
    <row r="4002" spans="1:11">
      <c r="A4002" s="12">
        <v>102</v>
      </c>
      <c r="B4002" s="12" t="str">
        <f t="shared" si="192"/>
        <v>66</v>
      </c>
      <c r="C4002" s="13">
        <f t="shared" si="191"/>
        <v>4001</v>
      </c>
      <c r="D4002" s="12" t="str">
        <f t="shared" si="193"/>
        <v>f</v>
      </c>
      <c r="F4002" s="32"/>
      <c r="G4002" s="15"/>
    </row>
    <row r="4003" spans="1:11">
      <c r="A4003" s="12">
        <v>65</v>
      </c>
      <c r="B4003" s="21" t="str">
        <f t="shared" si="192"/>
        <v>41</v>
      </c>
      <c r="C4003" s="22">
        <f t="shared" si="191"/>
        <v>4002</v>
      </c>
      <c r="D4003" s="21" t="str">
        <f t="shared" si="193"/>
        <v>A</v>
      </c>
      <c r="E4003" s="21" t="str">
        <f>B4003</f>
        <v>41</v>
      </c>
      <c r="F4003" s="33">
        <f>HEX2DEC(E4003)/100</f>
        <v>0.65</v>
      </c>
      <c r="G4003" s="30" t="s">
        <v>28</v>
      </c>
    </row>
    <row r="4004" spans="1:11">
      <c r="A4004" s="12">
        <v>8</v>
      </c>
      <c r="B4004" s="7" t="str">
        <f t="shared" si="192"/>
        <v>08</v>
      </c>
      <c r="C4004" s="8">
        <f t="shared" si="191"/>
        <v>4003</v>
      </c>
      <c r="D4004" s="7" t="str">
        <f t="shared" si="193"/>
        <v>_x0008_</v>
      </c>
      <c r="E4004" s="7" t="str">
        <f>B4004&amp;B4005</f>
        <v>08DB</v>
      </c>
      <c r="F4004" s="27">
        <f>HEX2DEC(E4004)/10</f>
        <v>226.7</v>
      </c>
      <c r="G4004" s="28" t="s">
        <v>26</v>
      </c>
      <c r="H4004" s="51">
        <f>F4004*F4006/60</f>
        <v>0.38538999999999995</v>
      </c>
      <c r="I4004" s="51">
        <f>F4004*F4006*F4008/60</f>
        <v>0.25050349999999999</v>
      </c>
      <c r="J4004" s="52">
        <f>J3999+"00:01"</f>
        <v>1.1708333333333587</v>
      </c>
      <c r="K4004" s="57">
        <f>K3999+"00:01"</f>
        <v>40311.170833335142</v>
      </c>
    </row>
    <row r="4005" spans="1:11">
      <c r="A4005" s="12">
        <v>219</v>
      </c>
      <c r="B4005" s="12" t="str">
        <f t="shared" si="192"/>
        <v>DB</v>
      </c>
      <c r="C4005" s="13">
        <f t="shared" si="191"/>
        <v>4004</v>
      </c>
      <c r="D4005" s="12" t="str">
        <f t="shared" si="193"/>
        <v>Û</v>
      </c>
      <c r="G4005" s="29"/>
    </row>
    <row r="4006" spans="1:11">
      <c r="A4006" s="12">
        <v>0</v>
      </c>
      <c r="B4006" s="12" t="str">
        <f t="shared" si="192"/>
        <v>00</v>
      </c>
      <c r="C4006" s="13">
        <f t="shared" si="191"/>
        <v>4005</v>
      </c>
      <c r="D4006" s="12" t="str">
        <f t="shared" si="193"/>
        <v/>
      </c>
      <c r="E4006" s="12" t="str">
        <f>B4006&amp;B4007</f>
        <v>0066</v>
      </c>
      <c r="F4006" s="31">
        <f>HEX2DEC(E4006)/1000</f>
        <v>0.10199999999999999</v>
      </c>
      <c r="G4006" s="29" t="s">
        <v>27</v>
      </c>
    </row>
    <row r="4007" spans="1:11">
      <c r="A4007" s="12">
        <v>102</v>
      </c>
      <c r="B4007" s="12" t="str">
        <f t="shared" si="192"/>
        <v>66</v>
      </c>
      <c r="C4007" s="13">
        <f t="shared" si="191"/>
        <v>4006</v>
      </c>
      <c r="D4007" s="12" t="str">
        <f t="shared" si="193"/>
        <v>f</v>
      </c>
      <c r="F4007" s="32"/>
      <c r="G4007" s="15"/>
    </row>
    <row r="4008" spans="1:11">
      <c r="A4008" s="12">
        <v>65</v>
      </c>
      <c r="B4008" s="21" t="str">
        <f t="shared" si="192"/>
        <v>41</v>
      </c>
      <c r="C4008" s="22">
        <f t="shared" si="191"/>
        <v>4007</v>
      </c>
      <c r="D4008" s="21" t="str">
        <f t="shared" si="193"/>
        <v>A</v>
      </c>
      <c r="E4008" s="21" t="str">
        <f>B4008</f>
        <v>41</v>
      </c>
      <c r="F4008" s="33">
        <f>HEX2DEC(E4008)/100</f>
        <v>0.65</v>
      </c>
      <c r="G4008" s="30" t="s">
        <v>28</v>
      </c>
    </row>
    <row r="4009" spans="1:11">
      <c r="A4009" s="12">
        <v>8</v>
      </c>
      <c r="B4009" s="7" t="str">
        <f t="shared" si="192"/>
        <v>08</v>
      </c>
      <c r="C4009" s="8">
        <f t="shared" si="191"/>
        <v>4008</v>
      </c>
      <c r="D4009" s="7" t="str">
        <f t="shared" si="193"/>
        <v>_x0008_</v>
      </c>
      <c r="E4009" s="7" t="str">
        <f>B4009&amp;B4010</f>
        <v>08E2</v>
      </c>
      <c r="F4009" s="27">
        <f>HEX2DEC(E4009)/10</f>
        <v>227.4</v>
      </c>
      <c r="G4009" s="28" t="s">
        <v>26</v>
      </c>
      <c r="H4009" s="51">
        <f>F4009*F4011/60</f>
        <v>0.38658000000000003</v>
      </c>
      <c r="I4009" s="51">
        <f>F4009*F4011*F4013/60</f>
        <v>0.25127700000000003</v>
      </c>
      <c r="J4009" s="52">
        <f>J4004+"00:01"</f>
        <v>1.1715277777778033</v>
      </c>
      <c r="K4009" s="57">
        <f>K4004+"00:01"</f>
        <v>40311.171527779588</v>
      </c>
    </row>
    <row r="4010" spans="1:11">
      <c r="A4010" s="12">
        <v>226</v>
      </c>
      <c r="B4010" s="12" t="str">
        <f t="shared" si="192"/>
        <v>E2</v>
      </c>
      <c r="C4010" s="13">
        <f t="shared" si="191"/>
        <v>4009</v>
      </c>
      <c r="D4010" s="12" t="str">
        <f t="shared" si="193"/>
        <v>â</v>
      </c>
      <c r="G4010" s="29"/>
    </row>
    <row r="4011" spans="1:11">
      <c r="A4011" s="12">
        <v>0</v>
      </c>
      <c r="B4011" s="12" t="str">
        <f t="shared" si="192"/>
        <v>00</v>
      </c>
      <c r="C4011" s="13">
        <f t="shared" si="191"/>
        <v>4010</v>
      </c>
      <c r="D4011" s="12" t="str">
        <f t="shared" si="193"/>
        <v/>
      </c>
      <c r="E4011" s="12" t="str">
        <f>B4011&amp;B4012</f>
        <v>0066</v>
      </c>
      <c r="F4011" s="31">
        <f>HEX2DEC(E4011)/1000</f>
        <v>0.10199999999999999</v>
      </c>
      <c r="G4011" s="29" t="s">
        <v>27</v>
      </c>
    </row>
    <row r="4012" spans="1:11">
      <c r="A4012" s="12">
        <v>102</v>
      </c>
      <c r="B4012" s="12" t="str">
        <f t="shared" si="192"/>
        <v>66</v>
      </c>
      <c r="C4012" s="13">
        <f t="shared" si="191"/>
        <v>4011</v>
      </c>
      <c r="D4012" s="12" t="str">
        <f t="shared" si="193"/>
        <v>f</v>
      </c>
      <c r="F4012" s="32"/>
      <c r="G4012" s="15"/>
    </row>
    <row r="4013" spans="1:11">
      <c r="A4013" s="12">
        <v>65</v>
      </c>
      <c r="B4013" s="21" t="str">
        <f t="shared" si="192"/>
        <v>41</v>
      </c>
      <c r="C4013" s="22">
        <f t="shared" si="191"/>
        <v>4012</v>
      </c>
      <c r="D4013" s="21" t="str">
        <f t="shared" si="193"/>
        <v>A</v>
      </c>
      <c r="E4013" s="21" t="str">
        <f>B4013</f>
        <v>41</v>
      </c>
      <c r="F4013" s="33">
        <f>HEX2DEC(E4013)/100</f>
        <v>0.65</v>
      </c>
      <c r="G4013" s="30" t="s">
        <v>28</v>
      </c>
    </row>
    <row r="4014" spans="1:11">
      <c r="A4014" s="12">
        <v>8</v>
      </c>
      <c r="B4014" s="7" t="str">
        <f t="shared" si="192"/>
        <v>08</v>
      </c>
      <c r="C4014" s="8">
        <f t="shared" si="191"/>
        <v>4013</v>
      </c>
      <c r="D4014" s="7" t="str">
        <f t="shared" si="193"/>
        <v>_x0008_</v>
      </c>
      <c r="E4014" s="7" t="str">
        <f>B4014&amp;B4015</f>
        <v>08E7</v>
      </c>
      <c r="F4014" s="27">
        <f>HEX2DEC(E4014)/10</f>
        <v>227.9</v>
      </c>
      <c r="G4014" s="28" t="s">
        <v>26</v>
      </c>
      <c r="H4014" s="51">
        <f>F4014*F4016/60</f>
        <v>0.3836316666666667</v>
      </c>
      <c r="I4014" s="51">
        <f>F4014*F4016*F4018/60</f>
        <v>0.2531969</v>
      </c>
      <c r="J4014" s="52">
        <f>J4009+"00:01"</f>
        <v>1.1722222222222478</v>
      </c>
      <c r="K4014" s="57">
        <f>K4009+"00:01"</f>
        <v>40311.172222224035</v>
      </c>
    </row>
    <row r="4015" spans="1:11">
      <c r="A4015" s="12">
        <v>231</v>
      </c>
      <c r="B4015" s="12" t="str">
        <f t="shared" si="192"/>
        <v>E7</v>
      </c>
      <c r="C4015" s="13">
        <f t="shared" si="191"/>
        <v>4014</v>
      </c>
      <c r="D4015" s="12" t="str">
        <f t="shared" si="193"/>
        <v>ç</v>
      </c>
      <c r="G4015" s="29"/>
    </row>
    <row r="4016" spans="1:11">
      <c r="A4016" s="12">
        <v>0</v>
      </c>
      <c r="B4016" s="12" t="str">
        <f t="shared" si="192"/>
        <v>00</v>
      </c>
      <c r="C4016" s="13">
        <f t="shared" si="191"/>
        <v>4015</v>
      </c>
      <c r="D4016" s="12" t="str">
        <f t="shared" si="193"/>
        <v/>
      </c>
      <c r="E4016" s="12" t="str">
        <f>B4016&amp;B4017</f>
        <v>0065</v>
      </c>
      <c r="F4016" s="31">
        <f>HEX2DEC(E4016)/1000</f>
        <v>0.10100000000000001</v>
      </c>
      <c r="G4016" s="29" t="s">
        <v>27</v>
      </c>
    </row>
    <row r="4017" spans="1:11">
      <c r="A4017" s="12">
        <v>101</v>
      </c>
      <c r="B4017" s="12" t="str">
        <f t="shared" si="192"/>
        <v>65</v>
      </c>
      <c r="C4017" s="13">
        <f t="shared" si="191"/>
        <v>4016</v>
      </c>
      <c r="D4017" s="12" t="str">
        <f t="shared" si="193"/>
        <v>e</v>
      </c>
      <c r="F4017" s="32"/>
      <c r="G4017" s="15"/>
    </row>
    <row r="4018" spans="1:11">
      <c r="A4018" s="12">
        <v>66</v>
      </c>
      <c r="B4018" s="21" t="str">
        <f t="shared" si="192"/>
        <v>42</v>
      </c>
      <c r="C4018" s="22">
        <f t="shared" si="191"/>
        <v>4017</v>
      </c>
      <c r="D4018" s="21" t="str">
        <f t="shared" si="193"/>
        <v>B</v>
      </c>
      <c r="E4018" s="21" t="str">
        <f>B4018</f>
        <v>42</v>
      </c>
      <c r="F4018" s="33">
        <f>HEX2DEC(E4018)/100</f>
        <v>0.66</v>
      </c>
      <c r="G4018" s="30" t="s">
        <v>28</v>
      </c>
    </row>
    <row r="4019" spans="1:11">
      <c r="A4019" s="12">
        <v>8</v>
      </c>
      <c r="B4019" s="7" t="str">
        <f t="shared" si="192"/>
        <v>08</v>
      </c>
      <c r="C4019" s="8">
        <f t="shared" si="191"/>
        <v>4018</v>
      </c>
      <c r="D4019" s="7" t="str">
        <f t="shared" si="193"/>
        <v>_x0008_</v>
      </c>
      <c r="E4019" s="7" t="str">
        <f>B4019&amp;B4020</f>
        <v>08E2</v>
      </c>
      <c r="F4019" s="27">
        <f>HEX2DEC(E4019)/10</f>
        <v>227.4</v>
      </c>
      <c r="G4019" s="28" t="s">
        <v>26</v>
      </c>
      <c r="H4019" s="51">
        <f>F4019*F4021/60</f>
        <v>0.38658000000000003</v>
      </c>
      <c r="I4019" s="51">
        <f>F4019*F4021*F4023/60</f>
        <v>0.25127700000000003</v>
      </c>
      <c r="J4019" s="52">
        <f>J4014+"00:01"</f>
        <v>1.1729166666666924</v>
      </c>
      <c r="K4019" s="57">
        <f>K4014+"00:01"</f>
        <v>40311.172916668482</v>
      </c>
    </row>
    <row r="4020" spans="1:11">
      <c r="A4020" s="12">
        <v>226</v>
      </c>
      <c r="B4020" s="12" t="str">
        <f t="shared" si="192"/>
        <v>E2</v>
      </c>
      <c r="C4020" s="13">
        <f t="shared" si="191"/>
        <v>4019</v>
      </c>
      <c r="D4020" s="12" t="str">
        <f t="shared" si="193"/>
        <v>â</v>
      </c>
      <c r="G4020" s="29"/>
    </row>
    <row r="4021" spans="1:11">
      <c r="A4021" s="12">
        <v>0</v>
      </c>
      <c r="B4021" s="12" t="str">
        <f t="shared" si="192"/>
        <v>00</v>
      </c>
      <c r="C4021" s="13">
        <f t="shared" si="191"/>
        <v>4020</v>
      </c>
      <c r="D4021" s="12" t="str">
        <f t="shared" si="193"/>
        <v/>
      </c>
      <c r="E4021" s="12" t="str">
        <f>B4021&amp;B4022</f>
        <v>0066</v>
      </c>
      <c r="F4021" s="31">
        <f>HEX2DEC(E4021)/1000</f>
        <v>0.10199999999999999</v>
      </c>
      <c r="G4021" s="29" t="s">
        <v>27</v>
      </c>
    </row>
    <row r="4022" spans="1:11">
      <c r="A4022" s="12">
        <v>102</v>
      </c>
      <c r="B4022" s="12" t="str">
        <f t="shared" si="192"/>
        <v>66</v>
      </c>
      <c r="C4022" s="13">
        <f t="shared" si="191"/>
        <v>4021</v>
      </c>
      <c r="D4022" s="12" t="str">
        <f t="shared" si="193"/>
        <v>f</v>
      </c>
      <c r="F4022" s="32"/>
      <c r="G4022" s="15"/>
    </row>
    <row r="4023" spans="1:11">
      <c r="A4023" s="12">
        <v>65</v>
      </c>
      <c r="B4023" s="21" t="str">
        <f t="shared" si="192"/>
        <v>41</v>
      </c>
      <c r="C4023" s="22">
        <f t="shared" si="191"/>
        <v>4022</v>
      </c>
      <c r="D4023" s="21" t="str">
        <f t="shared" si="193"/>
        <v>A</v>
      </c>
      <c r="E4023" s="21" t="str">
        <f>B4023</f>
        <v>41</v>
      </c>
      <c r="F4023" s="33">
        <f>HEX2DEC(E4023)/100</f>
        <v>0.65</v>
      </c>
      <c r="G4023" s="30" t="s">
        <v>28</v>
      </c>
    </row>
    <row r="4024" spans="1:11">
      <c r="A4024" s="12">
        <v>8</v>
      </c>
      <c r="B4024" s="7" t="str">
        <f t="shared" si="192"/>
        <v>08</v>
      </c>
      <c r="C4024" s="8">
        <f t="shared" si="191"/>
        <v>4023</v>
      </c>
      <c r="D4024" s="7" t="str">
        <f t="shared" si="193"/>
        <v>_x0008_</v>
      </c>
      <c r="E4024" s="7" t="str">
        <f>B4024&amp;B4025</f>
        <v>08E3</v>
      </c>
      <c r="F4024" s="27">
        <f>HEX2DEC(E4024)/10</f>
        <v>227.5</v>
      </c>
      <c r="G4024" s="28" t="s">
        <v>26</v>
      </c>
      <c r="H4024" s="51">
        <f>F4024*F4026/60</f>
        <v>0.38674999999999998</v>
      </c>
      <c r="I4024" s="51">
        <f>F4024*F4026*F4028/60</f>
        <v>0.25138749999999999</v>
      </c>
      <c r="J4024" s="52">
        <f>J4019+"00:01"</f>
        <v>1.1736111111111369</v>
      </c>
      <c r="K4024" s="57">
        <f>K4019+"00:01"</f>
        <v>40311.173611112928</v>
      </c>
    </row>
    <row r="4025" spans="1:11">
      <c r="A4025" s="12">
        <v>227</v>
      </c>
      <c r="B4025" s="12" t="str">
        <f t="shared" si="192"/>
        <v>E3</v>
      </c>
      <c r="C4025" s="13">
        <f t="shared" si="191"/>
        <v>4024</v>
      </c>
      <c r="D4025" s="12" t="str">
        <f t="shared" si="193"/>
        <v>ã</v>
      </c>
      <c r="G4025" s="29"/>
    </row>
    <row r="4026" spans="1:11">
      <c r="A4026" s="12">
        <v>0</v>
      </c>
      <c r="B4026" s="12" t="str">
        <f t="shared" si="192"/>
        <v>00</v>
      </c>
      <c r="C4026" s="13">
        <f t="shared" si="191"/>
        <v>4025</v>
      </c>
      <c r="D4026" s="12" t="str">
        <f t="shared" si="193"/>
        <v/>
      </c>
      <c r="E4026" s="12" t="str">
        <f>B4026&amp;B4027</f>
        <v>0066</v>
      </c>
      <c r="F4026" s="31">
        <f>HEX2DEC(E4026)/1000</f>
        <v>0.10199999999999999</v>
      </c>
      <c r="G4026" s="29" t="s">
        <v>27</v>
      </c>
    </row>
    <row r="4027" spans="1:11">
      <c r="A4027" s="12">
        <v>102</v>
      </c>
      <c r="B4027" s="12" t="str">
        <f t="shared" si="192"/>
        <v>66</v>
      </c>
      <c r="C4027" s="13">
        <f t="shared" si="191"/>
        <v>4026</v>
      </c>
      <c r="D4027" s="12" t="str">
        <f t="shared" si="193"/>
        <v>f</v>
      </c>
      <c r="F4027" s="32"/>
      <c r="G4027" s="15"/>
    </row>
    <row r="4028" spans="1:11">
      <c r="A4028" s="12">
        <v>65</v>
      </c>
      <c r="B4028" s="21" t="str">
        <f t="shared" si="192"/>
        <v>41</v>
      </c>
      <c r="C4028" s="22">
        <f t="shared" si="191"/>
        <v>4027</v>
      </c>
      <c r="D4028" s="21" t="str">
        <f t="shared" si="193"/>
        <v>A</v>
      </c>
      <c r="E4028" s="21" t="str">
        <f>B4028</f>
        <v>41</v>
      </c>
      <c r="F4028" s="33">
        <f>HEX2DEC(E4028)/100</f>
        <v>0.65</v>
      </c>
      <c r="G4028" s="30" t="s">
        <v>28</v>
      </c>
    </row>
    <row r="4029" spans="1:11">
      <c r="A4029" s="12">
        <v>8</v>
      </c>
      <c r="B4029" s="7" t="str">
        <f t="shared" si="192"/>
        <v>08</v>
      </c>
      <c r="C4029" s="8">
        <f t="shared" si="191"/>
        <v>4028</v>
      </c>
      <c r="D4029" s="7" t="str">
        <f t="shared" si="193"/>
        <v>_x0008_</v>
      </c>
      <c r="E4029" s="7" t="str">
        <f>B4029&amp;B4030</f>
        <v>08E1</v>
      </c>
      <c r="F4029" s="27">
        <f>HEX2DEC(E4029)/10</f>
        <v>227.3</v>
      </c>
      <c r="G4029" s="28" t="s">
        <v>26</v>
      </c>
      <c r="H4029" s="51">
        <f>F4029*F4031/60</f>
        <v>0.38640999999999998</v>
      </c>
      <c r="I4029" s="51">
        <f>F4029*F4031*F4033/60</f>
        <v>0.2550306</v>
      </c>
      <c r="J4029" s="52">
        <f>J4024+"00:01"</f>
        <v>1.1743055555555815</v>
      </c>
      <c r="K4029" s="57">
        <f>K4024+"00:01"</f>
        <v>40311.174305557375</v>
      </c>
    </row>
    <row r="4030" spans="1:11">
      <c r="A4030" s="12">
        <v>225</v>
      </c>
      <c r="B4030" s="12" t="str">
        <f t="shared" si="192"/>
        <v>E1</v>
      </c>
      <c r="C4030" s="13">
        <f t="shared" si="191"/>
        <v>4029</v>
      </c>
      <c r="D4030" s="12" t="str">
        <f t="shared" si="193"/>
        <v>á</v>
      </c>
      <c r="G4030" s="29"/>
    </row>
    <row r="4031" spans="1:11">
      <c r="A4031" s="12">
        <v>0</v>
      </c>
      <c r="B4031" s="12" t="str">
        <f t="shared" si="192"/>
        <v>00</v>
      </c>
      <c r="C4031" s="13">
        <f t="shared" si="191"/>
        <v>4030</v>
      </c>
      <c r="D4031" s="12" t="str">
        <f t="shared" si="193"/>
        <v/>
      </c>
      <c r="E4031" s="12" t="str">
        <f>B4031&amp;B4032</f>
        <v>0066</v>
      </c>
      <c r="F4031" s="31">
        <f>HEX2DEC(E4031)/1000</f>
        <v>0.10199999999999999</v>
      </c>
      <c r="G4031" s="29" t="s">
        <v>27</v>
      </c>
    </row>
    <row r="4032" spans="1:11">
      <c r="A4032" s="12">
        <v>102</v>
      </c>
      <c r="B4032" s="12" t="str">
        <f t="shared" si="192"/>
        <v>66</v>
      </c>
      <c r="C4032" s="13">
        <f t="shared" si="191"/>
        <v>4031</v>
      </c>
      <c r="D4032" s="12" t="str">
        <f t="shared" si="193"/>
        <v>f</v>
      </c>
      <c r="F4032" s="32"/>
      <c r="G4032" s="15"/>
    </row>
    <row r="4033" spans="1:11">
      <c r="A4033" s="12">
        <v>66</v>
      </c>
      <c r="B4033" s="21" t="str">
        <f t="shared" si="192"/>
        <v>42</v>
      </c>
      <c r="C4033" s="22">
        <f t="shared" si="191"/>
        <v>4032</v>
      </c>
      <c r="D4033" s="21" t="str">
        <f t="shared" si="193"/>
        <v>B</v>
      </c>
      <c r="E4033" s="21" t="str">
        <f>B4033</f>
        <v>42</v>
      </c>
      <c r="F4033" s="33">
        <f>HEX2DEC(E4033)/100</f>
        <v>0.66</v>
      </c>
      <c r="G4033" s="30" t="s">
        <v>28</v>
      </c>
    </row>
    <row r="4034" spans="1:11">
      <c r="A4034" s="12">
        <v>8</v>
      </c>
      <c r="B4034" s="7" t="str">
        <f t="shared" si="192"/>
        <v>08</v>
      </c>
      <c r="C4034" s="8">
        <f t="shared" si="191"/>
        <v>4033</v>
      </c>
      <c r="D4034" s="7" t="str">
        <f t="shared" si="193"/>
        <v>_x0008_</v>
      </c>
      <c r="E4034" s="7" t="str">
        <f>B4034&amp;B4035</f>
        <v>08EB</v>
      </c>
      <c r="F4034" s="27">
        <f>HEX2DEC(E4034)/10</f>
        <v>228.3</v>
      </c>
      <c r="G4034" s="28" t="s">
        <v>26</v>
      </c>
      <c r="H4034" s="51">
        <f>F4034*F4036/60</f>
        <v>0.38430500000000006</v>
      </c>
      <c r="I4034" s="51">
        <f>F4034*F4036*F4038/60</f>
        <v>0.25364130000000007</v>
      </c>
      <c r="J4034" s="52">
        <f>J4029+"00:01"</f>
        <v>1.175000000000026</v>
      </c>
      <c r="K4034" s="57">
        <f>K4029+"00:01"</f>
        <v>40311.175000001822</v>
      </c>
    </row>
    <row r="4035" spans="1:11">
      <c r="A4035" s="12">
        <v>235</v>
      </c>
      <c r="B4035" s="12" t="str">
        <f t="shared" si="192"/>
        <v>EB</v>
      </c>
      <c r="C4035" s="13">
        <f t="shared" ref="C4035:C4098" si="194">C4034+1</f>
        <v>4034</v>
      </c>
      <c r="D4035" s="12" t="str">
        <f t="shared" si="193"/>
        <v>ë</v>
      </c>
      <c r="G4035" s="29"/>
    </row>
    <row r="4036" spans="1:11">
      <c r="A4036" s="12">
        <v>0</v>
      </c>
      <c r="B4036" s="12" t="str">
        <f t="shared" si="192"/>
        <v>00</v>
      </c>
      <c r="C4036" s="13">
        <f t="shared" si="194"/>
        <v>4035</v>
      </c>
      <c r="D4036" s="12" t="str">
        <f t="shared" si="193"/>
        <v/>
      </c>
      <c r="E4036" s="12" t="str">
        <f>B4036&amp;B4037</f>
        <v>0065</v>
      </c>
      <c r="F4036" s="31">
        <f>HEX2DEC(E4036)/1000</f>
        <v>0.10100000000000001</v>
      </c>
      <c r="G4036" s="29" t="s">
        <v>27</v>
      </c>
    </row>
    <row r="4037" spans="1:11">
      <c r="A4037" s="12">
        <v>101</v>
      </c>
      <c r="B4037" s="12" t="str">
        <f t="shared" si="192"/>
        <v>65</v>
      </c>
      <c r="C4037" s="13">
        <f t="shared" si="194"/>
        <v>4036</v>
      </c>
      <c r="D4037" s="12" t="str">
        <f t="shared" si="193"/>
        <v>e</v>
      </c>
      <c r="F4037" s="32"/>
      <c r="G4037" s="15"/>
    </row>
    <row r="4038" spans="1:11">
      <c r="A4038" s="12">
        <v>66</v>
      </c>
      <c r="B4038" s="21" t="str">
        <f t="shared" si="192"/>
        <v>42</v>
      </c>
      <c r="C4038" s="22">
        <f t="shared" si="194"/>
        <v>4037</v>
      </c>
      <c r="D4038" s="21" t="str">
        <f t="shared" si="193"/>
        <v>B</v>
      </c>
      <c r="E4038" s="21" t="str">
        <f>B4038</f>
        <v>42</v>
      </c>
      <c r="F4038" s="33">
        <f>HEX2DEC(E4038)/100</f>
        <v>0.66</v>
      </c>
      <c r="G4038" s="30" t="s">
        <v>28</v>
      </c>
    </row>
    <row r="4039" spans="1:11">
      <c r="A4039" s="12">
        <v>8</v>
      </c>
      <c r="B4039" s="7" t="str">
        <f t="shared" si="192"/>
        <v>08</v>
      </c>
      <c r="C4039" s="8">
        <f t="shared" si="194"/>
        <v>4038</v>
      </c>
      <c r="D4039" s="7" t="str">
        <f t="shared" si="193"/>
        <v>_x0008_</v>
      </c>
      <c r="E4039" s="7" t="str">
        <f>B4039&amp;B4040</f>
        <v>08EB</v>
      </c>
      <c r="F4039" s="27">
        <f>HEX2DEC(E4039)/10</f>
        <v>228.3</v>
      </c>
      <c r="G4039" s="28" t="s">
        <v>26</v>
      </c>
      <c r="H4039" s="51">
        <f>F4039*F4041/60</f>
        <v>0.38430500000000006</v>
      </c>
      <c r="I4039" s="51">
        <f>F4039*F4041*F4043/60</f>
        <v>0.25364130000000007</v>
      </c>
      <c r="J4039" s="52">
        <f>J4034+"00:01"</f>
        <v>1.1756944444444706</v>
      </c>
      <c r="K4039" s="57">
        <f>K4034+"00:01"</f>
        <v>40311.175694446269</v>
      </c>
    </row>
    <row r="4040" spans="1:11">
      <c r="A4040" s="12">
        <v>235</v>
      </c>
      <c r="B4040" s="12" t="str">
        <f t="shared" si="192"/>
        <v>EB</v>
      </c>
      <c r="C4040" s="13">
        <f t="shared" si="194"/>
        <v>4039</v>
      </c>
      <c r="D4040" s="12" t="str">
        <f t="shared" si="193"/>
        <v>ë</v>
      </c>
      <c r="G4040" s="29"/>
    </row>
    <row r="4041" spans="1:11">
      <c r="A4041" s="12">
        <v>0</v>
      </c>
      <c r="B4041" s="12" t="str">
        <f t="shared" si="192"/>
        <v>00</v>
      </c>
      <c r="C4041" s="13">
        <f t="shared" si="194"/>
        <v>4040</v>
      </c>
      <c r="D4041" s="12" t="str">
        <f t="shared" si="193"/>
        <v/>
      </c>
      <c r="E4041" s="12" t="str">
        <f>B4041&amp;B4042</f>
        <v>0065</v>
      </c>
      <c r="F4041" s="31">
        <f>HEX2DEC(E4041)/1000</f>
        <v>0.10100000000000001</v>
      </c>
      <c r="G4041" s="29" t="s">
        <v>27</v>
      </c>
    </row>
    <row r="4042" spans="1:11">
      <c r="A4042" s="12">
        <v>101</v>
      </c>
      <c r="B4042" s="12" t="str">
        <f t="shared" si="192"/>
        <v>65</v>
      </c>
      <c r="C4042" s="13">
        <f t="shared" si="194"/>
        <v>4041</v>
      </c>
      <c r="D4042" s="12" t="str">
        <f t="shared" si="193"/>
        <v>e</v>
      </c>
      <c r="F4042" s="32"/>
      <c r="G4042" s="15"/>
    </row>
    <row r="4043" spans="1:11">
      <c r="A4043" s="12">
        <v>66</v>
      </c>
      <c r="B4043" s="21" t="str">
        <f t="shared" si="192"/>
        <v>42</v>
      </c>
      <c r="C4043" s="22">
        <f t="shared" si="194"/>
        <v>4042</v>
      </c>
      <c r="D4043" s="21" t="str">
        <f t="shared" si="193"/>
        <v>B</v>
      </c>
      <c r="E4043" s="21" t="str">
        <f>B4043</f>
        <v>42</v>
      </c>
      <c r="F4043" s="33">
        <f>HEX2DEC(E4043)/100</f>
        <v>0.66</v>
      </c>
      <c r="G4043" s="30" t="s">
        <v>28</v>
      </c>
    </row>
    <row r="4044" spans="1:11">
      <c r="A4044" s="12">
        <v>8</v>
      </c>
      <c r="B4044" s="7" t="str">
        <f t="shared" si="192"/>
        <v>08</v>
      </c>
      <c r="C4044" s="8">
        <f t="shared" si="194"/>
        <v>4043</v>
      </c>
      <c r="D4044" s="7" t="str">
        <f t="shared" si="193"/>
        <v>_x0008_</v>
      </c>
      <c r="E4044" s="7" t="str">
        <f>B4044&amp;B4045</f>
        <v>08EE</v>
      </c>
      <c r="F4044" s="27">
        <f>HEX2DEC(E4044)/10</f>
        <v>228.6</v>
      </c>
      <c r="G4044" s="28" t="s">
        <v>26</v>
      </c>
      <c r="H4044" s="51">
        <f>F4044*F4046/60</f>
        <v>0.38480999999999999</v>
      </c>
      <c r="I4044" s="51">
        <f>F4044*F4046*F4048/60</f>
        <v>0.25397459999999999</v>
      </c>
      <c r="J4044" s="52">
        <f>J4039+"00:01"</f>
        <v>1.1763888888889151</v>
      </c>
      <c r="K4044" s="57">
        <f>K4039+"00:01"</f>
        <v>40311.176388890715</v>
      </c>
    </row>
    <row r="4045" spans="1:11">
      <c r="A4045" s="12">
        <v>238</v>
      </c>
      <c r="B4045" s="12" t="str">
        <f t="shared" si="192"/>
        <v>EE</v>
      </c>
      <c r="C4045" s="13">
        <f t="shared" si="194"/>
        <v>4044</v>
      </c>
      <c r="D4045" s="12" t="str">
        <f t="shared" si="193"/>
        <v>î</v>
      </c>
      <c r="G4045" s="29"/>
    </row>
    <row r="4046" spans="1:11">
      <c r="A4046" s="12">
        <v>0</v>
      </c>
      <c r="B4046" s="12" t="str">
        <f t="shared" ref="B4046:B4109" si="195">DEC2HEX(A4046,2)</f>
        <v>00</v>
      </c>
      <c r="C4046" s="13">
        <f t="shared" si="194"/>
        <v>4045</v>
      </c>
      <c r="D4046" s="12" t="str">
        <f t="shared" ref="D4046:D4109" si="196">IF(A4046&gt;0,CHAR(A4046),"")</f>
        <v/>
      </c>
      <c r="E4046" s="12" t="str">
        <f>B4046&amp;B4047</f>
        <v>0065</v>
      </c>
      <c r="F4046" s="31">
        <f>HEX2DEC(E4046)/1000</f>
        <v>0.10100000000000001</v>
      </c>
      <c r="G4046" s="29" t="s">
        <v>27</v>
      </c>
    </row>
    <row r="4047" spans="1:11">
      <c r="A4047" s="12">
        <v>101</v>
      </c>
      <c r="B4047" s="12" t="str">
        <f t="shared" si="195"/>
        <v>65</v>
      </c>
      <c r="C4047" s="13">
        <f t="shared" si="194"/>
        <v>4046</v>
      </c>
      <c r="D4047" s="12" t="str">
        <f t="shared" si="196"/>
        <v>e</v>
      </c>
      <c r="F4047" s="32"/>
      <c r="G4047" s="15"/>
    </row>
    <row r="4048" spans="1:11">
      <c r="A4048" s="12">
        <v>66</v>
      </c>
      <c r="B4048" s="21" t="str">
        <f t="shared" si="195"/>
        <v>42</v>
      </c>
      <c r="C4048" s="22">
        <f t="shared" si="194"/>
        <v>4047</v>
      </c>
      <c r="D4048" s="21" t="str">
        <f t="shared" si="196"/>
        <v>B</v>
      </c>
      <c r="E4048" s="21" t="str">
        <f>B4048</f>
        <v>42</v>
      </c>
      <c r="F4048" s="33">
        <f>HEX2DEC(E4048)/100</f>
        <v>0.66</v>
      </c>
      <c r="G4048" s="30" t="s">
        <v>28</v>
      </c>
    </row>
    <row r="4049" spans="1:11">
      <c r="A4049" s="12">
        <v>8</v>
      </c>
      <c r="B4049" s="7" t="str">
        <f t="shared" si="195"/>
        <v>08</v>
      </c>
      <c r="C4049" s="8">
        <f t="shared" si="194"/>
        <v>4048</v>
      </c>
      <c r="D4049" s="7" t="str">
        <f t="shared" si="196"/>
        <v>_x0008_</v>
      </c>
      <c r="E4049" s="7" t="str">
        <f>B4049&amp;B4050</f>
        <v>08E8</v>
      </c>
      <c r="F4049" s="27">
        <f>HEX2DEC(E4049)/10</f>
        <v>228</v>
      </c>
      <c r="G4049" s="28" t="s">
        <v>26</v>
      </c>
      <c r="H4049" s="51">
        <f>F4049*F4051/60</f>
        <v>0.38380000000000003</v>
      </c>
      <c r="I4049" s="51">
        <f>F4049*F4051*F4053/60</f>
        <v>0.25330800000000003</v>
      </c>
      <c r="J4049" s="52">
        <f>J4044+"00:01"</f>
        <v>1.1770833333333597</v>
      </c>
      <c r="K4049" s="57">
        <f>K4044+"00:01"</f>
        <v>40311.177083335162</v>
      </c>
    </row>
    <row r="4050" spans="1:11">
      <c r="A4050" s="12">
        <v>232</v>
      </c>
      <c r="B4050" s="12" t="str">
        <f t="shared" si="195"/>
        <v>E8</v>
      </c>
      <c r="C4050" s="13">
        <f t="shared" si="194"/>
        <v>4049</v>
      </c>
      <c r="D4050" s="12" t="str">
        <f t="shared" si="196"/>
        <v>è</v>
      </c>
      <c r="G4050" s="29"/>
    </row>
    <row r="4051" spans="1:11">
      <c r="A4051" s="12">
        <v>0</v>
      </c>
      <c r="B4051" s="12" t="str">
        <f t="shared" si="195"/>
        <v>00</v>
      </c>
      <c r="C4051" s="13">
        <f t="shared" si="194"/>
        <v>4050</v>
      </c>
      <c r="D4051" s="12" t="str">
        <f t="shared" si="196"/>
        <v/>
      </c>
      <c r="E4051" s="12" t="str">
        <f>B4051&amp;B4052</f>
        <v>0065</v>
      </c>
      <c r="F4051" s="31">
        <f>HEX2DEC(E4051)/1000</f>
        <v>0.10100000000000001</v>
      </c>
      <c r="G4051" s="29" t="s">
        <v>27</v>
      </c>
    </row>
    <row r="4052" spans="1:11">
      <c r="A4052" s="12">
        <v>101</v>
      </c>
      <c r="B4052" s="12" t="str">
        <f t="shared" si="195"/>
        <v>65</v>
      </c>
      <c r="C4052" s="13">
        <f t="shared" si="194"/>
        <v>4051</v>
      </c>
      <c r="D4052" s="12" t="str">
        <f t="shared" si="196"/>
        <v>e</v>
      </c>
      <c r="F4052" s="32"/>
      <c r="G4052" s="15"/>
    </row>
    <row r="4053" spans="1:11">
      <c r="A4053" s="12">
        <v>66</v>
      </c>
      <c r="B4053" s="21" t="str">
        <f t="shared" si="195"/>
        <v>42</v>
      </c>
      <c r="C4053" s="22">
        <f t="shared" si="194"/>
        <v>4052</v>
      </c>
      <c r="D4053" s="21" t="str">
        <f t="shared" si="196"/>
        <v>B</v>
      </c>
      <c r="E4053" s="21" t="str">
        <f>B4053</f>
        <v>42</v>
      </c>
      <c r="F4053" s="33">
        <f>HEX2DEC(E4053)/100</f>
        <v>0.66</v>
      </c>
      <c r="G4053" s="30" t="s">
        <v>28</v>
      </c>
    </row>
    <row r="4054" spans="1:11">
      <c r="A4054" s="12">
        <v>8</v>
      </c>
      <c r="B4054" s="7" t="str">
        <f t="shared" si="195"/>
        <v>08</v>
      </c>
      <c r="C4054" s="8">
        <f t="shared" si="194"/>
        <v>4053</v>
      </c>
      <c r="D4054" s="7" t="str">
        <f t="shared" si="196"/>
        <v>_x0008_</v>
      </c>
      <c r="E4054" s="7" t="str">
        <f>B4054&amp;B4055</f>
        <v>08ED</v>
      </c>
      <c r="F4054" s="27">
        <f>HEX2DEC(E4054)/10</f>
        <v>228.5</v>
      </c>
      <c r="G4054" s="28" t="s">
        <v>26</v>
      </c>
      <c r="H4054" s="51">
        <f>F4054*F4056/60</f>
        <v>0.38464166666666672</v>
      </c>
      <c r="I4054" s="51">
        <f>F4054*F4056*F4058/60</f>
        <v>0.25386350000000002</v>
      </c>
      <c r="J4054" s="52">
        <f>J4049+"00:01"</f>
        <v>1.1777777777778042</v>
      </c>
      <c r="K4054" s="57">
        <f>K4049+"00:01"</f>
        <v>40311.177777779609</v>
      </c>
    </row>
    <row r="4055" spans="1:11">
      <c r="A4055" s="12">
        <v>237</v>
      </c>
      <c r="B4055" s="12" t="str">
        <f t="shared" si="195"/>
        <v>ED</v>
      </c>
      <c r="C4055" s="13">
        <f t="shared" si="194"/>
        <v>4054</v>
      </c>
      <c r="D4055" s="12" t="str">
        <f t="shared" si="196"/>
        <v>í</v>
      </c>
      <c r="G4055" s="29"/>
    </row>
    <row r="4056" spans="1:11">
      <c r="A4056" s="12">
        <v>0</v>
      </c>
      <c r="B4056" s="12" t="str">
        <f t="shared" si="195"/>
        <v>00</v>
      </c>
      <c r="C4056" s="13">
        <f t="shared" si="194"/>
        <v>4055</v>
      </c>
      <c r="D4056" s="12" t="str">
        <f t="shared" si="196"/>
        <v/>
      </c>
      <c r="E4056" s="12" t="str">
        <f>B4056&amp;B4057</f>
        <v>0065</v>
      </c>
      <c r="F4056" s="31">
        <f>HEX2DEC(E4056)/1000</f>
        <v>0.10100000000000001</v>
      </c>
      <c r="G4056" s="29" t="s">
        <v>27</v>
      </c>
    </row>
    <row r="4057" spans="1:11">
      <c r="A4057" s="12">
        <v>101</v>
      </c>
      <c r="B4057" s="12" t="str">
        <f t="shared" si="195"/>
        <v>65</v>
      </c>
      <c r="C4057" s="13">
        <f t="shared" si="194"/>
        <v>4056</v>
      </c>
      <c r="D4057" s="12" t="str">
        <f t="shared" si="196"/>
        <v>e</v>
      </c>
      <c r="F4057" s="32"/>
      <c r="G4057" s="15"/>
    </row>
    <row r="4058" spans="1:11">
      <c r="A4058" s="12">
        <v>66</v>
      </c>
      <c r="B4058" s="21" t="str">
        <f t="shared" si="195"/>
        <v>42</v>
      </c>
      <c r="C4058" s="22">
        <f t="shared" si="194"/>
        <v>4057</v>
      </c>
      <c r="D4058" s="21" t="str">
        <f t="shared" si="196"/>
        <v>B</v>
      </c>
      <c r="E4058" s="21" t="str">
        <f>B4058</f>
        <v>42</v>
      </c>
      <c r="F4058" s="33">
        <f>HEX2DEC(E4058)/100</f>
        <v>0.66</v>
      </c>
      <c r="G4058" s="30" t="s">
        <v>28</v>
      </c>
    </row>
    <row r="4059" spans="1:11">
      <c r="A4059" s="12">
        <v>8</v>
      </c>
      <c r="B4059" s="7" t="str">
        <f t="shared" si="195"/>
        <v>08</v>
      </c>
      <c r="C4059" s="8">
        <f t="shared" si="194"/>
        <v>4058</v>
      </c>
      <c r="D4059" s="7" t="str">
        <f t="shared" si="196"/>
        <v>_x0008_</v>
      </c>
      <c r="E4059" s="7" t="str">
        <f>B4059&amp;B4060</f>
        <v>08F2</v>
      </c>
      <c r="F4059" s="27">
        <f>HEX2DEC(E4059)/10</f>
        <v>229</v>
      </c>
      <c r="G4059" s="28" t="s">
        <v>26</v>
      </c>
      <c r="H4059" s="51">
        <f>F4059*F4061/60</f>
        <v>0.38166666666666671</v>
      </c>
      <c r="I4059" s="51">
        <f>F4059*F4061*F4063/60</f>
        <v>0.25190000000000007</v>
      </c>
      <c r="J4059" s="52">
        <f>J4054+"00:01"</f>
        <v>1.1784722222222488</v>
      </c>
      <c r="K4059" s="57">
        <f>K4054+"00:01"</f>
        <v>40311.178472224055</v>
      </c>
    </row>
    <row r="4060" spans="1:11">
      <c r="A4060" s="12">
        <v>242</v>
      </c>
      <c r="B4060" s="12" t="str">
        <f t="shared" si="195"/>
        <v>F2</v>
      </c>
      <c r="C4060" s="13">
        <f t="shared" si="194"/>
        <v>4059</v>
      </c>
      <c r="D4060" s="12" t="str">
        <f t="shared" si="196"/>
        <v>ò</v>
      </c>
      <c r="G4060" s="29"/>
    </row>
    <row r="4061" spans="1:11">
      <c r="A4061" s="12">
        <v>0</v>
      </c>
      <c r="B4061" s="12" t="str">
        <f t="shared" si="195"/>
        <v>00</v>
      </c>
      <c r="C4061" s="13">
        <f t="shared" si="194"/>
        <v>4060</v>
      </c>
      <c r="D4061" s="12" t="str">
        <f t="shared" si="196"/>
        <v/>
      </c>
      <c r="E4061" s="12" t="str">
        <f>B4061&amp;B4062</f>
        <v>0064</v>
      </c>
      <c r="F4061" s="31">
        <f>HEX2DEC(E4061)/1000</f>
        <v>0.1</v>
      </c>
      <c r="G4061" s="29" t="s">
        <v>27</v>
      </c>
    </row>
    <row r="4062" spans="1:11">
      <c r="A4062" s="12">
        <v>100</v>
      </c>
      <c r="B4062" s="12" t="str">
        <f t="shared" si="195"/>
        <v>64</v>
      </c>
      <c r="C4062" s="13">
        <f t="shared" si="194"/>
        <v>4061</v>
      </c>
      <c r="D4062" s="12" t="str">
        <f t="shared" si="196"/>
        <v>d</v>
      </c>
      <c r="F4062" s="32"/>
      <c r="G4062" s="15"/>
    </row>
    <row r="4063" spans="1:11">
      <c r="A4063" s="12">
        <v>66</v>
      </c>
      <c r="B4063" s="21" t="str">
        <f t="shared" si="195"/>
        <v>42</v>
      </c>
      <c r="C4063" s="22">
        <f t="shared" si="194"/>
        <v>4062</v>
      </c>
      <c r="D4063" s="21" t="str">
        <f t="shared" si="196"/>
        <v>B</v>
      </c>
      <c r="E4063" s="21" t="str">
        <f>B4063</f>
        <v>42</v>
      </c>
      <c r="F4063" s="33">
        <f>HEX2DEC(E4063)/100</f>
        <v>0.66</v>
      </c>
      <c r="G4063" s="30" t="s">
        <v>28</v>
      </c>
    </row>
    <row r="4064" spans="1:11">
      <c r="A4064" s="12">
        <v>8</v>
      </c>
      <c r="B4064" s="7" t="str">
        <f t="shared" si="195"/>
        <v>08</v>
      </c>
      <c r="C4064" s="8">
        <f t="shared" si="194"/>
        <v>4063</v>
      </c>
      <c r="D4064" s="7" t="str">
        <f t="shared" si="196"/>
        <v>_x0008_</v>
      </c>
      <c r="E4064" s="7" t="str">
        <f>B4064&amp;B4065</f>
        <v>08F1</v>
      </c>
      <c r="F4064" s="27">
        <f>HEX2DEC(E4064)/10</f>
        <v>228.9</v>
      </c>
      <c r="G4064" s="28" t="s">
        <v>26</v>
      </c>
      <c r="H4064" s="51">
        <f>F4064*F4066/60</f>
        <v>0.38150000000000001</v>
      </c>
      <c r="I4064" s="51">
        <f>F4064*F4066*F4068/60</f>
        <v>0.25179000000000001</v>
      </c>
      <c r="J4064" s="52">
        <f>J4059+"00:01"</f>
        <v>1.1791666666666933</v>
      </c>
      <c r="K4064" s="57">
        <f>K4059+"00:01"</f>
        <v>40311.179166668502</v>
      </c>
    </row>
    <row r="4065" spans="1:11">
      <c r="A4065" s="12">
        <v>241</v>
      </c>
      <c r="B4065" s="12" t="str">
        <f t="shared" si="195"/>
        <v>F1</v>
      </c>
      <c r="C4065" s="13">
        <f t="shared" si="194"/>
        <v>4064</v>
      </c>
      <c r="D4065" s="12" t="str">
        <f t="shared" si="196"/>
        <v>ñ</v>
      </c>
      <c r="G4065" s="29"/>
    </row>
    <row r="4066" spans="1:11">
      <c r="A4066" s="12">
        <v>0</v>
      </c>
      <c r="B4066" s="12" t="str">
        <f t="shared" si="195"/>
        <v>00</v>
      </c>
      <c r="C4066" s="13">
        <f t="shared" si="194"/>
        <v>4065</v>
      </c>
      <c r="D4066" s="12" t="str">
        <f t="shared" si="196"/>
        <v/>
      </c>
      <c r="E4066" s="12" t="str">
        <f>B4066&amp;B4067</f>
        <v>0064</v>
      </c>
      <c r="F4066" s="31">
        <f>HEX2DEC(E4066)/1000</f>
        <v>0.1</v>
      </c>
      <c r="G4066" s="29" t="s">
        <v>27</v>
      </c>
    </row>
    <row r="4067" spans="1:11">
      <c r="A4067" s="12">
        <v>100</v>
      </c>
      <c r="B4067" s="12" t="str">
        <f t="shared" si="195"/>
        <v>64</v>
      </c>
      <c r="C4067" s="13">
        <f t="shared" si="194"/>
        <v>4066</v>
      </c>
      <c r="D4067" s="12" t="str">
        <f t="shared" si="196"/>
        <v>d</v>
      </c>
      <c r="F4067" s="32"/>
      <c r="G4067" s="15"/>
    </row>
    <row r="4068" spans="1:11">
      <c r="A4068" s="12">
        <v>66</v>
      </c>
      <c r="B4068" s="21" t="str">
        <f t="shared" si="195"/>
        <v>42</v>
      </c>
      <c r="C4068" s="22">
        <f t="shared" si="194"/>
        <v>4067</v>
      </c>
      <c r="D4068" s="21" t="str">
        <f t="shared" si="196"/>
        <v>B</v>
      </c>
      <c r="E4068" s="21" t="str">
        <f>B4068</f>
        <v>42</v>
      </c>
      <c r="F4068" s="33">
        <f>HEX2DEC(E4068)/100</f>
        <v>0.66</v>
      </c>
      <c r="G4068" s="30" t="s">
        <v>28</v>
      </c>
    </row>
    <row r="4069" spans="1:11">
      <c r="A4069" s="12">
        <v>8</v>
      </c>
      <c r="B4069" s="7" t="str">
        <f t="shared" si="195"/>
        <v>08</v>
      </c>
      <c r="C4069" s="8">
        <f t="shared" si="194"/>
        <v>4068</v>
      </c>
      <c r="D4069" s="7" t="str">
        <f t="shared" si="196"/>
        <v>_x0008_</v>
      </c>
      <c r="E4069" s="7" t="str">
        <f>B4069&amp;B4070</f>
        <v>08EE</v>
      </c>
      <c r="F4069" s="27">
        <f>HEX2DEC(E4069)/10</f>
        <v>228.6</v>
      </c>
      <c r="G4069" s="28" t="s">
        <v>26</v>
      </c>
      <c r="H4069" s="51">
        <f>F4069*F4071/60</f>
        <v>0.38100000000000001</v>
      </c>
      <c r="I4069" s="51">
        <f>F4069*F4071*F4073/60</f>
        <v>0.25146000000000002</v>
      </c>
      <c r="J4069" s="52">
        <f>J4064+"00:01"</f>
        <v>1.1798611111111379</v>
      </c>
      <c r="K4069" s="57">
        <f>K4064+"00:01"</f>
        <v>40311.179861112949</v>
      </c>
    </row>
    <row r="4070" spans="1:11">
      <c r="A4070" s="12">
        <v>238</v>
      </c>
      <c r="B4070" s="12" t="str">
        <f t="shared" si="195"/>
        <v>EE</v>
      </c>
      <c r="C4070" s="13">
        <f t="shared" si="194"/>
        <v>4069</v>
      </c>
      <c r="D4070" s="12" t="str">
        <f t="shared" si="196"/>
        <v>î</v>
      </c>
      <c r="G4070" s="29"/>
    </row>
    <row r="4071" spans="1:11">
      <c r="A4071" s="12">
        <v>0</v>
      </c>
      <c r="B4071" s="12" t="str">
        <f t="shared" si="195"/>
        <v>00</v>
      </c>
      <c r="C4071" s="13">
        <f t="shared" si="194"/>
        <v>4070</v>
      </c>
      <c r="D4071" s="12" t="str">
        <f t="shared" si="196"/>
        <v/>
      </c>
      <c r="E4071" s="12" t="str">
        <f>B4071&amp;B4072</f>
        <v>0064</v>
      </c>
      <c r="F4071" s="31">
        <f>HEX2DEC(E4071)/1000</f>
        <v>0.1</v>
      </c>
      <c r="G4071" s="29" t="s">
        <v>27</v>
      </c>
    </row>
    <row r="4072" spans="1:11">
      <c r="A4072" s="12">
        <v>100</v>
      </c>
      <c r="B4072" s="12" t="str">
        <f t="shared" si="195"/>
        <v>64</v>
      </c>
      <c r="C4072" s="13">
        <f t="shared" si="194"/>
        <v>4071</v>
      </c>
      <c r="D4072" s="12" t="str">
        <f t="shared" si="196"/>
        <v>d</v>
      </c>
      <c r="F4072" s="32"/>
      <c r="G4072" s="15"/>
    </row>
    <row r="4073" spans="1:11">
      <c r="A4073" s="12">
        <v>66</v>
      </c>
      <c r="B4073" s="21" t="str">
        <f t="shared" si="195"/>
        <v>42</v>
      </c>
      <c r="C4073" s="22">
        <f t="shared" si="194"/>
        <v>4072</v>
      </c>
      <c r="D4073" s="21" t="str">
        <f t="shared" si="196"/>
        <v>B</v>
      </c>
      <c r="E4073" s="21" t="str">
        <f>B4073</f>
        <v>42</v>
      </c>
      <c r="F4073" s="33">
        <f>HEX2DEC(E4073)/100</f>
        <v>0.66</v>
      </c>
      <c r="G4073" s="30" t="s">
        <v>28</v>
      </c>
    </row>
    <row r="4074" spans="1:11">
      <c r="A4074" s="12">
        <v>8</v>
      </c>
      <c r="B4074" s="7" t="str">
        <f t="shared" si="195"/>
        <v>08</v>
      </c>
      <c r="C4074" s="8">
        <f t="shared" si="194"/>
        <v>4073</v>
      </c>
      <c r="D4074" s="7" t="str">
        <f t="shared" si="196"/>
        <v>_x0008_</v>
      </c>
      <c r="E4074" s="7" t="str">
        <f>B4074&amp;B4075</f>
        <v>08ED</v>
      </c>
      <c r="F4074" s="27">
        <f>HEX2DEC(E4074)/10</f>
        <v>228.5</v>
      </c>
      <c r="G4074" s="28" t="s">
        <v>26</v>
      </c>
      <c r="H4074" s="51">
        <f>F4074*F4076/60</f>
        <v>0.38083333333333336</v>
      </c>
      <c r="I4074" s="51">
        <f>F4074*F4076*F4078/60</f>
        <v>0.25135000000000002</v>
      </c>
      <c r="J4074" s="52">
        <f>J4069+"00:01"</f>
        <v>1.1805555555555824</v>
      </c>
      <c r="K4074" s="57">
        <f>K4069+"00:01"</f>
        <v>40311.180555557396</v>
      </c>
    </row>
    <row r="4075" spans="1:11">
      <c r="A4075" s="12">
        <v>237</v>
      </c>
      <c r="B4075" s="12" t="str">
        <f t="shared" si="195"/>
        <v>ED</v>
      </c>
      <c r="C4075" s="13">
        <f t="shared" si="194"/>
        <v>4074</v>
      </c>
      <c r="D4075" s="12" t="str">
        <f t="shared" si="196"/>
        <v>í</v>
      </c>
      <c r="G4075" s="29"/>
    </row>
    <row r="4076" spans="1:11">
      <c r="A4076" s="12">
        <v>0</v>
      </c>
      <c r="B4076" s="12" t="str">
        <f t="shared" si="195"/>
        <v>00</v>
      </c>
      <c r="C4076" s="13">
        <f t="shared" si="194"/>
        <v>4075</v>
      </c>
      <c r="D4076" s="12" t="str">
        <f t="shared" si="196"/>
        <v/>
      </c>
      <c r="E4076" s="12" t="str">
        <f>B4076&amp;B4077</f>
        <v>0064</v>
      </c>
      <c r="F4076" s="31">
        <f>HEX2DEC(E4076)/1000</f>
        <v>0.1</v>
      </c>
      <c r="G4076" s="29" t="s">
        <v>27</v>
      </c>
    </row>
    <row r="4077" spans="1:11">
      <c r="A4077" s="12">
        <v>100</v>
      </c>
      <c r="B4077" s="12" t="str">
        <f t="shared" si="195"/>
        <v>64</v>
      </c>
      <c r="C4077" s="13">
        <f t="shared" si="194"/>
        <v>4076</v>
      </c>
      <c r="D4077" s="12" t="str">
        <f t="shared" si="196"/>
        <v>d</v>
      </c>
      <c r="F4077" s="32"/>
      <c r="G4077" s="15"/>
    </row>
    <row r="4078" spans="1:11">
      <c r="A4078" s="12">
        <v>66</v>
      </c>
      <c r="B4078" s="21" t="str">
        <f t="shared" si="195"/>
        <v>42</v>
      </c>
      <c r="C4078" s="22">
        <f t="shared" si="194"/>
        <v>4077</v>
      </c>
      <c r="D4078" s="21" t="str">
        <f t="shared" si="196"/>
        <v>B</v>
      </c>
      <c r="E4078" s="21" t="str">
        <f>B4078</f>
        <v>42</v>
      </c>
      <c r="F4078" s="33">
        <f>HEX2DEC(E4078)/100</f>
        <v>0.66</v>
      </c>
      <c r="G4078" s="30" t="s">
        <v>28</v>
      </c>
    </row>
    <row r="4079" spans="1:11">
      <c r="A4079" s="12">
        <v>8</v>
      </c>
      <c r="B4079" s="7" t="str">
        <f t="shared" si="195"/>
        <v>08</v>
      </c>
      <c r="C4079" s="8">
        <f t="shared" si="194"/>
        <v>4078</v>
      </c>
      <c r="D4079" s="7" t="str">
        <f t="shared" si="196"/>
        <v>_x0008_</v>
      </c>
      <c r="E4079" s="7" t="str">
        <f>B4079&amp;B4080</f>
        <v>08EF</v>
      </c>
      <c r="F4079" s="27">
        <f>HEX2DEC(E4079)/10</f>
        <v>228.7</v>
      </c>
      <c r="G4079" s="28" t="s">
        <v>26</v>
      </c>
      <c r="H4079" s="51">
        <f>F4079*F4081/60</f>
        <v>0.38116666666666671</v>
      </c>
      <c r="I4079" s="51">
        <f>F4079*F4081*F4083/60</f>
        <v>0.25157000000000002</v>
      </c>
      <c r="J4079" s="52">
        <f>J4074+"00:01"</f>
        <v>1.181250000000027</v>
      </c>
      <c r="K4079" s="57">
        <f>K4074+"00:01"</f>
        <v>40311.181250001842</v>
      </c>
    </row>
    <row r="4080" spans="1:11">
      <c r="A4080" s="12">
        <v>239</v>
      </c>
      <c r="B4080" s="12" t="str">
        <f t="shared" si="195"/>
        <v>EF</v>
      </c>
      <c r="C4080" s="13">
        <f t="shared" si="194"/>
        <v>4079</v>
      </c>
      <c r="D4080" s="12" t="str">
        <f t="shared" si="196"/>
        <v>ï</v>
      </c>
      <c r="G4080" s="29"/>
    </row>
    <row r="4081" spans="1:11">
      <c r="A4081" s="12">
        <v>0</v>
      </c>
      <c r="B4081" s="12" t="str">
        <f t="shared" si="195"/>
        <v>00</v>
      </c>
      <c r="C4081" s="13">
        <f t="shared" si="194"/>
        <v>4080</v>
      </c>
      <c r="D4081" s="12" t="str">
        <f t="shared" si="196"/>
        <v/>
      </c>
      <c r="E4081" s="12" t="str">
        <f>B4081&amp;B4082</f>
        <v>0064</v>
      </c>
      <c r="F4081" s="31">
        <f>HEX2DEC(E4081)/1000</f>
        <v>0.1</v>
      </c>
      <c r="G4081" s="29" t="s">
        <v>27</v>
      </c>
    </row>
    <row r="4082" spans="1:11">
      <c r="A4082" s="12">
        <v>100</v>
      </c>
      <c r="B4082" s="12" t="str">
        <f t="shared" si="195"/>
        <v>64</v>
      </c>
      <c r="C4082" s="13">
        <f t="shared" si="194"/>
        <v>4081</v>
      </c>
      <c r="D4082" s="12" t="str">
        <f t="shared" si="196"/>
        <v>d</v>
      </c>
      <c r="F4082" s="32"/>
      <c r="G4082" s="15"/>
    </row>
    <row r="4083" spans="1:11">
      <c r="A4083" s="12">
        <v>66</v>
      </c>
      <c r="B4083" s="21" t="str">
        <f t="shared" si="195"/>
        <v>42</v>
      </c>
      <c r="C4083" s="22">
        <f t="shared" si="194"/>
        <v>4082</v>
      </c>
      <c r="D4083" s="21" t="str">
        <f t="shared" si="196"/>
        <v>B</v>
      </c>
      <c r="E4083" s="21" t="str">
        <f>B4083</f>
        <v>42</v>
      </c>
      <c r="F4083" s="33">
        <f>HEX2DEC(E4083)/100</f>
        <v>0.66</v>
      </c>
      <c r="G4083" s="30" t="s">
        <v>28</v>
      </c>
    </row>
    <row r="4084" spans="1:11">
      <c r="A4084" s="12">
        <v>8</v>
      </c>
      <c r="B4084" s="7" t="str">
        <f t="shared" si="195"/>
        <v>08</v>
      </c>
      <c r="C4084" s="8">
        <f t="shared" si="194"/>
        <v>4083</v>
      </c>
      <c r="D4084" s="7" t="str">
        <f t="shared" si="196"/>
        <v>_x0008_</v>
      </c>
      <c r="E4084" s="7" t="str">
        <f>B4084&amp;B4085</f>
        <v>08F2</v>
      </c>
      <c r="F4084" s="27">
        <f>HEX2DEC(E4084)/10</f>
        <v>229</v>
      </c>
      <c r="G4084" s="28" t="s">
        <v>26</v>
      </c>
      <c r="H4084" s="51">
        <f>F4084*F4086/60</f>
        <v>0.38548333333333334</v>
      </c>
      <c r="I4084" s="51">
        <f>F4084*F4086*F4088/60</f>
        <v>0.25441900000000006</v>
      </c>
      <c r="J4084" s="52">
        <f>J4079+"00:01"</f>
        <v>1.1819444444444716</v>
      </c>
      <c r="K4084" s="57">
        <f>K4079+"00:01"</f>
        <v>40311.181944446289</v>
      </c>
    </row>
    <row r="4085" spans="1:11">
      <c r="A4085" s="12">
        <v>242</v>
      </c>
      <c r="B4085" s="12" t="str">
        <f t="shared" si="195"/>
        <v>F2</v>
      </c>
      <c r="C4085" s="13">
        <f t="shared" si="194"/>
        <v>4084</v>
      </c>
      <c r="D4085" s="12" t="str">
        <f t="shared" si="196"/>
        <v>ò</v>
      </c>
      <c r="G4085" s="29"/>
    </row>
    <row r="4086" spans="1:11">
      <c r="A4086" s="12">
        <v>0</v>
      </c>
      <c r="B4086" s="12" t="str">
        <f t="shared" si="195"/>
        <v>00</v>
      </c>
      <c r="C4086" s="13">
        <f t="shared" si="194"/>
        <v>4085</v>
      </c>
      <c r="D4086" s="12" t="str">
        <f t="shared" si="196"/>
        <v/>
      </c>
      <c r="E4086" s="12" t="str">
        <f>B4086&amp;B4087</f>
        <v>0065</v>
      </c>
      <c r="F4086" s="31">
        <f>HEX2DEC(E4086)/1000</f>
        <v>0.10100000000000001</v>
      </c>
      <c r="G4086" s="29" t="s">
        <v>27</v>
      </c>
    </row>
    <row r="4087" spans="1:11">
      <c r="A4087" s="12">
        <v>101</v>
      </c>
      <c r="B4087" s="12" t="str">
        <f t="shared" si="195"/>
        <v>65</v>
      </c>
      <c r="C4087" s="13">
        <f t="shared" si="194"/>
        <v>4086</v>
      </c>
      <c r="D4087" s="12" t="str">
        <f t="shared" si="196"/>
        <v>e</v>
      </c>
      <c r="F4087" s="32"/>
      <c r="G4087" s="15"/>
    </row>
    <row r="4088" spans="1:11">
      <c r="A4088" s="12">
        <v>66</v>
      </c>
      <c r="B4088" s="21" t="str">
        <f t="shared" si="195"/>
        <v>42</v>
      </c>
      <c r="C4088" s="22">
        <f t="shared" si="194"/>
        <v>4087</v>
      </c>
      <c r="D4088" s="21" t="str">
        <f t="shared" si="196"/>
        <v>B</v>
      </c>
      <c r="E4088" s="21" t="str">
        <f>B4088</f>
        <v>42</v>
      </c>
      <c r="F4088" s="33">
        <f>HEX2DEC(E4088)/100</f>
        <v>0.66</v>
      </c>
      <c r="G4088" s="30" t="s">
        <v>28</v>
      </c>
    </row>
    <row r="4089" spans="1:11">
      <c r="A4089" s="12">
        <v>8</v>
      </c>
      <c r="B4089" s="7" t="str">
        <f t="shared" si="195"/>
        <v>08</v>
      </c>
      <c r="C4089" s="8">
        <f t="shared" si="194"/>
        <v>4088</v>
      </c>
      <c r="D4089" s="7" t="str">
        <f t="shared" si="196"/>
        <v>_x0008_</v>
      </c>
      <c r="E4089" s="7" t="str">
        <f>B4089&amp;B4090</f>
        <v>08E6</v>
      </c>
      <c r="F4089" s="27">
        <f>HEX2DEC(E4089)/10</f>
        <v>227.8</v>
      </c>
      <c r="G4089" s="28" t="s">
        <v>26</v>
      </c>
      <c r="H4089" s="51">
        <f>F4089*F4091/60</f>
        <v>0.38346333333333338</v>
      </c>
      <c r="I4089" s="51">
        <f>F4089*F4091*F4093/60</f>
        <v>0.25308580000000008</v>
      </c>
      <c r="J4089" s="52">
        <f>J4084+"00:01"</f>
        <v>1.1826388888889161</v>
      </c>
      <c r="K4089" s="57">
        <f>K4084+"00:01"</f>
        <v>40311.182638890736</v>
      </c>
    </row>
    <row r="4090" spans="1:11">
      <c r="A4090" s="12">
        <v>230</v>
      </c>
      <c r="B4090" s="12" t="str">
        <f t="shared" si="195"/>
        <v>E6</v>
      </c>
      <c r="C4090" s="13">
        <f t="shared" si="194"/>
        <v>4089</v>
      </c>
      <c r="D4090" s="12" t="str">
        <f t="shared" si="196"/>
        <v>æ</v>
      </c>
      <c r="G4090" s="29"/>
    </row>
    <row r="4091" spans="1:11">
      <c r="A4091" s="12">
        <v>0</v>
      </c>
      <c r="B4091" s="12" t="str">
        <f t="shared" si="195"/>
        <v>00</v>
      </c>
      <c r="C4091" s="13">
        <f t="shared" si="194"/>
        <v>4090</v>
      </c>
      <c r="D4091" s="12" t="str">
        <f t="shared" si="196"/>
        <v/>
      </c>
      <c r="E4091" s="12" t="str">
        <f>B4091&amp;B4092</f>
        <v>0065</v>
      </c>
      <c r="F4091" s="31">
        <f>HEX2DEC(E4091)/1000</f>
        <v>0.10100000000000001</v>
      </c>
      <c r="G4091" s="29" t="s">
        <v>27</v>
      </c>
    </row>
    <row r="4092" spans="1:11">
      <c r="A4092" s="12">
        <v>101</v>
      </c>
      <c r="B4092" s="12" t="str">
        <f t="shared" si="195"/>
        <v>65</v>
      </c>
      <c r="C4092" s="13">
        <f t="shared" si="194"/>
        <v>4091</v>
      </c>
      <c r="D4092" s="12" t="str">
        <f t="shared" si="196"/>
        <v>e</v>
      </c>
      <c r="F4092" s="32"/>
      <c r="G4092" s="15"/>
    </row>
    <row r="4093" spans="1:11">
      <c r="A4093" s="12">
        <v>66</v>
      </c>
      <c r="B4093" s="21" t="str">
        <f t="shared" si="195"/>
        <v>42</v>
      </c>
      <c r="C4093" s="22">
        <f t="shared" si="194"/>
        <v>4092</v>
      </c>
      <c r="D4093" s="21" t="str">
        <f t="shared" si="196"/>
        <v>B</v>
      </c>
      <c r="E4093" s="21" t="str">
        <f>B4093</f>
        <v>42</v>
      </c>
      <c r="F4093" s="33">
        <f>HEX2DEC(E4093)/100</f>
        <v>0.66</v>
      </c>
      <c r="G4093" s="30" t="s">
        <v>28</v>
      </c>
    </row>
    <row r="4094" spans="1:11">
      <c r="A4094" s="12">
        <v>8</v>
      </c>
      <c r="B4094" s="7" t="str">
        <f t="shared" si="195"/>
        <v>08</v>
      </c>
      <c r="C4094" s="8">
        <f t="shared" si="194"/>
        <v>4093</v>
      </c>
      <c r="D4094" s="7" t="str">
        <f t="shared" si="196"/>
        <v>_x0008_</v>
      </c>
      <c r="E4094" s="7" t="str">
        <f>B4094&amp;B4095</f>
        <v>08DF</v>
      </c>
      <c r="F4094" s="27">
        <f>HEX2DEC(E4094)/10</f>
        <v>227.1</v>
      </c>
      <c r="G4094" s="28" t="s">
        <v>26</v>
      </c>
      <c r="H4094" s="51">
        <f>F4094*F4096/60</f>
        <v>0.38228500000000004</v>
      </c>
      <c r="I4094" s="51">
        <f>F4094*F4096*F4098/60</f>
        <v>0.25230810000000004</v>
      </c>
      <c r="J4094" s="52">
        <f>J4089+"00:01"</f>
        <v>1.1833333333333607</v>
      </c>
      <c r="K4094" s="57">
        <f>K4089+"00:01"</f>
        <v>40311.183333335182</v>
      </c>
    </row>
    <row r="4095" spans="1:11">
      <c r="A4095" s="12">
        <v>223</v>
      </c>
      <c r="B4095" s="12" t="str">
        <f t="shared" si="195"/>
        <v>DF</v>
      </c>
      <c r="C4095" s="13">
        <f t="shared" si="194"/>
        <v>4094</v>
      </c>
      <c r="D4095" s="12" t="str">
        <f t="shared" si="196"/>
        <v>ß</v>
      </c>
      <c r="G4095" s="29"/>
    </row>
    <row r="4096" spans="1:11">
      <c r="A4096" s="12">
        <v>0</v>
      </c>
      <c r="B4096" s="12" t="str">
        <f t="shared" si="195"/>
        <v>00</v>
      </c>
      <c r="C4096" s="13">
        <f t="shared" si="194"/>
        <v>4095</v>
      </c>
      <c r="D4096" s="12" t="str">
        <f t="shared" si="196"/>
        <v/>
      </c>
      <c r="E4096" s="12" t="str">
        <f>B4096&amp;B4097</f>
        <v>0065</v>
      </c>
      <c r="F4096" s="31">
        <f>HEX2DEC(E4096)/1000</f>
        <v>0.10100000000000001</v>
      </c>
      <c r="G4096" s="29" t="s">
        <v>27</v>
      </c>
    </row>
    <row r="4097" spans="1:11">
      <c r="A4097" s="12">
        <v>101</v>
      </c>
      <c r="B4097" s="12" t="str">
        <f t="shared" si="195"/>
        <v>65</v>
      </c>
      <c r="C4097" s="13">
        <f t="shared" si="194"/>
        <v>4096</v>
      </c>
      <c r="D4097" s="12" t="str">
        <f t="shared" si="196"/>
        <v>e</v>
      </c>
      <c r="F4097" s="32"/>
      <c r="G4097" s="15"/>
    </row>
    <row r="4098" spans="1:11">
      <c r="A4098" s="12">
        <v>66</v>
      </c>
      <c r="B4098" s="21" t="str">
        <f t="shared" si="195"/>
        <v>42</v>
      </c>
      <c r="C4098" s="22">
        <f t="shared" si="194"/>
        <v>4097</v>
      </c>
      <c r="D4098" s="21" t="str">
        <f t="shared" si="196"/>
        <v>B</v>
      </c>
      <c r="E4098" s="21" t="str">
        <f>B4098</f>
        <v>42</v>
      </c>
      <c r="F4098" s="33">
        <f>HEX2DEC(E4098)/100</f>
        <v>0.66</v>
      </c>
      <c r="G4098" s="30" t="s">
        <v>28</v>
      </c>
    </row>
    <row r="4099" spans="1:11">
      <c r="A4099" s="12">
        <v>8</v>
      </c>
      <c r="B4099" s="7" t="str">
        <f t="shared" si="195"/>
        <v>08</v>
      </c>
      <c r="C4099" s="8">
        <f t="shared" ref="C4099:C4162" si="197">C4098+1</f>
        <v>4098</v>
      </c>
      <c r="D4099" s="7" t="str">
        <f t="shared" si="196"/>
        <v>_x0008_</v>
      </c>
      <c r="E4099" s="7" t="str">
        <f>B4099&amp;B4100</f>
        <v>08DE</v>
      </c>
      <c r="F4099" s="27">
        <f>HEX2DEC(E4099)/10</f>
        <v>227</v>
      </c>
      <c r="G4099" s="28" t="s">
        <v>26</v>
      </c>
      <c r="H4099" s="51">
        <f>F4099*F4101/60</f>
        <v>0.38211666666666672</v>
      </c>
      <c r="I4099" s="51">
        <f>F4099*F4101*F4103/60</f>
        <v>0.25219700000000006</v>
      </c>
      <c r="J4099" s="52">
        <f>J4094+"00:01"</f>
        <v>1.1840277777778052</v>
      </c>
      <c r="K4099" s="57">
        <f>K4094+"00:01"</f>
        <v>40311.184027779629</v>
      </c>
    </row>
    <row r="4100" spans="1:11">
      <c r="A4100" s="12">
        <v>222</v>
      </c>
      <c r="B4100" s="12" t="str">
        <f t="shared" si="195"/>
        <v>DE</v>
      </c>
      <c r="C4100" s="13">
        <f t="shared" si="197"/>
        <v>4099</v>
      </c>
      <c r="D4100" s="12" t="str">
        <f t="shared" si="196"/>
        <v>Þ</v>
      </c>
      <c r="G4100" s="29"/>
    </row>
    <row r="4101" spans="1:11">
      <c r="A4101" s="12">
        <v>0</v>
      </c>
      <c r="B4101" s="12" t="str">
        <f t="shared" si="195"/>
        <v>00</v>
      </c>
      <c r="C4101" s="13">
        <f t="shared" si="197"/>
        <v>4100</v>
      </c>
      <c r="D4101" s="12" t="str">
        <f t="shared" si="196"/>
        <v/>
      </c>
      <c r="E4101" s="12" t="str">
        <f>B4101&amp;B4102</f>
        <v>0065</v>
      </c>
      <c r="F4101" s="31">
        <f>HEX2DEC(E4101)/1000</f>
        <v>0.10100000000000001</v>
      </c>
      <c r="G4101" s="29" t="s">
        <v>27</v>
      </c>
    </row>
    <row r="4102" spans="1:11">
      <c r="A4102" s="12">
        <v>101</v>
      </c>
      <c r="B4102" s="12" t="str">
        <f t="shared" si="195"/>
        <v>65</v>
      </c>
      <c r="C4102" s="13">
        <f t="shared" si="197"/>
        <v>4101</v>
      </c>
      <c r="D4102" s="12" t="str">
        <f t="shared" si="196"/>
        <v>e</v>
      </c>
      <c r="F4102" s="32"/>
      <c r="G4102" s="15"/>
    </row>
    <row r="4103" spans="1:11">
      <c r="A4103" s="12">
        <v>66</v>
      </c>
      <c r="B4103" s="21" t="str">
        <f t="shared" si="195"/>
        <v>42</v>
      </c>
      <c r="C4103" s="22">
        <f t="shared" si="197"/>
        <v>4102</v>
      </c>
      <c r="D4103" s="21" t="str">
        <f t="shared" si="196"/>
        <v>B</v>
      </c>
      <c r="E4103" s="21" t="str">
        <f>B4103</f>
        <v>42</v>
      </c>
      <c r="F4103" s="33">
        <f>HEX2DEC(E4103)/100</f>
        <v>0.66</v>
      </c>
      <c r="G4103" s="30" t="s">
        <v>28</v>
      </c>
    </row>
    <row r="4104" spans="1:11">
      <c r="A4104" s="12">
        <v>8</v>
      </c>
      <c r="B4104" s="7" t="str">
        <f t="shared" si="195"/>
        <v>08</v>
      </c>
      <c r="C4104" s="8">
        <f t="shared" si="197"/>
        <v>4103</v>
      </c>
      <c r="D4104" s="7" t="str">
        <f t="shared" si="196"/>
        <v>_x0008_</v>
      </c>
      <c r="E4104" s="7" t="str">
        <f>B4104&amp;B4105</f>
        <v>08D6</v>
      </c>
      <c r="F4104" s="27">
        <f>HEX2DEC(E4104)/10</f>
        <v>226.2</v>
      </c>
      <c r="G4104" s="28" t="s">
        <v>26</v>
      </c>
      <c r="H4104" s="51">
        <f>F4104*F4106/60</f>
        <v>0.38453999999999999</v>
      </c>
      <c r="I4104" s="51">
        <f>F4104*F4106*F4108/60</f>
        <v>0.24995099999999998</v>
      </c>
      <c r="J4104" s="52">
        <f>J4099+"00:01"</f>
        <v>1.1847222222222498</v>
      </c>
      <c r="K4104" s="57">
        <f>K4099+"00:01"</f>
        <v>40311.184722224076</v>
      </c>
    </row>
    <row r="4105" spans="1:11">
      <c r="A4105" s="12">
        <v>214</v>
      </c>
      <c r="B4105" s="12" t="str">
        <f t="shared" si="195"/>
        <v>D6</v>
      </c>
      <c r="C4105" s="13">
        <f t="shared" si="197"/>
        <v>4104</v>
      </c>
      <c r="D4105" s="12" t="str">
        <f t="shared" si="196"/>
        <v>Ö</v>
      </c>
      <c r="G4105" s="29"/>
    </row>
    <row r="4106" spans="1:11">
      <c r="A4106" s="12">
        <v>0</v>
      </c>
      <c r="B4106" s="12" t="str">
        <f t="shared" si="195"/>
        <v>00</v>
      </c>
      <c r="C4106" s="13">
        <f t="shared" si="197"/>
        <v>4105</v>
      </c>
      <c r="D4106" s="12" t="str">
        <f t="shared" si="196"/>
        <v/>
      </c>
      <c r="E4106" s="12" t="str">
        <f>B4106&amp;B4107</f>
        <v>0066</v>
      </c>
      <c r="F4106" s="31">
        <f>HEX2DEC(E4106)/1000</f>
        <v>0.10199999999999999</v>
      </c>
      <c r="G4106" s="29" t="s">
        <v>27</v>
      </c>
    </row>
    <row r="4107" spans="1:11">
      <c r="A4107" s="12">
        <v>102</v>
      </c>
      <c r="B4107" s="12" t="str">
        <f t="shared" si="195"/>
        <v>66</v>
      </c>
      <c r="C4107" s="13">
        <f t="shared" si="197"/>
        <v>4106</v>
      </c>
      <c r="D4107" s="12" t="str">
        <f t="shared" si="196"/>
        <v>f</v>
      </c>
      <c r="F4107" s="32"/>
      <c r="G4107" s="15"/>
    </row>
    <row r="4108" spans="1:11">
      <c r="A4108" s="12">
        <v>65</v>
      </c>
      <c r="B4108" s="21" t="str">
        <f t="shared" si="195"/>
        <v>41</v>
      </c>
      <c r="C4108" s="22">
        <f t="shared" si="197"/>
        <v>4107</v>
      </c>
      <c r="D4108" s="21" t="str">
        <f t="shared" si="196"/>
        <v>A</v>
      </c>
      <c r="E4108" s="21" t="str">
        <f>B4108</f>
        <v>41</v>
      </c>
      <c r="F4108" s="33">
        <f>HEX2DEC(E4108)/100</f>
        <v>0.65</v>
      </c>
      <c r="G4108" s="30" t="s">
        <v>28</v>
      </c>
    </row>
    <row r="4109" spans="1:11">
      <c r="A4109" s="12">
        <v>8</v>
      </c>
      <c r="B4109" s="7" t="str">
        <f t="shared" si="195"/>
        <v>08</v>
      </c>
      <c r="C4109" s="8">
        <f t="shared" si="197"/>
        <v>4108</v>
      </c>
      <c r="D4109" s="7" t="str">
        <f t="shared" si="196"/>
        <v>_x0008_</v>
      </c>
      <c r="E4109" s="7" t="str">
        <f>B4109&amp;B4110</f>
        <v>08D5</v>
      </c>
      <c r="F4109" s="27">
        <f>HEX2DEC(E4109)/10</f>
        <v>226.1</v>
      </c>
      <c r="G4109" s="28" t="s">
        <v>26</v>
      </c>
      <c r="H4109" s="51">
        <f>F4109*F4111/60</f>
        <v>0.38060166666666667</v>
      </c>
      <c r="I4109" s="51">
        <f>F4109*F4111*F4113/60</f>
        <v>0.25119710000000001</v>
      </c>
      <c r="J4109" s="52">
        <f>J4104+"00:01"</f>
        <v>1.1854166666666943</v>
      </c>
      <c r="K4109" s="57">
        <f>K4104+"00:01"</f>
        <v>40311.185416668523</v>
      </c>
    </row>
    <row r="4110" spans="1:11">
      <c r="A4110" s="12">
        <v>213</v>
      </c>
      <c r="B4110" s="12" t="str">
        <f t="shared" ref="B4110:B4173" si="198">DEC2HEX(A4110,2)</f>
        <v>D5</v>
      </c>
      <c r="C4110" s="13">
        <f t="shared" si="197"/>
        <v>4109</v>
      </c>
      <c r="D4110" s="12" t="str">
        <f t="shared" ref="D4110:D4173" si="199">IF(A4110&gt;0,CHAR(A4110),"")</f>
        <v>Õ</v>
      </c>
      <c r="G4110" s="29"/>
    </row>
    <row r="4111" spans="1:11">
      <c r="A4111" s="12">
        <v>0</v>
      </c>
      <c r="B4111" s="12" t="str">
        <f t="shared" si="198"/>
        <v>00</v>
      </c>
      <c r="C4111" s="13">
        <f t="shared" si="197"/>
        <v>4110</v>
      </c>
      <c r="D4111" s="12" t="str">
        <f t="shared" si="199"/>
        <v/>
      </c>
      <c r="E4111" s="12" t="str">
        <f>B4111&amp;B4112</f>
        <v>0065</v>
      </c>
      <c r="F4111" s="31">
        <f>HEX2DEC(E4111)/1000</f>
        <v>0.10100000000000001</v>
      </c>
      <c r="G4111" s="29" t="s">
        <v>27</v>
      </c>
    </row>
    <row r="4112" spans="1:11">
      <c r="A4112" s="12">
        <v>101</v>
      </c>
      <c r="B4112" s="12" t="str">
        <f t="shared" si="198"/>
        <v>65</v>
      </c>
      <c r="C4112" s="13">
        <f t="shared" si="197"/>
        <v>4111</v>
      </c>
      <c r="D4112" s="12" t="str">
        <f t="shared" si="199"/>
        <v>e</v>
      </c>
      <c r="F4112" s="32"/>
      <c r="G4112" s="15"/>
    </row>
    <row r="4113" spans="1:11">
      <c r="A4113" s="12">
        <v>66</v>
      </c>
      <c r="B4113" s="21" t="str">
        <f t="shared" si="198"/>
        <v>42</v>
      </c>
      <c r="C4113" s="22">
        <f t="shared" si="197"/>
        <v>4112</v>
      </c>
      <c r="D4113" s="21" t="str">
        <f t="shared" si="199"/>
        <v>B</v>
      </c>
      <c r="E4113" s="21" t="str">
        <f>B4113</f>
        <v>42</v>
      </c>
      <c r="F4113" s="33">
        <f>HEX2DEC(E4113)/100</f>
        <v>0.66</v>
      </c>
      <c r="G4113" s="30" t="s">
        <v>28</v>
      </c>
    </row>
    <row r="4114" spans="1:11">
      <c r="A4114" s="12">
        <v>8</v>
      </c>
      <c r="B4114" s="7" t="str">
        <f t="shared" si="198"/>
        <v>08</v>
      </c>
      <c r="C4114" s="8">
        <f t="shared" si="197"/>
        <v>4113</v>
      </c>
      <c r="D4114" s="7" t="str">
        <f t="shared" si="199"/>
        <v>_x0008_</v>
      </c>
      <c r="E4114" s="7" t="str">
        <f>B4114&amp;B4115</f>
        <v>08D3</v>
      </c>
      <c r="F4114" s="27">
        <f>HEX2DEC(E4114)/10</f>
        <v>225.9</v>
      </c>
      <c r="G4114" s="28" t="s">
        <v>26</v>
      </c>
      <c r="H4114" s="51">
        <f>F4114*F4116/60</f>
        <v>0.38026500000000002</v>
      </c>
      <c r="I4114" s="51">
        <f>F4114*F4116*F4118/60</f>
        <v>0.24717225000000004</v>
      </c>
      <c r="J4114" s="52">
        <f>J4109+"00:01"</f>
        <v>1.1861111111111389</v>
      </c>
      <c r="K4114" s="57">
        <f>K4109+"00:01"</f>
        <v>40311.186111112969</v>
      </c>
    </row>
    <row r="4115" spans="1:11">
      <c r="A4115" s="12">
        <v>211</v>
      </c>
      <c r="B4115" s="12" t="str">
        <f t="shared" si="198"/>
        <v>D3</v>
      </c>
      <c r="C4115" s="13">
        <f t="shared" si="197"/>
        <v>4114</v>
      </c>
      <c r="D4115" s="12" t="str">
        <f t="shared" si="199"/>
        <v>Ó</v>
      </c>
      <c r="G4115" s="29"/>
    </row>
    <row r="4116" spans="1:11">
      <c r="A4116" s="12">
        <v>0</v>
      </c>
      <c r="B4116" s="12" t="str">
        <f t="shared" si="198"/>
        <v>00</v>
      </c>
      <c r="C4116" s="13">
        <f t="shared" si="197"/>
        <v>4115</v>
      </c>
      <c r="D4116" s="12" t="str">
        <f t="shared" si="199"/>
        <v/>
      </c>
      <c r="E4116" s="12" t="str">
        <f>B4116&amp;B4117</f>
        <v>0065</v>
      </c>
      <c r="F4116" s="31">
        <f>HEX2DEC(E4116)/1000</f>
        <v>0.10100000000000001</v>
      </c>
      <c r="G4116" s="29" t="s">
        <v>27</v>
      </c>
    </row>
    <row r="4117" spans="1:11">
      <c r="A4117" s="12">
        <v>101</v>
      </c>
      <c r="B4117" s="12" t="str">
        <f t="shared" si="198"/>
        <v>65</v>
      </c>
      <c r="C4117" s="13">
        <f t="shared" si="197"/>
        <v>4116</v>
      </c>
      <c r="D4117" s="12" t="str">
        <f t="shared" si="199"/>
        <v>e</v>
      </c>
      <c r="F4117" s="32"/>
      <c r="G4117" s="15"/>
    </row>
    <row r="4118" spans="1:11">
      <c r="A4118" s="12">
        <v>65</v>
      </c>
      <c r="B4118" s="21" t="str">
        <f t="shared" si="198"/>
        <v>41</v>
      </c>
      <c r="C4118" s="22">
        <f t="shared" si="197"/>
        <v>4117</v>
      </c>
      <c r="D4118" s="21" t="str">
        <f t="shared" si="199"/>
        <v>A</v>
      </c>
      <c r="E4118" s="21" t="str">
        <f>B4118</f>
        <v>41</v>
      </c>
      <c r="F4118" s="33">
        <f>HEX2DEC(E4118)/100</f>
        <v>0.65</v>
      </c>
      <c r="G4118" s="30" t="s">
        <v>28</v>
      </c>
    </row>
    <row r="4119" spans="1:11">
      <c r="A4119" s="12">
        <v>8</v>
      </c>
      <c r="B4119" s="7" t="str">
        <f t="shared" si="198"/>
        <v>08</v>
      </c>
      <c r="C4119" s="8">
        <f t="shared" si="197"/>
        <v>4118</v>
      </c>
      <c r="D4119" s="7" t="str">
        <f t="shared" si="199"/>
        <v>_x0008_</v>
      </c>
      <c r="E4119" s="7" t="str">
        <f>B4119&amp;B4120</f>
        <v>08CD</v>
      </c>
      <c r="F4119" s="27">
        <f>HEX2DEC(E4119)/10</f>
        <v>225.3</v>
      </c>
      <c r="G4119" s="28" t="s">
        <v>26</v>
      </c>
      <c r="H4119" s="51">
        <f>F4119*F4121/60</f>
        <v>0.38300999999999996</v>
      </c>
      <c r="I4119" s="51">
        <f>F4119*F4121*F4123/60</f>
        <v>0.2489565</v>
      </c>
      <c r="J4119" s="52">
        <f>J4114+"00:01"</f>
        <v>1.1868055555555834</v>
      </c>
      <c r="K4119" s="57">
        <f>K4114+"00:01"</f>
        <v>40311.186805557416</v>
      </c>
    </row>
    <row r="4120" spans="1:11">
      <c r="A4120" s="12">
        <v>205</v>
      </c>
      <c r="B4120" s="12" t="str">
        <f t="shared" si="198"/>
        <v>CD</v>
      </c>
      <c r="C4120" s="13">
        <f t="shared" si="197"/>
        <v>4119</v>
      </c>
      <c r="D4120" s="12" t="str">
        <f t="shared" si="199"/>
        <v>Í</v>
      </c>
      <c r="G4120" s="29"/>
    </row>
    <row r="4121" spans="1:11">
      <c r="A4121" s="12">
        <v>0</v>
      </c>
      <c r="B4121" s="12" t="str">
        <f t="shared" si="198"/>
        <v>00</v>
      </c>
      <c r="C4121" s="13">
        <f t="shared" si="197"/>
        <v>4120</v>
      </c>
      <c r="D4121" s="12" t="str">
        <f t="shared" si="199"/>
        <v/>
      </c>
      <c r="E4121" s="12" t="str">
        <f>B4121&amp;B4122</f>
        <v>0066</v>
      </c>
      <c r="F4121" s="31">
        <f>HEX2DEC(E4121)/1000</f>
        <v>0.10199999999999999</v>
      </c>
      <c r="G4121" s="29" t="s">
        <v>27</v>
      </c>
    </row>
    <row r="4122" spans="1:11">
      <c r="A4122" s="12">
        <v>102</v>
      </c>
      <c r="B4122" s="12" t="str">
        <f t="shared" si="198"/>
        <v>66</v>
      </c>
      <c r="C4122" s="13">
        <f t="shared" si="197"/>
        <v>4121</v>
      </c>
      <c r="D4122" s="12" t="str">
        <f t="shared" si="199"/>
        <v>f</v>
      </c>
      <c r="F4122" s="32"/>
      <c r="G4122" s="15"/>
    </row>
    <row r="4123" spans="1:11">
      <c r="A4123" s="12">
        <v>65</v>
      </c>
      <c r="B4123" s="21" t="str">
        <f t="shared" si="198"/>
        <v>41</v>
      </c>
      <c r="C4123" s="22">
        <f t="shared" si="197"/>
        <v>4122</v>
      </c>
      <c r="D4123" s="21" t="str">
        <f t="shared" si="199"/>
        <v>A</v>
      </c>
      <c r="E4123" s="21" t="str">
        <f>B4123</f>
        <v>41</v>
      </c>
      <c r="F4123" s="33">
        <f>HEX2DEC(E4123)/100</f>
        <v>0.65</v>
      </c>
      <c r="G4123" s="30" t="s">
        <v>28</v>
      </c>
    </row>
    <row r="4124" spans="1:11">
      <c r="A4124" s="12">
        <v>8</v>
      </c>
      <c r="B4124" s="7" t="str">
        <f t="shared" si="198"/>
        <v>08</v>
      </c>
      <c r="C4124" s="8">
        <f t="shared" si="197"/>
        <v>4123</v>
      </c>
      <c r="D4124" s="7" t="str">
        <f t="shared" si="199"/>
        <v>_x0008_</v>
      </c>
      <c r="E4124" s="7" t="str">
        <f>B4124&amp;B4125</f>
        <v>08C8</v>
      </c>
      <c r="F4124" s="27">
        <f>HEX2DEC(E4124)/10</f>
        <v>224.8</v>
      </c>
      <c r="G4124" s="28" t="s">
        <v>26</v>
      </c>
      <c r="H4124" s="51">
        <f>F4124*F4126/60</f>
        <v>0.38216</v>
      </c>
      <c r="I4124" s="51">
        <f>F4124*F4126*F4128/60</f>
        <v>0.24840400000000001</v>
      </c>
      <c r="J4124" s="52">
        <f>J4119+"00:01"</f>
        <v>1.187500000000028</v>
      </c>
      <c r="K4124" s="57">
        <f>K4119+"00:01"</f>
        <v>40311.187500001863</v>
      </c>
    </row>
    <row r="4125" spans="1:11">
      <c r="A4125" s="12">
        <v>200</v>
      </c>
      <c r="B4125" s="12" t="str">
        <f t="shared" si="198"/>
        <v>C8</v>
      </c>
      <c r="C4125" s="13">
        <f t="shared" si="197"/>
        <v>4124</v>
      </c>
      <c r="D4125" s="12" t="str">
        <f t="shared" si="199"/>
        <v>È</v>
      </c>
      <c r="G4125" s="29"/>
    </row>
    <row r="4126" spans="1:11">
      <c r="A4126" s="12">
        <v>0</v>
      </c>
      <c r="B4126" s="12" t="str">
        <f t="shared" si="198"/>
        <v>00</v>
      </c>
      <c r="C4126" s="13">
        <f t="shared" si="197"/>
        <v>4125</v>
      </c>
      <c r="D4126" s="12" t="str">
        <f t="shared" si="199"/>
        <v/>
      </c>
      <c r="E4126" s="12" t="str">
        <f>B4126&amp;B4127</f>
        <v>0066</v>
      </c>
      <c r="F4126" s="31">
        <f>HEX2DEC(E4126)/1000</f>
        <v>0.10199999999999999</v>
      </c>
      <c r="G4126" s="29" t="s">
        <v>27</v>
      </c>
    </row>
    <row r="4127" spans="1:11">
      <c r="A4127" s="12">
        <v>102</v>
      </c>
      <c r="B4127" s="12" t="str">
        <f t="shared" si="198"/>
        <v>66</v>
      </c>
      <c r="C4127" s="13">
        <f t="shared" si="197"/>
        <v>4126</v>
      </c>
      <c r="D4127" s="12" t="str">
        <f t="shared" si="199"/>
        <v>f</v>
      </c>
      <c r="F4127" s="32"/>
      <c r="G4127" s="15"/>
    </row>
    <row r="4128" spans="1:11">
      <c r="A4128" s="12">
        <v>65</v>
      </c>
      <c r="B4128" s="21" t="str">
        <f t="shared" si="198"/>
        <v>41</v>
      </c>
      <c r="C4128" s="22">
        <f t="shared" si="197"/>
        <v>4127</v>
      </c>
      <c r="D4128" s="21" t="str">
        <f t="shared" si="199"/>
        <v>A</v>
      </c>
      <c r="E4128" s="21" t="str">
        <f>B4128</f>
        <v>41</v>
      </c>
      <c r="F4128" s="33">
        <f>HEX2DEC(E4128)/100</f>
        <v>0.65</v>
      </c>
      <c r="G4128" s="30" t="s">
        <v>28</v>
      </c>
    </row>
    <row r="4129" spans="1:11">
      <c r="A4129" s="12">
        <v>8</v>
      </c>
      <c r="B4129" s="7" t="str">
        <f t="shared" si="198"/>
        <v>08</v>
      </c>
      <c r="C4129" s="8">
        <f t="shared" si="197"/>
        <v>4128</v>
      </c>
      <c r="D4129" s="7" t="str">
        <f t="shared" si="199"/>
        <v>_x0008_</v>
      </c>
      <c r="E4129" s="7" t="str">
        <f>B4129&amp;B4130</f>
        <v>08C5</v>
      </c>
      <c r="F4129" s="27">
        <f>HEX2DEC(E4129)/10</f>
        <v>224.5</v>
      </c>
      <c r="G4129" s="28" t="s">
        <v>26</v>
      </c>
      <c r="H4129" s="51">
        <f>F4129*F4131/60</f>
        <v>0.38164999999999993</v>
      </c>
      <c r="I4129" s="51">
        <f>F4129*F4131*F4133/60</f>
        <v>0.2480725</v>
      </c>
      <c r="J4129" s="52">
        <f>J4124+"00:01"</f>
        <v>1.1881944444444725</v>
      </c>
      <c r="K4129" s="57">
        <f>K4124+"00:01"</f>
        <v>40311.188194446309</v>
      </c>
    </row>
    <row r="4130" spans="1:11">
      <c r="A4130" s="12">
        <v>197</v>
      </c>
      <c r="B4130" s="12" t="str">
        <f t="shared" si="198"/>
        <v>C5</v>
      </c>
      <c r="C4130" s="13">
        <f t="shared" si="197"/>
        <v>4129</v>
      </c>
      <c r="D4130" s="12" t="str">
        <f t="shared" si="199"/>
        <v>Å</v>
      </c>
      <c r="G4130" s="29"/>
    </row>
    <row r="4131" spans="1:11">
      <c r="A4131" s="12">
        <v>0</v>
      </c>
      <c r="B4131" s="12" t="str">
        <f t="shared" si="198"/>
        <v>00</v>
      </c>
      <c r="C4131" s="13">
        <f t="shared" si="197"/>
        <v>4130</v>
      </c>
      <c r="D4131" s="12" t="str">
        <f t="shared" si="199"/>
        <v/>
      </c>
      <c r="E4131" s="12" t="str">
        <f>B4131&amp;B4132</f>
        <v>0066</v>
      </c>
      <c r="F4131" s="31">
        <f>HEX2DEC(E4131)/1000</f>
        <v>0.10199999999999999</v>
      </c>
      <c r="G4131" s="29" t="s">
        <v>27</v>
      </c>
    </row>
    <row r="4132" spans="1:11">
      <c r="A4132" s="12">
        <v>102</v>
      </c>
      <c r="B4132" s="12" t="str">
        <f t="shared" si="198"/>
        <v>66</v>
      </c>
      <c r="C4132" s="13">
        <f t="shared" si="197"/>
        <v>4131</v>
      </c>
      <c r="D4132" s="12" t="str">
        <f t="shared" si="199"/>
        <v>f</v>
      </c>
      <c r="F4132" s="32"/>
      <c r="G4132" s="15"/>
    </row>
    <row r="4133" spans="1:11">
      <c r="A4133" s="12">
        <v>65</v>
      </c>
      <c r="B4133" s="21" t="str">
        <f t="shared" si="198"/>
        <v>41</v>
      </c>
      <c r="C4133" s="22">
        <f t="shared" si="197"/>
        <v>4132</v>
      </c>
      <c r="D4133" s="21" t="str">
        <f t="shared" si="199"/>
        <v>A</v>
      </c>
      <c r="E4133" s="21" t="str">
        <f>B4133</f>
        <v>41</v>
      </c>
      <c r="F4133" s="33">
        <f>HEX2DEC(E4133)/100</f>
        <v>0.65</v>
      </c>
      <c r="G4133" s="30" t="s">
        <v>28</v>
      </c>
    </row>
    <row r="4134" spans="1:11">
      <c r="A4134" s="12">
        <v>8</v>
      </c>
      <c r="B4134" s="7" t="str">
        <f t="shared" si="198"/>
        <v>08</v>
      </c>
      <c r="C4134" s="8">
        <f t="shared" si="197"/>
        <v>4133</v>
      </c>
      <c r="D4134" s="7" t="str">
        <f t="shared" si="199"/>
        <v>_x0008_</v>
      </c>
      <c r="E4134" s="7" t="str">
        <f>B4134&amp;B4135</f>
        <v>08C7</v>
      </c>
      <c r="F4134" s="27">
        <f>HEX2DEC(E4134)/10</f>
        <v>224.7</v>
      </c>
      <c r="G4134" s="28" t="s">
        <v>26</v>
      </c>
      <c r="H4134" s="51">
        <f>F4134*F4136/60</f>
        <v>0.38198999999999994</v>
      </c>
      <c r="I4134" s="51">
        <f>F4134*F4136*F4138/60</f>
        <v>0.24829349999999997</v>
      </c>
      <c r="J4134" s="52">
        <f>J4129+"00:01"</f>
        <v>1.1888888888889171</v>
      </c>
      <c r="K4134" s="57">
        <f>K4129+"00:01"</f>
        <v>40311.188888890756</v>
      </c>
    </row>
    <row r="4135" spans="1:11">
      <c r="A4135" s="12">
        <v>199</v>
      </c>
      <c r="B4135" s="12" t="str">
        <f t="shared" si="198"/>
        <v>C7</v>
      </c>
      <c r="C4135" s="13">
        <f t="shared" si="197"/>
        <v>4134</v>
      </c>
      <c r="D4135" s="12" t="str">
        <f t="shared" si="199"/>
        <v>Ç</v>
      </c>
      <c r="G4135" s="29"/>
    </row>
    <row r="4136" spans="1:11">
      <c r="A4136" s="12">
        <v>0</v>
      </c>
      <c r="B4136" s="12" t="str">
        <f t="shared" si="198"/>
        <v>00</v>
      </c>
      <c r="C4136" s="13">
        <f t="shared" si="197"/>
        <v>4135</v>
      </c>
      <c r="D4136" s="12" t="str">
        <f t="shared" si="199"/>
        <v/>
      </c>
      <c r="E4136" s="12" t="str">
        <f>B4136&amp;B4137</f>
        <v>0066</v>
      </c>
      <c r="F4136" s="31">
        <f>HEX2DEC(E4136)/1000</f>
        <v>0.10199999999999999</v>
      </c>
      <c r="G4136" s="29" t="s">
        <v>27</v>
      </c>
    </row>
    <row r="4137" spans="1:11">
      <c r="A4137" s="12">
        <v>102</v>
      </c>
      <c r="B4137" s="12" t="str">
        <f t="shared" si="198"/>
        <v>66</v>
      </c>
      <c r="C4137" s="13">
        <f t="shared" si="197"/>
        <v>4136</v>
      </c>
      <c r="D4137" s="12" t="str">
        <f t="shared" si="199"/>
        <v>f</v>
      </c>
      <c r="F4137" s="32"/>
      <c r="G4137" s="15"/>
    </row>
    <row r="4138" spans="1:11">
      <c r="A4138" s="12">
        <v>65</v>
      </c>
      <c r="B4138" s="21" t="str">
        <f t="shared" si="198"/>
        <v>41</v>
      </c>
      <c r="C4138" s="22">
        <f t="shared" si="197"/>
        <v>4137</v>
      </c>
      <c r="D4138" s="21" t="str">
        <f t="shared" si="199"/>
        <v>A</v>
      </c>
      <c r="E4138" s="21" t="str">
        <f>B4138</f>
        <v>41</v>
      </c>
      <c r="F4138" s="33">
        <f>HEX2DEC(E4138)/100</f>
        <v>0.65</v>
      </c>
      <c r="G4138" s="30" t="s">
        <v>28</v>
      </c>
    </row>
    <row r="4139" spans="1:11">
      <c r="A4139" s="12">
        <v>8</v>
      </c>
      <c r="B4139" s="7" t="str">
        <f t="shared" si="198"/>
        <v>08</v>
      </c>
      <c r="C4139" s="8">
        <f t="shared" si="197"/>
        <v>4138</v>
      </c>
      <c r="D4139" s="7" t="str">
        <f t="shared" si="199"/>
        <v>_x0008_</v>
      </c>
      <c r="E4139" s="7" t="str">
        <f>B4139&amp;B4140</f>
        <v>08C4</v>
      </c>
      <c r="F4139" s="27">
        <f>HEX2DEC(E4139)/10</f>
        <v>224.4</v>
      </c>
      <c r="G4139" s="28" t="s">
        <v>26</v>
      </c>
      <c r="H4139" s="51">
        <f>F4139*F4141/60</f>
        <v>0.38147999999999999</v>
      </c>
      <c r="I4139" s="51">
        <f>F4139*F4141*F4143/60</f>
        <v>0.24796199999999999</v>
      </c>
      <c r="J4139" s="52">
        <f>J4134+"00:01"</f>
        <v>1.1895833333333616</v>
      </c>
      <c r="K4139" s="57">
        <f>K4134+"00:01"</f>
        <v>40311.189583335203</v>
      </c>
    </row>
    <row r="4140" spans="1:11">
      <c r="A4140" s="12">
        <v>196</v>
      </c>
      <c r="B4140" s="12" t="str">
        <f t="shared" si="198"/>
        <v>C4</v>
      </c>
      <c r="C4140" s="13">
        <f t="shared" si="197"/>
        <v>4139</v>
      </c>
      <c r="D4140" s="12" t="str">
        <f t="shared" si="199"/>
        <v>Ä</v>
      </c>
      <c r="G4140" s="29"/>
    </row>
    <row r="4141" spans="1:11">
      <c r="A4141" s="12">
        <v>0</v>
      </c>
      <c r="B4141" s="12" t="str">
        <f t="shared" si="198"/>
        <v>00</v>
      </c>
      <c r="C4141" s="13">
        <f t="shared" si="197"/>
        <v>4140</v>
      </c>
      <c r="D4141" s="12" t="str">
        <f t="shared" si="199"/>
        <v/>
      </c>
      <c r="E4141" s="12" t="str">
        <f>B4141&amp;B4142</f>
        <v>0066</v>
      </c>
      <c r="F4141" s="31">
        <f>HEX2DEC(E4141)/1000</f>
        <v>0.10199999999999999</v>
      </c>
      <c r="G4141" s="29" t="s">
        <v>27</v>
      </c>
    </row>
    <row r="4142" spans="1:11">
      <c r="A4142" s="12">
        <v>102</v>
      </c>
      <c r="B4142" s="12" t="str">
        <f t="shared" si="198"/>
        <v>66</v>
      </c>
      <c r="C4142" s="13">
        <f t="shared" si="197"/>
        <v>4141</v>
      </c>
      <c r="D4142" s="12" t="str">
        <f t="shared" si="199"/>
        <v>f</v>
      </c>
      <c r="F4142" s="32"/>
      <c r="G4142" s="15"/>
    </row>
    <row r="4143" spans="1:11">
      <c r="A4143" s="12">
        <v>65</v>
      </c>
      <c r="B4143" s="21" t="str">
        <f t="shared" si="198"/>
        <v>41</v>
      </c>
      <c r="C4143" s="22">
        <f t="shared" si="197"/>
        <v>4142</v>
      </c>
      <c r="D4143" s="21" t="str">
        <f t="shared" si="199"/>
        <v>A</v>
      </c>
      <c r="E4143" s="21" t="str">
        <f>B4143</f>
        <v>41</v>
      </c>
      <c r="F4143" s="33">
        <f>HEX2DEC(E4143)/100</f>
        <v>0.65</v>
      </c>
      <c r="G4143" s="30" t="s">
        <v>28</v>
      </c>
    </row>
    <row r="4144" spans="1:11">
      <c r="A4144" s="12">
        <v>8</v>
      </c>
      <c r="B4144" s="7" t="str">
        <f t="shared" si="198"/>
        <v>08</v>
      </c>
      <c r="C4144" s="8">
        <f t="shared" si="197"/>
        <v>4143</v>
      </c>
      <c r="D4144" s="7" t="str">
        <f t="shared" si="199"/>
        <v>_x0008_</v>
      </c>
      <c r="E4144" s="7" t="str">
        <f>B4144&amp;B4145</f>
        <v>08C3</v>
      </c>
      <c r="F4144" s="27">
        <f>HEX2DEC(E4144)/10</f>
        <v>224.3</v>
      </c>
      <c r="G4144" s="28" t="s">
        <v>26</v>
      </c>
      <c r="H4144" s="51">
        <f>F4144*F4146/60</f>
        <v>0.38504833333333333</v>
      </c>
      <c r="I4144" s="51">
        <f>F4144*F4146*F4148/60</f>
        <v>0.25028141666666665</v>
      </c>
      <c r="J4144" s="52">
        <f>J4139+"00:01"</f>
        <v>1.1902777777778062</v>
      </c>
      <c r="K4144" s="57">
        <f>K4139+"00:01"</f>
        <v>40311.190277779649</v>
      </c>
    </row>
    <row r="4145" spans="1:11">
      <c r="A4145" s="12">
        <v>195</v>
      </c>
      <c r="B4145" s="12" t="str">
        <f t="shared" si="198"/>
        <v>C3</v>
      </c>
      <c r="C4145" s="13">
        <f t="shared" si="197"/>
        <v>4144</v>
      </c>
      <c r="D4145" s="12" t="str">
        <f t="shared" si="199"/>
        <v>Ã</v>
      </c>
      <c r="G4145" s="29"/>
    </row>
    <row r="4146" spans="1:11">
      <c r="A4146" s="12">
        <v>0</v>
      </c>
      <c r="B4146" s="12" t="str">
        <f t="shared" si="198"/>
        <v>00</v>
      </c>
      <c r="C4146" s="13">
        <f t="shared" si="197"/>
        <v>4145</v>
      </c>
      <c r="D4146" s="12" t="str">
        <f t="shared" si="199"/>
        <v/>
      </c>
      <c r="E4146" s="12" t="str">
        <f>B4146&amp;B4147</f>
        <v>0067</v>
      </c>
      <c r="F4146" s="31">
        <f>HEX2DEC(E4146)/1000</f>
        <v>0.10299999999999999</v>
      </c>
      <c r="G4146" s="29" t="s">
        <v>27</v>
      </c>
    </row>
    <row r="4147" spans="1:11">
      <c r="A4147" s="12">
        <v>103</v>
      </c>
      <c r="B4147" s="12" t="str">
        <f t="shared" si="198"/>
        <v>67</v>
      </c>
      <c r="C4147" s="13">
        <f t="shared" si="197"/>
        <v>4146</v>
      </c>
      <c r="D4147" s="12" t="str">
        <f t="shared" si="199"/>
        <v>g</v>
      </c>
      <c r="F4147" s="32"/>
      <c r="G4147" s="15"/>
    </row>
    <row r="4148" spans="1:11">
      <c r="A4148" s="12">
        <v>65</v>
      </c>
      <c r="B4148" s="21" t="str">
        <f t="shared" si="198"/>
        <v>41</v>
      </c>
      <c r="C4148" s="22">
        <f t="shared" si="197"/>
        <v>4147</v>
      </c>
      <c r="D4148" s="21" t="str">
        <f t="shared" si="199"/>
        <v>A</v>
      </c>
      <c r="E4148" s="21" t="str">
        <f>B4148</f>
        <v>41</v>
      </c>
      <c r="F4148" s="33">
        <f>HEX2DEC(E4148)/100</f>
        <v>0.65</v>
      </c>
      <c r="G4148" s="30" t="s">
        <v>28</v>
      </c>
    </row>
    <row r="4149" spans="1:11">
      <c r="A4149" s="12">
        <v>8</v>
      </c>
      <c r="B4149" s="7" t="str">
        <f t="shared" si="198"/>
        <v>08</v>
      </c>
      <c r="C4149" s="8">
        <f t="shared" si="197"/>
        <v>4148</v>
      </c>
      <c r="D4149" s="7" t="str">
        <f t="shared" si="199"/>
        <v>_x0008_</v>
      </c>
      <c r="E4149" s="7" t="str">
        <f>B4149&amp;B4150</f>
        <v>08C3</v>
      </c>
      <c r="F4149" s="27">
        <f>HEX2DEC(E4149)/10</f>
        <v>224.3</v>
      </c>
      <c r="G4149" s="28" t="s">
        <v>26</v>
      </c>
      <c r="H4149" s="51">
        <f>F4149*F4151/60</f>
        <v>0.38130999999999998</v>
      </c>
      <c r="I4149" s="51">
        <f>F4149*F4151*F4153/60</f>
        <v>0.24785149999999997</v>
      </c>
      <c r="J4149" s="52">
        <f>J4144+"00:01"</f>
        <v>1.1909722222222507</v>
      </c>
      <c r="K4149" s="57">
        <f>K4144+"00:01"</f>
        <v>40311.190972224096</v>
      </c>
    </row>
    <row r="4150" spans="1:11">
      <c r="A4150" s="12">
        <v>195</v>
      </c>
      <c r="B4150" s="12" t="str">
        <f t="shared" si="198"/>
        <v>C3</v>
      </c>
      <c r="C4150" s="13">
        <f t="shared" si="197"/>
        <v>4149</v>
      </c>
      <c r="D4150" s="12" t="str">
        <f t="shared" si="199"/>
        <v>Ã</v>
      </c>
      <c r="G4150" s="29"/>
    </row>
    <row r="4151" spans="1:11">
      <c r="A4151" s="12">
        <v>0</v>
      </c>
      <c r="B4151" s="12" t="str">
        <f t="shared" si="198"/>
        <v>00</v>
      </c>
      <c r="C4151" s="13">
        <f t="shared" si="197"/>
        <v>4150</v>
      </c>
      <c r="D4151" s="12" t="str">
        <f t="shared" si="199"/>
        <v/>
      </c>
      <c r="E4151" s="12" t="str">
        <f>B4151&amp;B4152</f>
        <v>0066</v>
      </c>
      <c r="F4151" s="31">
        <f>HEX2DEC(E4151)/1000</f>
        <v>0.10199999999999999</v>
      </c>
      <c r="G4151" s="29" t="s">
        <v>27</v>
      </c>
    </row>
    <row r="4152" spans="1:11">
      <c r="A4152" s="12">
        <v>102</v>
      </c>
      <c r="B4152" s="12" t="str">
        <f t="shared" si="198"/>
        <v>66</v>
      </c>
      <c r="C4152" s="13">
        <f t="shared" si="197"/>
        <v>4151</v>
      </c>
      <c r="D4152" s="12" t="str">
        <f t="shared" si="199"/>
        <v>f</v>
      </c>
      <c r="F4152" s="32"/>
      <c r="G4152" s="15"/>
    </row>
    <row r="4153" spans="1:11">
      <c r="A4153" s="12">
        <v>65</v>
      </c>
      <c r="B4153" s="21" t="str">
        <f t="shared" si="198"/>
        <v>41</v>
      </c>
      <c r="C4153" s="22">
        <f t="shared" si="197"/>
        <v>4152</v>
      </c>
      <c r="D4153" s="21" t="str">
        <f t="shared" si="199"/>
        <v>A</v>
      </c>
      <c r="E4153" s="21" t="str">
        <f>B4153</f>
        <v>41</v>
      </c>
      <c r="F4153" s="33">
        <f>HEX2DEC(E4153)/100</f>
        <v>0.65</v>
      </c>
      <c r="G4153" s="30" t="s">
        <v>28</v>
      </c>
    </row>
    <row r="4154" spans="1:11">
      <c r="A4154" s="12">
        <v>8</v>
      </c>
      <c r="B4154" s="7" t="str">
        <f t="shared" si="198"/>
        <v>08</v>
      </c>
      <c r="C4154" s="8">
        <f t="shared" si="197"/>
        <v>4153</v>
      </c>
      <c r="D4154" s="7" t="str">
        <f t="shared" si="199"/>
        <v>_x0008_</v>
      </c>
      <c r="E4154" s="7" t="str">
        <f>B4154&amp;B4155</f>
        <v>08C5</v>
      </c>
      <c r="F4154" s="27">
        <f>HEX2DEC(E4154)/10</f>
        <v>224.5</v>
      </c>
      <c r="G4154" s="28" t="s">
        <v>26</v>
      </c>
      <c r="H4154" s="51">
        <f>F4154*F4156/60</f>
        <v>0.38164999999999993</v>
      </c>
      <c r="I4154" s="51">
        <f>F4154*F4156*F4158/60</f>
        <v>0.2480725</v>
      </c>
      <c r="J4154" s="52">
        <f>J4149+"00:01"</f>
        <v>1.1916666666666953</v>
      </c>
      <c r="K4154" s="57">
        <f>K4149+"00:01"</f>
        <v>40311.191666668543</v>
      </c>
    </row>
    <row r="4155" spans="1:11">
      <c r="A4155" s="12">
        <v>197</v>
      </c>
      <c r="B4155" s="12" t="str">
        <f t="shared" si="198"/>
        <v>C5</v>
      </c>
      <c r="C4155" s="13">
        <f t="shared" si="197"/>
        <v>4154</v>
      </c>
      <c r="D4155" s="12" t="str">
        <f t="shared" si="199"/>
        <v>Å</v>
      </c>
      <c r="G4155" s="29"/>
    </row>
    <row r="4156" spans="1:11">
      <c r="A4156" s="12">
        <v>0</v>
      </c>
      <c r="B4156" s="12" t="str">
        <f t="shared" si="198"/>
        <v>00</v>
      </c>
      <c r="C4156" s="13">
        <f t="shared" si="197"/>
        <v>4155</v>
      </c>
      <c r="D4156" s="12" t="str">
        <f t="shared" si="199"/>
        <v/>
      </c>
      <c r="E4156" s="12" t="str">
        <f>B4156&amp;B4157</f>
        <v>0066</v>
      </c>
      <c r="F4156" s="31">
        <f>HEX2DEC(E4156)/1000</f>
        <v>0.10199999999999999</v>
      </c>
      <c r="G4156" s="29" t="s">
        <v>27</v>
      </c>
    </row>
    <row r="4157" spans="1:11">
      <c r="A4157" s="12">
        <v>102</v>
      </c>
      <c r="B4157" s="12" t="str">
        <f t="shared" si="198"/>
        <v>66</v>
      </c>
      <c r="C4157" s="13">
        <f t="shared" si="197"/>
        <v>4156</v>
      </c>
      <c r="D4157" s="12" t="str">
        <f t="shared" si="199"/>
        <v>f</v>
      </c>
      <c r="F4157" s="32"/>
      <c r="G4157" s="15"/>
    </row>
    <row r="4158" spans="1:11">
      <c r="A4158" s="12">
        <v>65</v>
      </c>
      <c r="B4158" s="21" t="str">
        <f t="shared" si="198"/>
        <v>41</v>
      </c>
      <c r="C4158" s="22">
        <f t="shared" si="197"/>
        <v>4157</v>
      </c>
      <c r="D4158" s="21" t="str">
        <f t="shared" si="199"/>
        <v>A</v>
      </c>
      <c r="E4158" s="21" t="str">
        <f>B4158</f>
        <v>41</v>
      </c>
      <c r="F4158" s="33">
        <f>HEX2DEC(E4158)/100</f>
        <v>0.65</v>
      </c>
      <c r="G4158" s="30" t="s">
        <v>28</v>
      </c>
    </row>
    <row r="4159" spans="1:11">
      <c r="A4159" s="12">
        <v>8</v>
      </c>
      <c r="B4159" s="7" t="str">
        <f t="shared" si="198"/>
        <v>08</v>
      </c>
      <c r="C4159" s="8">
        <f t="shared" si="197"/>
        <v>4158</v>
      </c>
      <c r="D4159" s="7" t="str">
        <f t="shared" si="199"/>
        <v>_x0008_</v>
      </c>
      <c r="E4159" s="7" t="str">
        <f>B4159&amp;B4160</f>
        <v>08C8</v>
      </c>
      <c r="F4159" s="27">
        <f>HEX2DEC(E4159)/10</f>
        <v>224.8</v>
      </c>
      <c r="G4159" s="28" t="s">
        <v>26</v>
      </c>
      <c r="H4159" s="51">
        <f>F4159*F4161/60</f>
        <v>0.38216</v>
      </c>
      <c r="I4159" s="51">
        <f>F4159*F4161*F4163/60</f>
        <v>0.24840400000000001</v>
      </c>
      <c r="J4159" s="52">
        <f>J4154+"00:01"</f>
        <v>1.1923611111111398</v>
      </c>
      <c r="K4159" s="57">
        <f>K4154+"00:01"</f>
        <v>40311.19236111299</v>
      </c>
    </row>
    <row r="4160" spans="1:11">
      <c r="A4160" s="12">
        <v>200</v>
      </c>
      <c r="B4160" s="12" t="str">
        <f t="shared" si="198"/>
        <v>C8</v>
      </c>
      <c r="C4160" s="13">
        <f t="shared" si="197"/>
        <v>4159</v>
      </c>
      <c r="D4160" s="12" t="str">
        <f t="shared" si="199"/>
        <v>È</v>
      </c>
      <c r="G4160" s="29"/>
    </row>
    <row r="4161" spans="1:11">
      <c r="A4161" s="12">
        <v>0</v>
      </c>
      <c r="B4161" s="12" t="str">
        <f t="shared" si="198"/>
        <v>00</v>
      </c>
      <c r="C4161" s="13">
        <f t="shared" si="197"/>
        <v>4160</v>
      </c>
      <c r="D4161" s="12" t="str">
        <f t="shared" si="199"/>
        <v/>
      </c>
      <c r="E4161" s="12" t="str">
        <f>B4161&amp;B4162</f>
        <v>0066</v>
      </c>
      <c r="F4161" s="31">
        <f>HEX2DEC(E4161)/1000</f>
        <v>0.10199999999999999</v>
      </c>
      <c r="G4161" s="29" t="s">
        <v>27</v>
      </c>
    </row>
    <row r="4162" spans="1:11">
      <c r="A4162" s="12">
        <v>102</v>
      </c>
      <c r="B4162" s="12" t="str">
        <f t="shared" si="198"/>
        <v>66</v>
      </c>
      <c r="C4162" s="13">
        <f t="shared" si="197"/>
        <v>4161</v>
      </c>
      <c r="D4162" s="12" t="str">
        <f t="shared" si="199"/>
        <v>f</v>
      </c>
      <c r="F4162" s="32"/>
      <c r="G4162" s="15"/>
    </row>
    <row r="4163" spans="1:11">
      <c r="A4163" s="12">
        <v>65</v>
      </c>
      <c r="B4163" s="21" t="str">
        <f t="shared" si="198"/>
        <v>41</v>
      </c>
      <c r="C4163" s="22">
        <f t="shared" ref="C4163:C4226" si="200">C4162+1</f>
        <v>4162</v>
      </c>
      <c r="D4163" s="21" t="str">
        <f t="shared" si="199"/>
        <v>A</v>
      </c>
      <c r="E4163" s="21" t="str">
        <f>B4163</f>
        <v>41</v>
      </c>
      <c r="F4163" s="33">
        <f>HEX2DEC(E4163)/100</f>
        <v>0.65</v>
      </c>
      <c r="G4163" s="30" t="s">
        <v>28</v>
      </c>
    </row>
    <row r="4164" spans="1:11">
      <c r="A4164" s="12">
        <v>8</v>
      </c>
      <c r="B4164" s="7" t="str">
        <f t="shared" si="198"/>
        <v>08</v>
      </c>
      <c r="C4164" s="8">
        <f t="shared" si="200"/>
        <v>4163</v>
      </c>
      <c r="D4164" s="7" t="str">
        <f t="shared" si="199"/>
        <v>_x0008_</v>
      </c>
      <c r="E4164" s="7" t="str">
        <f>B4164&amp;B4165</f>
        <v>08CC</v>
      </c>
      <c r="F4164" s="27">
        <f>HEX2DEC(E4164)/10</f>
        <v>225.2</v>
      </c>
      <c r="G4164" s="28" t="s">
        <v>26</v>
      </c>
      <c r="H4164" s="51">
        <f>F4164*F4166/60</f>
        <v>0.38283999999999996</v>
      </c>
      <c r="I4164" s="51">
        <f>F4164*F4166*F4168/60</f>
        <v>0.24884599999999998</v>
      </c>
      <c r="J4164" s="52">
        <f>J4159+"00:01"</f>
        <v>1.1930555555555844</v>
      </c>
      <c r="K4164" s="57">
        <f>K4159+"00:01"</f>
        <v>40311.193055557436</v>
      </c>
    </row>
    <row r="4165" spans="1:11">
      <c r="A4165" s="12">
        <v>204</v>
      </c>
      <c r="B4165" s="12" t="str">
        <f t="shared" si="198"/>
        <v>CC</v>
      </c>
      <c r="C4165" s="13">
        <f t="shared" si="200"/>
        <v>4164</v>
      </c>
      <c r="D4165" s="12" t="str">
        <f t="shared" si="199"/>
        <v>Ì</v>
      </c>
      <c r="G4165" s="29"/>
    </row>
    <row r="4166" spans="1:11">
      <c r="A4166" s="12">
        <v>0</v>
      </c>
      <c r="B4166" s="12" t="str">
        <f t="shared" si="198"/>
        <v>00</v>
      </c>
      <c r="C4166" s="13">
        <f t="shared" si="200"/>
        <v>4165</v>
      </c>
      <c r="D4166" s="12" t="str">
        <f t="shared" si="199"/>
        <v/>
      </c>
      <c r="E4166" s="12" t="str">
        <f>B4166&amp;B4167</f>
        <v>0066</v>
      </c>
      <c r="F4166" s="31">
        <f>HEX2DEC(E4166)/1000</f>
        <v>0.10199999999999999</v>
      </c>
      <c r="G4166" s="29" t="s">
        <v>27</v>
      </c>
    </row>
    <row r="4167" spans="1:11">
      <c r="A4167" s="12">
        <v>102</v>
      </c>
      <c r="B4167" s="12" t="str">
        <f t="shared" si="198"/>
        <v>66</v>
      </c>
      <c r="C4167" s="13">
        <f t="shared" si="200"/>
        <v>4166</v>
      </c>
      <c r="D4167" s="12" t="str">
        <f t="shared" si="199"/>
        <v>f</v>
      </c>
      <c r="F4167" s="32"/>
      <c r="G4167" s="15"/>
    </row>
    <row r="4168" spans="1:11">
      <c r="A4168" s="12">
        <v>65</v>
      </c>
      <c r="B4168" s="21" t="str">
        <f t="shared" si="198"/>
        <v>41</v>
      </c>
      <c r="C4168" s="22">
        <f t="shared" si="200"/>
        <v>4167</v>
      </c>
      <c r="D4168" s="21" t="str">
        <f t="shared" si="199"/>
        <v>A</v>
      </c>
      <c r="E4168" s="21" t="str">
        <f>B4168</f>
        <v>41</v>
      </c>
      <c r="F4168" s="33">
        <f>HEX2DEC(E4168)/100</f>
        <v>0.65</v>
      </c>
      <c r="G4168" s="30" t="s">
        <v>28</v>
      </c>
    </row>
    <row r="4169" spans="1:11">
      <c r="A4169" s="12">
        <v>8</v>
      </c>
      <c r="B4169" s="7" t="str">
        <f t="shared" si="198"/>
        <v>08</v>
      </c>
      <c r="C4169" s="8">
        <f t="shared" si="200"/>
        <v>4168</v>
      </c>
      <c r="D4169" s="7" t="str">
        <f t="shared" si="199"/>
        <v>_x0008_</v>
      </c>
      <c r="E4169" s="7" t="str">
        <f>B4169&amp;B4170</f>
        <v>08D7</v>
      </c>
      <c r="F4169" s="27">
        <f>HEX2DEC(E4169)/10</f>
        <v>226.3</v>
      </c>
      <c r="G4169" s="28" t="s">
        <v>26</v>
      </c>
      <c r="H4169" s="51">
        <f>F4169*F4171/60</f>
        <v>0.38471</v>
      </c>
      <c r="I4169" s="51">
        <f>F4169*F4171*F4173/60</f>
        <v>0.25006149999999999</v>
      </c>
      <c r="J4169" s="52">
        <f>J4164+"00:01"</f>
        <v>1.193750000000029</v>
      </c>
      <c r="K4169" s="57">
        <f>K4164+"00:01"</f>
        <v>40311.193750001883</v>
      </c>
    </row>
    <row r="4170" spans="1:11">
      <c r="A4170" s="12">
        <v>215</v>
      </c>
      <c r="B4170" s="12" t="str">
        <f t="shared" si="198"/>
        <v>D7</v>
      </c>
      <c r="C4170" s="13">
        <f t="shared" si="200"/>
        <v>4169</v>
      </c>
      <c r="D4170" s="12" t="str">
        <f t="shared" si="199"/>
        <v>×</v>
      </c>
      <c r="G4170" s="29"/>
    </row>
    <row r="4171" spans="1:11">
      <c r="A4171" s="12">
        <v>0</v>
      </c>
      <c r="B4171" s="12" t="str">
        <f t="shared" si="198"/>
        <v>00</v>
      </c>
      <c r="C4171" s="13">
        <f t="shared" si="200"/>
        <v>4170</v>
      </c>
      <c r="D4171" s="12" t="str">
        <f t="shared" si="199"/>
        <v/>
      </c>
      <c r="E4171" s="12" t="str">
        <f>B4171&amp;B4172</f>
        <v>0066</v>
      </c>
      <c r="F4171" s="31">
        <f>HEX2DEC(E4171)/1000</f>
        <v>0.10199999999999999</v>
      </c>
      <c r="G4171" s="29" t="s">
        <v>27</v>
      </c>
    </row>
    <row r="4172" spans="1:11">
      <c r="A4172" s="12">
        <v>102</v>
      </c>
      <c r="B4172" s="12" t="str">
        <f t="shared" si="198"/>
        <v>66</v>
      </c>
      <c r="C4172" s="13">
        <f t="shared" si="200"/>
        <v>4171</v>
      </c>
      <c r="D4172" s="12" t="str">
        <f t="shared" si="199"/>
        <v>f</v>
      </c>
      <c r="F4172" s="32"/>
      <c r="G4172" s="15"/>
    </row>
    <row r="4173" spans="1:11">
      <c r="A4173" s="12">
        <v>65</v>
      </c>
      <c r="B4173" s="21" t="str">
        <f t="shared" si="198"/>
        <v>41</v>
      </c>
      <c r="C4173" s="22">
        <f t="shared" si="200"/>
        <v>4172</v>
      </c>
      <c r="D4173" s="21" t="str">
        <f t="shared" si="199"/>
        <v>A</v>
      </c>
      <c r="E4173" s="21" t="str">
        <f>B4173</f>
        <v>41</v>
      </c>
      <c r="F4173" s="33">
        <f>HEX2DEC(E4173)/100</f>
        <v>0.65</v>
      </c>
      <c r="G4173" s="30" t="s">
        <v>28</v>
      </c>
    </row>
    <row r="4174" spans="1:11">
      <c r="A4174" s="12">
        <v>8</v>
      </c>
      <c r="B4174" s="7" t="str">
        <f t="shared" ref="B4174:B4237" si="201">DEC2HEX(A4174,2)</f>
        <v>08</v>
      </c>
      <c r="C4174" s="8">
        <f t="shared" si="200"/>
        <v>4173</v>
      </c>
      <c r="D4174" s="7" t="str">
        <f t="shared" ref="D4174:D4237" si="202">IF(A4174&gt;0,CHAR(A4174),"")</f>
        <v>_x0008_</v>
      </c>
      <c r="E4174" s="7" t="str">
        <f>B4174&amp;B4175</f>
        <v>08F3</v>
      </c>
      <c r="F4174" s="27">
        <f>HEX2DEC(E4174)/10</f>
        <v>229.1</v>
      </c>
      <c r="G4174" s="28" t="s">
        <v>26</v>
      </c>
      <c r="H4174" s="51">
        <f>F4174*F4176/60</f>
        <v>0.38565166666666673</v>
      </c>
      <c r="I4174" s="51">
        <f>F4174*F4176*F4178/60</f>
        <v>0.25453010000000004</v>
      </c>
      <c r="J4174" s="52">
        <f>J4169+"00:01"</f>
        <v>1.1944444444444735</v>
      </c>
      <c r="K4174" s="57">
        <f>K4169+"00:01"</f>
        <v>40311.19444444633</v>
      </c>
    </row>
    <row r="4175" spans="1:11">
      <c r="A4175" s="12">
        <v>243</v>
      </c>
      <c r="B4175" s="12" t="str">
        <f t="shared" si="201"/>
        <v>F3</v>
      </c>
      <c r="C4175" s="13">
        <f t="shared" si="200"/>
        <v>4174</v>
      </c>
      <c r="D4175" s="12" t="str">
        <f t="shared" si="202"/>
        <v>ó</v>
      </c>
      <c r="G4175" s="29"/>
    </row>
    <row r="4176" spans="1:11">
      <c r="A4176" s="12">
        <v>0</v>
      </c>
      <c r="B4176" s="12" t="str">
        <f t="shared" si="201"/>
        <v>00</v>
      </c>
      <c r="C4176" s="13">
        <f t="shared" si="200"/>
        <v>4175</v>
      </c>
      <c r="D4176" s="12" t="str">
        <f t="shared" si="202"/>
        <v/>
      </c>
      <c r="E4176" s="12" t="str">
        <f>B4176&amp;B4177</f>
        <v>0065</v>
      </c>
      <c r="F4176" s="31">
        <f>HEX2DEC(E4176)/1000</f>
        <v>0.10100000000000001</v>
      </c>
      <c r="G4176" s="29" t="s">
        <v>27</v>
      </c>
    </row>
    <row r="4177" spans="1:11">
      <c r="A4177" s="12">
        <v>101</v>
      </c>
      <c r="B4177" s="12" t="str">
        <f t="shared" si="201"/>
        <v>65</v>
      </c>
      <c r="C4177" s="13">
        <f t="shared" si="200"/>
        <v>4176</v>
      </c>
      <c r="D4177" s="12" t="str">
        <f t="shared" si="202"/>
        <v>e</v>
      </c>
      <c r="F4177" s="32"/>
      <c r="G4177" s="15"/>
    </row>
    <row r="4178" spans="1:11">
      <c r="A4178" s="12">
        <v>66</v>
      </c>
      <c r="B4178" s="21" t="str">
        <f t="shared" si="201"/>
        <v>42</v>
      </c>
      <c r="C4178" s="22">
        <f t="shared" si="200"/>
        <v>4177</v>
      </c>
      <c r="D4178" s="21" t="str">
        <f t="shared" si="202"/>
        <v>B</v>
      </c>
      <c r="E4178" s="21" t="str">
        <f>B4178</f>
        <v>42</v>
      </c>
      <c r="F4178" s="33">
        <f>HEX2DEC(E4178)/100</f>
        <v>0.66</v>
      </c>
      <c r="G4178" s="30" t="s">
        <v>28</v>
      </c>
    </row>
    <row r="4179" spans="1:11">
      <c r="A4179" s="12">
        <v>8</v>
      </c>
      <c r="B4179" s="7" t="str">
        <f t="shared" si="201"/>
        <v>08</v>
      </c>
      <c r="C4179" s="8">
        <f t="shared" si="200"/>
        <v>4178</v>
      </c>
      <c r="D4179" s="7" t="str">
        <f t="shared" si="202"/>
        <v>_x0008_</v>
      </c>
      <c r="E4179" s="7" t="str">
        <f>B4179&amp;B4180</f>
        <v>08F6</v>
      </c>
      <c r="F4179" s="27">
        <f>HEX2DEC(E4179)/10</f>
        <v>229.4</v>
      </c>
      <c r="G4179" s="28" t="s">
        <v>26</v>
      </c>
      <c r="H4179" s="51">
        <f>F4179*F4181/60</f>
        <v>0.38233333333333336</v>
      </c>
      <c r="I4179" s="51">
        <f>F4179*F4181*F4183/60</f>
        <v>0.25234000000000001</v>
      </c>
      <c r="J4179" s="52">
        <f>J4174+"00:01"</f>
        <v>1.1951388888889181</v>
      </c>
      <c r="K4179" s="57">
        <f>K4174+"00:01"</f>
        <v>40311.195138890776</v>
      </c>
    </row>
    <row r="4180" spans="1:11">
      <c r="A4180" s="12">
        <v>246</v>
      </c>
      <c r="B4180" s="12" t="str">
        <f t="shared" si="201"/>
        <v>F6</v>
      </c>
      <c r="C4180" s="13">
        <f t="shared" si="200"/>
        <v>4179</v>
      </c>
      <c r="D4180" s="12" t="str">
        <f t="shared" si="202"/>
        <v>ö</v>
      </c>
      <c r="G4180" s="29"/>
    </row>
    <row r="4181" spans="1:11">
      <c r="A4181" s="12">
        <v>0</v>
      </c>
      <c r="B4181" s="12" t="str">
        <f t="shared" si="201"/>
        <v>00</v>
      </c>
      <c r="C4181" s="13">
        <f t="shared" si="200"/>
        <v>4180</v>
      </c>
      <c r="D4181" s="12" t="str">
        <f t="shared" si="202"/>
        <v/>
      </c>
      <c r="E4181" s="12" t="str">
        <f>B4181&amp;B4182</f>
        <v>0064</v>
      </c>
      <c r="F4181" s="31">
        <f>HEX2DEC(E4181)/1000</f>
        <v>0.1</v>
      </c>
      <c r="G4181" s="29" t="s">
        <v>27</v>
      </c>
    </row>
    <row r="4182" spans="1:11">
      <c r="A4182" s="12">
        <v>100</v>
      </c>
      <c r="B4182" s="12" t="str">
        <f t="shared" si="201"/>
        <v>64</v>
      </c>
      <c r="C4182" s="13">
        <f t="shared" si="200"/>
        <v>4181</v>
      </c>
      <c r="D4182" s="12" t="str">
        <f t="shared" si="202"/>
        <v>d</v>
      </c>
      <c r="F4182" s="32"/>
      <c r="G4182" s="15"/>
    </row>
    <row r="4183" spans="1:11">
      <c r="A4183" s="12">
        <v>66</v>
      </c>
      <c r="B4183" s="21" t="str">
        <f t="shared" si="201"/>
        <v>42</v>
      </c>
      <c r="C4183" s="22">
        <f t="shared" si="200"/>
        <v>4182</v>
      </c>
      <c r="D4183" s="21" t="str">
        <f t="shared" si="202"/>
        <v>B</v>
      </c>
      <c r="E4183" s="21" t="str">
        <f>B4183</f>
        <v>42</v>
      </c>
      <c r="F4183" s="33">
        <f>HEX2DEC(E4183)/100</f>
        <v>0.66</v>
      </c>
      <c r="G4183" s="30" t="s">
        <v>28</v>
      </c>
    </row>
    <row r="4184" spans="1:11">
      <c r="A4184" s="12">
        <v>8</v>
      </c>
      <c r="B4184" s="7" t="str">
        <f t="shared" si="201"/>
        <v>08</v>
      </c>
      <c r="C4184" s="8">
        <f t="shared" si="200"/>
        <v>4183</v>
      </c>
      <c r="D4184" s="7" t="str">
        <f t="shared" si="202"/>
        <v>_x0008_</v>
      </c>
      <c r="E4184" s="7" t="str">
        <f>B4184&amp;B4185</f>
        <v>08F4</v>
      </c>
      <c r="F4184" s="27">
        <f>HEX2DEC(E4184)/10</f>
        <v>229.2</v>
      </c>
      <c r="G4184" s="28" t="s">
        <v>26</v>
      </c>
      <c r="H4184" s="51">
        <f>F4184*F4186/60</f>
        <v>0.38200000000000001</v>
      </c>
      <c r="I4184" s="51">
        <f>F4184*F4186*F4188/60</f>
        <v>0.25212000000000001</v>
      </c>
      <c r="J4184" s="52">
        <f>J4179+"00:01"</f>
        <v>1.1958333333333626</v>
      </c>
      <c r="K4184" s="57">
        <f>K4179+"00:01"</f>
        <v>40311.195833335223</v>
      </c>
    </row>
    <row r="4185" spans="1:11">
      <c r="A4185" s="12">
        <v>244</v>
      </c>
      <c r="B4185" s="12" t="str">
        <f t="shared" si="201"/>
        <v>F4</v>
      </c>
      <c r="C4185" s="13">
        <f t="shared" si="200"/>
        <v>4184</v>
      </c>
      <c r="D4185" s="12" t="str">
        <f t="shared" si="202"/>
        <v>ô</v>
      </c>
      <c r="G4185" s="29"/>
    </row>
    <row r="4186" spans="1:11">
      <c r="A4186" s="12">
        <v>0</v>
      </c>
      <c r="B4186" s="12" t="str">
        <f t="shared" si="201"/>
        <v>00</v>
      </c>
      <c r="C4186" s="13">
        <f t="shared" si="200"/>
        <v>4185</v>
      </c>
      <c r="D4186" s="12" t="str">
        <f t="shared" si="202"/>
        <v/>
      </c>
      <c r="E4186" s="12" t="str">
        <f>B4186&amp;B4187</f>
        <v>0064</v>
      </c>
      <c r="F4186" s="31">
        <f>HEX2DEC(E4186)/1000</f>
        <v>0.1</v>
      </c>
      <c r="G4186" s="29" t="s">
        <v>27</v>
      </c>
    </row>
    <row r="4187" spans="1:11">
      <c r="A4187" s="12">
        <v>100</v>
      </c>
      <c r="B4187" s="12" t="str">
        <f t="shared" si="201"/>
        <v>64</v>
      </c>
      <c r="C4187" s="13">
        <f t="shared" si="200"/>
        <v>4186</v>
      </c>
      <c r="D4187" s="12" t="str">
        <f t="shared" si="202"/>
        <v>d</v>
      </c>
      <c r="F4187" s="32"/>
      <c r="G4187" s="15"/>
    </row>
    <row r="4188" spans="1:11">
      <c r="A4188" s="12">
        <v>66</v>
      </c>
      <c r="B4188" s="21" t="str">
        <f t="shared" si="201"/>
        <v>42</v>
      </c>
      <c r="C4188" s="22">
        <f t="shared" si="200"/>
        <v>4187</v>
      </c>
      <c r="D4188" s="21" t="str">
        <f t="shared" si="202"/>
        <v>B</v>
      </c>
      <c r="E4188" s="21" t="str">
        <f>B4188</f>
        <v>42</v>
      </c>
      <c r="F4188" s="33">
        <f>HEX2DEC(E4188)/100</f>
        <v>0.66</v>
      </c>
      <c r="G4188" s="30" t="s">
        <v>28</v>
      </c>
    </row>
    <row r="4189" spans="1:11">
      <c r="A4189" s="12">
        <v>8</v>
      </c>
      <c r="B4189" s="7" t="str">
        <f t="shared" si="201"/>
        <v>08</v>
      </c>
      <c r="C4189" s="8">
        <f t="shared" si="200"/>
        <v>4188</v>
      </c>
      <c r="D4189" s="7" t="str">
        <f t="shared" si="202"/>
        <v>_x0008_</v>
      </c>
      <c r="E4189" s="7" t="str">
        <f>B4189&amp;B4190</f>
        <v>08FA</v>
      </c>
      <c r="F4189" s="27">
        <f>HEX2DEC(E4189)/10</f>
        <v>229.8</v>
      </c>
      <c r="G4189" s="28" t="s">
        <v>26</v>
      </c>
      <c r="H4189" s="51">
        <f>F4189*F4191/60</f>
        <v>0.38300000000000006</v>
      </c>
      <c r="I4189" s="51">
        <f>F4189*F4191*F4193/60</f>
        <v>0.25278000000000006</v>
      </c>
      <c r="J4189" s="52">
        <f>J4184+"00:01"</f>
        <v>1.1965277777778072</v>
      </c>
      <c r="K4189" s="57">
        <f>K4184+"00:01"</f>
        <v>40311.19652777967</v>
      </c>
    </row>
    <row r="4190" spans="1:11">
      <c r="A4190" s="12">
        <v>250</v>
      </c>
      <c r="B4190" s="12" t="str">
        <f t="shared" si="201"/>
        <v>FA</v>
      </c>
      <c r="C4190" s="13">
        <f t="shared" si="200"/>
        <v>4189</v>
      </c>
      <c r="D4190" s="12" t="str">
        <f t="shared" si="202"/>
        <v>ú</v>
      </c>
      <c r="G4190" s="29"/>
    </row>
    <row r="4191" spans="1:11">
      <c r="A4191" s="12">
        <v>0</v>
      </c>
      <c r="B4191" s="12" t="str">
        <f t="shared" si="201"/>
        <v>00</v>
      </c>
      <c r="C4191" s="13">
        <f t="shared" si="200"/>
        <v>4190</v>
      </c>
      <c r="D4191" s="12" t="str">
        <f t="shared" si="202"/>
        <v/>
      </c>
      <c r="E4191" s="12" t="str">
        <f>B4191&amp;B4192</f>
        <v>0064</v>
      </c>
      <c r="F4191" s="31">
        <f>HEX2DEC(E4191)/1000</f>
        <v>0.1</v>
      </c>
      <c r="G4191" s="29" t="s">
        <v>27</v>
      </c>
    </row>
    <row r="4192" spans="1:11">
      <c r="A4192" s="12">
        <v>100</v>
      </c>
      <c r="B4192" s="12" t="str">
        <f t="shared" si="201"/>
        <v>64</v>
      </c>
      <c r="C4192" s="13">
        <f t="shared" si="200"/>
        <v>4191</v>
      </c>
      <c r="D4192" s="12" t="str">
        <f t="shared" si="202"/>
        <v>d</v>
      </c>
      <c r="F4192" s="32"/>
      <c r="G4192" s="15"/>
    </row>
    <row r="4193" spans="1:11">
      <c r="A4193" s="12">
        <v>66</v>
      </c>
      <c r="B4193" s="21" t="str">
        <f t="shared" si="201"/>
        <v>42</v>
      </c>
      <c r="C4193" s="22">
        <f t="shared" si="200"/>
        <v>4192</v>
      </c>
      <c r="D4193" s="21" t="str">
        <f t="shared" si="202"/>
        <v>B</v>
      </c>
      <c r="E4193" s="21" t="str">
        <f>B4193</f>
        <v>42</v>
      </c>
      <c r="F4193" s="33">
        <f>HEX2DEC(E4193)/100</f>
        <v>0.66</v>
      </c>
      <c r="G4193" s="30" t="s">
        <v>28</v>
      </c>
    </row>
    <row r="4194" spans="1:11">
      <c r="A4194" s="12">
        <v>8</v>
      </c>
      <c r="B4194" s="7" t="str">
        <f t="shared" si="201"/>
        <v>08</v>
      </c>
      <c r="C4194" s="8">
        <f t="shared" si="200"/>
        <v>4193</v>
      </c>
      <c r="D4194" s="7" t="str">
        <f t="shared" si="202"/>
        <v>_x0008_</v>
      </c>
      <c r="E4194" s="7" t="str">
        <f>B4194&amp;B4195</f>
        <v>08FA</v>
      </c>
      <c r="F4194" s="27">
        <f>HEX2DEC(E4194)/10</f>
        <v>229.8</v>
      </c>
      <c r="G4194" s="28" t="s">
        <v>26</v>
      </c>
      <c r="H4194" s="51">
        <f>F4194*F4196/60</f>
        <v>0.38683000000000001</v>
      </c>
      <c r="I4194" s="51">
        <f>F4194*F4196*F4198/60</f>
        <v>0.25530780000000003</v>
      </c>
      <c r="J4194" s="52">
        <f>J4189+"00:01"</f>
        <v>1.1972222222222517</v>
      </c>
      <c r="K4194" s="57">
        <f>K4189+"00:01"</f>
        <v>40311.197222224117</v>
      </c>
    </row>
    <row r="4195" spans="1:11">
      <c r="A4195" s="12">
        <v>250</v>
      </c>
      <c r="B4195" s="12" t="str">
        <f t="shared" si="201"/>
        <v>FA</v>
      </c>
      <c r="C4195" s="13">
        <f t="shared" si="200"/>
        <v>4194</v>
      </c>
      <c r="D4195" s="12" t="str">
        <f t="shared" si="202"/>
        <v>ú</v>
      </c>
      <c r="G4195" s="29"/>
    </row>
    <row r="4196" spans="1:11">
      <c r="A4196" s="12">
        <v>0</v>
      </c>
      <c r="B4196" s="12" t="str">
        <f t="shared" si="201"/>
        <v>00</v>
      </c>
      <c r="C4196" s="13">
        <f t="shared" si="200"/>
        <v>4195</v>
      </c>
      <c r="D4196" s="12" t="str">
        <f t="shared" si="202"/>
        <v/>
      </c>
      <c r="E4196" s="12" t="str">
        <f>B4196&amp;B4197</f>
        <v>0065</v>
      </c>
      <c r="F4196" s="31">
        <f>HEX2DEC(E4196)/1000</f>
        <v>0.10100000000000001</v>
      </c>
      <c r="G4196" s="29" t="s">
        <v>27</v>
      </c>
    </row>
    <row r="4197" spans="1:11">
      <c r="A4197" s="12">
        <v>101</v>
      </c>
      <c r="B4197" s="12" t="str">
        <f t="shared" si="201"/>
        <v>65</v>
      </c>
      <c r="C4197" s="13">
        <f t="shared" si="200"/>
        <v>4196</v>
      </c>
      <c r="D4197" s="12" t="str">
        <f t="shared" si="202"/>
        <v>e</v>
      </c>
      <c r="F4197" s="32"/>
      <c r="G4197" s="15"/>
    </row>
    <row r="4198" spans="1:11">
      <c r="A4198" s="12">
        <v>66</v>
      </c>
      <c r="B4198" s="21" t="str">
        <f t="shared" si="201"/>
        <v>42</v>
      </c>
      <c r="C4198" s="22">
        <f t="shared" si="200"/>
        <v>4197</v>
      </c>
      <c r="D4198" s="21" t="str">
        <f t="shared" si="202"/>
        <v>B</v>
      </c>
      <c r="E4198" s="21" t="str">
        <f>B4198</f>
        <v>42</v>
      </c>
      <c r="F4198" s="33">
        <f>HEX2DEC(E4198)/100</f>
        <v>0.66</v>
      </c>
      <c r="G4198" s="30" t="s">
        <v>28</v>
      </c>
    </row>
    <row r="4199" spans="1:11">
      <c r="A4199" s="12">
        <v>8</v>
      </c>
      <c r="B4199" s="7" t="str">
        <f t="shared" si="201"/>
        <v>08</v>
      </c>
      <c r="C4199" s="8">
        <f t="shared" si="200"/>
        <v>4198</v>
      </c>
      <c r="D4199" s="7" t="str">
        <f t="shared" si="202"/>
        <v>_x0008_</v>
      </c>
      <c r="E4199" s="7" t="str">
        <f>B4199&amp;B4200</f>
        <v>08FC</v>
      </c>
      <c r="F4199" s="27">
        <f>HEX2DEC(E4199)/10</f>
        <v>230</v>
      </c>
      <c r="G4199" s="28" t="s">
        <v>26</v>
      </c>
      <c r="H4199" s="51">
        <f>F4199*F4201/60</f>
        <v>0.38716666666666666</v>
      </c>
      <c r="I4199" s="51">
        <f>F4199*F4201*F4203/60</f>
        <v>0.25553000000000003</v>
      </c>
      <c r="J4199" s="52">
        <f>J4194+"00:01"</f>
        <v>1.1979166666666963</v>
      </c>
      <c r="K4199" s="57">
        <f>K4194+"00:01"</f>
        <v>40311.197916668563</v>
      </c>
    </row>
    <row r="4200" spans="1:11">
      <c r="A4200" s="12">
        <v>252</v>
      </c>
      <c r="B4200" s="12" t="str">
        <f t="shared" si="201"/>
        <v>FC</v>
      </c>
      <c r="C4200" s="13">
        <f t="shared" si="200"/>
        <v>4199</v>
      </c>
      <c r="D4200" s="12" t="str">
        <f t="shared" si="202"/>
        <v>ü</v>
      </c>
      <c r="G4200" s="29"/>
    </row>
    <row r="4201" spans="1:11">
      <c r="A4201" s="12">
        <v>0</v>
      </c>
      <c r="B4201" s="12" t="str">
        <f t="shared" si="201"/>
        <v>00</v>
      </c>
      <c r="C4201" s="13">
        <f t="shared" si="200"/>
        <v>4200</v>
      </c>
      <c r="D4201" s="12" t="str">
        <f t="shared" si="202"/>
        <v/>
      </c>
      <c r="E4201" s="12" t="str">
        <f>B4201&amp;B4202</f>
        <v>0065</v>
      </c>
      <c r="F4201" s="31">
        <f>HEX2DEC(E4201)/1000</f>
        <v>0.10100000000000001</v>
      </c>
      <c r="G4201" s="29" t="s">
        <v>27</v>
      </c>
    </row>
    <row r="4202" spans="1:11">
      <c r="A4202" s="12">
        <v>101</v>
      </c>
      <c r="B4202" s="12" t="str">
        <f t="shared" si="201"/>
        <v>65</v>
      </c>
      <c r="C4202" s="13">
        <f t="shared" si="200"/>
        <v>4201</v>
      </c>
      <c r="D4202" s="12" t="str">
        <f t="shared" si="202"/>
        <v>e</v>
      </c>
      <c r="F4202" s="32"/>
      <c r="G4202" s="15"/>
    </row>
    <row r="4203" spans="1:11">
      <c r="A4203" s="12">
        <v>66</v>
      </c>
      <c r="B4203" s="21" t="str">
        <f t="shared" si="201"/>
        <v>42</v>
      </c>
      <c r="C4203" s="22">
        <f t="shared" si="200"/>
        <v>4202</v>
      </c>
      <c r="D4203" s="21" t="str">
        <f t="shared" si="202"/>
        <v>B</v>
      </c>
      <c r="E4203" s="21" t="str">
        <f>B4203</f>
        <v>42</v>
      </c>
      <c r="F4203" s="33">
        <f>HEX2DEC(E4203)/100</f>
        <v>0.66</v>
      </c>
      <c r="G4203" s="30" t="s">
        <v>28</v>
      </c>
    </row>
    <row r="4204" spans="1:11">
      <c r="A4204" s="12">
        <v>8</v>
      </c>
      <c r="B4204" s="7" t="str">
        <f t="shared" si="201"/>
        <v>08</v>
      </c>
      <c r="C4204" s="8">
        <f t="shared" si="200"/>
        <v>4203</v>
      </c>
      <c r="D4204" s="7" t="str">
        <f t="shared" si="202"/>
        <v>_x0008_</v>
      </c>
      <c r="E4204" s="7" t="str">
        <f>B4204&amp;B4205</f>
        <v>08F9</v>
      </c>
      <c r="F4204" s="27">
        <f>HEX2DEC(E4204)/10</f>
        <v>229.7</v>
      </c>
      <c r="G4204" s="28" t="s">
        <v>26</v>
      </c>
      <c r="H4204" s="51">
        <f>F4204*F4206/60</f>
        <v>0.38666166666666668</v>
      </c>
      <c r="I4204" s="51">
        <f>F4204*F4206*F4208/60</f>
        <v>0.2551967</v>
      </c>
      <c r="J4204" s="52">
        <f>J4199+"00:01"</f>
        <v>1.1986111111111408</v>
      </c>
      <c r="K4204" s="57">
        <f>K4199+"00:01"</f>
        <v>40311.19861111301</v>
      </c>
    </row>
    <row r="4205" spans="1:11">
      <c r="A4205" s="12">
        <v>249</v>
      </c>
      <c r="B4205" s="12" t="str">
        <f t="shared" si="201"/>
        <v>F9</v>
      </c>
      <c r="C4205" s="13">
        <f t="shared" si="200"/>
        <v>4204</v>
      </c>
      <c r="D4205" s="12" t="str">
        <f t="shared" si="202"/>
        <v>ù</v>
      </c>
      <c r="G4205" s="29"/>
    </row>
    <row r="4206" spans="1:11">
      <c r="A4206" s="12">
        <v>0</v>
      </c>
      <c r="B4206" s="12" t="str">
        <f t="shared" si="201"/>
        <v>00</v>
      </c>
      <c r="C4206" s="13">
        <f t="shared" si="200"/>
        <v>4205</v>
      </c>
      <c r="D4206" s="12" t="str">
        <f t="shared" si="202"/>
        <v/>
      </c>
      <c r="E4206" s="12" t="str">
        <f>B4206&amp;B4207</f>
        <v>0065</v>
      </c>
      <c r="F4206" s="31">
        <f>HEX2DEC(E4206)/1000</f>
        <v>0.10100000000000001</v>
      </c>
      <c r="G4206" s="29" t="s">
        <v>27</v>
      </c>
    </row>
    <row r="4207" spans="1:11">
      <c r="A4207" s="12">
        <v>101</v>
      </c>
      <c r="B4207" s="12" t="str">
        <f t="shared" si="201"/>
        <v>65</v>
      </c>
      <c r="C4207" s="13">
        <f t="shared" si="200"/>
        <v>4206</v>
      </c>
      <c r="D4207" s="12" t="str">
        <f t="shared" si="202"/>
        <v>e</v>
      </c>
      <c r="F4207" s="32"/>
      <c r="G4207" s="15"/>
    </row>
    <row r="4208" spans="1:11">
      <c r="A4208" s="12">
        <v>66</v>
      </c>
      <c r="B4208" s="21" t="str">
        <f t="shared" si="201"/>
        <v>42</v>
      </c>
      <c r="C4208" s="22">
        <f t="shared" si="200"/>
        <v>4207</v>
      </c>
      <c r="D4208" s="21" t="str">
        <f t="shared" si="202"/>
        <v>B</v>
      </c>
      <c r="E4208" s="21" t="str">
        <f>B4208</f>
        <v>42</v>
      </c>
      <c r="F4208" s="33">
        <f>HEX2DEC(E4208)/100</f>
        <v>0.66</v>
      </c>
      <c r="G4208" s="30" t="s">
        <v>28</v>
      </c>
    </row>
    <row r="4209" spans="1:11">
      <c r="A4209" s="12">
        <v>8</v>
      </c>
      <c r="B4209" s="7" t="str">
        <f t="shared" si="201"/>
        <v>08</v>
      </c>
      <c r="C4209" s="8">
        <f t="shared" si="200"/>
        <v>4208</v>
      </c>
      <c r="D4209" s="7" t="str">
        <f t="shared" si="202"/>
        <v>_x0008_</v>
      </c>
      <c r="E4209" s="7" t="str">
        <f>B4209&amp;B4210</f>
        <v>08F6</v>
      </c>
      <c r="F4209" s="27">
        <f>HEX2DEC(E4209)/10</f>
        <v>229.4</v>
      </c>
      <c r="G4209" s="28" t="s">
        <v>26</v>
      </c>
      <c r="H4209" s="51">
        <f>F4209*F4211/60</f>
        <v>0.3861566666666667</v>
      </c>
      <c r="I4209" s="51">
        <f>F4209*F4211*F4213/60</f>
        <v>0.25486340000000002</v>
      </c>
      <c r="J4209" s="52">
        <f>J4204+"00:01"</f>
        <v>1.1993055555555854</v>
      </c>
      <c r="K4209" s="57">
        <f>K4204+"00:01"</f>
        <v>40311.199305557457</v>
      </c>
    </row>
    <row r="4210" spans="1:11">
      <c r="A4210" s="12">
        <v>246</v>
      </c>
      <c r="B4210" s="12" t="str">
        <f t="shared" si="201"/>
        <v>F6</v>
      </c>
      <c r="C4210" s="13">
        <f t="shared" si="200"/>
        <v>4209</v>
      </c>
      <c r="D4210" s="12" t="str">
        <f t="shared" si="202"/>
        <v>ö</v>
      </c>
      <c r="G4210" s="29"/>
    </row>
    <row r="4211" spans="1:11">
      <c r="A4211" s="12">
        <v>0</v>
      </c>
      <c r="B4211" s="12" t="str">
        <f t="shared" si="201"/>
        <v>00</v>
      </c>
      <c r="C4211" s="13">
        <f t="shared" si="200"/>
        <v>4210</v>
      </c>
      <c r="D4211" s="12" t="str">
        <f t="shared" si="202"/>
        <v/>
      </c>
      <c r="E4211" s="12" t="str">
        <f>B4211&amp;B4212</f>
        <v>0065</v>
      </c>
      <c r="F4211" s="31">
        <f>HEX2DEC(E4211)/1000</f>
        <v>0.10100000000000001</v>
      </c>
      <c r="G4211" s="29" t="s">
        <v>27</v>
      </c>
    </row>
    <row r="4212" spans="1:11">
      <c r="A4212" s="12">
        <v>101</v>
      </c>
      <c r="B4212" s="12" t="str">
        <f t="shared" si="201"/>
        <v>65</v>
      </c>
      <c r="C4212" s="13">
        <f t="shared" si="200"/>
        <v>4211</v>
      </c>
      <c r="D4212" s="12" t="str">
        <f t="shared" si="202"/>
        <v>e</v>
      </c>
      <c r="F4212" s="32"/>
      <c r="G4212" s="15"/>
    </row>
    <row r="4213" spans="1:11">
      <c r="A4213" s="12">
        <v>66</v>
      </c>
      <c r="B4213" s="21" t="str">
        <f t="shared" si="201"/>
        <v>42</v>
      </c>
      <c r="C4213" s="22">
        <f t="shared" si="200"/>
        <v>4212</v>
      </c>
      <c r="D4213" s="21" t="str">
        <f t="shared" si="202"/>
        <v>B</v>
      </c>
      <c r="E4213" s="21" t="str">
        <f>B4213</f>
        <v>42</v>
      </c>
      <c r="F4213" s="33">
        <f>HEX2DEC(E4213)/100</f>
        <v>0.66</v>
      </c>
      <c r="G4213" s="30" t="s">
        <v>28</v>
      </c>
    </row>
    <row r="4214" spans="1:11">
      <c r="A4214" s="12">
        <v>8</v>
      </c>
      <c r="B4214" s="7" t="str">
        <f t="shared" si="201"/>
        <v>08</v>
      </c>
      <c r="C4214" s="8">
        <f t="shared" si="200"/>
        <v>4213</v>
      </c>
      <c r="D4214" s="7" t="str">
        <f t="shared" si="202"/>
        <v>_x0008_</v>
      </c>
      <c r="E4214" s="7" t="str">
        <f>B4214&amp;B4215</f>
        <v>08F8</v>
      </c>
      <c r="F4214" s="27">
        <f>HEX2DEC(E4214)/10</f>
        <v>229.6</v>
      </c>
      <c r="G4214" s="28" t="s">
        <v>26</v>
      </c>
      <c r="H4214" s="51">
        <f>F4214*F4216/60</f>
        <v>0.38649333333333336</v>
      </c>
      <c r="I4214" s="51">
        <f>F4214*F4216*F4218/60</f>
        <v>0.2512206666666667</v>
      </c>
      <c r="J4214" s="52">
        <f>J4209+"00:01"</f>
        <v>1.2000000000000299</v>
      </c>
      <c r="K4214" s="57">
        <f>K4209+"00:01"</f>
        <v>40311.200000001903</v>
      </c>
    </row>
    <row r="4215" spans="1:11">
      <c r="A4215" s="12">
        <v>248</v>
      </c>
      <c r="B4215" s="12" t="str">
        <f t="shared" si="201"/>
        <v>F8</v>
      </c>
      <c r="C4215" s="13">
        <f t="shared" si="200"/>
        <v>4214</v>
      </c>
      <c r="D4215" s="12" t="str">
        <f t="shared" si="202"/>
        <v>ø</v>
      </c>
      <c r="G4215" s="29"/>
    </row>
    <row r="4216" spans="1:11">
      <c r="A4216" s="12">
        <v>0</v>
      </c>
      <c r="B4216" s="12" t="str">
        <f t="shared" si="201"/>
        <v>00</v>
      </c>
      <c r="C4216" s="13">
        <f t="shared" si="200"/>
        <v>4215</v>
      </c>
      <c r="D4216" s="12" t="str">
        <f t="shared" si="202"/>
        <v/>
      </c>
      <c r="E4216" s="12" t="str">
        <f>B4216&amp;B4217</f>
        <v>0065</v>
      </c>
      <c r="F4216" s="31">
        <f>HEX2DEC(E4216)/1000</f>
        <v>0.10100000000000001</v>
      </c>
      <c r="G4216" s="29" t="s">
        <v>27</v>
      </c>
    </row>
    <row r="4217" spans="1:11">
      <c r="A4217" s="12">
        <v>101</v>
      </c>
      <c r="B4217" s="12" t="str">
        <f t="shared" si="201"/>
        <v>65</v>
      </c>
      <c r="C4217" s="13">
        <f t="shared" si="200"/>
        <v>4216</v>
      </c>
      <c r="D4217" s="12" t="str">
        <f t="shared" si="202"/>
        <v>e</v>
      </c>
      <c r="F4217" s="32"/>
      <c r="G4217" s="15"/>
    </row>
    <row r="4218" spans="1:11">
      <c r="A4218" s="12">
        <v>65</v>
      </c>
      <c r="B4218" s="21" t="str">
        <f t="shared" si="201"/>
        <v>41</v>
      </c>
      <c r="C4218" s="22">
        <f t="shared" si="200"/>
        <v>4217</v>
      </c>
      <c r="D4218" s="21" t="str">
        <f t="shared" si="202"/>
        <v>A</v>
      </c>
      <c r="E4218" s="21" t="str">
        <f>B4218</f>
        <v>41</v>
      </c>
      <c r="F4218" s="33">
        <f>HEX2DEC(E4218)/100</f>
        <v>0.65</v>
      </c>
      <c r="G4218" s="30" t="s">
        <v>28</v>
      </c>
    </row>
    <row r="4219" spans="1:11">
      <c r="A4219" s="12">
        <v>8</v>
      </c>
      <c r="B4219" s="7" t="str">
        <f t="shared" si="201"/>
        <v>08</v>
      </c>
      <c r="C4219" s="8">
        <f t="shared" si="200"/>
        <v>4218</v>
      </c>
      <c r="D4219" s="7" t="str">
        <f t="shared" si="202"/>
        <v>_x0008_</v>
      </c>
      <c r="E4219" s="7" t="str">
        <f>B4219&amp;B4220</f>
        <v>08FA</v>
      </c>
      <c r="F4219" s="27">
        <f>HEX2DEC(E4219)/10</f>
        <v>229.8</v>
      </c>
      <c r="G4219" s="28" t="s">
        <v>26</v>
      </c>
      <c r="H4219" s="51">
        <f>F4219*F4221/60</f>
        <v>0.38683000000000001</v>
      </c>
      <c r="I4219" s="51">
        <f>F4219*F4221*F4223/60</f>
        <v>0.25143949999999998</v>
      </c>
      <c r="J4219" s="52">
        <f>J4214+"00:01"</f>
        <v>1.2006944444444745</v>
      </c>
      <c r="K4219" s="57">
        <f>K4214+"00:01"</f>
        <v>40311.20069444635</v>
      </c>
    </row>
    <row r="4220" spans="1:11">
      <c r="A4220" s="12">
        <v>250</v>
      </c>
      <c r="B4220" s="12" t="str">
        <f t="shared" si="201"/>
        <v>FA</v>
      </c>
      <c r="C4220" s="13">
        <f t="shared" si="200"/>
        <v>4219</v>
      </c>
      <c r="D4220" s="12" t="str">
        <f t="shared" si="202"/>
        <v>ú</v>
      </c>
      <c r="G4220" s="29"/>
    </row>
    <row r="4221" spans="1:11">
      <c r="A4221" s="12">
        <v>0</v>
      </c>
      <c r="B4221" s="12" t="str">
        <f t="shared" si="201"/>
        <v>00</v>
      </c>
      <c r="C4221" s="13">
        <f t="shared" si="200"/>
        <v>4220</v>
      </c>
      <c r="D4221" s="12" t="str">
        <f t="shared" si="202"/>
        <v/>
      </c>
      <c r="E4221" s="12" t="str">
        <f>B4221&amp;B4222</f>
        <v>0065</v>
      </c>
      <c r="F4221" s="31">
        <f>HEX2DEC(E4221)/1000</f>
        <v>0.10100000000000001</v>
      </c>
      <c r="G4221" s="29" t="s">
        <v>27</v>
      </c>
    </row>
    <row r="4222" spans="1:11">
      <c r="A4222" s="12">
        <v>101</v>
      </c>
      <c r="B4222" s="12" t="str">
        <f t="shared" si="201"/>
        <v>65</v>
      </c>
      <c r="C4222" s="13">
        <f t="shared" si="200"/>
        <v>4221</v>
      </c>
      <c r="D4222" s="12" t="str">
        <f t="shared" si="202"/>
        <v>e</v>
      </c>
      <c r="F4222" s="32"/>
      <c r="G4222" s="15"/>
    </row>
    <row r="4223" spans="1:11">
      <c r="A4223" s="12">
        <v>65</v>
      </c>
      <c r="B4223" s="21" t="str">
        <f t="shared" si="201"/>
        <v>41</v>
      </c>
      <c r="C4223" s="22">
        <f t="shared" si="200"/>
        <v>4222</v>
      </c>
      <c r="D4223" s="21" t="str">
        <f t="shared" si="202"/>
        <v>A</v>
      </c>
      <c r="E4223" s="21" t="str">
        <f>B4223</f>
        <v>41</v>
      </c>
      <c r="F4223" s="33">
        <f>HEX2DEC(E4223)/100</f>
        <v>0.65</v>
      </c>
      <c r="G4223" s="30" t="s">
        <v>28</v>
      </c>
    </row>
    <row r="4224" spans="1:11">
      <c r="A4224" s="12">
        <v>8</v>
      </c>
      <c r="B4224" s="7" t="str">
        <f t="shared" si="201"/>
        <v>08</v>
      </c>
      <c r="C4224" s="8">
        <f t="shared" si="200"/>
        <v>4223</v>
      </c>
      <c r="D4224" s="7" t="str">
        <f t="shared" si="202"/>
        <v>_x0008_</v>
      </c>
      <c r="E4224" s="7" t="str">
        <f>B4224&amp;B4225</f>
        <v>08F6</v>
      </c>
      <c r="F4224" s="27">
        <f>HEX2DEC(E4224)/10</f>
        <v>229.4</v>
      </c>
      <c r="G4224" s="28" t="s">
        <v>26</v>
      </c>
      <c r="H4224" s="51">
        <f>F4224*F4226/60</f>
        <v>0.3861566666666667</v>
      </c>
      <c r="I4224" s="51">
        <f>F4224*F4226*F4228/60</f>
        <v>0.25486340000000002</v>
      </c>
      <c r="J4224" s="52">
        <f>J4219+"00:01"</f>
        <v>1.201388888888919</v>
      </c>
      <c r="K4224" s="57">
        <f>K4219+"00:01"</f>
        <v>40311.201388890797</v>
      </c>
    </row>
    <row r="4225" spans="1:11">
      <c r="A4225" s="12">
        <v>246</v>
      </c>
      <c r="B4225" s="12" t="str">
        <f t="shared" si="201"/>
        <v>F6</v>
      </c>
      <c r="C4225" s="13">
        <f t="shared" si="200"/>
        <v>4224</v>
      </c>
      <c r="D4225" s="12" t="str">
        <f t="shared" si="202"/>
        <v>ö</v>
      </c>
      <c r="G4225" s="29"/>
    </row>
    <row r="4226" spans="1:11">
      <c r="A4226" s="12">
        <v>0</v>
      </c>
      <c r="B4226" s="12" t="str">
        <f t="shared" si="201"/>
        <v>00</v>
      </c>
      <c r="C4226" s="13">
        <f t="shared" si="200"/>
        <v>4225</v>
      </c>
      <c r="D4226" s="12" t="str">
        <f t="shared" si="202"/>
        <v/>
      </c>
      <c r="E4226" s="12" t="str">
        <f>B4226&amp;B4227</f>
        <v>0065</v>
      </c>
      <c r="F4226" s="31">
        <f>HEX2DEC(E4226)/1000</f>
        <v>0.10100000000000001</v>
      </c>
      <c r="G4226" s="29" t="s">
        <v>27</v>
      </c>
    </row>
    <row r="4227" spans="1:11">
      <c r="A4227" s="12">
        <v>101</v>
      </c>
      <c r="B4227" s="12" t="str">
        <f t="shared" si="201"/>
        <v>65</v>
      </c>
      <c r="C4227" s="13">
        <f t="shared" ref="C4227:C4290" si="203">C4226+1</f>
        <v>4226</v>
      </c>
      <c r="D4227" s="12" t="str">
        <f t="shared" si="202"/>
        <v>e</v>
      </c>
      <c r="F4227" s="32"/>
      <c r="G4227" s="15"/>
    </row>
    <row r="4228" spans="1:11">
      <c r="A4228" s="12">
        <v>66</v>
      </c>
      <c r="B4228" s="21" t="str">
        <f t="shared" si="201"/>
        <v>42</v>
      </c>
      <c r="C4228" s="22">
        <f t="shared" si="203"/>
        <v>4227</v>
      </c>
      <c r="D4228" s="21" t="str">
        <f t="shared" si="202"/>
        <v>B</v>
      </c>
      <c r="E4228" s="21" t="str">
        <f>B4228</f>
        <v>42</v>
      </c>
      <c r="F4228" s="33">
        <f>HEX2DEC(E4228)/100</f>
        <v>0.66</v>
      </c>
      <c r="G4228" s="30" t="s">
        <v>28</v>
      </c>
    </row>
    <row r="4229" spans="1:11">
      <c r="A4229" s="12">
        <v>8</v>
      </c>
      <c r="B4229" s="7" t="str">
        <f t="shared" si="201"/>
        <v>08</v>
      </c>
      <c r="C4229" s="8">
        <f t="shared" si="203"/>
        <v>4228</v>
      </c>
      <c r="D4229" s="7" t="str">
        <f t="shared" si="202"/>
        <v>_x0008_</v>
      </c>
      <c r="E4229" s="7" t="str">
        <f>B4229&amp;B4230</f>
        <v>08F7</v>
      </c>
      <c r="F4229" s="27">
        <f>HEX2DEC(E4229)/10</f>
        <v>229.5</v>
      </c>
      <c r="G4229" s="28" t="s">
        <v>26</v>
      </c>
      <c r="H4229" s="51">
        <f>F4229*F4231/60</f>
        <v>0.38632500000000003</v>
      </c>
      <c r="I4229" s="51">
        <f>F4229*F4231*F4233/60</f>
        <v>0.25497450000000005</v>
      </c>
      <c r="J4229" s="52">
        <f>J4224+"00:01"</f>
        <v>1.2020833333333636</v>
      </c>
      <c r="K4229" s="57">
        <f>K4224+"00:01"</f>
        <v>40311.202083335244</v>
      </c>
    </row>
    <row r="4230" spans="1:11">
      <c r="A4230" s="12">
        <v>247</v>
      </c>
      <c r="B4230" s="12" t="str">
        <f t="shared" si="201"/>
        <v>F7</v>
      </c>
      <c r="C4230" s="13">
        <f t="shared" si="203"/>
        <v>4229</v>
      </c>
      <c r="D4230" s="12" t="str">
        <f t="shared" si="202"/>
        <v>÷</v>
      </c>
      <c r="G4230" s="29"/>
    </row>
    <row r="4231" spans="1:11">
      <c r="A4231" s="12">
        <v>0</v>
      </c>
      <c r="B4231" s="12" t="str">
        <f t="shared" si="201"/>
        <v>00</v>
      </c>
      <c r="C4231" s="13">
        <f t="shared" si="203"/>
        <v>4230</v>
      </c>
      <c r="D4231" s="12" t="str">
        <f t="shared" si="202"/>
        <v/>
      </c>
      <c r="E4231" s="12" t="str">
        <f>B4231&amp;B4232</f>
        <v>0065</v>
      </c>
      <c r="F4231" s="31">
        <f>HEX2DEC(E4231)/1000</f>
        <v>0.10100000000000001</v>
      </c>
      <c r="G4231" s="29" t="s">
        <v>27</v>
      </c>
    </row>
    <row r="4232" spans="1:11">
      <c r="A4232" s="12">
        <v>101</v>
      </c>
      <c r="B4232" s="12" t="str">
        <f t="shared" si="201"/>
        <v>65</v>
      </c>
      <c r="C4232" s="13">
        <f t="shared" si="203"/>
        <v>4231</v>
      </c>
      <c r="D4232" s="12" t="str">
        <f t="shared" si="202"/>
        <v>e</v>
      </c>
      <c r="F4232" s="32"/>
      <c r="G4232" s="15"/>
    </row>
    <row r="4233" spans="1:11">
      <c r="A4233" s="12">
        <v>66</v>
      </c>
      <c r="B4233" s="21" t="str">
        <f t="shared" si="201"/>
        <v>42</v>
      </c>
      <c r="C4233" s="22">
        <f t="shared" si="203"/>
        <v>4232</v>
      </c>
      <c r="D4233" s="21" t="str">
        <f t="shared" si="202"/>
        <v>B</v>
      </c>
      <c r="E4233" s="21" t="str">
        <f>B4233</f>
        <v>42</v>
      </c>
      <c r="F4233" s="33">
        <f>HEX2DEC(E4233)/100</f>
        <v>0.66</v>
      </c>
      <c r="G4233" s="30" t="s">
        <v>28</v>
      </c>
    </row>
    <row r="4234" spans="1:11">
      <c r="A4234" s="12">
        <v>8</v>
      </c>
      <c r="B4234" s="7" t="str">
        <f t="shared" si="201"/>
        <v>08</v>
      </c>
      <c r="C4234" s="8">
        <f t="shared" si="203"/>
        <v>4233</v>
      </c>
      <c r="D4234" s="7" t="str">
        <f t="shared" si="202"/>
        <v>_x0008_</v>
      </c>
      <c r="E4234" s="7" t="str">
        <f>B4234&amp;B4235</f>
        <v>08F6</v>
      </c>
      <c r="F4234" s="27">
        <f>HEX2DEC(E4234)/10</f>
        <v>229.4</v>
      </c>
      <c r="G4234" s="28" t="s">
        <v>26</v>
      </c>
      <c r="H4234" s="51">
        <f>F4234*F4236/60</f>
        <v>0.3861566666666667</v>
      </c>
      <c r="I4234" s="51">
        <f>F4234*F4236*F4238/60</f>
        <v>0.25486340000000002</v>
      </c>
      <c r="J4234" s="52">
        <f>J4229+"00:01"</f>
        <v>1.2027777777778081</v>
      </c>
      <c r="K4234" s="57">
        <f>K4229+"00:01"</f>
        <v>40311.20277777969</v>
      </c>
    </row>
    <row r="4235" spans="1:11">
      <c r="A4235" s="12">
        <v>246</v>
      </c>
      <c r="B4235" s="12" t="str">
        <f t="shared" si="201"/>
        <v>F6</v>
      </c>
      <c r="C4235" s="13">
        <f t="shared" si="203"/>
        <v>4234</v>
      </c>
      <c r="D4235" s="12" t="str">
        <f t="shared" si="202"/>
        <v>ö</v>
      </c>
      <c r="G4235" s="29"/>
    </row>
    <row r="4236" spans="1:11">
      <c r="A4236" s="12">
        <v>0</v>
      </c>
      <c r="B4236" s="12" t="str">
        <f t="shared" si="201"/>
        <v>00</v>
      </c>
      <c r="C4236" s="13">
        <f t="shared" si="203"/>
        <v>4235</v>
      </c>
      <c r="D4236" s="12" t="str">
        <f t="shared" si="202"/>
        <v/>
      </c>
      <c r="E4236" s="12" t="str">
        <f>B4236&amp;B4237</f>
        <v>0065</v>
      </c>
      <c r="F4236" s="31">
        <f>HEX2DEC(E4236)/1000</f>
        <v>0.10100000000000001</v>
      </c>
      <c r="G4236" s="29" t="s">
        <v>27</v>
      </c>
    </row>
    <row r="4237" spans="1:11">
      <c r="A4237" s="12">
        <v>101</v>
      </c>
      <c r="B4237" s="12" t="str">
        <f t="shared" si="201"/>
        <v>65</v>
      </c>
      <c r="C4237" s="13">
        <f t="shared" si="203"/>
        <v>4236</v>
      </c>
      <c r="D4237" s="12" t="str">
        <f t="shared" si="202"/>
        <v>e</v>
      </c>
      <c r="F4237" s="32"/>
      <c r="G4237" s="15"/>
    </row>
    <row r="4238" spans="1:11">
      <c r="A4238" s="12">
        <v>66</v>
      </c>
      <c r="B4238" s="21" t="str">
        <f t="shared" ref="B4238:B4301" si="204">DEC2HEX(A4238,2)</f>
        <v>42</v>
      </c>
      <c r="C4238" s="22">
        <f t="shared" si="203"/>
        <v>4237</v>
      </c>
      <c r="D4238" s="21" t="str">
        <f t="shared" ref="D4238:D4301" si="205">IF(A4238&gt;0,CHAR(A4238),"")</f>
        <v>B</v>
      </c>
      <c r="E4238" s="21" t="str">
        <f>B4238</f>
        <v>42</v>
      </c>
      <c r="F4238" s="33">
        <f>HEX2DEC(E4238)/100</f>
        <v>0.66</v>
      </c>
      <c r="G4238" s="30" t="s">
        <v>28</v>
      </c>
    </row>
    <row r="4239" spans="1:11">
      <c r="A4239" s="12">
        <v>8</v>
      </c>
      <c r="B4239" s="7" t="str">
        <f t="shared" si="204"/>
        <v>08</v>
      </c>
      <c r="C4239" s="8">
        <f t="shared" si="203"/>
        <v>4238</v>
      </c>
      <c r="D4239" s="7" t="str">
        <f t="shared" si="205"/>
        <v>_x0008_</v>
      </c>
      <c r="E4239" s="7" t="str">
        <f>B4239&amp;B4240</f>
        <v>08EE</v>
      </c>
      <c r="F4239" s="27">
        <f>HEX2DEC(E4239)/10</f>
        <v>228.6</v>
      </c>
      <c r="G4239" s="28" t="s">
        <v>26</v>
      </c>
      <c r="H4239" s="51">
        <f>F4239*F4241/60</f>
        <v>0.38480999999999999</v>
      </c>
      <c r="I4239" s="51">
        <f>F4239*F4241*F4243/60</f>
        <v>0.25397459999999999</v>
      </c>
      <c r="J4239" s="52">
        <f>J4234+"00:01"</f>
        <v>1.2034722222222527</v>
      </c>
      <c r="K4239" s="57">
        <f>K4234+"00:01"</f>
        <v>40311.203472224137</v>
      </c>
    </row>
    <row r="4240" spans="1:11">
      <c r="A4240" s="12">
        <v>238</v>
      </c>
      <c r="B4240" s="12" t="str">
        <f t="shared" si="204"/>
        <v>EE</v>
      </c>
      <c r="C4240" s="13">
        <f t="shared" si="203"/>
        <v>4239</v>
      </c>
      <c r="D4240" s="12" t="str">
        <f t="shared" si="205"/>
        <v>î</v>
      </c>
      <c r="G4240" s="29"/>
    </row>
    <row r="4241" spans="1:11">
      <c r="A4241" s="12">
        <v>0</v>
      </c>
      <c r="B4241" s="12" t="str">
        <f t="shared" si="204"/>
        <v>00</v>
      </c>
      <c r="C4241" s="13">
        <f t="shared" si="203"/>
        <v>4240</v>
      </c>
      <c r="D4241" s="12" t="str">
        <f t="shared" si="205"/>
        <v/>
      </c>
      <c r="E4241" s="12" t="str">
        <f>B4241&amp;B4242</f>
        <v>0065</v>
      </c>
      <c r="F4241" s="31">
        <f>HEX2DEC(E4241)/1000</f>
        <v>0.10100000000000001</v>
      </c>
      <c r="G4241" s="29" t="s">
        <v>27</v>
      </c>
    </row>
    <row r="4242" spans="1:11">
      <c r="A4242" s="12">
        <v>101</v>
      </c>
      <c r="B4242" s="12" t="str">
        <f t="shared" si="204"/>
        <v>65</v>
      </c>
      <c r="C4242" s="13">
        <f t="shared" si="203"/>
        <v>4241</v>
      </c>
      <c r="D4242" s="12" t="str">
        <f t="shared" si="205"/>
        <v>e</v>
      </c>
      <c r="F4242" s="32"/>
      <c r="G4242" s="15"/>
    </row>
    <row r="4243" spans="1:11">
      <c r="A4243" s="12">
        <v>66</v>
      </c>
      <c r="B4243" s="21" t="str">
        <f t="shared" si="204"/>
        <v>42</v>
      </c>
      <c r="C4243" s="22">
        <f t="shared" si="203"/>
        <v>4242</v>
      </c>
      <c r="D4243" s="21" t="str">
        <f t="shared" si="205"/>
        <v>B</v>
      </c>
      <c r="E4243" s="21" t="str">
        <f>B4243</f>
        <v>42</v>
      </c>
      <c r="F4243" s="33">
        <f>HEX2DEC(E4243)/100</f>
        <v>0.66</v>
      </c>
      <c r="G4243" s="30" t="s">
        <v>28</v>
      </c>
    </row>
    <row r="4244" spans="1:11">
      <c r="A4244" s="12">
        <v>8</v>
      </c>
      <c r="B4244" s="7" t="str">
        <f t="shared" si="204"/>
        <v>08</v>
      </c>
      <c r="C4244" s="8">
        <f t="shared" si="203"/>
        <v>4243</v>
      </c>
      <c r="D4244" s="7" t="str">
        <f t="shared" si="205"/>
        <v>_x0008_</v>
      </c>
      <c r="E4244" s="7" t="str">
        <f>B4244&amp;B4245</f>
        <v>08ED</v>
      </c>
      <c r="F4244" s="27">
        <f>HEX2DEC(E4244)/10</f>
        <v>228.5</v>
      </c>
      <c r="G4244" s="28" t="s">
        <v>26</v>
      </c>
      <c r="H4244" s="51">
        <f>F4244*F4246/60</f>
        <v>0.38464166666666672</v>
      </c>
      <c r="I4244" s="51">
        <f>F4244*F4246*F4248/60</f>
        <v>0.25386350000000002</v>
      </c>
      <c r="J4244" s="52">
        <f>J4239+"00:01"</f>
        <v>1.2041666666666972</v>
      </c>
      <c r="K4244" s="57">
        <f>K4239+"00:01"</f>
        <v>40311.204166668584</v>
      </c>
    </row>
    <row r="4245" spans="1:11">
      <c r="A4245" s="12">
        <v>237</v>
      </c>
      <c r="B4245" s="12" t="str">
        <f t="shared" si="204"/>
        <v>ED</v>
      </c>
      <c r="C4245" s="13">
        <f t="shared" si="203"/>
        <v>4244</v>
      </c>
      <c r="D4245" s="12" t="str">
        <f t="shared" si="205"/>
        <v>í</v>
      </c>
      <c r="G4245" s="29"/>
    </row>
    <row r="4246" spans="1:11">
      <c r="A4246" s="12">
        <v>0</v>
      </c>
      <c r="B4246" s="12" t="str">
        <f t="shared" si="204"/>
        <v>00</v>
      </c>
      <c r="C4246" s="13">
        <f t="shared" si="203"/>
        <v>4245</v>
      </c>
      <c r="D4246" s="12" t="str">
        <f t="shared" si="205"/>
        <v/>
      </c>
      <c r="E4246" s="12" t="str">
        <f>B4246&amp;B4247</f>
        <v>0065</v>
      </c>
      <c r="F4246" s="31">
        <f>HEX2DEC(E4246)/1000</f>
        <v>0.10100000000000001</v>
      </c>
      <c r="G4246" s="29" t="s">
        <v>27</v>
      </c>
    </row>
    <row r="4247" spans="1:11">
      <c r="A4247" s="12">
        <v>101</v>
      </c>
      <c r="B4247" s="12" t="str">
        <f t="shared" si="204"/>
        <v>65</v>
      </c>
      <c r="C4247" s="13">
        <f t="shared" si="203"/>
        <v>4246</v>
      </c>
      <c r="D4247" s="12" t="str">
        <f t="shared" si="205"/>
        <v>e</v>
      </c>
      <c r="F4247" s="32"/>
      <c r="G4247" s="15"/>
    </row>
    <row r="4248" spans="1:11">
      <c r="A4248" s="12">
        <v>66</v>
      </c>
      <c r="B4248" s="21" t="str">
        <f t="shared" si="204"/>
        <v>42</v>
      </c>
      <c r="C4248" s="22">
        <f t="shared" si="203"/>
        <v>4247</v>
      </c>
      <c r="D4248" s="21" t="str">
        <f t="shared" si="205"/>
        <v>B</v>
      </c>
      <c r="E4248" s="21" t="str">
        <f>B4248</f>
        <v>42</v>
      </c>
      <c r="F4248" s="33">
        <f>HEX2DEC(E4248)/100</f>
        <v>0.66</v>
      </c>
      <c r="G4248" s="30" t="s">
        <v>28</v>
      </c>
    </row>
    <row r="4249" spans="1:11">
      <c r="A4249" s="12">
        <v>8</v>
      </c>
      <c r="B4249" s="7" t="str">
        <f t="shared" si="204"/>
        <v>08</v>
      </c>
      <c r="C4249" s="8">
        <f t="shared" si="203"/>
        <v>4248</v>
      </c>
      <c r="D4249" s="7" t="str">
        <f t="shared" si="205"/>
        <v>_x0008_</v>
      </c>
      <c r="E4249" s="7" t="str">
        <f>B4249&amp;B4250</f>
        <v>08EB</v>
      </c>
      <c r="F4249" s="27">
        <f>HEX2DEC(E4249)/10</f>
        <v>228.3</v>
      </c>
      <c r="G4249" s="28" t="s">
        <v>26</v>
      </c>
      <c r="H4249" s="51">
        <f>F4249*F4251/60</f>
        <v>0.38430500000000006</v>
      </c>
      <c r="I4249" s="51">
        <f>F4249*F4251*F4253/60</f>
        <v>0.25364130000000007</v>
      </c>
      <c r="J4249" s="52">
        <f>J4244+"00:01"</f>
        <v>1.2048611111111418</v>
      </c>
      <c r="K4249" s="57">
        <f>K4244+"00:01"</f>
        <v>40311.20486111303</v>
      </c>
    </row>
    <row r="4250" spans="1:11">
      <c r="A4250" s="12">
        <v>235</v>
      </c>
      <c r="B4250" s="12" t="str">
        <f t="shared" si="204"/>
        <v>EB</v>
      </c>
      <c r="C4250" s="13">
        <f t="shared" si="203"/>
        <v>4249</v>
      </c>
      <c r="D4250" s="12" t="str">
        <f t="shared" si="205"/>
        <v>ë</v>
      </c>
      <c r="G4250" s="29"/>
    </row>
    <row r="4251" spans="1:11">
      <c r="A4251" s="12">
        <v>0</v>
      </c>
      <c r="B4251" s="12" t="str">
        <f t="shared" si="204"/>
        <v>00</v>
      </c>
      <c r="C4251" s="13">
        <f t="shared" si="203"/>
        <v>4250</v>
      </c>
      <c r="D4251" s="12" t="str">
        <f t="shared" si="205"/>
        <v/>
      </c>
      <c r="E4251" s="12" t="str">
        <f>B4251&amp;B4252</f>
        <v>0065</v>
      </c>
      <c r="F4251" s="31">
        <f>HEX2DEC(E4251)/1000</f>
        <v>0.10100000000000001</v>
      </c>
      <c r="G4251" s="29" t="s">
        <v>27</v>
      </c>
    </row>
    <row r="4252" spans="1:11">
      <c r="A4252" s="12">
        <v>101</v>
      </c>
      <c r="B4252" s="12" t="str">
        <f t="shared" si="204"/>
        <v>65</v>
      </c>
      <c r="C4252" s="13">
        <f t="shared" si="203"/>
        <v>4251</v>
      </c>
      <c r="D4252" s="12" t="str">
        <f t="shared" si="205"/>
        <v>e</v>
      </c>
      <c r="F4252" s="32"/>
      <c r="G4252" s="15"/>
    </row>
    <row r="4253" spans="1:11">
      <c r="A4253" s="12">
        <v>66</v>
      </c>
      <c r="B4253" s="21" t="str">
        <f t="shared" si="204"/>
        <v>42</v>
      </c>
      <c r="C4253" s="22">
        <f t="shared" si="203"/>
        <v>4252</v>
      </c>
      <c r="D4253" s="21" t="str">
        <f t="shared" si="205"/>
        <v>B</v>
      </c>
      <c r="E4253" s="21" t="str">
        <f>B4253</f>
        <v>42</v>
      </c>
      <c r="F4253" s="33">
        <f>HEX2DEC(E4253)/100</f>
        <v>0.66</v>
      </c>
      <c r="G4253" s="30" t="s">
        <v>28</v>
      </c>
    </row>
    <row r="4254" spans="1:11">
      <c r="A4254" s="12">
        <v>8</v>
      </c>
      <c r="B4254" s="7" t="str">
        <f t="shared" si="204"/>
        <v>08</v>
      </c>
      <c r="C4254" s="8">
        <f t="shared" si="203"/>
        <v>4253</v>
      </c>
      <c r="D4254" s="7" t="str">
        <f t="shared" si="205"/>
        <v>_x0008_</v>
      </c>
      <c r="E4254" s="7" t="str">
        <f>B4254&amp;B4255</f>
        <v>08EB</v>
      </c>
      <c r="F4254" s="27">
        <f>HEX2DEC(E4254)/10</f>
        <v>228.3</v>
      </c>
      <c r="G4254" s="28" t="s">
        <v>26</v>
      </c>
      <c r="H4254" s="51">
        <f>F4254*F4256/60</f>
        <v>0.38430500000000006</v>
      </c>
      <c r="I4254" s="51">
        <f>F4254*F4256*F4258/60</f>
        <v>0.25364130000000007</v>
      </c>
      <c r="J4254" s="52">
        <f>J4249+"00:01"</f>
        <v>1.2055555555555864</v>
      </c>
      <c r="K4254" s="57">
        <f>K4249+"00:01"</f>
        <v>40311.205555557477</v>
      </c>
    </row>
    <row r="4255" spans="1:11">
      <c r="A4255" s="12">
        <v>235</v>
      </c>
      <c r="B4255" s="12" t="str">
        <f t="shared" si="204"/>
        <v>EB</v>
      </c>
      <c r="C4255" s="13">
        <f t="shared" si="203"/>
        <v>4254</v>
      </c>
      <c r="D4255" s="12" t="str">
        <f t="shared" si="205"/>
        <v>ë</v>
      </c>
      <c r="G4255" s="29"/>
    </row>
    <row r="4256" spans="1:11">
      <c r="A4256" s="12">
        <v>0</v>
      </c>
      <c r="B4256" s="12" t="str">
        <f t="shared" si="204"/>
        <v>00</v>
      </c>
      <c r="C4256" s="13">
        <f t="shared" si="203"/>
        <v>4255</v>
      </c>
      <c r="D4256" s="12" t="str">
        <f t="shared" si="205"/>
        <v/>
      </c>
      <c r="E4256" s="12" t="str">
        <f>B4256&amp;B4257</f>
        <v>0065</v>
      </c>
      <c r="F4256" s="31">
        <f>HEX2DEC(E4256)/1000</f>
        <v>0.10100000000000001</v>
      </c>
      <c r="G4256" s="29" t="s">
        <v>27</v>
      </c>
    </row>
    <row r="4257" spans="1:11">
      <c r="A4257" s="12">
        <v>101</v>
      </c>
      <c r="B4257" s="12" t="str">
        <f t="shared" si="204"/>
        <v>65</v>
      </c>
      <c r="C4257" s="13">
        <f t="shared" si="203"/>
        <v>4256</v>
      </c>
      <c r="D4257" s="12" t="str">
        <f t="shared" si="205"/>
        <v>e</v>
      </c>
      <c r="F4257" s="32"/>
      <c r="G4257" s="15"/>
    </row>
    <row r="4258" spans="1:11">
      <c r="A4258" s="12">
        <v>66</v>
      </c>
      <c r="B4258" s="21" t="str">
        <f t="shared" si="204"/>
        <v>42</v>
      </c>
      <c r="C4258" s="22">
        <f t="shared" si="203"/>
        <v>4257</v>
      </c>
      <c r="D4258" s="21" t="str">
        <f t="shared" si="205"/>
        <v>B</v>
      </c>
      <c r="E4258" s="21" t="str">
        <f>B4258</f>
        <v>42</v>
      </c>
      <c r="F4258" s="33">
        <f>HEX2DEC(E4258)/100</f>
        <v>0.66</v>
      </c>
      <c r="G4258" s="30" t="s">
        <v>28</v>
      </c>
    </row>
    <row r="4259" spans="1:11">
      <c r="A4259" s="12">
        <v>8</v>
      </c>
      <c r="B4259" s="7" t="str">
        <f t="shared" si="204"/>
        <v>08</v>
      </c>
      <c r="C4259" s="8">
        <f t="shared" si="203"/>
        <v>4258</v>
      </c>
      <c r="D4259" s="7" t="str">
        <f t="shared" si="205"/>
        <v>_x0008_</v>
      </c>
      <c r="E4259" s="7" t="str">
        <f>B4259&amp;B4260</f>
        <v>08F5</v>
      </c>
      <c r="F4259" s="27">
        <f>HEX2DEC(E4259)/10</f>
        <v>229.3</v>
      </c>
      <c r="G4259" s="28" t="s">
        <v>26</v>
      </c>
      <c r="H4259" s="51">
        <f>F4259*F4261/60</f>
        <v>0.38598833333333338</v>
      </c>
      <c r="I4259" s="51">
        <f>F4259*F4261*F4263/60</f>
        <v>0.25089241666666667</v>
      </c>
      <c r="J4259" s="52">
        <f>J4254+"00:01"</f>
        <v>1.2062500000000309</v>
      </c>
      <c r="K4259" s="57">
        <f>K4254+"00:01"</f>
        <v>40311.206250001924</v>
      </c>
    </row>
    <row r="4260" spans="1:11">
      <c r="A4260" s="12">
        <v>245</v>
      </c>
      <c r="B4260" s="12" t="str">
        <f t="shared" si="204"/>
        <v>F5</v>
      </c>
      <c r="C4260" s="13">
        <f t="shared" si="203"/>
        <v>4259</v>
      </c>
      <c r="D4260" s="12" t="str">
        <f t="shared" si="205"/>
        <v>õ</v>
      </c>
      <c r="G4260" s="29"/>
    </row>
    <row r="4261" spans="1:11">
      <c r="A4261" s="12">
        <v>0</v>
      </c>
      <c r="B4261" s="12" t="str">
        <f t="shared" si="204"/>
        <v>00</v>
      </c>
      <c r="C4261" s="13">
        <f t="shared" si="203"/>
        <v>4260</v>
      </c>
      <c r="D4261" s="12" t="str">
        <f t="shared" si="205"/>
        <v/>
      </c>
      <c r="E4261" s="12" t="str">
        <f>B4261&amp;B4262</f>
        <v>0065</v>
      </c>
      <c r="F4261" s="31">
        <f>HEX2DEC(E4261)/1000</f>
        <v>0.10100000000000001</v>
      </c>
      <c r="G4261" s="29" t="s">
        <v>27</v>
      </c>
    </row>
    <row r="4262" spans="1:11">
      <c r="A4262" s="12">
        <v>101</v>
      </c>
      <c r="B4262" s="12" t="str">
        <f t="shared" si="204"/>
        <v>65</v>
      </c>
      <c r="C4262" s="13">
        <f t="shared" si="203"/>
        <v>4261</v>
      </c>
      <c r="D4262" s="12" t="str">
        <f t="shared" si="205"/>
        <v>e</v>
      </c>
      <c r="F4262" s="32"/>
      <c r="G4262" s="15"/>
    </row>
    <row r="4263" spans="1:11">
      <c r="A4263" s="12">
        <v>65</v>
      </c>
      <c r="B4263" s="21" t="str">
        <f t="shared" si="204"/>
        <v>41</v>
      </c>
      <c r="C4263" s="22">
        <f t="shared" si="203"/>
        <v>4262</v>
      </c>
      <c r="D4263" s="21" t="str">
        <f t="shared" si="205"/>
        <v>A</v>
      </c>
      <c r="E4263" s="21" t="str">
        <f>B4263</f>
        <v>41</v>
      </c>
      <c r="F4263" s="33">
        <f>HEX2DEC(E4263)/100</f>
        <v>0.65</v>
      </c>
      <c r="G4263" s="30" t="s">
        <v>28</v>
      </c>
    </row>
    <row r="4264" spans="1:11">
      <c r="A4264" s="12">
        <v>8</v>
      </c>
      <c r="B4264" s="7" t="str">
        <f t="shared" si="204"/>
        <v>08</v>
      </c>
      <c r="C4264" s="8">
        <f t="shared" si="203"/>
        <v>4263</v>
      </c>
      <c r="D4264" s="7" t="str">
        <f t="shared" si="205"/>
        <v>_x0008_</v>
      </c>
      <c r="E4264" s="7" t="str">
        <f>B4264&amp;B4265</f>
        <v>08F8</v>
      </c>
      <c r="F4264" s="27">
        <f>HEX2DEC(E4264)/10</f>
        <v>229.6</v>
      </c>
      <c r="G4264" s="28" t="s">
        <v>26</v>
      </c>
      <c r="H4264" s="51">
        <f>F4264*F4266/60</f>
        <v>0.38649333333333336</v>
      </c>
      <c r="I4264" s="51">
        <f>F4264*F4266*F4268/60</f>
        <v>0.25508560000000002</v>
      </c>
      <c r="J4264" s="52">
        <f>J4259+"00:01"</f>
        <v>1.2069444444444755</v>
      </c>
      <c r="K4264" s="57">
        <f>K4259+"00:01"</f>
        <v>40311.20694444637</v>
      </c>
    </row>
    <row r="4265" spans="1:11">
      <c r="A4265" s="12">
        <v>248</v>
      </c>
      <c r="B4265" s="12" t="str">
        <f t="shared" si="204"/>
        <v>F8</v>
      </c>
      <c r="C4265" s="13">
        <f t="shared" si="203"/>
        <v>4264</v>
      </c>
      <c r="D4265" s="12" t="str">
        <f t="shared" si="205"/>
        <v>ø</v>
      </c>
      <c r="G4265" s="29"/>
    </row>
    <row r="4266" spans="1:11">
      <c r="A4266" s="12">
        <v>0</v>
      </c>
      <c r="B4266" s="12" t="str">
        <f t="shared" si="204"/>
        <v>00</v>
      </c>
      <c r="C4266" s="13">
        <f t="shared" si="203"/>
        <v>4265</v>
      </c>
      <c r="D4266" s="12" t="str">
        <f t="shared" si="205"/>
        <v/>
      </c>
      <c r="E4266" s="12" t="str">
        <f>B4266&amp;B4267</f>
        <v>0065</v>
      </c>
      <c r="F4266" s="31">
        <f>HEX2DEC(E4266)/1000</f>
        <v>0.10100000000000001</v>
      </c>
      <c r="G4266" s="29" t="s">
        <v>27</v>
      </c>
    </row>
    <row r="4267" spans="1:11">
      <c r="A4267" s="12">
        <v>101</v>
      </c>
      <c r="B4267" s="12" t="str">
        <f t="shared" si="204"/>
        <v>65</v>
      </c>
      <c r="C4267" s="13">
        <f t="shared" si="203"/>
        <v>4266</v>
      </c>
      <c r="D4267" s="12" t="str">
        <f t="shared" si="205"/>
        <v>e</v>
      </c>
      <c r="F4267" s="32"/>
      <c r="G4267" s="15"/>
    </row>
    <row r="4268" spans="1:11">
      <c r="A4268" s="12">
        <v>66</v>
      </c>
      <c r="B4268" s="21" t="str">
        <f t="shared" si="204"/>
        <v>42</v>
      </c>
      <c r="C4268" s="22">
        <f t="shared" si="203"/>
        <v>4267</v>
      </c>
      <c r="D4268" s="21" t="str">
        <f t="shared" si="205"/>
        <v>B</v>
      </c>
      <c r="E4268" s="21" t="str">
        <f>B4268</f>
        <v>42</v>
      </c>
      <c r="F4268" s="33">
        <f>HEX2DEC(E4268)/100</f>
        <v>0.66</v>
      </c>
      <c r="G4268" s="30" t="s">
        <v>28</v>
      </c>
    </row>
    <row r="4269" spans="1:11">
      <c r="A4269" s="12">
        <v>8</v>
      </c>
      <c r="B4269" s="7" t="str">
        <f t="shared" si="204"/>
        <v>08</v>
      </c>
      <c r="C4269" s="8">
        <f t="shared" si="203"/>
        <v>4268</v>
      </c>
      <c r="D4269" s="7" t="str">
        <f t="shared" si="205"/>
        <v>_x0008_</v>
      </c>
      <c r="E4269" s="7" t="str">
        <f>B4269&amp;B4270</f>
        <v>08F8</v>
      </c>
      <c r="F4269" s="27">
        <f>HEX2DEC(E4269)/10</f>
        <v>229.6</v>
      </c>
      <c r="G4269" s="28" t="s">
        <v>26</v>
      </c>
      <c r="H4269" s="51">
        <f>F4269*F4271/60</f>
        <v>0.38649333333333336</v>
      </c>
      <c r="I4269" s="51">
        <f>F4269*F4271*F4273/60</f>
        <v>0.25508560000000002</v>
      </c>
      <c r="J4269" s="52">
        <f>J4264+"00:01"</f>
        <v>1.20763888888892</v>
      </c>
      <c r="K4269" s="57">
        <f>K4264+"00:01"</f>
        <v>40311.207638890817</v>
      </c>
    </row>
    <row r="4270" spans="1:11">
      <c r="A4270" s="12">
        <v>248</v>
      </c>
      <c r="B4270" s="12" t="str">
        <f t="shared" si="204"/>
        <v>F8</v>
      </c>
      <c r="C4270" s="13">
        <f t="shared" si="203"/>
        <v>4269</v>
      </c>
      <c r="D4270" s="12" t="str">
        <f t="shared" si="205"/>
        <v>ø</v>
      </c>
      <c r="G4270" s="29"/>
    </row>
    <row r="4271" spans="1:11">
      <c r="A4271" s="12">
        <v>0</v>
      </c>
      <c r="B4271" s="12" t="str">
        <f t="shared" si="204"/>
        <v>00</v>
      </c>
      <c r="C4271" s="13">
        <f t="shared" si="203"/>
        <v>4270</v>
      </c>
      <c r="D4271" s="12" t="str">
        <f t="shared" si="205"/>
        <v/>
      </c>
      <c r="E4271" s="12" t="str">
        <f>B4271&amp;B4272</f>
        <v>0065</v>
      </c>
      <c r="F4271" s="31">
        <f>HEX2DEC(E4271)/1000</f>
        <v>0.10100000000000001</v>
      </c>
      <c r="G4271" s="29" t="s">
        <v>27</v>
      </c>
    </row>
    <row r="4272" spans="1:11">
      <c r="A4272" s="12">
        <v>101</v>
      </c>
      <c r="B4272" s="12" t="str">
        <f t="shared" si="204"/>
        <v>65</v>
      </c>
      <c r="C4272" s="13">
        <f t="shared" si="203"/>
        <v>4271</v>
      </c>
      <c r="D4272" s="12" t="str">
        <f t="shared" si="205"/>
        <v>e</v>
      </c>
      <c r="F4272" s="32"/>
      <c r="G4272" s="15"/>
    </row>
    <row r="4273" spans="1:11">
      <c r="A4273" s="12">
        <v>66</v>
      </c>
      <c r="B4273" s="21" t="str">
        <f t="shared" si="204"/>
        <v>42</v>
      </c>
      <c r="C4273" s="22">
        <f t="shared" si="203"/>
        <v>4272</v>
      </c>
      <c r="D4273" s="21" t="str">
        <f t="shared" si="205"/>
        <v>B</v>
      </c>
      <c r="E4273" s="21" t="str">
        <f>B4273</f>
        <v>42</v>
      </c>
      <c r="F4273" s="33">
        <f>HEX2DEC(E4273)/100</f>
        <v>0.66</v>
      </c>
      <c r="G4273" s="30" t="s">
        <v>28</v>
      </c>
    </row>
    <row r="4274" spans="1:11">
      <c r="A4274" s="12">
        <v>8</v>
      </c>
      <c r="B4274" s="7" t="str">
        <f t="shared" si="204"/>
        <v>08</v>
      </c>
      <c r="C4274" s="8">
        <f t="shared" si="203"/>
        <v>4273</v>
      </c>
      <c r="D4274" s="7" t="str">
        <f t="shared" si="205"/>
        <v>_x0008_</v>
      </c>
      <c r="E4274" s="7" t="str">
        <f>B4274&amp;B4275</f>
        <v>08F7</v>
      </c>
      <c r="F4274" s="27">
        <f>HEX2DEC(E4274)/10</f>
        <v>229.5</v>
      </c>
      <c r="G4274" s="28" t="s">
        <v>26</v>
      </c>
      <c r="H4274" s="51">
        <f>F4274*F4276/60</f>
        <v>0.38632500000000003</v>
      </c>
      <c r="I4274" s="51">
        <f>F4274*F4276*F4278/60</f>
        <v>0.25497450000000005</v>
      </c>
      <c r="J4274" s="52">
        <f>J4269+"00:01"</f>
        <v>1.2083333333333646</v>
      </c>
      <c r="K4274" s="57">
        <f>K4269+"00:01"</f>
        <v>40311.208333335264</v>
      </c>
    </row>
    <row r="4275" spans="1:11">
      <c r="A4275" s="12">
        <v>247</v>
      </c>
      <c r="B4275" s="12" t="str">
        <f t="shared" si="204"/>
        <v>F7</v>
      </c>
      <c r="C4275" s="13">
        <f t="shared" si="203"/>
        <v>4274</v>
      </c>
      <c r="D4275" s="12" t="str">
        <f t="shared" si="205"/>
        <v>÷</v>
      </c>
      <c r="G4275" s="29"/>
    </row>
    <row r="4276" spans="1:11">
      <c r="A4276" s="12">
        <v>0</v>
      </c>
      <c r="B4276" s="12" t="str">
        <f t="shared" si="204"/>
        <v>00</v>
      </c>
      <c r="C4276" s="13">
        <f t="shared" si="203"/>
        <v>4275</v>
      </c>
      <c r="D4276" s="12" t="str">
        <f t="shared" si="205"/>
        <v/>
      </c>
      <c r="E4276" s="12" t="str">
        <f>B4276&amp;B4277</f>
        <v>0065</v>
      </c>
      <c r="F4276" s="31">
        <f>HEX2DEC(E4276)/1000</f>
        <v>0.10100000000000001</v>
      </c>
      <c r="G4276" s="29" t="s">
        <v>27</v>
      </c>
    </row>
    <row r="4277" spans="1:11">
      <c r="A4277" s="12">
        <v>101</v>
      </c>
      <c r="B4277" s="12" t="str">
        <f t="shared" si="204"/>
        <v>65</v>
      </c>
      <c r="C4277" s="13">
        <f t="shared" si="203"/>
        <v>4276</v>
      </c>
      <c r="D4277" s="12" t="str">
        <f t="shared" si="205"/>
        <v>e</v>
      </c>
      <c r="F4277" s="32"/>
      <c r="G4277" s="15"/>
    </row>
    <row r="4278" spans="1:11">
      <c r="A4278" s="12">
        <v>66</v>
      </c>
      <c r="B4278" s="21" t="str">
        <f t="shared" si="204"/>
        <v>42</v>
      </c>
      <c r="C4278" s="22">
        <f t="shared" si="203"/>
        <v>4277</v>
      </c>
      <c r="D4278" s="21" t="str">
        <f t="shared" si="205"/>
        <v>B</v>
      </c>
      <c r="E4278" s="21" t="str">
        <f>B4278</f>
        <v>42</v>
      </c>
      <c r="F4278" s="33">
        <f>HEX2DEC(E4278)/100</f>
        <v>0.66</v>
      </c>
      <c r="G4278" s="30" t="s">
        <v>28</v>
      </c>
    </row>
    <row r="4279" spans="1:11">
      <c r="A4279" s="12">
        <v>8</v>
      </c>
      <c r="B4279" s="7" t="str">
        <f t="shared" si="204"/>
        <v>08</v>
      </c>
      <c r="C4279" s="8">
        <f t="shared" si="203"/>
        <v>4278</v>
      </c>
      <c r="D4279" s="7" t="str">
        <f t="shared" si="205"/>
        <v>_x0008_</v>
      </c>
      <c r="E4279" s="7" t="str">
        <f>B4279&amp;B4280</f>
        <v>08F5</v>
      </c>
      <c r="F4279" s="27">
        <f>HEX2DEC(E4279)/10</f>
        <v>229.3</v>
      </c>
      <c r="G4279" s="28" t="s">
        <v>26</v>
      </c>
      <c r="H4279" s="51">
        <f>F4279*F4281/60</f>
        <v>0.38598833333333338</v>
      </c>
      <c r="I4279" s="51">
        <f>F4279*F4281*F4283/60</f>
        <v>0.25475230000000004</v>
      </c>
      <c r="J4279" s="52">
        <f>J4274+"00:01"</f>
        <v>1.2090277777778091</v>
      </c>
      <c r="K4279" s="57">
        <f>K4274+"00:01"</f>
        <v>40311.209027779711</v>
      </c>
    </row>
    <row r="4280" spans="1:11">
      <c r="A4280" s="12">
        <v>245</v>
      </c>
      <c r="B4280" s="12" t="str">
        <f t="shared" si="204"/>
        <v>F5</v>
      </c>
      <c r="C4280" s="13">
        <f t="shared" si="203"/>
        <v>4279</v>
      </c>
      <c r="D4280" s="12" t="str">
        <f t="shared" si="205"/>
        <v>õ</v>
      </c>
      <c r="G4280" s="29"/>
    </row>
    <row r="4281" spans="1:11">
      <c r="A4281" s="12">
        <v>0</v>
      </c>
      <c r="B4281" s="12" t="str">
        <f t="shared" si="204"/>
        <v>00</v>
      </c>
      <c r="C4281" s="13">
        <f t="shared" si="203"/>
        <v>4280</v>
      </c>
      <c r="D4281" s="12" t="str">
        <f t="shared" si="205"/>
        <v/>
      </c>
      <c r="E4281" s="12" t="str">
        <f>B4281&amp;B4282</f>
        <v>0065</v>
      </c>
      <c r="F4281" s="31">
        <f>HEX2DEC(E4281)/1000</f>
        <v>0.10100000000000001</v>
      </c>
      <c r="G4281" s="29" t="s">
        <v>27</v>
      </c>
    </row>
    <row r="4282" spans="1:11">
      <c r="A4282" s="12">
        <v>101</v>
      </c>
      <c r="B4282" s="12" t="str">
        <f t="shared" si="204"/>
        <v>65</v>
      </c>
      <c r="C4282" s="13">
        <f t="shared" si="203"/>
        <v>4281</v>
      </c>
      <c r="D4282" s="12" t="str">
        <f t="shared" si="205"/>
        <v>e</v>
      </c>
      <c r="F4282" s="32"/>
      <c r="G4282" s="15"/>
    </row>
    <row r="4283" spans="1:11">
      <c r="A4283" s="12">
        <v>66</v>
      </c>
      <c r="B4283" s="21" t="str">
        <f t="shared" si="204"/>
        <v>42</v>
      </c>
      <c r="C4283" s="22">
        <f t="shared" si="203"/>
        <v>4282</v>
      </c>
      <c r="D4283" s="21" t="str">
        <f t="shared" si="205"/>
        <v>B</v>
      </c>
      <c r="E4283" s="21" t="str">
        <f>B4283</f>
        <v>42</v>
      </c>
      <c r="F4283" s="33">
        <f>HEX2DEC(E4283)/100</f>
        <v>0.66</v>
      </c>
      <c r="G4283" s="30" t="s">
        <v>28</v>
      </c>
    </row>
    <row r="4284" spans="1:11">
      <c r="A4284" s="12">
        <v>8</v>
      </c>
      <c r="B4284" s="7" t="str">
        <f t="shared" si="204"/>
        <v>08</v>
      </c>
      <c r="C4284" s="8">
        <f t="shared" si="203"/>
        <v>4283</v>
      </c>
      <c r="D4284" s="7" t="str">
        <f t="shared" si="205"/>
        <v>_x0008_</v>
      </c>
      <c r="E4284" s="7" t="str">
        <f>B4284&amp;B4285</f>
        <v>08F7</v>
      </c>
      <c r="F4284" s="27">
        <f>HEX2DEC(E4284)/10</f>
        <v>229.5</v>
      </c>
      <c r="G4284" s="28" t="s">
        <v>26</v>
      </c>
      <c r="H4284" s="51">
        <f>F4284*F4286/60</f>
        <v>0.38632500000000003</v>
      </c>
      <c r="I4284" s="51">
        <f>F4284*F4286*F4288/60</f>
        <v>0.25497450000000005</v>
      </c>
      <c r="J4284" s="52">
        <f>J4279+"00:01"</f>
        <v>1.2097222222222537</v>
      </c>
      <c r="K4284" s="57">
        <f>K4279+"00:01"</f>
        <v>40311.209722224157</v>
      </c>
    </row>
    <row r="4285" spans="1:11">
      <c r="A4285" s="12">
        <v>247</v>
      </c>
      <c r="B4285" s="12" t="str">
        <f t="shared" si="204"/>
        <v>F7</v>
      </c>
      <c r="C4285" s="13">
        <f t="shared" si="203"/>
        <v>4284</v>
      </c>
      <c r="D4285" s="12" t="str">
        <f t="shared" si="205"/>
        <v>÷</v>
      </c>
      <c r="G4285" s="29"/>
    </row>
    <row r="4286" spans="1:11">
      <c r="A4286" s="12">
        <v>0</v>
      </c>
      <c r="B4286" s="12" t="str">
        <f t="shared" si="204"/>
        <v>00</v>
      </c>
      <c r="C4286" s="13">
        <f t="shared" si="203"/>
        <v>4285</v>
      </c>
      <c r="D4286" s="12" t="str">
        <f t="shared" si="205"/>
        <v/>
      </c>
      <c r="E4286" s="12" t="str">
        <f>B4286&amp;B4287</f>
        <v>0065</v>
      </c>
      <c r="F4286" s="31">
        <f>HEX2DEC(E4286)/1000</f>
        <v>0.10100000000000001</v>
      </c>
      <c r="G4286" s="29" t="s">
        <v>27</v>
      </c>
    </row>
    <row r="4287" spans="1:11">
      <c r="A4287" s="12">
        <v>101</v>
      </c>
      <c r="B4287" s="12" t="str">
        <f t="shared" si="204"/>
        <v>65</v>
      </c>
      <c r="C4287" s="13">
        <f t="shared" si="203"/>
        <v>4286</v>
      </c>
      <c r="D4287" s="12" t="str">
        <f t="shared" si="205"/>
        <v>e</v>
      </c>
      <c r="F4287" s="32"/>
      <c r="G4287" s="15"/>
    </row>
    <row r="4288" spans="1:11">
      <c r="A4288" s="12">
        <v>66</v>
      </c>
      <c r="B4288" s="21" t="str">
        <f t="shared" si="204"/>
        <v>42</v>
      </c>
      <c r="C4288" s="22">
        <f t="shared" si="203"/>
        <v>4287</v>
      </c>
      <c r="D4288" s="21" t="str">
        <f t="shared" si="205"/>
        <v>B</v>
      </c>
      <c r="E4288" s="21" t="str">
        <f>B4288</f>
        <v>42</v>
      </c>
      <c r="F4288" s="33">
        <f>HEX2DEC(E4288)/100</f>
        <v>0.66</v>
      </c>
      <c r="G4288" s="30" t="s">
        <v>28</v>
      </c>
    </row>
    <row r="4289" spans="1:11">
      <c r="A4289" s="12">
        <v>8</v>
      </c>
      <c r="B4289" s="7" t="str">
        <f t="shared" si="204"/>
        <v>08</v>
      </c>
      <c r="C4289" s="8">
        <f t="shared" si="203"/>
        <v>4288</v>
      </c>
      <c r="D4289" s="7" t="str">
        <f t="shared" si="205"/>
        <v>_x0008_</v>
      </c>
      <c r="E4289" s="7" t="str">
        <f>B4289&amp;B4290</f>
        <v>08FD</v>
      </c>
      <c r="F4289" s="27">
        <f>HEX2DEC(E4289)/10</f>
        <v>230.1</v>
      </c>
      <c r="G4289" s="28" t="s">
        <v>26</v>
      </c>
      <c r="H4289" s="51">
        <f>F4289*F4291/60</f>
        <v>0.38733500000000004</v>
      </c>
      <c r="I4289" s="51">
        <f>F4289*F4291*F4293/60</f>
        <v>0.25564110000000001</v>
      </c>
      <c r="J4289" s="52">
        <f>J4284+"00:01"</f>
        <v>1.2104166666666982</v>
      </c>
      <c r="K4289" s="57">
        <f>K4284+"00:01"</f>
        <v>40311.210416668604</v>
      </c>
    </row>
    <row r="4290" spans="1:11">
      <c r="A4290" s="12">
        <v>253</v>
      </c>
      <c r="B4290" s="12" t="str">
        <f t="shared" si="204"/>
        <v>FD</v>
      </c>
      <c r="C4290" s="13">
        <f t="shared" si="203"/>
        <v>4289</v>
      </c>
      <c r="D4290" s="12" t="str">
        <f t="shared" si="205"/>
        <v>ý</v>
      </c>
      <c r="G4290" s="29"/>
    </row>
    <row r="4291" spans="1:11">
      <c r="A4291" s="12">
        <v>0</v>
      </c>
      <c r="B4291" s="12" t="str">
        <f t="shared" si="204"/>
        <v>00</v>
      </c>
      <c r="C4291" s="13">
        <f t="shared" ref="C4291:C4354" si="206">C4290+1</f>
        <v>4290</v>
      </c>
      <c r="D4291" s="12" t="str">
        <f t="shared" si="205"/>
        <v/>
      </c>
      <c r="E4291" s="12" t="str">
        <f>B4291&amp;B4292</f>
        <v>0065</v>
      </c>
      <c r="F4291" s="31">
        <f>HEX2DEC(E4291)/1000</f>
        <v>0.10100000000000001</v>
      </c>
      <c r="G4291" s="29" t="s">
        <v>27</v>
      </c>
    </row>
    <row r="4292" spans="1:11">
      <c r="A4292" s="12">
        <v>101</v>
      </c>
      <c r="B4292" s="12" t="str">
        <f t="shared" si="204"/>
        <v>65</v>
      </c>
      <c r="C4292" s="13">
        <f t="shared" si="206"/>
        <v>4291</v>
      </c>
      <c r="D4292" s="12" t="str">
        <f t="shared" si="205"/>
        <v>e</v>
      </c>
      <c r="F4292" s="32"/>
      <c r="G4292" s="15"/>
    </row>
    <row r="4293" spans="1:11">
      <c r="A4293" s="12">
        <v>66</v>
      </c>
      <c r="B4293" s="21" t="str">
        <f t="shared" si="204"/>
        <v>42</v>
      </c>
      <c r="C4293" s="22">
        <f t="shared" si="206"/>
        <v>4292</v>
      </c>
      <c r="D4293" s="21" t="str">
        <f t="shared" si="205"/>
        <v>B</v>
      </c>
      <c r="E4293" s="21" t="str">
        <f>B4293</f>
        <v>42</v>
      </c>
      <c r="F4293" s="33">
        <f>HEX2DEC(E4293)/100</f>
        <v>0.66</v>
      </c>
      <c r="G4293" s="30" t="s">
        <v>28</v>
      </c>
    </row>
    <row r="4294" spans="1:11">
      <c r="A4294" s="12">
        <v>9</v>
      </c>
      <c r="B4294" s="7" t="str">
        <f t="shared" si="204"/>
        <v>09</v>
      </c>
      <c r="C4294" s="8">
        <f t="shared" si="206"/>
        <v>4293</v>
      </c>
      <c r="D4294" s="7" t="str">
        <f t="shared" si="205"/>
        <v xml:space="preserve">	</v>
      </c>
      <c r="E4294" s="7" t="str">
        <f>B4294&amp;B4295</f>
        <v>0906</v>
      </c>
      <c r="F4294" s="27">
        <f>HEX2DEC(E4294)/10</f>
        <v>231</v>
      </c>
      <c r="G4294" s="28" t="s">
        <v>26</v>
      </c>
      <c r="H4294" s="51">
        <f>F4294*F4296/60</f>
        <v>0.38885000000000003</v>
      </c>
      <c r="I4294" s="51">
        <f>F4294*F4296*F4298/60</f>
        <v>0.25664100000000006</v>
      </c>
      <c r="J4294" s="52">
        <f>J4289+"00:01"</f>
        <v>1.2111111111111428</v>
      </c>
      <c r="K4294" s="57">
        <f>K4289+"00:01"</f>
        <v>40311.211111113051</v>
      </c>
    </row>
    <row r="4295" spans="1:11">
      <c r="A4295" s="12">
        <v>6</v>
      </c>
      <c r="B4295" s="12" t="str">
        <f t="shared" si="204"/>
        <v>06</v>
      </c>
      <c r="C4295" s="13">
        <f t="shared" si="206"/>
        <v>4294</v>
      </c>
      <c r="D4295" s="12" t="str">
        <f t="shared" si="205"/>
        <v>_x0006_</v>
      </c>
      <c r="G4295" s="29"/>
    </row>
    <row r="4296" spans="1:11">
      <c r="A4296" s="12">
        <v>0</v>
      </c>
      <c r="B4296" s="12" t="str">
        <f t="shared" si="204"/>
        <v>00</v>
      </c>
      <c r="C4296" s="13">
        <f t="shared" si="206"/>
        <v>4295</v>
      </c>
      <c r="D4296" s="12" t="str">
        <f t="shared" si="205"/>
        <v/>
      </c>
      <c r="E4296" s="12" t="str">
        <f>B4296&amp;B4297</f>
        <v>0065</v>
      </c>
      <c r="F4296" s="31">
        <f>HEX2DEC(E4296)/1000</f>
        <v>0.10100000000000001</v>
      </c>
      <c r="G4296" s="29" t="s">
        <v>27</v>
      </c>
    </row>
    <row r="4297" spans="1:11">
      <c r="A4297" s="12">
        <v>101</v>
      </c>
      <c r="B4297" s="12" t="str">
        <f t="shared" si="204"/>
        <v>65</v>
      </c>
      <c r="C4297" s="13">
        <f t="shared" si="206"/>
        <v>4296</v>
      </c>
      <c r="D4297" s="12" t="str">
        <f t="shared" si="205"/>
        <v>e</v>
      </c>
      <c r="F4297" s="32"/>
      <c r="G4297" s="15"/>
    </row>
    <row r="4298" spans="1:11">
      <c r="A4298" s="12">
        <v>66</v>
      </c>
      <c r="B4298" s="21" t="str">
        <f t="shared" si="204"/>
        <v>42</v>
      </c>
      <c r="C4298" s="22">
        <f t="shared" si="206"/>
        <v>4297</v>
      </c>
      <c r="D4298" s="21" t="str">
        <f t="shared" si="205"/>
        <v>B</v>
      </c>
      <c r="E4298" s="21" t="str">
        <f>B4298</f>
        <v>42</v>
      </c>
      <c r="F4298" s="33">
        <f>HEX2DEC(E4298)/100</f>
        <v>0.66</v>
      </c>
      <c r="G4298" s="30" t="s">
        <v>28</v>
      </c>
    </row>
    <row r="4299" spans="1:11">
      <c r="A4299" s="12">
        <v>9</v>
      </c>
      <c r="B4299" s="7" t="str">
        <f t="shared" si="204"/>
        <v>09</v>
      </c>
      <c r="C4299" s="8">
        <f t="shared" si="206"/>
        <v>4298</v>
      </c>
      <c r="D4299" s="7" t="str">
        <f t="shared" si="205"/>
        <v xml:space="preserve">	</v>
      </c>
      <c r="E4299" s="7" t="str">
        <f>B4299&amp;B4300</f>
        <v>0909</v>
      </c>
      <c r="F4299" s="27">
        <f>HEX2DEC(E4299)/10</f>
        <v>231.3</v>
      </c>
      <c r="G4299" s="28" t="s">
        <v>26</v>
      </c>
      <c r="H4299" s="51">
        <f>F4299*F4301/60</f>
        <v>0.38935500000000006</v>
      </c>
      <c r="I4299" s="51">
        <f>F4299*F4301*F4303/60</f>
        <v>0.25697430000000004</v>
      </c>
      <c r="J4299" s="52">
        <f>J4294+"00:01"</f>
        <v>1.2118055555555873</v>
      </c>
      <c r="K4299" s="57">
        <f>K4294+"00:01"</f>
        <v>40311.211805557497</v>
      </c>
    </row>
    <row r="4300" spans="1:11">
      <c r="A4300" s="12">
        <v>9</v>
      </c>
      <c r="B4300" s="12" t="str">
        <f t="shared" si="204"/>
        <v>09</v>
      </c>
      <c r="C4300" s="13">
        <f t="shared" si="206"/>
        <v>4299</v>
      </c>
      <c r="D4300" s="12" t="str">
        <f t="shared" si="205"/>
        <v xml:space="preserve">	</v>
      </c>
      <c r="G4300" s="29"/>
    </row>
    <row r="4301" spans="1:11">
      <c r="A4301" s="12">
        <v>0</v>
      </c>
      <c r="B4301" s="12" t="str">
        <f t="shared" si="204"/>
        <v>00</v>
      </c>
      <c r="C4301" s="13">
        <f t="shared" si="206"/>
        <v>4300</v>
      </c>
      <c r="D4301" s="12" t="str">
        <f t="shared" si="205"/>
        <v/>
      </c>
      <c r="E4301" s="12" t="str">
        <f>B4301&amp;B4302</f>
        <v>0065</v>
      </c>
      <c r="F4301" s="31">
        <f>HEX2DEC(E4301)/1000</f>
        <v>0.10100000000000001</v>
      </c>
      <c r="G4301" s="29" t="s">
        <v>27</v>
      </c>
    </row>
    <row r="4302" spans="1:11">
      <c r="A4302" s="12">
        <v>101</v>
      </c>
      <c r="B4302" s="12" t="str">
        <f t="shared" ref="B4302:B4365" si="207">DEC2HEX(A4302,2)</f>
        <v>65</v>
      </c>
      <c r="C4302" s="13">
        <f t="shared" si="206"/>
        <v>4301</v>
      </c>
      <c r="D4302" s="12" t="str">
        <f t="shared" ref="D4302:D4365" si="208">IF(A4302&gt;0,CHAR(A4302),"")</f>
        <v>e</v>
      </c>
      <c r="F4302" s="32"/>
      <c r="G4302" s="15"/>
    </row>
    <row r="4303" spans="1:11">
      <c r="A4303" s="12">
        <v>66</v>
      </c>
      <c r="B4303" s="21" t="str">
        <f t="shared" si="207"/>
        <v>42</v>
      </c>
      <c r="C4303" s="22">
        <f t="shared" si="206"/>
        <v>4302</v>
      </c>
      <c r="D4303" s="21" t="str">
        <f t="shared" si="208"/>
        <v>B</v>
      </c>
      <c r="E4303" s="21" t="str">
        <f>B4303</f>
        <v>42</v>
      </c>
      <c r="F4303" s="33">
        <f>HEX2DEC(E4303)/100</f>
        <v>0.66</v>
      </c>
      <c r="G4303" s="30" t="s">
        <v>28</v>
      </c>
    </row>
    <row r="4304" spans="1:11">
      <c r="A4304" s="12">
        <v>9</v>
      </c>
      <c r="B4304" s="7" t="str">
        <f t="shared" si="207"/>
        <v>09</v>
      </c>
      <c r="C4304" s="8">
        <f t="shared" si="206"/>
        <v>4303</v>
      </c>
      <c r="D4304" s="7" t="str">
        <f t="shared" si="208"/>
        <v xml:space="preserve">	</v>
      </c>
      <c r="E4304" s="7" t="str">
        <f>B4304&amp;B4305</f>
        <v>0907</v>
      </c>
      <c r="F4304" s="27">
        <f>HEX2DEC(E4304)/10</f>
        <v>231.1</v>
      </c>
      <c r="G4304" s="28" t="s">
        <v>26</v>
      </c>
      <c r="H4304" s="51">
        <f>F4304*F4306/60</f>
        <v>0.38901833333333335</v>
      </c>
      <c r="I4304" s="51">
        <f>F4304*F4306*F4308/60</f>
        <v>0.25675210000000004</v>
      </c>
      <c r="J4304" s="52">
        <f>J4299+"00:01"</f>
        <v>1.2125000000000319</v>
      </c>
      <c r="K4304" s="57">
        <f>K4299+"00:01"</f>
        <v>40311.212500001944</v>
      </c>
    </row>
    <row r="4305" spans="1:11">
      <c r="A4305" s="12">
        <v>7</v>
      </c>
      <c r="B4305" s="12" t="str">
        <f t="shared" si="207"/>
        <v>07</v>
      </c>
      <c r="C4305" s="13">
        <f t="shared" si="206"/>
        <v>4304</v>
      </c>
      <c r="D4305" s="12" t="str">
        <f t="shared" si="208"/>
        <v>_x0007_</v>
      </c>
      <c r="G4305" s="29"/>
    </row>
    <row r="4306" spans="1:11">
      <c r="A4306" s="12">
        <v>0</v>
      </c>
      <c r="B4306" s="12" t="str">
        <f t="shared" si="207"/>
        <v>00</v>
      </c>
      <c r="C4306" s="13">
        <f t="shared" si="206"/>
        <v>4305</v>
      </c>
      <c r="D4306" s="12" t="str">
        <f t="shared" si="208"/>
        <v/>
      </c>
      <c r="E4306" s="12" t="str">
        <f>B4306&amp;B4307</f>
        <v>0065</v>
      </c>
      <c r="F4306" s="31">
        <f>HEX2DEC(E4306)/1000</f>
        <v>0.10100000000000001</v>
      </c>
      <c r="G4306" s="29" t="s">
        <v>27</v>
      </c>
    </row>
    <row r="4307" spans="1:11">
      <c r="A4307" s="12">
        <v>101</v>
      </c>
      <c r="B4307" s="12" t="str">
        <f t="shared" si="207"/>
        <v>65</v>
      </c>
      <c r="C4307" s="13">
        <f t="shared" si="206"/>
        <v>4306</v>
      </c>
      <c r="D4307" s="12" t="str">
        <f t="shared" si="208"/>
        <v>e</v>
      </c>
      <c r="F4307" s="32"/>
      <c r="G4307" s="15"/>
    </row>
    <row r="4308" spans="1:11">
      <c r="A4308" s="12">
        <v>66</v>
      </c>
      <c r="B4308" s="21" t="str">
        <f t="shared" si="207"/>
        <v>42</v>
      </c>
      <c r="C4308" s="22">
        <f t="shared" si="206"/>
        <v>4307</v>
      </c>
      <c r="D4308" s="21" t="str">
        <f t="shared" si="208"/>
        <v>B</v>
      </c>
      <c r="E4308" s="21" t="str">
        <f>B4308</f>
        <v>42</v>
      </c>
      <c r="F4308" s="33">
        <f>HEX2DEC(E4308)/100</f>
        <v>0.66</v>
      </c>
      <c r="G4308" s="30" t="s">
        <v>28</v>
      </c>
    </row>
    <row r="4309" spans="1:11">
      <c r="A4309" s="12">
        <v>9</v>
      </c>
      <c r="B4309" s="7" t="str">
        <f t="shared" si="207"/>
        <v>09</v>
      </c>
      <c r="C4309" s="8">
        <f t="shared" si="206"/>
        <v>4308</v>
      </c>
      <c r="D4309" s="7" t="str">
        <f t="shared" si="208"/>
        <v xml:space="preserve">	</v>
      </c>
      <c r="E4309" s="7" t="str">
        <f>B4309&amp;B4310</f>
        <v>0903</v>
      </c>
      <c r="F4309" s="27">
        <f>HEX2DEC(E4309)/10</f>
        <v>230.7</v>
      </c>
      <c r="G4309" s="28" t="s">
        <v>26</v>
      </c>
      <c r="H4309" s="51">
        <f>F4309*F4311/60</f>
        <v>0.388345</v>
      </c>
      <c r="I4309" s="51">
        <f>F4309*F4311*F4313/60</f>
        <v>0.25630770000000003</v>
      </c>
      <c r="J4309" s="52">
        <f>J4304+"00:01"</f>
        <v>1.2131944444444764</v>
      </c>
      <c r="K4309" s="57">
        <f>K4304+"00:01"</f>
        <v>40311.213194446391</v>
      </c>
    </row>
    <row r="4310" spans="1:11">
      <c r="A4310" s="12">
        <v>3</v>
      </c>
      <c r="B4310" s="12" t="str">
        <f t="shared" si="207"/>
        <v>03</v>
      </c>
      <c r="C4310" s="13">
        <f t="shared" si="206"/>
        <v>4309</v>
      </c>
      <c r="D4310" s="12" t="str">
        <f t="shared" si="208"/>
        <v>_x0003_</v>
      </c>
      <c r="G4310" s="29"/>
    </row>
    <row r="4311" spans="1:11">
      <c r="A4311" s="12">
        <v>0</v>
      </c>
      <c r="B4311" s="12" t="str">
        <f t="shared" si="207"/>
        <v>00</v>
      </c>
      <c r="C4311" s="13">
        <f t="shared" si="206"/>
        <v>4310</v>
      </c>
      <c r="D4311" s="12" t="str">
        <f t="shared" si="208"/>
        <v/>
      </c>
      <c r="E4311" s="12" t="str">
        <f>B4311&amp;B4312</f>
        <v>0065</v>
      </c>
      <c r="F4311" s="31">
        <f>HEX2DEC(E4311)/1000</f>
        <v>0.10100000000000001</v>
      </c>
      <c r="G4311" s="29" t="s">
        <v>27</v>
      </c>
    </row>
    <row r="4312" spans="1:11">
      <c r="A4312" s="12">
        <v>101</v>
      </c>
      <c r="B4312" s="12" t="str">
        <f t="shared" si="207"/>
        <v>65</v>
      </c>
      <c r="C4312" s="13">
        <f t="shared" si="206"/>
        <v>4311</v>
      </c>
      <c r="D4312" s="12" t="str">
        <f t="shared" si="208"/>
        <v>e</v>
      </c>
      <c r="F4312" s="32"/>
      <c r="G4312" s="15"/>
    </row>
    <row r="4313" spans="1:11">
      <c r="A4313" s="12">
        <v>66</v>
      </c>
      <c r="B4313" s="21" t="str">
        <f t="shared" si="207"/>
        <v>42</v>
      </c>
      <c r="C4313" s="22">
        <f t="shared" si="206"/>
        <v>4312</v>
      </c>
      <c r="D4313" s="21" t="str">
        <f t="shared" si="208"/>
        <v>B</v>
      </c>
      <c r="E4313" s="21" t="str">
        <f>B4313</f>
        <v>42</v>
      </c>
      <c r="F4313" s="33">
        <f>HEX2DEC(E4313)/100</f>
        <v>0.66</v>
      </c>
      <c r="G4313" s="30" t="s">
        <v>28</v>
      </c>
    </row>
    <row r="4314" spans="1:11">
      <c r="A4314" s="12">
        <v>9</v>
      </c>
      <c r="B4314" s="7" t="str">
        <f t="shared" si="207"/>
        <v>09</v>
      </c>
      <c r="C4314" s="8">
        <f t="shared" si="206"/>
        <v>4313</v>
      </c>
      <c r="D4314" s="7" t="str">
        <f t="shared" si="208"/>
        <v xml:space="preserve">	</v>
      </c>
      <c r="E4314" s="7" t="str">
        <f>B4314&amp;B4315</f>
        <v>0902</v>
      </c>
      <c r="F4314" s="27">
        <f>HEX2DEC(E4314)/10</f>
        <v>230.6</v>
      </c>
      <c r="G4314" s="28" t="s">
        <v>26</v>
      </c>
      <c r="H4314" s="51">
        <f>F4314*F4316/60</f>
        <v>0.38817666666666667</v>
      </c>
      <c r="I4314" s="51">
        <f>F4314*F4316*F4318/60</f>
        <v>0.25619660000000005</v>
      </c>
      <c r="J4314" s="52">
        <f>J4309+"00:01"</f>
        <v>1.213888888888921</v>
      </c>
      <c r="K4314" s="57">
        <f>K4309+"00:01"</f>
        <v>40311.213888890838</v>
      </c>
    </row>
    <row r="4315" spans="1:11">
      <c r="A4315" s="12">
        <v>2</v>
      </c>
      <c r="B4315" s="12" t="str">
        <f t="shared" si="207"/>
        <v>02</v>
      </c>
      <c r="C4315" s="13">
        <f t="shared" si="206"/>
        <v>4314</v>
      </c>
      <c r="D4315" s="12" t="str">
        <f t="shared" si="208"/>
        <v>_x0002_</v>
      </c>
      <c r="G4315" s="29"/>
    </row>
    <row r="4316" spans="1:11">
      <c r="A4316" s="12">
        <v>0</v>
      </c>
      <c r="B4316" s="12" t="str">
        <f t="shared" si="207"/>
        <v>00</v>
      </c>
      <c r="C4316" s="13">
        <f t="shared" si="206"/>
        <v>4315</v>
      </c>
      <c r="D4316" s="12" t="str">
        <f t="shared" si="208"/>
        <v/>
      </c>
      <c r="E4316" s="12" t="str">
        <f>B4316&amp;B4317</f>
        <v>0065</v>
      </c>
      <c r="F4316" s="31">
        <f>HEX2DEC(E4316)/1000</f>
        <v>0.10100000000000001</v>
      </c>
      <c r="G4316" s="29" t="s">
        <v>27</v>
      </c>
    </row>
    <row r="4317" spans="1:11">
      <c r="A4317" s="12">
        <v>101</v>
      </c>
      <c r="B4317" s="12" t="str">
        <f t="shared" si="207"/>
        <v>65</v>
      </c>
      <c r="C4317" s="13">
        <f t="shared" si="206"/>
        <v>4316</v>
      </c>
      <c r="D4317" s="12" t="str">
        <f t="shared" si="208"/>
        <v>e</v>
      </c>
      <c r="F4317" s="32"/>
      <c r="G4317" s="15"/>
    </row>
    <row r="4318" spans="1:11">
      <c r="A4318" s="12">
        <v>66</v>
      </c>
      <c r="B4318" s="21" t="str">
        <f t="shared" si="207"/>
        <v>42</v>
      </c>
      <c r="C4318" s="22">
        <f t="shared" si="206"/>
        <v>4317</v>
      </c>
      <c r="D4318" s="21" t="str">
        <f t="shared" si="208"/>
        <v>B</v>
      </c>
      <c r="E4318" s="21" t="str">
        <f>B4318</f>
        <v>42</v>
      </c>
      <c r="F4318" s="33">
        <f>HEX2DEC(E4318)/100</f>
        <v>0.66</v>
      </c>
      <c r="G4318" s="30" t="s">
        <v>28</v>
      </c>
    </row>
    <row r="4319" spans="1:11">
      <c r="A4319" s="12">
        <v>9</v>
      </c>
      <c r="B4319" s="7" t="str">
        <f t="shared" si="207"/>
        <v>09</v>
      </c>
      <c r="C4319" s="8">
        <f t="shared" si="206"/>
        <v>4318</v>
      </c>
      <c r="D4319" s="7" t="str">
        <f t="shared" si="208"/>
        <v xml:space="preserve">	</v>
      </c>
      <c r="E4319" s="7" t="str">
        <f>B4319&amp;B4320</f>
        <v>090A</v>
      </c>
      <c r="F4319" s="27">
        <f>HEX2DEC(E4319)/10</f>
        <v>231.4</v>
      </c>
      <c r="G4319" s="28" t="s">
        <v>26</v>
      </c>
      <c r="H4319" s="51">
        <f>F4319*F4321/60</f>
        <v>0.38566666666666666</v>
      </c>
      <c r="I4319" s="51">
        <f>F4319*F4321*F4323/60</f>
        <v>0.25454000000000004</v>
      </c>
      <c r="J4319" s="52">
        <f>J4314+"00:01"</f>
        <v>1.2145833333333655</v>
      </c>
      <c r="K4319" s="57">
        <f>K4314+"00:01"</f>
        <v>40311.214583335284</v>
      </c>
    </row>
    <row r="4320" spans="1:11">
      <c r="A4320" s="12">
        <v>10</v>
      </c>
      <c r="B4320" s="12" t="str">
        <f t="shared" si="207"/>
        <v>0A</v>
      </c>
      <c r="C4320" s="13">
        <f t="shared" si="206"/>
        <v>4319</v>
      </c>
      <c r="D4320" s="12" t="str">
        <f t="shared" si="208"/>
        <v xml:space="preserve">
</v>
      </c>
      <c r="G4320" s="29"/>
    </row>
    <row r="4321" spans="1:11">
      <c r="A4321" s="12">
        <v>0</v>
      </c>
      <c r="B4321" s="12" t="str">
        <f t="shared" si="207"/>
        <v>00</v>
      </c>
      <c r="C4321" s="13">
        <f t="shared" si="206"/>
        <v>4320</v>
      </c>
      <c r="D4321" s="12" t="str">
        <f t="shared" si="208"/>
        <v/>
      </c>
      <c r="E4321" s="12" t="str">
        <f>B4321&amp;B4322</f>
        <v>0064</v>
      </c>
      <c r="F4321" s="31">
        <f>HEX2DEC(E4321)/1000</f>
        <v>0.1</v>
      </c>
      <c r="G4321" s="29" t="s">
        <v>27</v>
      </c>
    </row>
    <row r="4322" spans="1:11">
      <c r="A4322" s="12">
        <v>100</v>
      </c>
      <c r="B4322" s="12" t="str">
        <f t="shared" si="207"/>
        <v>64</v>
      </c>
      <c r="C4322" s="13">
        <f t="shared" si="206"/>
        <v>4321</v>
      </c>
      <c r="D4322" s="12" t="str">
        <f t="shared" si="208"/>
        <v>d</v>
      </c>
      <c r="F4322" s="32"/>
      <c r="G4322" s="15"/>
    </row>
    <row r="4323" spans="1:11">
      <c r="A4323" s="12">
        <v>66</v>
      </c>
      <c r="B4323" s="21" t="str">
        <f t="shared" si="207"/>
        <v>42</v>
      </c>
      <c r="C4323" s="22">
        <f t="shared" si="206"/>
        <v>4322</v>
      </c>
      <c r="D4323" s="21" t="str">
        <f t="shared" si="208"/>
        <v>B</v>
      </c>
      <c r="E4323" s="21" t="str">
        <f>B4323</f>
        <v>42</v>
      </c>
      <c r="F4323" s="33">
        <f>HEX2DEC(E4323)/100</f>
        <v>0.66</v>
      </c>
      <c r="G4323" s="30" t="s">
        <v>28</v>
      </c>
    </row>
    <row r="4324" spans="1:11">
      <c r="A4324" s="12">
        <v>9</v>
      </c>
      <c r="B4324" s="7" t="str">
        <f t="shared" si="207"/>
        <v>09</v>
      </c>
      <c r="C4324" s="8">
        <f t="shared" si="206"/>
        <v>4323</v>
      </c>
      <c r="D4324" s="7" t="str">
        <f t="shared" si="208"/>
        <v xml:space="preserve">	</v>
      </c>
      <c r="E4324" s="7" t="str">
        <f>B4324&amp;B4325</f>
        <v>0910</v>
      </c>
      <c r="F4324" s="27">
        <f>HEX2DEC(E4324)/10</f>
        <v>232</v>
      </c>
      <c r="G4324" s="28" t="s">
        <v>26</v>
      </c>
      <c r="H4324" s="51">
        <f>F4324*F4326/60</f>
        <v>0.38666666666666671</v>
      </c>
      <c r="I4324" s="51">
        <f>F4324*F4326*F4328/60</f>
        <v>0.25520000000000004</v>
      </c>
      <c r="J4324" s="52">
        <f>J4319+"00:01"</f>
        <v>1.2152777777778101</v>
      </c>
      <c r="K4324" s="57">
        <f>K4319+"00:01"</f>
        <v>40311.215277779731</v>
      </c>
    </row>
    <row r="4325" spans="1:11">
      <c r="A4325" s="12">
        <v>16</v>
      </c>
      <c r="B4325" s="12" t="str">
        <f t="shared" si="207"/>
        <v>10</v>
      </c>
      <c r="C4325" s="13">
        <f t="shared" si="206"/>
        <v>4324</v>
      </c>
      <c r="D4325" s="12" t="str">
        <f t="shared" si="208"/>
        <v>_x0010_</v>
      </c>
      <c r="G4325" s="29"/>
    </row>
    <row r="4326" spans="1:11">
      <c r="A4326" s="12">
        <v>0</v>
      </c>
      <c r="B4326" s="12" t="str">
        <f t="shared" si="207"/>
        <v>00</v>
      </c>
      <c r="C4326" s="13">
        <f t="shared" si="206"/>
        <v>4325</v>
      </c>
      <c r="D4326" s="12" t="str">
        <f t="shared" si="208"/>
        <v/>
      </c>
      <c r="E4326" s="12" t="str">
        <f>B4326&amp;B4327</f>
        <v>0064</v>
      </c>
      <c r="F4326" s="31">
        <f>HEX2DEC(E4326)/1000</f>
        <v>0.1</v>
      </c>
      <c r="G4326" s="29" t="s">
        <v>27</v>
      </c>
    </row>
    <row r="4327" spans="1:11">
      <c r="A4327" s="12">
        <v>100</v>
      </c>
      <c r="B4327" s="12" t="str">
        <f t="shared" si="207"/>
        <v>64</v>
      </c>
      <c r="C4327" s="13">
        <f t="shared" si="206"/>
        <v>4326</v>
      </c>
      <c r="D4327" s="12" t="str">
        <f t="shared" si="208"/>
        <v>d</v>
      </c>
      <c r="F4327" s="32"/>
      <c r="G4327" s="15"/>
    </row>
    <row r="4328" spans="1:11">
      <c r="A4328" s="12">
        <v>66</v>
      </c>
      <c r="B4328" s="21" t="str">
        <f t="shared" si="207"/>
        <v>42</v>
      </c>
      <c r="C4328" s="22">
        <f t="shared" si="206"/>
        <v>4327</v>
      </c>
      <c r="D4328" s="21" t="str">
        <f t="shared" si="208"/>
        <v>B</v>
      </c>
      <c r="E4328" s="21" t="str">
        <f>B4328</f>
        <v>42</v>
      </c>
      <c r="F4328" s="33">
        <f>HEX2DEC(E4328)/100</f>
        <v>0.66</v>
      </c>
      <c r="G4328" s="30" t="s">
        <v>28</v>
      </c>
    </row>
    <row r="4329" spans="1:11">
      <c r="A4329" s="12">
        <v>9</v>
      </c>
      <c r="B4329" s="7" t="str">
        <f t="shared" si="207"/>
        <v>09</v>
      </c>
      <c r="C4329" s="8">
        <f t="shared" si="206"/>
        <v>4328</v>
      </c>
      <c r="D4329" s="7" t="str">
        <f t="shared" si="208"/>
        <v xml:space="preserve">	</v>
      </c>
      <c r="E4329" s="7" t="str">
        <f>B4329&amp;B4330</f>
        <v>0910</v>
      </c>
      <c r="F4329" s="27">
        <f>HEX2DEC(E4329)/10</f>
        <v>232</v>
      </c>
      <c r="G4329" s="28" t="s">
        <v>26</v>
      </c>
      <c r="H4329" s="51">
        <f>F4329*F4331/60</f>
        <v>0.39053333333333334</v>
      </c>
      <c r="I4329" s="51">
        <f>F4329*F4331*F4333/60</f>
        <v>0.25384666666666672</v>
      </c>
      <c r="J4329" s="52">
        <f>J4324+"00:01"</f>
        <v>1.2159722222222547</v>
      </c>
      <c r="K4329" s="57">
        <f>K4324+"00:01"</f>
        <v>40311.215972224178</v>
      </c>
    </row>
    <row r="4330" spans="1:11">
      <c r="A4330" s="12">
        <v>16</v>
      </c>
      <c r="B4330" s="12" t="str">
        <f t="shared" si="207"/>
        <v>10</v>
      </c>
      <c r="C4330" s="13">
        <f t="shared" si="206"/>
        <v>4329</v>
      </c>
      <c r="D4330" s="12" t="str">
        <f t="shared" si="208"/>
        <v>_x0010_</v>
      </c>
      <c r="G4330" s="29"/>
    </row>
    <row r="4331" spans="1:11">
      <c r="A4331" s="12">
        <v>0</v>
      </c>
      <c r="B4331" s="12" t="str">
        <f t="shared" si="207"/>
        <v>00</v>
      </c>
      <c r="C4331" s="13">
        <f t="shared" si="206"/>
        <v>4330</v>
      </c>
      <c r="D4331" s="12" t="str">
        <f t="shared" si="208"/>
        <v/>
      </c>
      <c r="E4331" s="12" t="str">
        <f>B4331&amp;B4332</f>
        <v>0065</v>
      </c>
      <c r="F4331" s="31">
        <f>HEX2DEC(E4331)/1000</f>
        <v>0.10100000000000001</v>
      </c>
      <c r="G4331" s="29" t="s">
        <v>27</v>
      </c>
    </row>
    <row r="4332" spans="1:11">
      <c r="A4332" s="12">
        <v>101</v>
      </c>
      <c r="B4332" s="12" t="str">
        <f t="shared" si="207"/>
        <v>65</v>
      </c>
      <c r="C4332" s="13">
        <f t="shared" si="206"/>
        <v>4331</v>
      </c>
      <c r="D4332" s="12" t="str">
        <f t="shared" si="208"/>
        <v>e</v>
      </c>
      <c r="F4332" s="32"/>
      <c r="G4332" s="15"/>
    </row>
    <row r="4333" spans="1:11">
      <c r="A4333" s="12">
        <v>65</v>
      </c>
      <c r="B4333" s="21" t="str">
        <f t="shared" si="207"/>
        <v>41</v>
      </c>
      <c r="C4333" s="22">
        <f t="shared" si="206"/>
        <v>4332</v>
      </c>
      <c r="D4333" s="21" t="str">
        <f t="shared" si="208"/>
        <v>A</v>
      </c>
      <c r="E4333" s="21" t="str">
        <f>B4333</f>
        <v>41</v>
      </c>
      <c r="F4333" s="33">
        <f>HEX2DEC(E4333)/100</f>
        <v>0.65</v>
      </c>
      <c r="G4333" s="30" t="s">
        <v>28</v>
      </c>
    </row>
    <row r="4334" spans="1:11">
      <c r="A4334" s="12">
        <v>9</v>
      </c>
      <c r="B4334" s="7" t="str">
        <f t="shared" si="207"/>
        <v>09</v>
      </c>
      <c r="C4334" s="8">
        <f t="shared" si="206"/>
        <v>4333</v>
      </c>
      <c r="D4334" s="7" t="str">
        <f t="shared" si="208"/>
        <v xml:space="preserve">	</v>
      </c>
      <c r="E4334" s="7" t="str">
        <f>B4334&amp;B4335</f>
        <v>0913</v>
      </c>
      <c r="F4334" s="27">
        <f>HEX2DEC(E4334)/10</f>
        <v>232.3</v>
      </c>
      <c r="G4334" s="28" t="s">
        <v>26</v>
      </c>
      <c r="H4334" s="51">
        <f>F4334*F4336/60</f>
        <v>0.38716666666666671</v>
      </c>
      <c r="I4334" s="51">
        <f>F4334*F4336*F4338/60</f>
        <v>0.25553000000000003</v>
      </c>
      <c r="J4334" s="52">
        <f>J4329+"00:01"</f>
        <v>1.2166666666666992</v>
      </c>
      <c r="K4334" s="57">
        <f>K4329+"00:01"</f>
        <v>40311.216666668624</v>
      </c>
    </row>
    <row r="4335" spans="1:11">
      <c r="A4335" s="12">
        <v>19</v>
      </c>
      <c r="B4335" s="12" t="str">
        <f t="shared" si="207"/>
        <v>13</v>
      </c>
      <c r="C4335" s="13">
        <f t="shared" si="206"/>
        <v>4334</v>
      </c>
      <c r="D4335" s="12" t="str">
        <f t="shared" si="208"/>
        <v>_x0013_</v>
      </c>
      <c r="G4335" s="29"/>
    </row>
    <row r="4336" spans="1:11">
      <c r="A4336" s="12">
        <v>0</v>
      </c>
      <c r="B4336" s="12" t="str">
        <f t="shared" si="207"/>
        <v>00</v>
      </c>
      <c r="C4336" s="13">
        <f t="shared" si="206"/>
        <v>4335</v>
      </c>
      <c r="D4336" s="12" t="str">
        <f t="shared" si="208"/>
        <v/>
      </c>
      <c r="E4336" s="12" t="str">
        <f>B4336&amp;B4337</f>
        <v>0064</v>
      </c>
      <c r="F4336" s="31">
        <f>HEX2DEC(E4336)/1000</f>
        <v>0.1</v>
      </c>
      <c r="G4336" s="29" t="s">
        <v>27</v>
      </c>
    </row>
    <row r="4337" spans="1:11">
      <c r="A4337" s="12">
        <v>100</v>
      </c>
      <c r="B4337" s="12" t="str">
        <f t="shared" si="207"/>
        <v>64</v>
      </c>
      <c r="C4337" s="13">
        <f t="shared" si="206"/>
        <v>4336</v>
      </c>
      <c r="D4337" s="12" t="str">
        <f t="shared" si="208"/>
        <v>d</v>
      </c>
      <c r="F4337" s="32"/>
      <c r="G4337" s="15"/>
    </row>
    <row r="4338" spans="1:11">
      <c r="A4338" s="12">
        <v>66</v>
      </c>
      <c r="B4338" s="21" t="str">
        <f t="shared" si="207"/>
        <v>42</v>
      </c>
      <c r="C4338" s="22">
        <f t="shared" si="206"/>
        <v>4337</v>
      </c>
      <c r="D4338" s="21" t="str">
        <f t="shared" si="208"/>
        <v>B</v>
      </c>
      <c r="E4338" s="21" t="str">
        <f>B4338</f>
        <v>42</v>
      </c>
      <c r="F4338" s="33">
        <f>HEX2DEC(E4338)/100</f>
        <v>0.66</v>
      </c>
      <c r="G4338" s="30" t="s">
        <v>28</v>
      </c>
    </row>
    <row r="4339" spans="1:11">
      <c r="A4339" s="12">
        <v>9</v>
      </c>
      <c r="B4339" s="7" t="str">
        <f t="shared" si="207"/>
        <v>09</v>
      </c>
      <c r="C4339" s="8">
        <f t="shared" si="206"/>
        <v>4338</v>
      </c>
      <c r="D4339" s="7" t="str">
        <f t="shared" si="208"/>
        <v xml:space="preserve">	</v>
      </c>
      <c r="E4339" s="7" t="str">
        <f>B4339&amp;B4340</f>
        <v>091F</v>
      </c>
      <c r="F4339" s="27">
        <f>HEX2DEC(E4339)/10</f>
        <v>233.5</v>
      </c>
      <c r="G4339" s="28" t="s">
        <v>26</v>
      </c>
      <c r="H4339" s="51">
        <f>F4339*F4341/60</f>
        <v>0.39305833333333334</v>
      </c>
      <c r="I4339" s="51">
        <f>F4339*F4341*F4343/60</f>
        <v>0.2554879166666667</v>
      </c>
      <c r="J4339" s="52">
        <f>J4334+"00:01"</f>
        <v>1.2173611111111438</v>
      </c>
      <c r="K4339" s="57">
        <f>K4334+"00:01"</f>
        <v>40311.217361113071</v>
      </c>
    </row>
    <row r="4340" spans="1:11">
      <c r="A4340" s="12">
        <v>31</v>
      </c>
      <c r="B4340" s="12" t="str">
        <f t="shared" si="207"/>
        <v>1F</v>
      </c>
      <c r="C4340" s="13">
        <f t="shared" si="206"/>
        <v>4339</v>
      </c>
      <c r="D4340" s="12" t="str">
        <f t="shared" si="208"/>
        <v>_x001F_</v>
      </c>
      <c r="G4340" s="29"/>
    </row>
    <row r="4341" spans="1:11">
      <c r="A4341" s="12">
        <v>0</v>
      </c>
      <c r="B4341" s="12" t="str">
        <f t="shared" si="207"/>
        <v>00</v>
      </c>
      <c r="C4341" s="13">
        <f t="shared" si="206"/>
        <v>4340</v>
      </c>
      <c r="D4341" s="12" t="str">
        <f t="shared" si="208"/>
        <v/>
      </c>
      <c r="E4341" s="12" t="str">
        <f>B4341&amp;B4342</f>
        <v>0065</v>
      </c>
      <c r="F4341" s="31">
        <f>HEX2DEC(E4341)/1000</f>
        <v>0.10100000000000001</v>
      </c>
      <c r="G4341" s="29" t="s">
        <v>27</v>
      </c>
    </row>
    <row r="4342" spans="1:11">
      <c r="A4342" s="12">
        <v>101</v>
      </c>
      <c r="B4342" s="12" t="str">
        <f t="shared" si="207"/>
        <v>65</v>
      </c>
      <c r="C4342" s="13">
        <f t="shared" si="206"/>
        <v>4341</v>
      </c>
      <c r="D4342" s="12" t="str">
        <f t="shared" si="208"/>
        <v>e</v>
      </c>
      <c r="F4342" s="32"/>
      <c r="G4342" s="15"/>
    </row>
    <row r="4343" spans="1:11">
      <c r="A4343" s="12">
        <v>65</v>
      </c>
      <c r="B4343" s="21" t="str">
        <f t="shared" si="207"/>
        <v>41</v>
      </c>
      <c r="C4343" s="22">
        <f t="shared" si="206"/>
        <v>4342</v>
      </c>
      <c r="D4343" s="21" t="str">
        <f t="shared" si="208"/>
        <v>A</v>
      </c>
      <c r="E4343" s="21" t="str">
        <f>B4343</f>
        <v>41</v>
      </c>
      <c r="F4343" s="33">
        <f>HEX2DEC(E4343)/100</f>
        <v>0.65</v>
      </c>
      <c r="G4343" s="30" t="s">
        <v>28</v>
      </c>
    </row>
    <row r="4344" spans="1:11">
      <c r="A4344" s="12">
        <v>9</v>
      </c>
      <c r="B4344" s="7" t="str">
        <f t="shared" si="207"/>
        <v>09</v>
      </c>
      <c r="C4344" s="8">
        <f t="shared" si="206"/>
        <v>4343</v>
      </c>
      <c r="D4344" s="7" t="str">
        <f t="shared" si="208"/>
        <v xml:space="preserve">	</v>
      </c>
      <c r="E4344" s="7" t="str">
        <f>B4344&amp;B4345</f>
        <v>091E</v>
      </c>
      <c r="F4344" s="27">
        <f>HEX2DEC(E4344)/10</f>
        <v>233.4</v>
      </c>
      <c r="G4344" s="28" t="s">
        <v>26</v>
      </c>
      <c r="H4344" s="51">
        <f>F4344*F4346/60</f>
        <v>0.39289000000000007</v>
      </c>
      <c r="I4344" s="51">
        <f>F4344*F4346*F4348/60</f>
        <v>0.25537850000000006</v>
      </c>
      <c r="J4344" s="52">
        <f>J4339+"00:01"</f>
        <v>1.2180555555555883</v>
      </c>
      <c r="K4344" s="57">
        <f>K4339+"00:01"</f>
        <v>40311.218055557518</v>
      </c>
    </row>
    <row r="4345" spans="1:11">
      <c r="A4345" s="12">
        <v>30</v>
      </c>
      <c r="B4345" s="12" t="str">
        <f t="shared" si="207"/>
        <v>1E</v>
      </c>
      <c r="C4345" s="13">
        <f t="shared" si="206"/>
        <v>4344</v>
      </c>
      <c r="D4345" s="12" t="str">
        <f t="shared" si="208"/>
        <v>_x001E_</v>
      </c>
      <c r="G4345" s="29"/>
    </row>
    <row r="4346" spans="1:11">
      <c r="A4346" s="12">
        <v>0</v>
      </c>
      <c r="B4346" s="12" t="str">
        <f t="shared" si="207"/>
        <v>00</v>
      </c>
      <c r="C4346" s="13">
        <f t="shared" si="206"/>
        <v>4345</v>
      </c>
      <c r="D4346" s="12" t="str">
        <f t="shared" si="208"/>
        <v/>
      </c>
      <c r="E4346" s="12" t="str">
        <f>B4346&amp;B4347</f>
        <v>0065</v>
      </c>
      <c r="F4346" s="31">
        <f>HEX2DEC(E4346)/1000</f>
        <v>0.10100000000000001</v>
      </c>
      <c r="G4346" s="29" t="s">
        <v>27</v>
      </c>
    </row>
    <row r="4347" spans="1:11">
      <c r="A4347" s="12">
        <v>101</v>
      </c>
      <c r="B4347" s="12" t="str">
        <f t="shared" si="207"/>
        <v>65</v>
      </c>
      <c r="C4347" s="13">
        <f t="shared" si="206"/>
        <v>4346</v>
      </c>
      <c r="D4347" s="12" t="str">
        <f t="shared" si="208"/>
        <v>e</v>
      </c>
      <c r="F4347" s="32"/>
      <c r="G4347" s="15"/>
    </row>
    <row r="4348" spans="1:11">
      <c r="A4348" s="12">
        <v>65</v>
      </c>
      <c r="B4348" s="21" t="str">
        <f t="shared" si="207"/>
        <v>41</v>
      </c>
      <c r="C4348" s="22">
        <f t="shared" si="206"/>
        <v>4347</v>
      </c>
      <c r="D4348" s="21" t="str">
        <f t="shared" si="208"/>
        <v>A</v>
      </c>
      <c r="E4348" s="21" t="str">
        <f>B4348</f>
        <v>41</v>
      </c>
      <c r="F4348" s="33">
        <f>HEX2DEC(E4348)/100</f>
        <v>0.65</v>
      </c>
      <c r="G4348" s="30" t="s">
        <v>28</v>
      </c>
    </row>
    <row r="4349" spans="1:11">
      <c r="A4349" s="12">
        <v>9</v>
      </c>
      <c r="B4349" s="7" t="str">
        <f t="shared" si="207"/>
        <v>09</v>
      </c>
      <c r="C4349" s="8">
        <f t="shared" si="206"/>
        <v>4348</v>
      </c>
      <c r="D4349" s="7" t="str">
        <f t="shared" si="208"/>
        <v xml:space="preserve">	</v>
      </c>
      <c r="E4349" s="7" t="str">
        <f>B4349&amp;B4350</f>
        <v>091B</v>
      </c>
      <c r="F4349" s="27">
        <f>HEX2DEC(E4349)/10</f>
        <v>233.1</v>
      </c>
      <c r="G4349" s="28" t="s">
        <v>26</v>
      </c>
      <c r="H4349" s="51">
        <f>F4349*F4351/60</f>
        <v>0.39238500000000004</v>
      </c>
      <c r="I4349" s="51">
        <f>F4349*F4351*F4353/60</f>
        <v>0.25505025000000003</v>
      </c>
      <c r="J4349" s="52">
        <f>J4344+"00:01"</f>
        <v>1.2187500000000329</v>
      </c>
      <c r="K4349" s="57">
        <f>K4344+"00:01"</f>
        <v>40311.218750001965</v>
      </c>
    </row>
    <row r="4350" spans="1:11">
      <c r="A4350" s="12">
        <v>27</v>
      </c>
      <c r="B4350" s="12" t="str">
        <f t="shared" si="207"/>
        <v>1B</v>
      </c>
      <c r="C4350" s="13">
        <f t="shared" si="206"/>
        <v>4349</v>
      </c>
      <c r="D4350" s="12" t="str">
        <f t="shared" si="208"/>
        <v>_x001B_</v>
      </c>
      <c r="G4350" s="29"/>
    </row>
    <row r="4351" spans="1:11">
      <c r="A4351" s="12">
        <v>0</v>
      </c>
      <c r="B4351" s="12" t="str">
        <f t="shared" si="207"/>
        <v>00</v>
      </c>
      <c r="C4351" s="13">
        <f t="shared" si="206"/>
        <v>4350</v>
      </c>
      <c r="D4351" s="12" t="str">
        <f t="shared" si="208"/>
        <v/>
      </c>
      <c r="E4351" s="12" t="str">
        <f>B4351&amp;B4352</f>
        <v>0065</v>
      </c>
      <c r="F4351" s="31">
        <f>HEX2DEC(E4351)/1000</f>
        <v>0.10100000000000001</v>
      </c>
      <c r="G4351" s="29" t="s">
        <v>27</v>
      </c>
    </row>
    <row r="4352" spans="1:11">
      <c r="A4352" s="12">
        <v>101</v>
      </c>
      <c r="B4352" s="12" t="str">
        <f t="shared" si="207"/>
        <v>65</v>
      </c>
      <c r="C4352" s="13">
        <f t="shared" si="206"/>
        <v>4351</v>
      </c>
      <c r="D4352" s="12" t="str">
        <f t="shared" si="208"/>
        <v>e</v>
      </c>
      <c r="F4352" s="32"/>
      <c r="G4352" s="15"/>
    </row>
    <row r="4353" spans="1:11">
      <c r="A4353" s="12">
        <v>65</v>
      </c>
      <c r="B4353" s="21" t="str">
        <f t="shared" si="207"/>
        <v>41</v>
      </c>
      <c r="C4353" s="22">
        <f t="shared" si="206"/>
        <v>4352</v>
      </c>
      <c r="D4353" s="21" t="str">
        <f t="shared" si="208"/>
        <v>A</v>
      </c>
      <c r="E4353" s="21" t="str">
        <f>B4353</f>
        <v>41</v>
      </c>
      <c r="F4353" s="33">
        <f>HEX2DEC(E4353)/100</f>
        <v>0.65</v>
      </c>
      <c r="G4353" s="30" t="s">
        <v>28</v>
      </c>
    </row>
    <row r="4354" spans="1:11">
      <c r="A4354" s="12">
        <v>9</v>
      </c>
      <c r="B4354" s="7" t="str">
        <f t="shared" si="207"/>
        <v>09</v>
      </c>
      <c r="C4354" s="8">
        <f t="shared" si="206"/>
        <v>4353</v>
      </c>
      <c r="D4354" s="7" t="str">
        <f t="shared" si="208"/>
        <v xml:space="preserve">	</v>
      </c>
      <c r="E4354" s="7" t="str">
        <f>B4354&amp;B4355</f>
        <v>0918</v>
      </c>
      <c r="F4354" s="27">
        <f>HEX2DEC(E4354)/10</f>
        <v>232.8</v>
      </c>
      <c r="G4354" s="28" t="s">
        <v>26</v>
      </c>
      <c r="H4354" s="51">
        <f>F4354*F4356/60</f>
        <v>0.39188000000000006</v>
      </c>
      <c r="I4354" s="51">
        <f>F4354*F4356*F4358/60</f>
        <v>0.254722</v>
      </c>
      <c r="J4354" s="52">
        <f>J4349+"00:01"</f>
        <v>1.2194444444444774</v>
      </c>
      <c r="K4354" s="57">
        <f>K4349+"00:01"</f>
        <v>40311.219444446411</v>
      </c>
    </row>
    <row r="4355" spans="1:11">
      <c r="A4355" s="12">
        <v>24</v>
      </c>
      <c r="B4355" s="12" t="str">
        <f t="shared" si="207"/>
        <v>18</v>
      </c>
      <c r="C4355" s="13">
        <f t="shared" ref="C4355:C4418" si="209">C4354+1</f>
        <v>4354</v>
      </c>
      <c r="D4355" s="12" t="str">
        <f t="shared" si="208"/>
        <v>_x0018_</v>
      </c>
      <c r="G4355" s="29"/>
    </row>
    <row r="4356" spans="1:11">
      <c r="A4356" s="12">
        <v>0</v>
      </c>
      <c r="B4356" s="12" t="str">
        <f t="shared" si="207"/>
        <v>00</v>
      </c>
      <c r="C4356" s="13">
        <f t="shared" si="209"/>
        <v>4355</v>
      </c>
      <c r="D4356" s="12" t="str">
        <f t="shared" si="208"/>
        <v/>
      </c>
      <c r="E4356" s="12" t="str">
        <f>B4356&amp;B4357</f>
        <v>0065</v>
      </c>
      <c r="F4356" s="31">
        <f>HEX2DEC(E4356)/1000</f>
        <v>0.10100000000000001</v>
      </c>
      <c r="G4356" s="29" t="s">
        <v>27</v>
      </c>
    </row>
    <row r="4357" spans="1:11">
      <c r="A4357" s="12">
        <v>101</v>
      </c>
      <c r="B4357" s="12" t="str">
        <f t="shared" si="207"/>
        <v>65</v>
      </c>
      <c r="C4357" s="13">
        <f t="shared" si="209"/>
        <v>4356</v>
      </c>
      <c r="D4357" s="12" t="str">
        <f t="shared" si="208"/>
        <v>e</v>
      </c>
      <c r="F4357" s="32"/>
      <c r="G4357" s="15"/>
    </row>
    <row r="4358" spans="1:11">
      <c r="A4358" s="12">
        <v>65</v>
      </c>
      <c r="B4358" s="21" t="str">
        <f t="shared" si="207"/>
        <v>41</v>
      </c>
      <c r="C4358" s="22">
        <f t="shared" si="209"/>
        <v>4357</v>
      </c>
      <c r="D4358" s="21" t="str">
        <f t="shared" si="208"/>
        <v>A</v>
      </c>
      <c r="E4358" s="21" t="str">
        <f>B4358</f>
        <v>41</v>
      </c>
      <c r="F4358" s="33">
        <f>HEX2DEC(E4358)/100</f>
        <v>0.65</v>
      </c>
      <c r="G4358" s="30" t="s">
        <v>28</v>
      </c>
    </row>
    <row r="4359" spans="1:11">
      <c r="A4359" s="12">
        <v>9</v>
      </c>
      <c r="B4359" s="7" t="str">
        <f t="shared" si="207"/>
        <v>09</v>
      </c>
      <c r="C4359" s="8">
        <f t="shared" si="209"/>
        <v>4358</v>
      </c>
      <c r="D4359" s="7" t="str">
        <f t="shared" si="208"/>
        <v xml:space="preserve">	</v>
      </c>
      <c r="E4359" s="7" t="str">
        <f>B4359&amp;B4360</f>
        <v>0915</v>
      </c>
      <c r="F4359" s="27">
        <f>HEX2DEC(E4359)/10</f>
        <v>232.5</v>
      </c>
      <c r="G4359" s="28" t="s">
        <v>26</v>
      </c>
      <c r="H4359" s="51">
        <f>F4359*F4361/60</f>
        <v>0.39137500000000003</v>
      </c>
      <c r="I4359" s="51">
        <f>F4359*F4361*F4363/60</f>
        <v>0.25439375000000003</v>
      </c>
      <c r="J4359" s="52">
        <f>J4354+"00:01"</f>
        <v>1.220138888888922</v>
      </c>
      <c r="K4359" s="57">
        <f>K4354+"00:01"</f>
        <v>40311.220138890858</v>
      </c>
    </row>
    <row r="4360" spans="1:11">
      <c r="A4360" s="12">
        <v>21</v>
      </c>
      <c r="B4360" s="12" t="str">
        <f t="shared" si="207"/>
        <v>15</v>
      </c>
      <c r="C4360" s="13">
        <f t="shared" si="209"/>
        <v>4359</v>
      </c>
      <c r="D4360" s="12" t="str">
        <f t="shared" si="208"/>
        <v>_x0015_</v>
      </c>
      <c r="G4360" s="29"/>
    </row>
    <row r="4361" spans="1:11">
      <c r="A4361" s="12">
        <v>0</v>
      </c>
      <c r="B4361" s="12" t="str">
        <f t="shared" si="207"/>
        <v>00</v>
      </c>
      <c r="C4361" s="13">
        <f t="shared" si="209"/>
        <v>4360</v>
      </c>
      <c r="D4361" s="12" t="str">
        <f t="shared" si="208"/>
        <v/>
      </c>
      <c r="E4361" s="12" t="str">
        <f>B4361&amp;B4362</f>
        <v>0065</v>
      </c>
      <c r="F4361" s="31">
        <f>HEX2DEC(E4361)/1000</f>
        <v>0.10100000000000001</v>
      </c>
      <c r="G4361" s="29" t="s">
        <v>27</v>
      </c>
    </row>
    <row r="4362" spans="1:11">
      <c r="A4362" s="12">
        <v>101</v>
      </c>
      <c r="B4362" s="12" t="str">
        <f t="shared" si="207"/>
        <v>65</v>
      </c>
      <c r="C4362" s="13">
        <f t="shared" si="209"/>
        <v>4361</v>
      </c>
      <c r="D4362" s="12" t="str">
        <f t="shared" si="208"/>
        <v>e</v>
      </c>
      <c r="F4362" s="32"/>
      <c r="G4362" s="15"/>
    </row>
    <row r="4363" spans="1:11">
      <c r="A4363" s="12">
        <v>65</v>
      </c>
      <c r="B4363" s="21" t="str">
        <f t="shared" si="207"/>
        <v>41</v>
      </c>
      <c r="C4363" s="22">
        <f t="shared" si="209"/>
        <v>4362</v>
      </c>
      <c r="D4363" s="21" t="str">
        <f t="shared" si="208"/>
        <v>A</v>
      </c>
      <c r="E4363" s="21" t="str">
        <f>B4363</f>
        <v>41</v>
      </c>
      <c r="F4363" s="33">
        <f>HEX2DEC(E4363)/100</f>
        <v>0.65</v>
      </c>
      <c r="G4363" s="30" t="s">
        <v>28</v>
      </c>
    </row>
    <row r="4364" spans="1:11">
      <c r="A4364" s="12">
        <v>9</v>
      </c>
      <c r="B4364" s="7" t="str">
        <f t="shared" si="207"/>
        <v>09</v>
      </c>
      <c r="C4364" s="8">
        <f t="shared" si="209"/>
        <v>4363</v>
      </c>
      <c r="D4364" s="7" t="str">
        <f t="shared" si="208"/>
        <v xml:space="preserve">	</v>
      </c>
      <c r="E4364" s="7" t="str">
        <f>B4364&amp;B4365</f>
        <v>0914</v>
      </c>
      <c r="F4364" s="27">
        <f>HEX2DEC(E4364)/10</f>
        <v>232.4</v>
      </c>
      <c r="G4364" s="28" t="s">
        <v>26</v>
      </c>
      <c r="H4364" s="51">
        <f>F4364*F4366/60</f>
        <v>0.39120666666666665</v>
      </c>
      <c r="I4364" s="51">
        <f>F4364*F4366*F4368/60</f>
        <v>0.25428433333333333</v>
      </c>
      <c r="J4364" s="52">
        <f>J4359+"00:01"</f>
        <v>1.2208333333333665</v>
      </c>
      <c r="K4364" s="57">
        <f>K4359+"00:01"</f>
        <v>40311.220833335305</v>
      </c>
    </row>
    <row r="4365" spans="1:11">
      <c r="A4365" s="12">
        <v>20</v>
      </c>
      <c r="B4365" s="12" t="str">
        <f t="shared" si="207"/>
        <v>14</v>
      </c>
      <c r="C4365" s="13">
        <f t="shared" si="209"/>
        <v>4364</v>
      </c>
      <c r="D4365" s="12" t="str">
        <f t="shared" si="208"/>
        <v>_x0014_</v>
      </c>
      <c r="G4365" s="29"/>
    </row>
    <row r="4366" spans="1:11">
      <c r="A4366" s="12">
        <v>0</v>
      </c>
      <c r="B4366" s="12" t="str">
        <f t="shared" ref="B4366:B4429" si="210">DEC2HEX(A4366,2)</f>
        <v>00</v>
      </c>
      <c r="C4366" s="13">
        <f t="shared" si="209"/>
        <v>4365</v>
      </c>
      <c r="D4366" s="12" t="str">
        <f t="shared" ref="D4366:D4429" si="211">IF(A4366&gt;0,CHAR(A4366),"")</f>
        <v/>
      </c>
      <c r="E4366" s="12" t="str">
        <f>B4366&amp;B4367</f>
        <v>0065</v>
      </c>
      <c r="F4366" s="31">
        <f>HEX2DEC(E4366)/1000</f>
        <v>0.10100000000000001</v>
      </c>
      <c r="G4366" s="29" t="s">
        <v>27</v>
      </c>
    </row>
    <row r="4367" spans="1:11">
      <c r="A4367" s="12">
        <v>101</v>
      </c>
      <c r="B4367" s="12" t="str">
        <f t="shared" si="210"/>
        <v>65</v>
      </c>
      <c r="C4367" s="13">
        <f t="shared" si="209"/>
        <v>4366</v>
      </c>
      <c r="D4367" s="12" t="str">
        <f t="shared" si="211"/>
        <v>e</v>
      </c>
      <c r="F4367" s="32"/>
      <c r="G4367" s="15"/>
    </row>
    <row r="4368" spans="1:11">
      <c r="A4368" s="12">
        <v>65</v>
      </c>
      <c r="B4368" s="21" t="str">
        <f t="shared" si="210"/>
        <v>41</v>
      </c>
      <c r="C4368" s="22">
        <f t="shared" si="209"/>
        <v>4367</v>
      </c>
      <c r="D4368" s="21" t="str">
        <f t="shared" si="211"/>
        <v>A</v>
      </c>
      <c r="E4368" s="21" t="str">
        <f>B4368</f>
        <v>41</v>
      </c>
      <c r="F4368" s="33">
        <f>HEX2DEC(E4368)/100</f>
        <v>0.65</v>
      </c>
      <c r="G4368" s="30" t="s">
        <v>28</v>
      </c>
    </row>
    <row r="4369" spans="1:11">
      <c r="A4369" s="12">
        <v>9</v>
      </c>
      <c r="B4369" s="7" t="str">
        <f t="shared" si="210"/>
        <v>09</v>
      </c>
      <c r="C4369" s="8">
        <f t="shared" si="209"/>
        <v>4368</v>
      </c>
      <c r="D4369" s="7" t="str">
        <f t="shared" si="211"/>
        <v xml:space="preserve">	</v>
      </c>
      <c r="E4369" s="7" t="str">
        <f>B4369&amp;B4370</f>
        <v>090F</v>
      </c>
      <c r="F4369" s="27">
        <f>HEX2DEC(E4369)/10</f>
        <v>231.9</v>
      </c>
      <c r="G4369" s="28" t="s">
        <v>26</v>
      </c>
      <c r="H4369" s="51">
        <f>F4369*F4371/60</f>
        <v>0.39036500000000002</v>
      </c>
      <c r="I4369" s="51">
        <f>F4369*F4371*F4373/60</f>
        <v>0.25373725000000003</v>
      </c>
      <c r="J4369" s="52">
        <f>J4364+"00:01"</f>
        <v>1.2215277777778111</v>
      </c>
      <c r="K4369" s="57">
        <f>K4364+"00:01"</f>
        <v>40311.221527779751</v>
      </c>
    </row>
    <row r="4370" spans="1:11">
      <c r="A4370" s="12">
        <v>15</v>
      </c>
      <c r="B4370" s="12" t="str">
        <f t="shared" si="210"/>
        <v>0F</v>
      </c>
      <c r="C4370" s="13">
        <f t="shared" si="209"/>
        <v>4369</v>
      </c>
      <c r="D4370" s="12" t="str">
        <f t="shared" si="211"/>
        <v>_x000F_</v>
      </c>
      <c r="G4370" s="29"/>
    </row>
    <row r="4371" spans="1:11">
      <c r="A4371" s="12">
        <v>0</v>
      </c>
      <c r="B4371" s="12" t="str">
        <f t="shared" si="210"/>
        <v>00</v>
      </c>
      <c r="C4371" s="13">
        <f t="shared" si="209"/>
        <v>4370</v>
      </c>
      <c r="D4371" s="12" t="str">
        <f t="shared" si="211"/>
        <v/>
      </c>
      <c r="E4371" s="12" t="str">
        <f>B4371&amp;B4372</f>
        <v>0065</v>
      </c>
      <c r="F4371" s="31">
        <f>HEX2DEC(E4371)/1000</f>
        <v>0.10100000000000001</v>
      </c>
      <c r="G4371" s="29" t="s">
        <v>27</v>
      </c>
    </row>
    <row r="4372" spans="1:11">
      <c r="A4372" s="12">
        <v>101</v>
      </c>
      <c r="B4372" s="12" t="str">
        <f t="shared" si="210"/>
        <v>65</v>
      </c>
      <c r="C4372" s="13">
        <f t="shared" si="209"/>
        <v>4371</v>
      </c>
      <c r="D4372" s="12" t="str">
        <f t="shared" si="211"/>
        <v>e</v>
      </c>
      <c r="F4372" s="32"/>
      <c r="G4372" s="15"/>
    </row>
    <row r="4373" spans="1:11">
      <c r="A4373" s="12">
        <v>65</v>
      </c>
      <c r="B4373" s="21" t="str">
        <f t="shared" si="210"/>
        <v>41</v>
      </c>
      <c r="C4373" s="22">
        <f t="shared" si="209"/>
        <v>4372</v>
      </c>
      <c r="D4373" s="21" t="str">
        <f t="shared" si="211"/>
        <v>A</v>
      </c>
      <c r="E4373" s="21" t="str">
        <f>B4373</f>
        <v>41</v>
      </c>
      <c r="F4373" s="33">
        <f>HEX2DEC(E4373)/100</f>
        <v>0.65</v>
      </c>
      <c r="G4373" s="30" t="s">
        <v>28</v>
      </c>
    </row>
    <row r="4374" spans="1:11">
      <c r="A4374" s="12">
        <v>9</v>
      </c>
      <c r="B4374" s="7" t="str">
        <f t="shared" si="210"/>
        <v>09</v>
      </c>
      <c r="C4374" s="8">
        <f t="shared" si="209"/>
        <v>4373</v>
      </c>
      <c r="D4374" s="7" t="str">
        <f t="shared" si="211"/>
        <v xml:space="preserve">	</v>
      </c>
      <c r="E4374" s="7" t="str">
        <f>B4374&amp;B4375</f>
        <v>0916</v>
      </c>
      <c r="F4374" s="27">
        <f>HEX2DEC(E4374)/10</f>
        <v>232.6</v>
      </c>
      <c r="G4374" s="28" t="s">
        <v>26</v>
      </c>
      <c r="H4374" s="51">
        <f>F4374*F4376/60</f>
        <v>0.3915433333333333</v>
      </c>
      <c r="I4374" s="51">
        <f>F4374*F4376*F4378/60</f>
        <v>0.25450316666666667</v>
      </c>
      <c r="J4374" s="52">
        <f>J4369+"00:01"</f>
        <v>1.2222222222222556</v>
      </c>
      <c r="K4374" s="57">
        <f>K4369+"00:01"</f>
        <v>40311.222222224198</v>
      </c>
    </row>
    <row r="4375" spans="1:11">
      <c r="A4375" s="12">
        <v>22</v>
      </c>
      <c r="B4375" s="12" t="str">
        <f t="shared" si="210"/>
        <v>16</v>
      </c>
      <c r="C4375" s="13">
        <f t="shared" si="209"/>
        <v>4374</v>
      </c>
      <c r="D4375" s="12" t="str">
        <f t="shared" si="211"/>
        <v>_x0016_</v>
      </c>
      <c r="G4375" s="29"/>
    </row>
    <row r="4376" spans="1:11">
      <c r="A4376" s="12">
        <v>0</v>
      </c>
      <c r="B4376" s="12" t="str">
        <f t="shared" si="210"/>
        <v>00</v>
      </c>
      <c r="C4376" s="13">
        <f t="shared" si="209"/>
        <v>4375</v>
      </c>
      <c r="D4376" s="12" t="str">
        <f t="shared" si="211"/>
        <v/>
      </c>
      <c r="E4376" s="12" t="str">
        <f>B4376&amp;B4377</f>
        <v>0065</v>
      </c>
      <c r="F4376" s="31">
        <f>HEX2DEC(E4376)/1000</f>
        <v>0.10100000000000001</v>
      </c>
      <c r="G4376" s="29" t="s">
        <v>27</v>
      </c>
    </row>
    <row r="4377" spans="1:11">
      <c r="A4377" s="12">
        <v>101</v>
      </c>
      <c r="B4377" s="12" t="str">
        <f t="shared" si="210"/>
        <v>65</v>
      </c>
      <c r="C4377" s="13">
        <f t="shared" si="209"/>
        <v>4376</v>
      </c>
      <c r="D4377" s="12" t="str">
        <f t="shared" si="211"/>
        <v>e</v>
      </c>
      <c r="F4377" s="32"/>
      <c r="G4377" s="15"/>
    </row>
    <row r="4378" spans="1:11">
      <c r="A4378" s="12">
        <v>65</v>
      </c>
      <c r="B4378" s="21" t="str">
        <f t="shared" si="210"/>
        <v>41</v>
      </c>
      <c r="C4378" s="22">
        <f t="shared" si="209"/>
        <v>4377</v>
      </c>
      <c r="D4378" s="21" t="str">
        <f t="shared" si="211"/>
        <v>A</v>
      </c>
      <c r="E4378" s="21" t="str">
        <f>B4378</f>
        <v>41</v>
      </c>
      <c r="F4378" s="33">
        <f>HEX2DEC(E4378)/100</f>
        <v>0.65</v>
      </c>
      <c r="G4378" s="30" t="s">
        <v>28</v>
      </c>
    </row>
    <row r="4379" spans="1:11">
      <c r="A4379" s="12">
        <v>9</v>
      </c>
      <c r="B4379" s="7" t="str">
        <f t="shared" si="210"/>
        <v>09</v>
      </c>
      <c r="C4379" s="8">
        <f t="shared" si="209"/>
        <v>4378</v>
      </c>
      <c r="D4379" s="7" t="str">
        <f t="shared" si="211"/>
        <v xml:space="preserve">	</v>
      </c>
      <c r="E4379" s="7" t="str">
        <f>B4379&amp;B4380</f>
        <v>0910</v>
      </c>
      <c r="F4379" s="27">
        <f>HEX2DEC(E4379)/10</f>
        <v>232</v>
      </c>
      <c r="G4379" s="28" t="s">
        <v>26</v>
      </c>
      <c r="H4379" s="51">
        <f>F4379*F4381/60</f>
        <v>0.39053333333333334</v>
      </c>
      <c r="I4379" s="51">
        <f>F4379*F4381*F4383/60</f>
        <v>0.25384666666666672</v>
      </c>
      <c r="J4379" s="52">
        <f>J4374+"00:01"</f>
        <v>1.2229166666667002</v>
      </c>
      <c r="K4379" s="57">
        <f>K4374+"00:01"</f>
        <v>40311.222916668645</v>
      </c>
    </row>
    <row r="4380" spans="1:11">
      <c r="A4380" s="12">
        <v>16</v>
      </c>
      <c r="B4380" s="12" t="str">
        <f t="shared" si="210"/>
        <v>10</v>
      </c>
      <c r="C4380" s="13">
        <f t="shared" si="209"/>
        <v>4379</v>
      </c>
      <c r="D4380" s="12" t="str">
        <f t="shared" si="211"/>
        <v>_x0010_</v>
      </c>
      <c r="G4380" s="29"/>
    </row>
    <row r="4381" spans="1:11">
      <c r="A4381" s="12">
        <v>0</v>
      </c>
      <c r="B4381" s="12" t="str">
        <f t="shared" si="210"/>
        <v>00</v>
      </c>
      <c r="C4381" s="13">
        <f t="shared" si="209"/>
        <v>4380</v>
      </c>
      <c r="D4381" s="12" t="str">
        <f t="shared" si="211"/>
        <v/>
      </c>
      <c r="E4381" s="12" t="str">
        <f>B4381&amp;B4382</f>
        <v>0065</v>
      </c>
      <c r="F4381" s="31">
        <f>HEX2DEC(E4381)/1000</f>
        <v>0.10100000000000001</v>
      </c>
      <c r="G4381" s="29" t="s">
        <v>27</v>
      </c>
    </row>
    <row r="4382" spans="1:11">
      <c r="A4382" s="12">
        <v>101</v>
      </c>
      <c r="B4382" s="12" t="str">
        <f t="shared" si="210"/>
        <v>65</v>
      </c>
      <c r="C4382" s="13">
        <f t="shared" si="209"/>
        <v>4381</v>
      </c>
      <c r="D4382" s="12" t="str">
        <f t="shared" si="211"/>
        <v>e</v>
      </c>
      <c r="F4382" s="32"/>
      <c r="G4382" s="15"/>
    </row>
    <row r="4383" spans="1:11">
      <c r="A4383" s="12">
        <v>65</v>
      </c>
      <c r="B4383" s="21" t="str">
        <f t="shared" si="210"/>
        <v>41</v>
      </c>
      <c r="C4383" s="22">
        <f t="shared" si="209"/>
        <v>4382</v>
      </c>
      <c r="D4383" s="21" t="str">
        <f t="shared" si="211"/>
        <v>A</v>
      </c>
      <c r="E4383" s="21" t="str">
        <f>B4383</f>
        <v>41</v>
      </c>
      <c r="F4383" s="33">
        <f>HEX2DEC(E4383)/100</f>
        <v>0.65</v>
      </c>
      <c r="G4383" s="30" t="s">
        <v>28</v>
      </c>
    </row>
    <row r="4384" spans="1:11">
      <c r="A4384" s="12">
        <v>9</v>
      </c>
      <c r="B4384" s="7" t="str">
        <f t="shared" si="210"/>
        <v>09</v>
      </c>
      <c r="C4384" s="8">
        <f t="shared" si="209"/>
        <v>4383</v>
      </c>
      <c r="D4384" s="7" t="str">
        <f t="shared" si="211"/>
        <v xml:space="preserve">	</v>
      </c>
      <c r="E4384" s="7" t="str">
        <f>B4384&amp;B4385</f>
        <v>0917</v>
      </c>
      <c r="F4384" s="27">
        <f>HEX2DEC(E4384)/10</f>
        <v>232.7</v>
      </c>
      <c r="G4384" s="28" t="s">
        <v>26</v>
      </c>
      <c r="H4384" s="51">
        <f>F4384*F4386/60</f>
        <v>0.39171166666666668</v>
      </c>
      <c r="I4384" s="51">
        <f>F4384*F4386*F4388/60</f>
        <v>0.25461258333333336</v>
      </c>
      <c r="J4384" s="52">
        <f>J4379+"00:01"</f>
        <v>1.2236111111111447</v>
      </c>
      <c r="K4384" s="57">
        <f>K4379+"00:01"</f>
        <v>40311.223611113091</v>
      </c>
    </row>
    <row r="4385" spans="1:11">
      <c r="A4385" s="12">
        <v>23</v>
      </c>
      <c r="B4385" s="12" t="str">
        <f t="shared" si="210"/>
        <v>17</v>
      </c>
      <c r="C4385" s="13">
        <f t="shared" si="209"/>
        <v>4384</v>
      </c>
      <c r="D4385" s="12" t="str">
        <f t="shared" si="211"/>
        <v>_x0017_</v>
      </c>
      <c r="G4385" s="29"/>
    </row>
    <row r="4386" spans="1:11">
      <c r="A4386" s="12">
        <v>0</v>
      </c>
      <c r="B4386" s="12" t="str">
        <f t="shared" si="210"/>
        <v>00</v>
      </c>
      <c r="C4386" s="13">
        <f t="shared" si="209"/>
        <v>4385</v>
      </c>
      <c r="D4386" s="12" t="str">
        <f t="shared" si="211"/>
        <v/>
      </c>
      <c r="E4386" s="12" t="str">
        <f>B4386&amp;B4387</f>
        <v>0065</v>
      </c>
      <c r="F4386" s="31">
        <f>HEX2DEC(E4386)/1000</f>
        <v>0.10100000000000001</v>
      </c>
      <c r="G4386" s="29" t="s">
        <v>27</v>
      </c>
    </row>
    <row r="4387" spans="1:11">
      <c r="A4387" s="12">
        <v>101</v>
      </c>
      <c r="B4387" s="12" t="str">
        <f t="shared" si="210"/>
        <v>65</v>
      </c>
      <c r="C4387" s="13">
        <f t="shared" si="209"/>
        <v>4386</v>
      </c>
      <c r="D4387" s="12" t="str">
        <f t="shared" si="211"/>
        <v>e</v>
      </c>
      <c r="F4387" s="32"/>
      <c r="G4387" s="15"/>
    </row>
    <row r="4388" spans="1:11">
      <c r="A4388" s="12">
        <v>65</v>
      </c>
      <c r="B4388" s="21" t="str">
        <f t="shared" si="210"/>
        <v>41</v>
      </c>
      <c r="C4388" s="22">
        <f t="shared" si="209"/>
        <v>4387</v>
      </c>
      <c r="D4388" s="21" t="str">
        <f t="shared" si="211"/>
        <v>A</v>
      </c>
      <c r="E4388" s="21" t="str">
        <f>B4388</f>
        <v>41</v>
      </c>
      <c r="F4388" s="33">
        <f>HEX2DEC(E4388)/100</f>
        <v>0.65</v>
      </c>
      <c r="G4388" s="30" t="s">
        <v>28</v>
      </c>
    </row>
    <row r="4389" spans="1:11">
      <c r="A4389" s="12">
        <v>9</v>
      </c>
      <c r="B4389" s="7" t="str">
        <f t="shared" si="210"/>
        <v>09</v>
      </c>
      <c r="C4389" s="8">
        <f t="shared" si="209"/>
        <v>4388</v>
      </c>
      <c r="D4389" s="7" t="str">
        <f t="shared" si="211"/>
        <v xml:space="preserve">	</v>
      </c>
      <c r="E4389" s="7" t="str">
        <f>B4389&amp;B4390</f>
        <v>0914</v>
      </c>
      <c r="F4389" s="27">
        <f>HEX2DEC(E4389)/10</f>
        <v>232.4</v>
      </c>
      <c r="G4389" s="28" t="s">
        <v>26</v>
      </c>
      <c r="H4389" s="51">
        <f>F4389*F4391/60</f>
        <v>0.39120666666666665</v>
      </c>
      <c r="I4389" s="51">
        <f>F4389*F4391*F4393/60</f>
        <v>0.25428433333333333</v>
      </c>
      <c r="J4389" s="52">
        <f>J4384+"00:01"</f>
        <v>1.2243055555555893</v>
      </c>
      <c r="K4389" s="57">
        <f>K4384+"00:01"</f>
        <v>40311.224305557538</v>
      </c>
    </row>
    <row r="4390" spans="1:11">
      <c r="A4390" s="12">
        <v>20</v>
      </c>
      <c r="B4390" s="12" t="str">
        <f t="shared" si="210"/>
        <v>14</v>
      </c>
      <c r="C4390" s="13">
        <f t="shared" si="209"/>
        <v>4389</v>
      </c>
      <c r="D4390" s="12" t="str">
        <f t="shared" si="211"/>
        <v>_x0014_</v>
      </c>
      <c r="G4390" s="29"/>
    </row>
    <row r="4391" spans="1:11">
      <c r="A4391" s="12">
        <v>0</v>
      </c>
      <c r="B4391" s="12" t="str">
        <f t="shared" si="210"/>
        <v>00</v>
      </c>
      <c r="C4391" s="13">
        <f t="shared" si="209"/>
        <v>4390</v>
      </c>
      <c r="D4391" s="12" t="str">
        <f t="shared" si="211"/>
        <v/>
      </c>
      <c r="E4391" s="12" t="str">
        <f>B4391&amp;B4392</f>
        <v>0065</v>
      </c>
      <c r="F4391" s="31">
        <f>HEX2DEC(E4391)/1000</f>
        <v>0.10100000000000001</v>
      </c>
      <c r="G4391" s="29" t="s">
        <v>27</v>
      </c>
    </row>
    <row r="4392" spans="1:11">
      <c r="A4392" s="12">
        <v>101</v>
      </c>
      <c r="B4392" s="12" t="str">
        <f t="shared" si="210"/>
        <v>65</v>
      </c>
      <c r="C4392" s="13">
        <f t="shared" si="209"/>
        <v>4391</v>
      </c>
      <c r="D4392" s="12" t="str">
        <f t="shared" si="211"/>
        <v>e</v>
      </c>
      <c r="F4392" s="32"/>
      <c r="G4392" s="15"/>
    </row>
    <row r="4393" spans="1:11">
      <c r="A4393" s="12">
        <v>65</v>
      </c>
      <c r="B4393" s="21" t="str">
        <f t="shared" si="210"/>
        <v>41</v>
      </c>
      <c r="C4393" s="22">
        <f t="shared" si="209"/>
        <v>4392</v>
      </c>
      <c r="D4393" s="21" t="str">
        <f t="shared" si="211"/>
        <v>A</v>
      </c>
      <c r="E4393" s="21" t="str">
        <f>B4393</f>
        <v>41</v>
      </c>
      <c r="F4393" s="33">
        <f>HEX2DEC(E4393)/100</f>
        <v>0.65</v>
      </c>
      <c r="G4393" s="30" t="s">
        <v>28</v>
      </c>
    </row>
    <row r="4394" spans="1:11">
      <c r="A4394" s="12">
        <v>9</v>
      </c>
      <c r="B4394" s="7" t="str">
        <f t="shared" si="210"/>
        <v>09</v>
      </c>
      <c r="C4394" s="8">
        <f t="shared" si="209"/>
        <v>4393</v>
      </c>
      <c r="D4394" s="7" t="str">
        <f t="shared" si="211"/>
        <v xml:space="preserve">	</v>
      </c>
      <c r="E4394" s="7" t="str">
        <f>B4394&amp;B4395</f>
        <v>0913</v>
      </c>
      <c r="F4394" s="27">
        <f>HEX2DEC(E4394)/10</f>
        <v>232.3</v>
      </c>
      <c r="G4394" s="28" t="s">
        <v>26</v>
      </c>
      <c r="H4394" s="51">
        <f>F4394*F4396/60</f>
        <v>0.39103833333333338</v>
      </c>
      <c r="I4394" s="51">
        <f>F4394*F4396*F4398/60</f>
        <v>0.25417491666666669</v>
      </c>
      <c r="J4394" s="52">
        <f>J4389+"00:01"</f>
        <v>1.2250000000000338</v>
      </c>
      <c r="K4394" s="57">
        <f>K4389+"00:01"</f>
        <v>40311.225000001985</v>
      </c>
    </row>
    <row r="4395" spans="1:11">
      <c r="A4395" s="12">
        <v>19</v>
      </c>
      <c r="B4395" s="12" t="str">
        <f t="shared" si="210"/>
        <v>13</v>
      </c>
      <c r="C4395" s="13">
        <f t="shared" si="209"/>
        <v>4394</v>
      </c>
      <c r="D4395" s="12" t="str">
        <f t="shared" si="211"/>
        <v>_x0013_</v>
      </c>
      <c r="G4395" s="29"/>
    </row>
    <row r="4396" spans="1:11">
      <c r="A4396" s="12">
        <v>0</v>
      </c>
      <c r="B4396" s="12" t="str">
        <f t="shared" si="210"/>
        <v>00</v>
      </c>
      <c r="C4396" s="13">
        <f t="shared" si="209"/>
        <v>4395</v>
      </c>
      <c r="D4396" s="12" t="str">
        <f t="shared" si="211"/>
        <v/>
      </c>
      <c r="E4396" s="12" t="str">
        <f>B4396&amp;B4397</f>
        <v>0065</v>
      </c>
      <c r="F4396" s="31">
        <f>HEX2DEC(E4396)/1000</f>
        <v>0.10100000000000001</v>
      </c>
      <c r="G4396" s="29" t="s">
        <v>27</v>
      </c>
    </row>
    <row r="4397" spans="1:11">
      <c r="A4397" s="12">
        <v>101</v>
      </c>
      <c r="B4397" s="12" t="str">
        <f t="shared" si="210"/>
        <v>65</v>
      </c>
      <c r="C4397" s="13">
        <f t="shared" si="209"/>
        <v>4396</v>
      </c>
      <c r="D4397" s="12" t="str">
        <f t="shared" si="211"/>
        <v>e</v>
      </c>
      <c r="F4397" s="32"/>
      <c r="G4397" s="15"/>
    </row>
    <row r="4398" spans="1:11">
      <c r="A4398" s="12">
        <v>65</v>
      </c>
      <c r="B4398" s="21" t="str">
        <f t="shared" si="210"/>
        <v>41</v>
      </c>
      <c r="C4398" s="22">
        <f t="shared" si="209"/>
        <v>4397</v>
      </c>
      <c r="D4398" s="21" t="str">
        <f t="shared" si="211"/>
        <v>A</v>
      </c>
      <c r="E4398" s="21" t="str">
        <f>B4398</f>
        <v>41</v>
      </c>
      <c r="F4398" s="33">
        <f>HEX2DEC(E4398)/100</f>
        <v>0.65</v>
      </c>
      <c r="G4398" s="30" t="s">
        <v>28</v>
      </c>
    </row>
    <row r="4399" spans="1:11">
      <c r="A4399" s="12">
        <v>9</v>
      </c>
      <c r="B4399" s="7" t="str">
        <f t="shared" si="210"/>
        <v>09</v>
      </c>
      <c r="C4399" s="8">
        <f t="shared" si="209"/>
        <v>4398</v>
      </c>
      <c r="D4399" s="7" t="str">
        <f t="shared" si="211"/>
        <v xml:space="preserve">	</v>
      </c>
      <c r="E4399" s="7" t="str">
        <f>B4399&amp;B4400</f>
        <v>0912</v>
      </c>
      <c r="F4399" s="27">
        <f>HEX2DEC(E4399)/10</f>
        <v>232.2</v>
      </c>
      <c r="G4399" s="28" t="s">
        <v>26</v>
      </c>
      <c r="H4399" s="51">
        <f>F4399*F4401/60</f>
        <v>0.39087</v>
      </c>
      <c r="I4399" s="51">
        <f>F4399*F4401*F4403/60</f>
        <v>0.2540655</v>
      </c>
      <c r="J4399" s="52">
        <f>J4394+"00:01"</f>
        <v>1.2256944444444784</v>
      </c>
      <c r="K4399" s="57">
        <f>K4394+"00:01"</f>
        <v>40311.225694446432</v>
      </c>
    </row>
    <row r="4400" spans="1:11">
      <c r="A4400" s="12">
        <v>18</v>
      </c>
      <c r="B4400" s="12" t="str">
        <f t="shared" si="210"/>
        <v>12</v>
      </c>
      <c r="C4400" s="13">
        <f t="shared" si="209"/>
        <v>4399</v>
      </c>
      <c r="D4400" s="12" t="str">
        <f t="shared" si="211"/>
        <v>_x0012_</v>
      </c>
      <c r="G4400" s="29"/>
    </row>
    <row r="4401" spans="1:11">
      <c r="A4401" s="12">
        <v>0</v>
      </c>
      <c r="B4401" s="12" t="str">
        <f t="shared" si="210"/>
        <v>00</v>
      </c>
      <c r="C4401" s="13">
        <f t="shared" si="209"/>
        <v>4400</v>
      </c>
      <c r="D4401" s="12" t="str">
        <f t="shared" si="211"/>
        <v/>
      </c>
      <c r="E4401" s="12" t="str">
        <f>B4401&amp;B4402</f>
        <v>0065</v>
      </c>
      <c r="F4401" s="31">
        <f>HEX2DEC(E4401)/1000</f>
        <v>0.10100000000000001</v>
      </c>
      <c r="G4401" s="29" t="s">
        <v>27</v>
      </c>
    </row>
    <row r="4402" spans="1:11">
      <c r="A4402" s="12">
        <v>101</v>
      </c>
      <c r="B4402" s="12" t="str">
        <f t="shared" si="210"/>
        <v>65</v>
      </c>
      <c r="C4402" s="13">
        <f t="shared" si="209"/>
        <v>4401</v>
      </c>
      <c r="D4402" s="12" t="str">
        <f t="shared" si="211"/>
        <v>e</v>
      </c>
      <c r="F4402" s="32"/>
      <c r="G4402" s="15"/>
    </row>
    <row r="4403" spans="1:11">
      <c r="A4403" s="12">
        <v>65</v>
      </c>
      <c r="B4403" s="21" t="str">
        <f t="shared" si="210"/>
        <v>41</v>
      </c>
      <c r="C4403" s="22">
        <f t="shared" si="209"/>
        <v>4402</v>
      </c>
      <c r="D4403" s="21" t="str">
        <f t="shared" si="211"/>
        <v>A</v>
      </c>
      <c r="E4403" s="21" t="str">
        <f>B4403</f>
        <v>41</v>
      </c>
      <c r="F4403" s="33">
        <f>HEX2DEC(E4403)/100</f>
        <v>0.65</v>
      </c>
      <c r="G4403" s="30" t="s">
        <v>28</v>
      </c>
    </row>
    <row r="4404" spans="1:11">
      <c r="A4404" s="12">
        <v>9</v>
      </c>
      <c r="B4404" s="7" t="str">
        <f t="shared" si="210"/>
        <v>09</v>
      </c>
      <c r="C4404" s="8">
        <f t="shared" si="209"/>
        <v>4403</v>
      </c>
      <c r="D4404" s="7" t="str">
        <f t="shared" si="211"/>
        <v xml:space="preserve">	</v>
      </c>
      <c r="E4404" s="7" t="str">
        <f>B4404&amp;B4405</f>
        <v>0912</v>
      </c>
      <c r="F4404" s="27">
        <f>HEX2DEC(E4404)/10</f>
        <v>232.2</v>
      </c>
      <c r="G4404" s="28" t="s">
        <v>26</v>
      </c>
      <c r="H4404" s="51">
        <f>F4404*F4406/60</f>
        <v>0.39473999999999992</v>
      </c>
      <c r="I4404" s="51">
        <f>F4404*F4406*F4408/60</f>
        <v>0.25658099999999995</v>
      </c>
      <c r="J4404" s="52">
        <f>J4399+"00:01"</f>
        <v>1.2263888888889229</v>
      </c>
      <c r="K4404" s="57">
        <f>K4399+"00:01"</f>
        <v>40311.226388890878</v>
      </c>
    </row>
    <row r="4405" spans="1:11">
      <c r="A4405" s="12">
        <v>18</v>
      </c>
      <c r="B4405" s="12" t="str">
        <f t="shared" si="210"/>
        <v>12</v>
      </c>
      <c r="C4405" s="13">
        <f t="shared" si="209"/>
        <v>4404</v>
      </c>
      <c r="D4405" s="12" t="str">
        <f t="shared" si="211"/>
        <v>_x0012_</v>
      </c>
      <c r="G4405" s="29"/>
    </row>
    <row r="4406" spans="1:11">
      <c r="A4406" s="12">
        <v>0</v>
      </c>
      <c r="B4406" s="12" t="str">
        <f t="shared" si="210"/>
        <v>00</v>
      </c>
      <c r="C4406" s="13">
        <f t="shared" si="209"/>
        <v>4405</v>
      </c>
      <c r="D4406" s="12" t="str">
        <f t="shared" si="211"/>
        <v/>
      </c>
      <c r="E4406" s="12" t="str">
        <f>B4406&amp;B4407</f>
        <v>0066</v>
      </c>
      <c r="F4406" s="31">
        <f>HEX2DEC(E4406)/1000</f>
        <v>0.10199999999999999</v>
      </c>
      <c r="G4406" s="29" t="s">
        <v>27</v>
      </c>
    </row>
    <row r="4407" spans="1:11">
      <c r="A4407" s="12">
        <v>102</v>
      </c>
      <c r="B4407" s="12" t="str">
        <f t="shared" si="210"/>
        <v>66</v>
      </c>
      <c r="C4407" s="13">
        <f t="shared" si="209"/>
        <v>4406</v>
      </c>
      <c r="D4407" s="12" t="str">
        <f t="shared" si="211"/>
        <v>f</v>
      </c>
      <c r="F4407" s="32"/>
      <c r="G4407" s="15"/>
    </row>
    <row r="4408" spans="1:11">
      <c r="A4408" s="12">
        <v>65</v>
      </c>
      <c r="B4408" s="21" t="str">
        <f t="shared" si="210"/>
        <v>41</v>
      </c>
      <c r="C4408" s="22">
        <f t="shared" si="209"/>
        <v>4407</v>
      </c>
      <c r="D4408" s="21" t="str">
        <f t="shared" si="211"/>
        <v>A</v>
      </c>
      <c r="E4408" s="21" t="str">
        <f>B4408</f>
        <v>41</v>
      </c>
      <c r="F4408" s="33">
        <f>HEX2DEC(E4408)/100</f>
        <v>0.65</v>
      </c>
      <c r="G4408" s="30" t="s">
        <v>28</v>
      </c>
    </row>
    <row r="4409" spans="1:11">
      <c r="A4409" s="12">
        <v>9</v>
      </c>
      <c r="B4409" s="7" t="str">
        <f t="shared" si="210"/>
        <v>09</v>
      </c>
      <c r="C4409" s="8">
        <f t="shared" si="209"/>
        <v>4408</v>
      </c>
      <c r="D4409" s="7" t="str">
        <f t="shared" si="211"/>
        <v xml:space="preserve">	</v>
      </c>
      <c r="E4409" s="7" t="str">
        <f>B4409&amp;B4410</f>
        <v>0912</v>
      </c>
      <c r="F4409" s="27">
        <f>HEX2DEC(E4409)/10</f>
        <v>232.2</v>
      </c>
      <c r="G4409" s="28" t="s">
        <v>26</v>
      </c>
      <c r="H4409" s="51">
        <f>F4409*F4411/60</f>
        <v>0.39087</v>
      </c>
      <c r="I4409" s="51">
        <f>F4409*F4411*F4413/60</f>
        <v>0.2540655</v>
      </c>
      <c r="J4409" s="52">
        <f>J4404+"00:01"</f>
        <v>1.2270833333333675</v>
      </c>
      <c r="K4409" s="57">
        <f>K4404+"00:01"</f>
        <v>40311.227083335325</v>
      </c>
    </row>
    <row r="4410" spans="1:11">
      <c r="A4410" s="12">
        <v>18</v>
      </c>
      <c r="B4410" s="12" t="str">
        <f t="shared" si="210"/>
        <v>12</v>
      </c>
      <c r="C4410" s="13">
        <f t="shared" si="209"/>
        <v>4409</v>
      </c>
      <c r="D4410" s="12" t="str">
        <f t="shared" si="211"/>
        <v>_x0012_</v>
      </c>
      <c r="G4410" s="29"/>
    </row>
    <row r="4411" spans="1:11">
      <c r="A4411" s="12">
        <v>0</v>
      </c>
      <c r="B4411" s="12" t="str">
        <f t="shared" si="210"/>
        <v>00</v>
      </c>
      <c r="C4411" s="13">
        <f t="shared" si="209"/>
        <v>4410</v>
      </c>
      <c r="D4411" s="12" t="str">
        <f t="shared" si="211"/>
        <v/>
      </c>
      <c r="E4411" s="12" t="str">
        <f>B4411&amp;B4412</f>
        <v>0065</v>
      </c>
      <c r="F4411" s="31">
        <f>HEX2DEC(E4411)/1000</f>
        <v>0.10100000000000001</v>
      </c>
      <c r="G4411" s="29" t="s">
        <v>27</v>
      </c>
    </row>
    <row r="4412" spans="1:11">
      <c r="A4412" s="12">
        <v>101</v>
      </c>
      <c r="B4412" s="12" t="str">
        <f t="shared" si="210"/>
        <v>65</v>
      </c>
      <c r="C4412" s="13">
        <f t="shared" si="209"/>
        <v>4411</v>
      </c>
      <c r="D4412" s="12" t="str">
        <f t="shared" si="211"/>
        <v>e</v>
      </c>
      <c r="F4412" s="32"/>
      <c r="G4412" s="15"/>
    </row>
    <row r="4413" spans="1:11">
      <c r="A4413" s="12">
        <v>65</v>
      </c>
      <c r="B4413" s="21" t="str">
        <f t="shared" si="210"/>
        <v>41</v>
      </c>
      <c r="C4413" s="22">
        <f t="shared" si="209"/>
        <v>4412</v>
      </c>
      <c r="D4413" s="21" t="str">
        <f t="shared" si="211"/>
        <v>A</v>
      </c>
      <c r="E4413" s="21" t="str">
        <f>B4413</f>
        <v>41</v>
      </c>
      <c r="F4413" s="33">
        <f>HEX2DEC(E4413)/100</f>
        <v>0.65</v>
      </c>
      <c r="G4413" s="30" t="s">
        <v>28</v>
      </c>
    </row>
    <row r="4414" spans="1:11">
      <c r="A4414" s="12">
        <v>9</v>
      </c>
      <c r="B4414" s="7" t="str">
        <f t="shared" si="210"/>
        <v>09</v>
      </c>
      <c r="C4414" s="8">
        <f t="shared" si="209"/>
        <v>4413</v>
      </c>
      <c r="D4414" s="7" t="str">
        <f t="shared" si="211"/>
        <v xml:space="preserve">	</v>
      </c>
      <c r="E4414" s="7" t="str">
        <f>B4414&amp;B4415</f>
        <v>090F</v>
      </c>
      <c r="F4414" s="27">
        <f>HEX2DEC(E4414)/10</f>
        <v>231.9</v>
      </c>
      <c r="G4414" s="28" t="s">
        <v>26</v>
      </c>
      <c r="H4414" s="51">
        <f>F4414*F4416/60</f>
        <v>0.39036500000000002</v>
      </c>
      <c r="I4414" s="51">
        <f>F4414*F4416*F4418/60</f>
        <v>0.25373725000000003</v>
      </c>
      <c r="J4414" s="52">
        <f>J4409+"00:01"</f>
        <v>1.2277777777778121</v>
      </c>
      <c r="K4414" s="57">
        <f>K4409+"00:01"</f>
        <v>40311.227777779772</v>
      </c>
    </row>
    <row r="4415" spans="1:11">
      <c r="A4415" s="12">
        <v>15</v>
      </c>
      <c r="B4415" s="12" t="str">
        <f t="shared" si="210"/>
        <v>0F</v>
      </c>
      <c r="C4415" s="13">
        <f t="shared" si="209"/>
        <v>4414</v>
      </c>
      <c r="D4415" s="12" t="str">
        <f t="shared" si="211"/>
        <v>_x000F_</v>
      </c>
      <c r="G4415" s="29"/>
    </row>
    <row r="4416" spans="1:11">
      <c r="A4416" s="12">
        <v>0</v>
      </c>
      <c r="B4416" s="12" t="str">
        <f t="shared" si="210"/>
        <v>00</v>
      </c>
      <c r="C4416" s="13">
        <f t="shared" si="209"/>
        <v>4415</v>
      </c>
      <c r="D4416" s="12" t="str">
        <f t="shared" si="211"/>
        <v/>
      </c>
      <c r="E4416" s="12" t="str">
        <f>B4416&amp;B4417</f>
        <v>0065</v>
      </c>
      <c r="F4416" s="31">
        <f>HEX2DEC(E4416)/1000</f>
        <v>0.10100000000000001</v>
      </c>
      <c r="G4416" s="29" t="s">
        <v>27</v>
      </c>
    </row>
    <row r="4417" spans="1:11">
      <c r="A4417" s="12">
        <v>101</v>
      </c>
      <c r="B4417" s="12" t="str">
        <f t="shared" si="210"/>
        <v>65</v>
      </c>
      <c r="C4417" s="13">
        <f t="shared" si="209"/>
        <v>4416</v>
      </c>
      <c r="D4417" s="12" t="str">
        <f t="shared" si="211"/>
        <v>e</v>
      </c>
      <c r="F4417" s="32"/>
      <c r="G4417" s="15"/>
    </row>
    <row r="4418" spans="1:11">
      <c r="A4418" s="12">
        <v>65</v>
      </c>
      <c r="B4418" s="21" t="str">
        <f t="shared" si="210"/>
        <v>41</v>
      </c>
      <c r="C4418" s="22">
        <f t="shared" si="209"/>
        <v>4417</v>
      </c>
      <c r="D4418" s="21" t="str">
        <f t="shared" si="211"/>
        <v>A</v>
      </c>
      <c r="E4418" s="21" t="str">
        <f>B4418</f>
        <v>41</v>
      </c>
      <c r="F4418" s="33">
        <f>HEX2DEC(E4418)/100</f>
        <v>0.65</v>
      </c>
      <c r="G4418" s="30" t="s">
        <v>28</v>
      </c>
    </row>
    <row r="4419" spans="1:11">
      <c r="A4419" s="12">
        <v>9</v>
      </c>
      <c r="B4419" s="7" t="str">
        <f t="shared" si="210"/>
        <v>09</v>
      </c>
      <c r="C4419" s="8">
        <f t="shared" ref="C4419:C4482" si="212">C4418+1</f>
        <v>4418</v>
      </c>
      <c r="D4419" s="7" t="str">
        <f t="shared" si="211"/>
        <v xml:space="preserve">	</v>
      </c>
      <c r="E4419" s="7" t="str">
        <f>B4419&amp;B4420</f>
        <v>090F</v>
      </c>
      <c r="F4419" s="27">
        <f>HEX2DEC(E4419)/10</f>
        <v>231.9</v>
      </c>
      <c r="G4419" s="28" t="s">
        <v>26</v>
      </c>
      <c r="H4419" s="51">
        <f>F4419*F4421/60</f>
        <v>0.39036500000000002</v>
      </c>
      <c r="I4419" s="51">
        <f>F4419*F4421*F4423/60</f>
        <v>0.25373725000000003</v>
      </c>
      <c r="J4419" s="52">
        <f>J4414+"00:01"</f>
        <v>1.2284722222222566</v>
      </c>
      <c r="K4419" s="57">
        <f>K4414+"00:01"</f>
        <v>40311.228472224218</v>
      </c>
    </row>
    <row r="4420" spans="1:11">
      <c r="A4420" s="12">
        <v>15</v>
      </c>
      <c r="B4420" s="12" t="str">
        <f t="shared" si="210"/>
        <v>0F</v>
      </c>
      <c r="C4420" s="13">
        <f t="shared" si="212"/>
        <v>4419</v>
      </c>
      <c r="D4420" s="12" t="str">
        <f t="shared" si="211"/>
        <v>_x000F_</v>
      </c>
      <c r="G4420" s="29"/>
    </row>
    <row r="4421" spans="1:11">
      <c r="A4421" s="12">
        <v>0</v>
      </c>
      <c r="B4421" s="12" t="str">
        <f t="shared" si="210"/>
        <v>00</v>
      </c>
      <c r="C4421" s="13">
        <f t="shared" si="212"/>
        <v>4420</v>
      </c>
      <c r="D4421" s="12" t="str">
        <f t="shared" si="211"/>
        <v/>
      </c>
      <c r="E4421" s="12" t="str">
        <f>B4421&amp;B4422</f>
        <v>0065</v>
      </c>
      <c r="F4421" s="31">
        <f>HEX2DEC(E4421)/1000</f>
        <v>0.10100000000000001</v>
      </c>
      <c r="G4421" s="29" t="s">
        <v>27</v>
      </c>
    </row>
    <row r="4422" spans="1:11">
      <c r="A4422" s="12">
        <v>101</v>
      </c>
      <c r="B4422" s="12" t="str">
        <f t="shared" si="210"/>
        <v>65</v>
      </c>
      <c r="C4422" s="13">
        <f t="shared" si="212"/>
        <v>4421</v>
      </c>
      <c r="D4422" s="12" t="str">
        <f t="shared" si="211"/>
        <v>e</v>
      </c>
      <c r="F4422" s="32"/>
      <c r="G4422" s="15"/>
    </row>
    <row r="4423" spans="1:11">
      <c r="A4423" s="12">
        <v>65</v>
      </c>
      <c r="B4423" s="21" t="str">
        <f t="shared" si="210"/>
        <v>41</v>
      </c>
      <c r="C4423" s="22">
        <f t="shared" si="212"/>
        <v>4422</v>
      </c>
      <c r="D4423" s="21" t="str">
        <f t="shared" si="211"/>
        <v>A</v>
      </c>
      <c r="E4423" s="21" t="str">
        <f>B4423</f>
        <v>41</v>
      </c>
      <c r="F4423" s="33">
        <f>HEX2DEC(E4423)/100</f>
        <v>0.65</v>
      </c>
      <c r="G4423" s="30" t="s">
        <v>28</v>
      </c>
    </row>
    <row r="4424" spans="1:11">
      <c r="A4424" s="12">
        <v>9</v>
      </c>
      <c r="B4424" s="7" t="str">
        <f t="shared" si="210"/>
        <v>09</v>
      </c>
      <c r="C4424" s="8">
        <f t="shared" si="212"/>
        <v>4423</v>
      </c>
      <c r="D4424" s="7" t="str">
        <f t="shared" si="211"/>
        <v xml:space="preserve">	</v>
      </c>
      <c r="E4424" s="7" t="str">
        <f>B4424&amp;B4425</f>
        <v>091C</v>
      </c>
      <c r="F4424" s="27">
        <f>HEX2DEC(E4424)/10</f>
        <v>233.2</v>
      </c>
      <c r="G4424" s="28" t="s">
        <v>26</v>
      </c>
      <c r="H4424" s="51">
        <f>F4424*F4426/60</f>
        <v>0.39255333333333337</v>
      </c>
      <c r="I4424" s="51">
        <f>F4424*F4426*F4428/60</f>
        <v>0.25515966666666667</v>
      </c>
      <c r="J4424" s="52">
        <f>J4419+"00:01"</f>
        <v>1.2291666666667012</v>
      </c>
      <c r="K4424" s="57">
        <f>K4419+"00:01"</f>
        <v>40311.229166668665</v>
      </c>
    </row>
    <row r="4425" spans="1:11">
      <c r="A4425" s="12">
        <v>28</v>
      </c>
      <c r="B4425" s="12" t="str">
        <f t="shared" si="210"/>
        <v>1C</v>
      </c>
      <c r="C4425" s="13">
        <f t="shared" si="212"/>
        <v>4424</v>
      </c>
      <c r="D4425" s="12" t="str">
        <f t="shared" si="211"/>
        <v>_x001C_</v>
      </c>
      <c r="G4425" s="29"/>
    </row>
    <row r="4426" spans="1:11">
      <c r="A4426" s="12">
        <v>0</v>
      </c>
      <c r="B4426" s="12" t="str">
        <f t="shared" si="210"/>
        <v>00</v>
      </c>
      <c r="C4426" s="13">
        <f t="shared" si="212"/>
        <v>4425</v>
      </c>
      <c r="D4426" s="12" t="str">
        <f t="shared" si="211"/>
        <v/>
      </c>
      <c r="E4426" s="12" t="str">
        <f>B4426&amp;B4427</f>
        <v>0065</v>
      </c>
      <c r="F4426" s="31">
        <f>HEX2DEC(E4426)/1000</f>
        <v>0.10100000000000001</v>
      </c>
      <c r="G4426" s="29" t="s">
        <v>27</v>
      </c>
    </row>
    <row r="4427" spans="1:11">
      <c r="A4427" s="12">
        <v>101</v>
      </c>
      <c r="B4427" s="12" t="str">
        <f t="shared" si="210"/>
        <v>65</v>
      </c>
      <c r="C4427" s="13">
        <f t="shared" si="212"/>
        <v>4426</v>
      </c>
      <c r="D4427" s="12" t="str">
        <f t="shared" si="211"/>
        <v>e</v>
      </c>
      <c r="F4427" s="32"/>
      <c r="G4427" s="15"/>
    </row>
    <row r="4428" spans="1:11">
      <c r="A4428" s="12">
        <v>65</v>
      </c>
      <c r="B4428" s="21" t="str">
        <f t="shared" si="210"/>
        <v>41</v>
      </c>
      <c r="C4428" s="22">
        <f t="shared" si="212"/>
        <v>4427</v>
      </c>
      <c r="D4428" s="21" t="str">
        <f t="shared" si="211"/>
        <v>A</v>
      </c>
      <c r="E4428" s="21" t="str">
        <f>B4428</f>
        <v>41</v>
      </c>
      <c r="F4428" s="33">
        <f>HEX2DEC(E4428)/100</f>
        <v>0.65</v>
      </c>
      <c r="G4428" s="30" t="s">
        <v>28</v>
      </c>
    </row>
    <row r="4429" spans="1:11">
      <c r="A4429" s="12">
        <v>9</v>
      </c>
      <c r="B4429" s="7" t="str">
        <f t="shared" si="210"/>
        <v>09</v>
      </c>
      <c r="C4429" s="8">
        <f t="shared" si="212"/>
        <v>4428</v>
      </c>
      <c r="D4429" s="7" t="str">
        <f t="shared" si="211"/>
        <v xml:space="preserve">	</v>
      </c>
      <c r="E4429" s="7" t="str">
        <f>B4429&amp;B4430</f>
        <v>0911</v>
      </c>
      <c r="F4429" s="27">
        <f>HEX2DEC(E4429)/10</f>
        <v>232.1</v>
      </c>
      <c r="G4429" s="28" t="s">
        <v>26</v>
      </c>
      <c r="H4429" s="51">
        <f>F4429*F4431/60</f>
        <v>0.39070166666666667</v>
      </c>
      <c r="I4429" s="51">
        <f>F4429*F4431*F4433/60</f>
        <v>0.25395608333333336</v>
      </c>
      <c r="J4429" s="52">
        <f>J4424+"00:01"</f>
        <v>1.2298611111111457</v>
      </c>
      <c r="K4429" s="57">
        <f>K4424+"00:01"</f>
        <v>40311.229861113112</v>
      </c>
    </row>
    <row r="4430" spans="1:11">
      <c r="A4430" s="12">
        <v>17</v>
      </c>
      <c r="B4430" s="12" t="str">
        <f t="shared" ref="B4430:B4493" si="213">DEC2HEX(A4430,2)</f>
        <v>11</v>
      </c>
      <c r="C4430" s="13">
        <f t="shared" si="212"/>
        <v>4429</v>
      </c>
      <c r="D4430" s="12" t="str">
        <f t="shared" ref="D4430:D4493" si="214">IF(A4430&gt;0,CHAR(A4430),"")</f>
        <v>_x0011_</v>
      </c>
      <c r="G4430" s="29"/>
    </row>
    <row r="4431" spans="1:11">
      <c r="A4431" s="12">
        <v>0</v>
      </c>
      <c r="B4431" s="12" t="str">
        <f t="shared" si="213"/>
        <v>00</v>
      </c>
      <c r="C4431" s="13">
        <f t="shared" si="212"/>
        <v>4430</v>
      </c>
      <c r="D4431" s="12" t="str">
        <f t="shared" si="214"/>
        <v/>
      </c>
      <c r="E4431" s="12" t="str">
        <f>B4431&amp;B4432</f>
        <v>0065</v>
      </c>
      <c r="F4431" s="31">
        <f>HEX2DEC(E4431)/1000</f>
        <v>0.10100000000000001</v>
      </c>
      <c r="G4431" s="29" t="s">
        <v>27</v>
      </c>
    </row>
    <row r="4432" spans="1:11">
      <c r="A4432" s="12">
        <v>101</v>
      </c>
      <c r="B4432" s="12" t="str">
        <f t="shared" si="213"/>
        <v>65</v>
      </c>
      <c r="C4432" s="13">
        <f t="shared" si="212"/>
        <v>4431</v>
      </c>
      <c r="D4432" s="12" t="str">
        <f t="shared" si="214"/>
        <v>e</v>
      </c>
      <c r="F4432" s="32"/>
      <c r="G4432" s="15"/>
    </row>
    <row r="4433" spans="1:11">
      <c r="A4433" s="12">
        <v>65</v>
      </c>
      <c r="B4433" s="21" t="str">
        <f t="shared" si="213"/>
        <v>41</v>
      </c>
      <c r="C4433" s="22">
        <f t="shared" si="212"/>
        <v>4432</v>
      </c>
      <c r="D4433" s="21" t="str">
        <f t="shared" si="214"/>
        <v>A</v>
      </c>
      <c r="E4433" s="21" t="str">
        <f>B4433</f>
        <v>41</v>
      </c>
      <c r="F4433" s="33">
        <f>HEX2DEC(E4433)/100</f>
        <v>0.65</v>
      </c>
      <c r="G4433" s="30" t="s">
        <v>28</v>
      </c>
    </row>
    <row r="4434" spans="1:11">
      <c r="A4434" s="12">
        <v>9</v>
      </c>
      <c r="B4434" s="7" t="str">
        <f t="shared" si="213"/>
        <v>09</v>
      </c>
      <c r="C4434" s="8">
        <f t="shared" si="212"/>
        <v>4433</v>
      </c>
      <c r="D4434" s="7" t="str">
        <f t="shared" si="214"/>
        <v xml:space="preserve">	</v>
      </c>
      <c r="E4434" s="7" t="str">
        <f>B4434&amp;B4435</f>
        <v>0910</v>
      </c>
      <c r="F4434" s="27">
        <f>HEX2DEC(E4434)/10</f>
        <v>232</v>
      </c>
      <c r="G4434" s="28" t="s">
        <v>26</v>
      </c>
      <c r="H4434" s="51">
        <f>F4434*F4436/60</f>
        <v>0.39053333333333334</v>
      </c>
      <c r="I4434" s="51">
        <f>F4434*F4436*F4438/60</f>
        <v>0.25384666666666672</v>
      </c>
      <c r="J4434" s="52">
        <f>J4429+"00:01"</f>
        <v>1.2305555555555903</v>
      </c>
      <c r="K4434" s="57">
        <f>K4429+"00:01"</f>
        <v>40311.230555557559</v>
      </c>
    </row>
    <row r="4435" spans="1:11">
      <c r="A4435" s="12">
        <v>16</v>
      </c>
      <c r="B4435" s="12" t="str">
        <f t="shared" si="213"/>
        <v>10</v>
      </c>
      <c r="C4435" s="13">
        <f t="shared" si="212"/>
        <v>4434</v>
      </c>
      <c r="D4435" s="12" t="str">
        <f t="shared" si="214"/>
        <v>_x0010_</v>
      </c>
      <c r="G4435" s="29"/>
    </row>
    <row r="4436" spans="1:11">
      <c r="A4436" s="12">
        <v>0</v>
      </c>
      <c r="B4436" s="12" t="str">
        <f t="shared" si="213"/>
        <v>00</v>
      </c>
      <c r="C4436" s="13">
        <f t="shared" si="212"/>
        <v>4435</v>
      </c>
      <c r="D4436" s="12" t="str">
        <f t="shared" si="214"/>
        <v/>
      </c>
      <c r="E4436" s="12" t="str">
        <f>B4436&amp;B4437</f>
        <v>0065</v>
      </c>
      <c r="F4436" s="31">
        <f>HEX2DEC(E4436)/1000</f>
        <v>0.10100000000000001</v>
      </c>
      <c r="G4436" s="29" t="s">
        <v>27</v>
      </c>
    </row>
    <row r="4437" spans="1:11">
      <c r="A4437" s="12">
        <v>101</v>
      </c>
      <c r="B4437" s="12" t="str">
        <f t="shared" si="213"/>
        <v>65</v>
      </c>
      <c r="C4437" s="13">
        <f t="shared" si="212"/>
        <v>4436</v>
      </c>
      <c r="D4437" s="12" t="str">
        <f t="shared" si="214"/>
        <v>e</v>
      </c>
      <c r="F4437" s="32"/>
      <c r="G4437" s="15"/>
    </row>
    <row r="4438" spans="1:11">
      <c r="A4438" s="12">
        <v>65</v>
      </c>
      <c r="B4438" s="21" t="str">
        <f t="shared" si="213"/>
        <v>41</v>
      </c>
      <c r="C4438" s="22">
        <f t="shared" si="212"/>
        <v>4437</v>
      </c>
      <c r="D4438" s="21" t="str">
        <f t="shared" si="214"/>
        <v>A</v>
      </c>
      <c r="E4438" s="21" t="str">
        <f>B4438</f>
        <v>41</v>
      </c>
      <c r="F4438" s="33">
        <f>HEX2DEC(E4438)/100</f>
        <v>0.65</v>
      </c>
      <c r="G4438" s="30" t="s">
        <v>28</v>
      </c>
    </row>
    <row r="4439" spans="1:11">
      <c r="A4439" s="12">
        <v>9</v>
      </c>
      <c r="B4439" s="7" t="str">
        <f t="shared" si="213"/>
        <v>09</v>
      </c>
      <c r="C4439" s="8">
        <f t="shared" si="212"/>
        <v>4438</v>
      </c>
      <c r="D4439" s="7" t="str">
        <f t="shared" si="214"/>
        <v xml:space="preserve">	</v>
      </c>
      <c r="E4439" s="7" t="str">
        <f>B4439&amp;B4440</f>
        <v>0911</v>
      </c>
      <c r="F4439" s="27">
        <f>HEX2DEC(E4439)/10</f>
        <v>232.1</v>
      </c>
      <c r="G4439" s="28" t="s">
        <v>26</v>
      </c>
      <c r="H4439" s="51">
        <f>F4439*F4441/60</f>
        <v>0.39070166666666667</v>
      </c>
      <c r="I4439" s="51">
        <f>F4439*F4441*F4443/60</f>
        <v>0.25395608333333336</v>
      </c>
      <c r="J4439" s="52">
        <f>J4434+"00:01"</f>
        <v>1.2312500000000348</v>
      </c>
      <c r="K4439" s="57">
        <f>K4434+"00:01"</f>
        <v>40311.231250002005</v>
      </c>
    </row>
    <row r="4440" spans="1:11">
      <c r="A4440" s="12">
        <v>17</v>
      </c>
      <c r="B4440" s="12" t="str">
        <f t="shared" si="213"/>
        <v>11</v>
      </c>
      <c r="C4440" s="13">
        <f t="shared" si="212"/>
        <v>4439</v>
      </c>
      <c r="D4440" s="12" t="str">
        <f t="shared" si="214"/>
        <v>_x0011_</v>
      </c>
      <c r="G4440" s="29"/>
    </row>
    <row r="4441" spans="1:11">
      <c r="A4441" s="12">
        <v>0</v>
      </c>
      <c r="B4441" s="12" t="str">
        <f t="shared" si="213"/>
        <v>00</v>
      </c>
      <c r="C4441" s="13">
        <f t="shared" si="212"/>
        <v>4440</v>
      </c>
      <c r="D4441" s="12" t="str">
        <f t="shared" si="214"/>
        <v/>
      </c>
      <c r="E4441" s="12" t="str">
        <f>B4441&amp;B4442</f>
        <v>0065</v>
      </c>
      <c r="F4441" s="31">
        <f>HEX2DEC(E4441)/1000</f>
        <v>0.10100000000000001</v>
      </c>
      <c r="G4441" s="29" t="s">
        <v>27</v>
      </c>
    </row>
    <row r="4442" spans="1:11">
      <c r="A4442" s="12">
        <v>101</v>
      </c>
      <c r="B4442" s="12" t="str">
        <f t="shared" si="213"/>
        <v>65</v>
      </c>
      <c r="C4442" s="13">
        <f t="shared" si="212"/>
        <v>4441</v>
      </c>
      <c r="D4442" s="12" t="str">
        <f t="shared" si="214"/>
        <v>e</v>
      </c>
      <c r="F4442" s="32"/>
      <c r="G4442" s="15"/>
    </row>
    <row r="4443" spans="1:11">
      <c r="A4443" s="12">
        <v>65</v>
      </c>
      <c r="B4443" s="21" t="str">
        <f t="shared" si="213"/>
        <v>41</v>
      </c>
      <c r="C4443" s="22">
        <f t="shared" si="212"/>
        <v>4442</v>
      </c>
      <c r="D4443" s="21" t="str">
        <f t="shared" si="214"/>
        <v>A</v>
      </c>
      <c r="E4443" s="21" t="str">
        <f>B4443</f>
        <v>41</v>
      </c>
      <c r="F4443" s="33">
        <f>HEX2DEC(E4443)/100</f>
        <v>0.65</v>
      </c>
      <c r="G4443" s="30" t="s">
        <v>28</v>
      </c>
    </row>
    <row r="4444" spans="1:11">
      <c r="A4444" s="12">
        <v>9</v>
      </c>
      <c r="B4444" s="7" t="str">
        <f t="shared" si="213"/>
        <v>09</v>
      </c>
      <c r="C4444" s="8">
        <f t="shared" si="212"/>
        <v>4443</v>
      </c>
      <c r="D4444" s="7" t="str">
        <f t="shared" si="214"/>
        <v xml:space="preserve">	</v>
      </c>
      <c r="E4444" s="7" t="str">
        <f>B4444&amp;B4445</f>
        <v>0909</v>
      </c>
      <c r="F4444" s="27">
        <f>HEX2DEC(E4444)/10</f>
        <v>231.3</v>
      </c>
      <c r="G4444" s="28" t="s">
        <v>26</v>
      </c>
      <c r="H4444" s="51">
        <f>F4444*F4446/60</f>
        <v>0.38935500000000006</v>
      </c>
      <c r="I4444" s="51">
        <f>F4444*F4446*F4448/60</f>
        <v>0.25308075000000002</v>
      </c>
      <c r="J4444" s="52">
        <f>J4439+"00:01"</f>
        <v>1.2319444444444794</v>
      </c>
      <c r="K4444" s="57">
        <f>K4439+"00:01"</f>
        <v>40311.231944446452</v>
      </c>
    </row>
    <row r="4445" spans="1:11">
      <c r="A4445" s="12">
        <v>9</v>
      </c>
      <c r="B4445" s="12" t="str">
        <f t="shared" si="213"/>
        <v>09</v>
      </c>
      <c r="C4445" s="13">
        <f t="shared" si="212"/>
        <v>4444</v>
      </c>
      <c r="D4445" s="12" t="str">
        <f t="shared" si="214"/>
        <v xml:space="preserve">	</v>
      </c>
      <c r="G4445" s="29"/>
    </row>
    <row r="4446" spans="1:11">
      <c r="A4446" s="12">
        <v>0</v>
      </c>
      <c r="B4446" s="12" t="str">
        <f t="shared" si="213"/>
        <v>00</v>
      </c>
      <c r="C4446" s="13">
        <f t="shared" si="212"/>
        <v>4445</v>
      </c>
      <c r="D4446" s="12" t="str">
        <f t="shared" si="214"/>
        <v/>
      </c>
      <c r="E4446" s="12" t="str">
        <f>B4446&amp;B4447</f>
        <v>0065</v>
      </c>
      <c r="F4446" s="31">
        <f>HEX2DEC(E4446)/1000</f>
        <v>0.10100000000000001</v>
      </c>
      <c r="G4446" s="29" t="s">
        <v>27</v>
      </c>
    </row>
    <row r="4447" spans="1:11">
      <c r="A4447" s="12">
        <v>101</v>
      </c>
      <c r="B4447" s="12" t="str">
        <f t="shared" si="213"/>
        <v>65</v>
      </c>
      <c r="C4447" s="13">
        <f t="shared" si="212"/>
        <v>4446</v>
      </c>
      <c r="D4447" s="12" t="str">
        <f t="shared" si="214"/>
        <v>e</v>
      </c>
      <c r="F4447" s="32"/>
      <c r="G4447" s="15"/>
    </row>
    <row r="4448" spans="1:11">
      <c r="A4448" s="12">
        <v>65</v>
      </c>
      <c r="B4448" s="21" t="str">
        <f t="shared" si="213"/>
        <v>41</v>
      </c>
      <c r="C4448" s="22">
        <f t="shared" si="212"/>
        <v>4447</v>
      </c>
      <c r="D4448" s="21" t="str">
        <f t="shared" si="214"/>
        <v>A</v>
      </c>
      <c r="E4448" s="21" t="str">
        <f>B4448</f>
        <v>41</v>
      </c>
      <c r="F4448" s="33">
        <f>HEX2DEC(E4448)/100</f>
        <v>0.65</v>
      </c>
      <c r="G4448" s="30" t="s">
        <v>28</v>
      </c>
    </row>
    <row r="4449" spans="1:11">
      <c r="A4449" s="12">
        <v>9</v>
      </c>
      <c r="B4449" s="7" t="str">
        <f t="shared" si="213"/>
        <v>09</v>
      </c>
      <c r="C4449" s="8">
        <f t="shared" si="212"/>
        <v>4448</v>
      </c>
      <c r="D4449" s="7" t="str">
        <f t="shared" si="214"/>
        <v xml:space="preserve">	</v>
      </c>
      <c r="E4449" s="7" t="str">
        <f>B4449&amp;B4450</f>
        <v>0904</v>
      </c>
      <c r="F4449" s="27">
        <f>HEX2DEC(E4449)/10</f>
        <v>230.8</v>
      </c>
      <c r="G4449" s="28" t="s">
        <v>26</v>
      </c>
      <c r="H4449" s="51">
        <f>F4449*F4451/60</f>
        <v>0.39235999999999999</v>
      </c>
      <c r="I4449" s="51">
        <f>F4449*F4451*F4453/60</f>
        <v>0.25503399999999998</v>
      </c>
      <c r="J4449" s="52">
        <f>J4444+"00:01"</f>
        <v>1.2326388888889239</v>
      </c>
      <c r="K4449" s="57">
        <f>K4444+"00:01"</f>
        <v>40311.232638890899</v>
      </c>
    </row>
    <row r="4450" spans="1:11">
      <c r="A4450" s="12">
        <v>4</v>
      </c>
      <c r="B4450" s="12" t="str">
        <f t="shared" si="213"/>
        <v>04</v>
      </c>
      <c r="C4450" s="13">
        <f t="shared" si="212"/>
        <v>4449</v>
      </c>
      <c r="D4450" s="12" t="str">
        <f t="shared" si="214"/>
        <v>_x0004_</v>
      </c>
      <c r="G4450" s="29"/>
    </row>
    <row r="4451" spans="1:11">
      <c r="A4451" s="12">
        <v>0</v>
      </c>
      <c r="B4451" s="12" t="str">
        <f t="shared" si="213"/>
        <v>00</v>
      </c>
      <c r="C4451" s="13">
        <f t="shared" si="212"/>
        <v>4450</v>
      </c>
      <c r="D4451" s="12" t="str">
        <f t="shared" si="214"/>
        <v/>
      </c>
      <c r="E4451" s="12" t="str">
        <f>B4451&amp;B4452</f>
        <v>0066</v>
      </c>
      <c r="F4451" s="31">
        <f>HEX2DEC(E4451)/1000</f>
        <v>0.10199999999999999</v>
      </c>
      <c r="G4451" s="29" t="s">
        <v>27</v>
      </c>
    </row>
    <row r="4452" spans="1:11">
      <c r="A4452" s="12">
        <v>102</v>
      </c>
      <c r="B4452" s="12" t="str">
        <f t="shared" si="213"/>
        <v>66</v>
      </c>
      <c r="C4452" s="13">
        <f t="shared" si="212"/>
        <v>4451</v>
      </c>
      <c r="D4452" s="12" t="str">
        <f t="shared" si="214"/>
        <v>f</v>
      </c>
      <c r="F4452" s="32"/>
      <c r="G4452" s="15"/>
    </row>
    <row r="4453" spans="1:11">
      <c r="A4453" s="12">
        <v>65</v>
      </c>
      <c r="B4453" s="21" t="str">
        <f t="shared" si="213"/>
        <v>41</v>
      </c>
      <c r="C4453" s="22">
        <f t="shared" si="212"/>
        <v>4452</v>
      </c>
      <c r="D4453" s="21" t="str">
        <f t="shared" si="214"/>
        <v>A</v>
      </c>
      <c r="E4453" s="21" t="str">
        <f>B4453</f>
        <v>41</v>
      </c>
      <c r="F4453" s="33">
        <f>HEX2DEC(E4453)/100</f>
        <v>0.65</v>
      </c>
      <c r="G4453" s="30" t="s">
        <v>28</v>
      </c>
    </row>
    <row r="4454" spans="1:11">
      <c r="A4454" s="12">
        <v>8</v>
      </c>
      <c r="B4454" s="7" t="str">
        <f t="shared" si="213"/>
        <v>08</v>
      </c>
      <c r="C4454" s="8">
        <f t="shared" si="212"/>
        <v>4453</v>
      </c>
      <c r="D4454" s="7" t="str">
        <f t="shared" si="214"/>
        <v>_x0008_</v>
      </c>
      <c r="E4454" s="7" t="str">
        <f>B4454&amp;B4455</f>
        <v>08FF</v>
      </c>
      <c r="F4454" s="27">
        <f>HEX2DEC(E4454)/10</f>
        <v>230.3</v>
      </c>
      <c r="G4454" s="28" t="s">
        <v>26</v>
      </c>
      <c r="H4454" s="51">
        <f>F4454*F4456/60</f>
        <v>0.39151000000000002</v>
      </c>
      <c r="I4454" s="51">
        <f>F4454*F4456*F4458/60</f>
        <v>0.25448150000000003</v>
      </c>
      <c r="J4454" s="52">
        <f>J4449+"00:01"</f>
        <v>1.2333333333333685</v>
      </c>
      <c r="K4454" s="57">
        <f>K4449+"00:01"</f>
        <v>40311.233333335345</v>
      </c>
    </row>
    <row r="4455" spans="1:11">
      <c r="A4455" s="12">
        <v>255</v>
      </c>
      <c r="B4455" s="12" t="str">
        <f t="shared" si="213"/>
        <v>FF</v>
      </c>
      <c r="C4455" s="13">
        <f t="shared" si="212"/>
        <v>4454</v>
      </c>
      <c r="D4455" s="12" t="str">
        <f t="shared" si="214"/>
        <v>ÿ</v>
      </c>
      <c r="G4455" s="29"/>
    </row>
    <row r="4456" spans="1:11">
      <c r="A4456" s="12">
        <v>0</v>
      </c>
      <c r="B4456" s="12" t="str">
        <f t="shared" si="213"/>
        <v>00</v>
      </c>
      <c r="C4456" s="13">
        <f t="shared" si="212"/>
        <v>4455</v>
      </c>
      <c r="D4456" s="12" t="str">
        <f t="shared" si="214"/>
        <v/>
      </c>
      <c r="E4456" s="12" t="str">
        <f>B4456&amp;B4457</f>
        <v>0066</v>
      </c>
      <c r="F4456" s="31">
        <f>HEX2DEC(E4456)/1000</f>
        <v>0.10199999999999999</v>
      </c>
      <c r="G4456" s="29" t="s">
        <v>27</v>
      </c>
    </row>
    <row r="4457" spans="1:11">
      <c r="A4457" s="12">
        <v>102</v>
      </c>
      <c r="B4457" s="12" t="str">
        <f t="shared" si="213"/>
        <v>66</v>
      </c>
      <c r="C4457" s="13">
        <f t="shared" si="212"/>
        <v>4456</v>
      </c>
      <c r="D4457" s="12" t="str">
        <f t="shared" si="214"/>
        <v>f</v>
      </c>
      <c r="F4457" s="32"/>
      <c r="G4457" s="15"/>
    </row>
    <row r="4458" spans="1:11">
      <c r="A4458" s="12">
        <v>65</v>
      </c>
      <c r="B4458" s="21" t="str">
        <f t="shared" si="213"/>
        <v>41</v>
      </c>
      <c r="C4458" s="22">
        <f t="shared" si="212"/>
        <v>4457</v>
      </c>
      <c r="D4458" s="21" t="str">
        <f t="shared" si="214"/>
        <v>A</v>
      </c>
      <c r="E4458" s="21" t="str">
        <f>B4458</f>
        <v>41</v>
      </c>
      <c r="F4458" s="33">
        <f>HEX2DEC(E4458)/100</f>
        <v>0.65</v>
      </c>
      <c r="G4458" s="30" t="s">
        <v>28</v>
      </c>
    </row>
    <row r="4459" spans="1:11">
      <c r="A4459" s="12">
        <v>8</v>
      </c>
      <c r="B4459" s="7" t="str">
        <f t="shared" si="213"/>
        <v>08</v>
      </c>
      <c r="C4459" s="8">
        <f t="shared" si="212"/>
        <v>4458</v>
      </c>
      <c r="D4459" s="7" t="str">
        <f t="shared" si="214"/>
        <v>_x0008_</v>
      </c>
      <c r="E4459" s="7" t="str">
        <f>B4459&amp;B4460</f>
        <v>08F4</v>
      </c>
      <c r="F4459" s="27">
        <f>HEX2DEC(E4459)/10</f>
        <v>229.2</v>
      </c>
      <c r="G4459" s="28" t="s">
        <v>26</v>
      </c>
      <c r="H4459" s="51">
        <f>F4459*F4461/60</f>
        <v>0.38963999999999993</v>
      </c>
      <c r="I4459" s="51">
        <f>F4459*F4461*F4463/60</f>
        <v>0.24936959999999997</v>
      </c>
      <c r="J4459" s="52">
        <f>J4454+"00:01"</f>
        <v>1.234027777777813</v>
      </c>
      <c r="K4459" s="57">
        <f>K4454+"00:01"</f>
        <v>40311.234027779792</v>
      </c>
    </row>
    <row r="4460" spans="1:11">
      <c r="A4460" s="12">
        <v>244</v>
      </c>
      <c r="B4460" s="12" t="str">
        <f t="shared" si="213"/>
        <v>F4</v>
      </c>
      <c r="C4460" s="13">
        <f t="shared" si="212"/>
        <v>4459</v>
      </c>
      <c r="D4460" s="12" t="str">
        <f t="shared" si="214"/>
        <v>ô</v>
      </c>
      <c r="G4460" s="29"/>
    </row>
    <row r="4461" spans="1:11">
      <c r="A4461" s="12">
        <v>0</v>
      </c>
      <c r="B4461" s="12" t="str">
        <f t="shared" si="213"/>
        <v>00</v>
      </c>
      <c r="C4461" s="13">
        <f t="shared" si="212"/>
        <v>4460</v>
      </c>
      <c r="D4461" s="12" t="str">
        <f t="shared" si="214"/>
        <v/>
      </c>
      <c r="E4461" s="12" t="str">
        <f>B4461&amp;B4462</f>
        <v>0066</v>
      </c>
      <c r="F4461" s="31">
        <f>HEX2DEC(E4461)/1000</f>
        <v>0.10199999999999999</v>
      </c>
      <c r="G4461" s="29" t="s">
        <v>27</v>
      </c>
    </row>
    <row r="4462" spans="1:11">
      <c r="A4462" s="12">
        <v>102</v>
      </c>
      <c r="B4462" s="12" t="str">
        <f t="shared" si="213"/>
        <v>66</v>
      </c>
      <c r="C4462" s="13">
        <f t="shared" si="212"/>
        <v>4461</v>
      </c>
      <c r="D4462" s="12" t="str">
        <f t="shared" si="214"/>
        <v>f</v>
      </c>
      <c r="F4462" s="32"/>
      <c r="G4462" s="15"/>
    </row>
    <row r="4463" spans="1:11">
      <c r="A4463" s="12">
        <v>64</v>
      </c>
      <c r="B4463" s="21" t="str">
        <f t="shared" si="213"/>
        <v>40</v>
      </c>
      <c r="C4463" s="22">
        <f t="shared" si="212"/>
        <v>4462</v>
      </c>
      <c r="D4463" s="21" t="str">
        <f t="shared" si="214"/>
        <v>@</v>
      </c>
      <c r="E4463" s="21" t="str">
        <f>B4463</f>
        <v>40</v>
      </c>
      <c r="F4463" s="33">
        <f>HEX2DEC(E4463)/100</f>
        <v>0.64</v>
      </c>
      <c r="G4463" s="30" t="s">
        <v>28</v>
      </c>
    </row>
    <row r="4464" spans="1:11">
      <c r="A4464" s="12">
        <v>8</v>
      </c>
      <c r="B4464" s="7" t="str">
        <f t="shared" si="213"/>
        <v>08</v>
      </c>
      <c r="C4464" s="8">
        <f t="shared" si="212"/>
        <v>4463</v>
      </c>
      <c r="D4464" s="7" t="str">
        <f t="shared" si="214"/>
        <v>_x0008_</v>
      </c>
      <c r="E4464" s="7" t="str">
        <f>B4464&amp;B4465</f>
        <v>08F1</v>
      </c>
      <c r="F4464" s="27">
        <f>HEX2DEC(E4464)/10</f>
        <v>228.9</v>
      </c>
      <c r="G4464" s="28" t="s">
        <v>26</v>
      </c>
      <c r="H4464" s="51">
        <f>F4464*F4466/60</f>
        <v>0.38912999999999998</v>
      </c>
      <c r="I4464" s="51">
        <f>F4464*F4466*F4468/60</f>
        <v>0.24904319999999999</v>
      </c>
      <c r="J4464" s="52">
        <f>J4459+"00:01"</f>
        <v>1.2347222222222576</v>
      </c>
      <c r="K4464" s="57">
        <f>K4459+"00:01"</f>
        <v>40311.234722224239</v>
      </c>
    </row>
    <row r="4465" spans="1:11">
      <c r="A4465" s="12">
        <v>241</v>
      </c>
      <c r="B4465" s="12" t="str">
        <f t="shared" si="213"/>
        <v>F1</v>
      </c>
      <c r="C4465" s="13">
        <f t="shared" si="212"/>
        <v>4464</v>
      </c>
      <c r="D4465" s="12" t="str">
        <f t="shared" si="214"/>
        <v>ñ</v>
      </c>
      <c r="G4465" s="29"/>
    </row>
    <row r="4466" spans="1:11">
      <c r="A4466" s="12">
        <v>0</v>
      </c>
      <c r="B4466" s="12" t="str">
        <f t="shared" si="213"/>
        <v>00</v>
      </c>
      <c r="C4466" s="13">
        <f t="shared" si="212"/>
        <v>4465</v>
      </c>
      <c r="D4466" s="12" t="str">
        <f t="shared" si="214"/>
        <v/>
      </c>
      <c r="E4466" s="12" t="str">
        <f>B4466&amp;B4467</f>
        <v>0066</v>
      </c>
      <c r="F4466" s="31">
        <f>HEX2DEC(E4466)/1000</f>
        <v>0.10199999999999999</v>
      </c>
      <c r="G4466" s="29" t="s">
        <v>27</v>
      </c>
    </row>
    <row r="4467" spans="1:11">
      <c r="A4467" s="12">
        <v>102</v>
      </c>
      <c r="B4467" s="12" t="str">
        <f t="shared" si="213"/>
        <v>66</v>
      </c>
      <c r="C4467" s="13">
        <f t="shared" si="212"/>
        <v>4466</v>
      </c>
      <c r="D4467" s="12" t="str">
        <f t="shared" si="214"/>
        <v>f</v>
      </c>
      <c r="F4467" s="32"/>
      <c r="G4467" s="15"/>
    </row>
    <row r="4468" spans="1:11">
      <c r="A4468" s="12">
        <v>64</v>
      </c>
      <c r="B4468" s="21" t="str">
        <f t="shared" si="213"/>
        <v>40</v>
      </c>
      <c r="C4468" s="22">
        <f t="shared" si="212"/>
        <v>4467</v>
      </c>
      <c r="D4468" s="21" t="str">
        <f t="shared" si="214"/>
        <v>@</v>
      </c>
      <c r="E4468" s="21" t="str">
        <f>B4468</f>
        <v>40</v>
      </c>
      <c r="F4468" s="33">
        <f>HEX2DEC(E4468)/100</f>
        <v>0.64</v>
      </c>
      <c r="G4468" s="30" t="s">
        <v>28</v>
      </c>
    </row>
    <row r="4469" spans="1:11">
      <c r="A4469" s="12">
        <v>8</v>
      </c>
      <c r="B4469" s="7" t="str">
        <f t="shared" si="213"/>
        <v>08</v>
      </c>
      <c r="C4469" s="8">
        <f t="shared" si="212"/>
        <v>4468</v>
      </c>
      <c r="D4469" s="7" t="str">
        <f t="shared" si="214"/>
        <v>_x0008_</v>
      </c>
      <c r="E4469" s="7" t="str">
        <f>B4469&amp;B4470</f>
        <v>08F0</v>
      </c>
      <c r="F4469" s="27">
        <f>HEX2DEC(E4469)/10</f>
        <v>228.8</v>
      </c>
      <c r="G4469" s="28" t="s">
        <v>26</v>
      </c>
      <c r="H4469" s="51">
        <f>F4469*F4471/60</f>
        <v>0.38895999999999997</v>
      </c>
      <c r="I4469" s="51">
        <f>F4469*F4471*F4473/60</f>
        <v>0.2489344</v>
      </c>
      <c r="J4469" s="52">
        <f>J4464+"00:01"</f>
        <v>1.2354166666667021</v>
      </c>
      <c r="K4469" s="57">
        <f>K4464+"00:01"</f>
        <v>40311.235416668686</v>
      </c>
    </row>
    <row r="4470" spans="1:11">
      <c r="A4470" s="12">
        <v>240</v>
      </c>
      <c r="B4470" s="12" t="str">
        <f t="shared" si="213"/>
        <v>F0</v>
      </c>
      <c r="C4470" s="13">
        <f t="shared" si="212"/>
        <v>4469</v>
      </c>
      <c r="D4470" s="12" t="str">
        <f t="shared" si="214"/>
        <v>ð</v>
      </c>
      <c r="G4470" s="29"/>
    </row>
    <row r="4471" spans="1:11">
      <c r="A4471" s="12">
        <v>0</v>
      </c>
      <c r="B4471" s="12" t="str">
        <f t="shared" si="213"/>
        <v>00</v>
      </c>
      <c r="C4471" s="13">
        <f t="shared" si="212"/>
        <v>4470</v>
      </c>
      <c r="D4471" s="12" t="str">
        <f t="shared" si="214"/>
        <v/>
      </c>
      <c r="E4471" s="12" t="str">
        <f>B4471&amp;B4472</f>
        <v>0066</v>
      </c>
      <c r="F4471" s="31">
        <f>HEX2DEC(E4471)/1000</f>
        <v>0.10199999999999999</v>
      </c>
      <c r="G4471" s="29" t="s">
        <v>27</v>
      </c>
    </row>
    <row r="4472" spans="1:11">
      <c r="A4472" s="12">
        <v>102</v>
      </c>
      <c r="B4472" s="12" t="str">
        <f t="shared" si="213"/>
        <v>66</v>
      </c>
      <c r="C4472" s="13">
        <f t="shared" si="212"/>
        <v>4471</v>
      </c>
      <c r="D4472" s="12" t="str">
        <f t="shared" si="214"/>
        <v>f</v>
      </c>
      <c r="F4472" s="32"/>
      <c r="G4472" s="15"/>
    </row>
    <row r="4473" spans="1:11">
      <c r="A4473" s="12">
        <v>64</v>
      </c>
      <c r="B4473" s="21" t="str">
        <f t="shared" si="213"/>
        <v>40</v>
      </c>
      <c r="C4473" s="22">
        <f t="shared" si="212"/>
        <v>4472</v>
      </c>
      <c r="D4473" s="21" t="str">
        <f t="shared" si="214"/>
        <v>@</v>
      </c>
      <c r="E4473" s="21" t="str">
        <f>B4473</f>
        <v>40</v>
      </c>
      <c r="F4473" s="33">
        <f>HEX2DEC(E4473)/100</f>
        <v>0.64</v>
      </c>
      <c r="G4473" s="30" t="s">
        <v>28</v>
      </c>
    </row>
    <row r="4474" spans="1:11">
      <c r="A4474" s="12">
        <v>8</v>
      </c>
      <c r="B4474" s="7" t="str">
        <f t="shared" si="213"/>
        <v>08</v>
      </c>
      <c r="C4474" s="8">
        <f t="shared" si="212"/>
        <v>4473</v>
      </c>
      <c r="D4474" s="7" t="str">
        <f t="shared" si="214"/>
        <v>_x0008_</v>
      </c>
      <c r="E4474" s="7" t="str">
        <f>B4474&amp;B4475</f>
        <v>08F4</v>
      </c>
      <c r="F4474" s="27">
        <f>HEX2DEC(E4474)/10</f>
        <v>229.2</v>
      </c>
      <c r="G4474" s="28" t="s">
        <v>26</v>
      </c>
      <c r="H4474" s="51">
        <f>F4474*F4476/60</f>
        <v>0.39345999999999998</v>
      </c>
      <c r="I4474" s="51">
        <f>F4474*F4476*F4478/60</f>
        <v>0.25181439999999999</v>
      </c>
      <c r="J4474" s="52">
        <f>J4469+"00:01"</f>
        <v>1.2361111111111467</v>
      </c>
      <c r="K4474" s="57">
        <f>K4469+"00:01"</f>
        <v>40311.236111113132</v>
      </c>
    </row>
    <row r="4475" spans="1:11">
      <c r="A4475" s="12">
        <v>244</v>
      </c>
      <c r="B4475" s="12" t="str">
        <f t="shared" si="213"/>
        <v>F4</v>
      </c>
      <c r="C4475" s="13">
        <f t="shared" si="212"/>
        <v>4474</v>
      </c>
      <c r="D4475" s="12" t="str">
        <f t="shared" si="214"/>
        <v>ô</v>
      </c>
      <c r="G4475" s="29"/>
    </row>
    <row r="4476" spans="1:11">
      <c r="A4476" s="12">
        <v>0</v>
      </c>
      <c r="B4476" s="12" t="str">
        <f t="shared" si="213"/>
        <v>00</v>
      </c>
      <c r="C4476" s="13">
        <f t="shared" si="212"/>
        <v>4475</v>
      </c>
      <c r="D4476" s="12" t="str">
        <f t="shared" si="214"/>
        <v/>
      </c>
      <c r="E4476" s="12" t="str">
        <f>B4476&amp;B4477</f>
        <v>0067</v>
      </c>
      <c r="F4476" s="31">
        <f>HEX2DEC(E4476)/1000</f>
        <v>0.10299999999999999</v>
      </c>
      <c r="G4476" s="29" t="s">
        <v>27</v>
      </c>
    </row>
    <row r="4477" spans="1:11">
      <c r="A4477" s="12">
        <v>103</v>
      </c>
      <c r="B4477" s="12" t="str">
        <f t="shared" si="213"/>
        <v>67</v>
      </c>
      <c r="C4477" s="13">
        <f t="shared" si="212"/>
        <v>4476</v>
      </c>
      <c r="D4477" s="12" t="str">
        <f t="shared" si="214"/>
        <v>g</v>
      </c>
      <c r="F4477" s="32"/>
      <c r="G4477" s="15"/>
    </row>
    <row r="4478" spans="1:11">
      <c r="A4478" s="12">
        <v>64</v>
      </c>
      <c r="B4478" s="21" t="str">
        <f t="shared" si="213"/>
        <v>40</v>
      </c>
      <c r="C4478" s="22">
        <f t="shared" si="212"/>
        <v>4477</v>
      </c>
      <c r="D4478" s="21" t="str">
        <f t="shared" si="214"/>
        <v>@</v>
      </c>
      <c r="E4478" s="21" t="str">
        <f>B4478</f>
        <v>40</v>
      </c>
      <c r="F4478" s="33">
        <f>HEX2DEC(E4478)/100</f>
        <v>0.64</v>
      </c>
      <c r="G4478" s="30" t="s">
        <v>28</v>
      </c>
    </row>
    <row r="4479" spans="1:11">
      <c r="A4479" s="12">
        <v>8</v>
      </c>
      <c r="B4479" s="7" t="str">
        <f t="shared" si="213"/>
        <v>08</v>
      </c>
      <c r="C4479" s="8">
        <f t="shared" si="212"/>
        <v>4478</v>
      </c>
      <c r="D4479" s="7" t="str">
        <f t="shared" si="214"/>
        <v>_x0008_</v>
      </c>
      <c r="E4479" s="7" t="str">
        <f>B4479&amp;B4480</f>
        <v>08F3</v>
      </c>
      <c r="F4479" s="27">
        <f>HEX2DEC(E4479)/10</f>
        <v>229.1</v>
      </c>
      <c r="G4479" s="28" t="s">
        <v>26</v>
      </c>
      <c r="H4479" s="51">
        <f>F4479*F4481/60</f>
        <v>0.3932883333333333</v>
      </c>
      <c r="I4479" s="51">
        <f>F4479*F4481*F4483/60</f>
        <v>0.25170453333333331</v>
      </c>
      <c r="J4479" s="52">
        <f>J4474+"00:01"</f>
        <v>1.2368055555555912</v>
      </c>
      <c r="K4479" s="57">
        <f>K4474+"00:01"</f>
        <v>40311.236805557579</v>
      </c>
    </row>
    <row r="4480" spans="1:11">
      <c r="A4480" s="12">
        <v>243</v>
      </c>
      <c r="B4480" s="12" t="str">
        <f t="shared" si="213"/>
        <v>F3</v>
      </c>
      <c r="C4480" s="13">
        <f t="shared" si="212"/>
        <v>4479</v>
      </c>
      <c r="D4480" s="12" t="str">
        <f t="shared" si="214"/>
        <v>ó</v>
      </c>
      <c r="G4480" s="29"/>
    </row>
    <row r="4481" spans="1:11">
      <c r="A4481" s="12">
        <v>0</v>
      </c>
      <c r="B4481" s="12" t="str">
        <f t="shared" si="213"/>
        <v>00</v>
      </c>
      <c r="C4481" s="13">
        <f t="shared" si="212"/>
        <v>4480</v>
      </c>
      <c r="D4481" s="12" t="str">
        <f t="shared" si="214"/>
        <v/>
      </c>
      <c r="E4481" s="12" t="str">
        <f>B4481&amp;B4482</f>
        <v>0067</v>
      </c>
      <c r="F4481" s="31">
        <f>HEX2DEC(E4481)/1000</f>
        <v>0.10299999999999999</v>
      </c>
      <c r="G4481" s="29" t="s">
        <v>27</v>
      </c>
    </row>
    <row r="4482" spans="1:11">
      <c r="A4482" s="12">
        <v>103</v>
      </c>
      <c r="B4482" s="12" t="str">
        <f t="shared" si="213"/>
        <v>67</v>
      </c>
      <c r="C4482" s="13">
        <f t="shared" si="212"/>
        <v>4481</v>
      </c>
      <c r="D4482" s="12" t="str">
        <f t="shared" si="214"/>
        <v>g</v>
      </c>
      <c r="F4482" s="32"/>
      <c r="G4482" s="15"/>
    </row>
    <row r="4483" spans="1:11">
      <c r="A4483" s="12">
        <v>64</v>
      </c>
      <c r="B4483" s="21" t="str">
        <f t="shared" si="213"/>
        <v>40</v>
      </c>
      <c r="C4483" s="22">
        <f t="shared" ref="C4483:C4546" si="215">C4482+1</f>
        <v>4482</v>
      </c>
      <c r="D4483" s="21" t="str">
        <f t="shared" si="214"/>
        <v>@</v>
      </c>
      <c r="E4483" s="21" t="str">
        <f>B4483</f>
        <v>40</v>
      </c>
      <c r="F4483" s="33">
        <f>HEX2DEC(E4483)/100</f>
        <v>0.64</v>
      </c>
      <c r="G4483" s="30" t="s">
        <v>28</v>
      </c>
    </row>
    <row r="4484" spans="1:11">
      <c r="A4484" s="12">
        <v>8</v>
      </c>
      <c r="B4484" s="7" t="str">
        <f t="shared" si="213"/>
        <v>08</v>
      </c>
      <c r="C4484" s="8">
        <f t="shared" si="215"/>
        <v>4483</v>
      </c>
      <c r="D4484" s="7" t="str">
        <f t="shared" si="214"/>
        <v>_x0008_</v>
      </c>
      <c r="E4484" s="7" t="str">
        <f>B4484&amp;B4485</f>
        <v>08EA</v>
      </c>
      <c r="F4484" s="27">
        <f>HEX2DEC(E4484)/10</f>
        <v>228.2</v>
      </c>
      <c r="G4484" s="28" t="s">
        <v>26</v>
      </c>
      <c r="H4484" s="51">
        <f>F4484*F4486/60</f>
        <v>0.39174333333333328</v>
      </c>
      <c r="I4484" s="51">
        <f>F4484*F4486*F4488/60</f>
        <v>0.2507157333333333</v>
      </c>
      <c r="J4484" s="52">
        <f>J4479+"00:01"</f>
        <v>1.2375000000000358</v>
      </c>
      <c r="K4484" s="57">
        <f>K4479+"00:01"</f>
        <v>40311.237500002026</v>
      </c>
    </row>
    <row r="4485" spans="1:11">
      <c r="A4485" s="12">
        <v>234</v>
      </c>
      <c r="B4485" s="12" t="str">
        <f t="shared" si="213"/>
        <v>EA</v>
      </c>
      <c r="C4485" s="13">
        <f t="shared" si="215"/>
        <v>4484</v>
      </c>
      <c r="D4485" s="12" t="str">
        <f t="shared" si="214"/>
        <v>ê</v>
      </c>
      <c r="G4485" s="29"/>
    </row>
    <row r="4486" spans="1:11">
      <c r="A4486" s="12">
        <v>0</v>
      </c>
      <c r="B4486" s="12" t="str">
        <f t="shared" si="213"/>
        <v>00</v>
      </c>
      <c r="C4486" s="13">
        <f t="shared" si="215"/>
        <v>4485</v>
      </c>
      <c r="D4486" s="12" t="str">
        <f t="shared" si="214"/>
        <v/>
      </c>
      <c r="E4486" s="12" t="str">
        <f>B4486&amp;B4487</f>
        <v>0067</v>
      </c>
      <c r="F4486" s="31">
        <f>HEX2DEC(E4486)/1000</f>
        <v>0.10299999999999999</v>
      </c>
      <c r="G4486" s="29" t="s">
        <v>27</v>
      </c>
    </row>
    <row r="4487" spans="1:11">
      <c r="A4487" s="12">
        <v>103</v>
      </c>
      <c r="B4487" s="12" t="str">
        <f t="shared" si="213"/>
        <v>67</v>
      </c>
      <c r="C4487" s="13">
        <f t="shared" si="215"/>
        <v>4486</v>
      </c>
      <c r="D4487" s="12" t="str">
        <f t="shared" si="214"/>
        <v>g</v>
      </c>
      <c r="F4487" s="32"/>
      <c r="G4487" s="15"/>
    </row>
    <row r="4488" spans="1:11">
      <c r="A4488" s="12">
        <v>64</v>
      </c>
      <c r="B4488" s="21" t="str">
        <f t="shared" si="213"/>
        <v>40</v>
      </c>
      <c r="C4488" s="22">
        <f t="shared" si="215"/>
        <v>4487</v>
      </c>
      <c r="D4488" s="21" t="str">
        <f t="shared" si="214"/>
        <v>@</v>
      </c>
      <c r="E4488" s="21" t="str">
        <f>B4488</f>
        <v>40</v>
      </c>
      <c r="F4488" s="33">
        <f>HEX2DEC(E4488)/100</f>
        <v>0.64</v>
      </c>
      <c r="G4488" s="30" t="s">
        <v>28</v>
      </c>
    </row>
    <row r="4489" spans="1:11">
      <c r="A4489" s="12">
        <v>8</v>
      </c>
      <c r="B4489" s="7" t="str">
        <f t="shared" si="213"/>
        <v>08</v>
      </c>
      <c r="C4489" s="8">
        <f t="shared" si="215"/>
        <v>4488</v>
      </c>
      <c r="D4489" s="7" t="str">
        <f t="shared" si="214"/>
        <v>_x0008_</v>
      </c>
      <c r="E4489" s="7" t="str">
        <f>B4489&amp;B4490</f>
        <v>08F1</v>
      </c>
      <c r="F4489" s="27">
        <f>HEX2DEC(E4489)/10</f>
        <v>228.9</v>
      </c>
      <c r="G4489" s="28" t="s">
        <v>26</v>
      </c>
      <c r="H4489" s="51">
        <f>F4489*F4491/60</f>
        <v>0.39294499999999999</v>
      </c>
      <c r="I4489" s="51">
        <f>F4489*F4491*F4493/60</f>
        <v>0.25148480000000001</v>
      </c>
      <c r="J4489" s="52">
        <f>J4484+"00:01"</f>
        <v>1.2381944444444803</v>
      </c>
      <c r="K4489" s="57">
        <f>K4484+"00:01"</f>
        <v>40311.238194446472</v>
      </c>
    </row>
    <row r="4490" spans="1:11">
      <c r="A4490" s="12">
        <v>241</v>
      </c>
      <c r="B4490" s="12" t="str">
        <f t="shared" si="213"/>
        <v>F1</v>
      </c>
      <c r="C4490" s="13">
        <f t="shared" si="215"/>
        <v>4489</v>
      </c>
      <c r="D4490" s="12" t="str">
        <f t="shared" si="214"/>
        <v>ñ</v>
      </c>
      <c r="G4490" s="29"/>
    </row>
    <row r="4491" spans="1:11">
      <c r="A4491" s="12">
        <v>0</v>
      </c>
      <c r="B4491" s="12" t="str">
        <f t="shared" si="213"/>
        <v>00</v>
      </c>
      <c r="C4491" s="13">
        <f t="shared" si="215"/>
        <v>4490</v>
      </c>
      <c r="D4491" s="12" t="str">
        <f t="shared" si="214"/>
        <v/>
      </c>
      <c r="E4491" s="12" t="str">
        <f>B4491&amp;B4492</f>
        <v>0067</v>
      </c>
      <c r="F4491" s="31">
        <f>HEX2DEC(E4491)/1000</f>
        <v>0.10299999999999999</v>
      </c>
      <c r="G4491" s="29" t="s">
        <v>27</v>
      </c>
    </row>
    <row r="4492" spans="1:11">
      <c r="A4492" s="12">
        <v>103</v>
      </c>
      <c r="B4492" s="12" t="str">
        <f t="shared" si="213"/>
        <v>67</v>
      </c>
      <c r="C4492" s="13">
        <f t="shared" si="215"/>
        <v>4491</v>
      </c>
      <c r="D4492" s="12" t="str">
        <f t="shared" si="214"/>
        <v>g</v>
      </c>
      <c r="F4492" s="32"/>
      <c r="G4492" s="15"/>
    </row>
    <row r="4493" spans="1:11">
      <c r="A4493" s="12">
        <v>64</v>
      </c>
      <c r="B4493" s="21" t="str">
        <f t="shared" si="213"/>
        <v>40</v>
      </c>
      <c r="C4493" s="22">
        <f t="shared" si="215"/>
        <v>4492</v>
      </c>
      <c r="D4493" s="21" t="str">
        <f t="shared" si="214"/>
        <v>@</v>
      </c>
      <c r="E4493" s="21" t="str">
        <f>B4493</f>
        <v>40</v>
      </c>
      <c r="F4493" s="33">
        <f>HEX2DEC(E4493)/100</f>
        <v>0.64</v>
      </c>
      <c r="G4493" s="30" t="s">
        <v>28</v>
      </c>
    </row>
    <row r="4494" spans="1:11">
      <c r="A4494" s="12">
        <v>8</v>
      </c>
      <c r="B4494" s="7" t="str">
        <f t="shared" ref="B4494:B4557" si="216">DEC2HEX(A4494,2)</f>
        <v>08</v>
      </c>
      <c r="C4494" s="8">
        <f t="shared" si="215"/>
        <v>4493</v>
      </c>
      <c r="D4494" s="7" t="str">
        <f t="shared" ref="D4494:D4557" si="217">IF(A4494&gt;0,CHAR(A4494),"")</f>
        <v>_x0008_</v>
      </c>
      <c r="E4494" s="7" t="str">
        <f>B4494&amp;B4495</f>
        <v>08F7</v>
      </c>
      <c r="F4494" s="27">
        <f>HEX2DEC(E4494)/10</f>
        <v>229.5</v>
      </c>
      <c r="G4494" s="28" t="s">
        <v>26</v>
      </c>
      <c r="H4494" s="51">
        <f>F4494*F4496/60</f>
        <v>0.39397499999999996</v>
      </c>
      <c r="I4494" s="51">
        <f>F4494*F4496*F4498/60</f>
        <v>0.25214399999999998</v>
      </c>
      <c r="J4494" s="52">
        <f>J4489+"00:01"</f>
        <v>1.2388888888889249</v>
      </c>
      <c r="K4494" s="57">
        <f>K4489+"00:01"</f>
        <v>40311.238888890919</v>
      </c>
    </row>
    <row r="4495" spans="1:11">
      <c r="A4495" s="12">
        <v>247</v>
      </c>
      <c r="B4495" s="12" t="str">
        <f t="shared" si="216"/>
        <v>F7</v>
      </c>
      <c r="C4495" s="13">
        <f t="shared" si="215"/>
        <v>4494</v>
      </c>
      <c r="D4495" s="12" t="str">
        <f t="shared" si="217"/>
        <v>÷</v>
      </c>
      <c r="G4495" s="29"/>
    </row>
    <row r="4496" spans="1:11">
      <c r="A4496" s="12">
        <v>0</v>
      </c>
      <c r="B4496" s="12" t="str">
        <f t="shared" si="216"/>
        <v>00</v>
      </c>
      <c r="C4496" s="13">
        <f t="shared" si="215"/>
        <v>4495</v>
      </c>
      <c r="D4496" s="12" t="str">
        <f t="shared" si="217"/>
        <v/>
      </c>
      <c r="E4496" s="12" t="str">
        <f>B4496&amp;B4497</f>
        <v>0067</v>
      </c>
      <c r="F4496" s="31">
        <f>HEX2DEC(E4496)/1000</f>
        <v>0.10299999999999999</v>
      </c>
      <c r="G4496" s="29" t="s">
        <v>27</v>
      </c>
    </row>
    <row r="4497" spans="1:11">
      <c r="A4497" s="12">
        <v>103</v>
      </c>
      <c r="B4497" s="12" t="str">
        <f t="shared" si="216"/>
        <v>67</v>
      </c>
      <c r="C4497" s="13">
        <f t="shared" si="215"/>
        <v>4496</v>
      </c>
      <c r="D4497" s="12" t="str">
        <f t="shared" si="217"/>
        <v>g</v>
      </c>
      <c r="F4497" s="32"/>
      <c r="G4497" s="15"/>
    </row>
    <row r="4498" spans="1:11">
      <c r="A4498" s="12">
        <v>64</v>
      </c>
      <c r="B4498" s="21" t="str">
        <f t="shared" si="216"/>
        <v>40</v>
      </c>
      <c r="C4498" s="22">
        <f t="shared" si="215"/>
        <v>4497</v>
      </c>
      <c r="D4498" s="21" t="str">
        <f t="shared" si="217"/>
        <v>@</v>
      </c>
      <c r="E4498" s="21" t="str">
        <f>B4498</f>
        <v>40</v>
      </c>
      <c r="F4498" s="33">
        <f>HEX2DEC(E4498)/100</f>
        <v>0.64</v>
      </c>
      <c r="G4498" s="30" t="s">
        <v>28</v>
      </c>
    </row>
    <row r="4499" spans="1:11">
      <c r="A4499" s="12">
        <v>8</v>
      </c>
      <c r="B4499" s="7" t="str">
        <f t="shared" si="216"/>
        <v>08</v>
      </c>
      <c r="C4499" s="8">
        <f t="shared" si="215"/>
        <v>4498</v>
      </c>
      <c r="D4499" s="7" t="str">
        <f t="shared" si="217"/>
        <v>_x0008_</v>
      </c>
      <c r="E4499" s="7" t="str">
        <f>B4499&amp;B4500</f>
        <v>08F8</v>
      </c>
      <c r="F4499" s="27">
        <f>HEX2DEC(E4499)/10</f>
        <v>229.6</v>
      </c>
      <c r="G4499" s="28" t="s">
        <v>26</v>
      </c>
      <c r="H4499" s="51">
        <f>F4499*F4501/60</f>
        <v>0.39414666666666665</v>
      </c>
      <c r="I4499" s="51">
        <f>F4499*F4501*F4503/60</f>
        <v>0.25225386666666666</v>
      </c>
      <c r="J4499" s="52">
        <f>J4494+"00:01"</f>
        <v>1.2395833333333695</v>
      </c>
      <c r="K4499" s="57">
        <f>K4494+"00:01"</f>
        <v>40311.239583335366</v>
      </c>
    </row>
    <row r="4500" spans="1:11">
      <c r="A4500" s="12">
        <v>248</v>
      </c>
      <c r="B4500" s="12" t="str">
        <f t="shared" si="216"/>
        <v>F8</v>
      </c>
      <c r="C4500" s="13">
        <f t="shared" si="215"/>
        <v>4499</v>
      </c>
      <c r="D4500" s="12" t="str">
        <f t="shared" si="217"/>
        <v>ø</v>
      </c>
      <c r="G4500" s="29"/>
    </row>
    <row r="4501" spans="1:11">
      <c r="A4501" s="12">
        <v>0</v>
      </c>
      <c r="B4501" s="12" t="str">
        <f t="shared" si="216"/>
        <v>00</v>
      </c>
      <c r="C4501" s="13">
        <f t="shared" si="215"/>
        <v>4500</v>
      </c>
      <c r="D4501" s="12" t="str">
        <f t="shared" si="217"/>
        <v/>
      </c>
      <c r="E4501" s="12" t="str">
        <f>B4501&amp;B4502</f>
        <v>0067</v>
      </c>
      <c r="F4501" s="31">
        <f>HEX2DEC(E4501)/1000</f>
        <v>0.10299999999999999</v>
      </c>
      <c r="G4501" s="29" t="s">
        <v>27</v>
      </c>
    </row>
    <row r="4502" spans="1:11">
      <c r="A4502" s="12">
        <v>103</v>
      </c>
      <c r="B4502" s="12" t="str">
        <f t="shared" si="216"/>
        <v>67</v>
      </c>
      <c r="C4502" s="13">
        <f t="shared" si="215"/>
        <v>4501</v>
      </c>
      <c r="D4502" s="12" t="str">
        <f t="shared" si="217"/>
        <v>g</v>
      </c>
      <c r="F4502" s="32"/>
      <c r="G4502" s="15"/>
    </row>
    <row r="4503" spans="1:11">
      <c r="A4503" s="12">
        <v>64</v>
      </c>
      <c r="B4503" s="21" t="str">
        <f t="shared" si="216"/>
        <v>40</v>
      </c>
      <c r="C4503" s="22">
        <f t="shared" si="215"/>
        <v>4502</v>
      </c>
      <c r="D4503" s="21" t="str">
        <f t="shared" si="217"/>
        <v>@</v>
      </c>
      <c r="E4503" s="21" t="str">
        <f>B4503</f>
        <v>40</v>
      </c>
      <c r="F4503" s="33">
        <f>HEX2DEC(E4503)/100</f>
        <v>0.64</v>
      </c>
      <c r="G4503" s="30" t="s">
        <v>28</v>
      </c>
    </row>
    <row r="4504" spans="1:11">
      <c r="A4504" s="12">
        <v>8</v>
      </c>
      <c r="B4504" s="7" t="str">
        <f t="shared" si="216"/>
        <v>08</v>
      </c>
      <c r="C4504" s="8">
        <f t="shared" si="215"/>
        <v>4503</v>
      </c>
      <c r="D4504" s="7" t="str">
        <f t="shared" si="217"/>
        <v>_x0008_</v>
      </c>
      <c r="E4504" s="7" t="str">
        <f>B4504&amp;B4505</f>
        <v>08F8</v>
      </c>
      <c r="F4504" s="27">
        <f>HEX2DEC(E4504)/10</f>
        <v>229.6</v>
      </c>
      <c r="G4504" s="28" t="s">
        <v>26</v>
      </c>
      <c r="H4504" s="51">
        <f>F4504*F4506/60</f>
        <v>0.39414666666666665</v>
      </c>
      <c r="I4504" s="51">
        <f>F4504*F4506*F4508/60</f>
        <v>0.25225386666666666</v>
      </c>
      <c r="J4504" s="52">
        <f>J4499+"00:01"</f>
        <v>1.240277777777814</v>
      </c>
      <c r="K4504" s="57">
        <f>K4499+"00:01"</f>
        <v>40311.240277779812</v>
      </c>
    </row>
    <row r="4505" spans="1:11">
      <c r="A4505" s="12">
        <v>248</v>
      </c>
      <c r="B4505" s="12" t="str">
        <f t="shared" si="216"/>
        <v>F8</v>
      </c>
      <c r="C4505" s="13">
        <f t="shared" si="215"/>
        <v>4504</v>
      </c>
      <c r="D4505" s="12" t="str">
        <f t="shared" si="217"/>
        <v>ø</v>
      </c>
      <c r="G4505" s="29"/>
    </row>
    <row r="4506" spans="1:11">
      <c r="A4506" s="12">
        <v>0</v>
      </c>
      <c r="B4506" s="12" t="str">
        <f t="shared" si="216"/>
        <v>00</v>
      </c>
      <c r="C4506" s="13">
        <f t="shared" si="215"/>
        <v>4505</v>
      </c>
      <c r="D4506" s="12" t="str">
        <f t="shared" si="217"/>
        <v/>
      </c>
      <c r="E4506" s="12" t="str">
        <f>B4506&amp;B4507</f>
        <v>0067</v>
      </c>
      <c r="F4506" s="31">
        <f>HEX2DEC(E4506)/1000</f>
        <v>0.10299999999999999</v>
      </c>
      <c r="G4506" s="29" t="s">
        <v>27</v>
      </c>
    </row>
    <row r="4507" spans="1:11">
      <c r="A4507" s="12">
        <v>103</v>
      </c>
      <c r="B4507" s="12" t="str">
        <f t="shared" si="216"/>
        <v>67</v>
      </c>
      <c r="C4507" s="13">
        <f t="shared" si="215"/>
        <v>4506</v>
      </c>
      <c r="D4507" s="12" t="str">
        <f t="shared" si="217"/>
        <v>g</v>
      </c>
      <c r="F4507" s="32"/>
      <c r="G4507" s="15"/>
    </row>
    <row r="4508" spans="1:11">
      <c r="A4508" s="12">
        <v>64</v>
      </c>
      <c r="B4508" s="21" t="str">
        <f t="shared" si="216"/>
        <v>40</v>
      </c>
      <c r="C4508" s="22">
        <f t="shared" si="215"/>
        <v>4507</v>
      </c>
      <c r="D4508" s="21" t="str">
        <f t="shared" si="217"/>
        <v>@</v>
      </c>
      <c r="E4508" s="21" t="str">
        <f>B4508</f>
        <v>40</v>
      </c>
      <c r="F4508" s="33">
        <f>HEX2DEC(E4508)/100</f>
        <v>0.64</v>
      </c>
      <c r="G4508" s="30" t="s">
        <v>28</v>
      </c>
    </row>
    <row r="4509" spans="1:11">
      <c r="A4509" s="12">
        <v>9</v>
      </c>
      <c r="B4509" s="7" t="str">
        <f t="shared" si="216"/>
        <v>09</v>
      </c>
      <c r="C4509" s="8">
        <f t="shared" si="215"/>
        <v>4508</v>
      </c>
      <c r="D4509" s="7" t="str">
        <f t="shared" si="217"/>
        <v xml:space="preserve">	</v>
      </c>
      <c r="E4509" s="7" t="str">
        <f>B4509&amp;B4510</f>
        <v>090A</v>
      </c>
      <c r="F4509" s="27">
        <f>HEX2DEC(E4509)/10</f>
        <v>231.4</v>
      </c>
      <c r="G4509" s="28" t="s">
        <v>26</v>
      </c>
      <c r="H4509" s="51">
        <f>F4509*F4511/60</f>
        <v>0.39723666666666663</v>
      </c>
      <c r="I4509" s="51">
        <f>F4509*F4511*F4513/60</f>
        <v>0.25423146666666668</v>
      </c>
      <c r="J4509" s="52">
        <f>J4504+"00:01"</f>
        <v>1.2409722222222586</v>
      </c>
      <c r="K4509" s="57">
        <f>K4504+"00:01"</f>
        <v>40311.240972224259</v>
      </c>
    </row>
    <row r="4510" spans="1:11">
      <c r="A4510" s="12">
        <v>10</v>
      </c>
      <c r="B4510" s="12" t="str">
        <f t="shared" si="216"/>
        <v>0A</v>
      </c>
      <c r="C4510" s="13">
        <f t="shared" si="215"/>
        <v>4509</v>
      </c>
      <c r="D4510" s="12" t="str">
        <f t="shared" si="217"/>
        <v xml:space="preserve">
</v>
      </c>
      <c r="G4510" s="29"/>
    </row>
    <row r="4511" spans="1:11">
      <c r="A4511" s="12">
        <v>0</v>
      </c>
      <c r="B4511" s="12" t="str">
        <f t="shared" si="216"/>
        <v>00</v>
      </c>
      <c r="C4511" s="13">
        <f t="shared" si="215"/>
        <v>4510</v>
      </c>
      <c r="D4511" s="12" t="str">
        <f t="shared" si="217"/>
        <v/>
      </c>
      <c r="E4511" s="12" t="str">
        <f>B4511&amp;B4512</f>
        <v>0067</v>
      </c>
      <c r="F4511" s="31">
        <f>HEX2DEC(E4511)/1000</f>
        <v>0.10299999999999999</v>
      </c>
      <c r="G4511" s="29" t="s">
        <v>27</v>
      </c>
    </row>
    <row r="4512" spans="1:11">
      <c r="A4512" s="12">
        <v>103</v>
      </c>
      <c r="B4512" s="12" t="str">
        <f t="shared" si="216"/>
        <v>67</v>
      </c>
      <c r="C4512" s="13">
        <f t="shared" si="215"/>
        <v>4511</v>
      </c>
      <c r="D4512" s="12" t="str">
        <f t="shared" si="217"/>
        <v>g</v>
      </c>
      <c r="F4512" s="32"/>
      <c r="G4512" s="15"/>
    </row>
    <row r="4513" spans="1:11">
      <c r="A4513" s="12">
        <v>64</v>
      </c>
      <c r="B4513" s="21" t="str">
        <f t="shared" si="216"/>
        <v>40</v>
      </c>
      <c r="C4513" s="22">
        <f t="shared" si="215"/>
        <v>4512</v>
      </c>
      <c r="D4513" s="21" t="str">
        <f t="shared" si="217"/>
        <v>@</v>
      </c>
      <c r="E4513" s="21" t="str">
        <f>B4513</f>
        <v>40</v>
      </c>
      <c r="F4513" s="33">
        <f>HEX2DEC(E4513)/100</f>
        <v>0.64</v>
      </c>
      <c r="G4513" s="30" t="s">
        <v>28</v>
      </c>
    </row>
    <row r="4514" spans="1:11">
      <c r="A4514" s="12">
        <v>9</v>
      </c>
      <c r="B4514" s="7" t="str">
        <f t="shared" si="216"/>
        <v>09</v>
      </c>
      <c r="C4514" s="8">
        <f t="shared" si="215"/>
        <v>4513</v>
      </c>
      <c r="D4514" s="7" t="str">
        <f t="shared" si="217"/>
        <v xml:space="preserve">	</v>
      </c>
      <c r="E4514" s="7" t="str">
        <f>B4514&amp;B4515</f>
        <v>090A</v>
      </c>
      <c r="F4514" s="27">
        <f>HEX2DEC(E4514)/10</f>
        <v>231.4</v>
      </c>
      <c r="G4514" s="28" t="s">
        <v>26</v>
      </c>
      <c r="H4514" s="51">
        <f>F4514*F4516/60</f>
        <v>0.39337999999999995</v>
      </c>
      <c r="I4514" s="51">
        <f>F4514*F4516*F4518/60</f>
        <v>0.25176319999999996</v>
      </c>
      <c r="J4514" s="52">
        <f>J4509+"00:01"</f>
        <v>1.2416666666667031</v>
      </c>
      <c r="K4514" s="57">
        <f>K4509+"00:01"</f>
        <v>40311.241666668706</v>
      </c>
    </row>
    <row r="4515" spans="1:11">
      <c r="A4515" s="12">
        <v>10</v>
      </c>
      <c r="B4515" s="12" t="str">
        <f t="shared" si="216"/>
        <v>0A</v>
      </c>
      <c r="C4515" s="13">
        <f t="shared" si="215"/>
        <v>4514</v>
      </c>
      <c r="D4515" s="12" t="str">
        <f t="shared" si="217"/>
        <v xml:space="preserve">
</v>
      </c>
      <c r="G4515" s="29"/>
    </row>
    <row r="4516" spans="1:11">
      <c r="A4516" s="12">
        <v>0</v>
      </c>
      <c r="B4516" s="12" t="str">
        <f t="shared" si="216"/>
        <v>00</v>
      </c>
      <c r="C4516" s="13">
        <f t="shared" si="215"/>
        <v>4515</v>
      </c>
      <c r="D4516" s="12" t="str">
        <f t="shared" si="217"/>
        <v/>
      </c>
      <c r="E4516" s="12" t="str">
        <f>B4516&amp;B4517</f>
        <v>0066</v>
      </c>
      <c r="F4516" s="31">
        <f>HEX2DEC(E4516)/1000</f>
        <v>0.10199999999999999</v>
      </c>
      <c r="G4516" s="29" t="s">
        <v>27</v>
      </c>
    </row>
    <row r="4517" spans="1:11">
      <c r="A4517" s="12">
        <v>102</v>
      </c>
      <c r="B4517" s="12" t="str">
        <f t="shared" si="216"/>
        <v>66</v>
      </c>
      <c r="C4517" s="13">
        <f t="shared" si="215"/>
        <v>4516</v>
      </c>
      <c r="D4517" s="12" t="str">
        <f t="shared" si="217"/>
        <v>f</v>
      </c>
      <c r="F4517" s="32"/>
      <c r="G4517" s="15"/>
    </row>
    <row r="4518" spans="1:11">
      <c r="A4518" s="12">
        <v>64</v>
      </c>
      <c r="B4518" s="21" t="str">
        <f t="shared" si="216"/>
        <v>40</v>
      </c>
      <c r="C4518" s="22">
        <f t="shared" si="215"/>
        <v>4517</v>
      </c>
      <c r="D4518" s="21" t="str">
        <f t="shared" si="217"/>
        <v>@</v>
      </c>
      <c r="E4518" s="21" t="str">
        <f>B4518</f>
        <v>40</v>
      </c>
      <c r="F4518" s="33">
        <f>HEX2DEC(E4518)/100</f>
        <v>0.64</v>
      </c>
      <c r="G4518" s="30" t="s">
        <v>28</v>
      </c>
    </row>
    <row r="4519" spans="1:11">
      <c r="A4519" s="12">
        <v>9</v>
      </c>
      <c r="B4519" s="7" t="str">
        <f t="shared" si="216"/>
        <v>09</v>
      </c>
      <c r="C4519" s="8">
        <f t="shared" si="215"/>
        <v>4518</v>
      </c>
      <c r="D4519" s="7" t="str">
        <f t="shared" si="217"/>
        <v xml:space="preserve">	</v>
      </c>
      <c r="E4519" s="7" t="str">
        <f>B4519&amp;B4520</f>
        <v>0908</v>
      </c>
      <c r="F4519" s="27">
        <f>HEX2DEC(E4519)/10</f>
        <v>231.2</v>
      </c>
      <c r="G4519" s="28" t="s">
        <v>26</v>
      </c>
      <c r="H4519" s="51">
        <f>F4519*F4521/60</f>
        <v>0.39303999999999994</v>
      </c>
      <c r="I4519" s="51">
        <f>F4519*F4521*F4523/60</f>
        <v>0.25154559999999998</v>
      </c>
      <c r="J4519" s="52">
        <f>J4514+"00:01"</f>
        <v>1.2423611111111477</v>
      </c>
      <c r="K4519" s="57">
        <f>K4514+"00:01"</f>
        <v>40311.242361113153</v>
      </c>
    </row>
    <row r="4520" spans="1:11">
      <c r="A4520" s="12">
        <v>8</v>
      </c>
      <c r="B4520" s="12" t="str">
        <f t="shared" si="216"/>
        <v>08</v>
      </c>
      <c r="C4520" s="13">
        <f t="shared" si="215"/>
        <v>4519</v>
      </c>
      <c r="D4520" s="12" t="str">
        <f t="shared" si="217"/>
        <v>_x0008_</v>
      </c>
      <c r="G4520" s="29"/>
    </row>
    <row r="4521" spans="1:11">
      <c r="A4521" s="12">
        <v>0</v>
      </c>
      <c r="B4521" s="12" t="str">
        <f t="shared" si="216"/>
        <v>00</v>
      </c>
      <c r="C4521" s="13">
        <f t="shared" si="215"/>
        <v>4520</v>
      </c>
      <c r="D4521" s="12" t="str">
        <f t="shared" si="217"/>
        <v/>
      </c>
      <c r="E4521" s="12" t="str">
        <f>B4521&amp;B4522</f>
        <v>0066</v>
      </c>
      <c r="F4521" s="31">
        <f>HEX2DEC(E4521)/1000</f>
        <v>0.10199999999999999</v>
      </c>
      <c r="G4521" s="29" t="s">
        <v>27</v>
      </c>
    </row>
    <row r="4522" spans="1:11">
      <c r="A4522" s="12">
        <v>102</v>
      </c>
      <c r="B4522" s="12" t="str">
        <f t="shared" si="216"/>
        <v>66</v>
      </c>
      <c r="C4522" s="13">
        <f t="shared" si="215"/>
        <v>4521</v>
      </c>
      <c r="D4522" s="12" t="str">
        <f t="shared" si="217"/>
        <v>f</v>
      </c>
      <c r="F4522" s="32"/>
      <c r="G4522" s="15"/>
    </row>
    <row r="4523" spans="1:11">
      <c r="A4523" s="12">
        <v>64</v>
      </c>
      <c r="B4523" s="21" t="str">
        <f t="shared" si="216"/>
        <v>40</v>
      </c>
      <c r="C4523" s="22">
        <f t="shared" si="215"/>
        <v>4522</v>
      </c>
      <c r="D4523" s="21" t="str">
        <f t="shared" si="217"/>
        <v>@</v>
      </c>
      <c r="E4523" s="21" t="str">
        <f>B4523</f>
        <v>40</v>
      </c>
      <c r="F4523" s="33">
        <f>HEX2DEC(E4523)/100</f>
        <v>0.64</v>
      </c>
      <c r="G4523" s="30" t="s">
        <v>28</v>
      </c>
    </row>
    <row r="4524" spans="1:11">
      <c r="A4524" s="12">
        <v>9</v>
      </c>
      <c r="B4524" s="7" t="str">
        <f t="shared" si="216"/>
        <v>09</v>
      </c>
      <c r="C4524" s="8">
        <f t="shared" si="215"/>
        <v>4523</v>
      </c>
      <c r="D4524" s="7" t="str">
        <f t="shared" si="217"/>
        <v xml:space="preserve">	</v>
      </c>
      <c r="E4524" s="7" t="str">
        <f>B4524&amp;B4525</f>
        <v>0906</v>
      </c>
      <c r="F4524" s="27">
        <f>HEX2DEC(E4524)/10</f>
        <v>231</v>
      </c>
      <c r="G4524" s="28" t="s">
        <v>26</v>
      </c>
      <c r="H4524" s="51">
        <f>F4524*F4526/60</f>
        <v>0.39269999999999994</v>
      </c>
      <c r="I4524" s="51">
        <f>F4524*F4526*F4528/60</f>
        <v>0.25132799999999994</v>
      </c>
      <c r="J4524" s="52">
        <f>J4519+"00:01"</f>
        <v>1.2430555555555922</v>
      </c>
      <c r="K4524" s="57">
        <f>K4519+"00:01"</f>
        <v>40311.243055557599</v>
      </c>
    </row>
    <row r="4525" spans="1:11">
      <c r="A4525" s="12">
        <v>6</v>
      </c>
      <c r="B4525" s="12" t="str">
        <f t="shared" si="216"/>
        <v>06</v>
      </c>
      <c r="C4525" s="13">
        <f t="shared" si="215"/>
        <v>4524</v>
      </c>
      <c r="D4525" s="12" t="str">
        <f t="shared" si="217"/>
        <v>_x0006_</v>
      </c>
      <c r="G4525" s="29"/>
    </row>
    <row r="4526" spans="1:11">
      <c r="A4526" s="12">
        <v>0</v>
      </c>
      <c r="B4526" s="12" t="str">
        <f t="shared" si="216"/>
        <v>00</v>
      </c>
      <c r="C4526" s="13">
        <f t="shared" si="215"/>
        <v>4525</v>
      </c>
      <c r="D4526" s="12" t="str">
        <f t="shared" si="217"/>
        <v/>
      </c>
      <c r="E4526" s="12" t="str">
        <f>B4526&amp;B4527</f>
        <v>0066</v>
      </c>
      <c r="F4526" s="31">
        <f>HEX2DEC(E4526)/1000</f>
        <v>0.10199999999999999</v>
      </c>
      <c r="G4526" s="29" t="s">
        <v>27</v>
      </c>
    </row>
    <row r="4527" spans="1:11">
      <c r="A4527" s="12">
        <v>102</v>
      </c>
      <c r="B4527" s="12" t="str">
        <f t="shared" si="216"/>
        <v>66</v>
      </c>
      <c r="C4527" s="13">
        <f t="shared" si="215"/>
        <v>4526</v>
      </c>
      <c r="D4527" s="12" t="str">
        <f t="shared" si="217"/>
        <v>f</v>
      </c>
      <c r="F4527" s="32"/>
      <c r="G4527" s="15"/>
    </row>
    <row r="4528" spans="1:11">
      <c r="A4528" s="12">
        <v>64</v>
      </c>
      <c r="B4528" s="21" t="str">
        <f t="shared" si="216"/>
        <v>40</v>
      </c>
      <c r="C4528" s="22">
        <f t="shared" si="215"/>
        <v>4527</v>
      </c>
      <c r="D4528" s="21" t="str">
        <f t="shared" si="217"/>
        <v>@</v>
      </c>
      <c r="E4528" s="21" t="str">
        <f>B4528</f>
        <v>40</v>
      </c>
      <c r="F4528" s="33">
        <f>HEX2DEC(E4528)/100</f>
        <v>0.64</v>
      </c>
      <c r="G4528" s="30" t="s">
        <v>28</v>
      </c>
    </row>
    <row r="4529" spans="1:11">
      <c r="A4529" s="12">
        <v>9</v>
      </c>
      <c r="B4529" s="7" t="str">
        <f t="shared" si="216"/>
        <v>09</v>
      </c>
      <c r="C4529" s="8">
        <f t="shared" si="215"/>
        <v>4528</v>
      </c>
      <c r="D4529" s="7" t="str">
        <f t="shared" si="217"/>
        <v xml:space="preserve">	</v>
      </c>
      <c r="E4529" s="7" t="str">
        <f>B4529&amp;B4530</f>
        <v>091B</v>
      </c>
      <c r="F4529" s="27">
        <f>HEX2DEC(E4529)/10</f>
        <v>233.1</v>
      </c>
      <c r="G4529" s="28" t="s">
        <v>26</v>
      </c>
      <c r="H4529" s="51">
        <f>F4529*F4531/60</f>
        <v>0.38850000000000001</v>
      </c>
      <c r="I4529" s="51">
        <f>F4529*F4531*F4533/60</f>
        <v>0.25641000000000003</v>
      </c>
      <c r="J4529" s="52">
        <f>J4524+"00:01"</f>
        <v>1.2437500000000368</v>
      </c>
      <c r="K4529" s="57">
        <f>K4524+"00:01"</f>
        <v>40311.243750002046</v>
      </c>
    </row>
    <row r="4530" spans="1:11">
      <c r="A4530" s="12">
        <v>27</v>
      </c>
      <c r="B4530" s="12" t="str">
        <f t="shared" si="216"/>
        <v>1B</v>
      </c>
      <c r="C4530" s="13">
        <f t="shared" si="215"/>
        <v>4529</v>
      </c>
      <c r="D4530" s="12" t="str">
        <f t="shared" si="217"/>
        <v>_x001B_</v>
      </c>
      <c r="G4530" s="29"/>
    </row>
    <row r="4531" spans="1:11">
      <c r="A4531" s="12">
        <v>0</v>
      </c>
      <c r="B4531" s="12" t="str">
        <f t="shared" si="216"/>
        <v>00</v>
      </c>
      <c r="C4531" s="13">
        <f t="shared" si="215"/>
        <v>4530</v>
      </c>
      <c r="D4531" s="12" t="str">
        <f t="shared" si="217"/>
        <v/>
      </c>
      <c r="E4531" s="12" t="str">
        <f>B4531&amp;B4532</f>
        <v>0064</v>
      </c>
      <c r="F4531" s="31">
        <f>HEX2DEC(E4531)/1000</f>
        <v>0.1</v>
      </c>
      <c r="G4531" s="29" t="s">
        <v>27</v>
      </c>
    </row>
    <row r="4532" spans="1:11">
      <c r="A4532" s="12">
        <v>100</v>
      </c>
      <c r="B4532" s="12" t="str">
        <f t="shared" si="216"/>
        <v>64</v>
      </c>
      <c r="C4532" s="13">
        <f t="shared" si="215"/>
        <v>4531</v>
      </c>
      <c r="D4532" s="12" t="str">
        <f t="shared" si="217"/>
        <v>d</v>
      </c>
      <c r="F4532" s="32"/>
      <c r="G4532" s="15"/>
    </row>
    <row r="4533" spans="1:11">
      <c r="A4533" s="12">
        <v>66</v>
      </c>
      <c r="B4533" s="21" t="str">
        <f t="shared" si="216"/>
        <v>42</v>
      </c>
      <c r="C4533" s="22">
        <f t="shared" si="215"/>
        <v>4532</v>
      </c>
      <c r="D4533" s="21" t="str">
        <f t="shared" si="217"/>
        <v>B</v>
      </c>
      <c r="E4533" s="21" t="str">
        <f>B4533</f>
        <v>42</v>
      </c>
      <c r="F4533" s="33">
        <f>HEX2DEC(E4533)/100</f>
        <v>0.66</v>
      </c>
      <c r="G4533" s="30" t="s">
        <v>28</v>
      </c>
    </row>
    <row r="4534" spans="1:11">
      <c r="A4534" s="12">
        <v>9</v>
      </c>
      <c r="B4534" s="7" t="str">
        <f t="shared" si="216"/>
        <v>09</v>
      </c>
      <c r="C4534" s="8">
        <f t="shared" si="215"/>
        <v>4533</v>
      </c>
      <c r="D4534" s="7" t="str">
        <f t="shared" si="217"/>
        <v xml:space="preserve">	</v>
      </c>
      <c r="E4534" s="7" t="str">
        <f>B4534&amp;B4535</f>
        <v>0915</v>
      </c>
      <c r="F4534" s="27">
        <f>HEX2DEC(E4534)/10</f>
        <v>232.5</v>
      </c>
      <c r="G4534" s="28" t="s">
        <v>26</v>
      </c>
      <c r="H4534" s="51">
        <f>F4534*F4536/60</f>
        <v>0.38750000000000001</v>
      </c>
      <c r="I4534" s="51">
        <f>F4534*F4536*F4538/60</f>
        <v>0.25575000000000003</v>
      </c>
      <c r="J4534" s="52">
        <f>J4529+"00:01"</f>
        <v>1.2444444444444813</v>
      </c>
      <c r="K4534" s="57">
        <f>K4529+"00:01"</f>
        <v>40311.244444446493</v>
      </c>
    </row>
    <row r="4535" spans="1:11">
      <c r="A4535" s="12">
        <v>21</v>
      </c>
      <c r="B4535" s="12" t="str">
        <f t="shared" si="216"/>
        <v>15</v>
      </c>
      <c r="C4535" s="13">
        <f t="shared" si="215"/>
        <v>4534</v>
      </c>
      <c r="D4535" s="12" t="str">
        <f t="shared" si="217"/>
        <v>_x0015_</v>
      </c>
      <c r="G4535" s="29"/>
    </row>
    <row r="4536" spans="1:11">
      <c r="A4536" s="12">
        <v>0</v>
      </c>
      <c r="B4536" s="12" t="str">
        <f t="shared" si="216"/>
        <v>00</v>
      </c>
      <c r="C4536" s="13">
        <f t="shared" si="215"/>
        <v>4535</v>
      </c>
      <c r="D4536" s="12" t="str">
        <f t="shared" si="217"/>
        <v/>
      </c>
      <c r="E4536" s="12" t="str">
        <f>B4536&amp;B4537</f>
        <v>0064</v>
      </c>
      <c r="F4536" s="31">
        <f>HEX2DEC(E4536)/1000</f>
        <v>0.1</v>
      </c>
      <c r="G4536" s="29" t="s">
        <v>27</v>
      </c>
    </row>
    <row r="4537" spans="1:11">
      <c r="A4537" s="12">
        <v>100</v>
      </c>
      <c r="B4537" s="12" t="str">
        <f t="shared" si="216"/>
        <v>64</v>
      </c>
      <c r="C4537" s="13">
        <f t="shared" si="215"/>
        <v>4536</v>
      </c>
      <c r="D4537" s="12" t="str">
        <f t="shared" si="217"/>
        <v>d</v>
      </c>
      <c r="F4537" s="32"/>
      <c r="G4537" s="15"/>
    </row>
    <row r="4538" spans="1:11">
      <c r="A4538" s="12">
        <v>66</v>
      </c>
      <c r="B4538" s="21" t="str">
        <f t="shared" si="216"/>
        <v>42</v>
      </c>
      <c r="C4538" s="22">
        <f t="shared" si="215"/>
        <v>4537</v>
      </c>
      <c r="D4538" s="21" t="str">
        <f t="shared" si="217"/>
        <v>B</v>
      </c>
      <c r="E4538" s="21" t="str">
        <f>B4538</f>
        <v>42</v>
      </c>
      <c r="F4538" s="33">
        <f>HEX2DEC(E4538)/100</f>
        <v>0.66</v>
      </c>
      <c r="G4538" s="30" t="s">
        <v>28</v>
      </c>
    </row>
    <row r="4539" spans="1:11">
      <c r="A4539" s="12">
        <v>9</v>
      </c>
      <c r="B4539" s="7" t="str">
        <f t="shared" si="216"/>
        <v>09</v>
      </c>
      <c r="C4539" s="8">
        <f t="shared" si="215"/>
        <v>4538</v>
      </c>
      <c r="D4539" s="7" t="str">
        <f t="shared" si="217"/>
        <v xml:space="preserve">	</v>
      </c>
      <c r="E4539" s="7" t="str">
        <f>B4539&amp;B4540</f>
        <v>091C</v>
      </c>
      <c r="F4539" s="27">
        <f>HEX2DEC(E4539)/10</f>
        <v>233.2</v>
      </c>
      <c r="G4539" s="28" t="s">
        <v>26</v>
      </c>
      <c r="H4539" s="51">
        <f>F4539*F4541/60</f>
        <v>0.38478000000000001</v>
      </c>
      <c r="I4539" s="51">
        <f>F4539*F4541*F4543/60</f>
        <v>0.25395480000000004</v>
      </c>
      <c r="J4539" s="52">
        <f>J4534+"00:01"</f>
        <v>1.2451388888889259</v>
      </c>
      <c r="K4539" s="57">
        <f>K4534+"00:01"</f>
        <v>40311.245138890939</v>
      </c>
    </row>
    <row r="4540" spans="1:11">
      <c r="A4540" s="12">
        <v>28</v>
      </c>
      <c r="B4540" s="12" t="str">
        <f t="shared" si="216"/>
        <v>1C</v>
      </c>
      <c r="C4540" s="13">
        <f t="shared" si="215"/>
        <v>4539</v>
      </c>
      <c r="D4540" s="12" t="str">
        <f t="shared" si="217"/>
        <v>_x001C_</v>
      </c>
      <c r="G4540" s="29"/>
    </row>
    <row r="4541" spans="1:11">
      <c r="A4541" s="12">
        <v>0</v>
      </c>
      <c r="B4541" s="12" t="str">
        <f t="shared" si="216"/>
        <v>00</v>
      </c>
      <c r="C4541" s="13">
        <f t="shared" si="215"/>
        <v>4540</v>
      </c>
      <c r="D4541" s="12" t="str">
        <f t="shared" si="217"/>
        <v/>
      </c>
      <c r="E4541" s="12" t="str">
        <f>B4541&amp;B4542</f>
        <v>0063</v>
      </c>
      <c r="F4541" s="31">
        <f>HEX2DEC(E4541)/1000</f>
        <v>9.9000000000000005E-2</v>
      </c>
      <c r="G4541" s="29" t="s">
        <v>27</v>
      </c>
    </row>
    <row r="4542" spans="1:11">
      <c r="A4542" s="12">
        <v>99</v>
      </c>
      <c r="B4542" s="12" t="str">
        <f t="shared" si="216"/>
        <v>63</v>
      </c>
      <c r="C4542" s="13">
        <f t="shared" si="215"/>
        <v>4541</v>
      </c>
      <c r="D4542" s="12" t="str">
        <f t="shared" si="217"/>
        <v>c</v>
      </c>
      <c r="F4542" s="32"/>
      <c r="G4542" s="15"/>
    </row>
    <row r="4543" spans="1:11">
      <c r="A4543" s="12">
        <v>66</v>
      </c>
      <c r="B4543" s="21" t="str">
        <f t="shared" si="216"/>
        <v>42</v>
      </c>
      <c r="C4543" s="22">
        <f t="shared" si="215"/>
        <v>4542</v>
      </c>
      <c r="D4543" s="21" t="str">
        <f t="shared" si="217"/>
        <v>B</v>
      </c>
      <c r="E4543" s="21" t="str">
        <f>B4543</f>
        <v>42</v>
      </c>
      <c r="F4543" s="33">
        <f>HEX2DEC(E4543)/100</f>
        <v>0.66</v>
      </c>
      <c r="G4543" s="30" t="s">
        <v>28</v>
      </c>
    </row>
    <row r="4544" spans="1:11">
      <c r="A4544" s="12">
        <v>9</v>
      </c>
      <c r="B4544" s="7" t="str">
        <f t="shared" si="216"/>
        <v>09</v>
      </c>
      <c r="C4544" s="8">
        <f t="shared" si="215"/>
        <v>4543</v>
      </c>
      <c r="D4544" s="7" t="str">
        <f t="shared" si="217"/>
        <v xml:space="preserve">	</v>
      </c>
      <c r="E4544" s="7" t="str">
        <f>B4544&amp;B4545</f>
        <v>0917</v>
      </c>
      <c r="F4544" s="27">
        <f>HEX2DEC(E4544)/10</f>
        <v>232.7</v>
      </c>
      <c r="G4544" s="28" t="s">
        <v>26</v>
      </c>
      <c r="H4544" s="51">
        <f>F4544*F4546/60</f>
        <v>0.38783333333333331</v>
      </c>
      <c r="I4544" s="51">
        <f>F4544*F4546*F4548/60</f>
        <v>0.25596999999999998</v>
      </c>
      <c r="J4544" s="52">
        <f>J4539+"00:01"</f>
        <v>1.2458333333333704</v>
      </c>
      <c r="K4544" s="57">
        <f>K4539+"00:01"</f>
        <v>40311.245833335386</v>
      </c>
    </row>
    <row r="4545" spans="1:11">
      <c r="A4545" s="12">
        <v>23</v>
      </c>
      <c r="B4545" s="12" t="str">
        <f t="shared" si="216"/>
        <v>17</v>
      </c>
      <c r="C4545" s="13">
        <f t="shared" si="215"/>
        <v>4544</v>
      </c>
      <c r="D4545" s="12" t="str">
        <f t="shared" si="217"/>
        <v>_x0017_</v>
      </c>
      <c r="G4545" s="29"/>
    </row>
    <row r="4546" spans="1:11">
      <c r="A4546" s="12">
        <v>0</v>
      </c>
      <c r="B4546" s="12" t="str">
        <f t="shared" si="216"/>
        <v>00</v>
      </c>
      <c r="C4546" s="13">
        <f t="shared" si="215"/>
        <v>4545</v>
      </c>
      <c r="D4546" s="12" t="str">
        <f t="shared" si="217"/>
        <v/>
      </c>
      <c r="E4546" s="12" t="str">
        <f>B4546&amp;B4547</f>
        <v>0064</v>
      </c>
      <c r="F4546" s="31">
        <f>HEX2DEC(E4546)/1000</f>
        <v>0.1</v>
      </c>
      <c r="G4546" s="29" t="s">
        <v>27</v>
      </c>
    </row>
    <row r="4547" spans="1:11">
      <c r="A4547" s="12">
        <v>100</v>
      </c>
      <c r="B4547" s="12" t="str">
        <f t="shared" si="216"/>
        <v>64</v>
      </c>
      <c r="C4547" s="13">
        <f t="shared" ref="C4547:C4610" si="218">C4546+1</f>
        <v>4546</v>
      </c>
      <c r="D4547" s="12" t="str">
        <f t="shared" si="217"/>
        <v>d</v>
      </c>
      <c r="F4547" s="32"/>
      <c r="G4547" s="15"/>
    </row>
    <row r="4548" spans="1:11">
      <c r="A4548" s="12">
        <v>66</v>
      </c>
      <c r="B4548" s="21" t="str">
        <f t="shared" si="216"/>
        <v>42</v>
      </c>
      <c r="C4548" s="22">
        <f t="shared" si="218"/>
        <v>4547</v>
      </c>
      <c r="D4548" s="21" t="str">
        <f t="shared" si="217"/>
        <v>B</v>
      </c>
      <c r="E4548" s="21" t="str">
        <f>B4548</f>
        <v>42</v>
      </c>
      <c r="F4548" s="33">
        <f>HEX2DEC(E4548)/100</f>
        <v>0.66</v>
      </c>
      <c r="G4548" s="30" t="s">
        <v>28</v>
      </c>
    </row>
    <row r="4549" spans="1:11">
      <c r="A4549" s="12">
        <v>9</v>
      </c>
      <c r="B4549" s="7" t="str">
        <f t="shared" si="216"/>
        <v>09</v>
      </c>
      <c r="C4549" s="8">
        <f t="shared" si="218"/>
        <v>4548</v>
      </c>
      <c r="D4549" s="7" t="str">
        <f t="shared" si="217"/>
        <v xml:space="preserve">	</v>
      </c>
      <c r="E4549" s="7" t="str">
        <f>B4549&amp;B4550</f>
        <v>0907</v>
      </c>
      <c r="F4549" s="27">
        <f>HEX2DEC(E4549)/10</f>
        <v>231.1</v>
      </c>
      <c r="G4549" s="28" t="s">
        <v>26</v>
      </c>
      <c r="H4549" s="51">
        <f>F4549*F4551/60</f>
        <v>0.38516666666666666</v>
      </c>
      <c r="I4549" s="51">
        <f>F4549*F4551*F4553/60</f>
        <v>0.25420999999999999</v>
      </c>
      <c r="J4549" s="52">
        <f>J4544+"00:01"</f>
        <v>1.246527777777815</v>
      </c>
      <c r="K4549" s="57">
        <f>K4544+"00:01"</f>
        <v>40311.246527779833</v>
      </c>
    </row>
    <row r="4550" spans="1:11">
      <c r="A4550" s="12">
        <v>7</v>
      </c>
      <c r="B4550" s="12" t="str">
        <f t="shared" si="216"/>
        <v>07</v>
      </c>
      <c r="C4550" s="13">
        <f t="shared" si="218"/>
        <v>4549</v>
      </c>
      <c r="D4550" s="12" t="str">
        <f t="shared" si="217"/>
        <v>_x0007_</v>
      </c>
      <c r="G4550" s="29"/>
    </row>
    <row r="4551" spans="1:11">
      <c r="A4551" s="12">
        <v>0</v>
      </c>
      <c r="B4551" s="12" t="str">
        <f t="shared" si="216"/>
        <v>00</v>
      </c>
      <c r="C4551" s="13">
        <f t="shared" si="218"/>
        <v>4550</v>
      </c>
      <c r="D4551" s="12" t="str">
        <f t="shared" si="217"/>
        <v/>
      </c>
      <c r="E4551" s="12" t="str">
        <f>B4551&amp;B4552</f>
        <v>0064</v>
      </c>
      <c r="F4551" s="31">
        <f>HEX2DEC(E4551)/1000</f>
        <v>0.1</v>
      </c>
      <c r="G4551" s="29" t="s">
        <v>27</v>
      </c>
    </row>
    <row r="4552" spans="1:11">
      <c r="A4552" s="12">
        <v>100</v>
      </c>
      <c r="B4552" s="12" t="str">
        <f t="shared" si="216"/>
        <v>64</v>
      </c>
      <c r="C4552" s="13">
        <f t="shared" si="218"/>
        <v>4551</v>
      </c>
      <c r="D4552" s="12" t="str">
        <f t="shared" si="217"/>
        <v>d</v>
      </c>
      <c r="F4552" s="32"/>
      <c r="G4552" s="15"/>
    </row>
    <row r="4553" spans="1:11">
      <c r="A4553" s="12">
        <v>66</v>
      </c>
      <c r="B4553" s="21" t="str">
        <f t="shared" si="216"/>
        <v>42</v>
      </c>
      <c r="C4553" s="22">
        <f t="shared" si="218"/>
        <v>4552</v>
      </c>
      <c r="D4553" s="21" t="str">
        <f t="shared" si="217"/>
        <v>B</v>
      </c>
      <c r="E4553" s="21" t="str">
        <f>B4553</f>
        <v>42</v>
      </c>
      <c r="F4553" s="33">
        <f>HEX2DEC(E4553)/100</f>
        <v>0.66</v>
      </c>
      <c r="G4553" s="30" t="s">
        <v>28</v>
      </c>
    </row>
    <row r="4554" spans="1:11">
      <c r="A4554" s="12">
        <v>9</v>
      </c>
      <c r="B4554" s="7" t="str">
        <f t="shared" si="216"/>
        <v>09</v>
      </c>
      <c r="C4554" s="8">
        <f t="shared" si="218"/>
        <v>4553</v>
      </c>
      <c r="D4554" s="7" t="str">
        <f t="shared" si="217"/>
        <v xml:space="preserve">	</v>
      </c>
      <c r="E4554" s="7" t="str">
        <f>B4554&amp;B4555</f>
        <v>0908</v>
      </c>
      <c r="F4554" s="27">
        <f>HEX2DEC(E4554)/10</f>
        <v>231.2</v>
      </c>
      <c r="G4554" s="28" t="s">
        <v>26</v>
      </c>
      <c r="H4554" s="51">
        <f>F4554*F4556/60</f>
        <v>0.38533333333333336</v>
      </c>
      <c r="I4554" s="51">
        <f>F4554*F4556*F4558/60</f>
        <v>0.25432000000000005</v>
      </c>
      <c r="J4554" s="52">
        <f>J4549+"00:01"</f>
        <v>1.2472222222222595</v>
      </c>
      <c r="K4554" s="57">
        <f>K4549+"00:01"</f>
        <v>40311.24722222428</v>
      </c>
    </row>
    <row r="4555" spans="1:11">
      <c r="A4555" s="12">
        <v>8</v>
      </c>
      <c r="B4555" s="12" t="str">
        <f t="shared" si="216"/>
        <v>08</v>
      </c>
      <c r="C4555" s="13">
        <f t="shared" si="218"/>
        <v>4554</v>
      </c>
      <c r="D4555" s="12" t="str">
        <f t="shared" si="217"/>
        <v>_x0008_</v>
      </c>
      <c r="G4555" s="29"/>
    </row>
    <row r="4556" spans="1:11">
      <c r="A4556" s="12">
        <v>0</v>
      </c>
      <c r="B4556" s="12" t="str">
        <f t="shared" si="216"/>
        <v>00</v>
      </c>
      <c r="C4556" s="13">
        <f t="shared" si="218"/>
        <v>4555</v>
      </c>
      <c r="D4556" s="12" t="str">
        <f t="shared" si="217"/>
        <v/>
      </c>
      <c r="E4556" s="12" t="str">
        <f>B4556&amp;B4557</f>
        <v>0064</v>
      </c>
      <c r="F4556" s="31">
        <f>HEX2DEC(E4556)/1000</f>
        <v>0.1</v>
      </c>
      <c r="G4556" s="29" t="s">
        <v>27</v>
      </c>
    </row>
    <row r="4557" spans="1:11">
      <c r="A4557" s="12">
        <v>100</v>
      </c>
      <c r="B4557" s="12" t="str">
        <f t="shared" si="216"/>
        <v>64</v>
      </c>
      <c r="C4557" s="13">
        <f t="shared" si="218"/>
        <v>4556</v>
      </c>
      <c r="D4557" s="12" t="str">
        <f t="shared" si="217"/>
        <v>d</v>
      </c>
      <c r="F4557" s="32"/>
      <c r="G4557" s="15"/>
    </row>
    <row r="4558" spans="1:11">
      <c r="A4558" s="12">
        <v>66</v>
      </c>
      <c r="B4558" s="21" t="str">
        <f t="shared" ref="B4558:B4621" si="219">DEC2HEX(A4558,2)</f>
        <v>42</v>
      </c>
      <c r="C4558" s="22">
        <f t="shared" si="218"/>
        <v>4557</v>
      </c>
      <c r="D4558" s="21" t="str">
        <f t="shared" ref="D4558:D4621" si="220">IF(A4558&gt;0,CHAR(A4558),"")</f>
        <v>B</v>
      </c>
      <c r="E4558" s="21" t="str">
        <f>B4558</f>
        <v>42</v>
      </c>
      <c r="F4558" s="33">
        <f>HEX2DEC(E4558)/100</f>
        <v>0.66</v>
      </c>
      <c r="G4558" s="30" t="s">
        <v>28</v>
      </c>
    </row>
    <row r="4559" spans="1:11">
      <c r="A4559" s="12">
        <v>9</v>
      </c>
      <c r="B4559" s="7" t="str">
        <f t="shared" si="219"/>
        <v>09</v>
      </c>
      <c r="C4559" s="8">
        <f t="shared" si="218"/>
        <v>4558</v>
      </c>
      <c r="D4559" s="7" t="str">
        <f t="shared" si="220"/>
        <v xml:space="preserve">	</v>
      </c>
      <c r="E4559" s="7" t="str">
        <f>B4559&amp;B4560</f>
        <v>0903</v>
      </c>
      <c r="F4559" s="27">
        <f>HEX2DEC(E4559)/10</f>
        <v>230.7</v>
      </c>
      <c r="G4559" s="28" t="s">
        <v>26</v>
      </c>
      <c r="H4559" s="51">
        <f>F4559*F4561/60</f>
        <v>0.38450000000000001</v>
      </c>
      <c r="I4559" s="51">
        <f>F4559*F4561*F4563/60</f>
        <v>0.24992500000000001</v>
      </c>
      <c r="J4559" s="52">
        <f>J4554+"00:01"</f>
        <v>1.2479166666667041</v>
      </c>
      <c r="K4559" s="57">
        <f>K4554+"00:01"</f>
        <v>40311.247916668726</v>
      </c>
    </row>
    <row r="4560" spans="1:11">
      <c r="A4560" s="12">
        <v>3</v>
      </c>
      <c r="B4560" s="12" t="str">
        <f t="shared" si="219"/>
        <v>03</v>
      </c>
      <c r="C4560" s="13">
        <f t="shared" si="218"/>
        <v>4559</v>
      </c>
      <c r="D4560" s="12" t="str">
        <f t="shared" si="220"/>
        <v>_x0003_</v>
      </c>
      <c r="G4560" s="29"/>
    </row>
    <row r="4561" spans="1:11">
      <c r="A4561" s="12">
        <v>0</v>
      </c>
      <c r="B4561" s="12" t="str">
        <f t="shared" si="219"/>
        <v>00</v>
      </c>
      <c r="C4561" s="13">
        <f t="shared" si="218"/>
        <v>4560</v>
      </c>
      <c r="D4561" s="12" t="str">
        <f t="shared" si="220"/>
        <v/>
      </c>
      <c r="E4561" s="12" t="str">
        <f>B4561&amp;B4562</f>
        <v>0064</v>
      </c>
      <c r="F4561" s="31">
        <f>HEX2DEC(E4561)/1000</f>
        <v>0.1</v>
      </c>
      <c r="G4561" s="29" t="s">
        <v>27</v>
      </c>
    </row>
    <row r="4562" spans="1:11">
      <c r="A4562" s="12">
        <v>100</v>
      </c>
      <c r="B4562" s="12" t="str">
        <f t="shared" si="219"/>
        <v>64</v>
      </c>
      <c r="C4562" s="13">
        <f t="shared" si="218"/>
        <v>4561</v>
      </c>
      <c r="D4562" s="12" t="str">
        <f t="shared" si="220"/>
        <v>d</v>
      </c>
      <c r="F4562" s="32"/>
      <c r="G4562" s="15"/>
    </row>
    <row r="4563" spans="1:11">
      <c r="A4563" s="12">
        <v>65</v>
      </c>
      <c r="B4563" s="21" t="str">
        <f t="shared" si="219"/>
        <v>41</v>
      </c>
      <c r="C4563" s="22">
        <f t="shared" si="218"/>
        <v>4562</v>
      </c>
      <c r="D4563" s="21" t="str">
        <f t="shared" si="220"/>
        <v>A</v>
      </c>
      <c r="E4563" s="21" t="str">
        <f>B4563</f>
        <v>41</v>
      </c>
      <c r="F4563" s="33">
        <f>HEX2DEC(E4563)/100</f>
        <v>0.65</v>
      </c>
      <c r="G4563" s="30" t="s">
        <v>28</v>
      </c>
    </row>
    <row r="4564" spans="1:11">
      <c r="A4564" s="12">
        <v>8</v>
      </c>
      <c r="B4564" s="7" t="str">
        <f t="shared" si="219"/>
        <v>08</v>
      </c>
      <c r="C4564" s="8">
        <f t="shared" si="218"/>
        <v>4563</v>
      </c>
      <c r="D4564" s="7" t="str">
        <f t="shared" si="220"/>
        <v>_x0008_</v>
      </c>
      <c r="E4564" s="7" t="str">
        <f>B4564&amp;B4565</f>
        <v>08F6</v>
      </c>
      <c r="F4564" s="27">
        <f>HEX2DEC(E4564)/10</f>
        <v>229.4</v>
      </c>
      <c r="G4564" s="28" t="s">
        <v>26</v>
      </c>
      <c r="H4564" s="51">
        <f>F4564*F4566/60</f>
        <v>0.38233333333333336</v>
      </c>
      <c r="I4564" s="51">
        <f>F4564*F4566*F4568/60</f>
        <v>0.24851666666666669</v>
      </c>
      <c r="J4564" s="52">
        <f>J4559+"00:01"</f>
        <v>1.2486111111111486</v>
      </c>
      <c r="K4564" s="57">
        <f>K4559+"00:01"</f>
        <v>40311.248611113173</v>
      </c>
    </row>
    <row r="4565" spans="1:11">
      <c r="A4565" s="12">
        <v>246</v>
      </c>
      <c r="B4565" s="12" t="str">
        <f t="shared" si="219"/>
        <v>F6</v>
      </c>
      <c r="C4565" s="13">
        <f t="shared" si="218"/>
        <v>4564</v>
      </c>
      <c r="D4565" s="12" t="str">
        <f t="shared" si="220"/>
        <v>ö</v>
      </c>
      <c r="G4565" s="29"/>
    </row>
    <row r="4566" spans="1:11">
      <c r="A4566" s="12">
        <v>0</v>
      </c>
      <c r="B4566" s="12" t="str">
        <f t="shared" si="219"/>
        <v>00</v>
      </c>
      <c r="C4566" s="13">
        <f t="shared" si="218"/>
        <v>4565</v>
      </c>
      <c r="D4566" s="12" t="str">
        <f t="shared" si="220"/>
        <v/>
      </c>
      <c r="E4566" s="12" t="str">
        <f>B4566&amp;B4567</f>
        <v>0064</v>
      </c>
      <c r="F4566" s="31">
        <f>HEX2DEC(E4566)/1000</f>
        <v>0.1</v>
      </c>
      <c r="G4566" s="29" t="s">
        <v>27</v>
      </c>
    </row>
    <row r="4567" spans="1:11">
      <c r="A4567" s="12">
        <v>100</v>
      </c>
      <c r="B4567" s="12" t="str">
        <f t="shared" si="219"/>
        <v>64</v>
      </c>
      <c r="C4567" s="13">
        <f t="shared" si="218"/>
        <v>4566</v>
      </c>
      <c r="D4567" s="12" t="str">
        <f t="shared" si="220"/>
        <v>d</v>
      </c>
      <c r="F4567" s="32"/>
      <c r="G4567" s="15"/>
    </row>
    <row r="4568" spans="1:11">
      <c r="A4568" s="12">
        <v>65</v>
      </c>
      <c r="B4568" s="21" t="str">
        <f t="shared" si="219"/>
        <v>41</v>
      </c>
      <c r="C4568" s="22">
        <f t="shared" si="218"/>
        <v>4567</v>
      </c>
      <c r="D4568" s="21" t="str">
        <f t="shared" si="220"/>
        <v>A</v>
      </c>
      <c r="E4568" s="21" t="str">
        <f>B4568</f>
        <v>41</v>
      </c>
      <c r="F4568" s="33">
        <f>HEX2DEC(E4568)/100</f>
        <v>0.65</v>
      </c>
      <c r="G4568" s="30" t="s">
        <v>28</v>
      </c>
    </row>
    <row r="4569" spans="1:11">
      <c r="A4569" s="12">
        <v>8</v>
      </c>
      <c r="B4569" s="7" t="str">
        <f t="shared" si="219"/>
        <v>08</v>
      </c>
      <c r="C4569" s="8">
        <f t="shared" si="218"/>
        <v>4568</v>
      </c>
      <c r="D4569" s="7" t="str">
        <f t="shared" si="220"/>
        <v>_x0008_</v>
      </c>
      <c r="E4569" s="7" t="str">
        <f>B4569&amp;B4570</f>
        <v>08F9</v>
      </c>
      <c r="F4569" s="27">
        <f>HEX2DEC(E4569)/10</f>
        <v>229.7</v>
      </c>
      <c r="G4569" s="28" t="s">
        <v>26</v>
      </c>
      <c r="H4569" s="51">
        <f>F4569*F4571/60</f>
        <v>0.3828333333333333</v>
      </c>
      <c r="I4569" s="51">
        <f>F4569*F4571*F4573/60</f>
        <v>0.24884166666666668</v>
      </c>
      <c r="J4569" s="52">
        <f>J4564+"00:01"</f>
        <v>1.2493055555555932</v>
      </c>
      <c r="K4569" s="57">
        <f>K4564+"00:01"</f>
        <v>40311.24930555762</v>
      </c>
    </row>
    <row r="4570" spans="1:11">
      <c r="A4570" s="12">
        <v>249</v>
      </c>
      <c r="B4570" s="12" t="str">
        <f t="shared" si="219"/>
        <v>F9</v>
      </c>
      <c r="C4570" s="13">
        <f t="shared" si="218"/>
        <v>4569</v>
      </c>
      <c r="D4570" s="12" t="str">
        <f t="shared" si="220"/>
        <v>ù</v>
      </c>
      <c r="G4570" s="29"/>
    </row>
    <row r="4571" spans="1:11">
      <c r="A4571" s="12">
        <v>0</v>
      </c>
      <c r="B4571" s="12" t="str">
        <f t="shared" si="219"/>
        <v>00</v>
      </c>
      <c r="C4571" s="13">
        <f t="shared" si="218"/>
        <v>4570</v>
      </c>
      <c r="D4571" s="12" t="str">
        <f t="shared" si="220"/>
        <v/>
      </c>
      <c r="E4571" s="12" t="str">
        <f>B4571&amp;B4572</f>
        <v>0064</v>
      </c>
      <c r="F4571" s="31">
        <f>HEX2DEC(E4571)/1000</f>
        <v>0.1</v>
      </c>
      <c r="G4571" s="29" t="s">
        <v>27</v>
      </c>
    </row>
    <row r="4572" spans="1:11">
      <c r="A4572" s="12">
        <v>100</v>
      </c>
      <c r="B4572" s="12" t="str">
        <f t="shared" si="219"/>
        <v>64</v>
      </c>
      <c r="C4572" s="13">
        <f t="shared" si="218"/>
        <v>4571</v>
      </c>
      <c r="D4572" s="12" t="str">
        <f t="shared" si="220"/>
        <v>d</v>
      </c>
      <c r="F4572" s="32"/>
      <c r="G4572" s="15"/>
    </row>
    <row r="4573" spans="1:11">
      <c r="A4573" s="12">
        <v>65</v>
      </c>
      <c r="B4573" s="21" t="str">
        <f t="shared" si="219"/>
        <v>41</v>
      </c>
      <c r="C4573" s="22">
        <f t="shared" si="218"/>
        <v>4572</v>
      </c>
      <c r="D4573" s="21" t="str">
        <f t="shared" si="220"/>
        <v>A</v>
      </c>
      <c r="E4573" s="21" t="str">
        <f>B4573</f>
        <v>41</v>
      </c>
      <c r="F4573" s="33">
        <f>HEX2DEC(E4573)/100</f>
        <v>0.65</v>
      </c>
      <c r="G4573" s="30" t="s">
        <v>28</v>
      </c>
    </row>
    <row r="4574" spans="1:11">
      <c r="A4574" s="12">
        <v>8</v>
      </c>
      <c r="B4574" s="7" t="str">
        <f t="shared" si="219"/>
        <v>08</v>
      </c>
      <c r="C4574" s="8">
        <f t="shared" si="218"/>
        <v>4573</v>
      </c>
      <c r="D4574" s="7" t="str">
        <f t="shared" si="220"/>
        <v>_x0008_</v>
      </c>
      <c r="E4574" s="7" t="str">
        <f>B4574&amp;B4575</f>
        <v>08F4</v>
      </c>
      <c r="F4574" s="27">
        <f>HEX2DEC(E4574)/10</f>
        <v>229.2</v>
      </c>
      <c r="G4574" s="28" t="s">
        <v>26</v>
      </c>
      <c r="H4574" s="51">
        <f>F4574*F4576/60</f>
        <v>0.38582</v>
      </c>
      <c r="I4574" s="51">
        <f>F4574*F4576*F4578/60</f>
        <v>0.25078300000000003</v>
      </c>
      <c r="J4574" s="52">
        <f>J4569+"00:01"</f>
        <v>1.2500000000000377</v>
      </c>
      <c r="K4574" s="57">
        <f>K4569+"00:01"</f>
        <v>40311.250000002066</v>
      </c>
    </row>
    <row r="4575" spans="1:11">
      <c r="A4575" s="12">
        <v>244</v>
      </c>
      <c r="B4575" s="12" t="str">
        <f t="shared" si="219"/>
        <v>F4</v>
      </c>
      <c r="C4575" s="13">
        <f t="shared" si="218"/>
        <v>4574</v>
      </c>
      <c r="D4575" s="12" t="str">
        <f t="shared" si="220"/>
        <v>ô</v>
      </c>
      <c r="G4575" s="29"/>
    </row>
    <row r="4576" spans="1:11">
      <c r="A4576" s="12">
        <v>0</v>
      </c>
      <c r="B4576" s="12" t="str">
        <f t="shared" si="219"/>
        <v>00</v>
      </c>
      <c r="C4576" s="13">
        <f t="shared" si="218"/>
        <v>4575</v>
      </c>
      <c r="D4576" s="12" t="str">
        <f t="shared" si="220"/>
        <v/>
      </c>
      <c r="E4576" s="12" t="str">
        <f>B4576&amp;B4577</f>
        <v>0065</v>
      </c>
      <c r="F4576" s="31">
        <f>HEX2DEC(E4576)/1000</f>
        <v>0.10100000000000001</v>
      </c>
      <c r="G4576" s="29" t="s">
        <v>27</v>
      </c>
    </row>
    <row r="4577" spans="1:11">
      <c r="A4577" s="12">
        <v>101</v>
      </c>
      <c r="B4577" s="12" t="str">
        <f t="shared" si="219"/>
        <v>65</v>
      </c>
      <c r="C4577" s="13">
        <f t="shared" si="218"/>
        <v>4576</v>
      </c>
      <c r="D4577" s="12" t="str">
        <f t="shared" si="220"/>
        <v>e</v>
      </c>
      <c r="F4577" s="32"/>
      <c r="G4577" s="15"/>
    </row>
    <row r="4578" spans="1:11">
      <c r="A4578" s="12">
        <v>65</v>
      </c>
      <c r="B4578" s="21" t="str">
        <f t="shared" si="219"/>
        <v>41</v>
      </c>
      <c r="C4578" s="22">
        <f t="shared" si="218"/>
        <v>4577</v>
      </c>
      <c r="D4578" s="21" t="str">
        <f t="shared" si="220"/>
        <v>A</v>
      </c>
      <c r="E4578" s="21" t="str">
        <f>B4578</f>
        <v>41</v>
      </c>
      <c r="F4578" s="33">
        <f>HEX2DEC(E4578)/100</f>
        <v>0.65</v>
      </c>
      <c r="G4578" s="30" t="s">
        <v>28</v>
      </c>
    </row>
    <row r="4579" spans="1:11">
      <c r="A4579" s="12">
        <v>8</v>
      </c>
      <c r="B4579" s="7" t="str">
        <f t="shared" si="219"/>
        <v>08</v>
      </c>
      <c r="C4579" s="8">
        <f t="shared" si="218"/>
        <v>4578</v>
      </c>
      <c r="D4579" s="7" t="str">
        <f t="shared" si="220"/>
        <v>_x0008_</v>
      </c>
      <c r="E4579" s="7" t="str">
        <f>B4579&amp;B4580</f>
        <v>08F4</v>
      </c>
      <c r="F4579" s="27">
        <f>HEX2DEC(E4579)/10</f>
        <v>229.2</v>
      </c>
      <c r="G4579" s="28" t="s">
        <v>26</v>
      </c>
      <c r="H4579" s="51">
        <f>F4579*F4581/60</f>
        <v>0.38582</v>
      </c>
      <c r="I4579" s="51">
        <f>F4579*F4581*F4583/60</f>
        <v>0.25078300000000003</v>
      </c>
      <c r="J4579" s="52">
        <f>J4574+"00:01"</f>
        <v>1.2506944444444823</v>
      </c>
      <c r="K4579" s="57">
        <f>K4574+"00:01"</f>
        <v>40311.250694446513</v>
      </c>
    </row>
    <row r="4580" spans="1:11">
      <c r="A4580" s="12">
        <v>244</v>
      </c>
      <c r="B4580" s="12" t="str">
        <f t="shared" si="219"/>
        <v>F4</v>
      </c>
      <c r="C4580" s="13">
        <f t="shared" si="218"/>
        <v>4579</v>
      </c>
      <c r="D4580" s="12" t="str">
        <f t="shared" si="220"/>
        <v>ô</v>
      </c>
      <c r="G4580" s="29"/>
    </row>
    <row r="4581" spans="1:11">
      <c r="A4581" s="12">
        <v>0</v>
      </c>
      <c r="B4581" s="12" t="str">
        <f t="shared" si="219"/>
        <v>00</v>
      </c>
      <c r="C4581" s="13">
        <f t="shared" si="218"/>
        <v>4580</v>
      </c>
      <c r="D4581" s="12" t="str">
        <f t="shared" si="220"/>
        <v/>
      </c>
      <c r="E4581" s="12" t="str">
        <f>B4581&amp;B4582</f>
        <v>0065</v>
      </c>
      <c r="F4581" s="31">
        <f>HEX2DEC(E4581)/1000</f>
        <v>0.10100000000000001</v>
      </c>
      <c r="G4581" s="29" t="s">
        <v>27</v>
      </c>
    </row>
    <row r="4582" spans="1:11">
      <c r="A4582" s="12">
        <v>101</v>
      </c>
      <c r="B4582" s="12" t="str">
        <f t="shared" si="219"/>
        <v>65</v>
      </c>
      <c r="C4582" s="13">
        <f t="shared" si="218"/>
        <v>4581</v>
      </c>
      <c r="D4582" s="12" t="str">
        <f t="shared" si="220"/>
        <v>e</v>
      </c>
      <c r="F4582" s="32"/>
      <c r="G4582" s="15"/>
    </row>
    <row r="4583" spans="1:11">
      <c r="A4583" s="12">
        <v>65</v>
      </c>
      <c r="B4583" s="21" t="str">
        <f t="shared" si="219"/>
        <v>41</v>
      </c>
      <c r="C4583" s="22">
        <f t="shared" si="218"/>
        <v>4582</v>
      </c>
      <c r="D4583" s="21" t="str">
        <f t="shared" si="220"/>
        <v>A</v>
      </c>
      <c r="E4583" s="21" t="str">
        <f>B4583</f>
        <v>41</v>
      </c>
      <c r="F4583" s="33">
        <f>HEX2DEC(E4583)/100</f>
        <v>0.65</v>
      </c>
      <c r="G4583" s="30" t="s">
        <v>28</v>
      </c>
    </row>
    <row r="4584" spans="1:11">
      <c r="A4584" s="12">
        <v>8</v>
      </c>
      <c r="B4584" s="7" t="str">
        <f t="shared" si="219"/>
        <v>08</v>
      </c>
      <c r="C4584" s="8">
        <f t="shared" si="218"/>
        <v>4583</v>
      </c>
      <c r="D4584" s="7" t="str">
        <f t="shared" si="220"/>
        <v>_x0008_</v>
      </c>
      <c r="E4584" s="7" t="str">
        <f>B4584&amp;B4585</f>
        <v>08F5</v>
      </c>
      <c r="F4584" s="27">
        <f>HEX2DEC(E4584)/10</f>
        <v>229.3</v>
      </c>
      <c r="G4584" s="28" t="s">
        <v>26</v>
      </c>
      <c r="H4584" s="51">
        <f>F4584*F4586/60</f>
        <v>0.38598833333333338</v>
      </c>
      <c r="I4584" s="51">
        <f>F4584*F4586*F4588/60</f>
        <v>0.25089241666666667</v>
      </c>
      <c r="J4584" s="52">
        <f>J4579+"00:01"</f>
        <v>1.2513888888889269</v>
      </c>
      <c r="K4584" s="57">
        <f>K4579+"00:01"</f>
        <v>40311.25138889096</v>
      </c>
    </row>
    <row r="4585" spans="1:11">
      <c r="A4585" s="12">
        <v>245</v>
      </c>
      <c r="B4585" s="12" t="str">
        <f t="shared" si="219"/>
        <v>F5</v>
      </c>
      <c r="C4585" s="13">
        <f t="shared" si="218"/>
        <v>4584</v>
      </c>
      <c r="D4585" s="12" t="str">
        <f t="shared" si="220"/>
        <v>õ</v>
      </c>
      <c r="G4585" s="29"/>
    </row>
    <row r="4586" spans="1:11">
      <c r="A4586" s="12">
        <v>0</v>
      </c>
      <c r="B4586" s="12" t="str">
        <f t="shared" si="219"/>
        <v>00</v>
      </c>
      <c r="C4586" s="13">
        <f t="shared" si="218"/>
        <v>4585</v>
      </c>
      <c r="D4586" s="12" t="str">
        <f t="shared" si="220"/>
        <v/>
      </c>
      <c r="E4586" s="12" t="str">
        <f>B4586&amp;B4587</f>
        <v>0065</v>
      </c>
      <c r="F4586" s="31">
        <f>HEX2DEC(E4586)/1000</f>
        <v>0.10100000000000001</v>
      </c>
      <c r="G4586" s="29" t="s">
        <v>27</v>
      </c>
    </row>
    <row r="4587" spans="1:11">
      <c r="A4587" s="12">
        <v>101</v>
      </c>
      <c r="B4587" s="12" t="str">
        <f t="shared" si="219"/>
        <v>65</v>
      </c>
      <c r="C4587" s="13">
        <f t="shared" si="218"/>
        <v>4586</v>
      </c>
      <c r="D4587" s="12" t="str">
        <f t="shared" si="220"/>
        <v>e</v>
      </c>
      <c r="F4587" s="32"/>
      <c r="G4587" s="15"/>
    </row>
    <row r="4588" spans="1:11">
      <c r="A4588" s="12">
        <v>65</v>
      </c>
      <c r="B4588" s="21" t="str">
        <f t="shared" si="219"/>
        <v>41</v>
      </c>
      <c r="C4588" s="22">
        <f t="shared" si="218"/>
        <v>4587</v>
      </c>
      <c r="D4588" s="21" t="str">
        <f t="shared" si="220"/>
        <v>A</v>
      </c>
      <c r="E4588" s="21" t="str">
        <f>B4588</f>
        <v>41</v>
      </c>
      <c r="F4588" s="33">
        <f>HEX2DEC(E4588)/100</f>
        <v>0.65</v>
      </c>
      <c r="G4588" s="30" t="s">
        <v>28</v>
      </c>
    </row>
    <row r="4589" spans="1:11">
      <c r="A4589" s="12">
        <v>8</v>
      </c>
      <c r="B4589" s="7" t="str">
        <f t="shared" si="219"/>
        <v>08</v>
      </c>
      <c r="C4589" s="8">
        <f t="shared" si="218"/>
        <v>4588</v>
      </c>
      <c r="D4589" s="7" t="str">
        <f t="shared" si="220"/>
        <v>_x0008_</v>
      </c>
      <c r="E4589" s="7" t="str">
        <f>B4589&amp;B4590</f>
        <v>08F6</v>
      </c>
      <c r="F4589" s="27">
        <f>HEX2DEC(E4589)/10</f>
        <v>229.4</v>
      </c>
      <c r="G4589" s="28" t="s">
        <v>26</v>
      </c>
      <c r="H4589" s="51">
        <f>F4589*F4591/60</f>
        <v>0.3861566666666667</v>
      </c>
      <c r="I4589" s="51">
        <f>F4589*F4591*F4593/60</f>
        <v>0.25100183333333337</v>
      </c>
      <c r="J4589" s="52">
        <f>J4584+"00:01"</f>
        <v>1.2520833333333714</v>
      </c>
      <c r="K4589" s="57">
        <f>K4584+"00:01"</f>
        <v>40311.252083335406</v>
      </c>
    </row>
    <row r="4590" spans="1:11">
      <c r="A4590" s="12">
        <v>246</v>
      </c>
      <c r="B4590" s="12" t="str">
        <f t="shared" si="219"/>
        <v>F6</v>
      </c>
      <c r="C4590" s="13">
        <f t="shared" si="218"/>
        <v>4589</v>
      </c>
      <c r="D4590" s="12" t="str">
        <f t="shared" si="220"/>
        <v>ö</v>
      </c>
      <c r="G4590" s="29"/>
    </row>
    <row r="4591" spans="1:11">
      <c r="A4591" s="12">
        <v>0</v>
      </c>
      <c r="B4591" s="12" t="str">
        <f t="shared" si="219"/>
        <v>00</v>
      </c>
      <c r="C4591" s="13">
        <f t="shared" si="218"/>
        <v>4590</v>
      </c>
      <c r="D4591" s="12" t="str">
        <f t="shared" si="220"/>
        <v/>
      </c>
      <c r="E4591" s="12" t="str">
        <f>B4591&amp;B4592</f>
        <v>0065</v>
      </c>
      <c r="F4591" s="31">
        <f>HEX2DEC(E4591)/1000</f>
        <v>0.10100000000000001</v>
      </c>
      <c r="G4591" s="29" t="s">
        <v>27</v>
      </c>
    </row>
    <row r="4592" spans="1:11">
      <c r="A4592" s="12">
        <v>101</v>
      </c>
      <c r="B4592" s="12" t="str">
        <f t="shared" si="219"/>
        <v>65</v>
      </c>
      <c r="C4592" s="13">
        <f t="shared" si="218"/>
        <v>4591</v>
      </c>
      <c r="D4592" s="12" t="str">
        <f t="shared" si="220"/>
        <v>e</v>
      </c>
      <c r="F4592" s="32"/>
      <c r="G4592" s="15"/>
    </row>
    <row r="4593" spans="1:11">
      <c r="A4593" s="12">
        <v>65</v>
      </c>
      <c r="B4593" s="21" t="str">
        <f t="shared" si="219"/>
        <v>41</v>
      </c>
      <c r="C4593" s="22">
        <f t="shared" si="218"/>
        <v>4592</v>
      </c>
      <c r="D4593" s="21" t="str">
        <f t="shared" si="220"/>
        <v>A</v>
      </c>
      <c r="E4593" s="21" t="str">
        <f>B4593</f>
        <v>41</v>
      </c>
      <c r="F4593" s="33">
        <f>HEX2DEC(E4593)/100</f>
        <v>0.65</v>
      </c>
      <c r="G4593" s="30" t="s">
        <v>28</v>
      </c>
    </row>
    <row r="4594" spans="1:11">
      <c r="A4594" s="12">
        <v>8</v>
      </c>
      <c r="B4594" s="7" t="str">
        <f t="shared" si="219"/>
        <v>08</v>
      </c>
      <c r="C4594" s="8">
        <f t="shared" si="218"/>
        <v>4593</v>
      </c>
      <c r="D4594" s="7" t="str">
        <f t="shared" si="220"/>
        <v>_x0008_</v>
      </c>
      <c r="E4594" s="7" t="str">
        <f>B4594&amp;B4595</f>
        <v>08F9</v>
      </c>
      <c r="F4594" s="27">
        <f>HEX2DEC(E4594)/10</f>
        <v>229.7</v>
      </c>
      <c r="G4594" s="28" t="s">
        <v>26</v>
      </c>
      <c r="H4594" s="51">
        <f>F4594*F4596/60</f>
        <v>0.38666166666666668</v>
      </c>
      <c r="I4594" s="51">
        <f>F4594*F4596*F4598/60</f>
        <v>0.25133008333333334</v>
      </c>
      <c r="J4594" s="52">
        <f>J4589+"00:01"</f>
        <v>1.252777777777816</v>
      </c>
      <c r="K4594" s="57">
        <f>K4589+"00:01"</f>
        <v>40311.252777779853</v>
      </c>
    </row>
    <row r="4595" spans="1:11">
      <c r="A4595" s="12">
        <v>249</v>
      </c>
      <c r="B4595" s="12" t="str">
        <f t="shared" si="219"/>
        <v>F9</v>
      </c>
      <c r="C4595" s="13">
        <f t="shared" si="218"/>
        <v>4594</v>
      </c>
      <c r="D4595" s="12" t="str">
        <f t="shared" si="220"/>
        <v>ù</v>
      </c>
      <c r="G4595" s="29"/>
    </row>
    <row r="4596" spans="1:11">
      <c r="A4596" s="12">
        <v>0</v>
      </c>
      <c r="B4596" s="12" t="str">
        <f t="shared" si="219"/>
        <v>00</v>
      </c>
      <c r="C4596" s="13">
        <f t="shared" si="218"/>
        <v>4595</v>
      </c>
      <c r="D4596" s="12" t="str">
        <f t="shared" si="220"/>
        <v/>
      </c>
      <c r="E4596" s="12" t="str">
        <f>B4596&amp;B4597</f>
        <v>0065</v>
      </c>
      <c r="F4596" s="31">
        <f>HEX2DEC(E4596)/1000</f>
        <v>0.10100000000000001</v>
      </c>
      <c r="G4596" s="29" t="s">
        <v>27</v>
      </c>
    </row>
    <row r="4597" spans="1:11">
      <c r="A4597" s="12">
        <v>101</v>
      </c>
      <c r="B4597" s="12" t="str">
        <f t="shared" si="219"/>
        <v>65</v>
      </c>
      <c r="C4597" s="13">
        <f t="shared" si="218"/>
        <v>4596</v>
      </c>
      <c r="D4597" s="12" t="str">
        <f t="shared" si="220"/>
        <v>e</v>
      </c>
      <c r="F4597" s="32"/>
      <c r="G4597" s="15"/>
    </row>
    <row r="4598" spans="1:11">
      <c r="A4598" s="12">
        <v>65</v>
      </c>
      <c r="B4598" s="21" t="str">
        <f t="shared" si="219"/>
        <v>41</v>
      </c>
      <c r="C4598" s="22">
        <f t="shared" si="218"/>
        <v>4597</v>
      </c>
      <c r="D4598" s="21" t="str">
        <f t="shared" si="220"/>
        <v>A</v>
      </c>
      <c r="E4598" s="21" t="str">
        <f>B4598</f>
        <v>41</v>
      </c>
      <c r="F4598" s="33">
        <f>HEX2DEC(E4598)/100</f>
        <v>0.65</v>
      </c>
      <c r="G4598" s="30" t="s">
        <v>28</v>
      </c>
    </row>
    <row r="4599" spans="1:11">
      <c r="A4599" s="12">
        <v>9</v>
      </c>
      <c r="B4599" s="7" t="str">
        <f t="shared" si="219"/>
        <v>09</v>
      </c>
      <c r="C4599" s="8">
        <f t="shared" si="218"/>
        <v>4598</v>
      </c>
      <c r="D4599" s="7" t="str">
        <f t="shared" si="220"/>
        <v xml:space="preserve">	</v>
      </c>
      <c r="E4599" s="7" t="str">
        <f>B4599&amp;B4600</f>
        <v>0904</v>
      </c>
      <c r="F4599" s="27">
        <f>HEX2DEC(E4599)/10</f>
        <v>230.8</v>
      </c>
      <c r="G4599" s="28" t="s">
        <v>26</v>
      </c>
      <c r="H4599" s="51">
        <f>F4599*F4601/60</f>
        <v>0.38851333333333338</v>
      </c>
      <c r="I4599" s="51">
        <f>F4599*F4601*F4603/60</f>
        <v>0.25253366666666671</v>
      </c>
      <c r="J4599" s="52">
        <f>J4594+"00:01"</f>
        <v>1.2534722222222605</v>
      </c>
      <c r="K4599" s="57">
        <f>K4594+"00:01"</f>
        <v>40311.2534722243</v>
      </c>
    </row>
    <row r="4600" spans="1:11">
      <c r="A4600" s="12">
        <v>4</v>
      </c>
      <c r="B4600" s="12" t="str">
        <f t="shared" si="219"/>
        <v>04</v>
      </c>
      <c r="C4600" s="13">
        <f t="shared" si="218"/>
        <v>4599</v>
      </c>
      <c r="D4600" s="12" t="str">
        <f t="shared" si="220"/>
        <v>_x0004_</v>
      </c>
      <c r="G4600" s="29"/>
    </row>
    <row r="4601" spans="1:11">
      <c r="A4601" s="12">
        <v>0</v>
      </c>
      <c r="B4601" s="12" t="str">
        <f t="shared" si="219"/>
        <v>00</v>
      </c>
      <c r="C4601" s="13">
        <f t="shared" si="218"/>
        <v>4600</v>
      </c>
      <c r="D4601" s="12" t="str">
        <f t="shared" si="220"/>
        <v/>
      </c>
      <c r="E4601" s="12" t="str">
        <f>B4601&amp;B4602</f>
        <v>0065</v>
      </c>
      <c r="F4601" s="31">
        <f>HEX2DEC(E4601)/1000</f>
        <v>0.10100000000000001</v>
      </c>
      <c r="G4601" s="29" t="s">
        <v>27</v>
      </c>
    </row>
    <row r="4602" spans="1:11">
      <c r="A4602" s="12">
        <v>101</v>
      </c>
      <c r="B4602" s="12" t="str">
        <f t="shared" si="219"/>
        <v>65</v>
      </c>
      <c r="C4602" s="13">
        <f t="shared" si="218"/>
        <v>4601</v>
      </c>
      <c r="D4602" s="12" t="str">
        <f t="shared" si="220"/>
        <v>e</v>
      </c>
      <c r="F4602" s="32"/>
      <c r="G4602" s="15"/>
    </row>
    <row r="4603" spans="1:11">
      <c r="A4603" s="12">
        <v>65</v>
      </c>
      <c r="B4603" s="21" t="str">
        <f t="shared" si="219"/>
        <v>41</v>
      </c>
      <c r="C4603" s="22">
        <f t="shared" si="218"/>
        <v>4602</v>
      </c>
      <c r="D4603" s="21" t="str">
        <f t="shared" si="220"/>
        <v>A</v>
      </c>
      <c r="E4603" s="21" t="str">
        <f>B4603</f>
        <v>41</v>
      </c>
      <c r="F4603" s="33">
        <f>HEX2DEC(E4603)/100</f>
        <v>0.65</v>
      </c>
      <c r="G4603" s="30" t="s">
        <v>28</v>
      </c>
    </row>
    <row r="4604" spans="1:11">
      <c r="A4604" s="12">
        <v>9</v>
      </c>
      <c r="B4604" s="7" t="str">
        <f t="shared" si="219"/>
        <v>09</v>
      </c>
      <c r="C4604" s="8">
        <f t="shared" si="218"/>
        <v>4603</v>
      </c>
      <c r="D4604" s="7" t="str">
        <f t="shared" si="220"/>
        <v xml:space="preserve">	</v>
      </c>
      <c r="E4604" s="7" t="str">
        <f>B4604&amp;B4605</f>
        <v>0909</v>
      </c>
      <c r="F4604" s="27">
        <f>HEX2DEC(E4604)/10</f>
        <v>231.3</v>
      </c>
      <c r="G4604" s="28" t="s">
        <v>26</v>
      </c>
      <c r="H4604" s="51">
        <f>F4604*F4606/60</f>
        <v>0.38550000000000006</v>
      </c>
      <c r="I4604" s="51">
        <f>F4604*F4606*F4608/60</f>
        <v>0.25057500000000005</v>
      </c>
      <c r="J4604" s="52">
        <f>J4599+"00:01"</f>
        <v>1.2541666666667051</v>
      </c>
      <c r="K4604" s="57">
        <f>K4599+"00:01"</f>
        <v>40311.254166668747</v>
      </c>
    </row>
    <row r="4605" spans="1:11">
      <c r="A4605" s="12">
        <v>9</v>
      </c>
      <c r="B4605" s="12" t="str">
        <f t="shared" si="219"/>
        <v>09</v>
      </c>
      <c r="C4605" s="13">
        <f t="shared" si="218"/>
        <v>4604</v>
      </c>
      <c r="D4605" s="12" t="str">
        <f t="shared" si="220"/>
        <v xml:space="preserve">	</v>
      </c>
      <c r="G4605" s="29"/>
    </row>
    <row r="4606" spans="1:11">
      <c r="A4606" s="12">
        <v>0</v>
      </c>
      <c r="B4606" s="12" t="str">
        <f t="shared" si="219"/>
        <v>00</v>
      </c>
      <c r="C4606" s="13">
        <f t="shared" si="218"/>
        <v>4605</v>
      </c>
      <c r="D4606" s="12" t="str">
        <f t="shared" si="220"/>
        <v/>
      </c>
      <c r="E4606" s="12" t="str">
        <f>B4606&amp;B4607</f>
        <v>0064</v>
      </c>
      <c r="F4606" s="31">
        <f>HEX2DEC(E4606)/1000</f>
        <v>0.1</v>
      </c>
      <c r="G4606" s="29" t="s">
        <v>27</v>
      </c>
    </row>
    <row r="4607" spans="1:11">
      <c r="A4607" s="12">
        <v>100</v>
      </c>
      <c r="B4607" s="12" t="str">
        <f t="shared" si="219"/>
        <v>64</v>
      </c>
      <c r="C4607" s="13">
        <f t="shared" si="218"/>
        <v>4606</v>
      </c>
      <c r="D4607" s="12" t="str">
        <f t="shared" si="220"/>
        <v>d</v>
      </c>
      <c r="F4607" s="32"/>
      <c r="G4607" s="15"/>
    </row>
    <row r="4608" spans="1:11">
      <c r="A4608" s="12">
        <v>65</v>
      </c>
      <c r="B4608" s="21" t="str">
        <f t="shared" si="219"/>
        <v>41</v>
      </c>
      <c r="C4608" s="22">
        <f t="shared" si="218"/>
        <v>4607</v>
      </c>
      <c r="D4608" s="21" t="str">
        <f t="shared" si="220"/>
        <v>A</v>
      </c>
      <c r="E4608" s="21" t="str">
        <f>B4608</f>
        <v>41</v>
      </c>
      <c r="F4608" s="33">
        <f>HEX2DEC(E4608)/100</f>
        <v>0.65</v>
      </c>
      <c r="G4608" s="30" t="s">
        <v>28</v>
      </c>
    </row>
    <row r="4609" spans="1:11">
      <c r="A4609" s="12">
        <v>9</v>
      </c>
      <c r="B4609" s="7" t="str">
        <f t="shared" si="219"/>
        <v>09</v>
      </c>
      <c r="C4609" s="8">
        <f t="shared" si="218"/>
        <v>4608</v>
      </c>
      <c r="D4609" s="7" t="str">
        <f t="shared" si="220"/>
        <v xml:space="preserve">	</v>
      </c>
      <c r="E4609" s="7" t="str">
        <f>B4609&amp;B4610</f>
        <v>0909</v>
      </c>
      <c r="F4609" s="27">
        <f>HEX2DEC(E4609)/10</f>
        <v>231.3</v>
      </c>
      <c r="G4609" s="28" t="s">
        <v>26</v>
      </c>
      <c r="H4609" s="51">
        <f>F4609*F4611/60</f>
        <v>0.38550000000000006</v>
      </c>
      <c r="I4609" s="51">
        <f>F4609*F4611*F4613/60</f>
        <v>0.25057500000000005</v>
      </c>
      <c r="J4609" s="52">
        <f>J4604+"00:01"</f>
        <v>1.2548611111111496</v>
      </c>
      <c r="K4609" s="57">
        <f>K4604+"00:01"</f>
        <v>40311.254861113193</v>
      </c>
    </row>
    <row r="4610" spans="1:11">
      <c r="A4610" s="12">
        <v>9</v>
      </c>
      <c r="B4610" s="12" t="str">
        <f t="shared" si="219"/>
        <v>09</v>
      </c>
      <c r="C4610" s="13">
        <f t="shared" si="218"/>
        <v>4609</v>
      </c>
      <c r="D4610" s="12" t="str">
        <f t="shared" si="220"/>
        <v xml:space="preserve">	</v>
      </c>
      <c r="G4610" s="29"/>
    </row>
    <row r="4611" spans="1:11">
      <c r="A4611" s="12">
        <v>0</v>
      </c>
      <c r="B4611" s="12" t="str">
        <f t="shared" si="219"/>
        <v>00</v>
      </c>
      <c r="C4611" s="13">
        <f t="shared" ref="C4611:C4674" si="221">C4610+1</f>
        <v>4610</v>
      </c>
      <c r="D4611" s="12" t="str">
        <f t="shared" si="220"/>
        <v/>
      </c>
      <c r="E4611" s="12" t="str">
        <f>B4611&amp;B4612</f>
        <v>0064</v>
      </c>
      <c r="F4611" s="31">
        <f>HEX2DEC(E4611)/1000</f>
        <v>0.1</v>
      </c>
      <c r="G4611" s="29" t="s">
        <v>27</v>
      </c>
    </row>
    <row r="4612" spans="1:11">
      <c r="A4612" s="12">
        <v>100</v>
      </c>
      <c r="B4612" s="12" t="str">
        <f t="shared" si="219"/>
        <v>64</v>
      </c>
      <c r="C4612" s="13">
        <f t="shared" si="221"/>
        <v>4611</v>
      </c>
      <c r="D4612" s="12" t="str">
        <f t="shared" si="220"/>
        <v>d</v>
      </c>
      <c r="F4612" s="32"/>
      <c r="G4612" s="15"/>
    </row>
    <row r="4613" spans="1:11">
      <c r="A4613" s="12">
        <v>65</v>
      </c>
      <c r="B4613" s="21" t="str">
        <f t="shared" si="219"/>
        <v>41</v>
      </c>
      <c r="C4613" s="22">
        <f t="shared" si="221"/>
        <v>4612</v>
      </c>
      <c r="D4613" s="21" t="str">
        <f t="shared" si="220"/>
        <v>A</v>
      </c>
      <c r="E4613" s="21" t="str">
        <f>B4613</f>
        <v>41</v>
      </c>
      <c r="F4613" s="33">
        <f>HEX2DEC(E4613)/100</f>
        <v>0.65</v>
      </c>
      <c r="G4613" s="30" t="s">
        <v>28</v>
      </c>
    </row>
    <row r="4614" spans="1:11">
      <c r="A4614" s="12">
        <v>9</v>
      </c>
      <c r="B4614" s="7" t="str">
        <f t="shared" si="219"/>
        <v>09</v>
      </c>
      <c r="C4614" s="8">
        <f t="shared" si="221"/>
        <v>4613</v>
      </c>
      <c r="D4614" s="7" t="str">
        <f t="shared" si="220"/>
        <v xml:space="preserve">	</v>
      </c>
      <c r="E4614" s="7" t="str">
        <f>B4614&amp;B4615</f>
        <v>090A</v>
      </c>
      <c r="F4614" s="27">
        <f>HEX2DEC(E4614)/10</f>
        <v>231.4</v>
      </c>
      <c r="G4614" s="28" t="s">
        <v>26</v>
      </c>
      <c r="H4614" s="51">
        <f>F4614*F4616/60</f>
        <v>0.38566666666666666</v>
      </c>
      <c r="I4614" s="51">
        <f>F4614*F4616*F4618/60</f>
        <v>0.25068333333333331</v>
      </c>
      <c r="J4614" s="52">
        <f>J4609+"00:01"</f>
        <v>1.2555555555555942</v>
      </c>
      <c r="K4614" s="57">
        <f>K4609+"00:01"</f>
        <v>40311.25555555764</v>
      </c>
    </row>
    <row r="4615" spans="1:11">
      <c r="A4615" s="12">
        <v>10</v>
      </c>
      <c r="B4615" s="12" t="str">
        <f t="shared" si="219"/>
        <v>0A</v>
      </c>
      <c r="C4615" s="13">
        <f t="shared" si="221"/>
        <v>4614</v>
      </c>
      <c r="D4615" s="12" t="str">
        <f t="shared" si="220"/>
        <v xml:space="preserve">
</v>
      </c>
      <c r="G4615" s="29"/>
    </row>
    <row r="4616" spans="1:11">
      <c r="A4616" s="12">
        <v>0</v>
      </c>
      <c r="B4616" s="12" t="str">
        <f t="shared" si="219"/>
        <v>00</v>
      </c>
      <c r="C4616" s="13">
        <f t="shared" si="221"/>
        <v>4615</v>
      </c>
      <c r="D4616" s="12" t="str">
        <f t="shared" si="220"/>
        <v/>
      </c>
      <c r="E4616" s="12" t="str">
        <f>B4616&amp;B4617</f>
        <v>0064</v>
      </c>
      <c r="F4616" s="31">
        <f>HEX2DEC(E4616)/1000</f>
        <v>0.1</v>
      </c>
      <c r="G4616" s="29" t="s">
        <v>27</v>
      </c>
    </row>
    <row r="4617" spans="1:11">
      <c r="A4617" s="12">
        <v>100</v>
      </c>
      <c r="B4617" s="12" t="str">
        <f t="shared" si="219"/>
        <v>64</v>
      </c>
      <c r="C4617" s="13">
        <f t="shared" si="221"/>
        <v>4616</v>
      </c>
      <c r="D4617" s="12" t="str">
        <f t="shared" si="220"/>
        <v>d</v>
      </c>
      <c r="F4617" s="32"/>
      <c r="G4617" s="15"/>
    </row>
    <row r="4618" spans="1:11">
      <c r="A4618" s="12">
        <v>65</v>
      </c>
      <c r="B4618" s="21" t="str">
        <f t="shared" si="219"/>
        <v>41</v>
      </c>
      <c r="C4618" s="22">
        <f t="shared" si="221"/>
        <v>4617</v>
      </c>
      <c r="D4618" s="21" t="str">
        <f t="shared" si="220"/>
        <v>A</v>
      </c>
      <c r="E4618" s="21" t="str">
        <f>B4618</f>
        <v>41</v>
      </c>
      <c r="F4618" s="33">
        <f>HEX2DEC(E4618)/100</f>
        <v>0.65</v>
      </c>
      <c r="G4618" s="30" t="s">
        <v>28</v>
      </c>
    </row>
    <row r="4619" spans="1:11">
      <c r="A4619" s="12">
        <v>9</v>
      </c>
      <c r="B4619" s="7" t="str">
        <f t="shared" si="219"/>
        <v>09</v>
      </c>
      <c r="C4619" s="8">
        <f t="shared" si="221"/>
        <v>4618</v>
      </c>
      <c r="D4619" s="7" t="str">
        <f t="shared" si="220"/>
        <v xml:space="preserve">	</v>
      </c>
      <c r="E4619" s="7" t="str">
        <f>B4619&amp;B4620</f>
        <v>0907</v>
      </c>
      <c r="F4619" s="27">
        <f>HEX2DEC(E4619)/10</f>
        <v>231.1</v>
      </c>
      <c r="G4619" s="28" t="s">
        <v>26</v>
      </c>
      <c r="H4619" s="51">
        <f>F4619*F4621/60</f>
        <v>0.38516666666666666</v>
      </c>
      <c r="I4619" s="51">
        <f>F4619*F4621*F4623/60</f>
        <v>0.25035833333333335</v>
      </c>
      <c r="J4619" s="52">
        <f>J4614+"00:01"</f>
        <v>1.2562500000000387</v>
      </c>
      <c r="K4619" s="57">
        <f>K4614+"00:01"</f>
        <v>40311.256250002087</v>
      </c>
    </row>
    <row r="4620" spans="1:11">
      <c r="A4620" s="12">
        <v>7</v>
      </c>
      <c r="B4620" s="12" t="str">
        <f t="shared" si="219"/>
        <v>07</v>
      </c>
      <c r="C4620" s="13">
        <f t="shared" si="221"/>
        <v>4619</v>
      </c>
      <c r="D4620" s="12" t="str">
        <f t="shared" si="220"/>
        <v>_x0007_</v>
      </c>
      <c r="G4620" s="29"/>
    </row>
    <row r="4621" spans="1:11">
      <c r="A4621" s="12">
        <v>0</v>
      </c>
      <c r="B4621" s="12" t="str">
        <f t="shared" si="219"/>
        <v>00</v>
      </c>
      <c r="C4621" s="13">
        <f t="shared" si="221"/>
        <v>4620</v>
      </c>
      <c r="D4621" s="12" t="str">
        <f t="shared" si="220"/>
        <v/>
      </c>
      <c r="E4621" s="12" t="str">
        <f>B4621&amp;B4622</f>
        <v>0064</v>
      </c>
      <c r="F4621" s="31">
        <f>HEX2DEC(E4621)/1000</f>
        <v>0.1</v>
      </c>
      <c r="G4621" s="29" t="s">
        <v>27</v>
      </c>
    </row>
    <row r="4622" spans="1:11">
      <c r="A4622" s="12">
        <v>100</v>
      </c>
      <c r="B4622" s="12" t="str">
        <f t="shared" ref="B4622:B4685" si="222">DEC2HEX(A4622,2)</f>
        <v>64</v>
      </c>
      <c r="C4622" s="13">
        <f t="shared" si="221"/>
        <v>4621</v>
      </c>
      <c r="D4622" s="12" t="str">
        <f t="shared" ref="D4622:D4685" si="223">IF(A4622&gt;0,CHAR(A4622),"")</f>
        <v>d</v>
      </c>
      <c r="F4622" s="32"/>
      <c r="G4622" s="15"/>
    </row>
    <row r="4623" spans="1:11">
      <c r="A4623" s="12">
        <v>65</v>
      </c>
      <c r="B4623" s="21" t="str">
        <f t="shared" si="222"/>
        <v>41</v>
      </c>
      <c r="C4623" s="22">
        <f t="shared" si="221"/>
        <v>4622</v>
      </c>
      <c r="D4623" s="21" t="str">
        <f t="shared" si="223"/>
        <v>A</v>
      </c>
      <c r="E4623" s="21" t="str">
        <f>B4623</f>
        <v>41</v>
      </c>
      <c r="F4623" s="33">
        <f>HEX2DEC(E4623)/100</f>
        <v>0.65</v>
      </c>
      <c r="G4623" s="30" t="s">
        <v>28</v>
      </c>
    </row>
    <row r="4624" spans="1:11">
      <c r="A4624" s="12">
        <v>9</v>
      </c>
      <c r="B4624" s="7" t="str">
        <f t="shared" si="222"/>
        <v>09</v>
      </c>
      <c r="C4624" s="8">
        <f t="shared" si="221"/>
        <v>4623</v>
      </c>
      <c r="D4624" s="7" t="str">
        <f t="shared" si="223"/>
        <v xml:space="preserve">	</v>
      </c>
      <c r="E4624" s="7" t="str">
        <f>B4624&amp;B4625</f>
        <v>0909</v>
      </c>
      <c r="F4624" s="27">
        <f>HEX2DEC(E4624)/10</f>
        <v>231.3</v>
      </c>
      <c r="G4624" s="28" t="s">
        <v>26</v>
      </c>
      <c r="H4624" s="51">
        <f>F4624*F4626/60</f>
        <v>0.38550000000000006</v>
      </c>
      <c r="I4624" s="51">
        <f>F4624*F4626*F4628/60</f>
        <v>0.25057500000000005</v>
      </c>
      <c r="J4624" s="52">
        <f>J4619+"00:01"</f>
        <v>1.2569444444444833</v>
      </c>
      <c r="K4624" s="57">
        <f>K4619+"00:01"</f>
        <v>40311.256944446533</v>
      </c>
    </row>
    <row r="4625" spans="1:11">
      <c r="A4625" s="12">
        <v>9</v>
      </c>
      <c r="B4625" s="12" t="str">
        <f t="shared" si="222"/>
        <v>09</v>
      </c>
      <c r="C4625" s="13">
        <f t="shared" si="221"/>
        <v>4624</v>
      </c>
      <c r="D4625" s="12" t="str">
        <f t="shared" si="223"/>
        <v xml:space="preserve">	</v>
      </c>
      <c r="G4625" s="29"/>
    </row>
    <row r="4626" spans="1:11">
      <c r="A4626" s="12">
        <v>0</v>
      </c>
      <c r="B4626" s="12" t="str">
        <f t="shared" si="222"/>
        <v>00</v>
      </c>
      <c r="C4626" s="13">
        <f t="shared" si="221"/>
        <v>4625</v>
      </c>
      <c r="D4626" s="12" t="str">
        <f t="shared" si="223"/>
        <v/>
      </c>
      <c r="E4626" s="12" t="str">
        <f>B4626&amp;B4627</f>
        <v>0064</v>
      </c>
      <c r="F4626" s="31">
        <f>HEX2DEC(E4626)/1000</f>
        <v>0.1</v>
      </c>
      <c r="G4626" s="29" t="s">
        <v>27</v>
      </c>
    </row>
    <row r="4627" spans="1:11">
      <c r="A4627" s="12">
        <v>100</v>
      </c>
      <c r="B4627" s="12" t="str">
        <f t="shared" si="222"/>
        <v>64</v>
      </c>
      <c r="C4627" s="13">
        <f t="shared" si="221"/>
        <v>4626</v>
      </c>
      <c r="D4627" s="12" t="str">
        <f t="shared" si="223"/>
        <v>d</v>
      </c>
      <c r="F4627" s="32"/>
      <c r="G4627" s="15"/>
    </row>
    <row r="4628" spans="1:11">
      <c r="A4628" s="12">
        <v>65</v>
      </c>
      <c r="B4628" s="21" t="str">
        <f t="shared" si="222"/>
        <v>41</v>
      </c>
      <c r="C4628" s="22">
        <f t="shared" si="221"/>
        <v>4627</v>
      </c>
      <c r="D4628" s="21" t="str">
        <f t="shared" si="223"/>
        <v>A</v>
      </c>
      <c r="E4628" s="21" t="str">
        <f>B4628</f>
        <v>41</v>
      </c>
      <c r="F4628" s="33">
        <f>HEX2DEC(E4628)/100</f>
        <v>0.65</v>
      </c>
      <c r="G4628" s="30" t="s">
        <v>28</v>
      </c>
    </row>
    <row r="4629" spans="1:11">
      <c r="A4629" s="12">
        <v>9</v>
      </c>
      <c r="B4629" s="7" t="str">
        <f t="shared" si="222"/>
        <v>09</v>
      </c>
      <c r="C4629" s="8">
        <f t="shared" si="221"/>
        <v>4628</v>
      </c>
      <c r="D4629" s="7" t="str">
        <f t="shared" si="223"/>
        <v xml:space="preserve">	</v>
      </c>
      <c r="E4629" s="7" t="str">
        <f>B4629&amp;B4630</f>
        <v>0903</v>
      </c>
      <c r="F4629" s="27">
        <f>HEX2DEC(E4629)/10</f>
        <v>230.7</v>
      </c>
      <c r="G4629" s="28" t="s">
        <v>26</v>
      </c>
      <c r="H4629" s="51">
        <f>F4629*F4631/60</f>
        <v>0.38450000000000001</v>
      </c>
      <c r="I4629" s="51">
        <f>F4629*F4631*F4633/60</f>
        <v>0.24992500000000001</v>
      </c>
      <c r="J4629" s="52">
        <f>J4624+"00:01"</f>
        <v>1.2576388888889278</v>
      </c>
      <c r="K4629" s="57">
        <f>K4624+"00:01"</f>
        <v>40311.25763889098</v>
      </c>
    </row>
    <row r="4630" spans="1:11">
      <c r="A4630" s="12">
        <v>3</v>
      </c>
      <c r="B4630" s="12" t="str">
        <f t="shared" si="222"/>
        <v>03</v>
      </c>
      <c r="C4630" s="13">
        <f t="shared" si="221"/>
        <v>4629</v>
      </c>
      <c r="D4630" s="12" t="str">
        <f t="shared" si="223"/>
        <v>_x0003_</v>
      </c>
      <c r="G4630" s="29"/>
    </row>
    <row r="4631" spans="1:11">
      <c r="A4631" s="12">
        <v>0</v>
      </c>
      <c r="B4631" s="12" t="str">
        <f t="shared" si="222"/>
        <v>00</v>
      </c>
      <c r="C4631" s="13">
        <f t="shared" si="221"/>
        <v>4630</v>
      </c>
      <c r="D4631" s="12" t="str">
        <f t="shared" si="223"/>
        <v/>
      </c>
      <c r="E4631" s="12" t="str">
        <f>B4631&amp;B4632</f>
        <v>0064</v>
      </c>
      <c r="F4631" s="31">
        <f>HEX2DEC(E4631)/1000</f>
        <v>0.1</v>
      </c>
      <c r="G4631" s="29" t="s">
        <v>27</v>
      </c>
    </row>
    <row r="4632" spans="1:11">
      <c r="A4632" s="12">
        <v>100</v>
      </c>
      <c r="B4632" s="12" t="str">
        <f t="shared" si="222"/>
        <v>64</v>
      </c>
      <c r="C4632" s="13">
        <f t="shared" si="221"/>
        <v>4631</v>
      </c>
      <c r="D4632" s="12" t="str">
        <f t="shared" si="223"/>
        <v>d</v>
      </c>
      <c r="F4632" s="32"/>
      <c r="G4632" s="15"/>
    </row>
    <row r="4633" spans="1:11">
      <c r="A4633" s="12">
        <v>65</v>
      </c>
      <c r="B4633" s="21" t="str">
        <f t="shared" si="222"/>
        <v>41</v>
      </c>
      <c r="C4633" s="22">
        <f t="shared" si="221"/>
        <v>4632</v>
      </c>
      <c r="D4633" s="21" t="str">
        <f t="shared" si="223"/>
        <v>A</v>
      </c>
      <c r="E4633" s="21" t="str">
        <f>B4633</f>
        <v>41</v>
      </c>
      <c r="F4633" s="33">
        <f>HEX2DEC(E4633)/100</f>
        <v>0.65</v>
      </c>
      <c r="G4633" s="30" t="s">
        <v>28</v>
      </c>
    </row>
    <row r="4634" spans="1:11">
      <c r="A4634" s="12">
        <v>8</v>
      </c>
      <c r="B4634" s="7" t="str">
        <f t="shared" si="222"/>
        <v>08</v>
      </c>
      <c r="C4634" s="8">
        <f t="shared" si="221"/>
        <v>4633</v>
      </c>
      <c r="D4634" s="7" t="str">
        <f t="shared" si="223"/>
        <v>_x0008_</v>
      </c>
      <c r="E4634" s="7" t="str">
        <f>B4634&amp;B4635</f>
        <v>08FD</v>
      </c>
      <c r="F4634" s="27">
        <f>HEX2DEC(E4634)/10</f>
        <v>230.1</v>
      </c>
      <c r="G4634" s="28" t="s">
        <v>26</v>
      </c>
      <c r="H4634" s="51">
        <f>F4634*F4636/60</f>
        <v>0.38350000000000001</v>
      </c>
      <c r="I4634" s="51">
        <f>F4634*F4636*F4638/60</f>
        <v>0.24927500000000002</v>
      </c>
      <c r="J4634" s="52">
        <f>J4629+"00:01"</f>
        <v>1.2583333333333724</v>
      </c>
      <c r="K4634" s="57">
        <f>K4629+"00:01"</f>
        <v>40311.258333335427</v>
      </c>
    </row>
    <row r="4635" spans="1:11">
      <c r="A4635" s="12">
        <v>253</v>
      </c>
      <c r="B4635" s="12" t="str">
        <f t="shared" si="222"/>
        <v>FD</v>
      </c>
      <c r="C4635" s="13">
        <f t="shared" si="221"/>
        <v>4634</v>
      </c>
      <c r="D4635" s="12" t="str">
        <f t="shared" si="223"/>
        <v>ý</v>
      </c>
      <c r="G4635" s="29"/>
    </row>
    <row r="4636" spans="1:11">
      <c r="A4636" s="12">
        <v>0</v>
      </c>
      <c r="B4636" s="12" t="str">
        <f t="shared" si="222"/>
        <v>00</v>
      </c>
      <c r="C4636" s="13">
        <f t="shared" si="221"/>
        <v>4635</v>
      </c>
      <c r="D4636" s="12" t="str">
        <f t="shared" si="223"/>
        <v/>
      </c>
      <c r="E4636" s="12" t="str">
        <f>B4636&amp;B4637</f>
        <v>0064</v>
      </c>
      <c r="F4636" s="31">
        <f>HEX2DEC(E4636)/1000</f>
        <v>0.1</v>
      </c>
      <c r="G4636" s="29" t="s">
        <v>27</v>
      </c>
    </row>
    <row r="4637" spans="1:11">
      <c r="A4637" s="12">
        <v>100</v>
      </c>
      <c r="B4637" s="12" t="str">
        <f t="shared" si="222"/>
        <v>64</v>
      </c>
      <c r="C4637" s="13">
        <f t="shared" si="221"/>
        <v>4636</v>
      </c>
      <c r="D4637" s="12" t="str">
        <f t="shared" si="223"/>
        <v>d</v>
      </c>
      <c r="F4637" s="32"/>
      <c r="G4637" s="15"/>
    </row>
    <row r="4638" spans="1:11">
      <c r="A4638" s="12">
        <v>65</v>
      </c>
      <c r="B4638" s="21" t="str">
        <f t="shared" si="222"/>
        <v>41</v>
      </c>
      <c r="C4638" s="22">
        <f t="shared" si="221"/>
        <v>4637</v>
      </c>
      <c r="D4638" s="21" t="str">
        <f t="shared" si="223"/>
        <v>A</v>
      </c>
      <c r="E4638" s="21" t="str">
        <f>B4638</f>
        <v>41</v>
      </c>
      <c r="F4638" s="33">
        <f>HEX2DEC(E4638)/100</f>
        <v>0.65</v>
      </c>
      <c r="G4638" s="30" t="s">
        <v>28</v>
      </c>
    </row>
    <row r="4639" spans="1:11">
      <c r="A4639" s="12">
        <v>8</v>
      </c>
      <c r="B4639" s="7" t="str">
        <f t="shared" si="222"/>
        <v>08</v>
      </c>
      <c r="C4639" s="8">
        <f t="shared" si="221"/>
        <v>4638</v>
      </c>
      <c r="D4639" s="7" t="str">
        <f t="shared" si="223"/>
        <v>_x0008_</v>
      </c>
      <c r="E4639" s="7" t="str">
        <f>B4639&amp;B4640</f>
        <v>08F5</v>
      </c>
      <c r="F4639" s="27">
        <f>HEX2DEC(E4639)/10</f>
        <v>229.3</v>
      </c>
      <c r="G4639" s="28" t="s">
        <v>26</v>
      </c>
      <c r="H4639" s="51">
        <f>F4639*F4641/60</f>
        <v>0.38216666666666671</v>
      </c>
      <c r="I4639" s="51">
        <f>F4639*F4641*F4643/60</f>
        <v>0.24840833333333337</v>
      </c>
      <c r="J4639" s="52">
        <f>J4634+"00:01"</f>
        <v>1.2590277777778169</v>
      </c>
      <c r="K4639" s="57">
        <f>K4634+"00:01"</f>
        <v>40311.259027779874</v>
      </c>
    </row>
    <row r="4640" spans="1:11">
      <c r="A4640" s="12">
        <v>245</v>
      </c>
      <c r="B4640" s="12" t="str">
        <f t="shared" si="222"/>
        <v>F5</v>
      </c>
      <c r="C4640" s="13">
        <f t="shared" si="221"/>
        <v>4639</v>
      </c>
      <c r="D4640" s="12" t="str">
        <f t="shared" si="223"/>
        <v>õ</v>
      </c>
      <c r="G4640" s="29"/>
    </row>
    <row r="4641" spans="1:11">
      <c r="A4641" s="12">
        <v>0</v>
      </c>
      <c r="B4641" s="12" t="str">
        <f t="shared" si="222"/>
        <v>00</v>
      </c>
      <c r="C4641" s="13">
        <f t="shared" si="221"/>
        <v>4640</v>
      </c>
      <c r="D4641" s="12" t="str">
        <f t="shared" si="223"/>
        <v/>
      </c>
      <c r="E4641" s="12" t="str">
        <f>B4641&amp;B4642</f>
        <v>0064</v>
      </c>
      <c r="F4641" s="31">
        <f>HEX2DEC(E4641)/1000</f>
        <v>0.1</v>
      </c>
      <c r="G4641" s="29" t="s">
        <v>27</v>
      </c>
    </row>
    <row r="4642" spans="1:11">
      <c r="A4642" s="12">
        <v>100</v>
      </c>
      <c r="B4642" s="12" t="str">
        <f t="shared" si="222"/>
        <v>64</v>
      </c>
      <c r="C4642" s="13">
        <f t="shared" si="221"/>
        <v>4641</v>
      </c>
      <c r="D4642" s="12" t="str">
        <f t="shared" si="223"/>
        <v>d</v>
      </c>
      <c r="F4642" s="32"/>
      <c r="G4642" s="15"/>
    </row>
    <row r="4643" spans="1:11">
      <c r="A4643" s="12">
        <v>65</v>
      </c>
      <c r="B4643" s="21" t="str">
        <f t="shared" si="222"/>
        <v>41</v>
      </c>
      <c r="C4643" s="22">
        <f t="shared" si="221"/>
        <v>4642</v>
      </c>
      <c r="D4643" s="21" t="str">
        <f t="shared" si="223"/>
        <v>A</v>
      </c>
      <c r="E4643" s="21" t="str">
        <f>B4643</f>
        <v>41</v>
      </c>
      <c r="F4643" s="33">
        <f>HEX2DEC(E4643)/100</f>
        <v>0.65</v>
      </c>
      <c r="G4643" s="30" t="s">
        <v>28</v>
      </c>
    </row>
    <row r="4644" spans="1:11">
      <c r="A4644" s="12">
        <v>8</v>
      </c>
      <c r="B4644" s="7" t="str">
        <f t="shared" si="222"/>
        <v>08</v>
      </c>
      <c r="C4644" s="8">
        <f t="shared" si="221"/>
        <v>4643</v>
      </c>
      <c r="D4644" s="7" t="str">
        <f t="shared" si="223"/>
        <v>_x0008_</v>
      </c>
      <c r="E4644" s="7" t="str">
        <f>B4644&amp;B4645</f>
        <v>08FA</v>
      </c>
      <c r="F4644" s="27">
        <f>HEX2DEC(E4644)/10</f>
        <v>229.8</v>
      </c>
      <c r="G4644" s="28" t="s">
        <v>26</v>
      </c>
      <c r="H4644" s="51">
        <f>F4644*F4646/60</f>
        <v>0.38300000000000006</v>
      </c>
      <c r="I4644" s="51">
        <f>F4644*F4646*F4648/60</f>
        <v>0.24895000000000006</v>
      </c>
      <c r="J4644" s="52">
        <f>J4639+"00:01"</f>
        <v>1.2597222222222615</v>
      </c>
      <c r="K4644" s="57">
        <f>K4639+"00:01"</f>
        <v>40311.25972222432</v>
      </c>
    </row>
    <row r="4645" spans="1:11">
      <c r="A4645" s="12">
        <v>250</v>
      </c>
      <c r="B4645" s="12" t="str">
        <f t="shared" si="222"/>
        <v>FA</v>
      </c>
      <c r="C4645" s="13">
        <f t="shared" si="221"/>
        <v>4644</v>
      </c>
      <c r="D4645" s="12" t="str">
        <f t="shared" si="223"/>
        <v>ú</v>
      </c>
      <c r="G4645" s="29"/>
    </row>
    <row r="4646" spans="1:11">
      <c r="A4646" s="12">
        <v>0</v>
      </c>
      <c r="B4646" s="12" t="str">
        <f t="shared" si="222"/>
        <v>00</v>
      </c>
      <c r="C4646" s="13">
        <f t="shared" si="221"/>
        <v>4645</v>
      </c>
      <c r="D4646" s="12" t="str">
        <f t="shared" si="223"/>
        <v/>
      </c>
      <c r="E4646" s="12" t="str">
        <f>B4646&amp;B4647</f>
        <v>0064</v>
      </c>
      <c r="F4646" s="31">
        <f>HEX2DEC(E4646)/1000</f>
        <v>0.1</v>
      </c>
      <c r="G4646" s="29" t="s">
        <v>27</v>
      </c>
    </row>
    <row r="4647" spans="1:11">
      <c r="A4647" s="12">
        <v>100</v>
      </c>
      <c r="B4647" s="12" t="str">
        <f t="shared" si="222"/>
        <v>64</v>
      </c>
      <c r="C4647" s="13">
        <f t="shared" si="221"/>
        <v>4646</v>
      </c>
      <c r="D4647" s="12" t="str">
        <f t="shared" si="223"/>
        <v>d</v>
      </c>
      <c r="F4647" s="32"/>
      <c r="G4647" s="15"/>
    </row>
    <row r="4648" spans="1:11">
      <c r="A4648" s="12">
        <v>65</v>
      </c>
      <c r="B4648" s="21" t="str">
        <f t="shared" si="222"/>
        <v>41</v>
      </c>
      <c r="C4648" s="22">
        <f t="shared" si="221"/>
        <v>4647</v>
      </c>
      <c r="D4648" s="21" t="str">
        <f t="shared" si="223"/>
        <v>A</v>
      </c>
      <c r="E4648" s="21" t="str">
        <f>B4648</f>
        <v>41</v>
      </c>
      <c r="F4648" s="33">
        <f>HEX2DEC(E4648)/100</f>
        <v>0.65</v>
      </c>
      <c r="G4648" s="30" t="s">
        <v>28</v>
      </c>
    </row>
    <row r="4649" spans="1:11">
      <c r="A4649" s="12">
        <v>8</v>
      </c>
      <c r="B4649" s="7" t="str">
        <f t="shared" si="222"/>
        <v>08</v>
      </c>
      <c r="C4649" s="8">
        <f t="shared" si="221"/>
        <v>4648</v>
      </c>
      <c r="D4649" s="7" t="str">
        <f t="shared" si="223"/>
        <v>_x0008_</v>
      </c>
      <c r="E4649" s="7" t="str">
        <f>B4649&amp;B4650</f>
        <v>08F0</v>
      </c>
      <c r="F4649" s="27">
        <f>HEX2DEC(E4649)/10</f>
        <v>228.8</v>
      </c>
      <c r="G4649" s="28" t="s">
        <v>26</v>
      </c>
      <c r="H4649" s="51">
        <f>F4649*F4651/60</f>
        <v>0.38514666666666669</v>
      </c>
      <c r="I4649" s="51">
        <f>F4649*F4651*F4653/60</f>
        <v>0.25034533333333336</v>
      </c>
      <c r="J4649" s="52">
        <f>J4644+"00:01"</f>
        <v>1.260416666666706</v>
      </c>
      <c r="K4649" s="57">
        <f>K4644+"00:01"</f>
        <v>40311.260416668767</v>
      </c>
    </row>
    <row r="4650" spans="1:11">
      <c r="A4650" s="12">
        <v>240</v>
      </c>
      <c r="B4650" s="12" t="str">
        <f t="shared" si="222"/>
        <v>F0</v>
      </c>
      <c r="C4650" s="13">
        <f t="shared" si="221"/>
        <v>4649</v>
      </c>
      <c r="D4650" s="12" t="str">
        <f t="shared" si="223"/>
        <v>ð</v>
      </c>
      <c r="G4650" s="29"/>
    </row>
    <row r="4651" spans="1:11">
      <c r="A4651" s="12">
        <v>0</v>
      </c>
      <c r="B4651" s="12" t="str">
        <f t="shared" si="222"/>
        <v>00</v>
      </c>
      <c r="C4651" s="13">
        <f t="shared" si="221"/>
        <v>4650</v>
      </c>
      <c r="D4651" s="12" t="str">
        <f t="shared" si="223"/>
        <v/>
      </c>
      <c r="E4651" s="12" t="str">
        <f>B4651&amp;B4652</f>
        <v>0065</v>
      </c>
      <c r="F4651" s="31">
        <f>HEX2DEC(E4651)/1000</f>
        <v>0.10100000000000001</v>
      </c>
      <c r="G4651" s="29" t="s">
        <v>27</v>
      </c>
    </row>
    <row r="4652" spans="1:11">
      <c r="A4652" s="12">
        <v>101</v>
      </c>
      <c r="B4652" s="12" t="str">
        <f t="shared" si="222"/>
        <v>65</v>
      </c>
      <c r="C4652" s="13">
        <f t="shared" si="221"/>
        <v>4651</v>
      </c>
      <c r="D4652" s="12" t="str">
        <f t="shared" si="223"/>
        <v>e</v>
      </c>
      <c r="F4652" s="32"/>
      <c r="G4652" s="15"/>
    </row>
    <row r="4653" spans="1:11">
      <c r="A4653" s="12">
        <v>65</v>
      </c>
      <c r="B4653" s="21" t="str">
        <f t="shared" si="222"/>
        <v>41</v>
      </c>
      <c r="C4653" s="22">
        <f t="shared" si="221"/>
        <v>4652</v>
      </c>
      <c r="D4653" s="21" t="str">
        <f t="shared" si="223"/>
        <v>A</v>
      </c>
      <c r="E4653" s="21" t="str">
        <f>B4653</f>
        <v>41</v>
      </c>
      <c r="F4653" s="33">
        <f>HEX2DEC(E4653)/100</f>
        <v>0.65</v>
      </c>
      <c r="G4653" s="30" t="s">
        <v>28</v>
      </c>
    </row>
    <row r="4654" spans="1:11">
      <c r="A4654" s="12">
        <v>8</v>
      </c>
      <c r="B4654" s="7" t="str">
        <f t="shared" si="222"/>
        <v>08</v>
      </c>
      <c r="C4654" s="8">
        <f t="shared" si="221"/>
        <v>4653</v>
      </c>
      <c r="D4654" s="7" t="str">
        <f t="shared" si="223"/>
        <v>_x0008_</v>
      </c>
      <c r="E4654" s="7" t="str">
        <f>B4654&amp;B4655</f>
        <v>08E9</v>
      </c>
      <c r="F4654" s="27">
        <f>HEX2DEC(E4654)/10</f>
        <v>228.1</v>
      </c>
      <c r="G4654" s="28" t="s">
        <v>26</v>
      </c>
      <c r="H4654" s="51">
        <f>F4654*F4656/60</f>
        <v>0.38396833333333336</v>
      </c>
      <c r="I4654" s="51">
        <f>F4654*F4656*F4658/60</f>
        <v>0.24573973333333335</v>
      </c>
      <c r="J4654" s="52">
        <f>J4649+"00:01"</f>
        <v>1.2611111111111506</v>
      </c>
      <c r="K4654" s="57">
        <f>K4649+"00:01"</f>
        <v>40311.261111113214</v>
      </c>
    </row>
    <row r="4655" spans="1:11">
      <c r="A4655" s="12">
        <v>233</v>
      </c>
      <c r="B4655" s="12" t="str">
        <f t="shared" si="222"/>
        <v>E9</v>
      </c>
      <c r="C4655" s="13">
        <f t="shared" si="221"/>
        <v>4654</v>
      </c>
      <c r="D4655" s="12" t="str">
        <f t="shared" si="223"/>
        <v>é</v>
      </c>
      <c r="G4655" s="29"/>
    </row>
    <row r="4656" spans="1:11">
      <c r="A4656" s="12">
        <v>0</v>
      </c>
      <c r="B4656" s="12" t="str">
        <f t="shared" si="222"/>
        <v>00</v>
      </c>
      <c r="C4656" s="13">
        <f t="shared" si="221"/>
        <v>4655</v>
      </c>
      <c r="D4656" s="12" t="str">
        <f t="shared" si="223"/>
        <v/>
      </c>
      <c r="E4656" s="12" t="str">
        <f>B4656&amp;B4657</f>
        <v>0065</v>
      </c>
      <c r="F4656" s="31">
        <f>HEX2DEC(E4656)/1000</f>
        <v>0.10100000000000001</v>
      </c>
      <c r="G4656" s="29" t="s">
        <v>27</v>
      </c>
    </row>
    <row r="4657" spans="1:11">
      <c r="A4657" s="12">
        <v>101</v>
      </c>
      <c r="B4657" s="12" t="str">
        <f t="shared" si="222"/>
        <v>65</v>
      </c>
      <c r="C4657" s="13">
        <f t="shared" si="221"/>
        <v>4656</v>
      </c>
      <c r="D4657" s="12" t="str">
        <f t="shared" si="223"/>
        <v>e</v>
      </c>
      <c r="F4657" s="32"/>
      <c r="G4657" s="15"/>
    </row>
    <row r="4658" spans="1:11">
      <c r="A4658" s="12">
        <v>64</v>
      </c>
      <c r="B4658" s="21" t="str">
        <f t="shared" si="222"/>
        <v>40</v>
      </c>
      <c r="C4658" s="22">
        <f t="shared" si="221"/>
        <v>4657</v>
      </c>
      <c r="D4658" s="21" t="str">
        <f t="shared" si="223"/>
        <v>@</v>
      </c>
      <c r="E4658" s="21" t="str">
        <f>B4658</f>
        <v>40</v>
      </c>
      <c r="F4658" s="33">
        <f>HEX2DEC(E4658)/100</f>
        <v>0.64</v>
      </c>
      <c r="G4658" s="30" t="s">
        <v>28</v>
      </c>
    </row>
    <row r="4659" spans="1:11">
      <c r="A4659" s="12">
        <v>8</v>
      </c>
      <c r="B4659" s="7" t="str">
        <f t="shared" si="222"/>
        <v>08</v>
      </c>
      <c r="C4659" s="8">
        <f t="shared" si="221"/>
        <v>4658</v>
      </c>
      <c r="D4659" s="7" t="str">
        <f t="shared" si="223"/>
        <v>_x0008_</v>
      </c>
      <c r="E4659" s="7" t="str">
        <f>B4659&amp;B4660</f>
        <v>08E0</v>
      </c>
      <c r="F4659" s="27">
        <f>HEX2DEC(E4659)/10</f>
        <v>227.2</v>
      </c>
      <c r="G4659" s="28" t="s">
        <v>26</v>
      </c>
      <c r="H4659" s="51">
        <f>F4659*F4661/60</f>
        <v>0.38623999999999997</v>
      </c>
      <c r="I4659" s="51">
        <f>F4659*F4661*F4663/60</f>
        <v>0.24719359999999999</v>
      </c>
      <c r="J4659" s="52">
        <f>J4654+"00:01"</f>
        <v>1.2618055555555951</v>
      </c>
      <c r="K4659" s="57">
        <f>K4654+"00:01"</f>
        <v>40311.26180555766</v>
      </c>
    </row>
    <row r="4660" spans="1:11">
      <c r="A4660" s="12">
        <v>224</v>
      </c>
      <c r="B4660" s="12" t="str">
        <f t="shared" si="222"/>
        <v>E0</v>
      </c>
      <c r="C4660" s="13">
        <f t="shared" si="221"/>
        <v>4659</v>
      </c>
      <c r="D4660" s="12" t="str">
        <f t="shared" si="223"/>
        <v>à</v>
      </c>
      <c r="G4660" s="29"/>
    </row>
    <row r="4661" spans="1:11">
      <c r="A4661" s="12">
        <v>0</v>
      </c>
      <c r="B4661" s="12" t="str">
        <f t="shared" si="222"/>
        <v>00</v>
      </c>
      <c r="C4661" s="13">
        <f t="shared" si="221"/>
        <v>4660</v>
      </c>
      <c r="D4661" s="12" t="str">
        <f t="shared" si="223"/>
        <v/>
      </c>
      <c r="E4661" s="12" t="str">
        <f>B4661&amp;B4662</f>
        <v>0066</v>
      </c>
      <c r="F4661" s="31">
        <f>HEX2DEC(E4661)/1000</f>
        <v>0.10199999999999999</v>
      </c>
      <c r="G4661" s="29" t="s">
        <v>27</v>
      </c>
    </row>
    <row r="4662" spans="1:11">
      <c r="A4662" s="12">
        <v>102</v>
      </c>
      <c r="B4662" s="12" t="str">
        <f t="shared" si="222"/>
        <v>66</v>
      </c>
      <c r="C4662" s="13">
        <f t="shared" si="221"/>
        <v>4661</v>
      </c>
      <c r="D4662" s="12" t="str">
        <f t="shared" si="223"/>
        <v>f</v>
      </c>
      <c r="F4662" s="32"/>
      <c r="G4662" s="15"/>
    </row>
    <row r="4663" spans="1:11">
      <c r="A4663" s="12">
        <v>64</v>
      </c>
      <c r="B4663" s="21" t="str">
        <f t="shared" si="222"/>
        <v>40</v>
      </c>
      <c r="C4663" s="22">
        <f t="shared" si="221"/>
        <v>4662</v>
      </c>
      <c r="D4663" s="21" t="str">
        <f t="shared" si="223"/>
        <v>@</v>
      </c>
      <c r="E4663" s="21" t="str">
        <f>B4663</f>
        <v>40</v>
      </c>
      <c r="F4663" s="33">
        <f>HEX2DEC(E4663)/100</f>
        <v>0.64</v>
      </c>
      <c r="G4663" s="30" t="s">
        <v>28</v>
      </c>
    </row>
    <row r="4664" spans="1:11">
      <c r="A4664" s="12">
        <v>8</v>
      </c>
      <c r="B4664" s="7" t="str">
        <f t="shared" si="222"/>
        <v>08</v>
      </c>
      <c r="C4664" s="8">
        <f t="shared" si="221"/>
        <v>4663</v>
      </c>
      <c r="D4664" s="7" t="str">
        <f t="shared" si="223"/>
        <v>_x0008_</v>
      </c>
      <c r="E4664" s="7" t="str">
        <f>B4664&amp;B4665</f>
        <v>08EF</v>
      </c>
      <c r="F4664" s="27">
        <f>HEX2DEC(E4664)/10</f>
        <v>228.7</v>
      </c>
      <c r="G4664" s="28" t="s">
        <v>26</v>
      </c>
      <c r="H4664" s="51">
        <f>F4664*F4666/60</f>
        <v>0.38497833333333337</v>
      </c>
      <c r="I4664" s="51">
        <f>F4664*F4666*F4668/60</f>
        <v>0.24638613333333337</v>
      </c>
      <c r="J4664" s="52">
        <f>J4659+"00:01"</f>
        <v>1.2625000000000397</v>
      </c>
      <c r="K4664" s="57">
        <f>K4659+"00:01"</f>
        <v>40311.262500002107</v>
      </c>
    </row>
    <row r="4665" spans="1:11">
      <c r="A4665" s="12">
        <v>239</v>
      </c>
      <c r="B4665" s="12" t="str">
        <f t="shared" si="222"/>
        <v>EF</v>
      </c>
      <c r="C4665" s="13">
        <f t="shared" si="221"/>
        <v>4664</v>
      </c>
      <c r="D4665" s="12" t="str">
        <f t="shared" si="223"/>
        <v>ï</v>
      </c>
      <c r="G4665" s="29"/>
    </row>
    <row r="4666" spans="1:11">
      <c r="A4666" s="12">
        <v>0</v>
      </c>
      <c r="B4666" s="12" t="str">
        <f t="shared" si="222"/>
        <v>00</v>
      </c>
      <c r="C4666" s="13">
        <f t="shared" si="221"/>
        <v>4665</v>
      </c>
      <c r="D4666" s="12" t="str">
        <f t="shared" si="223"/>
        <v/>
      </c>
      <c r="E4666" s="12" t="str">
        <f>B4666&amp;B4667</f>
        <v>0065</v>
      </c>
      <c r="F4666" s="31">
        <f>HEX2DEC(E4666)/1000</f>
        <v>0.10100000000000001</v>
      </c>
      <c r="G4666" s="29" t="s">
        <v>27</v>
      </c>
    </row>
    <row r="4667" spans="1:11">
      <c r="A4667" s="12">
        <v>101</v>
      </c>
      <c r="B4667" s="12" t="str">
        <f t="shared" si="222"/>
        <v>65</v>
      </c>
      <c r="C4667" s="13">
        <f t="shared" si="221"/>
        <v>4666</v>
      </c>
      <c r="D4667" s="12" t="str">
        <f t="shared" si="223"/>
        <v>e</v>
      </c>
      <c r="F4667" s="32"/>
      <c r="G4667" s="15"/>
    </row>
    <row r="4668" spans="1:11">
      <c r="A4668" s="12">
        <v>64</v>
      </c>
      <c r="B4668" s="21" t="str">
        <f t="shared" si="222"/>
        <v>40</v>
      </c>
      <c r="C4668" s="22">
        <f t="shared" si="221"/>
        <v>4667</v>
      </c>
      <c r="D4668" s="21" t="str">
        <f t="shared" si="223"/>
        <v>@</v>
      </c>
      <c r="E4668" s="21" t="str">
        <f>B4668</f>
        <v>40</v>
      </c>
      <c r="F4668" s="33">
        <f>HEX2DEC(E4668)/100</f>
        <v>0.64</v>
      </c>
      <c r="G4668" s="30" t="s">
        <v>28</v>
      </c>
    </row>
    <row r="4669" spans="1:11">
      <c r="A4669" s="12">
        <v>8</v>
      </c>
      <c r="B4669" s="7" t="str">
        <f t="shared" si="222"/>
        <v>08</v>
      </c>
      <c r="C4669" s="8">
        <f t="shared" si="221"/>
        <v>4668</v>
      </c>
      <c r="D4669" s="7" t="str">
        <f t="shared" si="223"/>
        <v>_x0008_</v>
      </c>
      <c r="E4669" s="7" t="str">
        <f>B4669&amp;B4670</f>
        <v>08FC</v>
      </c>
      <c r="F4669" s="27">
        <f>HEX2DEC(E4669)/10</f>
        <v>230</v>
      </c>
      <c r="G4669" s="28" t="s">
        <v>26</v>
      </c>
      <c r="H4669" s="51">
        <f>F4669*F4671/60</f>
        <v>0.39099999999999996</v>
      </c>
      <c r="I4669" s="51">
        <f>F4669*F4671*F4673/60</f>
        <v>0.25023999999999996</v>
      </c>
      <c r="J4669" s="52">
        <f>J4664+"00:01"</f>
        <v>1.2631944444444843</v>
      </c>
      <c r="K4669" s="57">
        <f>K4664+"00:01"</f>
        <v>40311.263194446554</v>
      </c>
    </row>
    <row r="4670" spans="1:11">
      <c r="A4670" s="12">
        <v>252</v>
      </c>
      <c r="B4670" s="12" t="str">
        <f t="shared" si="222"/>
        <v>FC</v>
      </c>
      <c r="C4670" s="13">
        <f t="shared" si="221"/>
        <v>4669</v>
      </c>
      <c r="D4670" s="12" t="str">
        <f t="shared" si="223"/>
        <v>ü</v>
      </c>
      <c r="G4670" s="29"/>
    </row>
    <row r="4671" spans="1:11">
      <c r="A4671" s="12">
        <v>0</v>
      </c>
      <c r="B4671" s="12" t="str">
        <f t="shared" si="222"/>
        <v>00</v>
      </c>
      <c r="C4671" s="13">
        <f t="shared" si="221"/>
        <v>4670</v>
      </c>
      <c r="D4671" s="12" t="str">
        <f t="shared" si="223"/>
        <v/>
      </c>
      <c r="E4671" s="12" t="str">
        <f>B4671&amp;B4672</f>
        <v>0066</v>
      </c>
      <c r="F4671" s="31">
        <f>HEX2DEC(E4671)/1000</f>
        <v>0.10199999999999999</v>
      </c>
      <c r="G4671" s="29" t="s">
        <v>27</v>
      </c>
    </row>
    <row r="4672" spans="1:11">
      <c r="A4672" s="12">
        <v>102</v>
      </c>
      <c r="B4672" s="12" t="str">
        <f t="shared" si="222"/>
        <v>66</v>
      </c>
      <c r="C4672" s="13">
        <f t="shared" si="221"/>
        <v>4671</v>
      </c>
      <c r="D4672" s="12" t="str">
        <f t="shared" si="223"/>
        <v>f</v>
      </c>
      <c r="F4672" s="32"/>
      <c r="G4672" s="15"/>
    </row>
    <row r="4673" spans="1:11">
      <c r="A4673" s="12">
        <v>64</v>
      </c>
      <c r="B4673" s="21" t="str">
        <f t="shared" si="222"/>
        <v>40</v>
      </c>
      <c r="C4673" s="22">
        <f t="shared" si="221"/>
        <v>4672</v>
      </c>
      <c r="D4673" s="21" t="str">
        <f t="shared" si="223"/>
        <v>@</v>
      </c>
      <c r="E4673" s="21" t="str">
        <f>B4673</f>
        <v>40</v>
      </c>
      <c r="F4673" s="33">
        <f>HEX2DEC(E4673)/100</f>
        <v>0.64</v>
      </c>
      <c r="G4673" s="30" t="s">
        <v>28</v>
      </c>
    </row>
    <row r="4674" spans="1:11">
      <c r="A4674" s="12">
        <v>8</v>
      </c>
      <c r="B4674" s="7" t="str">
        <f t="shared" si="222"/>
        <v>08</v>
      </c>
      <c r="C4674" s="8">
        <f t="shared" si="221"/>
        <v>4673</v>
      </c>
      <c r="D4674" s="7" t="str">
        <f t="shared" si="223"/>
        <v>_x0008_</v>
      </c>
      <c r="E4674" s="7" t="str">
        <f>B4674&amp;B4675</f>
        <v>08FB</v>
      </c>
      <c r="F4674" s="27">
        <f>HEX2DEC(E4674)/10</f>
        <v>229.9</v>
      </c>
      <c r="G4674" s="28" t="s">
        <v>26</v>
      </c>
      <c r="H4674" s="51">
        <f>F4674*F4676/60</f>
        <v>0.39083000000000001</v>
      </c>
      <c r="I4674" s="51">
        <f>F4674*F4676*F4678/60</f>
        <v>0.2501312</v>
      </c>
      <c r="J4674" s="52">
        <f>J4669+"00:01"</f>
        <v>1.2638888888889288</v>
      </c>
      <c r="K4674" s="57">
        <f>K4669+"00:01"</f>
        <v>40311.263888891001</v>
      </c>
    </row>
    <row r="4675" spans="1:11">
      <c r="A4675" s="12">
        <v>251</v>
      </c>
      <c r="B4675" s="12" t="str">
        <f t="shared" si="222"/>
        <v>FB</v>
      </c>
      <c r="C4675" s="13">
        <f t="shared" ref="C4675:C4738" si="224">C4674+1</f>
        <v>4674</v>
      </c>
      <c r="D4675" s="12" t="str">
        <f t="shared" si="223"/>
        <v>û</v>
      </c>
      <c r="G4675" s="29"/>
    </row>
    <row r="4676" spans="1:11">
      <c r="A4676" s="12">
        <v>0</v>
      </c>
      <c r="B4676" s="12" t="str">
        <f t="shared" si="222"/>
        <v>00</v>
      </c>
      <c r="C4676" s="13">
        <f t="shared" si="224"/>
        <v>4675</v>
      </c>
      <c r="D4676" s="12" t="str">
        <f t="shared" si="223"/>
        <v/>
      </c>
      <c r="E4676" s="12" t="str">
        <f>B4676&amp;B4677</f>
        <v>0066</v>
      </c>
      <c r="F4676" s="31">
        <f>HEX2DEC(E4676)/1000</f>
        <v>0.10199999999999999</v>
      </c>
      <c r="G4676" s="29" t="s">
        <v>27</v>
      </c>
    </row>
    <row r="4677" spans="1:11">
      <c r="A4677" s="12">
        <v>102</v>
      </c>
      <c r="B4677" s="12" t="str">
        <f t="shared" si="222"/>
        <v>66</v>
      </c>
      <c r="C4677" s="13">
        <f t="shared" si="224"/>
        <v>4676</v>
      </c>
      <c r="D4677" s="12" t="str">
        <f t="shared" si="223"/>
        <v>f</v>
      </c>
      <c r="F4677" s="32"/>
      <c r="G4677" s="15"/>
    </row>
    <row r="4678" spans="1:11">
      <c r="A4678" s="12">
        <v>64</v>
      </c>
      <c r="B4678" s="21" t="str">
        <f t="shared" si="222"/>
        <v>40</v>
      </c>
      <c r="C4678" s="22">
        <f t="shared" si="224"/>
        <v>4677</v>
      </c>
      <c r="D4678" s="21" t="str">
        <f t="shared" si="223"/>
        <v>@</v>
      </c>
      <c r="E4678" s="21" t="str">
        <f>B4678</f>
        <v>40</v>
      </c>
      <c r="F4678" s="33">
        <f>HEX2DEC(E4678)/100</f>
        <v>0.64</v>
      </c>
      <c r="G4678" s="30" t="s">
        <v>28</v>
      </c>
    </row>
    <row r="4679" spans="1:11">
      <c r="A4679" s="12">
        <v>8</v>
      </c>
      <c r="B4679" s="7" t="str">
        <f t="shared" si="222"/>
        <v>08</v>
      </c>
      <c r="C4679" s="8">
        <f t="shared" si="224"/>
        <v>4678</v>
      </c>
      <c r="D4679" s="7" t="str">
        <f t="shared" si="223"/>
        <v>_x0008_</v>
      </c>
      <c r="E4679" s="7" t="str">
        <f>B4679&amp;B4680</f>
        <v>08D9</v>
      </c>
      <c r="F4679" s="27">
        <f>HEX2DEC(E4679)/10</f>
        <v>226.5</v>
      </c>
      <c r="G4679" s="28" t="s">
        <v>26</v>
      </c>
      <c r="H4679" s="51">
        <f>F4679*F4681/60</f>
        <v>0.38504999999999995</v>
      </c>
      <c r="I4679" s="51">
        <f>F4679*F4681*F4683/60</f>
        <v>0.24643199999999998</v>
      </c>
      <c r="J4679" s="52">
        <f>J4674+"00:01"</f>
        <v>1.2645833333333734</v>
      </c>
      <c r="K4679" s="57">
        <f>K4674+"00:01"</f>
        <v>40311.264583335447</v>
      </c>
    </row>
    <row r="4680" spans="1:11">
      <c r="A4680" s="12">
        <v>217</v>
      </c>
      <c r="B4680" s="12" t="str">
        <f t="shared" si="222"/>
        <v>D9</v>
      </c>
      <c r="C4680" s="13">
        <f t="shared" si="224"/>
        <v>4679</v>
      </c>
      <c r="D4680" s="12" t="str">
        <f t="shared" si="223"/>
        <v>Ù</v>
      </c>
      <c r="G4680" s="29"/>
    </row>
    <row r="4681" spans="1:11">
      <c r="A4681" s="12">
        <v>0</v>
      </c>
      <c r="B4681" s="12" t="str">
        <f t="shared" si="222"/>
        <v>00</v>
      </c>
      <c r="C4681" s="13">
        <f t="shared" si="224"/>
        <v>4680</v>
      </c>
      <c r="D4681" s="12" t="str">
        <f t="shared" si="223"/>
        <v/>
      </c>
      <c r="E4681" s="12" t="str">
        <f>B4681&amp;B4682</f>
        <v>0066</v>
      </c>
      <c r="F4681" s="31">
        <f>HEX2DEC(E4681)/1000</f>
        <v>0.10199999999999999</v>
      </c>
      <c r="G4681" s="29" t="s">
        <v>27</v>
      </c>
    </row>
    <row r="4682" spans="1:11">
      <c r="A4682" s="12">
        <v>102</v>
      </c>
      <c r="B4682" s="12" t="str">
        <f t="shared" si="222"/>
        <v>66</v>
      </c>
      <c r="C4682" s="13">
        <f t="shared" si="224"/>
        <v>4681</v>
      </c>
      <c r="D4682" s="12" t="str">
        <f t="shared" si="223"/>
        <v>f</v>
      </c>
      <c r="F4682" s="32"/>
      <c r="G4682" s="15"/>
    </row>
    <row r="4683" spans="1:11">
      <c r="A4683" s="12">
        <v>64</v>
      </c>
      <c r="B4683" s="21" t="str">
        <f t="shared" si="222"/>
        <v>40</v>
      </c>
      <c r="C4683" s="22">
        <f t="shared" si="224"/>
        <v>4682</v>
      </c>
      <c r="D4683" s="21" t="str">
        <f t="shared" si="223"/>
        <v>@</v>
      </c>
      <c r="E4683" s="21" t="str">
        <f>B4683</f>
        <v>40</v>
      </c>
      <c r="F4683" s="33">
        <f>HEX2DEC(E4683)/100</f>
        <v>0.64</v>
      </c>
      <c r="G4683" s="30" t="s">
        <v>28</v>
      </c>
    </row>
    <row r="4684" spans="1:11">
      <c r="A4684" s="12">
        <v>8</v>
      </c>
      <c r="B4684" s="7" t="str">
        <f t="shared" si="222"/>
        <v>08</v>
      </c>
      <c r="C4684" s="8">
        <f t="shared" si="224"/>
        <v>4683</v>
      </c>
      <c r="D4684" s="7" t="str">
        <f t="shared" si="223"/>
        <v>_x0008_</v>
      </c>
      <c r="E4684" s="7" t="str">
        <f>B4684&amp;B4685</f>
        <v>08D5</v>
      </c>
      <c r="F4684" s="27">
        <f>HEX2DEC(E4684)/10</f>
        <v>226.1</v>
      </c>
      <c r="G4684" s="28" t="s">
        <v>26</v>
      </c>
      <c r="H4684" s="51">
        <f>F4684*F4686/60</f>
        <v>0.38436999999999993</v>
      </c>
      <c r="I4684" s="51">
        <f>F4684*F4686*F4688/60</f>
        <v>0.24599679999999996</v>
      </c>
      <c r="J4684" s="52">
        <f>J4679+"00:01"</f>
        <v>1.2652777777778179</v>
      </c>
      <c r="K4684" s="57">
        <f>K4679+"00:01"</f>
        <v>40311.265277779894</v>
      </c>
    </row>
    <row r="4685" spans="1:11">
      <c r="A4685" s="12">
        <v>213</v>
      </c>
      <c r="B4685" s="12" t="str">
        <f t="shared" si="222"/>
        <v>D5</v>
      </c>
      <c r="C4685" s="13">
        <f t="shared" si="224"/>
        <v>4684</v>
      </c>
      <c r="D4685" s="12" t="str">
        <f t="shared" si="223"/>
        <v>Õ</v>
      </c>
      <c r="G4685" s="29"/>
    </row>
    <row r="4686" spans="1:11">
      <c r="A4686" s="12">
        <v>0</v>
      </c>
      <c r="B4686" s="12" t="str">
        <f t="shared" ref="B4686:B4749" si="225">DEC2HEX(A4686,2)</f>
        <v>00</v>
      </c>
      <c r="C4686" s="13">
        <f t="shared" si="224"/>
        <v>4685</v>
      </c>
      <c r="D4686" s="12" t="str">
        <f t="shared" ref="D4686:D4749" si="226">IF(A4686&gt;0,CHAR(A4686),"")</f>
        <v/>
      </c>
      <c r="E4686" s="12" t="str">
        <f>B4686&amp;B4687</f>
        <v>0066</v>
      </c>
      <c r="F4686" s="31">
        <f>HEX2DEC(E4686)/1000</f>
        <v>0.10199999999999999</v>
      </c>
      <c r="G4686" s="29" t="s">
        <v>27</v>
      </c>
    </row>
    <row r="4687" spans="1:11">
      <c r="A4687" s="12">
        <v>102</v>
      </c>
      <c r="B4687" s="12" t="str">
        <f t="shared" si="225"/>
        <v>66</v>
      </c>
      <c r="C4687" s="13">
        <f t="shared" si="224"/>
        <v>4686</v>
      </c>
      <c r="D4687" s="12" t="str">
        <f t="shared" si="226"/>
        <v>f</v>
      </c>
      <c r="F4687" s="32"/>
      <c r="G4687" s="15"/>
    </row>
    <row r="4688" spans="1:11">
      <c r="A4688" s="12">
        <v>64</v>
      </c>
      <c r="B4688" s="21" t="str">
        <f t="shared" si="225"/>
        <v>40</v>
      </c>
      <c r="C4688" s="22">
        <f t="shared" si="224"/>
        <v>4687</v>
      </c>
      <c r="D4688" s="21" t="str">
        <f t="shared" si="226"/>
        <v>@</v>
      </c>
      <c r="E4688" s="21" t="str">
        <f>B4688</f>
        <v>40</v>
      </c>
      <c r="F4688" s="33">
        <f>HEX2DEC(E4688)/100</f>
        <v>0.64</v>
      </c>
      <c r="G4688" s="30" t="s">
        <v>28</v>
      </c>
    </row>
    <row r="4689" spans="1:11">
      <c r="A4689" s="12">
        <v>8</v>
      </c>
      <c r="B4689" s="7" t="str">
        <f t="shared" si="225"/>
        <v>08</v>
      </c>
      <c r="C4689" s="8">
        <f t="shared" si="224"/>
        <v>4688</v>
      </c>
      <c r="D4689" s="7" t="str">
        <f t="shared" si="226"/>
        <v>_x0008_</v>
      </c>
      <c r="E4689" s="7" t="str">
        <f>B4689&amp;B4690</f>
        <v>08C9</v>
      </c>
      <c r="F4689" s="27">
        <f>HEX2DEC(E4689)/10</f>
        <v>224.9</v>
      </c>
      <c r="G4689" s="28" t="s">
        <v>26</v>
      </c>
      <c r="H4689" s="51">
        <f>F4689*F4691/60</f>
        <v>0.38232999999999995</v>
      </c>
      <c r="I4689" s="51">
        <f>F4689*F4691*F4693/60</f>
        <v>0.2446912</v>
      </c>
      <c r="J4689" s="52">
        <f>J4684+"00:01"</f>
        <v>1.2659722222222625</v>
      </c>
      <c r="K4689" s="57">
        <f>K4684+"00:01"</f>
        <v>40311.265972224341</v>
      </c>
    </row>
    <row r="4690" spans="1:11">
      <c r="A4690" s="12">
        <v>201</v>
      </c>
      <c r="B4690" s="12" t="str">
        <f t="shared" si="225"/>
        <v>C9</v>
      </c>
      <c r="C4690" s="13">
        <f t="shared" si="224"/>
        <v>4689</v>
      </c>
      <c r="D4690" s="12" t="str">
        <f t="shared" si="226"/>
        <v>É</v>
      </c>
      <c r="G4690" s="29"/>
    </row>
    <row r="4691" spans="1:11">
      <c r="A4691" s="12">
        <v>0</v>
      </c>
      <c r="B4691" s="12" t="str">
        <f t="shared" si="225"/>
        <v>00</v>
      </c>
      <c r="C4691" s="13">
        <f t="shared" si="224"/>
        <v>4690</v>
      </c>
      <c r="D4691" s="12" t="str">
        <f t="shared" si="226"/>
        <v/>
      </c>
      <c r="E4691" s="12" t="str">
        <f>B4691&amp;B4692</f>
        <v>0066</v>
      </c>
      <c r="F4691" s="31">
        <f>HEX2DEC(E4691)/1000</f>
        <v>0.10199999999999999</v>
      </c>
      <c r="G4691" s="29" t="s">
        <v>27</v>
      </c>
    </row>
    <row r="4692" spans="1:11">
      <c r="A4692" s="12">
        <v>102</v>
      </c>
      <c r="B4692" s="12" t="str">
        <f t="shared" si="225"/>
        <v>66</v>
      </c>
      <c r="C4692" s="13">
        <f t="shared" si="224"/>
        <v>4691</v>
      </c>
      <c r="D4692" s="12" t="str">
        <f t="shared" si="226"/>
        <v>f</v>
      </c>
      <c r="F4692" s="32"/>
      <c r="G4692" s="15"/>
    </row>
    <row r="4693" spans="1:11">
      <c r="A4693" s="12">
        <v>64</v>
      </c>
      <c r="B4693" s="21" t="str">
        <f t="shared" si="225"/>
        <v>40</v>
      </c>
      <c r="C4693" s="22">
        <f t="shared" si="224"/>
        <v>4692</v>
      </c>
      <c r="D4693" s="21" t="str">
        <f t="shared" si="226"/>
        <v>@</v>
      </c>
      <c r="E4693" s="21" t="str">
        <f>B4693</f>
        <v>40</v>
      </c>
      <c r="F4693" s="33">
        <f>HEX2DEC(E4693)/100</f>
        <v>0.64</v>
      </c>
      <c r="G4693" s="30" t="s">
        <v>28</v>
      </c>
    </row>
    <row r="4694" spans="1:11">
      <c r="A4694" s="12">
        <v>8</v>
      </c>
      <c r="B4694" s="7" t="str">
        <f t="shared" si="225"/>
        <v>08</v>
      </c>
      <c r="C4694" s="8">
        <f t="shared" si="224"/>
        <v>4693</v>
      </c>
      <c r="D4694" s="7" t="str">
        <f t="shared" si="226"/>
        <v>_x0008_</v>
      </c>
      <c r="E4694" s="7" t="str">
        <f>B4694&amp;B4695</f>
        <v>08D5</v>
      </c>
      <c r="F4694" s="27">
        <f>HEX2DEC(E4694)/10</f>
        <v>226.1</v>
      </c>
      <c r="G4694" s="28" t="s">
        <v>26</v>
      </c>
      <c r="H4694" s="51">
        <f>F4694*F4696/60</f>
        <v>0.38436999999999993</v>
      </c>
      <c r="I4694" s="51">
        <f>F4694*F4696*F4698/60</f>
        <v>0.24599679999999996</v>
      </c>
      <c r="J4694" s="52">
        <f>J4689+"00:01"</f>
        <v>1.266666666666707</v>
      </c>
      <c r="K4694" s="57">
        <f>K4689+"00:01"</f>
        <v>40311.266666668787</v>
      </c>
    </row>
    <row r="4695" spans="1:11">
      <c r="A4695" s="12">
        <v>213</v>
      </c>
      <c r="B4695" s="12" t="str">
        <f t="shared" si="225"/>
        <v>D5</v>
      </c>
      <c r="C4695" s="13">
        <f t="shared" si="224"/>
        <v>4694</v>
      </c>
      <c r="D4695" s="12" t="str">
        <f t="shared" si="226"/>
        <v>Õ</v>
      </c>
      <c r="G4695" s="29"/>
    </row>
    <row r="4696" spans="1:11">
      <c r="A4696" s="12">
        <v>0</v>
      </c>
      <c r="B4696" s="12" t="str">
        <f t="shared" si="225"/>
        <v>00</v>
      </c>
      <c r="C4696" s="13">
        <f t="shared" si="224"/>
        <v>4695</v>
      </c>
      <c r="D4696" s="12" t="str">
        <f t="shared" si="226"/>
        <v/>
      </c>
      <c r="E4696" s="12" t="str">
        <f>B4696&amp;B4697</f>
        <v>0066</v>
      </c>
      <c r="F4696" s="31">
        <f>HEX2DEC(E4696)/1000</f>
        <v>0.10199999999999999</v>
      </c>
      <c r="G4696" s="29" t="s">
        <v>27</v>
      </c>
    </row>
    <row r="4697" spans="1:11">
      <c r="A4697" s="12">
        <v>102</v>
      </c>
      <c r="B4697" s="12" t="str">
        <f t="shared" si="225"/>
        <v>66</v>
      </c>
      <c r="C4697" s="13">
        <f t="shared" si="224"/>
        <v>4696</v>
      </c>
      <c r="D4697" s="12" t="str">
        <f t="shared" si="226"/>
        <v>f</v>
      </c>
      <c r="F4697" s="32"/>
      <c r="G4697" s="15"/>
    </row>
    <row r="4698" spans="1:11">
      <c r="A4698" s="12">
        <v>64</v>
      </c>
      <c r="B4698" s="21" t="str">
        <f t="shared" si="225"/>
        <v>40</v>
      </c>
      <c r="C4698" s="22">
        <f t="shared" si="224"/>
        <v>4697</v>
      </c>
      <c r="D4698" s="21" t="str">
        <f t="shared" si="226"/>
        <v>@</v>
      </c>
      <c r="E4698" s="21" t="str">
        <f>B4698</f>
        <v>40</v>
      </c>
      <c r="F4698" s="33">
        <f>HEX2DEC(E4698)/100</f>
        <v>0.64</v>
      </c>
      <c r="G4698" s="30" t="s">
        <v>28</v>
      </c>
    </row>
    <row r="4699" spans="1:11">
      <c r="A4699" s="12">
        <v>8</v>
      </c>
      <c r="B4699" s="7" t="str">
        <f t="shared" si="225"/>
        <v>08</v>
      </c>
      <c r="C4699" s="8">
        <f t="shared" si="224"/>
        <v>4698</v>
      </c>
      <c r="D4699" s="7" t="str">
        <f t="shared" si="226"/>
        <v>_x0008_</v>
      </c>
      <c r="E4699" s="7" t="str">
        <f>B4699&amp;B4700</f>
        <v>08E7</v>
      </c>
      <c r="F4699" s="27">
        <f>HEX2DEC(E4699)/10</f>
        <v>227.9</v>
      </c>
      <c r="G4699" s="28" t="s">
        <v>26</v>
      </c>
      <c r="H4699" s="51">
        <f>F4699*F4701/60</f>
        <v>0.3836316666666667</v>
      </c>
      <c r="I4699" s="51">
        <f>F4699*F4701*F4703/60</f>
        <v>0.24552426666666669</v>
      </c>
      <c r="J4699" s="52">
        <f>J4694+"00:01"</f>
        <v>1.2673611111111516</v>
      </c>
      <c r="K4699" s="57">
        <f>K4694+"00:01"</f>
        <v>40311.267361113234</v>
      </c>
    </row>
    <row r="4700" spans="1:11">
      <c r="A4700" s="12">
        <v>231</v>
      </c>
      <c r="B4700" s="12" t="str">
        <f t="shared" si="225"/>
        <v>E7</v>
      </c>
      <c r="C4700" s="13">
        <f t="shared" si="224"/>
        <v>4699</v>
      </c>
      <c r="D4700" s="12" t="str">
        <f t="shared" si="226"/>
        <v>ç</v>
      </c>
      <c r="G4700" s="29"/>
    </row>
    <row r="4701" spans="1:11">
      <c r="A4701" s="12">
        <v>0</v>
      </c>
      <c r="B4701" s="12" t="str">
        <f t="shared" si="225"/>
        <v>00</v>
      </c>
      <c r="C4701" s="13">
        <f t="shared" si="224"/>
        <v>4700</v>
      </c>
      <c r="D4701" s="12" t="str">
        <f t="shared" si="226"/>
        <v/>
      </c>
      <c r="E4701" s="12" t="str">
        <f>B4701&amp;B4702</f>
        <v>0065</v>
      </c>
      <c r="F4701" s="31">
        <f>HEX2DEC(E4701)/1000</f>
        <v>0.10100000000000001</v>
      </c>
      <c r="G4701" s="29" t="s">
        <v>27</v>
      </c>
    </row>
    <row r="4702" spans="1:11">
      <c r="A4702" s="12">
        <v>101</v>
      </c>
      <c r="B4702" s="12" t="str">
        <f t="shared" si="225"/>
        <v>65</v>
      </c>
      <c r="C4702" s="13">
        <f t="shared" si="224"/>
        <v>4701</v>
      </c>
      <c r="D4702" s="12" t="str">
        <f t="shared" si="226"/>
        <v>e</v>
      </c>
      <c r="F4702" s="32"/>
      <c r="G4702" s="15"/>
    </row>
    <row r="4703" spans="1:11">
      <c r="A4703" s="12">
        <v>64</v>
      </c>
      <c r="B4703" s="21" t="str">
        <f t="shared" si="225"/>
        <v>40</v>
      </c>
      <c r="C4703" s="22">
        <f t="shared" si="224"/>
        <v>4702</v>
      </c>
      <c r="D4703" s="21" t="str">
        <f t="shared" si="226"/>
        <v>@</v>
      </c>
      <c r="E4703" s="21" t="str">
        <f>B4703</f>
        <v>40</v>
      </c>
      <c r="F4703" s="33">
        <f>HEX2DEC(E4703)/100</f>
        <v>0.64</v>
      </c>
      <c r="G4703" s="30" t="s">
        <v>28</v>
      </c>
    </row>
    <row r="4704" spans="1:11">
      <c r="A4704" s="12">
        <v>8</v>
      </c>
      <c r="B4704" s="7" t="str">
        <f t="shared" si="225"/>
        <v>08</v>
      </c>
      <c r="C4704" s="8">
        <f t="shared" si="224"/>
        <v>4703</v>
      </c>
      <c r="D4704" s="7" t="str">
        <f t="shared" si="226"/>
        <v>_x0008_</v>
      </c>
      <c r="E4704" s="7" t="str">
        <f>B4704&amp;B4705</f>
        <v>08EC</v>
      </c>
      <c r="F4704" s="27">
        <f>HEX2DEC(E4704)/10</f>
        <v>228.4</v>
      </c>
      <c r="G4704" s="28" t="s">
        <v>26</v>
      </c>
      <c r="H4704" s="51">
        <f>F4704*F4706/60</f>
        <v>0.38447333333333333</v>
      </c>
      <c r="I4704" s="51">
        <f>F4704*F4706*F4708/60</f>
        <v>0.24990766666666667</v>
      </c>
      <c r="J4704" s="52">
        <f>J4699+"00:01"</f>
        <v>1.2680555555555961</v>
      </c>
      <c r="K4704" s="57">
        <f>K4699+"00:01"</f>
        <v>40311.268055557681</v>
      </c>
    </row>
    <row r="4705" spans="1:11">
      <c r="A4705" s="12">
        <v>236</v>
      </c>
      <c r="B4705" s="12" t="str">
        <f t="shared" si="225"/>
        <v>EC</v>
      </c>
      <c r="C4705" s="13">
        <f t="shared" si="224"/>
        <v>4704</v>
      </c>
      <c r="D4705" s="12" t="str">
        <f t="shared" si="226"/>
        <v>ì</v>
      </c>
      <c r="G4705" s="29"/>
    </row>
    <row r="4706" spans="1:11">
      <c r="A4706" s="12">
        <v>0</v>
      </c>
      <c r="B4706" s="12" t="str">
        <f t="shared" si="225"/>
        <v>00</v>
      </c>
      <c r="C4706" s="13">
        <f t="shared" si="224"/>
        <v>4705</v>
      </c>
      <c r="D4706" s="12" t="str">
        <f t="shared" si="226"/>
        <v/>
      </c>
      <c r="E4706" s="12" t="str">
        <f>B4706&amp;B4707</f>
        <v>0065</v>
      </c>
      <c r="F4706" s="31">
        <f>HEX2DEC(E4706)/1000</f>
        <v>0.10100000000000001</v>
      </c>
      <c r="G4706" s="29" t="s">
        <v>27</v>
      </c>
    </row>
    <row r="4707" spans="1:11">
      <c r="A4707" s="12">
        <v>101</v>
      </c>
      <c r="B4707" s="12" t="str">
        <f t="shared" si="225"/>
        <v>65</v>
      </c>
      <c r="C4707" s="13">
        <f t="shared" si="224"/>
        <v>4706</v>
      </c>
      <c r="D4707" s="12" t="str">
        <f t="shared" si="226"/>
        <v>e</v>
      </c>
      <c r="F4707" s="32"/>
      <c r="G4707" s="15"/>
    </row>
    <row r="4708" spans="1:11">
      <c r="A4708" s="12">
        <v>65</v>
      </c>
      <c r="B4708" s="21" t="str">
        <f t="shared" si="225"/>
        <v>41</v>
      </c>
      <c r="C4708" s="22">
        <f t="shared" si="224"/>
        <v>4707</v>
      </c>
      <c r="D4708" s="21" t="str">
        <f t="shared" si="226"/>
        <v>A</v>
      </c>
      <c r="E4708" s="21" t="str">
        <f>B4708</f>
        <v>41</v>
      </c>
      <c r="F4708" s="33">
        <f>HEX2DEC(E4708)/100</f>
        <v>0.65</v>
      </c>
      <c r="G4708" s="30" t="s">
        <v>28</v>
      </c>
    </row>
    <row r="4709" spans="1:11">
      <c r="A4709" s="12">
        <v>8</v>
      </c>
      <c r="B4709" s="7" t="str">
        <f t="shared" si="225"/>
        <v>08</v>
      </c>
      <c r="C4709" s="8">
        <f t="shared" si="224"/>
        <v>4708</v>
      </c>
      <c r="D4709" s="7" t="str">
        <f t="shared" si="226"/>
        <v>_x0008_</v>
      </c>
      <c r="E4709" s="7" t="str">
        <f>B4709&amp;B4710</f>
        <v>08ED</v>
      </c>
      <c r="F4709" s="27">
        <f>HEX2DEC(E4709)/10</f>
        <v>228.5</v>
      </c>
      <c r="G4709" s="28" t="s">
        <v>26</v>
      </c>
      <c r="H4709" s="51">
        <f>F4709*F4711/60</f>
        <v>0.38464166666666672</v>
      </c>
      <c r="I4709" s="51">
        <f>F4709*F4711*F4713/60</f>
        <v>0.25001708333333339</v>
      </c>
      <c r="J4709" s="52">
        <f>J4704+"00:01"</f>
        <v>1.2687500000000407</v>
      </c>
      <c r="K4709" s="57">
        <f>K4704+"00:01"</f>
        <v>40311.268750002127</v>
      </c>
    </row>
    <row r="4710" spans="1:11">
      <c r="A4710" s="12">
        <v>237</v>
      </c>
      <c r="B4710" s="12" t="str">
        <f t="shared" si="225"/>
        <v>ED</v>
      </c>
      <c r="C4710" s="13">
        <f t="shared" si="224"/>
        <v>4709</v>
      </c>
      <c r="D4710" s="12" t="str">
        <f t="shared" si="226"/>
        <v>í</v>
      </c>
      <c r="G4710" s="29"/>
    </row>
    <row r="4711" spans="1:11">
      <c r="A4711" s="12">
        <v>0</v>
      </c>
      <c r="B4711" s="12" t="str">
        <f t="shared" si="225"/>
        <v>00</v>
      </c>
      <c r="C4711" s="13">
        <f t="shared" si="224"/>
        <v>4710</v>
      </c>
      <c r="D4711" s="12" t="str">
        <f t="shared" si="226"/>
        <v/>
      </c>
      <c r="E4711" s="12" t="str">
        <f>B4711&amp;B4712</f>
        <v>0065</v>
      </c>
      <c r="F4711" s="31">
        <f>HEX2DEC(E4711)/1000</f>
        <v>0.10100000000000001</v>
      </c>
      <c r="G4711" s="29" t="s">
        <v>27</v>
      </c>
    </row>
    <row r="4712" spans="1:11">
      <c r="A4712" s="12">
        <v>101</v>
      </c>
      <c r="B4712" s="12" t="str">
        <f t="shared" si="225"/>
        <v>65</v>
      </c>
      <c r="C4712" s="13">
        <f t="shared" si="224"/>
        <v>4711</v>
      </c>
      <c r="D4712" s="12" t="str">
        <f t="shared" si="226"/>
        <v>e</v>
      </c>
      <c r="F4712" s="32"/>
      <c r="G4712" s="15"/>
    </row>
    <row r="4713" spans="1:11">
      <c r="A4713" s="12">
        <v>65</v>
      </c>
      <c r="B4713" s="21" t="str">
        <f t="shared" si="225"/>
        <v>41</v>
      </c>
      <c r="C4713" s="22">
        <f t="shared" si="224"/>
        <v>4712</v>
      </c>
      <c r="D4713" s="21" t="str">
        <f t="shared" si="226"/>
        <v>A</v>
      </c>
      <c r="E4713" s="21" t="str">
        <f>B4713</f>
        <v>41</v>
      </c>
      <c r="F4713" s="33">
        <f>HEX2DEC(E4713)/100</f>
        <v>0.65</v>
      </c>
      <c r="G4713" s="30" t="s">
        <v>28</v>
      </c>
    </row>
    <row r="4714" spans="1:11">
      <c r="A4714" s="12">
        <v>8</v>
      </c>
      <c r="B4714" s="7" t="str">
        <f t="shared" si="225"/>
        <v>08</v>
      </c>
      <c r="C4714" s="8">
        <f t="shared" si="224"/>
        <v>4713</v>
      </c>
      <c r="D4714" s="7" t="str">
        <f t="shared" si="226"/>
        <v>_x0008_</v>
      </c>
      <c r="E4714" s="7" t="str">
        <f>B4714&amp;B4715</f>
        <v>08F0</v>
      </c>
      <c r="F4714" s="27">
        <f>HEX2DEC(E4714)/10</f>
        <v>228.8</v>
      </c>
      <c r="G4714" s="28" t="s">
        <v>26</v>
      </c>
      <c r="H4714" s="51">
        <f>F4714*F4716/60</f>
        <v>0.38514666666666669</v>
      </c>
      <c r="I4714" s="51">
        <f>F4714*F4716*F4718/60</f>
        <v>0.25034533333333336</v>
      </c>
      <c r="J4714" s="52">
        <f>J4709+"00:01"</f>
        <v>1.2694444444444852</v>
      </c>
      <c r="K4714" s="57">
        <f>K4709+"00:01"</f>
        <v>40311.269444446574</v>
      </c>
    </row>
    <row r="4715" spans="1:11">
      <c r="A4715" s="12">
        <v>240</v>
      </c>
      <c r="B4715" s="12" t="str">
        <f t="shared" si="225"/>
        <v>F0</v>
      </c>
      <c r="C4715" s="13">
        <f t="shared" si="224"/>
        <v>4714</v>
      </c>
      <c r="D4715" s="12" t="str">
        <f t="shared" si="226"/>
        <v>ð</v>
      </c>
      <c r="G4715" s="29"/>
    </row>
    <row r="4716" spans="1:11">
      <c r="A4716" s="12">
        <v>0</v>
      </c>
      <c r="B4716" s="12" t="str">
        <f t="shared" si="225"/>
        <v>00</v>
      </c>
      <c r="C4716" s="13">
        <f t="shared" si="224"/>
        <v>4715</v>
      </c>
      <c r="D4716" s="12" t="str">
        <f t="shared" si="226"/>
        <v/>
      </c>
      <c r="E4716" s="12" t="str">
        <f>B4716&amp;B4717</f>
        <v>0065</v>
      </c>
      <c r="F4716" s="31">
        <f>HEX2DEC(E4716)/1000</f>
        <v>0.10100000000000001</v>
      </c>
      <c r="G4716" s="29" t="s">
        <v>27</v>
      </c>
    </row>
    <row r="4717" spans="1:11">
      <c r="A4717" s="12">
        <v>101</v>
      </c>
      <c r="B4717" s="12" t="str">
        <f t="shared" si="225"/>
        <v>65</v>
      </c>
      <c r="C4717" s="13">
        <f t="shared" si="224"/>
        <v>4716</v>
      </c>
      <c r="D4717" s="12" t="str">
        <f t="shared" si="226"/>
        <v>e</v>
      </c>
      <c r="F4717" s="32"/>
      <c r="G4717" s="15"/>
    </row>
    <row r="4718" spans="1:11">
      <c r="A4718" s="12">
        <v>65</v>
      </c>
      <c r="B4718" s="21" t="str">
        <f t="shared" si="225"/>
        <v>41</v>
      </c>
      <c r="C4718" s="22">
        <f t="shared" si="224"/>
        <v>4717</v>
      </c>
      <c r="D4718" s="21" t="str">
        <f t="shared" si="226"/>
        <v>A</v>
      </c>
      <c r="E4718" s="21" t="str">
        <f>B4718</f>
        <v>41</v>
      </c>
      <c r="F4718" s="33">
        <f>HEX2DEC(E4718)/100</f>
        <v>0.65</v>
      </c>
      <c r="G4718" s="30" t="s">
        <v>28</v>
      </c>
    </row>
    <row r="4719" spans="1:11">
      <c r="A4719" s="12">
        <v>8</v>
      </c>
      <c r="B4719" s="7" t="str">
        <f t="shared" si="225"/>
        <v>08</v>
      </c>
      <c r="C4719" s="8">
        <f t="shared" si="224"/>
        <v>4718</v>
      </c>
      <c r="D4719" s="7" t="str">
        <f t="shared" si="226"/>
        <v>_x0008_</v>
      </c>
      <c r="E4719" s="7" t="str">
        <f>B4719&amp;B4720</f>
        <v>08DE</v>
      </c>
      <c r="F4719" s="27">
        <f>HEX2DEC(E4719)/10</f>
        <v>227</v>
      </c>
      <c r="G4719" s="28" t="s">
        <v>26</v>
      </c>
      <c r="H4719" s="51">
        <f>F4719*F4721/60</f>
        <v>0.38968333333333333</v>
      </c>
      <c r="I4719" s="51">
        <f>F4719*F4721*F4723/60</f>
        <v>0.24550050000000001</v>
      </c>
      <c r="J4719" s="52">
        <f>J4714+"00:01"</f>
        <v>1.2701388888889298</v>
      </c>
      <c r="K4719" s="57">
        <f>K4714+"00:01"</f>
        <v>40311.270138891021</v>
      </c>
    </row>
    <row r="4720" spans="1:11">
      <c r="A4720" s="12">
        <v>222</v>
      </c>
      <c r="B4720" s="12" t="str">
        <f t="shared" si="225"/>
        <v>DE</v>
      </c>
      <c r="C4720" s="13">
        <f t="shared" si="224"/>
        <v>4719</v>
      </c>
      <c r="D4720" s="12" t="str">
        <f t="shared" si="226"/>
        <v>Þ</v>
      </c>
      <c r="G4720" s="29"/>
    </row>
    <row r="4721" spans="1:11">
      <c r="A4721" s="12">
        <v>0</v>
      </c>
      <c r="B4721" s="12" t="str">
        <f t="shared" si="225"/>
        <v>00</v>
      </c>
      <c r="C4721" s="13">
        <f t="shared" si="224"/>
        <v>4720</v>
      </c>
      <c r="D4721" s="12" t="str">
        <f t="shared" si="226"/>
        <v/>
      </c>
      <c r="E4721" s="12" t="str">
        <f>B4721&amp;B4722</f>
        <v>0067</v>
      </c>
      <c r="F4721" s="31">
        <f>HEX2DEC(E4721)/1000</f>
        <v>0.10299999999999999</v>
      </c>
      <c r="G4721" s="29" t="s">
        <v>27</v>
      </c>
    </row>
    <row r="4722" spans="1:11">
      <c r="A4722" s="12">
        <v>103</v>
      </c>
      <c r="B4722" s="12" t="str">
        <f t="shared" si="225"/>
        <v>67</v>
      </c>
      <c r="C4722" s="13">
        <f t="shared" si="224"/>
        <v>4721</v>
      </c>
      <c r="D4722" s="12" t="str">
        <f t="shared" si="226"/>
        <v>g</v>
      </c>
      <c r="F4722" s="32"/>
      <c r="G4722" s="15"/>
    </row>
    <row r="4723" spans="1:11">
      <c r="A4723" s="12">
        <v>63</v>
      </c>
      <c r="B4723" s="21" t="str">
        <f t="shared" si="225"/>
        <v>3F</v>
      </c>
      <c r="C4723" s="22">
        <f t="shared" si="224"/>
        <v>4722</v>
      </c>
      <c r="D4723" s="21" t="str">
        <f t="shared" si="226"/>
        <v>?</v>
      </c>
      <c r="E4723" s="21" t="str">
        <f>B4723</f>
        <v>3F</v>
      </c>
      <c r="F4723" s="33">
        <f>HEX2DEC(E4723)/100</f>
        <v>0.63</v>
      </c>
      <c r="G4723" s="30" t="s">
        <v>28</v>
      </c>
    </row>
    <row r="4724" spans="1:11">
      <c r="A4724" s="12">
        <v>8</v>
      </c>
      <c r="B4724" s="7" t="str">
        <f t="shared" si="225"/>
        <v>08</v>
      </c>
      <c r="C4724" s="8">
        <f t="shared" si="224"/>
        <v>4723</v>
      </c>
      <c r="D4724" s="7" t="str">
        <f t="shared" si="226"/>
        <v>_x0008_</v>
      </c>
      <c r="E4724" s="7" t="str">
        <f>B4724&amp;B4725</f>
        <v>08D1</v>
      </c>
      <c r="F4724" s="27">
        <f>HEX2DEC(E4724)/10</f>
        <v>225.7</v>
      </c>
      <c r="G4724" s="28" t="s">
        <v>26</v>
      </c>
      <c r="H4724" s="51">
        <f>F4724*F4726/60</f>
        <v>0.3912133333333333</v>
      </c>
      <c r="I4724" s="51">
        <f>F4724*F4726*F4728/60</f>
        <v>0.24255226666666668</v>
      </c>
      <c r="J4724" s="52">
        <f>J4719+"00:01"</f>
        <v>1.2708333333333743</v>
      </c>
      <c r="K4724" s="57">
        <f>K4719+"00:01"</f>
        <v>40311.270833335468</v>
      </c>
    </row>
    <row r="4725" spans="1:11">
      <c r="A4725" s="12">
        <v>209</v>
      </c>
      <c r="B4725" s="12" t="str">
        <f t="shared" si="225"/>
        <v>D1</v>
      </c>
      <c r="C4725" s="13">
        <f t="shared" si="224"/>
        <v>4724</v>
      </c>
      <c r="D4725" s="12" t="str">
        <f t="shared" si="226"/>
        <v>Ñ</v>
      </c>
      <c r="G4725" s="29"/>
    </row>
    <row r="4726" spans="1:11">
      <c r="A4726" s="12">
        <v>0</v>
      </c>
      <c r="B4726" s="12" t="str">
        <f t="shared" si="225"/>
        <v>00</v>
      </c>
      <c r="C4726" s="13">
        <f t="shared" si="224"/>
        <v>4725</v>
      </c>
      <c r="D4726" s="12" t="str">
        <f t="shared" si="226"/>
        <v/>
      </c>
      <c r="E4726" s="12" t="str">
        <f>B4726&amp;B4727</f>
        <v>0068</v>
      </c>
      <c r="F4726" s="31">
        <f>HEX2DEC(E4726)/1000</f>
        <v>0.104</v>
      </c>
      <c r="G4726" s="29" t="s">
        <v>27</v>
      </c>
    </row>
    <row r="4727" spans="1:11">
      <c r="A4727" s="12">
        <v>104</v>
      </c>
      <c r="B4727" s="12" t="str">
        <f t="shared" si="225"/>
        <v>68</v>
      </c>
      <c r="C4727" s="13">
        <f t="shared" si="224"/>
        <v>4726</v>
      </c>
      <c r="D4727" s="12" t="str">
        <f t="shared" si="226"/>
        <v>h</v>
      </c>
      <c r="F4727" s="32"/>
      <c r="G4727" s="15"/>
    </row>
    <row r="4728" spans="1:11">
      <c r="A4728" s="12">
        <v>62</v>
      </c>
      <c r="B4728" s="21" t="str">
        <f t="shared" si="225"/>
        <v>3E</v>
      </c>
      <c r="C4728" s="22">
        <f t="shared" si="224"/>
        <v>4727</v>
      </c>
      <c r="D4728" s="21" t="str">
        <f t="shared" si="226"/>
        <v>&gt;</v>
      </c>
      <c r="E4728" s="21" t="str">
        <f>B4728</f>
        <v>3E</v>
      </c>
      <c r="F4728" s="33">
        <f>HEX2DEC(E4728)/100</f>
        <v>0.62</v>
      </c>
      <c r="G4728" s="30" t="s">
        <v>28</v>
      </c>
    </row>
    <row r="4729" spans="1:11">
      <c r="A4729" s="12">
        <v>8</v>
      </c>
      <c r="B4729" s="7" t="str">
        <f t="shared" si="225"/>
        <v>08</v>
      </c>
      <c r="C4729" s="8">
        <f t="shared" si="224"/>
        <v>4728</v>
      </c>
      <c r="D4729" s="7" t="str">
        <f t="shared" si="226"/>
        <v>_x0008_</v>
      </c>
      <c r="E4729" s="7" t="str">
        <f>B4729&amp;B4730</f>
        <v>08C3</v>
      </c>
      <c r="F4729" s="27">
        <f>HEX2DEC(E4729)/10</f>
        <v>224.3</v>
      </c>
      <c r="G4729" s="28" t="s">
        <v>26</v>
      </c>
      <c r="H4729" s="51">
        <f>F4729*F4731/60</f>
        <v>0.39626333333333336</v>
      </c>
      <c r="I4729" s="51">
        <f>F4729*F4731*F4733/60</f>
        <v>0.24568326666666668</v>
      </c>
      <c r="J4729" s="52">
        <f>J4724+"00:01"</f>
        <v>1.2715277777778189</v>
      </c>
      <c r="K4729" s="57">
        <f>K4724+"00:01"</f>
        <v>40311.271527779914</v>
      </c>
    </row>
    <row r="4730" spans="1:11">
      <c r="A4730" s="12">
        <v>195</v>
      </c>
      <c r="B4730" s="12" t="str">
        <f t="shared" si="225"/>
        <v>C3</v>
      </c>
      <c r="C4730" s="13">
        <f t="shared" si="224"/>
        <v>4729</v>
      </c>
      <c r="D4730" s="12" t="str">
        <f t="shared" si="226"/>
        <v>Ã</v>
      </c>
      <c r="G4730" s="29"/>
    </row>
    <row r="4731" spans="1:11">
      <c r="A4731" s="12">
        <v>0</v>
      </c>
      <c r="B4731" s="12" t="str">
        <f t="shared" si="225"/>
        <v>00</v>
      </c>
      <c r="C4731" s="13">
        <f t="shared" si="224"/>
        <v>4730</v>
      </c>
      <c r="D4731" s="12" t="str">
        <f t="shared" si="226"/>
        <v/>
      </c>
      <c r="E4731" s="12" t="str">
        <f>B4731&amp;B4732</f>
        <v>006A</v>
      </c>
      <c r="F4731" s="31">
        <f>HEX2DEC(E4731)/1000</f>
        <v>0.106</v>
      </c>
      <c r="G4731" s="29" t="s">
        <v>27</v>
      </c>
    </row>
    <row r="4732" spans="1:11">
      <c r="A4732" s="12">
        <v>106</v>
      </c>
      <c r="B4732" s="12" t="str">
        <f t="shared" si="225"/>
        <v>6A</v>
      </c>
      <c r="C4732" s="13">
        <f t="shared" si="224"/>
        <v>4731</v>
      </c>
      <c r="D4732" s="12" t="str">
        <f t="shared" si="226"/>
        <v>j</v>
      </c>
      <c r="F4732" s="32"/>
      <c r="G4732" s="15"/>
    </row>
    <row r="4733" spans="1:11">
      <c r="A4733" s="12">
        <v>62</v>
      </c>
      <c r="B4733" s="21" t="str">
        <f t="shared" si="225"/>
        <v>3E</v>
      </c>
      <c r="C4733" s="22">
        <f t="shared" si="224"/>
        <v>4732</v>
      </c>
      <c r="D4733" s="21" t="str">
        <f t="shared" si="226"/>
        <v>&gt;</v>
      </c>
      <c r="E4733" s="21" t="str">
        <f>B4733</f>
        <v>3E</v>
      </c>
      <c r="F4733" s="33">
        <f>HEX2DEC(E4733)/100</f>
        <v>0.62</v>
      </c>
      <c r="G4733" s="30" t="s">
        <v>28</v>
      </c>
    </row>
    <row r="4734" spans="1:11">
      <c r="A4734" s="12">
        <v>8</v>
      </c>
      <c r="B4734" s="7" t="str">
        <f t="shared" si="225"/>
        <v>08</v>
      </c>
      <c r="C4734" s="8">
        <f t="shared" si="224"/>
        <v>4733</v>
      </c>
      <c r="D4734" s="7" t="str">
        <f t="shared" si="226"/>
        <v>_x0008_</v>
      </c>
      <c r="E4734" s="7" t="str">
        <f>B4734&amp;B4735</f>
        <v>08DA</v>
      </c>
      <c r="F4734" s="27">
        <f>HEX2DEC(E4734)/10</f>
        <v>226.6</v>
      </c>
      <c r="G4734" s="28" t="s">
        <v>26</v>
      </c>
      <c r="H4734" s="51">
        <f>F4734*F4736/60</f>
        <v>0.39655000000000001</v>
      </c>
      <c r="I4734" s="51">
        <f>F4734*F4736*F4738/60</f>
        <v>0.245861</v>
      </c>
      <c r="J4734" s="52">
        <f>J4729+"00:01"</f>
        <v>1.2722222222222634</v>
      </c>
      <c r="K4734" s="57">
        <f>K4729+"00:01"</f>
        <v>40311.272222224361</v>
      </c>
    </row>
    <row r="4735" spans="1:11">
      <c r="A4735" s="12">
        <v>218</v>
      </c>
      <c r="B4735" s="12" t="str">
        <f t="shared" si="225"/>
        <v>DA</v>
      </c>
      <c r="C4735" s="13">
        <f t="shared" si="224"/>
        <v>4734</v>
      </c>
      <c r="D4735" s="12" t="str">
        <f t="shared" si="226"/>
        <v>Ú</v>
      </c>
      <c r="G4735" s="29"/>
    </row>
    <row r="4736" spans="1:11">
      <c r="A4736" s="12">
        <v>0</v>
      </c>
      <c r="B4736" s="12" t="str">
        <f t="shared" si="225"/>
        <v>00</v>
      </c>
      <c r="C4736" s="13">
        <f t="shared" si="224"/>
        <v>4735</v>
      </c>
      <c r="D4736" s="12" t="str">
        <f t="shared" si="226"/>
        <v/>
      </c>
      <c r="E4736" s="12" t="str">
        <f>B4736&amp;B4737</f>
        <v>0069</v>
      </c>
      <c r="F4736" s="31">
        <f>HEX2DEC(E4736)/1000</f>
        <v>0.105</v>
      </c>
      <c r="G4736" s="29" t="s">
        <v>27</v>
      </c>
    </row>
    <row r="4737" spans="1:11">
      <c r="A4737" s="12">
        <v>105</v>
      </c>
      <c r="B4737" s="12" t="str">
        <f t="shared" si="225"/>
        <v>69</v>
      </c>
      <c r="C4737" s="13">
        <f t="shared" si="224"/>
        <v>4736</v>
      </c>
      <c r="D4737" s="12" t="str">
        <f t="shared" si="226"/>
        <v>i</v>
      </c>
      <c r="F4737" s="32"/>
      <c r="G4737" s="15"/>
    </row>
    <row r="4738" spans="1:11">
      <c r="A4738" s="12">
        <v>62</v>
      </c>
      <c r="B4738" s="21" t="str">
        <f t="shared" si="225"/>
        <v>3E</v>
      </c>
      <c r="C4738" s="22">
        <f t="shared" si="224"/>
        <v>4737</v>
      </c>
      <c r="D4738" s="21" t="str">
        <f t="shared" si="226"/>
        <v>&gt;</v>
      </c>
      <c r="E4738" s="21" t="str">
        <f>B4738</f>
        <v>3E</v>
      </c>
      <c r="F4738" s="33">
        <f>HEX2DEC(E4738)/100</f>
        <v>0.62</v>
      </c>
      <c r="G4738" s="30" t="s">
        <v>28</v>
      </c>
    </row>
    <row r="4739" spans="1:11">
      <c r="A4739" s="12">
        <v>9</v>
      </c>
      <c r="B4739" s="7" t="str">
        <f t="shared" si="225"/>
        <v>09</v>
      </c>
      <c r="C4739" s="8">
        <f t="shared" ref="C4739:C4802" si="227">C4738+1</f>
        <v>4738</v>
      </c>
      <c r="D4739" s="7" t="str">
        <f t="shared" si="226"/>
        <v xml:space="preserve">	</v>
      </c>
      <c r="E4739" s="7" t="str">
        <f>B4739&amp;B4740</f>
        <v>090B</v>
      </c>
      <c r="F4739" s="27">
        <f>HEX2DEC(E4739)/10</f>
        <v>231.5</v>
      </c>
      <c r="G4739" s="28" t="s">
        <v>26</v>
      </c>
      <c r="H4739" s="51">
        <f>F4739*F4741/60</f>
        <v>0.39740833333333331</v>
      </c>
      <c r="I4739" s="51">
        <f>F4739*F4741*F4743/60</f>
        <v>0.25434133333333336</v>
      </c>
      <c r="J4739" s="52">
        <f>J4734+"00:01"</f>
        <v>1.272916666666708</v>
      </c>
      <c r="K4739" s="57">
        <f>K4734+"00:01"</f>
        <v>40311.272916668808</v>
      </c>
    </row>
    <row r="4740" spans="1:11">
      <c r="A4740" s="12">
        <v>11</v>
      </c>
      <c r="B4740" s="12" t="str">
        <f t="shared" si="225"/>
        <v>0B</v>
      </c>
      <c r="C4740" s="13">
        <f t="shared" si="227"/>
        <v>4739</v>
      </c>
      <c r="D4740" s="12" t="str">
        <f t="shared" si="226"/>
        <v>_x000B_</v>
      </c>
      <c r="G4740" s="29"/>
    </row>
    <row r="4741" spans="1:11">
      <c r="A4741" s="12">
        <v>0</v>
      </c>
      <c r="B4741" s="12" t="str">
        <f t="shared" si="225"/>
        <v>00</v>
      </c>
      <c r="C4741" s="13">
        <f t="shared" si="227"/>
        <v>4740</v>
      </c>
      <c r="D4741" s="12" t="str">
        <f t="shared" si="226"/>
        <v/>
      </c>
      <c r="E4741" s="12" t="str">
        <f>B4741&amp;B4742</f>
        <v>0067</v>
      </c>
      <c r="F4741" s="31">
        <f>HEX2DEC(E4741)/1000</f>
        <v>0.10299999999999999</v>
      </c>
      <c r="G4741" s="29" t="s">
        <v>27</v>
      </c>
    </row>
    <row r="4742" spans="1:11">
      <c r="A4742" s="12">
        <v>103</v>
      </c>
      <c r="B4742" s="12" t="str">
        <f t="shared" si="225"/>
        <v>67</v>
      </c>
      <c r="C4742" s="13">
        <f t="shared" si="227"/>
        <v>4741</v>
      </c>
      <c r="D4742" s="12" t="str">
        <f t="shared" si="226"/>
        <v>g</v>
      </c>
      <c r="F4742" s="32"/>
      <c r="G4742" s="15"/>
    </row>
    <row r="4743" spans="1:11">
      <c r="A4743" s="12">
        <v>64</v>
      </c>
      <c r="B4743" s="21" t="str">
        <f t="shared" si="225"/>
        <v>40</v>
      </c>
      <c r="C4743" s="22">
        <f t="shared" si="227"/>
        <v>4742</v>
      </c>
      <c r="D4743" s="21" t="str">
        <f t="shared" si="226"/>
        <v>@</v>
      </c>
      <c r="E4743" s="21" t="str">
        <f>B4743</f>
        <v>40</v>
      </c>
      <c r="F4743" s="33">
        <f>HEX2DEC(E4743)/100</f>
        <v>0.64</v>
      </c>
      <c r="G4743" s="30" t="s">
        <v>28</v>
      </c>
    </row>
    <row r="4744" spans="1:11">
      <c r="A4744" s="12">
        <v>9</v>
      </c>
      <c r="B4744" s="7" t="str">
        <f t="shared" si="225"/>
        <v>09</v>
      </c>
      <c r="C4744" s="8">
        <f t="shared" si="227"/>
        <v>4743</v>
      </c>
      <c r="D4744" s="7" t="str">
        <f t="shared" si="226"/>
        <v xml:space="preserve">	</v>
      </c>
      <c r="E4744" s="7" t="str">
        <f>B4744&amp;B4745</f>
        <v>0932</v>
      </c>
      <c r="F4744" s="27">
        <f>HEX2DEC(E4744)/10</f>
        <v>235.4</v>
      </c>
      <c r="G4744" s="28" t="s">
        <v>26</v>
      </c>
      <c r="H4744" s="51">
        <f>F4744*F4746/60</f>
        <v>0.40410333333333331</v>
      </c>
      <c r="I4744" s="51">
        <f>F4744*F4746*F4748/60</f>
        <v>0.25862613333333334</v>
      </c>
      <c r="J4744" s="52">
        <f>J4739+"00:01"</f>
        <v>1.2736111111111525</v>
      </c>
      <c r="K4744" s="57">
        <f>K4739+"00:01"</f>
        <v>40311.273611113254</v>
      </c>
    </row>
    <row r="4745" spans="1:11">
      <c r="A4745" s="12">
        <v>50</v>
      </c>
      <c r="B4745" s="12" t="str">
        <f t="shared" si="225"/>
        <v>32</v>
      </c>
      <c r="C4745" s="13">
        <f t="shared" si="227"/>
        <v>4744</v>
      </c>
      <c r="D4745" s="12" t="str">
        <f t="shared" si="226"/>
        <v>2</v>
      </c>
      <c r="G4745" s="29"/>
    </row>
    <row r="4746" spans="1:11">
      <c r="A4746" s="12">
        <v>0</v>
      </c>
      <c r="B4746" s="12" t="str">
        <f t="shared" si="225"/>
        <v>00</v>
      </c>
      <c r="C4746" s="13">
        <f t="shared" si="227"/>
        <v>4745</v>
      </c>
      <c r="D4746" s="12" t="str">
        <f t="shared" si="226"/>
        <v/>
      </c>
      <c r="E4746" s="12" t="str">
        <f>B4746&amp;B4747</f>
        <v>0067</v>
      </c>
      <c r="F4746" s="31">
        <f>HEX2DEC(E4746)/1000</f>
        <v>0.10299999999999999</v>
      </c>
      <c r="G4746" s="29" t="s">
        <v>27</v>
      </c>
    </row>
    <row r="4747" spans="1:11">
      <c r="A4747" s="12">
        <v>103</v>
      </c>
      <c r="B4747" s="12" t="str">
        <f t="shared" si="225"/>
        <v>67</v>
      </c>
      <c r="C4747" s="13">
        <f t="shared" si="227"/>
        <v>4746</v>
      </c>
      <c r="D4747" s="12" t="str">
        <f t="shared" si="226"/>
        <v>g</v>
      </c>
      <c r="F4747" s="32"/>
      <c r="G4747" s="15"/>
    </row>
    <row r="4748" spans="1:11">
      <c r="A4748" s="12">
        <v>64</v>
      </c>
      <c r="B4748" s="21" t="str">
        <f t="shared" si="225"/>
        <v>40</v>
      </c>
      <c r="C4748" s="22">
        <f t="shared" si="227"/>
        <v>4747</v>
      </c>
      <c r="D4748" s="21" t="str">
        <f t="shared" si="226"/>
        <v>@</v>
      </c>
      <c r="E4748" s="21" t="str">
        <f>B4748</f>
        <v>40</v>
      </c>
      <c r="F4748" s="33">
        <f>HEX2DEC(E4748)/100</f>
        <v>0.64</v>
      </c>
      <c r="G4748" s="30" t="s">
        <v>28</v>
      </c>
    </row>
    <row r="4749" spans="1:11">
      <c r="A4749" s="12">
        <v>9</v>
      </c>
      <c r="B4749" s="7" t="str">
        <f t="shared" si="225"/>
        <v>09</v>
      </c>
      <c r="C4749" s="8">
        <f t="shared" si="227"/>
        <v>4748</v>
      </c>
      <c r="D4749" s="7" t="str">
        <f t="shared" si="226"/>
        <v xml:space="preserve">	</v>
      </c>
      <c r="E4749" s="7" t="str">
        <f>B4749&amp;B4750</f>
        <v>0923</v>
      </c>
      <c r="F4749" s="27">
        <f>HEX2DEC(E4749)/10</f>
        <v>233.9</v>
      </c>
      <c r="G4749" s="28" t="s">
        <v>26</v>
      </c>
      <c r="H4749" s="51">
        <f>F4749*F4751/60</f>
        <v>0.40152833333333332</v>
      </c>
      <c r="I4749" s="51">
        <f>F4749*F4751*F4753/60</f>
        <v>0.2569781333333333</v>
      </c>
      <c r="J4749" s="52">
        <f>J4744+"00:01"</f>
        <v>1.2743055555555971</v>
      </c>
      <c r="K4749" s="57">
        <f>K4744+"00:01"</f>
        <v>40311.274305557701</v>
      </c>
    </row>
    <row r="4750" spans="1:11">
      <c r="A4750" s="12">
        <v>35</v>
      </c>
      <c r="B4750" s="12" t="str">
        <f t="shared" ref="B4750:B4813" si="228">DEC2HEX(A4750,2)</f>
        <v>23</v>
      </c>
      <c r="C4750" s="13">
        <f t="shared" si="227"/>
        <v>4749</v>
      </c>
      <c r="D4750" s="12" t="str">
        <f t="shared" ref="D4750:D4813" si="229">IF(A4750&gt;0,CHAR(A4750),"")</f>
        <v>#</v>
      </c>
      <c r="G4750" s="29"/>
    </row>
    <row r="4751" spans="1:11">
      <c r="A4751" s="12">
        <v>0</v>
      </c>
      <c r="B4751" s="12" t="str">
        <f t="shared" si="228"/>
        <v>00</v>
      </c>
      <c r="C4751" s="13">
        <f t="shared" si="227"/>
        <v>4750</v>
      </c>
      <c r="D4751" s="12" t="str">
        <f t="shared" si="229"/>
        <v/>
      </c>
      <c r="E4751" s="12" t="str">
        <f>B4751&amp;B4752</f>
        <v>0067</v>
      </c>
      <c r="F4751" s="31">
        <f>HEX2DEC(E4751)/1000</f>
        <v>0.10299999999999999</v>
      </c>
      <c r="G4751" s="29" t="s">
        <v>27</v>
      </c>
    </row>
    <row r="4752" spans="1:11">
      <c r="A4752" s="12">
        <v>103</v>
      </c>
      <c r="B4752" s="12" t="str">
        <f t="shared" si="228"/>
        <v>67</v>
      </c>
      <c r="C4752" s="13">
        <f t="shared" si="227"/>
        <v>4751</v>
      </c>
      <c r="D4752" s="12" t="str">
        <f t="shared" si="229"/>
        <v>g</v>
      </c>
      <c r="F4752" s="32"/>
      <c r="G4752" s="15"/>
    </row>
    <row r="4753" spans="1:11">
      <c r="A4753" s="12">
        <v>64</v>
      </c>
      <c r="B4753" s="21" t="str">
        <f t="shared" si="228"/>
        <v>40</v>
      </c>
      <c r="C4753" s="22">
        <f t="shared" si="227"/>
        <v>4752</v>
      </c>
      <c r="D4753" s="21" t="str">
        <f t="shared" si="229"/>
        <v>@</v>
      </c>
      <c r="E4753" s="21" t="str">
        <f>B4753</f>
        <v>40</v>
      </c>
      <c r="F4753" s="33">
        <f>HEX2DEC(E4753)/100</f>
        <v>0.64</v>
      </c>
      <c r="G4753" s="30" t="s">
        <v>28</v>
      </c>
    </row>
    <row r="4754" spans="1:11">
      <c r="A4754" s="12">
        <v>9</v>
      </c>
      <c r="B4754" s="7" t="str">
        <f t="shared" si="228"/>
        <v>09</v>
      </c>
      <c r="C4754" s="8">
        <f t="shared" si="227"/>
        <v>4753</v>
      </c>
      <c r="D4754" s="7" t="str">
        <f t="shared" si="229"/>
        <v xml:space="preserve">	</v>
      </c>
      <c r="E4754" s="7" t="str">
        <f>B4754&amp;B4755</f>
        <v>0925</v>
      </c>
      <c r="F4754" s="27">
        <f>HEX2DEC(E4754)/10</f>
        <v>234.1</v>
      </c>
      <c r="G4754" s="28" t="s">
        <v>26</v>
      </c>
      <c r="H4754" s="51">
        <f>F4754*F4756/60</f>
        <v>0.39796999999999999</v>
      </c>
      <c r="I4754" s="51">
        <f>F4754*F4756*F4758/60</f>
        <v>0.25868049999999998</v>
      </c>
      <c r="J4754" s="52">
        <f>J4749+"00:01"</f>
        <v>1.2750000000000417</v>
      </c>
      <c r="K4754" s="57">
        <f>K4749+"00:01"</f>
        <v>40311.275000002148</v>
      </c>
    </row>
    <row r="4755" spans="1:11">
      <c r="A4755" s="12">
        <v>37</v>
      </c>
      <c r="B4755" s="12" t="str">
        <f t="shared" si="228"/>
        <v>25</v>
      </c>
      <c r="C4755" s="13">
        <f t="shared" si="227"/>
        <v>4754</v>
      </c>
      <c r="D4755" s="12" t="str">
        <f t="shared" si="229"/>
        <v>%</v>
      </c>
      <c r="G4755" s="29"/>
    </row>
    <row r="4756" spans="1:11">
      <c r="A4756" s="12">
        <v>0</v>
      </c>
      <c r="B4756" s="12" t="str">
        <f t="shared" si="228"/>
        <v>00</v>
      </c>
      <c r="C4756" s="13">
        <f t="shared" si="227"/>
        <v>4755</v>
      </c>
      <c r="D4756" s="12" t="str">
        <f t="shared" si="229"/>
        <v/>
      </c>
      <c r="E4756" s="12" t="str">
        <f>B4756&amp;B4757</f>
        <v>0066</v>
      </c>
      <c r="F4756" s="31">
        <f>HEX2DEC(E4756)/1000</f>
        <v>0.10199999999999999</v>
      </c>
      <c r="G4756" s="29" t="s">
        <v>27</v>
      </c>
    </row>
    <row r="4757" spans="1:11">
      <c r="A4757" s="12">
        <v>102</v>
      </c>
      <c r="B4757" s="12" t="str">
        <f t="shared" si="228"/>
        <v>66</v>
      </c>
      <c r="C4757" s="13">
        <f t="shared" si="227"/>
        <v>4756</v>
      </c>
      <c r="D4757" s="12" t="str">
        <f t="shared" si="229"/>
        <v>f</v>
      </c>
      <c r="F4757" s="32"/>
      <c r="G4757" s="15"/>
    </row>
    <row r="4758" spans="1:11">
      <c r="A4758" s="12">
        <v>65</v>
      </c>
      <c r="B4758" s="21" t="str">
        <f t="shared" si="228"/>
        <v>41</v>
      </c>
      <c r="C4758" s="22">
        <f t="shared" si="227"/>
        <v>4757</v>
      </c>
      <c r="D4758" s="21" t="str">
        <f t="shared" si="229"/>
        <v>A</v>
      </c>
      <c r="E4758" s="21" t="str">
        <f>B4758</f>
        <v>41</v>
      </c>
      <c r="F4758" s="33">
        <f>HEX2DEC(E4758)/100</f>
        <v>0.65</v>
      </c>
      <c r="G4758" s="30" t="s">
        <v>28</v>
      </c>
    </row>
    <row r="4759" spans="1:11">
      <c r="A4759" s="12">
        <v>9</v>
      </c>
      <c r="B4759" s="7" t="str">
        <f t="shared" si="228"/>
        <v>09</v>
      </c>
      <c r="C4759" s="8">
        <f t="shared" si="227"/>
        <v>4758</v>
      </c>
      <c r="D4759" s="7" t="str">
        <f t="shared" si="229"/>
        <v xml:space="preserve">	</v>
      </c>
      <c r="E4759" s="7" t="str">
        <f>B4759&amp;B4760</f>
        <v>092C</v>
      </c>
      <c r="F4759" s="27">
        <f>HEX2DEC(E4759)/10</f>
        <v>234.8</v>
      </c>
      <c r="G4759" s="28" t="s">
        <v>26</v>
      </c>
      <c r="H4759" s="51">
        <f>F4759*F4761/60</f>
        <v>0.39916000000000001</v>
      </c>
      <c r="I4759" s="51">
        <f>F4759*F4761*F4763/60</f>
        <v>0.25945400000000002</v>
      </c>
      <c r="J4759" s="52">
        <f>J4754+"00:01"</f>
        <v>1.2756944444444862</v>
      </c>
      <c r="K4759" s="57">
        <f>K4754+"00:01"</f>
        <v>40311.275694446595</v>
      </c>
    </row>
    <row r="4760" spans="1:11">
      <c r="A4760" s="12">
        <v>44</v>
      </c>
      <c r="B4760" s="12" t="str">
        <f t="shared" si="228"/>
        <v>2C</v>
      </c>
      <c r="C4760" s="13">
        <f t="shared" si="227"/>
        <v>4759</v>
      </c>
      <c r="D4760" s="12" t="str">
        <f t="shared" si="229"/>
        <v>,</v>
      </c>
      <c r="G4760" s="29"/>
    </row>
    <row r="4761" spans="1:11">
      <c r="A4761" s="12">
        <v>0</v>
      </c>
      <c r="B4761" s="12" t="str">
        <f t="shared" si="228"/>
        <v>00</v>
      </c>
      <c r="C4761" s="13">
        <f t="shared" si="227"/>
        <v>4760</v>
      </c>
      <c r="D4761" s="12" t="str">
        <f t="shared" si="229"/>
        <v/>
      </c>
      <c r="E4761" s="12" t="str">
        <f>B4761&amp;B4762</f>
        <v>0066</v>
      </c>
      <c r="F4761" s="31">
        <f>HEX2DEC(E4761)/1000</f>
        <v>0.10199999999999999</v>
      </c>
      <c r="G4761" s="29" t="s">
        <v>27</v>
      </c>
    </row>
    <row r="4762" spans="1:11">
      <c r="A4762" s="12">
        <v>102</v>
      </c>
      <c r="B4762" s="12" t="str">
        <f t="shared" si="228"/>
        <v>66</v>
      </c>
      <c r="C4762" s="13">
        <f t="shared" si="227"/>
        <v>4761</v>
      </c>
      <c r="D4762" s="12" t="str">
        <f t="shared" si="229"/>
        <v>f</v>
      </c>
      <c r="F4762" s="32"/>
      <c r="G4762" s="15"/>
    </row>
    <row r="4763" spans="1:11">
      <c r="A4763" s="12">
        <v>65</v>
      </c>
      <c r="B4763" s="21" t="str">
        <f t="shared" si="228"/>
        <v>41</v>
      </c>
      <c r="C4763" s="22">
        <f t="shared" si="227"/>
        <v>4762</v>
      </c>
      <c r="D4763" s="21" t="str">
        <f t="shared" si="229"/>
        <v>A</v>
      </c>
      <c r="E4763" s="21" t="str">
        <f>B4763</f>
        <v>41</v>
      </c>
      <c r="F4763" s="33">
        <f>HEX2DEC(E4763)/100</f>
        <v>0.65</v>
      </c>
      <c r="G4763" s="30" t="s">
        <v>28</v>
      </c>
    </row>
    <row r="4764" spans="1:11">
      <c r="A4764" s="12">
        <v>9</v>
      </c>
      <c r="B4764" s="7" t="str">
        <f t="shared" si="228"/>
        <v>09</v>
      </c>
      <c r="C4764" s="8">
        <f t="shared" si="227"/>
        <v>4763</v>
      </c>
      <c r="D4764" s="7" t="str">
        <f t="shared" si="229"/>
        <v xml:space="preserve">	</v>
      </c>
      <c r="E4764" s="7" t="str">
        <f>B4764&amp;B4765</f>
        <v>0931</v>
      </c>
      <c r="F4764" s="27">
        <f>HEX2DEC(E4764)/10</f>
        <v>235.3</v>
      </c>
      <c r="G4764" s="28" t="s">
        <v>26</v>
      </c>
      <c r="H4764" s="51">
        <f>F4764*F4766/60</f>
        <v>0.40393166666666669</v>
      </c>
      <c r="I4764" s="51">
        <f>F4764*F4766*F4768/60</f>
        <v>0.25851626666666666</v>
      </c>
      <c r="J4764" s="52">
        <f>J4759+"00:01"</f>
        <v>1.2763888888889308</v>
      </c>
      <c r="K4764" s="57">
        <f>K4759+"00:01"</f>
        <v>40311.276388891041</v>
      </c>
    </row>
    <row r="4765" spans="1:11">
      <c r="A4765" s="12">
        <v>49</v>
      </c>
      <c r="B4765" s="12" t="str">
        <f t="shared" si="228"/>
        <v>31</v>
      </c>
      <c r="C4765" s="13">
        <f t="shared" si="227"/>
        <v>4764</v>
      </c>
      <c r="D4765" s="12" t="str">
        <f t="shared" si="229"/>
        <v>1</v>
      </c>
      <c r="G4765" s="29"/>
    </row>
    <row r="4766" spans="1:11">
      <c r="A4766" s="12">
        <v>0</v>
      </c>
      <c r="B4766" s="12" t="str">
        <f t="shared" si="228"/>
        <v>00</v>
      </c>
      <c r="C4766" s="13">
        <f t="shared" si="227"/>
        <v>4765</v>
      </c>
      <c r="D4766" s="12" t="str">
        <f t="shared" si="229"/>
        <v/>
      </c>
      <c r="E4766" s="12" t="str">
        <f>B4766&amp;B4767</f>
        <v>0067</v>
      </c>
      <c r="F4766" s="31">
        <f>HEX2DEC(E4766)/1000</f>
        <v>0.10299999999999999</v>
      </c>
      <c r="G4766" s="29" t="s">
        <v>27</v>
      </c>
    </row>
    <row r="4767" spans="1:11">
      <c r="A4767" s="12">
        <v>103</v>
      </c>
      <c r="B4767" s="12" t="str">
        <f t="shared" si="228"/>
        <v>67</v>
      </c>
      <c r="C4767" s="13">
        <f t="shared" si="227"/>
        <v>4766</v>
      </c>
      <c r="D4767" s="12" t="str">
        <f t="shared" si="229"/>
        <v>g</v>
      </c>
      <c r="F4767" s="32"/>
      <c r="G4767" s="15"/>
    </row>
    <row r="4768" spans="1:11">
      <c r="A4768" s="12">
        <v>64</v>
      </c>
      <c r="B4768" s="21" t="str">
        <f t="shared" si="228"/>
        <v>40</v>
      </c>
      <c r="C4768" s="22">
        <f t="shared" si="227"/>
        <v>4767</v>
      </c>
      <c r="D4768" s="21" t="str">
        <f t="shared" si="229"/>
        <v>@</v>
      </c>
      <c r="E4768" s="21" t="str">
        <f>B4768</f>
        <v>40</v>
      </c>
      <c r="F4768" s="33">
        <f>HEX2DEC(E4768)/100</f>
        <v>0.64</v>
      </c>
      <c r="G4768" s="30" t="s">
        <v>28</v>
      </c>
    </row>
    <row r="4769" spans="1:11">
      <c r="A4769" s="12">
        <v>9</v>
      </c>
      <c r="B4769" s="7" t="str">
        <f t="shared" si="228"/>
        <v>09</v>
      </c>
      <c r="C4769" s="8">
        <f t="shared" si="227"/>
        <v>4768</v>
      </c>
      <c r="D4769" s="7" t="str">
        <f t="shared" si="229"/>
        <v xml:space="preserve">	</v>
      </c>
      <c r="E4769" s="7" t="str">
        <f>B4769&amp;B4770</f>
        <v>0933</v>
      </c>
      <c r="F4769" s="27">
        <f>HEX2DEC(E4769)/10</f>
        <v>235.5</v>
      </c>
      <c r="G4769" s="28" t="s">
        <v>26</v>
      </c>
      <c r="H4769" s="51">
        <f>F4769*F4771/60</f>
        <v>0.40034999999999993</v>
      </c>
      <c r="I4769" s="51">
        <f>F4769*F4771*F4773/60</f>
        <v>0.26022749999999994</v>
      </c>
      <c r="J4769" s="52">
        <f>J4764+"00:01"</f>
        <v>1.2770833333333753</v>
      </c>
      <c r="K4769" s="57">
        <f>K4764+"00:01"</f>
        <v>40311.277083335488</v>
      </c>
    </row>
    <row r="4770" spans="1:11">
      <c r="A4770" s="12">
        <v>51</v>
      </c>
      <c r="B4770" s="12" t="str">
        <f t="shared" si="228"/>
        <v>33</v>
      </c>
      <c r="C4770" s="13">
        <f t="shared" si="227"/>
        <v>4769</v>
      </c>
      <c r="D4770" s="12" t="str">
        <f t="shared" si="229"/>
        <v>3</v>
      </c>
      <c r="G4770" s="29"/>
    </row>
    <row r="4771" spans="1:11">
      <c r="A4771" s="12">
        <v>0</v>
      </c>
      <c r="B4771" s="12" t="str">
        <f t="shared" si="228"/>
        <v>00</v>
      </c>
      <c r="C4771" s="13">
        <f t="shared" si="227"/>
        <v>4770</v>
      </c>
      <c r="D4771" s="12" t="str">
        <f t="shared" si="229"/>
        <v/>
      </c>
      <c r="E4771" s="12" t="str">
        <f>B4771&amp;B4772</f>
        <v>0066</v>
      </c>
      <c r="F4771" s="31">
        <f>HEX2DEC(E4771)/1000</f>
        <v>0.10199999999999999</v>
      </c>
      <c r="G4771" s="29" t="s">
        <v>27</v>
      </c>
    </row>
    <row r="4772" spans="1:11">
      <c r="A4772" s="12">
        <v>102</v>
      </c>
      <c r="B4772" s="12" t="str">
        <f t="shared" si="228"/>
        <v>66</v>
      </c>
      <c r="C4772" s="13">
        <f t="shared" si="227"/>
        <v>4771</v>
      </c>
      <c r="D4772" s="12" t="str">
        <f t="shared" si="229"/>
        <v>f</v>
      </c>
      <c r="F4772" s="32"/>
      <c r="G4772" s="15"/>
    </row>
    <row r="4773" spans="1:11">
      <c r="A4773" s="12">
        <v>65</v>
      </c>
      <c r="B4773" s="21" t="str">
        <f t="shared" si="228"/>
        <v>41</v>
      </c>
      <c r="C4773" s="22">
        <f t="shared" si="227"/>
        <v>4772</v>
      </c>
      <c r="D4773" s="21" t="str">
        <f t="shared" si="229"/>
        <v>A</v>
      </c>
      <c r="E4773" s="21" t="str">
        <f>B4773</f>
        <v>41</v>
      </c>
      <c r="F4773" s="33">
        <f>HEX2DEC(E4773)/100</f>
        <v>0.65</v>
      </c>
      <c r="G4773" s="30" t="s">
        <v>28</v>
      </c>
    </row>
    <row r="4774" spans="1:11">
      <c r="A4774" s="12">
        <v>9</v>
      </c>
      <c r="B4774" s="7" t="str">
        <f t="shared" si="228"/>
        <v>09</v>
      </c>
      <c r="C4774" s="8">
        <f t="shared" si="227"/>
        <v>4773</v>
      </c>
      <c r="D4774" s="7" t="str">
        <f t="shared" si="229"/>
        <v xml:space="preserve">	</v>
      </c>
      <c r="E4774" s="7" t="str">
        <f>B4774&amp;B4775</f>
        <v>0937</v>
      </c>
      <c r="F4774" s="27">
        <f>HEX2DEC(E4774)/10</f>
        <v>235.9</v>
      </c>
      <c r="G4774" s="28" t="s">
        <v>26</v>
      </c>
      <c r="H4774" s="51">
        <f>F4774*F4776/60</f>
        <v>0.40102999999999994</v>
      </c>
      <c r="I4774" s="51">
        <f>F4774*F4776*F4778/60</f>
        <v>0.2606695</v>
      </c>
      <c r="J4774" s="52">
        <f>J4769+"00:01"</f>
        <v>1.2777777777778199</v>
      </c>
      <c r="K4774" s="57">
        <f>K4769+"00:01"</f>
        <v>40311.277777779935</v>
      </c>
    </row>
    <row r="4775" spans="1:11">
      <c r="A4775" s="12">
        <v>55</v>
      </c>
      <c r="B4775" s="12" t="str">
        <f t="shared" si="228"/>
        <v>37</v>
      </c>
      <c r="C4775" s="13">
        <f t="shared" si="227"/>
        <v>4774</v>
      </c>
      <c r="D4775" s="12" t="str">
        <f t="shared" si="229"/>
        <v>7</v>
      </c>
      <c r="G4775" s="29"/>
    </row>
    <row r="4776" spans="1:11">
      <c r="A4776" s="12">
        <v>0</v>
      </c>
      <c r="B4776" s="12" t="str">
        <f t="shared" si="228"/>
        <v>00</v>
      </c>
      <c r="C4776" s="13">
        <f t="shared" si="227"/>
        <v>4775</v>
      </c>
      <c r="D4776" s="12" t="str">
        <f t="shared" si="229"/>
        <v/>
      </c>
      <c r="E4776" s="12" t="str">
        <f>B4776&amp;B4777</f>
        <v>0066</v>
      </c>
      <c r="F4776" s="31">
        <f>HEX2DEC(E4776)/1000</f>
        <v>0.10199999999999999</v>
      </c>
      <c r="G4776" s="29" t="s">
        <v>27</v>
      </c>
    </row>
    <row r="4777" spans="1:11">
      <c r="A4777" s="12">
        <v>102</v>
      </c>
      <c r="B4777" s="12" t="str">
        <f t="shared" si="228"/>
        <v>66</v>
      </c>
      <c r="C4777" s="13">
        <f t="shared" si="227"/>
        <v>4776</v>
      </c>
      <c r="D4777" s="12" t="str">
        <f t="shared" si="229"/>
        <v>f</v>
      </c>
      <c r="F4777" s="32"/>
      <c r="G4777" s="15"/>
    </row>
    <row r="4778" spans="1:11">
      <c r="A4778" s="12">
        <v>65</v>
      </c>
      <c r="B4778" s="21" t="str">
        <f t="shared" si="228"/>
        <v>41</v>
      </c>
      <c r="C4778" s="22">
        <f t="shared" si="227"/>
        <v>4777</v>
      </c>
      <c r="D4778" s="21" t="str">
        <f t="shared" si="229"/>
        <v>A</v>
      </c>
      <c r="E4778" s="21" t="str">
        <f>B4778</f>
        <v>41</v>
      </c>
      <c r="F4778" s="33">
        <f>HEX2DEC(E4778)/100</f>
        <v>0.65</v>
      </c>
      <c r="G4778" s="30" t="s">
        <v>28</v>
      </c>
    </row>
    <row r="4779" spans="1:11">
      <c r="A4779" s="12">
        <v>9</v>
      </c>
      <c r="B4779" s="7" t="str">
        <f t="shared" si="228"/>
        <v>09</v>
      </c>
      <c r="C4779" s="8">
        <f t="shared" si="227"/>
        <v>4778</v>
      </c>
      <c r="D4779" s="7" t="str">
        <f t="shared" si="229"/>
        <v xml:space="preserve">	</v>
      </c>
      <c r="E4779" s="7" t="str">
        <f>B4779&amp;B4780</f>
        <v>0938</v>
      </c>
      <c r="F4779" s="27">
        <f>HEX2DEC(E4779)/10</f>
        <v>236</v>
      </c>
      <c r="G4779" s="28" t="s">
        <v>26</v>
      </c>
      <c r="H4779" s="51">
        <f>F4779*F4781/60</f>
        <v>0.40513333333333335</v>
      </c>
      <c r="I4779" s="51">
        <f>F4779*F4781*F4783/60</f>
        <v>0.25928533333333331</v>
      </c>
      <c r="J4779" s="52">
        <f>J4774+"00:01"</f>
        <v>1.2784722222222644</v>
      </c>
      <c r="K4779" s="57">
        <f>K4774+"00:01"</f>
        <v>40311.278472224381</v>
      </c>
    </row>
    <row r="4780" spans="1:11">
      <c r="A4780" s="12">
        <v>56</v>
      </c>
      <c r="B4780" s="12" t="str">
        <f t="shared" si="228"/>
        <v>38</v>
      </c>
      <c r="C4780" s="13">
        <f t="shared" si="227"/>
        <v>4779</v>
      </c>
      <c r="D4780" s="12" t="str">
        <f t="shared" si="229"/>
        <v>8</v>
      </c>
      <c r="G4780" s="29"/>
    </row>
    <row r="4781" spans="1:11">
      <c r="A4781" s="12">
        <v>0</v>
      </c>
      <c r="B4781" s="12" t="str">
        <f t="shared" si="228"/>
        <v>00</v>
      </c>
      <c r="C4781" s="13">
        <f t="shared" si="227"/>
        <v>4780</v>
      </c>
      <c r="D4781" s="12" t="str">
        <f t="shared" si="229"/>
        <v/>
      </c>
      <c r="E4781" s="12" t="str">
        <f>B4781&amp;B4782</f>
        <v>0067</v>
      </c>
      <c r="F4781" s="31">
        <f>HEX2DEC(E4781)/1000</f>
        <v>0.10299999999999999</v>
      </c>
      <c r="G4781" s="29" t="s">
        <v>27</v>
      </c>
    </row>
    <row r="4782" spans="1:11">
      <c r="A4782" s="12">
        <v>103</v>
      </c>
      <c r="B4782" s="12" t="str">
        <f t="shared" si="228"/>
        <v>67</v>
      </c>
      <c r="C4782" s="13">
        <f t="shared" si="227"/>
        <v>4781</v>
      </c>
      <c r="D4782" s="12" t="str">
        <f t="shared" si="229"/>
        <v>g</v>
      </c>
      <c r="F4782" s="32"/>
      <c r="G4782" s="15"/>
    </row>
    <row r="4783" spans="1:11">
      <c r="A4783" s="12">
        <v>64</v>
      </c>
      <c r="B4783" s="21" t="str">
        <f t="shared" si="228"/>
        <v>40</v>
      </c>
      <c r="C4783" s="22">
        <f t="shared" si="227"/>
        <v>4782</v>
      </c>
      <c r="D4783" s="21" t="str">
        <f t="shared" si="229"/>
        <v>@</v>
      </c>
      <c r="E4783" s="21" t="str">
        <f>B4783</f>
        <v>40</v>
      </c>
      <c r="F4783" s="33">
        <f>HEX2DEC(E4783)/100</f>
        <v>0.64</v>
      </c>
      <c r="G4783" s="30" t="s">
        <v>28</v>
      </c>
    </row>
    <row r="4784" spans="1:11">
      <c r="A4784" s="12">
        <v>9</v>
      </c>
      <c r="B4784" s="7" t="str">
        <f t="shared" si="228"/>
        <v>09</v>
      </c>
      <c r="C4784" s="8">
        <f t="shared" si="227"/>
        <v>4783</v>
      </c>
      <c r="D4784" s="7" t="str">
        <f t="shared" si="229"/>
        <v xml:space="preserve">	</v>
      </c>
      <c r="E4784" s="7" t="str">
        <f>B4784&amp;B4785</f>
        <v>0925</v>
      </c>
      <c r="F4784" s="27">
        <f>HEX2DEC(E4784)/10</f>
        <v>234.1</v>
      </c>
      <c r="G4784" s="28" t="s">
        <v>26</v>
      </c>
      <c r="H4784" s="51">
        <f>F4784*F4786/60</f>
        <v>0.40187166666666663</v>
      </c>
      <c r="I4784" s="51">
        <f>F4784*F4786*F4788/60</f>
        <v>0.25719786666666666</v>
      </c>
      <c r="J4784" s="52">
        <f>J4779+"00:01"</f>
        <v>1.279166666666709</v>
      </c>
      <c r="K4784" s="57">
        <f>K4779+"00:01"</f>
        <v>40311.279166668828</v>
      </c>
    </row>
    <row r="4785" spans="1:11">
      <c r="A4785" s="12">
        <v>37</v>
      </c>
      <c r="B4785" s="12" t="str">
        <f t="shared" si="228"/>
        <v>25</v>
      </c>
      <c r="C4785" s="13">
        <f t="shared" si="227"/>
        <v>4784</v>
      </c>
      <c r="D4785" s="12" t="str">
        <f t="shared" si="229"/>
        <v>%</v>
      </c>
      <c r="G4785" s="29"/>
    </row>
    <row r="4786" spans="1:11">
      <c r="A4786" s="12">
        <v>0</v>
      </c>
      <c r="B4786" s="12" t="str">
        <f t="shared" si="228"/>
        <v>00</v>
      </c>
      <c r="C4786" s="13">
        <f t="shared" si="227"/>
        <v>4785</v>
      </c>
      <c r="D4786" s="12" t="str">
        <f t="shared" si="229"/>
        <v/>
      </c>
      <c r="E4786" s="12" t="str">
        <f>B4786&amp;B4787</f>
        <v>0067</v>
      </c>
      <c r="F4786" s="31">
        <f>HEX2DEC(E4786)/1000</f>
        <v>0.10299999999999999</v>
      </c>
      <c r="G4786" s="29" t="s">
        <v>27</v>
      </c>
    </row>
    <row r="4787" spans="1:11">
      <c r="A4787" s="12">
        <v>103</v>
      </c>
      <c r="B4787" s="12" t="str">
        <f t="shared" si="228"/>
        <v>67</v>
      </c>
      <c r="C4787" s="13">
        <f t="shared" si="227"/>
        <v>4786</v>
      </c>
      <c r="D4787" s="12" t="str">
        <f t="shared" si="229"/>
        <v>g</v>
      </c>
      <c r="F4787" s="32"/>
      <c r="G4787" s="15"/>
    </row>
    <row r="4788" spans="1:11">
      <c r="A4788" s="12">
        <v>64</v>
      </c>
      <c r="B4788" s="21" t="str">
        <f t="shared" si="228"/>
        <v>40</v>
      </c>
      <c r="C4788" s="22">
        <f t="shared" si="227"/>
        <v>4787</v>
      </c>
      <c r="D4788" s="21" t="str">
        <f t="shared" si="229"/>
        <v>@</v>
      </c>
      <c r="E4788" s="21" t="str">
        <f>B4788</f>
        <v>40</v>
      </c>
      <c r="F4788" s="33">
        <f>HEX2DEC(E4788)/100</f>
        <v>0.64</v>
      </c>
      <c r="G4788" s="30" t="s">
        <v>28</v>
      </c>
    </row>
    <row r="4789" spans="1:11">
      <c r="A4789" s="12">
        <v>9</v>
      </c>
      <c r="B4789" s="7" t="str">
        <f t="shared" si="228"/>
        <v>09</v>
      </c>
      <c r="C4789" s="8">
        <f t="shared" si="227"/>
        <v>4788</v>
      </c>
      <c r="D4789" s="7" t="str">
        <f t="shared" si="229"/>
        <v xml:space="preserve">	</v>
      </c>
      <c r="E4789" s="7" t="str">
        <f>B4789&amp;B4790</f>
        <v>0919</v>
      </c>
      <c r="F4789" s="27">
        <f>HEX2DEC(E4789)/10</f>
        <v>232.9</v>
      </c>
      <c r="G4789" s="28" t="s">
        <v>26</v>
      </c>
      <c r="H4789" s="51">
        <f>F4789*F4791/60</f>
        <v>0.39593</v>
      </c>
      <c r="I4789" s="51">
        <f>F4789*F4791*F4793/60</f>
        <v>0.25339520000000004</v>
      </c>
      <c r="J4789" s="52">
        <f>J4784+"00:01"</f>
        <v>1.2798611111111535</v>
      </c>
      <c r="K4789" s="57">
        <f>K4784+"00:01"</f>
        <v>40311.279861113275</v>
      </c>
    </row>
    <row r="4790" spans="1:11">
      <c r="A4790" s="12">
        <v>25</v>
      </c>
      <c r="B4790" s="12" t="str">
        <f t="shared" si="228"/>
        <v>19</v>
      </c>
      <c r="C4790" s="13">
        <f t="shared" si="227"/>
        <v>4789</v>
      </c>
      <c r="D4790" s="12" t="str">
        <f t="shared" si="229"/>
        <v>_x0019_</v>
      </c>
      <c r="G4790" s="29"/>
    </row>
    <row r="4791" spans="1:11">
      <c r="A4791" s="12">
        <v>0</v>
      </c>
      <c r="B4791" s="12" t="str">
        <f t="shared" si="228"/>
        <v>00</v>
      </c>
      <c r="C4791" s="13">
        <f t="shared" si="227"/>
        <v>4790</v>
      </c>
      <c r="D4791" s="12" t="str">
        <f t="shared" si="229"/>
        <v/>
      </c>
      <c r="E4791" s="12" t="str">
        <f>B4791&amp;B4792</f>
        <v>0066</v>
      </c>
      <c r="F4791" s="31">
        <f>HEX2DEC(E4791)/1000</f>
        <v>0.10199999999999999</v>
      </c>
      <c r="G4791" s="29" t="s">
        <v>27</v>
      </c>
    </row>
    <row r="4792" spans="1:11">
      <c r="A4792" s="12">
        <v>102</v>
      </c>
      <c r="B4792" s="12" t="str">
        <f t="shared" si="228"/>
        <v>66</v>
      </c>
      <c r="C4792" s="13">
        <f t="shared" si="227"/>
        <v>4791</v>
      </c>
      <c r="D4792" s="12" t="str">
        <f t="shared" si="229"/>
        <v>f</v>
      </c>
      <c r="F4792" s="32"/>
      <c r="G4792" s="15"/>
    </row>
    <row r="4793" spans="1:11">
      <c r="A4793" s="12">
        <v>64</v>
      </c>
      <c r="B4793" s="21" t="str">
        <f t="shared" si="228"/>
        <v>40</v>
      </c>
      <c r="C4793" s="22">
        <f t="shared" si="227"/>
        <v>4792</v>
      </c>
      <c r="D4793" s="21" t="str">
        <f t="shared" si="229"/>
        <v>@</v>
      </c>
      <c r="E4793" s="21" t="str">
        <f>B4793</f>
        <v>40</v>
      </c>
      <c r="F4793" s="33">
        <f>HEX2DEC(E4793)/100</f>
        <v>0.64</v>
      </c>
      <c r="G4793" s="30" t="s">
        <v>28</v>
      </c>
    </row>
    <row r="4794" spans="1:11">
      <c r="A4794" s="12">
        <v>9</v>
      </c>
      <c r="B4794" s="7" t="str">
        <f t="shared" si="228"/>
        <v>09</v>
      </c>
      <c r="C4794" s="8">
        <f t="shared" si="227"/>
        <v>4793</v>
      </c>
      <c r="D4794" s="7" t="str">
        <f t="shared" si="229"/>
        <v xml:space="preserve">	</v>
      </c>
      <c r="E4794" s="7" t="str">
        <f>B4794&amp;B4795</f>
        <v>0918</v>
      </c>
      <c r="F4794" s="27">
        <f>HEX2DEC(E4794)/10</f>
        <v>232.8</v>
      </c>
      <c r="G4794" s="28" t="s">
        <v>26</v>
      </c>
      <c r="H4794" s="51">
        <f>F4794*F4796/60</f>
        <v>0.39576</v>
      </c>
      <c r="I4794" s="51">
        <f>F4794*F4796*F4798/60</f>
        <v>0.25328640000000002</v>
      </c>
      <c r="J4794" s="52">
        <f>J4789+"00:01"</f>
        <v>1.2805555555555981</v>
      </c>
      <c r="K4794" s="57">
        <f>K4789+"00:01"</f>
        <v>40311.280555557722</v>
      </c>
    </row>
    <row r="4795" spans="1:11">
      <c r="A4795" s="12">
        <v>24</v>
      </c>
      <c r="B4795" s="12" t="str">
        <f t="shared" si="228"/>
        <v>18</v>
      </c>
      <c r="C4795" s="13">
        <f t="shared" si="227"/>
        <v>4794</v>
      </c>
      <c r="D4795" s="12" t="str">
        <f t="shared" si="229"/>
        <v>_x0018_</v>
      </c>
      <c r="G4795" s="29"/>
    </row>
    <row r="4796" spans="1:11">
      <c r="A4796" s="12">
        <v>0</v>
      </c>
      <c r="B4796" s="12" t="str">
        <f t="shared" si="228"/>
        <v>00</v>
      </c>
      <c r="C4796" s="13">
        <f t="shared" si="227"/>
        <v>4795</v>
      </c>
      <c r="D4796" s="12" t="str">
        <f t="shared" si="229"/>
        <v/>
      </c>
      <c r="E4796" s="12" t="str">
        <f>B4796&amp;B4797</f>
        <v>0066</v>
      </c>
      <c r="F4796" s="31">
        <f>HEX2DEC(E4796)/1000</f>
        <v>0.10199999999999999</v>
      </c>
      <c r="G4796" s="29" t="s">
        <v>27</v>
      </c>
    </row>
    <row r="4797" spans="1:11">
      <c r="A4797" s="12">
        <v>102</v>
      </c>
      <c r="B4797" s="12" t="str">
        <f t="shared" si="228"/>
        <v>66</v>
      </c>
      <c r="C4797" s="13">
        <f t="shared" si="227"/>
        <v>4796</v>
      </c>
      <c r="D4797" s="12" t="str">
        <f t="shared" si="229"/>
        <v>f</v>
      </c>
      <c r="F4797" s="32"/>
      <c r="G4797" s="15"/>
    </row>
    <row r="4798" spans="1:11">
      <c r="A4798" s="12">
        <v>64</v>
      </c>
      <c r="B4798" s="21" t="str">
        <f t="shared" si="228"/>
        <v>40</v>
      </c>
      <c r="C4798" s="22">
        <f t="shared" si="227"/>
        <v>4797</v>
      </c>
      <c r="D4798" s="21" t="str">
        <f t="shared" si="229"/>
        <v>@</v>
      </c>
      <c r="E4798" s="21" t="str">
        <f>B4798</f>
        <v>40</v>
      </c>
      <c r="F4798" s="33">
        <f>HEX2DEC(E4798)/100</f>
        <v>0.64</v>
      </c>
      <c r="G4798" s="30" t="s">
        <v>28</v>
      </c>
    </row>
    <row r="4799" spans="1:11">
      <c r="A4799" s="12">
        <v>9</v>
      </c>
      <c r="B4799" s="7" t="str">
        <f t="shared" si="228"/>
        <v>09</v>
      </c>
      <c r="C4799" s="8">
        <f t="shared" si="227"/>
        <v>4798</v>
      </c>
      <c r="D4799" s="7" t="str">
        <f t="shared" si="229"/>
        <v xml:space="preserve">	</v>
      </c>
      <c r="E4799" s="7" t="str">
        <f>B4799&amp;B4800</f>
        <v>091B</v>
      </c>
      <c r="F4799" s="27">
        <f>HEX2DEC(E4799)/10</f>
        <v>233.1</v>
      </c>
      <c r="G4799" s="28" t="s">
        <v>26</v>
      </c>
      <c r="H4799" s="51">
        <f>F4799*F4801/60</f>
        <v>0.39627000000000001</v>
      </c>
      <c r="I4799" s="51">
        <f>F4799*F4801*F4803/60</f>
        <v>0.25361280000000003</v>
      </c>
      <c r="J4799" s="52">
        <f>J4794+"00:01"</f>
        <v>1.2812500000000426</v>
      </c>
      <c r="K4799" s="57">
        <f>K4794+"00:01"</f>
        <v>40311.281250002168</v>
      </c>
    </row>
    <row r="4800" spans="1:11">
      <c r="A4800" s="12">
        <v>27</v>
      </c>
      <c r="B4800" s="12" t="str">
        <f t="shared" si="228"/>
        <v>1B</v>
      </c>
      <c r="C4800" s="13">
        <f t="shared" si="227"/>
        <v>4799</v>
      </c>
      <c r="D4800" s="12" t="str">
        <f t="shared" si="229"/>
        <v>_x001B_</v>
      </c>
      <c r="G4800" s="29"/>
    </row>
    <row r="4801" spans="1:11">
      <c r="A4801" s="12">
        <v>0</v>
      </c>
      <c r="B4801" s="12" t="str">
        <f t="shared" si="228"/>
        <v>00</v>
      </c>
      <c r="C4801" s="13">
        <f t="shared" si="227"/>
        <v>4800</v>
      </c>
      <c r="D4801" s="12" t="str">
        <f t="shared" si="229"/>
        <v/>
      </c>
      <c r="E4801" s="12" t="str">
        <f>B4801&amp;B4802</f>
        <v>0066</v>
      </c>
      <c r="F4801" s="31">
        <f>HEX2DEC(E4801)/1000</f>
        <v>0.10199999999999999</v>
      </c>
      <c r="G4801" s="29" t="s">
        <v>27</v>
      </c>
    </row>
    <row r="4802" spans="1:11">
      <c r="A4802" s="12">
        <v>102</v>
      </c>
      <c r="B4802" s="12" t="str">
        <f t="shared" si="228"/>
        <v>66</v>
      </c>
      <c r="C4802" s="13">
        <f t="shared" si="227"/>
        <v>4801</v>
      </c>
      <c r="D4802" s="12" t="str">
        <f t="shared" si="229"/>
        <v>f</v>
      </c>
      <c r="F4802" s="32"/>
      <c r="G4802" s="15"/>
    </row>
    <row r="4803" spans="1:11">
      <c r="A4803" s="12">
        <v>64</v>
      </c>
      <c r="B4803" s="21" t="str">
        <f t="shared" si="228"/>
        <v>40</v>
      </c>
      <c r="C4803" s="22">
        <f t="shared" ref="C4803:C4866" si="230">C4802+1</f>
        <v>4802</v>
      </c>
      <c r="D4803" s="21" t="str">
        <f t="shared" si="229"/>
        <v>@</v>
      </c>
      <c r="E4803" s="21" t="str">
        <f>B4803</f>
        <v>40</v>
      </c>
      <c r="F4803" s="33">
        <f>HEX2DEC(E4803)/100</f>
        <v>0.64</v>
      </c>
      <c r="G4803" s="30" t="s">
        <v>28</v>
      </c>
    </row>
    <row r="4804" spans="1:11">
      <c r="A4804" s="12">
        <v>9</v>
      </c>
      <c r="B4804" s="7" t="str">
        <f t="shared" si="228"/>
        <v>09</v>
      </c>
      <c r="C4804" s="8">
        <f t="shared" si="230"/>
        <v>4803</v>
      </c>
      <c r="D4804" s="7" t="str">
        <f t="shared" si="229"/>
        <v xml:space="preserve">	</v>
      </c>
      <c r="E4804" s="7" t="str">
        <f>B4804&amp;B4805</f>
        <v>0918</v>
      </c>
      <c r="F4804" s="27">
        <f>HEX2DEC(E4804)/10</f>
        <v>232.8</v>
      </c>
      <c r="G4804" s="28" t="s">
        <v>26</v>
      </c>
      <c r="H4804" s="51">
        <f>F4804*F4806/60</f>
        <v>0.39576</v>
      </c>
      <c r="I4804" s="51">
        <f>F4804*F4806*F4808/60</f>
        <v>0.25328640000000002</v>
      </c>
      <c r="J4804" s="52">
        <f>J4799+"00:01"</f>
        <v>1.2819444444444872</v>
      </c>
      <c r="K4804" s="57">
        <f>K4799+"00:01"</f>
        <v>40311.281944446615</v>
      </c>
    </row>
    <row r="4805" spans="1:11">
      <c r="A4805" s="12">
        <v>24</v>
      </c>
      <c r="B4805" s="12" t="str">
        <f t="shared" si="228"/>
        <v>18</v>
      </c>
      <c r="C4805" s="13">
        <f t="shared" si="230"/>
        <v>4804</v>
      </c>
      <c r="D4805" s="12" t="str">
        <f t="shared" si="229"/>
        <v>_x0018_</v>
      </c>
      <c r="G4805" s="29"/>
    </row>
    <row r="4806" spans="1:11">
      <c r="A4806" s="12">
        <v>0</v>
      </c>
      <c r="B4806" s="12" t="str">
        <f t="shared" si="228"/>
        <v>00</v>
      </c>
      <c r="C4806" s="13">
        <f t="shared" si="230"/>
        <v>4805</v>
      </c>
      <c r="D4806" s="12" t="str">
        <f t="shared" si="229"/>
        <v/>
      </c>
      <c r="E4806" s="12" t="str">
        <f>B4806&amp;B4807</f>
        <v>0066</v>
      </c>
      <c r="F4806" s="31">
        <f>HEX2DEC(E4806)/1000</f>
        <v>0.10199999999999999</v>
      </c>
      <c r="G4806" s="29" t="s">
        <v>27</v>
      </c>
    </row>
    <row r="4807" spans="1:11">
      <c r="A4807" s="12">
        <v>102</v>
      </c>
      <c r="B4807" s="12" t="str">
        <f t="shared" si="228"/>
        <v>66</v>
      </c>
      <c r="C4807" s="13">
        <f t="shared" si="230"/>
        <v>4806</v>
      </c>
      <c r="D4807" s="12" t="str">
        <f t="shared" si="229"/>
        <v>f</v>
      </c>
      <c r="F4807" s="32"/>
      <c r="G4807" s="15"/>
    </row>
    <row r="4808" spans="1:11">
      <c r="A4808" s="12">
        <v>64</v>
      </c>
      <c r="B4808" s="21" t="str">
        <f t="shared" si="228"/>
        <v>40</v>
      </c>
      <c r="C4808" s="22">
        <f t="shared" si="230"/>
        <v>4807</v>
      </c>
      <c r="D4808" s="21" t="str">
        <f t="shared" si="229"/>
        <v>@</v>
      </c>
      <c r="E4808" s="21" t="str">
        <f>B4808</f>
        <v>40</v>
      </c>
      <c r="F4808" s="33">
        <f>HEX2DEC(E4808)/100</f>
        <v>0.64</v>
      </c>
      <c r="G4808" s="30" t="s">
        <v>28</v>
      </c>
    </row>
    <row r="4809" spans="1:11">
      <c r="A4809" s="12">
        <v>9</v>
      </c>
      <c r="B4809" s="7" t="str">
        <f t="shared" si="228"/>
        <v>09</v>
      </c>
      <c r="C4809" s="8">
        <f t="shared" si="230"/>
        <v>4808</v>
      </c>
      <c r="D4809" s="7" t="str">
        <f t="shared" si="229"/>
        <v xml:space="preserve">	</v>
      </c>
      <c r="E4809" s="7" t="str">
        <f>B4809&amp;B4810</f>
        <v>0920</v>
      </c>
      <c r="F4809" s="27">
        <f>HEX2DEC(E4809)/10</f>
        <v>233.6</v>
      </c>
      <c r="G4809" s="28" t="s">
        <v>26</v>
      </c>
      <c r="H4809" s="51">
        <f>F4809*F4811/60</f>
        <v>0.39711999999999997</v>
      </c>
      <c r="I4809" s="51">
        <f>F4809*F4811*F4813/60</f>
        <v>0.25812799999999997</v>
      </c>
      <c r="J4809" s="52">
        <f>J4804+"00:01"</f>
        <v>1.2826388888889317</v>
      </c>
      <c r="K4809" s="57">
        <f>K4804+"00:01"</f>
        <v>40311.282638891062</v>
      </c>
    </row>
    <row r="4810" spans="1:11">
      <c r="A4810" s="12">
        <v>32</v>
      </c>
      <c r="B4810" s="12" t="str">
        <f t="shared" si="228"/>
        <v>20</v>
      </c>
      <c r="C4810" s="13">
        <f t="shared" si="230"/>
        <v>4809</v>
      </c>
      <c r="D4810" s="12" t="str">
        <f t="shared" si="229"/>
        <v xml:space="preserve"> </v>
      </c>
      <c r="G4810" s="29"/>
    </row>
    <row r="4811" spans="1:11">
      <c r="A4811" s="12">
        <v>0</v>
      </c>
      <c r="B4811" s="12" t="str">
        <f t="shared" si="228"/>
        <v>00</v>
      </c>
      <c r="C4811" s="13">
        <f t="shared" si="230"/>
        <v>4810</v>
      </c>
      <c r="D4811" s="12" t="str">
        <f t="shared" si="229"/>
        <v/>
      </c>
      <c r="E4811" s="12" t="str">
        <f>B4811&amp;B4812</f>
        <v>0066</v>
      </c>
      <c r="F4811" s="31">
        <f>HEX2DEC(E4811)/1000</f>
        <v>0.10199999999999999</v>
      </c>
      <c r="G4811" s="29" t="s">
        <v>27</v>
      </c>
    </row>
    <row r="4812" spans="1:11">
      <c r="A4812" s="12">
        <v>102</v>
      </c>
      <c r="B4812" s="12" t="str">
        <f t="shared" si="228"/>
        <v>66</v>
      </c>
      <c r="C4812" s="13">
        <f t="shared" si="230"/>
        <v>4811</v>
      </c>
      <c r="D4812" s="12" t="str">
        <f t="shared" si="229"/>
        <v>f</v>
      </c>
      <c r="F4812" s="32"/>
      <c r="G4812" s="15"/>
    </row>
    <row r="4813" spans="1:11">
      <c r="A4813" s="12">
        <v>65</v>
      </c>
      <c r="B4813" s="21" t="str">
        <f t="shared" si="228"/>
        <v>41</v>
      </c>
      <c r="C4813" s="22">
        <f t="shared" si="230"/>
        <v>4812</v>
      </c>
      <c r="D4813" s="21" t="str">
        <f t="shared" si="229"/>
        <v>A</v>
      </c>
      <c r="E4813" s="21" t="str">
        <f>B4813</f>
        <v>41</v>
      </c>
      <c r="F4813" s="33">
        <f>HEX2DEC(E4813)/100</f>
        <v>0.65</v>
      </c>
      <c r="G4813" s="30" t="s">
        <v>28</v>
      </c>
    </row>
    <row r="4814" spans="1:11">
      <c r="A4814" s="12">
        <v>9</v>
      </c>
      <c r="B4814" s="7" t="str">
        <f t="shared" ref="B4814:B4877" si="231">DEC2HEX(A4814,2)</f>
        <v>09</v>
      </c>
      <c r="C4814" s="8">
        <f t="shared" si="230"/>
        <v>4813</v>
      </c>
      <c r="D4814" s="7" t="str">
        <f t="shared" ref="D4814:D4877" si="232">IF(A4814&gt;0,CHAR(A4814),"")</f>
        <v xml:space="preserve">	</v>
      </c>
      <c r="E4814" s="7" t="str">
        <f>B4814&amp;B4815</f>
        <v>0925</v>
      </c>
      <c r="F4814" s="27">
        <f>HEX2DEC(E4814)/10</f>
        <v>234.1</v>
      </c>
      <c r="G4814" s="28" t="s">
        <v>26</v>
      </c>
      <c r="H4814" s="51">
        <f>F4814*F4816/60</f>
        <v>0.39796999999999999</v>
      </c>
      <c r="I4814" s="51">
        <f>F4814*F4816*F4818/60</f>
        <v>0.25868049999999998</v>
      </c>
      <c r="J4814" s="52">
        <f>J4809+"00:01"</f>
        <v>1.2833333333333763</v>
      </c>
      <c r="K4814" s="57">
        <f>K4809+"00:01"</f>
        <v>40311.283333335508</v>
      </c>
    </row>
    <row r="4815" spans="1:11">
      <c r="A4815" s="12">
        <v>37</v>
      </c>
      <c r="B4815" s="12" t="str">
        <f t="shared" si="231"/>
        <v>25</v>
      </c>
      <c r="C4815" s="13">
        <f t="shared" si="230"/>
        <v>4814</v>
      </c>
      <c r="D4815" s="12" t="str">
        <f t="shared" si="232"/>
        <v>%</v>
      </c>
      <c r="G4815" s="29"/>
    </row>
    <row r="4816" spans="1:11">
      <c r="A4816" s="12">
        <v>0</v>
      </c>
      <c r="B4816" s="12" t="str">
        <f t="shared" si="231"/>
        <v>00</v>
      </c>
      <c r="C4816" s="13">
        <f t="shared" si="230"/>
        <v>4815</v>
      </c>
      <c r="D4816" s="12" t="str">
        <f t="shared" si="232"/>
        <v/>
      </c>
      <c r="E4816" s="12" t="str">
        <f>B4816&amp;B4817</f>
        <v>0066</v>
      </c>
      <c r="F4816" s="31">
        <f>HEX2DEC(E4816)/1000</f>
        <v>0.10199999999999999</v>
      </c>
      <c r="G4816" s="29" t="s">
        <v>27</v>
      </c>
    </row>
    <row r="4817" spans="1:11">
      <c r="A4817" s="12">
        <v>102</v>
      </c>
      <c r="B4817" s="12" t="str">
        <f t="shared" si="231"/>
        <v>66</v>
      </c>
      <c r="C4817" s="13">
        <f t="shared" si="230"/>
        <v>4816</v>
      </c>
      <c r="D4817" s="12" t="str">
        <f t="shared" si="232"/>
        <v>f</v>
      </c>
      <c r="F4817" s="32"/>
      <c r="G4817" s="15"/>
    </row>
    <row r="4818" spans="1:11">
      <c r="A4818" s="12">
        <v>65</v>
      </c>
      <c r="B4818" s="21" t="str">
        <f t="shared" si="231"/>
        <v>41</v>
      </c>
      <c r="C4818" s="22">
        <f t="shared" si="230"/>
        <v>4817</v>
      </c>
      <c r="D4818" s="21" t="str">
        <f t="shared" si="232"/>
        <v>A</v>
      </c>
      <c r="E4818" s="21" t="str">
        <f>B4818</f>
        <v>41</v>
      </c>
      <c r="F4818" s="33">
        <f>HEX2DEC(E4818)/100</f>
        <v>0.65</v>
      </c>
      <c r="G4818" s="30" t="s">
        <v>28</v>
      </c>
    </row>
    <row r="4819" spans="1:11">
      <c r="A4819" s="12">
        <v>9</v>
      </c>
      <c r="B4819" s="7" t="str">
        <f t="shared" si="231"/>
        <v>09</v>
      </c>
      <c r="C4819" s="8">
        <f t="shared" si="230"/>
        <v>4818</v>
      </c>
      <c r="D4819" s="7" t="str">
        <f t="shared" si="232"/>
        <v xml:space="preserve">	</v>
      </c>
      <c r="E4819" s="7" t="str">
        <f>B4819&amp;B4820</f>
        <v>092C</v>
      </c>
      <c r="F4819" s="27">
        <f>HEX2DEC(E4819)/10</f>
        <v>234.8</v>
      </c>
      <c r="G4819" s="28" t="s">
        <v>26</v>
      </c>
      <c r="H4819" s="51">
        <f>F4819*F4821/60</f>
        <v>0.39916000000000001</v>
      </c>
      <c r="I4819" s="51">
        <f>F4819*F4821*F4823/60</f>
        <v>0.25945400000000002</v>
      </c>
      <c r="J4819" s="52">
        <f>J4814+"00:01"</f>
        <v>1.2840277777778208</v>
      </c>
      <c r="K4819" s="57">
        <f>K4814+"00:01"</f>
        <v>40311.284027779955</v>
      </c>
    </row>
    <row r="4820" spans="1:11">
      <c r="A4820" s="12">
        <v>44</v>
      </c>
      <c r="B4820" s="12" t="str">
        <f t="shared" si="231"/>
        <v>2C</v>
      </c>
      <c r="C4820" s="13">
        <f t="shared" si="230"/>
        <v>4819</v>
      </c>
      <c r="D4820" s="12" t="str">
        <f t="shared" si="232"/>
        <v>,</v>
      </c>
      <c r="G4820" s="29"/>
    </row>
    <row r="4821" spans="1:11">
      <c r="A4821" s="12">
        <v>0</v>
      </c>
      <c r="B4821" s="12" t="str">
        <f t="shared" si="231"/>
        <v>00</v>
      </c>
      <c r="C4821" s="13">
        <f t="shared" si="230"/>
        <v>4820</v>
      </c>
      <c r="D4821" s="12" t="str">
        <f t="shared" si="232"/>
        <v/>
      </c>
      <c r="E4821" s="12" t="str">
        <f>B4821&amp;B4822</f>
        <v>0066</v>
      </c>
      <c r="F4821" s="31">
        <f>HEX2DEC(E4821)/1000</f>
        <v>0.10199999999999999</v>
      </c>
      <c r="G4821" s="29" t="s">
        <v>27</v>
      </c>
    </row>
    <row r="4822" spans="1:11">
      <c r="A4822" s="12">
        <v>102</v>
      </c>
      <c r="B4822" s="12" t="str">
        <f t="shared" si="231"/>
        <v>66</v>
      </c>
      <c r="C4822" s="13">
        <f t="shared" si="230"/>
        <v>4821</v>
      </c>
      <c r="D4822" s="12" t="str">
        <f t="shared" si="232"/>
        <v>f</v>
      </c>
      <c r="F4822" s="32"/>
      <c r="G4822" s="15"/>
    </row>
    <row r="4823" spans="1:11">
      <c r="A4823" s="12">
        <v>65</v>
      </c>
      <c r="B4823" s="21" t="str">
        <f t="shared" si="231"/>
        <v>41</v>
      </c>
      <c r="C4823" s="22">
        <f t="shared" si="230"/>
        <v>4822</v>
      </c>
      <c r="D4823" s="21" t="str">
        <f t="shared" si="232"/>
        <v>A</v>
      </c>
      <c r="E4823" s="21" t="str">
        <f>B4823</f>
        <v>41</v>
      </c>
      <c r="F4823" s="33">
        <f>HEX2DEC(E4823)/100</f>
        <v>0.65</v>
      </c>
      <c r="G4823" s="30" t="s">
        <v>28</v>
      </c>
    </row>
    <row r="4824" spans="1:11">
      <c r="A4824" s="12">
        <v>9</v>
      </c>
      <c r="B4824" s="7" t="str">
        <f t="shared" si="231"/>
        <v>09</v>
      </c>
      <c r="C4824" s="8">
        <f t="shared" si="230"/>
        <v>4823</v>
      </c>
      <c r="D4824" s="7" t="str">
        <f t="shared" si="232"/>
        <v xml:space="preserve">	</v>
      </c>
      <c r="E4824" s="7" t="str">
        <f>B4824&amp;B4825</f>
        <v>0928</v>
      </c>
      <c r="F4824" s="27">
        <f>HEX2DEC(E4824)/10</f>
        <v>234.4</v>
      </c>
      <c r="G4824" s="28" t="s">
        <v>26</v>
      </c>
      <c r="H4824" s="51">
        <f>F4824*F4826/60</f>
        <v>0.39848</v>
      </c>
      <c r="I4824" s="51">
        <f>F4824*F4826*F4828/60</f>
        <v>0.25502720000000001</v>
      </c>
      <c r="J4824" s="52">
        <f>J4819+"00:01"</f>
        <v>1.2847222222222654</v>
      </c>
      <c r="K4824" s="57">
        <f>K4819+"00:01"</f>
        <v>40311.284722224402</v>
      </c>
    </row>
    <row r="4825" spans="1:11">
      <c r="A4825" s="12">
        <v>40</v>
      </c>
      <c r="B4825" s="12" t="str">
        <f t="shared" si="231"/>
        <v>28</v>
      </c>
      <c r="C4825" s="13">
        <f t="shared" si="230"/>
        <v>4824</v>
      </c>
      <c r="D4825" s="12" t="str">
        <f t="shared" si="232"/>
        <v>(</v>
      </c>
      <c r="G4825" s="29"/>
    </row>
    <row r="4826" spans="1:11">
      <c r="A4826" s="12">
        <v>0</v>
      </c>
      <c r="B4826" s="12" t="str">
        <f t="shared" si="231"/>
        <v>00</v>
      </c>
      <c r="C4826" s="13">
        <f t="shared" si="230"/>
        <v>4825</v>
      </c>
      <c r="D4826" s="12" t="str">
        <f t="shared" si="232"/>
        <v/>
      </c>
      <c r="E4826" s="12" t="str">
        <f>B4826&amp;B4827</f>
        <v>0066</v>
      </c>
      <c r="F4826" s="31">
        <f>HEX2DEC(E4826)/1000</f>
        <v>0.10199999999999999</v>
      </c>
      <c r="G4826" s="29" t="s">
        <v>27</v>
      </c>
    </row>
    <row r="4827" spans="1:11">
      <c r="A4827" s="12">
        <v>102</v>
      </c>
      <c r="B4827" s="12" t="str">
        <f t="shared" si="231"/>
        <v>66</v>
      </c>
      <c r="C4827" s="13">
        <f t="shared" si="230"/>
        <v>4826</v>
      </c>
      <c r="D4827" s="12" t="str">
        <f t="shared" si="232"/>
        <v>f</v>
      </c>
      <c r="F4827" s="32"/>
      <c r="G4827" s="15"/>
    </row>
    <row r="4828" spans="1:11">
      <c r="A4828" s="12">
        <v>64</v>
      </c>
      <c r="B4828" s="21" t="str">
        <f t="shared" si="231"/>
        <v>40</v>
      </c>
      <c r="C4828" s="22">
        <f t="shared" si="230"/>
        <v>4827</v>
      </c>
      <c r="D4828" s="21" t="str">
        <f t="shared" si="232"/>
        <v>@</v>
      </c>
      <c r="E4828" s="21" t="str">
        <f>B4828</f>
        <v>40</v>
      </c>
      <c r="F4828" s="33">
        <f>HEX2DEC(E4828)/100</f>
        <v>0.64</v>
      </c>
      <c r="G4828" s="30" t="s">
        <v>28</v>
      </c>
    </row>
    <row r="4829" spans="1:11">
      <c r="A4829" s="12">
        <v>9</v>
      </c>
      <c r="B4829" s="7" t="str">
        <f t="shared" si="231"/>
        <v>09</v>
      </c>
      <c r="C4829" s="8">
        <f t="shared" si="230"/>
        <v>4828</v>
      </c>
      <c r="D4829" s="7" t="str">
        <f t="shared" si="232"/>
        <v xml:space="preserve">	</v>
      </c>
      <c r="E4829" s="7" t="str">
        <f>B4829&amp;B4830</f>
        <v>0920</v>
      </c>
      <c r="F4829" s="27">
        <f>HEX2DEC(E4829)/10</f>
        <v>233.6</v>
      </c>
      <c r="G4829" s="28" t="s">
        <v>26</v>
      </c>
      <c r="H4829" s="51">
        <f>F4829*F4831/60</f>
        <v>0.40101333333333328</v>
      </c>
      <c r="I4829" s="51">
        <f>F4829*F4831*F4833/60</f>
        <v>0.25664853333333332</v>
      </c>
      <c r="J4829" s="52">
        <f>J4824+"00:01"</f>
        <v>1.28541666666671</v>
      </c>
      <c r="K4829" s="57">
        <f>K4824+"00:01"</f>
        <v>40311.285416668848</v>
      </c>
    </row>
    <row r="4830" spans="1:11">
      <c r="A4830" s="12">
        <v>32</v>
      </c>
      <c r="B4830" s="12" t="str">
        <f t="shared" si="231"/>
        <v>20</v>
      </c>
      <c r="C4830" s="13">
        <f t="shared" si="230"/>
        <v>4829</v>
      </c>
      <c r="D4830" s="12" t="str">
        <f t="shared" si="232"/>
        <v xml:space="preserve"> </v>
      </c>
      <c r="G4830" s="29"/>
    </row>
    <row r="4831" spans="1:11">
      <c r="A4831" s="12">
        <v>0</v>
      </c>
      <c r="B4831" s="12" t="str">
        <f t="shared" si="231"/>
        <v>00</v>
      </c>
      <c r="C4831" s="13">
        <f t="shared" si="230"/>
        <v>4830</v>
      </c>
      <c r="D4831" s="12" t="str">
        <f t="shared" si="232"/>
        <v/>
      </c>
      <c r="E4831" s="12" t="str">
        <f>B4831&amp;B4832</f>
        <v>0067</v>
      </c>
      <c r="F4831" s="31">
        <f>HEX2DEC(E4831)/1000</f>
        <v>0.10299999999999999</v>
      </c>
      <c r="G4831" s="29" t="s">
        <v>27</v>
      </c>
    </row>
    <row r="4832" spans="1:11">
      <c r="A4832" s="12">
        <v>103</v>
      </c>
      <c r="B4832" s="12" t="str">
        <f t="shared" si="231"/>
        <v>67</v>
      </c>
      <c r="C4832" s="13">
        <f t="shared" si="230"/>
        <v>4831</v>
      </c>
      <c r="D4832" s="12" t="str">
        <f t="shared" si="232"/>
        <v>g</v>
      </c>
      <c r="F4832" s="32"/>
      <c r="G4832" s="15"/>
    </row>
    <row r="4833" spans="1:11">
      <c r="A4833" s="12">
        <v>64</v>
      </c>
      <c r="B4833" s="21" t="str">
        <f t="shared" si="231"/>
        <v>40</v>
      </c>
      <c r="C4833" s="22">
        <f t="shared" si="230"/>
        <v>4832</v>
      </c>
      <c r="D4833" s="21" t="str">
        <f t="shared" si="232"/>
        <v>@</v>
      </c>
      <c r="E4833" s="21" t="str">
        <f>B4833</f>
        <v>40</v>
      </c>
      <c r="F4833" s="33">
        <f>HEX2DEC(E4833)/100</f>
        <v>0.64</v>
      </c>
      <c r="G4833" s="30" t="s">
        <v>28</v>
      </c>
    </row>
    <row r="4834" spans="1:11">
      <c r="A4834" s="12">
        <v>9</v>
      </c>
      <c r="B4834" s="7" t="str">
        <f t="shared" si="231"/>
        <v>09</v>
      </c>
      <c r="C4834" s="8">
        <f t="shared" si="230"/>
        <v>4833</v>
      </c>
      <c r="D4834" s="7" t="str">
        <f t="shared" si="232"/>
        <v xml:space="preserve">	</v>
      </c>
      <c r="E4834" s="7" t="str">
        <f>B4834&amp;B4835</f>
        <v>0919</v>
      </c>
      <c r="F4834" s="27">
        <f>HEX2DEC(E4834)/10</f>
        <v>232.9</v>
      </c>
      <c r="G4834" s="28" t="s">
        <v>26</v>
      </c>
      <c r="H4834" s="51">
        <f>F4834*F4836/60</f>
        <v>0.39981166666666662</v>
      </c>
      <c r="I4834" s="51">
        <f>F4834*F4836*F4838/60</f>
        <v>0.25587946666666667</v>
      </c>
      <c r="J4834" s="52">
        <f>J4829+"00:01"</f>
        <v>1.2861111111111545</v>
      </c>
      <c r="K4834" s="57">
        <f>K4829+"00:01"</f>
        <v>40311.286111113295</v>
      </c>
    </row>
    <row r="4835" spans="1:11">
      <c r="A4835" s="12">
        <v>25</v>
      </c>
      <c r="B4835" s="12" t="str">
        <f t="shared" si="231"/>
        <v>19</v>
      </c>
      <c r="C4835" s="13">
        <f t="shared" si="230"/>
        <v>4834</v>
      </c>
      <c r="D4835" s="12" t="str">
        <f t="shared" si="232"/>
        <v>_x0019_</v>
      </c>
      <c r="G4835" s="29"/>
    </row>
    <row r="4836" spans="1:11">
      <c r="A4836" s="12">
        <v>0</v>
      </c>
      <c r="B4836" s="12" t="str">
        <f t="shared" si="231"/>
        <v>00</v>
      </c>
      <c r="C4836" s="13">
        <f t="shared" si="230"/>
        <v>4835</v>
      </c>
      <c r="D4836" s="12" t="str">
        <f t="shared" si="232"/>
        <v/>
      </c>
      <c r="E4836" s="12" t="str">
        <f>B4836&amp;B4837</f>
        <v>0067</v>
      </c>
      <c r="F4836" s="31">
        <f>HEX2DEC(E4836)/1000</f>
        <v>0.10299999999999999</v>
      </c>
      <c r="G4836" s="29" t="s">
        <v>27</v>
      </c>
    </row>
    <row r="4837" spans="1:11">
      <c r="A4837" s="12">
        <v>103</v>
      </c>
      <c r="B4837" s="12" t="str">
        <f t="shared" si="231"/>
        <v>67</v>
      </c>
      <c r="C4837" s="13">
        <f t="shared" si="230"/>
        <v>4836</v>
      </c>
      <c r="D4837" s="12" t="str">
        <f t="shared" si="232"/>
        <v>g</v>
      </c>
      <c r="F4837" s="32"/>
      <c r="G4837" s="15"/>
    </row>
    <row r="4838" spans="1:11">
      <c r="A4838" s="12">
        <v>64</v>
      </c>
      <c r="B4838" s="21" t="str">
        <f t="shared" si="231"/>
        <v>40</v>
      </c>
      <c r="C4838" s="22">
        <f t="shared" si="230"/>
        <v>4837</v>
      </c>
      <c r="D4838" s="21" t="str">
        <f t="shared" si="232"/>
        <v>@</v>
      </c>
      <c r="E4838" s="21" t="str">
        <f>B4838</f>
        <v>40</v>
      </c>
      <c r="F4838" s="33">
        <f>HEX2DEC(E4838)/100</f>
        <v>0.64</v>
      </c>
      <c r="G4838" s="30" t="s">
        <v>28</v>
      </c>
    </row>
    <row r="4839" spans="1:11">
      <c r="A4839" s="12">
        <v>9</v>
      </c>
      <c r="B4839" s="7" t="str">
        <f t="shared" si="231"/>
        <v>09</v>
      </c>
      <c r="C4839" s="8">
        <f t="shared" si="230"/>
        <v>4838</v>
      </c>
      <c r="D4839" s="7" t="str">
        <f t="shared" si="232"/>
        <v xml:space="preserve">	</v>
      </c>
      <c r="E4839" s="7" t="str">
        <f>B4839&amp;B4840</f>
        <v>0918</v>
      </c>
      <c r="F4839" s="27">
        <f>HEX2DEC(E4839)/10</f>
        <v>232.8</v>
      </c>
      <c r="G4839" s="28" t="s">
        <v>26</v>
      </c>
      <c r="H4839" s="51">
        <f>F4839*F4841/60</f>
        <v>0.39964</v>
      </c>
      <c r="I4839" s="51">
        <f>F4839*F4841*F4843/60</f>
        <v>0.25576959999999999</v>
      </c>
      <c r="J4839" s="52">
        <f>J4834+"00:01"</f>
        <v>1.2868055555555991</v>
      </c>
      <c r="K4839" s="57">
        <f>K4834+"00:01"</f>
        <v>40311.286805557742</v>
      </c>
    </row>
    <row r="4840" spans="1:11">
      <c r="A4840" s="12">
        <v>24</v>
      </c>
      <c r="B4840" s="12" t="str">
        <f t="shared" si="231"/>
        <v>18</v>
      </c>
      <c r="C4840" s="13">
        <f t="shared" si="230"/>
        <v>4839</v>
      </c>
      <c r="D4840" s="12" t="str">
        <f t="shared" si="232"/>
        <v>_x0018_</v>
      </c>
      <c r="G4840" s="29"/>
    </row>
    <row r="4841" spans="1:11">
      <c r="A4841" s="12">
        <v>0</v>
      </c>
      <c r="B4841" s="12" t="str">
        <f t="shared" si="231"/>
        <v>00</v>
      </c>
      <c r="C4841" s="13">
        <f t="shared" si="230"/>
        <v>4840</v>
      </c>
      <c r="D4841" s="12" t="str">
        <f t="shared" si="232"/>
        <v/>
      </c>
      <c r="E4841" s="12" t="str">
        <f>B4841&amp;B4842</f>
        <v>0067</v>
      </c>
      <c r="F4841" s="31">
        <f>HEX2DEC(E4841)/1000</f>
        <v>0.10299999999999999</v>
      </c>
      <c r="G4841" s="29" t="s">
        <v>27</v>
      </c>
    </row>
    <row r="4842" spans="1:11">
      <c r="A4842" s="12">
        <v>103</v>
      </c>
      <c r="B4842" s="12" t="str">
        <f t="shared" si="231"/>
        <v>67</v>
      </c>
      <c r="C4842" s="13">
        <f t="shared" si="230"/>
        <v>4841</v>
      </c>
      <c r="D4842" s="12" t="str">
        <f t="shared" si="232"/>
        <v>g</v>
      </c>
      <c r="F4842" s="32"/>
      <c r="G4842" s="15"/>
    </row>
    <row r="4843" spans="1:11">
      <c r="A4843" s="12">
        <v>64</v>
      </c>
      <c r="B4843" s="21" t="str">
        <f t="shared" si="231"/>
        <v>40</v>
      </c>
      <c r="C4843" s="22">
        <f t="shared" si="230"/>
        <v>4842</v>
      </c>
      <c r="D4843" s="21" t="str">
        <f t="shared" si="232"/>
        <v>@</v>
      </c>
      <c r="E4843" s="21" t="str">
        <f>B4843</f>
        <v>40</v>
      </c>
      <c r="F4843" s="33">
        <f>HEX2DEC(E4843)/100</f>
        <v>0.64</v>
      </c>
      <c r="G4843" s="30" t="s">
        <v>28</v>
      </c>
    </row>
    <row r="4844" spans="1:11">
      <c r="A4844" s="12">
        <v>9</v>
      </c>
      <c r="B4844" s="7" t="str">
        <f t="shared" si="231"/>
        <v>09</v>
      </c>
      <c r="C4844" s="8">
        <f t="shared" si="230"/>
        <v>4843</v>
      </c>
      <c r="D4844" s="7" t="str">
        <f t="shared" si="232"/>
        <v xml:space="preserve">	</v>
      </c>
      <c r="E4844" s="7" t="str">
        <f>B4844&amp;B4845</f>
        <v>091A</v>
      </c>
      <c r="F4844" s="27">
        <f>HEX2DEC(E4844)/10</f>
        <v>233</v>
      </c>
      <c r="G4844" s="28" t="s">
        <v>26</v>
      </c>
      <c r="H4844" s="51">
        <f>F4844*F4846/60</f>
        <v>0.3999833333333333</v>
      </c>
      <c r="I4844" s="51">
        <f>F4844*F4846*F4848/60</f>
        <v>0.25598933333333329</v>
      </c>
      <c r="J4844" s="52">
        <f>J4839+"00:01"</f>
        <v>1.2875000000000436</v>
      </c>
      <c r="K4844" s="57">
        <f>K4839+"00:01"</f>
        <v>40311.287500002189</v>
      </c>
    </row>
    <row r="4845" spans="1:11">
      <c r="A4845" s="12">
        <v>26</v>
      </c>
      <c r="B4845" s="12" t="str">
        <f t="shared" si="231"/>
        <v>1A</v>
      </c>
      <c r="C4845" s="13">
        <f t="shared" si="230"/>
        <v>4844</v>
      </c>
      <c r="D4845" s="12" t="str">
        <f t="shared" si="232"/>
        <v>_x001A_</v>
      </c>
      <c r="G4845" s="29"/>
    </row>
    <row r="4846" spans="1:11">
      <c r="A4846" s="12">
        <v>0</v>
      </c>
      <c r="B4846" s="12" t="str">
        <f t="shared" si="231"/>
        <v>00</v>
      </c>
      <c r="C4846" s="13">
        <f t="shared" si="230"/>
        <v>4845</v>
      </c>
      <c r="D4846" s="12" t="str">
        <f t="shared" si="232"/>
        <v/>
      </c>
      <c r="E4846" s="12" t="str">
        <f>B4846&amp;B4847</f>
        <v>0067</v>
      </c>
      <c r="F4846" s="31">
        <f>HEX2DEC(E4846)/1000</f>
        <v>0.10299999999999999</v>
      </c>
      <c r="G4846" s="29" t="s">
        <v>27</v>
      </c>
    </row>
    <row r="4847" spans="1:11">
      <c r="A4847" s="12">
        <v>103</v>
      </c>
      <c r="B4847" s="12" t="str">
        <f t="shared" si="231"/>
        <v>67</v>
      </c>
      <c r="C4847" s="13">
        <f t="shared" si="230"/>
        <v>4846</v>
      </c>
      <c r="D4847" s="12" t="str">
        <f t="shared" si="232"/>
        <v>g</v>
      </c>
      <c r="F4847" s="32"/>
      <c r="G4847" s="15"/>
    </row>
    <row r="4848" spans="1:11">
      <c r="A4848" s="12">
        <v>64</v>
      </c>
      <c r="B4848" s="21" t="str">
        <f t="shared" si="231"/>
        <v>40</v>
      </c>
      <c r="C4848" s="22">
        <f t="shared" si="230"/>
        <v>4847</v>
      </c>
      <c r="D4848" s="21" t="str">
        <f t="shared" si="232"/>
        <v>@</v>
      </c>
      <c r="E4848" s="21" t="str">
        <f>B4848</f>
        <v>40</v>
      </c>
      <c r="F4848" s="33">
        <f>HEX2DEC(E4848)/100</f>
        <v>0.64</v>
      </c>
      <c r="G4848" s="30" t="s">
        <v>28</v>
      </c>
    </row>
    <row r="4849" spans="1:11">
      <c r="A4849" s="12">
        <v>9</v>
      </c>
      <c r="B4849" s="7" t="str">
        <f t="shared" si="231"/>
        <v>09</v>
      </c>
      <c r="C4849" s="8">
        <f t="shared" si="230"/>
        <v>4848</v>
      </c>
      <c r="D4849" s="7" t="str">
        <f t="shared" si="232"/>
        <v xml:space="preserve">	</v>
      </c>
      <c r="E4849" s="7" t="str">
        <f>B4849&amp;B4850</f>
        <v>0925</v>
      </c>
      <c r="F4849" s="27">
        <f>HEX2DEC(E4849)/10</f>
        <v>234.1</v>
      </c>
      <c r="G4849" s="28" t="s">
        <v>26</v>
      </c>
      <c r="H4849" s="51">
        <f>F4849*F4851/60</f>
        <v>0.40187166666666663</v>
      </c>
      <c r="I4849" s="51">
        <f>F4849*F4851*F4853/60</f>
        <v>0.25719786666666666</v>
      </c>
      <c r="J4849" s="52">
        <f>J4844+"00:01"</f>
        <v>1.2881944444444882</v>
      </c>
      <c r="K4849" s="57">
        <f>K4844+"00:01"</f>
        <v>40311.288194446635</v>
      </c>
    </row>
    <row r="4850" spans="1:11">
      <c r="A4850" s="12">
        <v>37</v>
      </c>
      <c r="B4850" s="12" t="str">
        <f t="shared" si="231"/>
        <v>25</v>
      </c>
      <c r="C4850" s="13">
        <f t="shared" si="230"/>
        <v>4849</v>
      </c>
      <c r="D4850" s="12" t="str">
        <f t="shared" si="232"/>
        <v>%</v>
      </c>
      <c r="G4850" s="29"/>
    </row>
    <row r="4851" spans="1:11">
      <c r="A4851" s="12">
        <v>0</v>
      </c>
      <c r="B4851" s="12" t="str">
        <f t="shared" si="231"/>
        <v>00</v>
      </c>
      <c r="C4851" s="13">
        <f t="shared" si="230"/>
        <v>4850</v>
      </c>
      <c r="D4851" s="12" t="str">
        <f t="shared" si="232"/>
        <v/>
      </c>
      <c r="E4851" s="12" t="str">
        <f>B4851&amp;B4852</f>
        <v>0067</v>
      </c>
      <c r="F4851" s="31">
        <f>HEX2DEC(E4851)/1000</f>
        <v>0.10299999999999999</v>
      </c>
      <c r="G4851" s="29" t="s">
        <v>27</v>
      </c>
    </row>
    <row r="4852" spans="1:11">
      <c r="A4852" s="12">
        <v>103</v>
      </c>
      <c r="B4852" s="12" t="str">
        <f t="shared" si="231"/>
        <v>67</v>
      </c>
      <c r="C4852" s="13">
        <f t="shared" si="230"/>
        <v>4851</v>
      </c>
      <c r="D4852" s="12" t="str">
        <f t="shared" si="232"/>
        <v>g</v>
      </c>
      <c r="F4852" s="32"/>
      <c r="G4852" s="15"/>
    </row>
    <row r="4853" spans="1:11">
      <c r="A4853" s="12">
        <v>64</v>
      </c>
      <c r="B4853" s="21" t="str">
        <f t="shared" si="231"/>
        <v>40</v>
      </c>
      <c r="C4853" s="22">
        <f t="shared" si="230"/>
        <v>4852</v>
      </c>
      <c r="D4853" s="21" t="str">
        <f t="shared" si="232"/>
        <v>@</v>
      </c>
      <c r="E4853" s="21" t="str">
        <f>B4853</f>
        <v>40</v>
      </c>
      <c r="F4853" s="33">
        <f>HEX2DEC(E4853)/100</f>
        <v>0.64</v>
      </c>
      <c r="G4853" s="30" t="s">
        <v>28</v>
      </c>
    </row>
    <row r="4854" spans="1:11">
      <c r="A4854" s="12">
        <v>9</v>
      </c>
      <c r="B4854" s="7" t="str">
        <f t="shared" si="231"/>
        <v>09</v>
      </c>
      <c r="C4854" s="8">
        <f t="shared" si="230"/>
        <v>4853</v>
      </c>
      <c r="D4854" s="7" t="str">
        <f t="shared" si="232"/>
        <v xml:space="preserve">	</v>
      </c>
      <c r="E4854" s="7" t="str">
        <f>B4854&amp;B4855</f>
        <v>0932</v>
      </c>
      <c r="F4854" s="27">
        <f>HEX2DEC(E4854)/10</f>
        <v>235.4</v>
      </c>
      <c r="G4854" s="28" t="s">
        <v>26</v>
      </c>
      <c r="H4854" s="51">
        <f>F4854*F4856/60</f>
        <v>0.40410333333333331</v>
      </c>
      <c r="I4854" s="51">
        <f>F4854*F4856*F4858/60</f>
        <v>0.25862613333333334</v>
      </c>
      <c r="J4854" s="52">
        <f>J4849+"00:01"</f>
        <v>1.2888888888889327</v>
      </c>
      <c r="K4854" s="57">
        <f>K4849+"00:01"</f>
        <v>40311.288888891082</v>
      </c>
    </row>
    <row r="4855" spans="1:11">
      <c r="A4855" s="12">
        <v>50</v>
      </c>
      <c r="B4855" s="12" t="str">
        <f t="shared" si="231"/>
        <v>32</v>
      </c>
      <c r="C4855" s="13">
        <f t="shared" si="230"/>
        <v>4854</v>
      </c>
      <c r="D4855" s="12" t="str">
        <f t="shared" si="232"/>
        <v>2</v>
      </c>
      <c r="G4855" s="29"/>
    </row>
    <row r="4856" spans="1:11">
      <c r="A4856" s="12">
        <v>0</v>
      </c>
      <c r="B4856" s="12" t="str">
        <f t="shared" si="231"/>
        <v>00</v>
      </c>
      <c r="C4856" s="13">
        <f t="shared" si="230"/>
        <v>4855</v>
      </c>
      <c r="D4856" s="12" t="str">
        <f t="shared" si="232"/>
        <v/>
      </c>
      <c r="E4856" s="12" t="str">
        <f>B4856&amp;B4857</f>
        <v>0067</v>
      </c>
      <c r="F4856" s="31">
        <f>HEX2DEC(E4856)/1000</f>
        <v>0.10299999999999999</v>
      </c>
      <c r="G4856" s="29" t="s">
        <v>27</v>
      </c>
    </row>
    <row r="4857" spans="1:11">
      <c r="A4857" s="12">
        <v>103</v>
      </c>
      <c r="B4857" s="12" t="str">
        <f t="shared" si="231"/>
        <v>67</v>
      </c>
      <c r="C4857" s="13">
        <f t="shared" si="230"/>
        <v>4856</v>
      </c>
      <c r="D4857" s="12" t="str">
        <f t="shared" si="232"/>
        <v>g</v>
      </c>
      <c r="F4857" s="32"/>
      <c r="G4857" s="15"/>
    </row>
    <row r="4858" spans="1:11">
      <c r="A4858" s="12">
        <v>64</v>
      </c>
      <c r="B4858" s="21" t="str">
        <f t="shared" si="231"/>
        <v>40</v>
      </c>
      <c r="C4858" s="22">
        <f t="shared" si="230"/>
        <v>4857</v>
      </c>
      <c r="D4858" s="21" t="str">
        <f t="shared" si="232"/>
        <v>@</v>
      </c>
      <c r="E4858" s="21" t="str">
        <f>B4858</f>
        <v>40</v>
      </c>
      <c r="F4858" s="33">
        <f>HEX2DEC(E4858)/100</f>
        <v>0.64</v>
      </c>
      <c r="G4858" s="30" t="s">
        <v>28</v>
      </c>
    </row>
    <row r="4859" spans="1:11">
      <c r="A4859" s="12">
        <v>9</v>
      </c>
      <c r="B4859" s="7" t="str">
        <f t="shared" si="231"/>
        <v>09</v>
      </c>
      <c r="C4859" s="8">
        <f t="shared" si="230"/>
        <v>4858</v>
      </c>
      <c r="D4859" s="7" t="str">
        <f t="shared" si="232"/>
        <v xml:space="preserve">	</v>
      </c>
      <c r="E4859" s="7" t="str">
        <f>B4859&amp;B4860</f>
        <v>0940</v>
      </c>
      <c r="F4859" s="27">
        <f>HEX2DEC(E4859)/10</f>
        <v>236.8</v>
      </c>
      <c r="G4859" s="28" t="s">
        <v>26</v>
      </c>
      <c r="H4859" s="51">
        <f>F4859*F4861/60</f>
        <v>0.40650666666666668</v>
      </c>
      <c r="I4859" s="51">
        <f>F4859*F4861*F4863/60</f>
        <v>0.2601642666666667</v>
      </c>
      <c r="J4859" s="52">
        <f>J4854+"00:01"</f>
        <v>1.2895833333333773</v>
      </c>
      <c r="K4859" s="57">
        <f>K4854+"00:01"</f>
        <v>40311.289583335529</v>
      </c>
    </row>
    <row r="4860" spans="1:11">
      <c r="A4860" s="12">
        <v>64</v>
      </c>
      <c r="B4860" s="12" t="str">
        <f t="shared" si="231"/>
        <v>40</v>
      </c>
      <c r="C4860" s="13">
        <f t="shared" si="230"/>
        <v>4859</v>
      </c>
      <c r="D4860" s="12" t="str">
        <f t="shared" si="232"/>
        <v>@</v>
      </c>
      <c r="G4860" s="29"/>
    </row>
    <row r="4861" spans="1:11">
      <c r="A4861" s="12">
        <v>0</v>
      </c>
      <c r="B4861" s="12" t="str">
        <f t="shared" si="231"/>
        <v>00</v>
      </c>
      <c r="C4861" s="13">
        <f t="shared" si="230"/>
        <v>4860</v>
      </c>
      <c r="D4861" s="12" t="str">
        <f t="shared" si="232"/>
        <v/>
      </c>
      <c r="E4861" s="12" t="str">
        <f>B4861&amp;B4862</f>
        <v>0067</v>
      </c>
      <c r="F4861" s="31">
        <f>HEX2DEC(E4861)/1000</f>
        <v>0.10299999999999999</v>
      </c>
      <c r="G4861" s="29" t="s">
        <v>27</v>
      </c>
    </row>
    <row r="4862" spans="1:11">
      <c r="A4862" s="12">
        <v>103</v>
      </c>
      <c r="B4862" s="12" t="str">
        <f t="shared" si="231"/>
        <v>67</v>
      </c>
      <c r="C4862" s="13">
        <f t="shared" si="230"/>
        <v>4861</v>
      </c>
      <c r="D4862" s="12" t="str">
        <f t="shared" si="232"/>
        <v>g</v>
      </c>
      <c r="F4862" s="32"/>
      <c r="G4862" s="15"/>
    </row>
    <row r="4863" spans="1:11">
      <c r="A4863" s="12">
        <v>64</v>
      </c>
      <c r="B4863" s="21" t="str">
        <f t="shared" si="231"/>
        <v>40</v>
      </c>
      <c r="C4863" s="22">
        <f t="shared" si="230"/>
        <v>4862</v>
      </c>
      <c r="D4863" s="21" t="str">
        <f t="shared" si="232"/>
        <v>@</v>
      </c>
      <c r="E4863" s="21" t="str">
        <f>B4863</f>
        <v>40</v>
      </c>
      <c r="F4863" s="33">
        <f>HEX2DEC(E4863)/100</f>
        <v>0.64</v>
      </c>
      <c r="G4863" s="30" t="s">
        <v>28</v>
      </c>
    </row>
    <row r="4864" spans="1:11">
      <c r="A4864" s="12">
        <v>9</v>
      </c>
      <c r="B4864" s="7" t="str">
        <f t="shared" si="231"/>
        <v>09</v>
      </c>
      <c r="C4864" s="8">
        <f t="shared" si="230"/>
        <v>4863</v>
      </c>
      <c r="D4864" s="7" t="str">
        <f t="shared" si="232"/>
        <v xml:space="preserve">	</v>
      </c>
      <c r="E4864" s="7" t="str">
        <f>B4864&amp;B4865</f>
        <v>093F</v>
      </c>
      <c r="F4864" s="27">
        <f>HEX2DEC(E4864)/10</f>
        <v>236.7</v>
      </c>
      <c r="G4864" s="28" t="s">
        <v>26</v>
      </c>
      <c r="H4864" s="51">
        <f>F4864*F4866/60</f>
        <v>0.406335</v>
      </c>
      <c r="I4864" s="51">
        <f>F4864*F4866*F4868/60</f>
        <v>0.26005439999999996</v>
      </c>
      <c r="J4864" s="52">
        <f>J4859+"00:01"</f>
        <v>1.2902777777778218</v>
      </c>
      <c r="K4864" s="57">
        <f>K4859+"00:01"</f>
        <v>40311.290277779975</v>
      </c>
    </row>
    <row r="4865" spans="1:11">
      <c r="A4865" s="12">
        <v>63</v>
      </c>
      <c r="B4865" s="12" t="str">
        <f t="shared" si="231"/>
        <v>3F</v>
      </c>
      <c r="C4865" s="13">
        <f t="shared" si="230"/>
        <v>4864</v>
      </c>
      <c r="D4865" s="12" t="str">
        <f t="shared" si="232"/>
        <v>?</v>
      </c>
      <c r="G4865" s="29"/>
    </row>
    <row r="4866" spans="1:11">
      <c r="A4866" s="12">
        <v>0</v>
      </c>
      <c r="B4866" s="12" t="str">
        <f t="shared" si="231"/>
        <v>00</v>
      </c>
      <c r="C4866" s="13">
        <f t="shared" si="230"/>
        <v>4865</v>
      </c>
      <c r="D4866" s="12" t="str">
        <f t="shared" si="232"/>
        <v/>
      </c>
      <c r="E4866" s="12" t="str">
        <f>B4866&amp;B4867</f>
        <v>0067</v>
      </c>
      <c r="F4866" s="31">
        <f>HEX2DEC(E4866)/1000</f>
        <v>0.10299999999999999</v>
      </c>
      <c r="G4866" s="29" t="s">
        <v>27</v>
      </c>
    </row>
    <row r="4867" spans="1:11">
      <c r="A4867" s="12">
        <v>103</v>
      </c>
      <c r="B4867" s="12" t="str">
        <f t="shared" si="231"/>
        <v>67</v>
      </c>
      <c r="C4867" s="13">
        <f t="shared" ref="C4867:C4930" si="233">C4866+1</f>
        <v>4866</v>
      </c>
      <c r="D4867" s="12" t="str">
        <f t="shared" si="232"/>
        <v>g</v>
      </c>
      <c r="F4867" s="32"/>
      <c r="G4867" s="15"/>
    </row>
    <row r="4868" spans="1:11">
      <c r="A4868" s="12">
        <v>64</v>
      </c>
      <c r="B4868" s="21" t="str">
        <f t="shared" si="231"/>
        <v>40</v>
      </c>
      <c r="C4868" s="22">
        <f t="shared" si="233"/>
        <v>4867</v>
      </c>
      <c r="D4868" s="21" t="str">
        <f t="shared" si="232"/>
        <v>@</v>
      </c>
      <c r="E4868" s="21" t="str">
        <f>B4868</f>
        <v>40</v>
      </c>
      <c r="F4868" s="33">
        <f>HEX2DEC(E4868)/100</f>
        <v>0.64</v>
      </c>
      <c r="G4868" s="30" t="s">
        <v>28</v>
      </c>
    </row>
    <row r="4869" spans="1:11">
      <c r="A4869" s="12">
        <v>9</v>
      </c>
      <c r="B4869" s="7" t="str">
        <f t="shared" si="231"/>
        <v>09</v>
      </c>
      <c r="C4869" s="8">
        <f t="shared" si="233"/>
        <v>4868</v>
      </c>
      <c r="D4869" s="7" t="str">
        <f t="shared" si="232"/>
        <v xml:space="preserve">	</v>
      </c>
      <c r="E4869" s="7" t="str">
        <f>B4869&amp;B4870</f>
        <v>0933</v>
      </c>
      <c r="F4869" s="27">
        <f>HEX2DEC(E4869)/10</f>
        <v>235.5</v>
      </c>
      <c r="G4869" s="28" t="s">
        <v>26</v>
      </c>
      <c r="H4869" s="51">
        <f>F4869*F4871/60</f>
        <v>0.40819999999999995</v>
      </c>
      <c r="I4869" s="51">
        <f>F4869*F4871*F4873/60</f>
        <v>0.26124799999999998</v>
      </c>
      <c r="J4869" s="52">
        <f>J4864+"00:01"</f>
        <v>1.2909722222222664</v>
      </c>
      <c r="K4869" s="57">
        <f>K4864+"00:01"</f>
        <v>40311.290972224422</v>
      </c>
    </row>
    <row r="4870" spans="1:11">
      <c r="A4870" s="12">
        <v>51</v>
      </c>
      <c r="B4870" s="12" t="str">
        <f t="shared" si="231"/>
        <v>33</v>
      </c>
      <c r="C4870" s="13">
        <f t="shared" si="233"/>
        <v>4869</v>
      </c>
      <c r="D4870" s="12" t="str">
        <f t="shared" si="232"/>
        <v>3</v>
      </c>
      <c r="G4870" s="29"/>
    </row>
    <row r="4871" spans="1:11">
      <c r="A4871" s="12">
        <v>0</v>
      </c>
      <c r="B4871" s="12" t="str">
        <f t="shared" si="231"/>
        <v>00</v>
      </c>
      <c r="C4871" s="13">
        <f t="shared" si="233"/>
        <v>4870</v>
      </c>
      <c r="D4871" s="12" t="str">
        <f t="shared" si="232"/>
        <v/>
      </c>
      <c r="E4871" s="12" t="str">
        <f>B4871&amp;B4872</f>
        <v>0068</v>
      </c>
      <c r="F4871" s="31">
        <f>HEX2DEC(E4871)/1000</f>
        <v>0.104</v>
      </c>
      <c r="G4871" s="29" t="s">
        <v>27</v>
      </c>
    </row>
    <row r="4872" spans="1:11">
      <c r="A4872" s="12">
        <v>104</v>
      </c>
      <c r="B4872" s="12" t="str">
        <f t="shared" si="231"/>
        <v>68</v>
      </c>
      <c r="C4872" s="13">
        <f t="shared" si="233"/>
        <v>4871</v>
      </c>
      <c r="D4872" s="12" t="str">
        <f t="shared" si="232"/>
        <v>h</v>
      </c>
      <c r="F4872" s="32"/>
      <c r="G4872" s="15"/>
    </row>
    <row r="4873" spans="1:11">
      <c r="A4873" s="12">
        <v>64</v>
      </c>
      <c r="B4873" s="21" t="str">
        <f t="shared" si="231"/>
        <v>40</v>
      </c>
      <c r="C4873" s="22">
        <f t="shared" si="233"/>
        <v>4872</v>
      </c>
      <c r="D4873" s="21" t="str">
        <f t="shared" si="232"/>
        <v>@</v>
      </c>
      <c r="E4873" s="21" t="str">
        <f>B4873</f>
        <v>40</v>
      </c>
      <c r="F4873" s="33">
        <f>HEX2DEC(E4873)/100</f>
        <v>0.64</v>
      </c>
      <c r="G4873" s="30" t="s">
        <v>28</v>
      </c>
    </row>
    <row r="4874" spans="1:11">
      <c r="A4874" s="12">
        <v>9</v>
      </c>
      <c r="B4874" s="7" t="str">
        <f t="shared" si="231"/>
        <v>09</v>
      </c>
      <c r="C4874" s="8">
        <f t="shared" si="233"/>
        <v>4873</v>
      </c>
      <c r="D4874" s="7" t="str">
        <f t="shared" si="232"/>
        <v xml:space="preserve">	</v>
      </c>
      <c r="E4874" s="7" t="str">
        <f>B4874&amp;B4875</f>
        <v>092E</v>
      </c>
      <c r="F4874" s="27">
        <f>HEX2DEC(E4874)/10</f>
        <v>235</v>
      </c>
      <c r="G4874" s="28" t="s">
        <v>26</v>
      </c>
      <c r="H4874" s="51">
        <f>F4874*F4876/60</f>
        <v>0.40341666666666665</v>
      </c>
      <c r="I4874" s="51">
        <f>F4874*F4876*F4878/60</f>
        <v>0.25818666666666668</v>
      </c>
      <c r="J4874" s="52">
        <f>J4869+"00:01"</f>
        <v>1.2916666666667109</v>
      </c>
      <c r="K4874" s="57">
        <f>K4869+"00:01"</f>
        <v>40311.291666668869</v>
      </c>
    </row>
    <row r="4875" spans="1:11">
      <c r="A4875" s="12">
        <v>46</v>
      </c>
      <c r="B4875" s="12" t="str">
        <f t="shared" si="231"/>
        <v>2E</v>
      </c>
      <c r="C4875" s="13">
        <f t="shared" si="233"/>
        <v>4874</v>
      </c>
      <c r="D4875" s="12" t="str">
        <f t="shared" si="232"/>
        <v>.</v>
      </c>
      <c r="G4875" s="29"/>
    </row>
    <row r="4876" spans="1:11">
      <c r="A4876" s="12">
        <v>0</v>
      </c>
      <c r="B4876" s="12" t="str">
        <f t="shared" si="231"/>
        <v>00</v>
      </c>
      <c r="C4876" s="13">
        <f t="shared" si="233"/>
        <v>4875</v>
      </c>
      <c r="D4876" s="12" t="str">
        <f t="shared" si="232"/>
        <v/>
      </c>
      <c r="E4876" s="12" t="str">
        <f>B4876&amp;B4877</f>
        <v>0067</v>
      </c>
      <c r="F4876" s="31">
        <f>HEX2DEC(E4876)/1000</f>
        <v>0.10299999999999999</v>
      </c>
      <c r="G4876" s="29" t="s">
        <v>27</v>
      </c>
    </row>
    <row r="4877" spans="1:11">
      <c r="A4877" s="12">
        <v>103</v>
      </c>
      <c r="B4877" s="12" t="str">
        <f t="shared" si="231"/>
        <v>67</v>
      </c>
      <c r="C4877" s="13">
        <f t="shared" si="233"/>
        <v>4876</v>
      </c>
      <c r="D4877" s="12" t="str">
        <f t="shared" si="232"/>
        <v>g</v>
      </c>
      <c r="F4877" s="32"/>
      <c r="G4877" s="15"/>
    </row>
    <row r="4878" spans="1:11">
      <c r="A4878" s="12">
        <v>64</v>
      </c>
      <c r="B4878" s="21" t="str">
        <f t="shared" ref="B4878:B4941" si="234">DEC2HEX(A4878,2)</f>
        <v>40</v>
      </c>
      <c r="C4878" s="22">
        <f t="shared" si="233"/>
        <v>4877</v>
      </c>
      <c r="D4878" s="21" t="str">
        <f t="shared" ref="D4878:D4941" si="235">IF(A4878&gt;0,CHAR(A4878),"")</f>
        <v>@</v>
      </c>
      <c r="E4878" s="21" t="str">
        <f>B4878</f>
        <v>40</v>
      </c>
      <c r="F4878" s="33">
        <f>HEX2DEC(E4878)/100</f>
        <v>0.64</v>
      </c>
      <c r="G4878" s="30" t="s">
        <v>28</v>
      </c>
    </row>
    <row r="4879" spans="1:11">
      <c r="A4879" s="12">
        <v>9</v>
      </c>
      <c r="B4879" s="7" t="str">
        <f t="shared" si="234"/>
        <v>09</v>
      </c>
      <c r="C4879" s="8">
        <f t="shared" si="233"/>
        <v>4878</v>
      </c>
      <c r="D4879" s="7" t="str">
        <f t="shared" si="235"/>
        <v xml:space="preserve">	</v>
      </c>
      <c r="E4879" s="7" t="str">
        <f>B4879&amp;B4880</f>
        <v>0934</v>
      </c>
      <c r="F4879" s="27">
        <f>HEX2DEC(E4879)/10</f>
        <v>235.6</v>
      </c>
      <c r="G4879" s="28" t="s">
        <v>26</v>
      </c>
      <c r="H4879" s="51">
        <f>F4879*F4881/60</f>
        <v>0.40051999999999999</v>
      </c>
      <c r="I4879" s="51">
        <f>F4879*F4881*F4883/60</f>
        <v>0.25633279999999997</v>
      </c>
      <c r="J4879" s="52">
        <f>J4874+"00:01"</f>
        <v>1.2923611111111555</v>
      </c>
      <c r="K4879" s="57">
        <f>K4874+"00:01"</f>
        <v>40311.292361113316</v>
      </c>
    </row>
    <row r="4880" spans="1:11">
      <c r="A4880" s="12">
        <v>52</v>
      </c>
      <c r="B4880" s="12" t="str">
        <f t="shared" si="234"/>
        <v>34</v>
      </c>
      <c r="C4880" s="13">
        <f t="shared" si="233"/>
        <v>4879</v>
      </c>
      <c r="D4880" s="12" t="str">
        <f t="shared" si="235"/>
        <v>4</v>
      </c>
      <c r="G4880" s="29"/>
    </row>
    <row r="4881" spans="1:11">
      <c r="A4881" s="12">
        <v>0</v>
      </c>
      <c r="B4881" s="12" t="str">
        <f t="shared" si="234"/>
        <v>00</v>
      </c>
      <c r="C4881" s="13">
        <f t="shared" si="233"/>
        <v>4880</v>
      </c>
      <c r="D4881" s="12" t="str">
        <f t="shared" si="235"/>
        <v/>
      </c>
      <c r="E4881" s="12" t="str">
        <f>B4881&amp;B4882</f>
        <v>0066</v>
      </c>
      <c r="F4881" s="31">
        <f>HEX2DEC(E4881)/1000</f>
        <v>0.10199999999999999</v>
      </c>
      <c r="G4881" s="29" t="s">
        <v>27</v>
      </c>
    </row>
    <row r="4882" spans="1:11">
      <c r="A4882" s="12">
        <v>102</v>
      </c>
      <c r="B4882" s="12" t="str">
        <f t="shared" si="234"/>
        <v>66</v>
      </c>
      <c r="C4882" s="13">
        <f t="shared" si="233"/>
        <v>4881</v>
      </c>
      <c r="D4882" s="12" t="str">
        <f t="shared" si="235"/>
        <v>f</v>
      </c>
      <c r="F4882" s="32"/>
      <c r="G4882" s="15"/>
    </row>
    <row r="4883" spans="1:11">
      <c r="A4883" s="12">
        <v>64</v>
      </c>
      <c r="B4883" s="21" t="str">
        <f t="shared" si="234"/>
        <v>40</v>
      </c>
      <c r="C4883" s="22">
        <f t="shared" si="233"/>
        <v>4882</v>
      </c>
      <c r="D4883" s="21" t="str">
        <f t="shared" si="235"/>
        <v>@</v>
      </c>
      <c r="E4883" s="21" t="str">
        <f>B4883</f>
        <v>40</v>
      </c>
      <c r="F4883" s="33">
        <f>HEX2DEC(E4883)/100</f>
        <v>0.64</v>
      </c>
      <c r="G4883" s="30" t="s">
        <v>28</v>
      </c>
    </row>
    <row r="4884" spans="1:11">
      <c r="A4884" s="12">
        <v>9</v>
      </c>
      <c r="B4884" s="7" t="str">
        <f t="shared" si="234"/>
        <v>09</v>
      </c>
      <c r="C4884" s="8">
        <f t="shared" si="233"/>
        <v>4883</v>
      </c>
      <c r="D4884" s="7" t="str">
        <f t="shared" si="235"/>
        <v xml:space="preserve">	</v>
      </c>
      <c r="E4884" s="7" t="str">
        <f>B4884&amp;B4885</f>
        <v>0924</v>
      </c>
      <c r="F4884" s="27">
        <f>HEX2DEC(E4884)/10</f>
        <v>234</v>
      </c>
      <c r="G4884" s="28" t="s">
        <v>26</v>
      </c>
      <c r="H4884" s="51">
        <f>F4884*F4886/60</f>
        <v>0.39779999999999999</v>
      </c>
      <c r="I4884" s="51">
        <f>F4884*F4886*F4888/60</f>
        <v>0.25459199999999998</v>
      </c>
      <c r="J4884" s="52">
        <f>J4879+"00:01"</f>
        <v>1.2930555555556</v>
      </c>
      <c r="K4884" s="57">
        <f>K4879+"00:01"</f>
        <v>40311.293055557762</v>
      </c>
    </row>
    <row r="4885" spans="1:11">
      <c r="A4885" s="12">
        <v>36</v>
      </c>
      <c r="B4885" s="12" t="str">
        <f t="shared" si="234"/>
        <v>24</v>
      </c>
      <c r="C4885" s="13">
        <f t="shared" si="233"/>
        <v>4884</v>
      </c>
      <c r="D4885" s="12" t="str">
        <f t="shared" si="235"/>
        <v>$</v>
      </c>
      <c r="G4885" s="29"/>
    </row>
    <row r="4886" spans="1:11">
      <c r="A4886" s="12">
        <v>0</v>
      </c>
      <c r="B4886" s="12" t="str">
        <f t="shared" si="234"/>
        <v>00</v>
      </c>
      <c r="C4886" s="13">
        <f t="shared" si="233"/>
        <v>4885</v>
      </c>
      <c r="D4886" s="12" t="str">
        <f t="shared" si="235"/>
        <v/>
      </c>
      <c r="E4886" s="12" t="str">
        <f>B4886&amp;B4887</f>
        <v>0066</v>
      </c>
      <c r="F4886" s="31">
        <f>HEX2DEC(E4886)/1000</f>
        <v>0.10199999999999999</v>
      </c>
      <c r="G4886" s="29" t="s">
        <v>27</v>
      </c>
    </row>
    <row r="4887" spans="1:11">
      <c r="A4887" s="12">
        <v>102</v>
      </c>
      <c r="B4887" s="12" t="str">
        <f t="shared" si="234"/>
        <v>66</v>
      </c>
      <c r="C4887" s="13">
        <f t="shared" si="233"/>
        <v>4886</v>
      </c>
      <c r="D4887" s="12" t="str">
        <f t="shared" si="235"/>
        <v>f</v>
      </c>
      <c r="F4887" s="32"/>
      <c r="G4887" s="15"/>
    </row>
    <row r="4888" spans="1:11">
      <c r="A4888" s="12">
        <v>64</v>
      </c>
      <c r="B4888" s="21" t="str">
        <f t="shared" si="234"/>
        <v>40</v>
      </c>
      <c r="C4888" s="22">
        <f t="shared" si="233"/>
        <v>4887</v>
      </c>
      <c r="D4888" s="21" t="str">
        <f t="shared" si="235"/>
        <v>@</v>
      </c>
      <c r="E4888" s="21" t="str">
        <f>B4888</f>
        <v>40</v>
      </c>
      <c r="F4888" s="33">
        <f>HEX2DEC(E4888)/100</f>
        <v>0.64</v>
      </c>
      <c r="G4888" s="30" t="s">
        <v>28</v>
      </c>
    </row>
    <row r="4889" spans="1:11">
      <c r="A4889" s="12">
        <v>9</v>
      </c>
      <c r="B4889" s="7" t="str">
        <f t="shared" si="234"/>
        <v>09</v>
      </c>
      <c r="C4889" s="8">
        <f t="shared" si="233"/>
        <v>4888</v>
      </c>
      <c r="D4889" s="7" t="str">
        <f t="shared" si="235"/>
        <v xml:space="preserve">	</v>
      </c>
      <c r="E4889" s="7" t="str">
        <f>B4889&amp;B4890</f>
        <v>0924</v>
      </c>
      <c r="F4889" s="27">
        <f>HEX2DEC(E4889)/10</f>
        <v>234</v>
      </c>
      <c r="G4889" s="28" t="s">
        <v>26</v>
      </c>
      <c r="H4889" s="51">
        <f>F4889*F4891/60</f>
        <v>0.4017</v>
      </c>
      <c r="I4889" s="51">
        <f>F4889*F4891*F4893/60</f>
        <v>0.25708800000000004</v>
      </c>
      <c r="J4889" s="52">
        <f>J4884+"00:01"</f>
        <v>1.2937500000000446</v>
      </c>
      <c r="K4889" s="57">
        <f>K4884+"00:01"</f>
        <v>40311.293750002209</v>
      </c>
    </row>
    <row r="4890" spans="1:11">
      <c r="A4890" s="12">
        <v>36</v>
      </c>
      <c r="B4890" s="12" t="str">
        <f t="shared" si="234"/>
        <v>24</v>
      </c>
      <c r="C4890" s="13">
        <f t="shared" si="233"/>
        <v>4889</v>
      </c>
      <c r="D4890" s="12" t="str">
        <f t="shared" si="235"/>
        <v>$</v>
      </c>
      <c r="G4890" s="29"/>
    </row>
    <row r="4891" spans="1:11">
      <c r="A4891" s="12">
        <v>0</v>
      </c>
      <c r="B4891" s="12" t="str">
        <f t="shared" si="234"/>
        <v>00</v>
      </c>
      <c r="C4891" s="13">
        <f t="shared" si="233"/>
        <v>4890</v>
      </c>
      <c r="D4891" s="12" t="str">
        <f t="shared" si="235"/>
        <v/>
      </c>
      <c r="E4891" s="12" t="str">
        <f>B4891&amp;B4892</f>
        <v>0067</v>
      </c>
      <c r="F4891" s="31">
        <f>HEX2DEC(E4891)/1000</f>
        <v>0.10299999999999999</v>
      </c>
      <c r="G4891" s="29" t="s">
        <v>27</v>
      </c>
    </row>
    <row r="4892" spans="1:11">
      <c r="A4892" s="12">
        <v>103</v>
      </c>
      <c r="B4892" s="12" t="str">
        <f t="shared" si="234"/>
        <v>67</v>
      </c>
      <c r="C4892" s="13">
        <f t="shared" si="233"/>
        <v>4891</v>
      </c>
      <c r="D4892" s="12" t="str">
        <f t="shared" si="235"/>
        <v>g</v>
      </c>
      <c r="F4892" s="32"/>
      <c r="G4892" s="15"/>
    </row>
    <row r="4893" spans="1:11">
      <c r="A4893" s="12">
        <v>64</v>
      </c>
      <c r="B4893" s="21" t="str">
        <f t="shared" si="234"/>
        <v>40</v>
      </c>
      <c r="C4893" s="22">
        <f t="shared" si="233"/>
        <v>4892</v>
      </c>
      <c r="D4893" s="21" t="str">
        <f t="shared" si="235"/>
        <v>@</v>
      </c>
      <c r="E4893" s="21" t="str">
        <f>B4893</f>
        <v>40</v>
      </c>
      <c r="F4893" s="33">
        <f>HEX2DEC(E4893)/100</f>
        <v>0.64</v>
      </c>
      <c r="G4893" s="30" t="s">
        <v>28</v>
      </c>
    </row>
    <row r="4894" spans="1:11">
      <c r="A4894" s="12">
        <v>9</v>
      </c>
      <c r="B4894" s="7" t="str">
        <f t="shared" si="234"/>
        <v>09</v>
      </c>
      <c r="C4894" s="8">
        <f t="shared" si="233"/>
        <v>4893</v>
      </c>
      <c r="D4894" s="7" t="str">
        <f t="shared" si="235"/>
        <v xml:space="preserve">	</v>
      </c>
      <c r="E4894" s="7" t="str">
        <f>B4894&amp;B4895</f>
        <v>0940</v>
      </c>
      <c r="F4894" s="27">
        <f>HEX2DEC(E4894)/10</f>
        <v>236.8</v>
      </c>
      <c r="G4894" s="28" t="s">
        <v>26</v>
      </c>
      <c r="H4894" s="51">
        <f>F4894*F4896/60</f>
        <v>0.40256000000000003</v>
      </c>
      <c r="I4894" s="51">
        <f>F4894*F4896*F4898/60</f>
        <v>0.26166400000000001</v>
      </c>
      <c r="J4894" s="52">
        <f>J4889+"00:01"</f>
        <v>1.2944444444444891</v>
      </c>
      <c r="K4894" s="57">
        <f>K4889+"00:01"</f>
        <v>40311.294444446656</v>
      </c>
    </row>
    <row r="4895" spans="1:11">
      <c r="A4895" s="12">
        <v>64</v>
      </c>
      <c r="B4895" s="12" t="str">
        <f t="shared" si="234"/>
        <v>40</v>
      </c>
      <c r="C4895" s="13">
        <f t="shared" si="233"/>
        <v>4894</v>
      </c>
      <c r="D4895" s="12" t="str">
        <f t="shared" si="235"/>
        <v>@</v>
      </c>
      <c r="G4895" s="29"/>
    </row>
    <row r="4896" spans="1:11">
      <c r="A4896" s="12">
        <v>0</v>
      </c>
      <c r="B4896" s="12" t="str">
        <f t="shared" si="234"/>
        <v>00</v>
      </c>
      <c r="C4896" s="13">
        <f t="shared" si="233"/>
        <v>4895</v>
      </c>
      <c r="D4896" s="12" t="str">
        <f t="shared" si="235"/>
        <v/>
      </c>
      <c r="E4896" s="12" t="str">
        <f>B4896&amp;B4897</f>
        <v>0066</v>
      </c>
      <c r="F4896" s="31">
        <f>HEX2DEC(E4896)/1000</f>
        <v>0.10199999999999999</v>
      </c>
      <c r="G4896" s="29" t="s">
        <v>27</v>
      </c>
    </row>
    <row r="4897" spans="1:11">
      <c r="A4897" s="12">
        <v>102</v>
      </c>
      <c r="B4897" s="12" t="str">
        <f t="shared" si="234"/>
        <v>66</v>
      </c>
      <c r="C4897" s="13">
        <f t="shared" si="233"/>
        <v>4896</v>
      </c>
      <c r="D4897" s="12" t="str">
        <f t="shared" si="235"/>
        <v>f</v>
      </c>
      <c r="F4897" s="32"/>
      <c r="G4897" s="15"/>
    </row>
    <row r="4898" spans="1:11">
      <c r="A4898" s="12">
        <v>65</v>
      </c>
      <c r="B4898" s="21" t="str">
        <f t="shared" si="234"/>
        <v>41</v>
      </c>
      <c r="C4898" s="22">
        <f t="shared" si="233"/>
        <v>4897</v>
      </c>
      <c r="D4898" s="21" t="str">
        <f t="shared" si="235"/>
        <v>A</v>
      </c>
      <c r="E4898" s="21" t="str">
        <f>B4898</f>
        <v>41</v>
      </c>
      <c r="F4898" s="33">
        <f>HEX2DEC(E4898)/100</f>
        <v>0.65</v>
      </c>
      <c r="G4898" s="30" t="s">
        <v>28</v>
      </c>
    </row>
    <row r="4899" spans="1:11">
      <c r="A4899" s="12">
        <v>9</v>
      </c>
      <c r="B4899" s="7" t="str">
        <f t="shared" si="234"/>
        <v>09</v>
      </c>
      <c r="C4899" s="8">
        <f t="shared" si="233"/>
        <v>4898</v>
      </c>
      <c r="D4899" s="7" t="str">
        <f t="shared" si="235"/>
        <v xml:space="preserve">	</v>
      </c>
      <c r="E4899" s="7" t="str">
        <f>B4899&amp;B4900</f>
        <v>0908</v>
      </c>
      <c r="F4899" s="27">
        <f>HEX2DEC(E4899)/10</f>
        <v>231.2</v>
      </c>
      <c r="G4899" s="28" t="s">
        <v>26</v>
      </c>
      <c r="H4899" s="51">
        <f>F4899*F4901/60</f>
        <v>0.39303999999999994</v>
      </c>
      <c r="I4899" s="51">
        <f>F4899*F4901*F4903/60</f>
        <v>0.25154559999999998</v>
      </c>
      <c r="J4899" s="52">
        <f>J4894+"00:01"</f>
        <v>1.2951388888889337</v>
      </c>
      <c r="K4899" s="57">
        <f>K4894+"00:01"</f>
        <v>40311.295138891102</v>
      </c>
    </row>
    <row r="4900" spans="1:11">
      <c r="A4900" s="12">
        <v>8</v>
      </c>
      <c r="B4900" s="12" t="str">
        <f t="shared" si="234"/>
        <v>08</v>
      </c>
      <c r="C4900" s="13">
        <f t="shared" si="233"/>
        <v>4899</v>
      </c>
      <c r="D4900" s="12" t="str">
        <f t="shared" si="235"/>
        <v>_x0008_</v>
      </c>
      <c r="G4900" s="29"/>
    </row>
    <row r="4901" spans="1:11">
      <c r="A4901" s="12">
        <v>0</v>
      </c>
      <c r="B4901" s="12" t="str">
        <f t="shared" si="234"/>
        <v>00</v>
      </c>
      <c r="C4901" s="13">
        <f t="shared" si="233"/>
        <v>4900</v>
      </c>
      <c r="D4901" s="12" t="str">
        <f t="shared" si="235"/>
        <v/>
      </c>
      <c r="E4901" s="12" t="str">
        <f>B4901&amp;B4902</f>
        <v>0066</v>
      </c>
      <c r="F4901" s="31">
        <f>HEX2DEC(E4901)/1000</f>
        <v>0.10199999999999999</v>
      </c>
      <c r="G4901" s="29" t="s">
        <v>27</v>
      </c>
    </row>
    <row r="4902" spans="1:11">
      <c r="A4902" s="12">
        <v>102</v>
      </c>
      <c r="B4902" s="12" t="str">
        <f t="shared" si="234"/>
        <v>66</v>
      </c>
      <c r="C4902" s="13">
        <f t="shared" si="233"/>
        <v>4901</v>
      </c>
      <c r="D4902" s="12" t="str">
        <f t="shared" si="235"/>
        <v>f</v>
      </c>
      <c r="F4902" s="32"/>
      <c r="G4902" s="15"/>
    </row>
    <row r="4903" spans="1:11">
      <c r="A4903" s="12">
        <v>64</v>
      </c>
      <c r="B4903" s="21" t="str">
        <f t="shared" si="234"/>
        <v>40</v>
      </c>
      <c r="C4903" s="22">
        <f t="shared" si="233"/>
        <v>4902</v>
      </c>
      <c r="D4903" s="21" t="str">
        <f t="shared" si="235"/>
        <v>@</v>
      </c>
      <c r="E4903" s="21" t="str">
        <f>B4903</f>
        <v>40</v>
      </c>
      <c r="F4903" s="33">
        <f>HEX2DEC(E4903)/100</f>
        <v>0.64</v>
      </c>
      <c r="G4903" s="30" t="s">
        <v>28</v>
      </c>
    </row>
    <row r="4904" spans="1:11">
      <c r="A4904" s="12">
        <v>9</v>
      </c>
      <c r="B4904" s="7" t="str">
        <f t="shared" si="234"/>
        <v>09</v>
      </c>
      <c r="C4904" s="8">
        <f t="shared" si="233"/>
        <v>4903</v>
      </c>
      <c r="D4904" s="7" t="str">
        <f t="shared" si="235"/>
        <v xml:space="preserve">	</v>
      </c>
      <c r="E4904" s="7" t="str">
        <f>B4904&amp;B4905</f>
        <v>0914</v>
      </c>
      <c r="F4904" s="27">
        <f>HEX2DEC(E4904)/10</f>
        <v>232.4</v>
      </c>
      <c r="G4904" s="28" t="s">
        <v>26</v>
      </c>
      <c r="H4904" s="51">
        <f>F4904*F4906/60</f>
        <v>0.39507999999999999</v>
      </c>
      <c r="I4904" s="51">
        <f>F4904*F4906*F4908/60</f>
        <v>0.2528512</v>
      </c>
      <c r="J4904" s="52">
        <f>J4899+"00:01"</f>
        <v>1.2958333333333782</v>
      </c>
      <c r="K4904" s="57">
        <f>K4899+"00:01"</f>
        <v>40311.295833335549</v>
      </c>
    </row>
    <row r="4905" spans="1:11">
      <c r="A4905" s="12">
        <v>20</v>
      </c>
      <c r="B4905" s="12" t="str">
        <f t="shared" si="234"/>
        <v>14</v>
      </c>
      <c r="C4905" s="13">
        <f t="shared" si="233"/>
        <v>4904</v>
      </c>
      <c r="D4905" s="12" t="str">
        <f t="shared" si="235"/>
        <v>_x0014_</v>
      </c>
      <c r="G4905" s="29"/>
    </row>
    <row r="4906" spans="1:11">
      <c r="A4906" s="12">
        <v>0</v>
      </c>
      <c r="B4906" s="12" t="str">
        <f t="shared" si="234"/>
        <v>00</v>
      </c>
      <c r="C4906" s="13">
        <f t="shared" si="233"/>
        <v>4905</v>
      </c>
      <c r="D4906" s="12" t="str">
        <f t="shared" si="235"/>
        <v/>
      </c>
      <c r="E4906" s="12" t="str">
        <f>B4906&amp;B4907</f>
        <v>0066</v>
      </c>
      <c r="F4906" s="31">
        <f>HEX2DEC(E4906)/1000</f>
        <v>0.10199999999999999</v>
      </c>
      <c r="G4906" s="29" t="s">
        <v>27</v>
      </c>
    </row>
    <row r="4907" spans="1:11">
      <c r="A4907" s="12">
        <v>102</v>
      </c>
      <c r="B4907" s="12" t="str">
        <f t="shared" si="234"/>
        <v>66</v>
      </c>
      <c r="C4907" s="13">
        <f t="shared" si="233"/>
        <v>4906</v>
      </c>
      <c r="D4907" s="12" t="str">
        <f t="shared" si="235"/>
        <v>f</v>
      </c>
      <c r="F4907" s="32"/>
      <c r="G4907" s="15"/>
    </row>
    <row r="4908" spans="1:11">
      <c r="A4908" s="12">
        <v>64</v>
      </c>
      <c r="B4908" s="21" t="str">
        <f t="shared" si="234"/>
        <v>40</v>
      </c>
      <c r="C4908" s="22">
        <f t="shared" si="233"/>
        <v>4907</v>
      </c>
      <c r="D4908" s="21" t="str">
        <f t="shared" si="235"/>
        <v>@</v>
      </c>
      <c r="E4908" s="21" t="str">
        <f>B4908</f>
        <v>40</v>
      </c>
      <c r="F4908" s="33">
        <f>HEX2DEC(E4908)/100</f>
        <v>0.64</v>
      </c>
      <c r="G4908" s="30" t="s">
        <v>28</v>
      </c>
    </row>
    <row r="4909" spans="1:11">
      <c r="A4909" s="12">
        <v>9</v>
      </c>
      <c r="B4909" s="7" t="str">
        <f t="shared" si="234"/>
        <v>09</v>
      </c>
      <c r="C4909" s="8">
        <f t="shared" si="233"/>
        <v>4908</v>
      </c>
      <c r="D4909" s="7" t="str">
        <f t="shared" si="235"/>
        <v xml:space="preserve">	</v>
      </c>
      <c r="E4909" s="7" t="str">
        <f>B4909&amp;B4910</f>
        <v>0934</v>
      </c>
      <c r="F4909" s="27">
        <f>HEX2DEC(E4909)/10</f>
        <v>235.6</v>
      </c>
      <c r="G4909" s="28" t="s">
        <v>26</v>
      </c>
      <c r="H4909" s="51">
        <f>F4909*F4911/60</f>
        <v>0.40051999999999999</v>
      </c>
      <c r="I4909" s="51">
        <f>F4909*F4911*F4913/60</f>
        <v>0.25633279999999997</v>
      </c>
      <c r="J4909" s="52">
        <f>J4904+"00:01"</f>
        <v>1.2965277777778228</v>
      </c>
      <c r="K4909" s="57">
        <f>K4904+"00:01"</f>
        <v>40311.296527779996</v>
      </c>
    </row>
    <row r="4910" spans="1:11">
      <c r="A4910" s="12">
        <v>52</v>
      </c>
      <c r="B4910" s="12" t="str">
        <f t="shared" si="234"/>
        <v>34</v>
      </c>
      <c r="C4910" s="13">
        <f t="shared" si="233"/>
        <v>4909</v>
      </c>
      <c r="D4910" s="12" t="str">
        <f t="shared" si="235"/>
        <v>4</v>
      </c>
      <c r="G4910" s="29"/>
    </row>
    <row r="4911" spans="1:11">
      <c r="A4911" s="12">
        <v>0</v>
      </c>
      <c r="B4911" s="12" t="str">
        <f t="shared" si="234"/>
        <v>00</v>
      </c>
      <c r="C4911" s="13">
        <f t="shared" si="233"/>
        <v>4910</v>
      </c>
      <c r="D4911" s="12" t="str">
        <f t="shared" si="235"/>
        <v/>
      </c>
      <c r="E4911" s="12" t="str">
        <f>B4911&amp;B4912</f>
        <v>0066</v>
      </c>
      <c r="F4911" s="31">
        <f>HEX2DEC(E4911)/1000</f>
        <v>0.10199999999999999</v>
      </c>
      <c r="G4911" s="29" t="s">
        <v>27</v>
      </c>
    </row>
    <row r="4912" spans="1:11">
      <c r="A4912" s="12">
        <v>102</v>
      </c>
      <c r="B4912" s="12" t="str">
        <f t="shared" si="234"/>
        <v>66</v>
      </c>
      <c r="C4912" s="13">
        <f t="shared" si="233"/>
        <v>4911</v>
      </c>
      <c r="D4912" s="12" t="str">
        <f t="shared" si="235"/>
        <v>f</v>
      </c>
      <c r="F4912" s="32"/>
      <c r="G4912" s="15"/>
    </row>
    <row r="4913" spans="1:11">
      <c r="A4913" s="12">
        <v>64</v>
      </c>
      <c r="B4913" s="21" t="str">
        <f t="shared" si="234"/>
        <v>40</v>
      </c>
      <c r="C4913" s="22">
        <f t="shared" si="233"/>
        <v>4912</v>
      </c>
      <c r="D4913" s="21" t="str">
        <f t="shared" si="235"/>
        <v>@</v>
      </c>
      <c r="E4913" s="21" t="str">
        <f>B4913</f>
        <v>40</v>
      </c>
      <c r="F4913" s="33">
        <f>HEX2DEC(E4913)/100</f>
        <v>0.64</v>
      </c>
      <c r="G4913" s="30" t="s">
        <v>28</v>
      </c>
    </row>
    <row r="4914" spans="1:11">
      <c r="A4914" s="12">
        <v>9</v>
      </c>
      <c r="B4914" s="7" t="str">
        <f t="shared" si="234"/>
        <v>09</v>
      </c>
      <c r="C4914" s="8">
        <f t="shared" si="233"/>
        <v>4913</v>
      </c>
      <c r="D4914" s="7" t="str">
        <f t="shared" si="235"/>
        <v xml:space="preserve">	</v>
      </c>
      <c r="E4914" s="7" t="str">
        <f>B4914&amp;B4915</f>
        <v>0925</v>
      </c>
      <c r="F4914" s="27">
        <f>HEX2DEC(E4914)/10</f>
        <v>234.1</v>
      </c>
      <c r="G4914" s="28" t="s">
        <v>26</v>
      </c>
      <c r="H4914" s="51">
        <f>F4914*F4916/60</f>
        <v>0.39796999999999999</v>
      </c>
      <c r="I4914" s="51">
        <f>F4914*F4916*F4918/60</f>
        <v>0.2547008</v>
      </c>
      <c r="J4914" s="52">
        <f>J4909+"00:01"</f>
        <v>1.2972222222222674</v>
      </c>
      <c r="K4914" s="57">
        <f>K4909+"00:01"</f>
        <v>40311.297222224443</v>
      </c>
    </row>
    <row r="4915" spans="1:11">
      <c r="A4915" s="12">
        <v>37</v>
      </c>
      <c r="B4915" s="12" t="str">
        <f t="shared" si="234"/>
        <v>25</v>
      </c>
      <c r="C4915" s="13">
        <f t="shared" si="233"/>
        <v>4914</v>
      </c>
      <c r="D4915" s="12" t="str">
        <f t="shared" si="235"/>
        <v>%</v>
      </c>
      <c r="G4915" s="29"/>
    </row>
    <row r="4916" spans="1:11">
      <c r="A4916" s="12">
        <v>0</v>
      </c>
      <c r="B4916" s="12" t="str">
        <f t="shared" si="234"/>
        <v>00</v>
      </c>
      <c r="C4916" s="13">
        <f t="shared" si="233"/>
        <v>4915</v>
      </c>
      <c r="D4916" s="12" t="str">
        <f t="shared" si="235"/>
        <v/>
      </c>
      <c r="E4916" s="12" t="str">
        <f>B4916&amp;B4917</f>
        <v>0066</v>
      </c>
      <c r="F4916" s="31">
        <f>HEX2DEC(E4916)/1000</f>
        <v>0.10199999999999999</v>
      </c>
      <c r="G4916" s="29" t="s">
        <v>27</v>
      </c>
    </row>
    <row r="4917" spans="1:11">
      <c r="A4917" s="12">
        <v>102</v>
      </c>
      <c r="B4917" s="12" t="str">
        <f t="shared" si="234"/>
        <v>66</v>
      </c>
      <c r="C4917" s="13">
        <f t="shared" si="233"/>
        <v>4916</v>
      </c>
      <c r="D4917" s="12" t="str">
        <f t="shared" si="235"/>
        <v>f</v>
      </c>
      <c r="F4917" s="32"/>
      <c r="G4917" s="15"/>
    </row>
    <row r="4918" spans="1:11">
      <c r="A4918" s="12">
        <v>64</v>
      </c>
      <c r="B4918" s="21" t="str">
        <f t="shared" si="234"/>
        <v>40</v>
      </c>
      <c r="C4918" s="22">
        <f t="shared" si="233"/>
        <v>4917</v>
      </c>
      <c r="D4918" s="21" t="str">
        <f t="shared" si="235"/>
        <v>@</v>
      </c>
      <c r="E4918" s="21" t="str">
        <f>B4918</f>
        <v>40</v>
      </c>
      <c r="F4918" s="33">
        <f>HEX2DEC(E4918)/100</f>
        <v>0.64</v>
      </c>
      <c r="G4918" s="30" t="s">
        <v>28</v>
      </c>
    </row>
    <row r="4919" spans="1:11">
      <c r="A4919" s="12">
        <v>9</v>
      </c>
      <c r="B4919" s="7" t="str">
        <f t="shared" si="234"/>
        <v>09</v>
      </c>
      <c r="C4919" s="8">
        <f t="shared" si="233"/>
        <v>4918</v>
      </c>
      <c r="D4919" s="7" t="str">
        <f t="shared" si="235"/>
        <v xml:space="preserve">	</v>
      </c>
      <c r="E4919" s="7" t="str">
        <f>B4919&amp;B4920</f>
        <v>0932</v>
      </c>
      <c r="F4919" s="27">
        <f>HEX2DEC(E4919)/10</f>
        <v>235.4</v>
      </c>
      <c r="G4919" s="28" t="s">
        <v>26</v>
      </c>
      <c r="H4919" s="51">
        <f>F4919*F4921/60</f>
        <v>0.40017999999999998</v>
      </c>
      <c r="I4919" s="51">
        <f>F4919*F4921*F4923/60</f>
        <v>0.26011699999999999</v>
      </c>
      <c r="J4919" s="52">
        <f>J4914+"00:01"</f>
        <v>1.2979166666667119</v>
      </c>
      <c r="K4919" s="57">
        <f>K4914+"00:01"</f>
        <v>40311.297916668889</v>
      </c>
    </row>
    <row r="4920" spans="1:11">
      <c r="A4920" s="12">
        <v>50</v>
      </c>
      <c r="B4920" s="12" t="str">
        <f t="shared" si="234"/>
        <v>32</v>
      </c>
      <c r="C4920" s="13">
        <f t="shared" si="233"/>
        <v>4919</v>
      </c>
      <c r="D4920" s="12" t="str">
        <f t="shared" si="235"/>
        <v>2</v>
      </c>
      <c r="G4920" s="29"/>
    </row>
    <row r="4921" spans="1:11">
      <c r="A4921" s="12">
        <v>0</v>
      </c>
      <c r="B4921" s="12" t="str">
        <f t="shared" si="234"/>
        <v>00</v>
      </c>
      <c r="C4921" s="13">
        <f t="shared" si="233"/>
        <v>4920</v>
      </c>
      <c r="D4921" s="12" t="str">
        <f t="shared" si="235"/>
        <v/>
      </c>
      <c r="E4921" s="12" t="str">
        <f>B4921&amp;B4922</f>
        <v>0066</v>
      </c>
      <c r="F4921" s="31">
        <f>HEX2DEC(E4921)/1000</f>
        <v>0.10199999999999999</v>
      </c>
      <c r="G4921" s="29" t="s">
        <v>27</v>
      </c>
    </row>
    <row r="4922" spans="1:11">
      <c r="A4922" s="12">
        <v>102</v>
      </c>
      <c r="B4922" s="12" t="str">
        <f t="shared" si="234"/>
        <v>66</v>
      </c>
      <c r="C4922" s="13">
        <f t="shared" si="233"/>
        <v>4921</v>
      </c>
      <c r="D4922" s="12" t="str">
        <f t="shared" si="235"/>
        <v>f</v>
      </c>
      <c r="F4922" s="32"/>
      <c r="G4922" s="15"/>
    </row>
    <row r="4923" spans="1:11">
      <c r="A4923" s="12">
        <v>65</v>
      </c>
      <c r="B4923" s="21" t="str">
        <f t="shared" si="234"/>
        <v>41</v>
      </c>
      <c r="C4923" s="22">
        <f t="shared" si="233"/>
        <v>4922</v>
      </c>
      <c r="D4923" s="21" t="str">
        <f t="shared" si="235"/>
        <v>A</v>
      </c>
      <c r="E4923" s="21" t="str">
        <f>B4923</f>
        <v>41</v>
      </c>
      <c r="F4923" s="33">
        <f>HEX2DEC(E4923)/100</f>
        <v>0.65</v>
      </c>
      <c r="G4923" s="30" t="s">
        <v>28</v>
      </c>
    </row>
    <row r="4924" spans="1:11">
      <c r="A4924" s="12">
        <v>9</v>
      </c>
      <c r="B4924" s="7" t="str">
        <f t="shared" si="234"/>
        <v>09</v>
      </c>
      <c r="C4924" s="8">
        <f t="shared" si="233"/>
        <v>4923</v>
      </c>
      <c r="D4924" s="7" t="str">
        <f t="shared" si="235"/>
        <v xml:space="preserve">	</v>
      </c>
      <c r="E4924" s="7" t="str">
        <f>B4924&amp;B4925</f>
        <v>0925</v>
      </c>
      <c r="F4924" s="27">
        <f>HEX2DEC(E4924)/10</f>
        <v>234.1</v>
      </c>
      <c r="G4924" s="28" t="s">
        <v>26</v>
      </c>
      <c r="H4924" s="51">
        <f>F4924*F4926/60</f>
        <v>0.39796999999999999</v>
      </c>
      <c r="I4924" s="51">
        <f>F4924*F4926*F4928/60</f>
        <v>0.25868049999999998</v>
      </c>
      <c r="J4924" s="52">
        <f>J4919+"00:01"</f>
        <v>1.2986111111111565</v>
      </c>
      <c r="K4924" s="57">
        <f>K4919+"00:01"</f>
        <v>40311.298611113336</v>
      </c>
    </row>
    <row r="4925" spans="1:11">
      <c r="A4925" s="12">
        <v>37</v>
      </c>
      <c r="B4925" s="12" t="str">
        <f t="shared" si="234"/>
        <v>25</v>
      </c>
      <c r="C4925" s="13">
        <f t="shared" si="233"/>
        <v>4924</v>
      </c>
      <c r="D4925" s="12" t="str">
        <f t="shared" si="235"/>
        <v>%</v>
      </c>
      <c r="G4925" s="29"/>
    </row>
    <row r="4926" spans="1:11">
      <c r="A4926" s="12">
        <v>0</v>
      </c>
      <c r="B4926" s="12" t="str">
        <f t="shared" si="234"/>
        <v>00</v>
      </c>
      <c r="C4926" s="13">
        <f t="shared" si="233"/>
        <v>4925</v>
      </c>
      <c r="D4926" s="12" t="str">
        <f t="shared" si="235"/>
        <v/>
      </c>
      <c r="E4926" s="12" t="str">
        <f>B4926&amp;B4927</f>
        <v>0066</v>
      </c>
      <c r="F4926" s="31">
        <f>HEX2DEC(E4926)/1000</f>
        <v>0.10199999999999999</v>
      </c>
      <c r="G4926" s="29" t="s">
        <v>27</v>
      </c>
    </row>
    <row r="4927" spans="1:11">
      <c r="A4927" s="12">
        <v>102</v>
      </c>
      <c r="B4927" s="12" t="str">
        <f t="shared" si="234"/>
        <v>66</v>
      </c>
      <c r="C4927" s="13">
        <f t="shared" si="233"/>
        <v>4926</v>
      </c>
      <c r="D4927" s="12" t="str">
        <f t="shared" si="235"/>
        <v>f</v>
      </c>
      <c r="F4927" s="32"/>
      <c r="G4927" s="15"/>
    </row>
    <row r="4928" spans="1:11">
      <c r="A4928" s="12">
        <v>65</v>
      </c>
      <c r="B4928" s="21" t="str">
        <f t="shared" si="234"/>
        <v>41</v>
      </c>
      <c r="C4928" s="22">
        <f t="shared" si="233"/>
        <v>4927</v>
      </c>
      <c r="D4928" s="21" t="str">
        <f t="shared" si="235"/>
        <v>A</v>
      </c>
      <c r="E4928" s="21" t="str">
        <f>B4928</f>
        <v>41</v>
      </c>
      <c r="F4928" s="33">
        <f>HEX2DEC(E4928)/100</f>
        <v>0.65</v>
      </c>
      <c r="G4928" s="30" t="s">
        <v>28</v>
      </c>
    </row>
    <row r="4929" spans="1:11">
      <c r="A4929" s="12">
        <v>9</v>
      </c>
      <c r="B4929" s="7" t="str">
        <f t="shared" si="234"/>
        <v>09</v>
      </c>
      <c r="C4929" s="8">
        <f t="shared" si="233"/>
        <v>4928</v>
      </c>
      <c r="D4929" s="7" t="str">
        <f t="shared" si="235"/>
        <v xml:space="preserve">	</v>
      </c>
      <c r="E4929" s="7" t="str">
        <f>B4929&amp;B4930</f>
        <v>091A</v>
      </c>
      <c r="F4929" s="27">
        <f>HEX2DEC(E4929)/10</f>
        <v>233</v>
      </c>
      <c r="G4929" s="28" t="s">
        <v>26</v>
      </c>
      <c r="H4929" s="51">
        <f>F4929*F4931/60</f>
        <v>0.3999833333333333</v>
      </c>
      <c r="I4929" s="51">
        <f>F4929*F4931*F4933/60</f>
        <v>0.25598933333333329</v>
      </c>
      <c r="J4929" s="52">
        <f>J4924+"00:01"</f>
        <v>1.299305555555601</v>
      </c>
      <c r="K4929" s="57">
        <f>K4924+"00:01"</f>
        <v>40311.299305557783</v>
      </c>
    </row>
    <row r="4930" spans="1:11">
      <c r="A4930" s="12">
        <v>26</v>
      </c>
      <c r="B4930" s="12" t="str">
        <f t="shared" si="234"/>
        <v>1A</v>
      </c>
      <c r="C4930" s="13">
        <f t="shared" si="233"/>
        <v>4929</v>
      </c>
      <c r="D4930" s="12" t="str">
        <f t="shared" si="235"/>
        <v>_x001A_</v>
      </c>
      <c r="G4930" s="29"/>
    </row>
    <row r="4931" spans="1:11">
      <c r="A4931" s="12">
        <v>0</v>
      </c>
      <c r="B4931" s="12" t="str">
        <f t="shared" si="234"/>
        <v>00</v>
      </c>
      <c r="C4931" s="13">
        <f t="shared" ref="C4931:C4994" si="236">C4930+1</f>
        <v>4930</v>
      </c>
      <c r="D4931" s="12" t="str">
        <f t="shared" si="235"/>
        <v/>
      </c>
      <c r="E4931" s="12" t="str">
        <f>B4931&amp;B4932</f>
        <v>0067</v>
      </c>
      <c r="F4931" s="31">
        <f>HEX2DEC(E4931)/1000</f>
        <v>0.10299999999999999</v>
      </c>
      <c r="G4931" s="29" t="s">
        <v>27</v>
      </c>
    </row>
    <row r="4932" spans="1:11">
      <c r="A4932" s="12">
        <v>103</v>
      </c>
      <c r="B4932" s="12" t="str">
        <f t="shared" si="234"/>
        <v>67</v>
      </c>
      <c r="C4932" s="13">
        <f t="shared" si="236"/>
        <v>4931</v>
      </c>
      <c r="D4932" s="12" t="str">
        <f t="shared" si="235"/>
        <v>g</v>
      </c>
      <c r="F4932" s="32"/>
      <c r="G4932" s="15"/>
    </row>
    <row r="4933" spans="1:11">
      <c r="A4933" s="12">
        <v>64</v>
      </c>
      <c r="B4933" s="21" t="str">
        <f t="shared" si="234"/>
        <v>40</v>
      </c>
      <c r="C4933" s="22">
        <f t="shared" si="236"/>
        <v>4932</v>
      </c>
      <c r="D4933" s="21" t="str">
        <f t="shared" si="235"/>
        <v>@</v>
      </c>
      <c r="E4933" s="21" t="str">
        <f>B4933</f>
        <v>40</v>
      </c>
      <c r="F4933" s="33">
        <f>HEX2DEC(E4933)/100</f>
        <v>0.64</v>
      </c>
      <c r="G4933" s="30" t="s">
        <v>28</v>
      </c>
    </row>
    <row r="4934" spans="1:11">
      <c r="A4934" s="12">
        <v>9</v>
      </c>
      <c r="B4934" s="7" t="str">
        <f t="shared" si="234"/>
        <v>09</v>
      </c>
      <c r="C4934" s="8">
        <f t="shared" si="236"/>
        <v>4933</v>
      </c>
      <c r="D4934" s="7" t="str">
        <f t="shared" si="235"/>
        <v xml:space="preserve">	</v>
      </c>
      <c r="E4934" s="7" t="str">
        <f>B4934&amp;B4935</f>
        <v>0913</v>
      </c>
      <c r="F4934" s="27">
        <f>HEX2DEC(E4934)/10</f>
        <v>232.3</v>
      </c>
      <c r="G4934" s="28" t="s">
        <v>26</v>
      </c>
      <c r="H4934" s="51">
        <f>F4934*F4936/60</f>
        <v>0.39878166666666665</v>
      </c>
      <c r="I4934" s="51">
        <f>F4934*F4936*F4938/60</f>
        <v>0.2552202666666667</v>
      </c>
      <c r="J4934" s="52">
        <f>J4929+"00:01"</f>
        <v>1.3000000000000456</v>
      </c>
      <c r="K4934" s="57">
        <f>K4929+"00:01"</f>
        <v>40311.300000002229</v>
      </c>
    </row>
    <row r="4935" spans="1:11">
      <c r="A4935" s="12">
        <v>19</v>
      </c>
      <c r="B4935" s="12" t="str">
        <f t="shared" si="234"/>
        <v>13</v>
      </c>
      <c r="C4935" s="13">
        <f t="shared" si="236"/>
        <v>4934</v>
      </c>
      <c r="D4935" s="12" t="str">
        <f t="shared" si="235"/>
        <v>_x0013_</v>
      </c>
      <c r="G4935" s="29"/>
    </row>
    <row r="4936" spans="1:11">
      <c r="A4936" s="12">
        <v>0</v>
      </c>
      <c r="B4936" s="12" t="str">
        <f t="shared" si="234"/>
        <v>00</v>
      </c>
      <c r="C4936" s="13">
        <f t="shared" si="236"/>
        <v>4935</v>
      </c>
      <c r="D4936" s="12" t="str">
        <f t="shared" si="235"/>
        <v/>
      </c>
      <c r="E4936" s="12" t="str">
        <f>B4936&amp;B4937</f>
        <v>0067</v>
      </c>
      <c r="F4936" s="31">
        <f>HEX2DEC(E4936)/1000</f>
        <v>0.10299999999999999</v>
      </c>
      <c r="G4936" s="29" t="s">
        <v>27</v>
      </c>
    </row>
    <row r="4937" spans="1:11">
      <c r="A4937" s="12">
        <v>103</v>
      </c>
      <c r="B4937" s="12" t="str">
        <f t="shared" si="234"/>
        <v>67</v>
      </c>
      <c r="C4937" s="13">
        <f t="shared" si="236"/>
        <v>4936</v>
      </c>
      <c r="D4937" s="12" t="str">
        <f t="shared" si="235"/>
        <v>g</v>
      </c>
      <c r="F4937" s="32"/>
      <c r="G4937" s="15"/>
    </row>
    <row r="4938" spans="1:11">
      <c r="A4938" s="12">
        <v>64</v>
      </c>
      <c r="B4938" s="21" t="str">
        <f t="shared" si="234"/>
        <v>40</v>
      </c>
      <c r="C4938" s="22">
        <f t="shared" si="236"/>
        <v>4937</v>
      </c>
      <c r="D4938" s="21" t="str">
        <f t="shared" si="235"/>
        <v>@</v>
      </c>
      <c r="E4938" s="21" t="str">
        <f>B4938</f>
        <v>40</v>
      </c>
      <c r="F4938" s="33">
        <f>HEX2DEC(E4938)/100</f>
        <v>0.64</v>
      </c>
      <c r="G4938" s="30" t="s">
        <v>28</v>
      </c>
    </row>
    <row r="4939" spans="1:11">
      <c r="A4939" s="12">
        <v>8</v>
      </c>
      <c r="B4939" s="7" t="str">
        <f t="shared" si="234"/>
        <v>08</v>
      </c>
      <c r="C4939" s="8">
        <f t="shared" si="236"/>
        <v>4938</v>
      </c>
      <c r="D4939" s="7" t="str">
        <f t="shared" si="235"/>
        <v>_x0008_</v>
      </c>
      <c r="E4939" s="7" t="str">
        <f>B4939&amp;B4940</f>
        <v>08FA</v>
      </c>
      <c r="F4939" s="27">
        <f>HEX2DEC(E4939)/10</f>
        <v>229.8</v>
      </c>
      <c r="G4939" s="28" t="s">
        <v>26</v>
      </c>
      <c r="H4939" s="51">
        <f>F4939*F4941/60</f>
        <v>0.39832000000000001</v>
      </c>
      <c r="I4939" s="51">
        <f>F4939*F4941*F4943/60</f>
        <v>0.25094160000000004</v>
      </c>
      <c r="J4939" s="52">
        <f>J4934+"00:01"</f>
        <v>1.3006944444444901</v>
      </c>
      <c r="K4939" s="57">
        <f>K4934+"00:01"</f>
        <v>40311.300694446676</v>
      </c>
    </row>
    <row r="4940" spans="1:11">
      <c r="A4940" s="12">
        <v>250</v>
      </c>
      <c r="B4940" s="12" t="str">
        <f t="shared" si="234"/>
        <v>FA</v>
      </c>
      <c r="C4940" s="13">
        <f t="shared" si="236"/>
        <v>4939</v>
      </c>
      <c r="D4940" s="12" t="str">
        <f t="shared" si="235"/>
        <v>ú</v>
      </c>
      <c r="G4940" s="29"/>
    </row>
    <row r="4941" spans="1:11">
      <c r="A4941" s="12">
        <v>0</v>
      </c>
      <c r="B4941" s="12" t="str">
        <f t="shared" si="234"/>
        <v>00</v>
      </c>
      <c r="C4941" s="13">
        <f t="shared" si="236"/>
        <v>4940</v>
      </c>
      <c r="D4941" s="12" t="str">
        <f t="shared" si="235"/>
        <v/>
      </c>
      <c r="E4941" s="12" t="str">
        <f>B4941&amp;B4942</f>
        <v>0068</v>
      </c>
      <c r="F4941" s="31">
        <f>HEX2DEC(E4941)/1000</f>
        <v>0.104</v>
      </c>
      <c r="G4941" s="29" t="s">
        <v>27</v>
      </c>
    </row>
    <row r="4942" spans="1:11">
      <c r="A4942" s="12">
        <v>104</v>
      </c>
      <c r="B4942" s="12" t="str">
        <f t="shared" ref="B4942:B5005" si="237">DEC2HEX(A4942,2)</f>
        <v>68</v>
      </c>
      <c r="C4942" s="13">
        <f t="shared" si="236"/>
        <v>4941</v>
      </c>
      <c r="D4942" s="12" t="str">
        <f t="shared" ref="D4942:D5005" si="238">IF(A4942&gt;0,CHAR(A4942),"")</f>
        <v>h</v>
      </c>
      <c r="F4942" s="32"/>
      <c r="G4942" s="15"/>
    </row>
    <row r="4943" spans="1:11">
      <c r="A4943" s="12">
        <v>63</v>
      </c>
      <c r="B4943" s="21" t="str">
        <f t="shared" si="237"/>
        <v>3F</v>
      </c>
      <c r="C4943" s="22">
        <f t="shared" si="236"/>
        <v>4942</v>
      </c>
      <c r="D4943" s="21" t="str">
        <f t="shared" si="238"/>
        <v>?</v>
      </c>
      <c r="E4943" s="21" t="str">
        <f>B4943</f>
        <v>3F</v>
      </c>
      <c r="F4943" s="33">
        <f>HEX2DEC(E4943)/100</f>
        <v>0.63</v>
      </c>
      <c r="G4943" s="30" t="s">
        <v>28</v>
      </c>
    </row>
    <row r="4944" spans="1:11">
      <c r="A4944" s="12">
        <v>8</v>
      </c>
      <c r="B4944" s="7" t="str">
        <f t="shared" si="237"/>
        <v>08</v>
      </c>
      <c r="C4944" s="8">
        <f t="shared" si="236"/>
        <v>4943</v>
      </c>
      <c r="D4944" s="7" t="str">
        <f t="shared" si="238"/>
        <v>_x0008_</v>
      </c>
      <c r="E4944" s="7" t="str">
        <f>B4944&amp;B4945</f>
        <v>08D4</v>
      </c>
      <c r="F4944" s="27">
        <f>HEX2DEC(E4944)/10</f>
        <v>226</v>
      </c>
      <c r="G4944" s="28" t="s">
        <v>26</v>
      </c>
      <c r="H4944" s="51">
        <f>F4944*F4946/60</f>
        <v>0.39550000000000002</v>
      </c>
      <c r="I4944" s="51">
        <f>F4944*F4946*F4948/60</f>
        <v>0.24521000000000001</v>
      </c>
      <c r="J4944" s="52">
        <f>J4939+"00:01"</f>
        <v>1.3013888888889347</v>
      </c>
      <c r="K4944" s="57">
        <f>K4939+"00:01"</f>
        <v>40311.301388891123</v>
      </c>
    </row>
    <row r="4945" spans="1:11">
      <c r="A4945" s="12">
        <v>212</v>
      </c>
      <c r="B4945" s="12" t="str">
        <f t="shared" si="237"/>
        <v>D4</v>
      </c>
      <c r="C4945" s="13">
        <f t="shared" si="236"/>
        <v>4944</v>
      </c>
      <c r="D4945" s="12" t="str">
        <f t="shared" si="238"/>
        <v>Ô</v>
      </c>
      <c r="G4945" s="29"/>
    </row>
    <row r="4946" spans="1:11">
      <c r="A4946" s="12">
        <v>0</v>
      </c>
      <c r="B4946" s="12" t="str">
        <f t="shared" si="237"/>
        <v>00</v>
      </c>
      <c r="C4946" s="13">
        <f t="shared" si="236"/>
        <v>4945</v>
      </c>
      <c r="D4946" s="12" t="str">
        <f t="shared" si="238"/>
        <v/>
      </c>
      <c r="E4946" s="12" t="str">
        <f>B4946&amp;B4947</f>
        <v>0069</v>
      </c>
      <c r="F4946" s="31">
        <f>HEX2DEC(E4946)/1000</f>
        <v>0.105</v>
      </c>
      <c r="G4946" s="29" t="s">
        <v>27</v>
      </c>
    </row>
    <row r="4947" spans="1:11">
      <c r="A4947" s="12">
        <v>105</v>
      </c>
      <c r="B4947" s="12" t="str">
        <f t="shared" si="237"/>
        <v>69</v>
      </c>
      <c r="C4947" s="13">
        <f t="shared" si="236"/>
        <v>4946</v>
      </c>
      <c r="D4947" s="12" t="str">
        <f t="shared" si="238"/>
        <v>i</v>
      </c>
      <c r="F4947" s="32"/>
      <c r="G4947" s="15"/>
    </row>
    <row r="4948" spans="1:11">
      <c r="A4948" s="12">
        <v>62</v>
      </c>
      <c r="B4948" s="21" t="str">
        <f t="shared" si="237"/>
        <v>3E</v>
      </c>
      <c r="C4948" s="22">
        <f t="shared" si="236"/>
        <v>4947</v>
      </c>
      <c r="D4948" s="21" t="str">
        <f t="shared" si="238"/>
        <v>&gt;</v>
      </c>
      <c r="E4948" s="21" t="str">
        <f>B4948</f>
        <v>3E</v>
      </c>
      <c r="F4948" s="33">
        <f>HEX2DEC(E4948)/100</f>
        <v>0.62</v>
      </c>
      <c r="G4948" s="30" t="s">
        <v>28</v>
      </c>
    </row>
    <row r="4949" spans="1:11">
      <c r="A4949" s="12">
        <v>8</v>
      </c>
      <c r="B4949" s="7" t="str">
        <f t="shared" si="237"/>
        <v>08</v>
      </c>
      <c r="C4949" s="8">
        <f t="shared" si="236"/>
        <v>4948</v>
      </c>
      <c r="D4949" s="7" t="str">
        <f t="shared" si="238"/>
        <v>_x0008_</v>
      </c>
      <c r="E4949" s="7" t="str">
        <f>B4949&amp;B4950</f>
        <v>08CA</v>
      </c>
      <c r="F4949" s="27">
        <f>HEX2DEC(E4949)/10</f>
        <v>225</v>
      </c>
      <c r="G4949" s="28" t="s">
        <v>26</v>
      </c>
      <c r="H4949" s="51">
        <f>F4949*F4951/60</f>
        <v>0.39374999999999999</v>
      </c>
      <c r="I4949" s="51">
        <f>F4949*F4951*F4953/60</f>
        <v>0.24412499999999998</v>
      </c>
      <c r="J4949" s="52">
        <f>J4944+"00:01"</f>
        <v>1.3020833333333792</v>
      </c>
      <c r="K4949" s="57">
        <f>K4944+"00:01"</f>
        <v>40311.302083335569</v>
      </c>
    </row>
    <row r="4950" spans="1:11">
      <c r="A4950" s="12">
        <v>202</v>
      </c>
      <c r="B4950" s="12" t="str">
        <f t="shared" si="237"/>
        <v>CA</v>
      </c>
      <c r="C4950" s="13">
        <f t="shared" si="236"/>
        <v>4949</v>
      </c>
      <c r="D4950" s="12" t="str">
        <f t="shared" si="238"/>
        <v>Ê</v>
      </c>
      <c r="G4950" s="29"/>
    </row>
    <row r="4951" spans="1:11">
      <c r="A4951" s="12">
        <v>0</v>
      </c>
      <c r="B4951" s="12" t="str">
        <f t="shared" si="237"/>
        <v>00</v>
      </c>
      <c r="C4951" s="13">
        <f t="shared" si="236"/>
        <v>4950</v>
      </c>
      <c r="D4951" s="12" t="str">
        <f t="shared" si="238"/>
        <v/>
      </c>
      <c r="E4951" s="12" t="str">
        <f>B4951&amp;B4952</f>
        <v>0069</v>
      </c>
      <c r="F4951" s="31">
        <f>HEX2DEC(E4951)/1000</f>
        <v>0.105</v>
      </c>
      <c r="G4951" s="29" t="s">
        <v>27</v>
      </c>
    </row>
    <row r="4952" spans="1:11">
      <c r="A4952" s="12">
        <v>105</v>
      </c>
      <c r="B4952" s="12" t="str">
        <f t="shared" si="237"/>
        <v>69</v>
      </c>
      <c r="C4952" s="13">
        <f t="shared" si="236"/>
        <v>4951</v>
      </c>
      <c r="D4952" s="12" t="str">
        <f t="shared" si="238"/>
        <v>i</v>
      </c>
      <c r="F4952" s="32"/>
      <c r="G4952" s="15"/>
    </row>
    <row r="4953" spans="1:11">
      <c r="A4953" s="12">
        <v>62</v>
      </c>
      <c r="B4953" s="21" t="str">
        <f t="shared" si="237"/>
        <v>3E</v>
      </c>
      <c r="C4953" s="22">
        <f t="shared" si="236"/>
        <v>4952</v>
      </c>
      <c r="D4953" s="21" t="str">
        <f t="shared" si="238"/>
        <v>&gt;</v>
      </c>
      <c r="E4953" s="21" t="str">
        <f>B4953</f>
        <v>3E</v>
      </c>
      <c r="F4953" s="33">
        <f>HEX2DEC(E4953)/100</f>
        <v>0.62</v>
      </c>
      <c r="G4953" s="30" t="s">
        <v>28</v>
      </c>
    </row>
    <row r="4954" spans="1:11">
      <c r="A4954" s="12">
        <v>8</v>
      </c>
      <c r="B4954" s="7" t="str">
        <f t="shared" si="237"/>
        <v>08</v>
      </c>
      <c r="C4954" s="8">
        <f t="shared" si="236"/>
        <v>4953</v>
      </c>
      <c r="D4954" s="7" t="str">
        <f t="shared" si="238"/>
        <v>_x0008_</v>
      </c>
      <c r="E4954" s="7" t="str">
        <f>B4954&amp;B4955</f>
        <v>08DE</v>
      </c>
      <c r="F4954" s="27">
        <f>HEX2DEC(E4954)/10</f>
        <v>227</v>
      </c>
      <c r="G4954" s="28" t="s">
        <v>26</v>
      </c>
      <c r="H4954" s="51">
        <f>F4954*F4956/60</f>
        <v>0.39346666666666669</v>
      </c>
      <c r="I4954" s="51">
        <f>F4954*F4956*F4958/60</f>
        <v>0.24788399999999999</v>
      </c>
      <c r="J4954" s="52">
        <f>J4949+"00:01"</f>
        <v>1.3027777777778238</v>
      </c>
      <c r="K4954" s="57">
        <f>K4949+"00:01"</f>
        <v>40311.302777780016</v>
      </c>
    </row>
    <row r="4955" spans="1:11">
      <c r="A4955" s="12">
        <v>222</v>
      </c>
      <c r="B4955" s="12" t="str">
        <f t="shared" si="237"/>
        <v>DE</v>
      </c>
      <c r="C4955" s="13">
        <f t="shared" si="236"/>
        <v>4954</v>
      </c>
      <c r="D4955" s="12" t="str">
        <f t="shared" si="238"/>
        <v>Þ</v>
      </c>
      <c r="G4955" s="29"/>
    </row>
    <row r="4956" spans="1:11">
      <c r="A4956" s="12">
        <v>0</v>
      </c>
      <c r="B4956" s="12" t="str">
        <f t="shared" si="237"/>
        <v>00</v>
      </c>
      <c r="C4956" s="13">
        <f t="shared" si="236"/>
        <v>4955</v>
      </c>
      <c r="D4956" s="12" t="str">
        <f t="shared" si="238"/>
        <v/>
      </c>
      <c r="E4956" s="12" t="str">
        <f>B4956&amp;B4957</f>
        <v>0068</v>
      </c>
      <c r="F4956" s="31">
        <f>HEX2DEC(E4956)/1000</f>
        <v>0.104</v>
      </c>
      <c r="G4956" s="29" t="s">
        <v>27</v>
      </c>
    </row>
    <row r="4957" spans="1:11">
      <c r="A4957" s="12">
        <v>104</v>
      </c>
      <c r="B4957" s="12" t="str">
        <f t="shared" si="237"/>
        <v>68</v>
      </c>
      <c r="C4957" s="13">
        <f t="shared" si="236"/>
        <v>4956</v>
      </c>
      <c r="D4957" s="12" t="str">
        <f t="shared" si="238"/>
        <v>h</v>
      </c>
      <c r="F4957" s="32"/>
      <c r="G4957" s="15"/>
    </row>
    <row r="4958" spans="1:11">
      <c r="A4958" s="12">
        <v>63</v>
      </c>
      <c r="B4958" s="21" t="str">
        <f t="shared" si="237"/>
        <v>3F</v>
      </c>
      <c r="C4958" s="22">
        <f t="shared" si="236"/>
        <v>4957</v>
      </c>
      <c r="D4958" s="21" t="str">
        <f t="shared" si="238"/>
        <v>?</v>
      </c>
      <c r="E4958" s="21" t="str">
        <f>B4958</f>
        <v>3F</v>
      </c>
      <c r="F4958" s="33">
        <f>HEX2DEC(E4958)/100</f>
        <v>0.63</v>
      </c>
      <c r="G4958" s="30" t="s">
        <v>28</v>
      </c>
    </row>
    <row r="4959" spans="1:11">
      <c r="A4959" s="12">
        <v>8</v>
      </c>
      <c r="B4959" s="7" t="str">
        <f t="shared" si="237"/>
        <v>08</v>
      </c>
      <c r="C4959" s="8">
        <f t="shared" si="236"/>
        <v>4958</v>
      </c>
      <c r="D4959" s="7" t="str">
        <f t="shared" si="238"/>
        <v>_x0008_</v>
      </c>
      <c r="E4959" s="7" t="str">
        <f>B4959&amp;B4960</f>
        <v>08C1</v>
      </c>
      <c r="F4959" s="27">
        <f>HEX2DEC(E4959)/10</f>
        <v>224.1</v>
      </c>
      <c r="G4959" s="28" t="s">
        <v>26</v>
      </c>
      <c r="H4959" s="51">
        <f>F4959*F4961/60</f>
        <v>0.392175</v>
      </c>
      <c r="I4959" s="51">
        <f>F4959*F4961*F4963/60</f>
        <v>0.24314850000000002</v>
      </c>
      <c r="J4959" s="52">
        <f>J4954+"00:01"</f>
        <v>1.3034722222222683</v>
      </c>
      <c r="K4959" s="57">
        <f>K4954+"00:01"</f>
        <v>40311.303472224463</v>
      </c>
    </row>
    <row r="4960" spans="1:11">
      <c r="A4960" s="12">
        <v>193</v>
      </c>
      <c r="B4960" s="12" t="str">
        <f t="shared" si="237"/>
        <v>C1</v>
      </c>
      <c r="C4960" s="13">
        <f t="shared" si="236"/>
        <v>4959</v>
      </c>
      <c r="D4960" s="12" t="str">
        <f t="shared" si="238"/>
        <v>Á</v>
      </c>
      <c r="G4960" s="29"/>
    </row>
    <row r="4961" spans="1:11">
      <c r="A4961" s="12">
        <v>0</v>
      </c>
      <c r="B4961" s="12" t="str">
        <f t="shared" si="237"/>
        <v>00</v>
      </c>
      <c r="C4961" s="13">
        <f t="shared" si="236"/>
        <v>4960</v>
      </c>
      <c r="D4961" s="12" t="str">
        <f t="shared" si="238"/>
        <v/>
      </c>
      <c r="E4961" s="12" t="str">
        <f>B4961&amp;B4962</f>
        <v>0069</v>
      </c>
      <c r="F4961" s="31">
        <f>HEX2DEC(E4961)/1000</f>
        <v>0.105</v>
      </c>
      <c r="G4961" s="29" t="s">
        <v>27</v>
      </c>
    </row>
    <row r="4962" spans="1:11">
      <c r="A4962" s="12">
        <v>105</v>
      </c>
      <c r="B4962" s="12" t="str">
        <f t="shared" si="237"/>
        <v>69</v>
      </c>
      <c r="C4962" s="13">
        <f t="shared" si="236"/>
        <v>4961</v>
      </c>
      <c r="D4962" s="12" t="str">
        <f t="shared" si="238"/>
        <v>i</v>
      </c>
      <c r="F4962" s="32"/>
      <c r="G4962" s="15"/>
    </row>
    <row r="4963" spans="1:11">
      <c r="A4963" s="12">
        <v>62</v>
      </c>
      <c r="B4963" s="21" t="str">
        <f t="shared" si="237"/>
        <v>3E</v>
      </c>
      <c r="C4963" s="22">
        <f t="shared" si="236"/>
        <v>4962</v>
      </c>
      <c r="D4963" s="21" t="str">
        <f t="shared" si="238"/>
        <v>&gt;</v>
      </c>
      <c r="E4963" s="21" t="str">
        <f>B4963</f>
        <v>3E</v>
      </c>
      <c r="F4963" s="33">
        <f>HEX2DEC(E4963)/100</f>
        <v>0.62</v>
      </c>
      <c r="G4963" s="30" t="s">
        <v>28</v>
      </c>
    </row>
    <row r="4964" spans="1:11">
      <c r="A4964" s="12">
        <v>8</v>
      </c>
      <c r="B4964" s="7" t="str">
        <f t="shared" si="237"/>
        <v>08</v>
      </c>
      <c r="C4964" s="8">
        <f t="shared" si="236"/>
        <v>4963</v>
      </c>
      <c r="D4964" s="7" t="str">
        <f t="shared" si="238"/>
        <v>_x0008_</v>
      </c>
      <c r="E4964" s="7" t="str">
        <f>B4964&amp;B4965</f>
        <v>08BD</v>
      </c>
      <c r="F4964" s="27">
        <f>HEX2DEC(E4964)/10</f>
        <v>223.7</v>
      </c>
      <c r="G4964" s="28" t="s">
        <v>26</v>
      </c>
      <c r="H4964" s="51">
        <f>F4964*F4966/60</f>
        <v>0.3952033333333333</v>
      </c>
      <c r="I4964" s="51">
        <f>F4964*F4966*F4968/60</f>
        <v>0.24502606666666665</v>
      </c>
      <c r="J4964" s="52">
        <f>J4959+"00:01"</f>
        <v>1.3041666666667129</v>
      </c>
      <c r="K4964" s="57">
        <f>K4959+"00:01"</f>
        <v>40311.30416666891</v>
      </c>
    </row>
    <row r="4965" spans="1:11">
      <c r="A4965" s="12">
        <v>189</v>
      </c>
      <c r="B4965" s="12" t="str">
        <f t="shared" si="237"/>
        <v>BD</v>
      </c>
      <c r="C4965" s="13">
        <f t="shared" si="236"/>
        <v>4964</v>
      </c>
      <c r="D4965" s="12" t="str">
        <f t="shared" si="238"/>
        <v>½</v>
      </c>
      <c r="G4965" s="29"/>
    </row>
    <row r="4966" spans="1:11">
      <c r="A4966" s="12">
        <v>0</v>
      </c>
      <c r="B4966" s="12" t="str">
        <f t="shared" si="237"/>
        <v>00</v>
      </c>
      <c r="C4966" s="13">
        <f t="shared" si="236"/>
        <v>4965</v>
      </c>
      <c r="D4966" s="12" t="str">
        <f t="shared" si="238"/>
        <v/>
      </c>
      <c r="E4966" s="12" t="str">
        <f>B4966&amp;B4967</f>
        <v>006A</v>
      </c>
      <c r="F4966" s="31">
        <f>HEX2DEC(E4966)/1000</f>
        <v>0.106</v>
      </c>
      <c r="G4966" s="29" t="s">
        <v>27</v>
      </c>
    </row>
    <row r="4967" spans="1:11">
      <c r="A4967" s="12">
        <v>106</v>
      </c>
      <c r="B4967" s="12" t="str">
        <f t="shared" si="237"/>
        <v>6A</v>
      </c>
      <c r="C4967" s="13">
        <f t="shared" si="236"/>
        <v>4966</v>
      </c>
      <c r="D4967" s="12" t="str">
        <f t="shared" si="238"/>
        <v>j</v>
      </c>
      <c r="F4967" s="32"/>
      <c r="G4967" s="15"/>
    </row>
    <row r="4968" spans="1:11">
      <c r="A4968" s="12">
        <v>62</v>
      </c>
      <c r="B4968" s="21" t="str">
        <f t="shared" si="237"/>
        <v>3E</v>
      </c>
      <c r="C4968" s="22">
        <f t="shared" si="236"/>
        <v>4967</v>
      </c>
      <c r="D4968" s="21" t="str">
        <f t="shared" si="238"/>
        <v>&gt;</v>
      </c>
      <c r="E4968" s="21" t="str">
        <f>B4968</f>
        <v>3E</v>
      </c>
      <c r="F4968" s="33">
        <f>HEX2DEC(E4968)/100</f>
        <v>0.62</v>
      </c>
      <c r="G4968" s="30" t="s">
        <v>28</v>
      </c>
    </row>
    <row r="4969" spans="1:11">
      <c r="A4969" s="12">
        <v>8</v>
      </c>
      <c r="B4969" s="7" t="str">
        <f t="shared" si="237"/>
        <v>08</v>
      </c>
      <c r="C4969" s="8">
        <f t="shared" si="236"/>
        <v>4968</v>
      </c>
      <c r="D4969" s="7" t="str">
        <f t="shared" si="238"/>
        <v>_x0008_</v>
      </c>
      <c r="E4969" s="7" t="str">
        <f>B4969&amp;B4970</f>
        <v>08E8</v>
      </c>
      <c r="F4969" s="27">
        <f>HEX2DEC(E4969)/10</f>
        <v>228</v>
      </c>
      <c r="G4969" s="28" t="s">
        <v>26</v>
      </c>
      <c r="H4969" s="51">
        <f>F4969*F4971/60</f>
        <v>0.3952</v>
      </c>
      <c r="I4969" s="51">
        <f>F4969*F4971*F4973/60</f>
        <v>0.248976</v>
      </c>
      <c r="J4969" s="52">
        <f>J4964+"00:01"</f>
        <v>1.3048611111111574</v>
      </c>
      <c r="K4969" s="57">
        <f>K4964+"00:01"</f>
        <v>40311.304861113356</v>
      </c>
    </row>
    <row r="4970" spans="1:11">
      <c r="A4970" s="12">
        <v>232</v>
      </c>
      <c r="B4970" s="12" t="str">
        <f t="shared" si="237"/>
        <v>E8</v>
      </c>
      <c r="C4970" s="13">
        <f t="shared" si="236"/>
        <v>4969</v>
      </c>
      <c r="D4970" s="12" t="str">
        <f t="shared" si="238"/>
        <v>è</v>
      </c>
      <c r="G4970" s="29"/>
    </row>
    <row r="4971" spans="1:11">
      <c r="A4971" s="12">
        <v>0</v>
      </c>
      <c r="B4971" s="12" t="str">
        <f t="shared" si="237"/>
        <v>00</v>
      </c>
      <c r="C4971" s="13">
        <f t="shared" si="236"/>
        <v>4970</v>
      </c>
      <c r="D4971" s="12" t="str">
        <f t="shared" si="238"/>
        <v/>
      </c>
      <c r="E4971" s="12" t="str">
        <f>B4971&amp;B4972</f>
        <v>0068</v>
      </c>
      <c r="F4971" s="31">
        <f>HEX2DEC(E4971)/1000</f>
        <v>0.104</v>
      </c>
      <c r="G4971" s="29" t="s">
        <v>27</v>
      </c>
    </row>
    <row r="4972" spans="1:11">
      <c r="A4972" s="12">
        <v>104</v>
      </c>
      <c r="B4972" s="12" t="str">
        <f t="shared" si="237"/>
        <v>68</v>
      </c>
      <c r="C4972" s="13">
        <f t="shared" si="236"/>
        <v>4971</v>
      </c>
      <c r="D4972" s="12" t="str">
        <f t="shared" si="238"/>
        <v>h</v>
      </c>
      <c r="F4972" s="32"/>
      <c r="G4972" s="15"/>
    </row>
    <row r="4973" spans="1:11">
      <c r="A4973" s="12">
        <v>63</v>
      </c>
      <c r="B4973" s="21" t="str">
        <f t="shared" si="237"/>
        <v>3F</v>
      </c>
      <c r="C4973" s="22">
        <f t="shared" si="236"/>
        <v>4972</v>
      </c>
      <c r="D4973" s="21" t="str">
        <f t="shared" si="238"/>
        <v>?</v>
      </c>
      <c r="E4973" s="21" t="str">
        <f>B4973</f>
        <v>3F</v>
      </c>
      <c r="F4973" s="33">
        <f>HEX2DEC(E4973)/100</f>
        <v>0.63</v>
      </c>
      <c r="G4973" s="30" t="s">
        <v>28</v>
      </c>
    </row>
    <row r="4974" spans="1:11">
      <c r="A4974" s="12">
        <v>9</v>
      </c>
      <c r="B4974" s="7" t="str">
        <f t="shared" si="237"/>
        <v>09</v>
      </c>
      <c r="C4974" s="8">
        <f t="shared" si="236"/>
        <v>4973</v>
      </c>
      <c r="D4974" s="7" t="str">
        <f t="shared" si="238"/>
        <v xml:space="preserve">	</v>
      </c>
      <c r="E4974" s="7" t="str">
        <f>B4974&amp;B4975</f>
        <v>090C</v>
      </c>
      <c r="F4974" s="27">
        <f>HEX2DEC(E4974)/10</f>
        <v>231.6</v>
      </c>
      <c r="G4974" s="28" t="s">
        <v>26</v>
      </c>
      <c r="H4974" s="51">
        <f>F4974*F4976/60</f>
        <v>0.39371999999999996</v>
      </c>
      <c r="I4974" s="51">
        <f>F4974*F4976*F4978/60</f>
        <v>0.25198079999999995</v>
      </c>
      <c r="J4974" s="52">
        <f>J4969+"00:01"</f>
        <v>1.305555555555602</v>
      </c>
      <c r="K4974" s="57">
        <f>K4969+"00:01"</f>
        <v>40311.305555557803</v>
      </c>
    </row>
    <row r="4975" spans="1:11">
      <c r="A4975" s="12">
        <v>12</v>
      </c>
      <c r="B4975" s="12" t="str">
        <f t="shared" si="237"/>
        <v>0C</v>
      </c>
      <c r="C4975" s="13">
        <f t="shared" si="236"/>
        <v>4974</v>
      </c>
      <c r="D4975" s="12" t="str">
        <f t="shared" si="238"/>
        <v>_x000C_</v>
      </c>
      <c r="G4975" s="29"/>
    </row>
    <row r="4976" spans="1:11">
      <c r="A4976" s="12">
        <v>0</v>
      </c>
      <c r="B4976" s="12" t="str">
        <f t="shared" si="237"/>
        <v>00</v>
      </c>
      <c r="C4976" s="13">
        <f t="shared" si="236"/>
        <v>4975</v>
      </c>
      <c r="D4976" s="12" t="str">
        <f t="shared" si="238"/>
        <v/>
      </c>
      <c r="E4976" s="12" t="str">
        <f>B4976&amp;B4977</f>
        <v>0066</v>
      </c>
      <c r="F4976" s="31">
        <f>HEX2DEC(E4976)/1000</f>
        <v>0.10199999999999999</v>
      </c>
      <c r="G4976" s="29" t="s">
        <v>27</v>
      </c>
    </row>
    <row r="4977" spans="1:11">
      <c r="A4977" s="12">
        <v>102</v>
      </c>
      <c r="B4977" s="12" t="str">
        <f t="shared" si="237"/>
        <v>66</v>
      </c>
      <c r="C4977" s="13">
        <f t="shared" si="236"/>
        <v>4976</v>
      </c>
      <c r="D4977" s="12" t="str">
        <f t="shared" si="238"/>
        <v>f</v>
      </c>
      <c r="F4977" s="32"/>
      <c r="G4977" s="15"/>
    </row>
    <row r="4978" spans="1:11">
      <c r="A4978" s="12">
        <v>64</v>
      </c>
      <c r="B4978" s="21" t="str">
        <f t="shared" si="237"/>
        <v>40</v>
      </c>
      <c r="C4978" s="22">
        <f t="shared" si="236"/>
        <v>4977</v>
      </c>
      <c r="D4978" s="21" t="str">
        <f t="shared" si="238"/>
        <v>@</v>
      </c>
      <c r="E4978" s="21" t="str">
        <f>B4978</f>
        <v>40</v>
      </c>
      <c r="F4978" s="33">
        <f>HEX2DEC(E4978)/100</f>
        <v>0.64</v>
      </c>
      <c r="G4978" s="30" t="s">
        <v>28</v>
      </c>
    </row>
    <row r="4979" spans="1:11">
      <c r="A4979" s="12">
        <v>9</v>
      </c>
      <c r="B4979" s="7" t="str">
        <f t="shared" si="237"/>
        <v>09</v>
      </c>
      <c r="C4979" s="8">
        <f t="shared" si="236"/>
        <v>4978</v>
      </c>
      <c r="D4979" s="7" t="str">
        <f t="shared" si="238"/>
        <v xml:space="preserve">	</v>
      </c>
      <c r="E4979" s="7" t="str">
        <f>B4979&amp;B4980</f>
        <v>090C</v>
      </c>
      <c r="F4979" s="27">
        <f>HEX2DEC(E4979)/10</f>
        <v>231.6</v>
      </c>
      <c r="G4979" s="28" t="s">
        <v>26</v>
      </c>
      <c r="H4979" s="51">
        <f>F4979*F4981/60</f>
        <v>0.39371999999999996</v>
      </c>
      <c r="I4979" s="51">
        <f>F4979*F4981*F4983/60</f>
        <v>0.25198079999999995</v>
      </c>
      <c r="J4979" s="52">
        <f>J4974+"00:01"</f>
        <v>1.3062500000000465</v>
      </c>
      <c r="K4979" s="57">
        <f>K4974+"00:01"</f>
        <v>40311.30625000225</v>
      </c>
    </row>
    <row r="4980" spans="1:11">
      <c r="A4980" s="12">
        <v>12</v>
      </c>
      <c r="B4980" s="12" t="str">
        <f t="shared" si="237"/>
        <v>0C</v>
      </c>
      <c r="C4980" s="13">
        <f t="shared" si="236"/>
        <v>4979</v>
      </c>
      <c r="D4980" s="12" t="str">
        <f t="shared" si="238"/>
        <v>_x000C_</v>
      </c>
      <c r="G4980" s="29"/>
    </row>
    <row r="4981" spans="1:11">
      <c r="A4981" s="12">
        <v>0</v>
      </c>
      <c r="B4981" s="12" t="str">
        <f t="shared" si="237"/>
        <v>00</v>
      </c>
      <c r="C4981" s="13">
        <f t="shared" si="236"/>
        <v>4980</v>
      </c>
      <c r="D4981" s="12" t="str">
        <f t="shared" si="238"/>
        <v/>
      </c>
      <c r="E4981" s="12" t="str">
        <f>B4981&amp;B4982</f>
        <v>0066</v>
      </c>
      <c r="F4981" s="31">
        <f>HEX2DEC(E4981)/1000</f>
        <v>0.10199999999999999</v>
      </c>
      <c r="G4981" s="29" t="s">
        <v>27</v>
      </c>
    </row>
    <row r="4982" spans="1:11">
      <c r="A4982" s="12">
        <v>102</v>
      </c>
      <c r="B4982" s="12" t="str">
        <f t="shared" si="237"/>
        <v>66</v>
      </c>
      <c r="C4982" s="13">
        <f t="shared" si="236"/>
        <v>4981</v>
      </c>
      <c r="D4982" s="12" t="str">
        <f t="shared" si="238"/>
        <v>f</v>
      </c>
      <c r="F4982" s="32"/>
      <c r="G4982" s="15"/>
    </row>
    <row r="4983" spans="1:11">
      <c r="A4983" s="12">
        <v>64</v>
      </c>
      <c r="B4983" s="21" t="str">
        <f t="shared" si="237"/>
        <v>40</v>
      </c>
      <c r="C4983" s="22">
        <f t="shared" si="236"/>
        <v>4982</v>
      </c>
      <c r="D4983" s="21" t="str">
        <f t="shared" si="238"/>
        <v>@</v>
      </c>
      <c r="E4983" s="21" t="str">
        <f>B4983</f>
        <v>40</v>
      </c>
      <c r="F4983" s="33">
        <f>HEX2DEC(E4983)/100</f>
        <v>0.64</v>
      </c>
      <c r="G4983" s="30" t="s">
        <v>28</v>
      </c>
    </row>
    <row r="4984" spans="1:11">
      <c r="A4984" s="12">
        <v>8</v>
      </c>
      <c r="B4984" s="7" t="str">
        <f t="shared" si="237"/>
        <v>08</v>
      </c>
      <c r="C4984" s="8">
        <f t="shared" si="236"/>
        <v>4983</v>
      </c>
      <c r="D4984" s="7" t="str">
        <f t="shared" si="238"/>
        <v>_x0008_</v>
      </c>
      <c r="E4984" s="7" t="str">
        <f>B4984&amp;B4985</f>
        <v>08FE</v>
      </c>
      <c r="F4984" s="27">
        <f>HEX2DEC(E4984)/10</f>
        <v>230.2</v>
      </c>
      <c r="G4984" s="28" t="s">
        <v>26</v>
      </c>
      <c r="H4984" s="51">
        <f>F4984*F4986/60</f>
        <v>0.39517666666666662</v>
      </c>
      <c r="I4984" s="51">
        <f>F4984*F4986*F4988/60</f>
        <v>0.25291306666666663</v>
      </c>
      <c r="J4984" s="52">
        <f>J4979+"00:01"</f>
        <v>1.3069444444444911</v>
      </c>
      <c r="K4984" s="57">
        <f>K4979+"00:01"</f>
        <v>40311.306944446696</v>
      </c>
    </row>
    <row r="4985" spans="1:11">
      <c r="A4985" s="12">
        <v>254</v>
      </c>
      <c r="B4985" s="12" t="str">
        <f t="shared" si="237"/>
        <v>FE</v>
      </c>
      <c r="C4985" s="13">
        <f t="shared" si="236"/>
        <v>4984</v>
      </c>
      <c r="D4985" s="12" t="str">
        <f t="shared" si="238"/>
        <v>þ</v>
      </c>
      <c r="G4985" s="29"/>
    </row>
    <row r="4986" spans="1:11">
      <c r="A4986" s="12">
        <v>0</v>
      </c>
      <c r="B4986" s="12" t="str">
        <f t="shared" si="237"/>
        <v>00</v>
      </c>
      <c r="C4986" s="13">
        <f t="shared" si="236"/>
        <v>4985</v>
      </c>
      <c r="D4986" s="12" t="str">
        <f t="shared" si="238"/>
        <v/>
      </c>
      <c r="E4986" s="12" t="str">
        <f>B4986&amp;B4987</f>
        <v>0067</v>
      </c>
      <c r="F4986" s="31">
        <f>HEX2DEC(E4986)/1000</f>
        <v>0.10299999999999999</v>
      </c>
      <c r="G4986" s="29" t="s">
        <v>27</v>
      </c>
    </row>
    <row r="4987" spans="1:11">
      <c r="A4987" s="12">
        <v>103</v>
      </c>
      <c r="B4987" s="12" t="str">
        <f t="shared" si="237"/>
        <v>67</v>
      </c>
      <c r="C4987" s="13">
        <f t="shared" si="236"/>
        <v>4986</v>
      </c>
      <c r="D4987" s="12" t="str">
        <f t="shared" si="238"/>
        <v>g</v>
      </c>
      <c r="F4987" s="32"/>
      <c r="G4987" s="15"/>
    </row>
    <row r="4988" spans="1:11">
      <c r="A4988" s="12">
        <v>64</v>
      </c>
      <c r="B4988" s="21" t="str">
        <f t="shared" si="237"/>
        <v>40</v>
      </c>
      <c r="C4988" s="22">
        <f t="shared" si="236"/>
        <v>4987</v>
      </c>
      <c r="D4988" s="21" t="str">
        <f t="shared" si="238"/>
        <v>@</v>
      </c>
      <c r="E4988" s="21" t="str">
        <f>B4988</f>
        <v>40</v>
      </c>
      <c r="F4988" s="33">
        <f>HEX2DEC(E4988)/100</f>
        <v>0.64</v>
      </c>
      <c r="G4988" s="30" t="s">
        <v>28</v>
      </c>
    </row>
    <row r="4989" spans="1:11">
      <c r="A4989" s="12">
        <v>8</v>
      </c>
      <c r="B4989" s="7" t="str">
        <f t="shared" si="237"/>
        <v>08</v>
      </c>
      <c r="C4989" s="8">
        <f t="shared" si="236"/>
        <v>4988</v>
      </c>
      <c r="D4989" s="7" t="str">
        <f t="shared" si="238"/>
        <v>_x0008_</v>
      </c>
      <c r="E4989" s="7" t="str">
        <f>B4989&amp;B4990</f>
        <v>08C4</v>
      </c>
      <c r="F4989" s="27">
        <f>HEX2DEC(E4989)/10</f>
        <v>224.4</v>
      </c>
      <c r="G4989" s="28" t="s">
        <v>26</v>
      </c>
      <c r="H4989" s="51">
        <f>F4989*F4991/60</f>
        <v>0.86768000000000001</v>
      </c>
      <c r="I4989" s="51">
        <f>F4989*F4991*F4993/60</f>
        <v>0.59002240000000006</v>
      </c>
      <c r="J4989" s="52">
        <f>J4984+"00:01"</f>
        <v>1.3076388888889356</v>
      </c>
      <c r="K4989" s="57">
        <f>K4984+"00:01"</f>
        <v>40311.307638891143</v>
      </c>
    </row>
    <row r="4990" spans="1:11">
      <c r="A4990" s="12">
        <v>196</v>
      </c>
      <c r="B4990" s="12" t="str">
        <f t="shared" si="237"/>
        <v>C4</v>
      </c>
      <c r="C4990" s="13">
        <f t="shared" si="236"/>
        <v>4989</v>
      </c>
      <c r="D4990" s="12" t="str">
        <f t="shared" si="238"/>
        <v>Ä</v>
      </c>
      <c r="G4990" s="29"/>
    </row>
    <row r="4991" spans="1:11">
      <c r="A4991" s="12">
        <v>0</v>
      </c>
      <c r="B4991" s="12" t="str">
        <f t="shared" si="237"/>
        <v>00</v>
      </c>
      <c r="C4991" s="13">
        <f t="shared" si="236"/>
        <v>4990</v>
      </c>
      <c r="D4991" s="12" t="str">
        <f t="shared" si="238"/>
        <v/>
      </c>
      <c r="E4991" s="12" t="str">
        <f>B4991&amp;B4992</f>
        <v>00E8</v>
      </c>
      <c r="F4991" s="31">
        <f>HEX2DEC(E4991)/1000</f>
        <v>0.23200000000000001</v>
      </c>
      <c r="G4991" s="29" t="s">
        <v>27</v>
      </c>
    </row>
    <row r="4992" spans="1:11">
      <c r="A4992" s="12">
        <v>232</v>
      </c>
      <c r="B4992" s="12" t="str">
        <f t="shared" si="237"/>
        <v>E8</v>
      </c>
      <c r="C4992" s="13">
        <f t="shared" si="236"/>
        <v>4991</v>
      </c>
      <c r="D4992" s="12" t="str">
        <f t="shared" si="238"/>
        <v>è</v>
      </c>
      <c r="F4992" s="32"/>
      <c r="G4992" s="15"/>
    </row>
    <row r="4993" spans="1:11">
      <c r="A4993" s="12">
        <v>68</v>
      </c>
      <c r="B4993" s="21" t="str">
        <f t="shared" si="237"/>
        <v>44</v>
      </c>
      <c r="C4993" s="22">
        <f t="shared" si="236"/>
        <v>4992</v>
      </c>
      <c r="D4993" s="21" t="str">
        <f t="shared" si="238"/>
        <v>D</v>
      </c>
      <c r="E4993" s="21" t="str">
        <f>B4993</f>
        <v>44</v>
      </c>
      <c r="F4993" s="33">
        <f>HEX2DEC(E4993)/100</f>
        <v>0.68</v>
      </c>
      <c r="G4993" s="30" t="s">
        <v>28</v>
      </c>
    </row>
    <row r="4994" spans="1:11">
      <c r="A4994" s="12">
        <v>8</v>
      </c>
      <c r="B4994" s="7" t="str">
        <f t="shared" si="237"/>
        <v>08</v>
      </c>
      <c r="C4994" s="8">
        <f t="shared" si="236"/>
        <v>4993</v>
      </c>
      <c r="D4994" s="7" t="str">
        <f t="shared" si="238"/>
        <v>_x0008_</v>
      </c>
      <c r="E4994" s="7" t="str">
        <f>B4994&amp;B4995</f>
        <v>08C9</v>
      </c>
      <c r="F4994" s="27">
        <f>HEX2DEC(E4994)/10</f>
        <v>224.9</v>
      </c>
      <c r="G4994" s="28" t="s">
        <v>26</v>
      </c>
      <c r="H4994" s="51">
        <f>F4994*F4996/60</f>
        <v>3.1036199999999998</v>
      </c>
      <c r="I4994" s="51">
        <f>F4994*F4996*F4998/60</f>
        <v>2.9174027999999996</v>
      </c>
      <c r="J4994" s="52">
        <f>J4989+"00:01"</f>
        <v>1.3083333333333802</v>
      </c>
      <c r="K4994" s="57">
        <f>K4989+"00:01"</f>
        <v>40311.30833333559</v>
      </c>
    </row>
    <row r="4995" spans="1:11">
      <c r="A4995" s="12">
        <v>201</v>
      </c>
      <c r="B4995" s="12" t="str">
        <f t="shared" si="237"/>
        <v>C9</v>
      </c>
      <c r="C4995" s="13">
        <f t="shared" ref="C4995:C5058" si="239">C4994+1</f>
        <v>4994</v>
      </c>
      <c r="D4995" s="12" t="str">
        <f t="shared" si="238"/>
        <v>É</v>
      </c>
      <c r="G4995" s="29"/>
    </row>
    <row r="4996" spans="1:11">
      <c r="A4996" s="12">
        <v>3</v>
      </c>
      <c r="B4996" s="12" t="str">
        <f t="shared" si="237"/>
        <v>03</v>
      </c>
      <c r="C4996" s="13">
        <f t="shared" si="239"/>
        <v>4995</v>
      </c>
      <c r="D4996" s="12" t="str">
        <f t="shared" si="238"/>
        <v>_x0003_</v>
      </c>
      <c r="E4996" s="12" t="str">
        <f>B4996&amp;B4997</f>
        <v>033C</v>
      </c>
      <c r="F4996" s="31">
        <f>HEX2DEC(E4996)/1000</f>
        <v>0.82799999999999996</v>
      </c>
      <c r="G4996" s="29" t="s">
        <v>27</v>
      </c>
    </row>
    <row r="4997" spans="1:11">
      <c r="A4997" s="12">
        <v>60</v>
      </c>
      <c r="B4997" s="12" t="str">
        <f t="shared" si="237"/>
        <v>3C</v>
      </c>
      <c r="C4997" s="13">
        <f t="shared" si="239"/>
        <v>4996</v>
      </c>
      <c r="D4997" s="12" t="str">
        <f t="shared" si="238"/>
        <v>&lt;</v>
      </c>
      <c r="F4997" s="32"/>
      <c r="G4997" s="15"/>
    </row>
    <row r="4998" spans="1:11">
      <c r="A4998" s="12">
        <v>94</v>
      </c>
      <c r="B4998" s="21" t="str">
        <f t="shared" si="237"/>
        <v>5E</v>
      </c>
      <c r="C4998" s="22">
        <f t="shared" si="239"/>
        <v>4997</v>
      </c>
      <c r="D4998" s="21" t="str">
        <f t="shared" si="238"/>
        <v>^</v>
      </c>
      <c r="E4998" s="21" t="str">
        <f>B4998</f>
        <v>5E</v>
      </c>
      <c r="F4998" s="33">
        <f>HEX2DEC(E4998)/100</f>
        <v>0.94</v>
      </c>
      <c r="G4998" s="30" t="s">
        <v>28</v>
      </c>
    </row>
    <row r="4999" spans="1:11">
      <c r="A4999" s="12">
        <v>8</v>
      </c>
      <c r="B4999" s="7" t="str">
        <f t="shared" si="237"/>
        <v>08</v>
      </c>
      <c r="C4999" s="8">
        <f t="shared" si="239"/>
        <v>4998</v>
      </c>
      <c r="D4999" s="7" t="str">
        <f t="shared" si="238"/>
        <v>_x0008_</v>
      </c>
      <c r="E4999" s="7" t="str">
        <f>B4999&amp;B5000</f>
        <v>08CC</v>
      </c>
      <c r="F4999" s="27">
        <f>HEX2DEC(E4999)/10</f>
        <v>225.2</v>
      </c>
      <c r="G4999" s="28" t="s">
        <v>26</v>
      </c>
      <c r="H4999" s="51">
        <f>F4999*F5001/60</f>
        <v>2.9088333333333334</v>
      </c>
      <c r="I4999" s="51">
        <f>F4999*F5001*F5003/60</f>
        <v>2.6761266666666668</v>
      </c>
      <c r="J4999" s="52">
        <f>J4994+"00:01"</f>
        <v>1.3090277777778248</v>
      </c>
      <c r="K4999" s="57">
        <f>K4994+"00:01"</f>
        <v>40311.309027780037</v>
      </c>
    </row>
    <row r="5000" spans="1:11">
      <c r="A5000" s="12">
        <v>204</v>
      </c>
      <c r="B5000" s="12" t="str">
        <f t="shared" si="237"/>
        <v>CC</v>
      </c>
      <c r="C5000" s="13">
        <f t="shared" si="239"/>
        <v>4999</v>
      </c>
      <c r="D5000" s="12" t="str">
        <f t="shared" si="238"/>
        <v>Ì</v>
      </c>
      <c r="G5000" s="29"/>
    </row>
    <row r="5001" spans="1:11">
      <c r="A5001" s="12">
        <v>3</v>
      </c>
      <c r="B5001" s="12" t="str">
        <f t="shared" si="237"/>
        <v>03</v>
      </c>
      <c r="C5001" s="13">
        <f t="shared" si="239"/>
        <v>5000</v>
      </c>
      <c r="D5001" s="12" t="str">
        <f t="shared" si="238"/>
        <v>_x0003_</v>
      </c>
      <c r="E5001" s="12" t="str">
        <f>B5001&amp;B5002</f>
        <v>0307</v>
      </c>
      <c r="F5001" s="31">
        <f>HEX2DEC(E5001)/1000</f>
        <v>0.77500000000000002</v>
      </c>
      <c r="G5001" s="29" t="s">
        <v>27</v>
      </c>
    </row>
    <row r="5002" spans="1:11">
      <c r="A5002" s="12">
        <v>7</v>
      </c>
      <c r="B5002" s="12" t="str">
        <f t="shared" si="237"/>
        <v>07</v>
      </c>
      <c r="C5002" s="13">
        <f t="shared" si="239"/>
        <v>5001</v>
      </c>
      <c r="D5002" s="12" t="str">
        <f t="shared" si="238"/>
        <v>_x0007_</v>
      </c>
      <c r="F5002" s="32"/>
      <c r="G5002" s="15"/>
    </row>
    <row r="5003" spans="1:11">
      <c r="A5003" s="12">
        <v>92</v>
      </c>
      <c r="B5003" s="21" t="str">
        <f t="shared" si="237"/>
        <v>5C</v>
      </c>
      <c r="C5003" s="22">
        <f t="shared" si="239"/>
        <v>5002</v>
      </c>
      <c r="D5003" s="21" t="str">
        <f t="shared" si="238"/>
        <v>\</v>
      </c>
      <c r="E5003" s="21" t="str">
        <f>B5003</f>
        <v>5C</v>
      </c>
      <c r="F5003" s="33">
        <f>HEX2DEC(E5003)/100</f>
        <v>0.92</v>
      </c>
      <c r="G5003" s="30" t="s">
        <v>28</v>
      </c>
    </row>
    <row r="5004" spans="1:11">
      <c r="A5004" s="12">
        <v>8</v>
      </c>
      <c r="B5004" s="7" t="str">
        <f t="shared" si="237"/>
        <v>08</v>
      </c>
      <c r="C5004" s="8">
        <f t="shared" si="239"/>
        <v>5003</v>
      </c>
      <c r="D5004" s="7" t="str">
        <f t="shared" si="238"/>
        <v>_x0008_</v>
      </c>
      <c r="E5004" s="7" t="str">
        <f>B5004&amp;B5005</f>
        <v>08C2</v>
      </c>
      <c r="F5004" s="27">
        <f>HEX2DEC(E5004)/10</f>
        <v>224.2</v>
      </c>
      <c r="G5004" s="28" t="s">
        <v>26</v>
      </c>
      <c r="H5004" s="51">
        <f>F5004*F5006/60</f>
        <v>2.9482300000000001</v>
      </c>
      <c r="I5004" s="51">
        <f>F5004*F5006*F5008/60</f>
        <v>2.7123716</v>
      </c>
      <c r="J5004" s="52">
        <f>J4999+"00:01"</f>
        <v>1.3097222222222693</v>
      </c>
      <c r="K5004" s="57">
        <f>K4999+"00:01"</f>
        <v>40311.309722224483</v>
      </c>
    </row>
    <row r="5005" spans="1:11">
      <c r="A5005" s="12">
        <v>194</v>
      </c>
      <c r="B5005" s="12" t="str">
        <f t="shared" si="237"/>
        <v>C2</v>
      </c>
      <c r="C5005" s="13">
        <f t="shared" si="239"/>
        <v>5004</v>
      </c>
      <c r="D5005" s="12" t="str">
        <f t="shared" si="238"/>
        <v>Â</v>
      </c>
      <c r="G5005" s="29"/>
    </row>
    <row r="5006" spans="1:11">
      <c r="A5006" s="12">
        <v>3</v>
      </c>
      <c r="B5006" s="12" t="str">
        <f t="shared" ref="B5006:B5069" si="240">DEC2HEX(A5006,2)</f>
        <v>03</v>
      </c>
      <c r="C5006" s="13">
        <f t="shared" si="239"/>
        <v>5005</v>
      </c>
      <c r="D5006" s="12" t="str">
        <f t="shared" ref="D5006:D5069" si="241">IF(A5006&gt;0,CHAR(A5006),"")</f>
        <v>_x0003_</v>
      </c>
      <c r="E5006" s="12" t="str">
        <f>B5006&amp;B5007</f>
        <v>0315</v>
      </c>
      <c r="F5006" s="31">
        <f>HEX2DEC(E5006)/1000</f>
        <v>0.78900000000000003</v>
      </c>
      <c r="G5006" s="29" t="s">
        <v>27</v>
      </c>
    </row>
    <row r="5007" spans="1:11">
      <c r="A5007" s="12">
        <v>21</v>
      </c>
      <c r="B5007" s="12" t="str">
        <f t="shared" si="240"/>
        <v>15</v>
      </c>
      <c r="C5007" s="13">
        <f t="shared" si="239"/>
        <v>5006</v>
      </c>
      <c r="D5007" s="12" t="str">
        <f t="shared" si="241"/>
        <v>_x0015_</v>
      </c>
      <c r="F5007" s="32"/>
      <c r="G5007" s="15"/>
    </row>
    <row r="5008" spans="1:11">
      <c r="A5008" s="12">
        <v>92</v>
      </c>
      <c r="B5008" s="21" t="str">
        <f t="shared" si="240"/>
        <v>5C</v>
      </c>
      <c r="C5008" s="22">
        <f t="shared" si="239"/>
        <v>5007</v>
      </c>
      <c r="D5008" s="21" t="str">
        <f t="shared" si="241"/>
        <v>\</v>
      </c>
      <c r="E5008" s="21" t="str">
        <f>B5008</f>
        <v>5C</v>
      </c>
      <c r="F5008" s="33">
        <f>HEX2DEC(E5008)/100</f>
        <v>0.92</v>
      </c>
      <c r="G5008" s="30" t="s">
        <v>28</v>
      </c>
    </row>
    <row r="5009" spans="1:11">
      <c r="A5009" s="12">
        <v>8</v>
      </c>
      <c r="B5009" s="7" t="str">
        <f t="shared" si="240"/>
        <v>08</v>
      </c>
      <c r="C5009" s="8">
        <f t="shared" si="239"/>
        <v>5008</v>
      </c>
      <c r="D5009" s="7" t="str">
        <f t="shared" si="241"/>
        <v>_x0008_</v>
      </c>
      <c r="E5009" s="7" t="str">
        <f>B5009&amp;B5010</f>
        <v>08C9</v>
      </c>
      <c r="F5009" s="27">
        <f>HEX2DEC(E5009)/10</f>
        <v>224.9</v>
      </c>
      <c r="G5009" s="28" t="s">
        <v>26</v>
      </c>
      <c r="H5009" s="51">
        <f>F5009*F5011/60</f>
        <v>2.9236999999999997</v>
      </c>
      <c r="I5009" s="51">
        <f>F5009*F5011*F5013/60</f>
        <v>2.6898040000000001</v>
      </c>
      <c r="J5009" s="52">
        <f>J5004+"00:01"</f>
        <v>1.3104166666667139</v>
      </c>
      <c r="K5009" s="57">
        <f>K5004+"00:01"</f>
        <v>40311.31041666893</v>
      </c>
    </row>
    <row r="5010" spans="1:11">
      <c r="A5010" s="12">
        <v>201</v>
      </c>
      <c r="B5010" s="12" t="str">
        <f t="shared" si="240"/>
        <v>C9</v>
      </c>
      <c r="C5010" s="13">
        <f t="shared" si="239"/>
        <v>5009</v>
      </c>
      <c r="D5010" s="12" t="str">
        <f t="shared" si="241"/>
        <v>É</v>
      </c>
      <c r="G5010" s="29"/>
    </row>
    <row r="5011" spans="1:11">
      <c r="A5011" s="12">
        <v>3</v>
      </c>
      <c r="B5011" s="12" t="str">
        <f t="shared" si="240"/>
        <v>03</v>
      </c>
      <c r="C5011" s="13">
        <f t="shared" si="239"/>
        <v>5010</v>
      </c>
      <c r="D5011" s="12" t="str">
        <f t="shared" si="241"/>
        <v>_x0003_</v>
      </c>
      <c r="E5011" s="12" t="str">
        <f>B5011&amp;B5012</f>
        <v>030C</v>
      </c>
      <c r="F5011" s="31">
        <f>HEX2DEC(E5011)/1000</f>
        <v>0.78</v>
      </c>
      <c r="G5011" s="29" t="s">
        <v>27</v>
      </c>
    </row>
    <row r="5012" spans="1:11">
      <c r="A5012" s="12">
        <v>12</v>
      </c>
      <c r="B5012" s="12" t="str">
        <f t="shared" si="240"/>
        <v>0C</v>
      </c>
      <c r="C5012" s="13">
        <f t="shared" si="239"/>
        <v>5011</v>
      </c>
      <c r="D5012" s="12" t="str">
        <f t="shared" si="241"/>
        <v>_x000C_</v>
      </c>
      <c r="F5012" s="32"/>
      <c r="G5012" s="15"/>
    </row>
    <row r="5013" spans="1:11">
      <c r="A5013" s="12">
        <v>92</v>
      </c>
      <c r="B5013" s="21" t="str">
        <f t="shared" si="240"/>
        <v>5C</v>
      </c>
      <c r="C5013" s="22">
        <f t="shared" si="239"/>
        <v>5012</v>
      </c>
      <c r="D5013" s="21" t="str">
        <f t="shared" si="241"/>
        <v>\</v>
      </c>
      <c r="E5013" s="21" t="str">
        <f>B5013</f>
        <v>5C</v>
      </c>
      <c r="F5013" s="33">
        <f>HEX2DEC(E5013)/100</f>
        <v>0.92</v>
      </c>
      <c r="G5013" s="30" t="s">
        <v>28</v>
      </c>
    </row>
    <row r="5014" spans="1:11">
      <c r="A5014" s="12">
        <v>8</v>
      </c>
      <c r="B5014" s="7" t="str">
        <f t="shared" si="240"/>
        <v>08</v>
      </c>
      <c r="C5014" s="8">
        <f t="shared" si="239"/>
        <v>5013</v>
      </c>
      <c r="D5014" s="7" t="str">
        <f t="shared" si="241"/>
        <v>_x0008_</v>
      </c>
      <c r="E5014" s="7" t="str">
        <f>B5014&amp;B5015</f>
        <v>08C3</v>
      </c>
      <c r="F5014" s="27">
        <f>HEX2DEC(E5014)/10</f>
        <v>224.3</v>
      </c>
      <c r="G5014" s="28" t="s">
        <v>26</v>
      </c>
      <c r="H5014" s="51">
        <f>F5014*F5016/60</f>
        <v>2.9794516666666673</v>
      </c>
      <c r="I5014" s="51">
        <f>F5014*F5016*F5018/60</f>
        <v>2.741095533333334</v>
      </c>
      <c r="J5014" s="52">
        <f>J5009+"00:01"</f>
        <v>1.3111111111111584</v>
      </c>
      <c r="K5014" s="57">
        <f>K5009+"00:01"</f>
        <v>40311.311111113377</v>
      </c>
    </row>
    <row r="5015" spans="1:11">
      <c r="A5015" s="12">
        <v>195</v>
      </c>
      <c r="B5015" s="12" t="str">
        <f t="shared" si="240"/>
        <v>C3</v>
      </c>
      <c r="C5015" s="13">
        <f t="shared" si="239"/>
        <v>5014</v>
      </c>
      <c r="D5015" s="12" t="str">
        <f t="shared" si="241"/>
        <v>Ã</v>
      </c>
      <c r="G5015" s="29"/>
    </row>
    <row r="5016" spans="1:11">
      <c r="A5016" s="12">
        <v>3</v>
      </c>
      <c r="B5016" s="12" t="str">
        <f t="shared" si="240"/>
        <v>03</v>
      </c>
      <c r="C5016" s="13">
        <f t="shared" si="239"/>
        <v>5015</v>
      </c>
      <c r="D5016" s="12" t="str">
        <f t="shared" si="241"/>
        <v>_x0003_</v>
      </c>
      <c r="E5016" s="12" t="str">
        <f>B5016&amp;B5017</f>
        <v>031D</v>
      </c>
      <c r="F5016" s="31">
        <f>HEX2DEC(E5016)/1000</f>
        <v>0.79700000000000004</v>
      </c>
      <c r="G5016" s="29" t="s">
        <v>27</v>
      </c>
    </row>
    <row r="5017" spans="1:11">
      <c r="A5017" s="12">
        <v>29</v>
      </c>
      <c r="B5017" s="12" t="str">
        <f t="shared" si="240"/>
        <v>1D</v>
      </c>
      <c r="C5017" s="13">
        <f t="shared" si="239"/>
        <v>5016</v>
      </c>
      <c r="D5017" s="12" t="str">
        <f t="shared" si="241"/>
        <v>_x001D_</v>
      </c>
      <c r="F5017" s="32"/>
      <c r="G5017" s="15"/>
    </row>
    <row r="5018" spans="1:11">
      <c r="A5018" s="12">
        <v>92</v>
      </c>
      <c r="B5018" s="21" t="str">
        <f t="shared" si="240"/>
        <v>5C</v>
      </c>
      <c r="C5018" s="22">
        <f t="shared" si="239"/>
        <v>5017</v>
      </c>
      <c r="D5018" s="21" t="str">
        <f t="shared" si="241"/>
        <v>\</v>
      </c>
      <c r="E5018" s="21" t="str">
        <f>B5018</f>
        <v>5C</v>
      </c>
      <c r="F5018" s="33">
        <f>HEX2DEC(E5018)/100</f>
        <v>0.92</v>
      </c>
      <c r="G5018" s="30" t="s">
        <v>28</v>
      </c>
    </row>
    <row r="5019" spans="1:11">
      <c r="A5019" s="12">
        <v>8</v>
      </c>
      <c r="B5019" s="7" t="str">
        <f t="shared" si="240"/>
        <v>08</v>
      </c>
      <c r="C5019" s="8">
        <f t="shared" si="239"/>
        <v>5018</v>
      </c>
      <c r="D5019" s="7" t="str">
        <f t="shared" si="241"/>
        <v>_x0008_</v>
      </c>
      <c r="E5019" s="7" t="str">
        <f>B5019&amp;B5020</f>
        <v>08CA</v>
      </c>
      <c r="F5019" s="27">
        <f>HEX2DEC(E5019)/10</f>
        <v>225</v>
      </c>
      <c r="G5019" s="28" t="s">
        <v>26</v>
      </c>
      <c r="H5019" s="51">
        <f>F5019*F5021/60</f>
        <v>2.9887500000000005</v>
      </c>
      <c r="I5019" s="51">
        <f>F5019*F5021*F5023/60</f>
        <v>2.7496500000000004</v>
      </c>
      <c r="J5019" s="52">
        <f>J5014+"00:01"</f>
        <v>1.311805555555603</v>
      </c>
      <c r="K5019" s="57">
        <f>K5014+"00:01"</f>
        <v>40311.311805557823</v>
      </c>
    </row>
    <row r="5020" spans="1:11">
      <c r="A5020" s="12">
        <v>202</v>
      </c>
      <c r="B5020" s="12" t="str">
        <f t="shared" si="240"/>
        <v>CA</v>
      </c>
      <c r="C5020" s="13">
        <f t="shared" si="239"/>
        <v>5019</v>
      </c>
      <c r="D5020" s="12" t="str">
        <f t="shared" si="241"/>
        <v>Ê</v>
      </c>
      <c r="G5020" s="29"/>
    </row>
    <row r="5021" spans="1:11">
      <c r="A5021" s="12">
        <v>3</v>
      </c>
      <c r="B5021" s="12" t="str">
        <f t="shared" si="240"/>
        <v>03</v>
      </c>
      <c r="C5021" s="13">
        <f t="shared" si="239"/>
        <v>5020</v>
      </c>
      <c r="D5021" s="12" t="str">
        <f t="shared" si="241"/>
        <v>_x0003_</v>
      </c>
      <c r="E5021" s="12" t="str">
        <f>B5021&amp;B5022</f>
        <v>031D</v>
      </c>
      <c r="F5021" s="31">
        <f>HEX2DEC(E5021)/1000</f>
        <v>0.79700000000000004</v>
      </c>
      <c r="G5021" s="29" t="s">
        <v>27</v>
      </c>
    </row>
    <row r="5022" spans="1:11">
      <c r="A5022" s="12">
        <v>29</v>
      </c>
      <c r="B5022" s="12" t="str">
        <f t="shared" si="240"/>
        <v>1D</v>
      </c>
      <c r="C5022" s="13">
        <f t="shared" si="239"/>
        <v>5021</v>
      </c>
      <c r="D5022" s="12" t="str">
        <f t="shared" si="241"/>
        <v>_x001D_</v>
      </c>
      <c r="F5022" s="32"/>
      <c r="G5022" s="15"/>
    </row>
    <row r="5023" spans="1:11">
      <c r="A5023" s="12">
        <v>92</v>
      </c>
      <c r="B5023" s="21" t="str">
        <f t="shared" si="240"/>
        <v>5C</v>
      </c>
      <c r="C5023" s="22">
        <f t="shared" si="239"/>
        <v>5022</v>
      </c>
      <c r="D5023" s="21" t="str">
        <f t="shared" si="241"/>
        <v>\</v>
      </c>
      <c r="E5023" s="21" t="str">
        <f>B5023</f>
        <v>5C</v>
      </c>
      <c r="F5023" s="33">
        <f>HEX2DEC(E5023)/100</f>
        <v>0.92</v>
      </c>
      <c r="G5023" s="30" t="s">
        <v>28</v>
      </c>
    </row>
    <row r="5024" spans="1:11">
      <c r="A5024" s="12">
        <v>8</v>
      </c>
      <c r="B5024" s="7" t="str">
        <f t="shared" si="240"/>
        <v>08</v>
      </c>
      <c r="C5024" s="8">
        <f t="shared" si="239"/>
        <v>5023</v>
      </c>
      <c r="D5024" s="7" t="str">
        <f t="shared" si="241"/>
        <v>_x0008_</v>
      </c>
      <c r="E5024" s="7" t="str">
        <f>B5024&amp;B5025</f>
        <v>08D0</v>
      </c>
      <c r="F5024" s="27">
        <f>HEX2DEC(E5024)/10</f>
        <v>225.6</v>
      </c>
      <c r="G5024" s="28" t="s">
        <v>26</v>
      </c>
      <c r="H5024" s="51">
        <f>F5024*F5026/60</f>
        <v>2.8124799999999999</v>
      </c>
      <c r="I5024" s="51">
        <f>F5024*F5026*F5028/60</f>
        <v>2.5593568000000002</v>
      </c>
      <c r="J5024" s="52">
        <f>J5019+"00:01"</f>
        <v>1.3125000000000475</v>
      </c>
      <c r="K5024" s="57">
        <f>K5019+"00:01"</f>
        <v>40311.31250000227</v>
      </c>
    </row>
    <row r="5025" spans="1:11">
      <c r="A5025" s="12">
        <v>208</v>
      </c>
      <c r="B5025" s="12" t="str">
        <f t="shared" si="240"/>
        <v>D0</v>
      </c>
      <c r="C5025" s="13">
        <f t="shared" si="239"/>
        <v>5024</v>
      </c>
      <c r="D5025" s="12" t="str">
        <f t="shared" si="241"/>
        <v>Ð</v>
      </c>
      <c r="G5025" s="29"/>
    </row>
    <row r="5026" spans="1:11">
      <c r="A5026" s="12">
        <v>2</v>
      </c>
      <c r="B5026" s="12" t="str">
        <f t="shared" si="240"/>
        <v>02</v>
      </c>
      <c r="C5026" s="13">
        <f t="shared" si="239"/>
        <v>5025</v>
      </c>
      <c r="D5026" s="12" t="str">
        <f t="shared" si="241"/>
        <v>_x0002_</v>
      </c>
      <c r="E5026" s="12" t="str">
        <f>B5026&amp;B5027</f>
        <v>02EC</v>
      </c>
      <c r="F5026" s="31">
        <f>HEX2DEC(E5026)/1000</f>
        <v>0.748</v>
      </c>
      <c r="G5026" s="29" t="s">
        <v>27</v>
      </c>
    </row>
    <row r="5027" spans="1:11">
      <c r="A5027" s="12">
        <v>236</v>
      </c>
      <c r="B5027" s="12" t="str">
        <f t="shared" si="240"/>
        <v>EC</v>
      </c>
      <c r="C5027" s="13">
        <f t="shared" si="239"/>
        <v>5026</v>
      </c>
      <c r="D5027" s="12" t="str">
        <f t="shared" si="241"/>
        <v>ì</v>
      </c>
      <c r="F5027" s="32"/>
      <c r="G5027" s="15"/>
    </row>
    <row r="5028" spans="1:11">
      <c r="A5028" s="12">
        <v>91</v>
      </c>
      <c r="B5028" s="21" t="str">
        <f t="shared" si="240"/>
        <v>5B</v>
      </c>
      <c r="C5028" s="22">
        <f t="shared" si="239"/>
        <v>5027</v>
      </c>
      <c r="D5028" s="21" t="str">
        <f t="shared" si="241"/>
        <v>[</v>
      </c>
      <c r="E5028" s="21" t="str">
        <f>B5028</f>
        <v>5B</v>
      </c>
      <c r="F5028" s="33">
        <f>HEX2DEC(E5028)/100</f>
        <v>0.91</v>
      </c>
      <c r="G5028" s="30" t="s">
        <v>28</v>
      </c>
    </row>
    <row r="5029" spans="1:11">
      <c r="A5029" s="12">
        <v>8</v>
      </c>
      <c r="B5029" s="7" t="str">
        <f t="shared" si="240"/>
        <v>08</v>
      </c>
      <c r="C5029" s="8">
        <f t="shared" si="239"/>
        <v>5028</v>
      </c>
      <c r="D5029" s="7" t="str">
        <f t="shared" si="241"/>
        <v>_x0008_</v>
      </c>
      <c r="E5029" s="7" t="str">
        <f>B5029&amp;B5030</f>
        <v>08C6</v>
      </c>
      <c r="F5029" s="27">
        <f>HEX2DEC(E5029)/10</f>
        <v>224.6</v>
      </c>
      <c r="G5029" s="28" t="s">
        <v>26</v>
      </c>
      <c r="H5029" s="51">
        <f>F5029*F5031/60</f>
        <v>2.8112433333333331</v>
      </c>
      <c r="I5029" s="51">
        <f>F5029*F5031*F5033/60</f>
        <v>2.5582314333333334</v>
      </c>
      <c r="J5029" s="52">
        <f>J5024+"00:01"</f>
        <v>1.3131944444444921</v>
      </c>
      <c r="K5029" s="57">
        <f>K5024+"00:01"</f>
        <v>40311.313194446717</v>
      </c>
    </row>
    <row r="5030" spans="1:11">
      <c r="A5030" s="12">
        <v>198</v>
      </c>
      <c r="B5030" s="12" t="str">
        <f t="shared" si="240"/>
        <v>C6</v>
      </c>
      <c r="C5030" s="13">
        <f t="shared" si="239"/>
        <v>5029</v>
      </c>
      <c r="D5030" s="12" t="str">
        <f t="shared" si="241"/>
        <v>Æ</v>
      </c>
      <c r="G5030" s="29"/>
    </row>
    <row r="5031" spans="1:11">
      <c r="A5031" s="12">
        <v>2</v>
      </c>
      <c r="B5031" s="12" t="str">
        <f t="shared" si="240"/>
        <v>02</v>
      </c>
      <c r="C5031" s="13">
        <f t="shared" si="239"/>
        <v>5030</v>
      </c>
      <c r="D5031" s="12" t="str">
        <f t="shared" si="241"/>
        <v>_x0002_</v>
      </c>
      <c r="E5031" s="12" t="str">
        <f>B5031&amp;B5032</f>
        <v>02EF</v>
      </c>
      <c r="F5031" s="31">
        <f>HEX2DEC(E5031)/1000</f>
        <v>0.751</v>
      </c>
      <c r="G5031" s="29" t="s">
        <v>27</v>
      </c>
    </row>
    <row r="5032" spans="1:11">
      <c r="A5032" s="12">
        <v>239</v>
      </c>
      <c r="B5032" s="12" t="str">
        <f t="shared" si="240"/>
        <v>EF</v>
      </c>
      <c r="C5032" s="13">
        <f t="shared" si="239"/>
        <v>5031</v>
      </c>
      <c r="D5032" s="12" t="str">
        <f t="shared" si="241"/>
        <v>ï</v>
      </c>
      <c r="F5032" s="32"/>
      <c r="G5032" s="15"/>
    </row>
    <row r="5033" spans="1:11">
      <c r="A5033" s="12">
        <v>91</v>
      </c>
      <c r="B5033" s="21" t="str">
        <f t="shared" si="240"/>
        <v>5B</v>
      </c>
      <c r="C5033" s="22">
        <f t="shared" si="239"/>
        <v>5032</v>
      </c>
      <c r="D5033" s="21" t="str">
        <f t="shared" si="241"/>
        <v>[</v>
      </c>
      <c r="E5033" s="21" t="str">
        <f>B5033</f>
        <v>5B</v>
      </c>
      <c r="F5033" s="33">
        <f>HEX2DEC(E5033)/100</f>
        <v>0.91</v>
      </c>
      <c r="G5033" s="30" t="s">
        <v>28</v>
      </c>
    </row>
    <row r="5034" spans="1:11">
      <c r="A5034" s="12">
        <v>8</v>
      </c>
      <c r="B5034" s="7" t="str">
        <f t="shared" si="240"/>
        <v>08</v>
      </c>
      <c r="C5034" s="8">
        <f t="shared" si="239"/>
        <v>5033</v>
      </c>
      <c r="D5034" s="7" t="str">
        <f t="shared" si="241"/>
        <v>_x0008_</v>
      </c>
      <c r="E5034" s="7" t="str">
        <f>B5034&amp;B5035</f>
        <v>08D4</v>
      </c>
      <c r="F5034" s="27">
        <f>HEX2DEC(E5034)/10</f>
        <v>226</v>
      </c>
      <c r="G5034" s="28" t="s">
        <v>26</v>
      </c>
      <c r="H5034" s="51">
        <f>F5034*F5036/60</f>
        <v>2.8136999999999999</v>
      </c>
      <c r="I5034" s="51">
        <f>F5034*F5036*F5038/60</f>
        <v>2.5604670000000005</v>
      </c>
      <c r="J5034" s="52">
        <f>J5029+"00:01"</f>
        <v>1.3138888888889366</v>
      </c>
      <c r="K5034" s="57">
        <f>K5029+"00:01"</f>
        <v>40311.313888891164</v>
      </c>
    </row>
    <row r="5035" spans="1:11">
      <c r="A5035" s="12">
        <v>212</v>
      </c>
      <c r="B5035" s="12" t="str">
        <f t="shared" si="240"/>
        <v>D4</v>
      </c>
      <c r="C5035" s="13">
        <f t="shared" si="239"/>
        <v>5034</v>
      </c>
      <c r="D5035" s="12" t="str">
        <f t="shared" si="241"/>
        <v>Ô</v>
      </c>
      <c r="G5035" s="29"/>
    </row>
    <row r="5036" spans="1:11">
      <c r="A5036" s="12">
        <v>2</v>
      </c>
      <c r="B5036" s="12" t="str">
        <f t="shared" si="240"/>
        <v>02</v>
      </c>
      <c r="C5036" s="13">
        <f t="shared" si="239"/>
        <v>5035</v>
      </c>
      <c r="D5036" s="12" t="str">
        <f t="shared" si="241"/>
        <v>_x0002_</v>
      </c>
      <c r="E5036" s="12" t="str">
        <f>B5036&amp;B5037</f>
        <v>02EB</v>
      </c>
      <c r="F5036" s="31">
        <f>HEX2DEC(E5036)/1000</f>
        <v>0.747</v>
      </c>
      <c r="G5036" s="29" t="s">
        <v>27</v>
      </c>
    </row>
    <row r="5037" spans="1:11">
      <c r="A5037" s="12">
        <v>235</v>
      </c>
      <c r="B5037" s="12" t="str">
        <f t="shared" si="240"/>
        <v>EB</v>
      </c>
      <c r="C5037" s="13">
        <f t="shared" si="239"/>
        <v>5036</v>
      </c>
      <c r="D5037" s="12" t="str">
        <f t="shared" si="241"/>
        <v>ë</v>
      </c>
      <c r="F5037" s="32"/>
      <c r="G5037" s="15"/>
    </row>
    <row r="5038" spans="1:11">
      <c r="A5038" s="12">
        <v>91</v>
      </c>
      <c r="B5038" s="21" t="str">
        <f t="shared" si="240"/>
        <v>5B</v>
      </c>
      <c r="C5038" s="22">
        <f t="shared" si="239"/>
        <v>5037</v>
      </c>
      <c r="D5038" s="21" t="str">
        <f t="shared" si="241"/>
        <v>[</v>
      </c>
      <c r="E5038" s="21" t="str">
        <f>B5038</f>
        <v>5B</v>
      </c>
      <c r="F5038" s="33">
        <f>HEX2DEC(E5038)/100</f>
        <v>0.91</v>
      </c>
      <c r="G5038" s="30" t="s">
        <v>28</v>
      </c>
    </row>
    <row r="5039" spans="1:11">
      <c r="A5039" s="12">
        <v>9</v>
      </c>
      <c r="B5039" s="7" t="str">
        <f t="shared" si="240"/>
        <v>09</v>
      </c>
      <c r="C5039" s="8">
        <f t="shared" si="239"/>
        <v>5038</v>
      </c>
      <c r="D5039" s="7" t="str">
        <f t="shared" si="241"/>
        <v xml:space="preserve">	</v>
      </c>
      <c r="E5039" s="7" t="str">
        <f>B5039&amp;B5040</f>
        <v>0907</v>
      </c>
      <c r="F5039" s="27">
        <f>HEX2DEC(E5039)/10</f>
        <v>231.1</v>
      </c>
      <c r="G5039" s="28" t="s">
        <v>26</v>
      </c>
      <c r="H5039" s="51">
        <f>F5039*F5041/60</f>
        <v>2.8155683333333332</v>
      </c>
      <c r="I5039" s="51">
        <f>F5039*F5041*F5043/60</f>
        <v>2.5621671833333335</v>
      </c>
      <c r="J5039" s="52">
        <f>J5034+"00:01"</f>
        <v>1.3145833333333812</v>
      </c>
      <c r="K5039" s="57">
        <f>K5034+"00:01"</f>
        <v>40311.31458333561</v>
      </c>
    </row>
    <row r="5040" spans="1:11">
      <c r="A5040" s="12">
        <v>7</v>
      </c>
      <c r="B5040" s="12" t="str">
        <f t="shared" si="240"/>
        <v>07</v>
      </c>
      <c r="C5040" s="13">
        <f t="shared" si="239"/>
        <v>5039</v>
      </c>
      <c r="D5040" s="12" t="str">
        <f t="shared" si="241"/>
        <v>_x0007_</v>
      </c>
      <c r="G5040" s="29"/>
    </row>
    <row r="5041" spans="1:11">
      <c r="A5041" s="12">
        <v>2</v>
      </c>
      <c r="B5041" s="12" t="str">
        <f t="shared" si="240"/>
        <v>02</v>
      </c>
      <c r="C5041" s="13">
        <f t="shared" si="239"/>
        <v>5040</v>
      </c>
      <c r="D5041" s="12" t="str">
        <f t="shared" si="241"/>
        <v>_x0002_</v>
      </c>
      <c r="E5041" s="12" t="str">
        <f>B5041&amp;B5042</f>
        <v>02DB</v>
      </c>
      <c r="F5041" s="31">
        <f>HEX2DEC(E5041)/1000</f>
        <v>0.73099999999999998</v>
      </c>
      <c r="G5041" s="29" t="s">
        <v>27</v>
      </c>
    </row>
    <row r="5042" spans="1:11">
      <c r="A5042" s="12">
        <v>219</v>
      </c>
      <c r="B5042" s="12" t="str">
        <f t="shared" si="240"/>
        <v>DB</v>
      </c>
      <c r="C5042" s="13">
        <f t="shared" si="239"/>
        <v>5041</v>
      </c>
      <c r="D5042" s="12" t="str">
        <f t="shared" si="241"/>
        <v>Û</v>
      </c>
      <c r="F5042" s="32"/>
      <c r="G5042" s="15"/>
    </row>
    <row r="5043" spans="1:11">
      <c r="A5043" s="12">
        <v>91</v>
      </c>
      <c r="B5043" s="21" t="str">
        <f t="shared" si="240"/>
        <v>5B</v>
      </c>
      <c r="C5043" s="22">
        <f t="shared" si="239"/>
        <v>5042</v>
      </c>
      <c r="D5043" s="21" t="str">
        <f t="shared" si="241"/>
        <v>[</v>
      </c>
      <c r="E5043" s="21" t="str">
        <f>B5043</f>
        <v>5B</v>
      </c>
      <c r="F5043" s="33">
        <f>HEX2DEC(E5043)/100</f>
        <v>0.91</v>
      </c>
      <c r="G5043" s="30" t="s">
        <v>28</v>
      </c>
    </row>
    <row r="5044" spans="1:11">
      <c r="A5044" s="12">
        <v>8</v>
      </c>
      <c r="B5044" s="7" t="str">
        <f t="shared" si="240"/>
        <v>08</v>
      </c>
      <c r="C5044" s="8">
        <f t="shared" si="239"/>
        <v>5043</v>
      </c>
      <c r="D5044" s="7" t="str">
        <f t="shared" si="241"/>
        <v>_x0008_</v>
      </c>
      <c r="E5044" s="7" t="str">
        <f>B5044&amp;B5045</f>
        <v>08F2</v>
      </c>
      <c r="F5044" s="27">
        <f>HEX2DEC(E5044)/10</f>
        <v>229</v>
      </c>
      <c r="G5044" s="28" t="s">
        <v>26</v>
      </c>
      <c r="H5044" s="51">
        <f>F5044*F5046/60</f>
        <v>2.8090666666666668</v>
      </c>
      <c r="I5044" s="51">
        <f>F5044*F5046*F5048/60</f>
        <v>2.5562506666666667</v>
      </c>
      <c r="J5044" s="52">
        <f>J5039+"00:01"</f>
        <v>1.3152777777778257</v>
      </c>
      <c r="K5044" s="57">
        <f>K5039+"00:01"</f>
        <v>40311.315277780057</v>
      </c>
    </row>
    <row r="5045" spans="1:11">
      <c r="A5045" s="12">
        <v>242</v>
      </c>
      <c r="B5045" s="12" t="str">
        <f t="shared" si="240"/>
        <v>F2</v>
      </c>
      <c r="C5045" s="13">
        <f t="shared" si="239"/>
        <v>5044</v>
      </c>
      <c r="D5045" s="12" t="str">
        <f t="shared" si="241"/>
        <v>ò</v>
      </c>
      <c r="G5045" s="29"/>
    </row>
    <row r="5046" spans="1:11">
      <c r="A5046" s="12">
        <v>2</v>
      </c>
      <c r="B5046" s="12" t="str">
        <f t="shared" si="240"/>
        <v>02</v>
      </c>
      <c r="C5046" s="13">
        <f t="shared" si="239"/>
        <v>5045</v>
      </c>
      <c r="D5046" s="12" t="str">
        <f t="shared" si="241"/>
        <v>_x0002_</v>
      </c>
      <c r="E5046" s="12" t="str">
        <f>B5046&amp;B5047</f>
        <v>02E0</v>
      </c>
      <c r="F5046" s="31">
        <f>HEX2DEC(E5046)/1000</f>
        <v>0.73599999999999999</v>
      </c>
      <c r="G5046" s="29" t="s">
        <v>27</v>
      </c>
    </row>
    <row r="5047" spans="1:11">
      <c r="A5047" s="12">
        <v>224</v>
      </c>
      <c r="B5047" s="12" t="str">
        <f t="shared" si="240"/>
        <v>E0</v>
      </c>
      <c r="C5047" s="13">
        <f t="shared" si="239"/>
        <v>5046</v>
      </c>
      <c r="D5047" s="12" t="str">
        <f t="shared" si="241"/>
        <v>à</v>
      </c>
      <c r="F5047" s="32"/>
      <c r="G5047" s="15"/>
    </row>
    <row r="5048" spans="1:11">
      <c r="A5048" s="12">
        <v>91</v>
      </c>
      <c r="B5048" s="21" t="str">
        <f t="shared" si="240"/>
        <v>5B</v>
      </c>
      <c r="C5048" s="22">
        <f t="shared" si="239"/>
        <v>5047</v>
      </c>
      <c r="D5048" s="21" t="str">
        <f t="shared" si="241"/>
        <v>[</v>
      </c>
      <c r="E5048" s="21" t="str">
        <f>B5048</f>
        <v>5B</v>
      </c>
      <c r="F5048" s="33">
        <f>HEX2DEC(E5048)/100</f>
        <v>0.91</v>
      </c>
      <c r="G5048" s="30" t="s">
        <v>28</v>
      </c>
    </row>
    <row r="5049" spans="1:11">
      <c r="A5049" s="12">
        <v>9</v>
      </c>
      <c r="B5049" s="7" t="str">
        <f t="shared" si="240"/>
        <v>09</v>
      </c>
      <c r="C5049" s="8">
        <f t="shared" si="239"/>
        <v>5048</v>
      </c>
      <c r="D5049" s="7" t="str">
        <f t="shared" si="241"/>
        <v xml:space="preserve">	</v>
      </c>
      <c r="E5049" s="7" t="str">
        <f>B5049&amp;B5050</f>
        <v>090C</v>
      </c>
      <c r="F5049" s="27">
        <f>HEX2DEC(E5049)/10</f>
        <v>231.6</v>
      </c>
      <c r="G5049" s="28" t="s">
        <v>26</v>
      </c>
      <c r="H5049" s="51">
        <f>F5049*F5051/60</f>
        <v>2.82938</v>
      </c>
      <c r="I5049" s="51">
        <f>F5049*F5051*F5053/60</f>
        <v>2.5747358</v>
      </c>
      <c r="J5049" s="52">
        <f>J5044+"00:01"</f>
        <v>1.3159722222222703</v>
      </c>
      <c r="K5049" s="57">
        <f>K5044+"00:01"</f>
        <v>40311.315972224504</v>
      </c>
    </row>
    <row r="5050" spans="1:11">
      <c r="A5050" s="12">
        <v>12</v>
      </c>
      <c r="B5050" s="12" t="str">
        <f t="shared" si="240"/>
        <v>0C</v>
      </c>
      <c r="C5050" s="13">
        <f t="shared" si="239"/>
        <v>5049</v>
      </c>
      <c r="D5050" s="12" t="str">
        <f t="shared" si="241"/>
        <v>_x000C_</v>
      </c>
      <c r="G5050" s="29"/>
    </row>
    <row r="5051" spans="1:11">
      <c r="A5051" s="12">
        <v>2</v>
      </c>
      <c r="B5051" s="12" t="str">
        <f t="shared" si="240"/>
        <v>02</v>
      </c>
      <c r="C5051" s="13">
        <f t="shared" si="239"/>
        <v>5050</v>
      </c>
      <c r="D5051" s="12" t="str">
        <f t="shared" si="241"/>
        <v>_x0002_</v>
      </c>
      <c r="E5051" s="12" t="str">
        <f>B5051&amp;B5052</f>
        <v>02DD</v>
      </c>
      <c r="F5051" s="31">
        <f>HEX2DEC(E5051)/1000</f>
        <v>0.73299999999999998</v>
      </c>
      <c r="G5051" s="29" t="s">
        <v>27</v>
      </c>
    </row>
    <row r="5052" spans="1:11">
      <c r="A5052" s="12">
        <v>221</v>
      </c>
      <c r="B5052" s="12" t="str">
        <f t="shared" si="240"/>
        <v>DD</v>
      </c>
      <c r="C5052" s="13">
        <f t="shared" si="239"/>
        <v>5051</v>
      </c>
      <c r="D5052" s="12" t="str">
        <f t="shared" si="241"/>
        <v>Ý</v>
      </c>
      <c r="F5052" s="32"/>
      <c r="G5052" s="15"/>
    </row>
    <row r="5053" spans="1:11">
      <c r="A5053" s="12">
        <v>91</v>
      </c>
      <c r="B5053" s="21" t="str">
        <f t="shared" si="240"/>
        <v>5B</v>
      </c>
      <c r="C5053" s="22">
        <f t="shared" si="239"/>
        <v>5052</v>
      </c>
      <c r="D5053" s="21" t="str">
        <f t="shared" si="241"/>
        <v>[</v>
      </c>
      <c r="E5053" s="21" t="str">
        <f>B5053</f>
        <v>5B</v>
      </c>
      <c r="F5053" s="33">
        <f>HEX2DEC(E5053)/100</f>
        <v>0.91</v>
      </c>
      <c r="G5053" s="30" t="s">
        <v>28</v>
      </c>
    </row>
    <row r="5054" spans="1:11">
      <c r="A5054" s="12">
        <v>9</v>
      </c>
      <c r="B5054" s="7" t="str">
        <f t="shared" si="240"/>
        <v>09</v>
      </c>
      <c r="C5054" s="8">
        <f t="shared" si="239"/>
        <v>5053</v>
      </c>
      <c r="D5054" s="7" t="str">
        <f t="shared" si="241"/>
        <v xml:space="preserve">	</v>
      </c>
      <c r="E5054" s="7" t="str">
        <f>B5054&amp;B5055</f>
        <v>0907</v>
      </c>
      <c r="F5054" s="27">
        <f>HEX2DEC(E5054)/10</f>
        <v>231.1</v>
      </c>
      <c r="G5054" s="28" t="s">
        <v>26</v>
      </c>
      <c r="H5054" s="51">
        <f>F5054*F5056/60</f>
        <v>2.8117166666666669</v>
      </c>
      <c r="I5054" s="51">
        <f>F5054*F5056*F5058/60</f>
        <v>2.5586621666666667</v>
      </c>
      <c r="J5054" s="52">
        <f>J5049+"00:01"</f>
        <v>1.3166666666667148</v>
      </c>
      <c r="K5054" s="57">
        <f>K5049+"00:01"</f>
        <v>40311.31666666895</v>
      </c>
    </row>
    <row r="5055" spans="1:11">
      <c r="A5055" s="12">
        <v>7</v>
      </c>
      <c r="B5055" s="12" t="str">
        <f t="shared" si="240"/>
        <v>07</v>
      </c>
      <c r="C5055" s="13">
        <f t="shared" si="239"/>
        <v>5054</v>
      </c>
      <c r="D5055" s="12" t="str">
        <f t="shared" si="241"/>
        <v>_x0007_</v>
      </c>
      <c r="G5055" s="29"/>
    </row>
    <row r="5056" spans="1:11">
      <c r="A5056" s="12">
        <v>2</v>
      </c>
      <c r="B5056" s="12" t="str">
        <f t="shared" si="240"/>
        <v>02</v>
      </c>
      <c r="C5056" s="13">
        <f t="shared" si="239"/>
        <v>5055</v>
      </c>
      <c r="D5056" s="12" t="str">
        <f t="shared" si="241"/>
        <v>_x0002_</v>
      </c>
      <c r="E5056" s="12" t="str">
        <f>B5056&amp;B5057</f>
        <v>02DA</v>
      </c>
      <c r="F5056" s="31">
        <f>HEX2DEC(E5056)/1000</f>
        <v>0.73</v>
      </c>
      <c r="G5056" s="29" t="s">
        <v>27</v>
      </c>
    </row>
    <row r="5057" spans="1:11">
      <c r="A5057" s="12">
        <v>218</v>
      </c>
      <c r="B5057" s="12" t="str">
        <f t="shared" si="240"/>
        <v>DA</v>
      </c>
      <c r="C5057" s="13">
        <f t="shared" si="239"/>
        <v>5056</v>
      </c>
      <c r="D5057" s="12" t="str">
        <f t="shared" si="241"/>
        <v>Ú</v>
      </c>
      <c r="F5057" s="32"/>
      <c r="G5057" s="15"/>
    </row>
    <row r="5058" spans="1:11">
      <c r="A5058" s="12">
        <v>91</v>
      </c>
      <c r="B5058" s="21" t="str">
        <f t="shared" si="240"/>
        <v>5B</v>
      </c>
      <c r="C5058" s="22">
        <f t="shared" si="239"/>
        <v>5057</v>
      </c>
      <c r="D5058" s="21" t="str">
        <f t="shared" si="241"/>
        <v>[</v>
      </c>
      <c r="E5058" s="21" t="str">
        <f>B5058</f>
        <v>5B</v>
      </c>
      <c r="F5058" s="33">
        <f>HEX2DEC(E5058)/100</f>
        <v>0.91</v>
      </c>
      <c r="G5058" s="30" t="s">
        <v>28</v>
      </c>
    </row>
    <row r="5059" spans="1:11">
      <c r="A5059" s="12">
        <v>8</v>
      </c>
      <c r="B5059" s="7" t="str">
        <f t="shared" si="240"/>
        <v>08</v>
      </c>
      <c r="C5059" s="8">
        <f t="shared" ref="C5059:C5122" si="242">C5058+1</f>
        <v>5058</v>
      </c>
      <c r="D5059" s="7" t="str">
        <f t="shared" si="241"/>
        <v>_x0008_</v>
      </c>
      <c r="E5059" s="7" t="str">
        <f>B5059&amp;B5060</f>
        <v>08FD</v>
      </c>
      <c r="F5059" s="27">
        <f>HEX2DEC(E5059)/10</f>
        <v>230.1</v>
      </c>
      <c r="G5059" s="28" t="s">
        <v>26</v>
      </c>
      <c r="H5059" s="51">
        <f>F5059*F5061/60</f>
        <v>2.8263949999999998</v>
      </c>
      <c r="I5059" s="51">
        <f>F5059*F5061*F5063/60</f>
        <v>2.57201945</v>
      </c>
      <c r="J5059" s="52">
        <f>J5054+"00:01"</f>
        <v>1.3173611111111594</v>
      </c>
      <c r="K5059" s="57">
        <f>K5054+"00:01"</f>
        <v>40311.317361113397</v>
      </c>
    </row>
    <row r="5060" spans="1:11">
      <c r="A5060" s="12">
        <v>253</v>
      </c>
      <c r="B5060" s="12" t="str">
        <f t="shared" si="240"/>
        <v>FD</v>
      </c>
      <c r="C5060" s="13">
        <f t="shared" si="242"/>
        <v>5059</v>
      </c>
      <c r="D5060" s="12" t="str">
        <f t="shared" si="241"/>
        <v>ý</v>
      </c>
      <c r="G5060" s="29"/>
    </row>
    <row r="5061" spans="1:11">
      <c r="A5061" s="12">
        <v>2</v>
      </c>
      <c r="B5061" s="12" t="str">
        <f t="shared" si="240"/>
        <v>02</v>
      </c>
      <c r="C5061" s="13">
        <f t="shared" si="242"/>
        <v>5060</v>
      </c>
      <c r="D5061" s="12" t="str">
        <f t="shared" si="241"/>
        <v>_x0002_</v>
      </c>
      <c r="E5061" s="12" t="str">
        <f>B5061&amp;B5062</f>
        <v>02E1</v>
      </c>
      <c r="F5061" s="31">
        <f>HEX2DEC(E5061)/1000</f>
        <v>0.73699999999999999</v>
      </c>
      <c r="G5061" s="29" t="s">
        <v>27</v>
      </c>
    </row>
    <row r="5062" spans="1:11">
      <c r="A5062" s="12">
        <v>225</v>
      </c>
      <c r="B5062" s="12" t="str">
        <f t="shared" si="240"/>
        <v>E1</v>
      </c>
      <c r="C5062" s="13">
        <f t="shared" si="242"/>
        <v>5061</v>
      </c>
      <c r="D5062" s="12" t="str">
        <f t="shared" si="241"/>
        <v>á</v>
      </c>
      <c r="F5062" s="32"/>
      <c r="G5062" s="15"/>
    </row>
    <row r="5063" spans="1:11">
      <c r="A5063" s="12">
        <v>91</v>
      </c>
      <c r="B5063" s="21" t="str">
        <f t="shared" si="240"/>
        <v>5B</v>
      </c>
      <c r="C5063" s="22">
        <f t="shared" si="242"/>
        <v>5062</v>
      </c>
      <c r="D5063" s="21" t="str">
        <f t="shared" si="241"/>
        <v>[</v>
      </c>
      <c r="E5063" s="21" t="str">
        <f>B5063</f>
        <v>5B</v>
      </c>
      <c r="F5063" s="33">
        <f>HEX2DEC(E5063)/100</f>
        <v>0.91</v>
      </c>
      <c r="G5063" s="30" t="s">
        <v>28</v>
      </c>
    </row>
    <row r="5064" spans="1:11">
      <c r="A5064" s="12">
        <v>8</v>
      </c>
      <c r="B5064" s="7" t="str">
        <f t="shared" si="240"/>
        <v>08</v>
      </c>
      <c r="C5064" s="8">
        <f t="shared" si="242"/>
        <v>5063</v>
      </c>
      <c r="D5064" s="7" t="str">
        <f t="shared" si="241"/>
        <v>_x0008_</v>
      </c>
      <c r="E5064" s="7" t="str">
        <f>B5064&amp;B5065</f>
        <v>08E1</v>
      </c>
      <c r="F5064" s="27">
        <f>HEX2DEC(E5064)/10</f>
        <v>227.3</v>
      </c>
      <c r="G5064" s="28" t="s">
        <v>26</v>
      </c>
      <c r="H5064" s="51">
        <f>F5064*F5066/60</f>
        <v>2.7920016666666667</v>
      </c>
      <c r="I5064" s="51">
        <f>F5064*F5066*F5068/60</f>
        <v>2.5407215166666668</v>
      </c>
      <c r="J5064" s="52">
        <f>J5059+"00:01"</f>
        <v>1.3180555555556039</v>
      </c>
      <c r="K5064" s="57">
        <f>K5059+"00:01"</f>
        <v>40311.318055557844</v>
      </c>
    </row>
    <row r="5065" spans="1:11">
      <c r="A5065" s="12">
        <v>225</v>
      </c>
      <c r="B5065" s="12" t="str">
        <f t="shared" si="240"/>
        <v>E1</v>
      </c>
      <c r="C5065" s="13">
        <f t="shared" si="242"/>
        <v>5064</v>
      </c>
      <c r="D5065" s="12" t="str">
        <f t="shared" si="241"/>
        <v>á</v>
      </c>
      <c r="G5065" s="29"/>
    </row>
    <row r="5066" spans="1:11">
      <c r="A5066" s="12">
        <v>2</v>
      </c>
      <c r="B5066" s="12" t="str">
        <f t="shared" si="240"/>
        <v>02</v>
      </c>
      <c r="C5066" s="13">
        <f t="shared" si="242"/>
        <v>5065</v>
      </c>
      <c r="D5066" s="12" t="str">
        <f t="shared" si="241"/>
        <v>_x0002_</v>
      </c>
      <c r="E5066" s="12" t="str">
        <f>B5066&amp;B5067</f>
        <v>02E1</v>
      </c>
      <c r="F5066" s="31">
        <f>HEX2DEC(E5066)/1000</f>
        <v>0.73699999999999999</v>
      </c>
      <c r="G5066" s="29" t="s">
        <v>27</v>
      </c>
    </row>
    <row r="5067" spans="1:11">
      <c r="A5067" s="12">
        <v>225</v>
      </c>
      <c r="B5067" s="12" t="str">
        <f t="shared" si="240"/>
        <v>E1</v>
      </c>
      <c r="C5067" s="13">
        <f t="shared" si="242"/>
        <v>5066</v>
      </c>
      <c r="D5067" s="12" t="str">
        <f t="shared" si="241"/>
        <v>á</v>
      </c>
      <c r="F5067" s="32"/>
      <c r="G5067" s="15"/>
    </row>
    <row r="5068" spans="1:11">
      <c r="A5068" s="12">
        <v>91</v>
      </c>
      <c r="B5068" s="21" t="str">
        <f t="shared" si="240"/>
        <v>5B</v>
      </c>
      <c r="C5068" s="22">
        <f t="shared" si="242"/>
        <v>5067</v>
      </c>
      <c r="D5068" s="21" t="str">
        <f t="shared" si="241"/>
        <v>[</v>
      </c>
      <c r="E5068" s="21" t="str">
        <f>B5068</f>
        <v>5B</v>
      </c>
      <c r="F5068" s="33">
        <f>HEX2DEC(E5068)/100</f>
        <v>0.91</v>
      </c>
      <c r="G5068" s="30" t="s">
        <v>28</v>
      </c>
    </row>
    <row r="5069" spans="1:11">
      <c r="A5069" s="12">
        <v>8</v>
      </c>
      <c r="B5069" s="7" t="str">
        <f t="shared" si="240"/>
        <v>08</v>
      </c>
      <c r="C5069" s="8">
        <f t="shared" si="242"/>
        <v>5068</v>
      </c>
      <c r="D5069" s="7" t="str">
        <f t="shared" si="241"/>
        <v>_x0008_</v>
      </c>
      <c r="E5069" s="7" t="str">
        <f>B5069&amp;B5070</f>
        <v>08EF</v>
      </c>
      <c r="F5069" s="27">
        <f>HEX2DEC(E5069)/10</f>
        <v>228.7</v>
      </c>
      <c r="G5069" s="28" t="s">
        <v>26</v>
      </c>
      <c r="H5069" s="51">
        <f>F5069*F5071/60</f>
        <v>2.7863283333333331</v>
      </c>
      <c r="I5069" s="51">
        <f>F5069*F5071*F5073/60</f>
        <v>2.5355587833333337</v>
      </c>
      <c r="J5069" s="52">
        <f>J5064+"00:01"</f>
        <v>1.3187500000000485</v>
      </c>
      <c r="K5069" s="57">
        <f>K5064+"00:01"</f>
        <v>40311.31875000229</v>
      </c>
    </row>
    <row r="5070" spans="1:11">
      <c r="A5070" s="12">
        <v>239</v>
      </c>
      <c r="B5070" s="12" t="str">
        <f t="shared" ref="B5070:B5133" si="243">DEC2HEX(A5070,2)</f>
        <v>EF</v>
      </c>
      <c r="C5070" s="13">
        <f t="shared" si="242"/>
        <v>5069</v>
      </c>
      <c r="D5070" s="12" t="str">
        <f t="shared" ref="D5070:D5133" si="244">IF(A5070&gt;0,CHAR(A5070),"")</f>
        <v>ï</v>
      </c>
      <c r="G5070" s="29"/>
    </row>
    <row r="5071" spans="1:11">
      <c r="A5071" s="12">
        <v>2</v>
      </c>
      <c r="B5071" s="12" t="str">
        <f t="shared" si="243"/>
        <v>02</v>
      </c>
      <c r="C5071" s="13">
        <f t="shared" si="242"/>
        <v>5070</v>
      </c>
      <c r="D5071" s="12" t="str">
        <f t="shared" si="244"/>
        <v>_x0002_</v>
      </c>
      <c r="E5071" s="12" t="str">
        <f>B5071&amp;B5072</f>
        <v>02DB</v>
      </c>
      <c r="F5071" s="31">
        <f>HEX2DEC(E5071)/1000</f>
        <v>0.73099999999999998</v>
      </c>
      <c r="G5071" s="29" t="s">
        <v>27</v>
      </c>
    </row>
    <row r="5072" spans="1:11">
      <c r="A5072" s="12">
        <v>219</v>
      </c>
      <c r="B5072" s="12" t="str">
        <f t="shared" si="243"/>
        <v>DB</v>
      </c>
      <c r="C5072" s="13">
        <f t="shared" si="242"/>
        <v>5071</v>
      </c>
      <c r="D5072" s="12" t="str">
        <f t="shared" si="244"/>
        <v>Û</v>
      </c>
      <c r="F5072" s="32"/>
      <c r="G5072" s="15"/>
    </row>
    <row r="5073" spans="1:11">
      <c r="A5073" s="12">
        <v>91</v>
      </c>
      <c r="B5073" s="21" t="str">
        <f t="shared" si="243"/>
        <v>5B</v>
      </c>
      <c r="C5073" s="22">
        <f t="shared" si="242"/>
        <v>5072</v>
      </c>
      <c r="D5073" s="21" t="str">
        <f t="shared" si="244"/>
        <v>[</v>
      </c>
      <c r="E5073" s="21" t="str">
        <f>B5073</f>
        <v>5B</v>
      </c>
      <c r="F5073" s="33">
        <f>HEX2DEC(E5073)/100</f>
        <v>0.91</v>
      </c>
      <c r="G5073" s="30" t="s">
        <v>28</v>
      </c>
    </row>
    <row r="5074" spans="1:11">
      <c r="A5074" s="12">
        <v>8</v>
      </c>
      <c r="B5074" s="7" t="str">
        <f t="shared" si="243"/>
        <v>08</v>
      </c>
      <c r="C5074" s="8">
        <f t="shared" si="242"/>
        <v>5073</v>
      </c>
      <c r="D5074" s="7" t="str">
        <f t="shared" si="244"/>
        <v>_x0008_</v>
      </c>
      <c r="E5074" s="7" t="str">
        <f>B5074&amp;B5075</f>
        <v>08E5</v>
      </c>
      <c r="F5074" s="27">
        <f>HEX2DEC(E5074)/10</f>
        <v>227.7</v>
      </c>
      <c r="G5074" s="28" t="s">
        <v>26</v>
      </c>
      <c r="H5074" s="51">
        <f>F5074*F5076/60</f>
        <v>2.7855300000000001</v>
      </c>
      <c r="I5074" s="51">
        <f>F5074*F5076*F5078/60</f>
        <v>2.5348323000000001</v>
      </c>
      <c r="J5074" s="52">
        <f>J5069+"00:01"</f>
        <v>1.319444444444493</v>
      </c>
      <c r="K5074" s="57">
        <f>K5069+"00:01"</f>
        <v>40311.319444446737</v>
      </c>
    </row>
    <row r="5075" spans="1:11">
      <c r="A5075" s="12">
        <v>229</v>
      </c>
      <c r="B5075" s="12" t="str">
        <f t="shared" si="243"/>
        <v>E5</v>
      </c>
      <c r="C5075" s="13">
        <f t="shared" si="242"/>
        <v>5074</v>
      </c>
      <c r="D5075" s="12" t="str">
        <f t="shared" si="244"/>
        <v>å</v>
      </c>
      <c r="G5075" s="29"/>
    </row>
    <row r="5076" spans="1:11">
      <c r="A5076" s="12">
        <v>2</v>
      </c>
      <c r="B5076" s="12" t="str">
        <f t="shared" si="243"/>
        <v>02</v>
      </c>
      <c r="C5076" s="13">
        <f t="shared" si="242"/>
        <v>5075</v>
      </c>
      <c r="D5076" s="12" t="str">
        <f t="shared" si="244"/>
        <v>_x0002_</v>
      </c>
      <c r="E5076" s="12" t="str">
        <f>B5076&amp;B5077</f>
        <v>02DE</v>
      </c>
      <c r="F5076" s="31">
        <f>HEX2DEC(E5076)/1000</f>
        <v>0.73399999999999999</v>
      </c>
      <c r="G5076" s="29" t="s">
        <v>27</v>
      </c>
    </row>
    <row r="5077" spans="1:11">
      <c r="A5077" s="12">
        <v>222</v>
      </c>
      <c r="B5077" s="12" t="str">
        <f t="shared" si="243"/>
        <v>DE</v>
      </c>
      <c r="C5077" s="13">
        <f t="shared" si="242"/>
        <v>5076</v>
      </c>
      <c r="D5077" s="12" t="str">
        <f t="shared" si="244"/>
        <v>Þ</v>
      </c>
      <c r="F5077" s="32"/>
      <c r="G5077" s="15"/>
    </row>
    <row r="5078" spans="1:11">
      <c r="A5078" s="12">
        <v>91</v>
      </c>
      <c r="B5078" s="21" t="str">
        <f t="shared" si="243"/>
        <v>5B</v>
      </c>
      <c r="C5078" s="22">
        <f t="shared" si="242"/>
        <v>5077</v>
      </c>
      <c r="D5078" s="21" t="str">
        <f t="shared" si="244"/>
        <v>[</v>
      </c>
      <c r="E5078" s="21" t="str">
        <f>B5078</f>
        <v>5B</v>
      </c>
      <c r="F5078" s="33">
        <f>HEX2DEC(E5078)/100</f>
        <v>0.91</v>
      </c>
      <c r="G5078" s="30" t="s">
        <v>28</v>
      </c>
    </row>
    <row r="5079" spans="1:11">
      <c r="A5079" s="12">
        <v>8</v>
      </c>
      <c r="B5079" s="7" t="str">
        <f t="shared" si="243"/>
        <v>08</v>
      </c>
      <c r="C5079" s="8">
        <f t="shared" si="242"/>
        <v>5078</v>
      </c>
      <c r="D5079" s="7" t="str">
        <f t="shared" si="244"/>
        <v>_x0008_</v>
      </c>
      <c r="E5079" s="7" t="str">
        <f>B5079&amp;B5080</f>
        <v>08AE</v>
      </c>
      <c r="F5079" s="27">
        <f>HEX2DEC(E5079)/10</f>
        <v>222.2</v>
      </c>
      <c r="G5079" s="28" t="s">
        <v>26</v>
      </c>
      <c r="H5079" s="51">
        <f>F5079*F5081/60</f>
        <v>2.8663799999999999</v>
      </c>
      <c r="I5079" s="51">
        <f>F5079*F5081*F5083/60</f>
        <v>2.6370695999999998</v>
      </c>
      <c r="J5079" s="52">
        <f>J5074+"00:01"</f>
        <v>1.3201388888889376</v>
      </c>
      <c r="K5079" s="57">
        <f>K5074+"00:01"</f>
        <v>40311.320138891184</v>
      </c>
    </row>
    <row r="5080" spans="1:11">
      <c r="A5080" s="12">
        <v>174</v>
      </c>
      <c r="B5080" s="12" t="str">
        <f t="shared" si="243"/>
        <v>AE</v>
      </c>
      <c r="C5080" s="13">
        <f t="shared" si="242"/>
        <v>5079</v>
      </c>
      <c r="D5080" s="12" t="str">
        <f t="shared" si="244"/>
        <v>®</v>
      </c>
      <c r="G5080" s="29"/>
    </row>
    <row r="5081" spans="1:11">
      <c r="A5081" s="12">
        <v>3</v>
      </c>
      <c r="B5081" s="12" t="str">
        <f t="shared" si="243"/>
        <v>03</v>
      </c>
      <c r="C5081" s="13">
        <f t="shared" si="242"/>
        <v>5080</v>
      </c>
      <c r="D5081" s="12" t="str">
        <f t="shared" si="244"/>
        <v>_x0003_</v>
      </c>
      <c r="E5081" s="12" t="str">
        <f>B5081&amp;B5082</f>
        <v>0306</v>
      </c>
      <c r="F5081" s="31">
        <f>HEX2DEC(E5081)/1000</f>
        <v>0.77400000000000002</v>
      </c>
      <c r="G5081" s="29" t="s">
        <v>27</v>
      </c>
    </row>
    <row r="5082" spans="1:11">
      <c r="A5082" s="12">
        <v>6</v>
      </c>
      <c r="B5082" s="12" t="str">
        <f t="shared" si="243"/>
        <v>06</v>
      </c>
      <c r="C5082" s="13">
        <f t="shared" si="242"/>
        <v>5081</v>
      </c>
      <c r="D5082" s="12" t="str">
        <f t="shared" si="244"/>
        <v>_x0006_</v>
      </c>
      <c r="F5082" s="32"/>
      <c r="G5082" s="15"/>
    </row>
    <row r="5083" spans="1:11">
      <c r="A5083" s="12">
        <v>92</v>
      </c>
      <c r="B5083" s="21" t="str">
        <f t="shared" si="243"/>
        <v>5C</v>
      </c>
      <c r="C5083" s="22">
        <f t="shared" si="242"/>
        <v>5082</v>
      </c>
      <c r="D5083" s="21" t="str">
        <f t="shared" si="244"/>
        <v>\</v>
      </c>
      <c r="E5083" s="21" t="str">
        <f>B5083</f>
        <v>5C</v>
      </c>
      <c r="F5083" s="33">
        <f>HEX2DEC(E5083)/100</f>
        <v>0.92</v>
      </c>
      <c r="G5083" s="30" t="s">
        <v>28</v>
      </c>
    </row>
    <row r="5084" spans="1:11">
      <c r="A5084" s="12">
        <v>8</v>
      </c>
      <c r="B5084" s="7" t="str">
        <f t="shared" si="243"/>
        <v>08</v>
      </c>
      <c r="C5084" s="8">
        <f t="shared" si="242"/>
        <v>5083</v>
      </c>
      <c r="D5084" s="7" t="str">
        <f t="shared" si="244"/>
        <v>_x0008_</v>
      </c>
      <c r="E5084" s="7" t="str">
        <f>B5084&amp;B5085</f>
        <v>08B9</v>
      </c>
      <c r="F5084" s="27">
        <f>HEX2DEC(E5084)/10</f>
        <v>223.3</v>
      </c>
      <c r="G5084" s="28" t="s">
        <v>26</v>
      </c>
      <c r="H5084" s="51">
        <f>F5084*F5086/60</f>
        <v>3.0815399999999999</v>
      </c>
      <c r="I5084" s="51">
        <f>F5084*F5086*F5088/60</f>
        <v>2.8658322000000003</v>
      </c>
      <c r="J5084" s="52">
        <f>J5079+"00:01"</f>
        <v>1.3208333333333822</v>
      </c>
      <c r="K5084" s="57">
        <f>K5079+"00:01"</f>
        <v>40311.320833335631</v>
      </c>
    </row>
    <row r="5085" spans="1:11">
      <c r="A5085" s="12">
        <v>185</v>
      </c>
      <c r="B5085" s="12" t="str">
        <f t="shared" si="243"/>
        <v>B9</v>
      </c>
      <c r="C5085" s="13">
        <f t="shared" si="242"/>
        <v>5084</v>
      </c>
      <c r="D5085" s="12" t="str">
        <f t="shared" si="244"/>
        <v>¹</v>
      </c>
      <c r="G5085" s="29"/>
    </row>
    <row r="5086" spans="1:11">
      <c r="A5086" s="12">
        <v>3</v>
      </c>
      <c r="B5086" s="12" t="str">
        <f t="shared" si="243"/>
        <v>03</v>
      </c>
      <c r="C5086" s="13">
        <f t="shared" si="242"/>
        <v>5085</v>
      </c>
      <c r="D5086" s="12" t="str">
        <f t="shared" si="244"/>
        <v>_x0003_</v>
      </c>
      <c r="E5086" s="12" t="str">
        <f>B5086&amp;B5087</f>
        <v>033C</v>
      </c>
      <c r="F5086" s="31">
        <f>HEX2DEC(E5086)/1000</f>
        <v>0.82799999999999996</v>
      </c>
      <c r="G5086" s="29" t="s">
        <v>27</v>
      </c>
    </row>
    <row r="5087" spans="1:11">
      <c r="A5087" s="12">
        <v>60</v>
      </c>
      <c r="B5087" s="12" t="str">
        <f t="shared" si="243"/>
        <v>3C</v>
      </c>
      <c r="C5087" s="13">
        <f t="shared" si="242"/>
        <v>5086</v>
      </c>
      <c r="D5087" s="12" t="str">
        <f t="shared" si="244"/>
        <v>&lt;</v>
      </c>
      <c r="F5087" s="32"/>
      <c r="G5087" s="15"/>
    </row>
    <row r="5088" spans="1:11">
      <c r="A5088" s="12">
        <v>93</v>
      </c>
      <c r="B5088" s="21" t="str">
        <f t="shared" si="243"/>
        <v>5D</v>
      </c>
      <c r="C5088" s="22">
        <f t="shared" si="242"/>
        <v>5087</v>
      </c>
      <c r="D5088" s="21" t="str">
        <f t="shared" si="244"/>
        <v>]</v>
      </c>
      <c r="E5088" s="21" t="str">
        <f>B5088</f>
        <v>5D</v>
      </c>
      <c r="F5088" s="33">
        <f>HEX2DEC(E5088)/100</f>
        <v>0.93</v>
      </c>
      <c r="G5088" s="30" t="s">
        <v>28</v>
      </c>
    </row>
    <row r="5089" spans="1:11">
      <c r="A5089" s="12">
        <v>8</v>
      </c>
      <c r="B5089" s="7" t="str">
        <f t="shared" si="243"/>
        <v>08</v>
      </c>
      <c r="C5089" s="8">
        <f t="shared" si="242"/>
        <v>5088</v>
      </c>
      <c r="D5089" s="7" t="str">
        <f t="shared" si="244"/>
        <v>_x0008_</v>
      </c>
      <c r="E5089" s="7" t="str">
        <f>B5089&amp;B5090</f>
        <v>08B5</v>
      </c>
      <c r="F5089" s="27">
        <f>HEX2DEC(E5089)/10</f>
        <v>222.9</v>
      </c>
      <c r="G5089" s="28" t="s">
        <v>26</v>
      </c>
      <c r="H5089" s="51">
        <f>F5089*F5091/60</f>
        <v>3.1131699999999998</v>
      </c>
      <c r="I5089" s="51">
        <f>F5089*F5091*F5093/60</f>
        <v>2.8952481000000003</v>
      </c>
      <c r="J5089" s="52">
        <f>J5084+"00:01"</f>
        <v>1.3215277777778267</v>
      </c>
      <c r="K5089" s="57">
        <f>K5084+"00:01"</f>
        <v>40311.321527780077</v>
      </c>
    </row>
    <row r="5090" spans="1:11">
      <c r="A5090" s="12">
        <v>181</v>
      </c>
      <c r="B5090" s="12" t="str">
        <f t="shared" si="243"/>
        <v>B5</v>
      </c>
      <c r="C5090" s="13">
        <f t="shared" si="242"/>
        <v>5089</v>
      </c>
      <c r="D5090" s="12" t="str">
        <f t="shared" si="244"/>
        <v>µ</v>
      </c>
      <c r="G5090" s="29"/>
    </row>
    <row r="5091" spans="1:11">
      <c r="A5091" s="12">
        <v>3</v>
      </c>
      <c r="B5091" s="12" t="str">
        <f t="shared" si="243"/>
        <v>03</v>
      </c>
      <c r="C5091" s="13">
        <f t="shared" si="242"/>
        <v>5090</v>
      </c>
      <c r="D5091" s="12" t="str">
        <f t="shared" si="244"/>
        <v>_x0003_</v>
      </c>
      <c r="E5091" s="12" t="str">
        <f>B5091&amp;B5092</f>
        <v>0346</v>
      </c>
      <c r="F5091" s="31">
        <f>HEX2DEC(E5091)/1000</f>
        <v>0.83799999999999997</v>
      </c>
      <c r="G5091" s="29" t="s">
        <v>27</v>
      </c>
    </row>
    <row r="5092" spans="1:11">
      <c r="A5092" s="12">
        <v>70</v>
      </c>
      <c r="B5092" s="12" t="str">
        <f t="shared" si="243"/>
        <v>46</v>
      </c>
      <c r="C5092" s="13">
        <f t="shared" si="242"/>
        <v>5091</v>
      </c>
      <c r="D5092" s="12" t="str">
        <f t="shared" si="244"/>
        <v>F</v>
      </c>
      <c r="F5092" s="32"/>
      <c r="G5092" s="15"/>
    </row>
    <row r="5093" spans="1:11">
      <c r="A5093" s="12">
        <v>93</v>
      </c>
      <c r="B5093" s="21" t="str">
        <f t="shared" si="243"/>
        <v>5D</v>
      </c>
      <c r="C5093" s="22">
        <f t="shared" si="242"/>
        <v>5092</v>
      </c>
      <c r="D5093" s="21" t="str">
        <f t="shared" si="244"/>
        <v>]</v>
      </c>
      <c r="E5093" s="21" t="str">
        <f>B5093</f>
        <v>5D</v>
      </c>
      <c r="F5093" s="33">
        <f>HEX2DEC(E5093)/100</f>
        <v>0.93</v>
      </c>
      <c r="G5093" s="30" t="s">
        <v>28</v>
      </c>
    </row>
    <row r="5094" spans="1:11">
      <c r="A5094" s="12">
        <v>8</v>
      </c>
      <c r="B5094" s="7" t="str">
        <f t="shared" si="243"/>
        <v>08</v>
      </c>
      <c r="C5094" s="8">
        <f t="shared" si="242"/>
        <v>5093</v>
      </c>
      <c r="D5094" s="7" t="str">
        <f t="shared" si="244"/>
        <v>_x0008_</v>
      </c>
      <c r="E5094" s="7" t="str">
        <f>B5094&amp;B5095</f>
        <v>08CB</v>
      </c>
      <c r="F5094" s="27">
        <f>HEX2DEC(E5094)/10</f>
        <v>225.1</v>
      </c>
      <c r="G5094" s="28" t="s">
        <v>26</v>
      </c>
      <c r="H5094" s="51">
        <f>F5094*F5096/60</f>
        <v>2.8850316666666669</v>
      </c>
      <c r="I5094" s="51">
        <f>F5094*F5096*F5098/60</f>
        <v>2.6542291333333332</v>
      </c>
      <c r="J5094" s="52">
        <f>J5089+"00:01"</f>
        <v>1.3222222222222713</v>
      </c>
      <c r="K5094" s="57">
        <f>K5089+"00:01"</f>
        <v>40311.322222224524</v>
      </c>
    </row>
    <row r="5095" spans="1:11">
      <c r="A5095" s="12">
        <v>203</v>
      </c>
      <c r="B5095" s="12" t="str">
        <f t="shared" si="243"/>
        <v>CB</v>
      </c>
      <c r="C5095" s="13">
        <f t="shared" si="242"/>
        <v>5094</v>
      </c>
      <c r="D5095" s="12" t="str">
        <f t="shared" si="244"/>
        <v>Ë</v>
      </c>
      <c r="G5095" s="29"/>
    </row>
    <row r="5096" spans="1:11">
      <c r="A5096" s="12">
        <v>3</v>
      </c>
      <c r="B5096" s="12" t="str">
        <f t="shared" si="243"/>
        <v>03</v>
      </c>
      <c r="C5096" s="13">
        <f t="shared" si="242"/>
        <v>5095</v>
      </c>
      <c r="D5096" s="12" t="str">
        <f t="shared" si="244"/>
        <v>_x0003_</v>
      </c>
      <c r="E5096" s="12" t="str">
        <f>B5096&amp;B5097</f>
        <v>0301</v>
      </c>
      <c r="F5096" s="31">
        <f>HEX2DEC(E5096)/1000</f>
        <v>0.76900000000000002</v>
      </c>
      <c r="G5096" s="29" t="s">
        <v>27</v>
      </c>
    </row>
    <row r="5097" spans="1:11">
      <c r="A5097" s="12">
        <v>1</v>
      </c>
      <c r="B5097" s="12" t="str">
        <f t="shared" si="243"/>
        <v>01</v>
      </c>
      <c r="C5097" s="13">
        <f t="shared" si="242"/>
        <v>5096</v>
      </c>
      <c r="D5097" s="12" t="str">
        <f t="shared" si="244"/>
        <v>_x0001_</v>
      </c>
      <c r="F5097" s="32"/>
      <c r="G5097" s="15"/>
    </row>
    <row r="5098" spans="1:11">
      <c r="A5098" s="12">
        <v>92</v>
      </c>
      <c r="B5098" s="21" t="str">
        <f t="shared" si="243"/>
        <v>5C</v>
      </c>
      <c r="C5098" s="22">
        <f t="shared" si="242"/>
        <v>5097</v>
      </c>
      <c r="D5098" s="21" t="str">
        <f t="shared" si="244"/>
        <v>\</v>
      </c>
      <c r="E5098" s="21" t="str">
        <f>B5098</f>
        <v>5C</v>
      </c>
      <c r="F5098" s="33">
        <f>HEX2DEC(E5098)/100</f>
        <v>0.92</v>
      </c>
      <c r="G5098" s="30" t="s">
        <v>28</v>
      </c>
    </row>
    <row r="5099" spans="1:11">
      <c r="A5099" s="12">
        <v>8</v>
      </c>
      <c r="B5099" s="7" t="str">
        <f t="shared" si="243"/>
        <v>08</v>
      </c>
      <c r="C5099" s="8">
        <f t="shared" si="242"/>
        <v>5098</v>
      </c>
      <c r="D5099" s="7" t="str">
        <f t="shared" si="244"/>
        <v>_x0008_</v>
      </c>
      <c r="E5099" s="7" t="str">
        <f>B5099&amp;B5100</f>
        <v>08F8</v>
      </c>
      <c r="F5099" s="27">
        <f>HEX2DEC(E5099)/10</f>
        <v>229.6</v>
      </c>
      <c r="G5099" s="28" t="s">
        <v>26</v>
      </c>
      <c r="H5099" s="51">
        <f>F5099*F5101/60</f>
        <v>2.9159199999999998</v>
      </c>
      <c r="I5099" s="51">
        <f>F5099*F5101*F5103/60</f>
        <v>2.6534871999999998</v>
      </c>
      <c r="J5099" s="52">
        <f>J5094+"00:01"</f>
        <v>1.3229166666667158</v>
      </c>
      <c r="K5099" s="57">
        <f>K5094+"00:01"</f>
        <v>40311.322916668971</v>
      </c>
    </row>
    <row r="5100" spans="1:11">
      <c r="A5100" s="12">
        <v>248</v>
      </c>
      <c r="B5100" s="12" t="str">
        <f t="shared" si="243"/>
        <v>F8</v>
      </c>
      <c r="C5100" s="13">
        <f t="shared" si="242"/>
        <v>5099</v>
      </c>
      <c r="D5100" s="12" t="str">
        <f t="shared" si="244"/>
        <v>ø</v>
      </c>
      <c r="G5100" s="29"/>
    </row>
    <row r="5101" spans="1:11">
      <c r="A5101" s="12">
        <v>2</v>
      </c>
      <c r="B5101" s="12" t="str">
        <f t="shared" si="243"/>
        <v>02</v>
      </c>
      <c r="C5101" s="13">
        <f t="shared" si="242"/>
        <v>5100</v>
      </c>
      <c r="D5101" s="12" t="str">
        <f t="shared" si="244"/>
        <v>_x0002_</v>
      </c>
      <c r="E5101" s="12" t="str">
        <f>B5101&amp;B5102</f>
        <v>02FA</v>
      </c>
      <c r="F5101" s="31">
        <f>HEX2DEC(E5101)/1000</f>
        <v>0.76200000000000001</v>
      </c>
      <c r="G5101" s="29" t="s">
        <v>27</v>
      </c>
    </row>
    <row r="5102" spans="1:11">
      <c r="A5102" s="12">
        <v>250</v>
      </c>
      <c r="B5102" s="12" t="str">
        <f t="shared" si="243"/>
        <v>FA</v>
      </c>
      <c r="C5102" s="13">
        <f t="shared" si="242"/>
        <v>5101</v>
      </c>
      <c r="D5102" s="12" t="str">
        <f t="shared" si="244"/>
        <v>ú</v>
      </c>
      <c r="F5102" s="32"/>
      <c r="G5102" s="15"/>
    </row>
    <row r="5103" spans="1:11">
      <c r="A5103" s="12">
        <v>91</v>
      </c>
      <c r="B5103" s="21" t="str">
        <f t="shared" si="243"/>
        <v>5B</v>
      </c>
      <c r="C5103" s="22">
        <f t="shared" si="242"/>
        <v>5102</v>
      </c>
      <c r="D5103" s="21" t="str">
        <f t="shared" si="244"/>
        <v>[</v>
      </c>
      <c r="E5103" s="21" t="str">
        <f>B5103</f>
        <v>5B</v>
      </c>
      <c r="F5103" s="33">
        <f>HEX2DEC(E5103)/100</f>
        <v>0.91</v>
      </c>
      <c r="G5103" s="30" t="s">
        <v>28</v>
      </c>
    </row>
    <row r="5104" spans="1:11">
      <c r="A5104" s="12">
        <v>8</v>
      </c>
      <c r="B5104" s="7" t="str">
        <f t="shared" si="243"/>
        <v>08</v>
      </c>
      <c r="C5104" s="8">
        <f t="shared" si="242"/>
        <v>5103</v>
      </c>
      <c r="D5104" s="7" t="str">
        <f t="shared" si="244"/>
        <v>_x0008_</v>
      </c>
      <c r="E5104" s="7" t="str">
        <f>B5104&amp;B5105</f>
        <v>08EE</v>
      </c>
      <c r="F5104" s="27">
        <f>HEX2DEC(E5104)/10</f>
        <v>228.6</v>
      </c>
      <c r="G5104" s="28" t="s">
        <v>26</v>
      </c>
      <c r="H5104" s="51">
        <f>F5104*F5106/60</f>
        <v>2.8117799999999997</v>
      </c>
      <c r="I5104" s="51">
        <f>F5104*F5106*F5108/60</f>
        <v>2.5587198</v>
      </c>
      <c r="J5104" s="52">
        <f>J5099+"00:01"</f>
        <v>1.3236111111111604</v>
      </c>
      <c r="K5104" s="57">
        <f>K5099+"00:01"</f>
        <v>40311.323611113417</v>
      </c>
    </row>
    <row r="5105" spans="1:11">
      <c r="A5105" s="12">
        <v>238</v>
      </c>
      <c r="B5105" s="12" t="str">
        <f t="shared" si="243"/>
        <v>EE</v>
      </c>
      <c r="C5105" s="13">
        <f t="shared" si="242"/>
        <v>5104</v>
      </c>
      <c r="D5105" s="12" t="str">
        <f t="shared" si="244"/>
        <v>î</v>
      </c>
      <c r="G5105" s="29"/>
    </row>
    <row r="5106" spans="1:11">
      <c r="A5106" s="12">
        <v>2</v>
      </c>
      <c r="B5106" s="12" t="str">
        <f t="shared" si="243"/>
        <v>02</v>
      </c>
      <c r="C5106" s="13">
        <f t="shared" si="242"/>
        <v>5105</v>
      </c>
      <c r="D5106" s="12" t="str">
        <f t="shared" si="244"/>
        <v>_x0002_</v>
      </c>
      <c r="E5106" s="12" t="str">
        <f>B5106&amp;B5107</f>
        <v>02E2</v>
      </c>
      <c r="F5106" s="31">
        <f>HEX2DEC(E5106)/1000</f>
        <v>0.73799999999999999</v>
      </c>
      <c r="G5106" s="29" t="s">
        <v>27</v>
      </c>
    </row>
    <row r="5107" spans="1:11">
      <c r="A5107" s="12">
        <v>226</v>
      </c>
      <c r="B5107" s="12" t="str">
        <f t="shared" si="243"/>
        <v>E2</v>
      </c>
      <c r="C5107" s="13">
        <f t="shared" si="242"/>
        <v>5106</v>
      </c>
      <c r="D5107" s="12" t="str">
        <f t="shared" si="244"/>
        <v>â</v>
      </c>
      <c r="F5107" s="32"/>
      <c r="G5107" s="15"/>
    </row>
    <row r="5108" spans="1:11">
      <c r="A5108" s="12">
        <v>91</v>
      </c>
      <c r="B5108" s="21" t="str">
        <f t="shared" si="243"/>
        <v>5B</v>
      </c>
      <c r="C5108" s="22">
        <f t="shared" si="242"/>
        <v>5107</v>
      </c>
      <c r="D5108" s="21" t="str">
        <f t="shared" si="244"/>
        <v>[</v>
      </c>
      <c r="E5108" s="21" t="str">
        <f>B5108</f>
        <v>5B</v>
      </c>
      <c r="F5108" s="33">
        <f>HEX2DEC(E5108)/100</f>
        <v>0.91</v>
      </c>
      <c r="G5108" s="30" t="s">
        <v>28</v>
      </c>
    </row>
    <row r="5109" spans="1:11">
      <c r="A5109" s="12">
        <v>8</v>
      </c>
      <c r="B5109" s="7" t="str">
        <f t="shared" si="243"/>
        <v>08</v>
      </c>
      <c r="C5109" s="8">
        <f t="shared" si="242"/>
        <v>5108</v>
      </c>
      <c r="D5109" s="7" t="str">
        <f t="shared" si="244"/>
        <v>_x0008_</v>
      </c>
      <c r="E5109" s="7" t="str">
        <f>B5109&amp;B5110</f>
        <v>08D2</v>
      </c>
      <c r="F5109" s="27">
        <f>HEX2DEC(E5109)/10</f>
        <v>225.8</v>
      </c>
      <c r="G5109" s="28" t="s">
        <v>26</v>
      </c>
      <c r="H5109" s="51">
        <f>F5109*F5111/60</f>
        <v>2.7923933333333335</v>
      </c>
      <c r="I5109" s="51">
        <f>F5109*F5111*F5113/60</f>
        <v>2.5410779333333333</v>
      </c>
      <c r="J5109" s="52">
        <f>J5104+"00:01"</f>
        <v>1.3243055555556049</v>
      </c>
      <c r="K5109" s="57">
        <f>K5104+"00:01"</f>
        <v>40311.324305557864</v>
      </c>
    </row>
    <row r="5110" spans="1:11">
      <c r="A5110" s="12">
        <v>210</v>
      </c>
      <c r="B5110" s="12" t="str">
        <f t="shared" si="243"/>
        <v>D2</v>
      </c>
      <c r="C5110" s="13">
        <f t="shared" si="242"/>
        <v>5109</v>
      </c>
      <c r="D5110" s="12" t="str">
        <f t="shared" si="244"/>
        <v>Ò</v>
      </c>
      <c r="G5110" s="29"/>
    </row>
    <row r="5111" spans="1:11">
      <c r="A5111" s="12">
        <v>2</v>
      </c>
      <c r="B5111" s="12" t="str">
        <f t="shared" si="243"/>
        <v>02</v>
      </c>
      <c r="C5111" s="13">
        <f t="shared" si="242"/>
        <v>5110</v>
      </c>
      <c r="D5111" s="12" t="str">
        <f t="shared" si="244"/>
        <v>_x0002_</v>
      </c>
      <c r="E5111" s="12" t="str">
        <f>B5111&amp;B5112</f>
        <v>02E6</v>
      </c>
      <c r="F5111" s="31">
        <f>HEX2DEC(E5111)/1000</f>
        <v>0.74199999999999999</v>
      </c>
      <c r="G5111" s="29" t="s">
        <v>27</v>
      </c>
    </row>
    <row r="5112" spans="1:11">
      <c r="A5112" s="12">
        <v>230</v>
      </c>
      <c r="B5112" s="12" t="str">
        <f t="shared" si="243"/>
        <v>E6</v>
      </c>
      <c r="C5112" s="13">
        <f t="shared" si="242"/>
        <v>5111</v>
      </c>
      <c r="D5112" s="12" t="str">
        <f t="shared" si="244"/>
        <v>æ</v>
      </c>
      <c r="F5112" s="32"/>
      <c r="G5112" s="15"/>
    </row>
    <row r="5113" spans="1:11">
      <c r="A5113" s="12">
        <v>91</v>
      </c>
      <c r="B5113" s="21" t="str">
        <f t="shared" si="243"/>
        <v>5B</v>
      </c>
      <c r="C5113" s="22">
        <f t="shared" si="242"/>
        <v>5112</v>
      </c>
      <c r="D5113" s="21" t="str">
        <f t="shared" si="244"/>
        <v>[</v>
      </c>
      <c r="E5113" s="21" t="str">
        <f>B5113</f>
        <v>5B</v>
      </c>
      <c r="F5113" s="33">
        <f>HEX2DEC(E5113)/100</f>
        <v>0.91</v>
      </c>
      <c r="G5113" s="30" t="s">
        <v>28</v>
      </c>
    </row>
    <row r="5114" spans="1:11">
      <c r="A5114" s="12">
        <v>8</v>
      </c>
      <c r="B5114" s="7" t="str">
        <f t="shared" si="243"/>
        <v>08</v>
      </c>
      <c r="C5114" s="8">
        <f t="shared" si="242"/>
        <v>5113</v>
      </c>
      <c r="D5114" s="7" t="str">
        <f t="shared" si="244"/>
        <v>_x0008_</v>
      </c>
      <c r="E5114" s="7" t="str">
        <f>B5114&amp;B5115</f>
        <v>08CB</v>
      </c>
      <c r="F5114" s="27">
        <f>HEX2DEC(E5114)/10</f>
        <v>225.1</v>
      </c>
      <c r="G5114" s="28" t="s">
        <v>26</v>
      </c>
      <c r="H5114" s="51">
        <f>F5114*F5116/60</f>
        <v>2.7874883333333336</v>
      </c>
      <c r="I5114" s="51">
        <f>F5114*F5116*F5118/60</f>
        <v>2.5366143833333337</v>
      </c>
      <c r="J5114" s="52">
        <f>J5109+"00:01"</f>
        <v>1.3250000000000495</v>
      </c>
      <c r="K5114" s="57">
        <f>K5109+"00:01"</f>
        <v>40311.325000002311</v>
      </c>
    </row>
    <row r="5115" spans="1:11">
      <c r="A5115" s="12">
        <v>203</v>
      </c>
      <c r="B5115" s="12" t="str">
        <f t="shared" si="243"/>
        <v>CB</v>
      </c>
      <c r="C5115" s="13">
        <f t="shared" si="242"/>
        <v>5114</v>
      </c>
      <c r="D5115" s="12" t="str">
        <f t="shared" si="244"/>
        <v>Ë</v>
      </c>
      <c r="G5115" s="29"/>
    </row>
    <row r="5116" spans="1:11">
      <c r="A5116" s="12">
        <v>2</v>
      </c>
      <c r="B5116" s="12" t="str">
        <f t="shared" si="243"/>
        <v>02</v>
      </c>
      <c r="C5116" s="13">
        <f t="shared" si="242"/>
        <v>5115</v>
      </c>
      <c r="D5116" s="12" t="str">
        <f t="shared" si="244"/>
        <v>_x0002_</v>
      </c>
      <c r="E5116" s="12" t="str">
        <f>B5116&amp;B5117</f>
        <v>02E7</v>
      </c>
      <c r="F5116" s="31">
        <f>HEX2DEC(E5116)/1000</f>
        <v>0.74299999999999999</v>
      </c>
      <c r="G5116" s="29" t="s">
        <v>27</v>
      </c>
    </row>
    <row r="5117" spans="1:11">
      <c r="A5117" s="12">
        <v>231</v>
      </c>
      <c r="B5117" s="12" t="str">
        <f t="shared" si="243"/>
        <v>E7</v>
      </c>
      <c r="C5117" s="13">
        <f t="shared" si="242"/>
        <v>5116</v>
      </c>
      <c r="D5117" s="12" t="str">
        <f t="shared" si="244"/>
        <v>ç</v>
      </c>
      <c r="F5117" s="32"/>
      <c r="G5117" s="15"/>
    </row>
    <row r="5118" spans="1:11">
      <c r="A5118" s="12">
        <v>91</v>
      </c>
      <c r="B5118" s="21" t="str">
        <f t="shared" si="243"/>
        <v>5B</v>
      </c>
      <c r="C5118" s="22">
        <f t="shared" si="242"/>
        <v>5117</v>
      </c>
      <c r="D5118" s="21" t="str">
        <f t="shared" si="244"/>
        <v>[</v>
      </c>
      <c r="E5118" s="21" t="str">
        <f>B5118</f>
        <v>5B</v>
      </c>
      <c r="F5118" s="33">
        <f>HEX2DEC(E5118)/100</f>
        <v>0.91</v>
      </c>
      <c r="G5118" s="30" t="s">
        <v>28</v>
      </c>
    </row>
    <row r="5119" spans="1:11">
      <c r="A5119" s="12">
        <v>8</v>
      </c>
      <c r="B5119" s="7" t="str">
        <f t="shared" si="243"/>
        <v>08</v>
      </c>
      <c r="C5119" s="8">
        <f t="shared" si="242"/>
        <v>5118</v>
      </c>
      <c r="D5119" s="7" t="str">
        <f t="shared" si="244"/>
        <v>_x0008_</v>
      </c>
      <c r="E5119" s="7" t="str">
        <f>B5119&amp;B5120</f>
        <v>08BD</v>
      </c>
      <c r="F5119" s="27">
        <f>HEX2DEC(E5119)/10</f>
        <v>223.7</v>
      </c>
      <c r="G5119" s="28" t="s">
        <v>26</v>
      </c>
      <c r="H5119" s="51">
        <f>F5119*F5121/60</f>
        <v>2.7962499999999997</v>
      </c>
      <c r="I5119" s="51">
        <f>F5119*F5121*F5123/60</f>
        <v>2.5445874999999996</v>
      </c>
      <c r="J5119" s="52">
        <f>J5114+"00:01"</f>
        <v>1.325694444444494</v>
      </c>
      <c r="K5119" s="57">
        <f>K5114+"00:01"</f>
        <v>40311.325694446758</v>
      </c>
    </row>
    <row r="5120" spans="1:11">
      <c r="A5120" s="12">
        <v>189</v>
      </c>
      <c r="B5120" s="12" t="str">
        <f t="shared" si="243"/>
        <v>BD</v>
      </c>
      <c r="C5120" s="13">
        <f t="shared" si="242"/>
        <v>5119</v>
      </c>
      <c r="D5120" s="12" t="str">
        <f t="shared" si="244"/>
        <v>½</v>
      </c>
      <c r="G5120" s="29"/>
    </row>
    <row r="5121" spans="1:11">
      <c r="A5121" s="12">
        <v>2</v>
      </c>
      <c r="B5121" s="12" t="str">
        <f t="shared" si="243"/>
        <v>02</v>
      </c>
      <c r="C5121" s="13">
        <f t="shared" si="242"/>
        <v>5120</v>
      </c>
      <c r="D5121" s="12" t="str">
        <f t="shared" si="244"/>
        <v>_x0002_</v>
      </c>
      <c r="E5121" s="12" t="str">
        <f>B5121&amp;B5122</f>
        <v>02EE</v>
      </c>
      <c r="F5121" s="31">
        <f>HEX2DEC(E5121)/1000</f>
        <v>0.75</v>
      </c>
      <c r="G5121" s="29" t="s">
        <v>27</v>
      </c>
    </row>
    <row r="5122" spans="1:11">
      <c r="A5122" s="12">
        <v>238</v>
      </c>
      <c r="B5122" s="12" t="str">
        <f t="shared" si="243"/>
        <v>EE</v>
      </c>
      <c r="C5122" s="13">
        <f t="shared" si="242"/>
        <v>5121</v>
      </c>
      <c r="D5122" s="12" t="str">
        <f t="shared" si="244"/>
        <v>î</v>
      </c>
      <c r="F5122" s="32"/>
      <c r="G5122" s="15"/>
    </row>
    <row r="5123" spans="1:11">
      <c r="A5123" s="12">
        <v>91</v>
      </c>
      <c r="B5123" s="21" t="str">
        <f t="shared" si="243"/>
        <v>5B</v>
      </c>
      <c r="C5123" s="22">
        <f t="shared" ref="C5123:C5186" si="245">C5122+1</f>
        <v>5122</v>
      </c>
      <c r="D5123" s="21" t="str">
        <f t="shared" si="244"/>
        <v>[</v>
      </c>
      <c r="E5123" s="21" t="str">
        <f>B5123</f>
        <v>5B</v>
      </c>
      <c r="F5123" s="33">
        <f>HEX2DEC(E5123)/100</f>
        <v>0.91</v>
      </c>
      <c r="G5123" s="30" t="s">
        <v>28</v>
      </c>
    </row>
    <row r="5124" spans="1:11">
      <c r="A5124" s="12">
        <v>8</v>
      </c>
      <c r="B5124" s="7" t="str">
        <f t="shared" si="243"/>
        <v>08</v>
      </c>
      <c r="C5124" s="8">
        <f t="shared" si="245"/>
        <v>5123</v>
      </c>
      <c r="D5124" s="7" t="str">
        <f t="shared" si="244"/>
        <v>_x0008_</v>
      </c>
      <c r="E5124" s="7" t="str">
        <f>B5124&amp;B5125</f>
        <v>08A1</v>
      </c>
      <c r="F5124" s="27">
        <f>HEX2DEC(E5124)/10</f>
        <v>220.9</v>
      </c>
      <c r="G5124" s="28" t="s">
        <v>26</v>
      </c>
      <c r="H5124" s="51">
        <f>F5124*F5126/60</f>
        <v>2.7796583333333333</v>
      </c>
      <c r="I5124" s="51">
        <f>F5124*F5126*F5128/60</f>
        <v>2.5294890833333334</v>
      </c>
      <c r="J5124" s="52">
        <f>J5119+"00:01"</f>
        <v>1.3263888888889386</v>
      </c>
      <c r="K5124" s="57">
        <f>K5119+"00:01"</f>
        <v>40311.326388891204</v>
      </c>
    </row>
    <row r="5125" spans="1:11">
      <c r="A5125" s="12">
        <v>161</v>
      </c>
      <c r="B5125" s="12" t="str">
        <f t="shared" si="243"/>
        <v>A1</v>
      </c>
      <c r="C5125" s="13">
        <f t="shared" si="245"/>
        <v>5124</v>
      </c>
      <c r="D5125" s="12" t="str">
        <f t="shared" si="244"/>
        <v>¡</v>
      </c>
      <c r="G5125" s="29"/>
    </row>
    <row r="5126" spans="1:11">
      <c r="A5126" s="12">
        <v>2</v>
      </c>
      <c r="B5126" s="12" t="str">
        <f t="shared" si="243"/>
        <v>02</v>
      </c>
      <c r="C5126" s="13">
        <f t="shared" si="245"/>
        <v>5125</v>
      </c>
      <c r="D5126" s="12" t="str">
        <f t="shared" si="244"/>
        <v>_x0002_</v>
      </c>
      <c r="E5126" s="12" t="str">
        <f>B5126&amp;B5127</f>
        <v>02F3</v>
      </c>
      <c r="F5126" s="31">
        <f>HEX2DEC(E5126)/1000</f>
        <v>0.755</v>
      </c>
      <c r="G5126" s="29" t="s">
        <v>27</v>
      </c>
    </row>
    <row r="5127" spans="1:11">
      <c r="A5127" s="12">
        <v>243</v>
      </c>
      <c r="B5127" s="12" t="str">
        <f t="shared" si="243"/>
        <v>F3</v>
      </c>
      <c r="C5127" s="13">
        <f t="shared" si="245"/>
        <v>5126</v>
      </c>
      <c r="D5127" s="12" t="str">
        <f t="shared" si="244"/>
        <v>ó</v>
      </c>
      <c r="F5127" s="32"/>
      <c r="G5127" s="15"/>
    </row>
    <row r="5128" spans="1:11">
      <c r="A5128" s="12">
        <v>91</v>
      </c>
      <c r="B5128" s="21" t="str">
        <f t="shared" si="243"/>
        <v>5B</v>
      </c>
      <c r="C5128" s="22">
        <f t="shared" si="245"/>
        <v>5127</v>
      </c>
      <c r="D5128" s="21" t="str">
        <f t="shared" si="244"/>
        <v>[</v>
      </c>
      <c r="E5128" s="21" t="str">
        <f>B5128</f>
        <v>5B</v>
      </c>
      <c r="F5128" s="33">
        <f>HEX2DEC(E5128)/100</f>
        <v>0.91</v>
      </c>
      <c r="G5128" s="30" t="s">
        <v>28</v>
      </c>
    </row>
    <row r="5129" spans="1:11">
      <c r="A5129" s="12">
        <v>8</v>
      </c>
      <c r="B5129" s="7" t="str">
        <f t="shared" si="243"/>
        <v>08</v>
      </c>
      <c r="C5129" s="8">
        <f t="shared" si="245"/>
        <v>5128</v>
      </c>
      <c r="D5129" s="7" t="str">
        <f t="shared" si="244"/>
        <v>_x0008_</v>
      </c>
      <c r="E5129" s="7" t="str">
        <f>B5129&amp;B5130</f>
        <v>08B8</v>
      </c>
      <c r="F5129" s="27">
        <f>HEX2DEC(E5129)/10</f>
        <v>223.2</v>
      </c>
      <c r="G5129" s="28" t="s">
        <v>26</v>
      </c>
      <c r="H5129" s="51">
        <f>F5129*F5131/60</f>
        <v>2.7825599999999997</v>
      </c>
      <c r="I5129" s="51">
        <f>F5129*F5131*F5133/60</f>
        <v>2.5321295999999998</v>
      </c>
      <c r="J5129" s="52">
        <f>J5124+"00:01"</f>
        <v>1.3270833333333831</v>
      </c>
      <c r="K5129" s="57">
        <f>K5124+"00:01"</f>
        <v>40311.327083335651</v>
      </c>
    </row>
    <row r="5130" spans="1:11">
      <c r="A5130" s="12">
        <v>184</v>
      </c>
      <c r="B5130" s="12" t="str">
        <f t="shared" si="243"/>
        <v>B8</v>
      </c>
      <c r="C5130" s="13">
        <f t="shared" si="245"/>
        <v>5129</v>
      </c>
      <c r="D5130" s="12" t="str">
        <f t="shared" si="244"/>
        <v>¸</v>
      </c>
      <c r="G5130" s="29"/>
    </row>
    <row r="5131" spans="1:11">
      <c r="A5131" s="12">
        <v>2</v>
      </c>
      <c r="B5131" s="12" t="str">
        <f t="shared" si="243"/>
        <v>02</v>
      </c>
      <c r="C5131" s="13">
        <f t="shared" si="245"/>
        <v>5130</v>
      </c>
      <c r="D5131" s="12" t="str">
        <f t="shared" si="244"/>
        <v>_x0002_</v>
      </c>
      <c r="E5131" s="12" t="str">
        <f>B5131&amp;B5132</f>
        <v>02EC</v>
      </c>
      <c r="F5131" s="31">
        <f>HEX2DEC(E5131)/1000</f>
        <v>0.748</v>
      </c>
      <c r="G5131" s="29" t="s">
        <v>27</v>
      </c>
    </row>
    <row r="5132" spans="1:11">
      <c r="A5132" s="12">
        <v>236</v>
      </c>
      <c r="B5132" s="12" t="str">
        <f t="shared" si="243"/>
        <v>EC</v>
      </c>
      <c r="C5132" s="13">
        <f t="shared" si="245"/>
        <v>5131</v>
      </c>
      <c r="D5132" s="12" t="str">
        <f t="shared" si="244"/>
        <v>ì</v>
      </c>
      <c r="F5132" s="32"/>
      <c r="G5132" s="15"/>
    </row>
    <row r="5133" spans="1:11">
      <c r="A5133" s="12">
        <v>91</v>
      </c>
      <c r="B5133" s="21" t="str">
        <f t="shared" si="243"/>
        <v>5B</v>
      </c>
      <c r="C5133" s="22">
        <f t="shared" si="245"/>
        <v>5132</v>
      </c>
      <c r="D5133" s="21" t="str">
        <f t="shared" si="244"/>
        <v>[</v>
      </c>
      <c r="E5133" s="21" t="str">
        <f>B5133</f>
        <v>5B</v>
      </c>
      <c r="F5133" s="33">
        <f>HEX2DEC(E5133)/100</f>
        <v>0.91</v>
      </c>
      <c r="G5133" s="30" t="s">
        <v>28</v>
      </c>
    </row>
    <row r="5134" spans="1:11">
      <c r="A5134" s="12">
        <v>8</v>
      </c>
      <c r="B5134" s="7" t="str">
        <f t="shared" ref="B5134:B5197" si="246">DEC2HEX(A5134,2)</f>
        <v>08</v>
      </c>
      <c r="C5134" s="8">
        <f t="shared" si="245"/>
        <v>5133</v>
      </c>
      <c r="D5134" s="7" t="str">
        <f t="shared" ref="D5134:D5197" si="247">IF(A5134&gt;0,CHAR(A5134),"")</f>
        <v>_x0008_</v>
      </c>
      <c r="E5134" s="7" t="str">
        <f>B5134&amp;B5135</f>
        <v>08DE</v>
      </c>
      <c r="F5134" s="27">
        <f>HEX2DEC(E5134)/10</f>
        <v>227</v>
      </c>
      <c r="G5134" s="28" t="s">
        <v>26</v>
      </c>
      <c r="H5134" s="51">
        <f>F5134*F5136/60</f>
        <v>2.7958833333333333</v>
      </c>
      <c r="I5134" s="51">
        <f>F5134*F5136*F5138/60</f>
        <v>2.5442538333333333</v>
      </c>
      <c r="J5134" s="52">
        <f>J5129+"00:01"</f>
        <v>1.3277777777778277</v>
      </c>
      <c r="K5134" s="57">
        <f>K5129+"00:01"</f>
        <v>40311.327777780098</v>
      </c>
    </row>
    <row r="5135" spans="1:11">
      <c r="A5135" s="12">
        <v>222</v>
      </c>
      <c r="B5135" s="12" t="str">
        <f t="shared" si="246"/>
        <v>DE</v>
      </c>
      <c r="C5135" s="13">
        <f t="shared" si="245"/>
        <v>5134</v>
      </c>
      <c r="D5135" s="12" t="str">
        <f t="shared" si="247"/>
        <v>Þ</v>
      </c>
      <c r="G5135" s="29"/>
    </row>
    <row r="5136" spans="1:11">
      <c r="A5136" s="12">
        <v>2</v>
      </c>
      <c r="B5136" s="12" t="str">
        <f t="shared" si="246"/>
        <v>02</v>
      </c>
      <c r="C5136" s="13">
        <f t="shared" si="245"/>
        <v>5135</v>
      </c>
      <c r="D5136" s="12" t="str">
        <f t="shared" si="247"/>
        <v>_x0002_</v>
      </c>
      <c r="E5136" s="12" t="str">
        <f>B5136&amp;B5137</f>
        <v>02E3</v>
      </c>
      <c r="F5136" s="31">
        <f>HEX2DEC(E5136)/1000</f>
        <v>0.73899999999999999</v>
      </c>
      <c r="G5136" s="29" t="s">
        <v>27</v>
      </c>
    </row>
    <row r="5137" spans="1:11">
      <c r="A5137" s="12">
        <v>227</v>
      </c>
      <c r="B5137" s="12" t="str">
        <f t="shared" si="246"/>
        <v>E3</v>
      </c>
      <c r="C5137" s="13">
        <f t="shared" si="245"/>
        <v>5136</v>
      </c>
      <c r="D5137" s="12" t="str">
        <f t="shared" si="247"/>
        <v>ã</v>
      </c>
      <c r="F5137" s="32"/>
      <c r="G5137" s="15"/>
    </row>
    <row r="5138" spans="1:11">
      <c r="A5138" s="12">
        <v>91</v>
      </c>
      <c r="B5138" s="21" t="str">
        <f t="shared" si="246"/>
        <v>5B</v>
      </c>
      <c r="C5138" s="22">
        <f t="shared" si="245"/>
        <v>5137</v>
      </c>
      <c r="D5138" s="21" t="str">
        <f t="shared" si="247"/>
        <v>[</v>
      </c>
      <c r="E5138" s="21" t="str">
        <f>B5138</f>
        <v>5B</v>
      </c>
      <c r="F5138" s="33">
        <f>HEX2DEC(E5138)/100</f>
        <v>0.91</v>
      </c>
      <c r="G5138" s="30" t="s">
        <v>28</v>
      </c>
    </row>
    <row r="5139" spans="1:11">
      <c r="A5139" s="12">
        <v>8</v>
      </c>
      <c r="B5139" s="7" t="str">
        <f t="shared" si="246"/>
        <v>08</v>
      </c>
      <c r="C5139" s="8">
        <f t="shared" si="245"/>
        <v>5138</v>
      </c>
      <c r="D5139" s="7" t="str">
        <f t="shared" si="247"/>
        <v>_x0008_</v>
      </c>
      <c r="E5139" s="7" t="str">
        <f>B5139&amp;B5140</f>
        <v>08F3</v>
      </c>
      <c r="F5139" s="27">
        <f>HEX2DEC(E5139)/10</f>
        <v>229.1</v>
      </c>
      <c r="G5139" s="28" t="s">
        <v>26</v>
      </c>
      <c r="H5139" s="51">
        <f>F5139*F5141/60</f>
        <v>2.8026566666666666</v>
      </c>
      <c r="I5139" s="51">
        <f>F5139*F5141*F5143/60</f>
        <v>2.5504175666666669</v>
      </c>
      <c r="J5139" s="52">
        <f>J5134+"00:01"</f>
        <v>1.3284722222222722</v>
      </c>
      <c r="K5139" s="57">
        <f>K5134+"00:01"</f>
        <v>40311.328472224544</v>
      </c>
    </row>
    <row r="5140" spans="1:11">
      <c r="A5140" s="12">
        <v>243</v>
      </c>
      <c r="B5140" s="12" t="str">
        <f t="shared" si="246"/>
        <v>F3</v>
      </c>
      <c r="C5140" s="13">
        <f t="shared" si="245"/>
        <v>5139</v>
      </c>
      <c r="D5140" s="12" t="str">
        <f t="shared" si="247"/>
        <v>ó</v>
      </c>
      <c r="G5140" s="29"/>
    </row>
    <row r="5141" spans="1:11">
      <c r="A5141" s="12">
        <v>2</v>
      </c>
      <c r="B5141" s="12" t="str">
        <f t="shared" si="246"/>
        <v>02</v>
      </c>
      <c r="C5141" s="13">
        <f t="shared" si="245"/>
        <v>5140</v>
      </c>
      <c r="D5141" s="12" t="str">
        <f t="shared" si="247"/>
        <v>_x0002_</v>
      </c>
      <c r="E5141" s="12" t="str">
        <f>B5141&amp;B5142</f>
        <v>02DE</v>
      </c>
      <c r="F5141" s="31">
        <f>HEX2DEC(E5141)/1000</f>
        <v>0.73399999999999999</v>
      </c>
      <c r="G5141" s="29" t="s">
        <v>27</v>
      </c>
    </row>
    <row r="5142" spans="1:11">
      <c r="A5142" s="12">
        <v>222</v>
      </c>
      <c r="B5142" s="12" t="str">
        <f t="shared" si="246"/>
        <v>DE</v>
      </c>
      <c r="C5142" s="13">
        <f t="shared" si="245"/>
        <v>5141</v>
      </c>
      <c r="D5142" s="12" t="str">
        <f t="shared" si="247"/>
        <v>Þ</v>
      </c>
      <c r="F5142" s="32"/>
      <c r="G5142" s="15"/>
    </row>
    <row r="5143" spans="1:11">
      <c r="A5143" s="12">
        <v>91</v>
      </c>
      <c r="B5143" s="21" t="str">
        <f t="shared" si="246"/>
        <v>5B</v>
      </c>
      <c r="C5143" s="22">
        <f t="shared" si="245"/>
        <v>5142</v>
      </c>
      <c r="D5143" s="21" t="str">
        <f t="shared" si="247"/>
        <v>[</v>
      </c>
      <c r="E5143" s="21" t="str">
        <f>B5143</f>
        <v>5B</v>
      </c>
      <c r="F5143" s="33">
        <f>HEX2DEC(E5143)/100</f>
        <v>0.91</v>
      </c>
      <c r="G5143" s="30" t="s">
        <v>28</v>
      </c>
    </row>
    <row r="5144" spans="1:11">
      <c r="A5144" s="12">
        <v>8</v>
      </c>
      <c r="B5144" s="7" t="str">
        <f t="shared" si="246"/>
        <v>08</v>
      </c>
      <c r="C5144" s="8">
        <f t="shared" si="245"/>
        <v>5143</v>
      </c>
      <c r="D5144" s="7" t="str">
        <f t="shared" si="247"/>
        <v>_x0008_</v>
      </c>
      <c r="E5144" s="7" t="str">
        <f>B5144&amp;B5145</f>
        <v>08EE</v>
      </c>
      <c r="F5144" s="27">
        <f>HEX2DEC(E5144)/10</f>
        <v>228.6</v>
      </c>
      <c r="G5144" s="28" t="s">
        <v>26</v>
      </c>
      <c r="H5144" s="51">
        <f>F5144*F5146/60</f>
        <v>2.8003499999999999</v>
      </c>
      <c r="I5144" s="51">
        <f>F5144*F5146*F5148/60</f>
        <v>2.5483184999999997</v>
      </c>
      <c r="J5144" s="52">
        <f>J5139+"00:01"</f>
        <v>1.3291666666667168</v>
      </c>
      <c r="K5144" s="57">
        <f>K5139+"00:01"</f>
        <v>40311.329166668991</v>
      </c>
    </row>
    <row r="5145" spans="1:11">
      <c r="A5145" s="12">
        <v>238</v>
      </c>
      <c r="B5145" s="12" t="str">
        <f t="shared" si="246"/>
        <v>EE</v>
      </c>
      <c r="C5145" s="13">
        <f t="shared" si="245"/>
        <v>5144</v>
      </c>
      <c r="D5145" s="12" t="str">
        <f t="shared" si="247"/>
        <v>î</v>
      </c>
      <c r="G5145" s="29"/>
    </row>
    <row r="5146" spans="1:11">
      <c r="A5146" s="12">
        <v>2</v>
      </c>
      <c r="B5146" s="12" t="str">
        <f t="shared" si="246"/>
        <v>02</v>
      </c>
      <c r="C5146" s="13">
        <f t="shared" si="245"/>
        <v>5145</v>
      </c>
      <c r="D5146" s="12" t="str">
        <f t="shared" si="247"/>
        <v>_x0002_</v>
      </c>
      <c r="E5146" s="12" t="str">
        <f>B5146&amp;B5147</f>
        <v>02DF</v>
      </c>
      <c r="F5146" s="31">
        <f>HEX2DEC(E5146)/1000</f>
        <v>0.73499999999999999</v>
      </c>
      <c r="G5146" s="29" t="s">
        <v>27</v>
      </c>
    </row>
    <row r="5147" spans="1:11">
      <c r="A5147" s="12">
        <v>223</v>
      </c>
      <c r="B5147" s="12" t="str">
        <f t="shared" si="246"/>
        <v>DF</v>
      </c>
      <c r="C5147" s="13">
        <f t="shared" si="245"/>
        <v>5146</v>
      </c>
      <c r="D5147" s="12" t="str">
        <f t="shared" si="247"/>
        <v>ß</v>
      </c>
      <c r="F5147" s="32"/>
      <c r="G5147" s="15"/>
    </row>
    <row r="5148" spans="1:11">
      <c r="A5148" s="12">
        <v>91</v>
      </c>
      <c r="B5148" s="21" t="str">
        <f t="shared" si="246"/>
        <v>5B</v>
      </c>
      <c r="C5148" s="22">
        <f t="shared" si="245"/>
        <v>5147</v>
      </c>
      <c r="D5148" s="21" t="str">
        <f t="shared" si="247"/>
        <v>[</v>
      </c>
      <c r="E5148" s="21" t="str">
        <f>B5148</f>
        <v>5B</v>
      </c>
      <c r="F5148" s="33">
        <f>HEX2DEC(E5148)/100</f>
        <v>0.91</v>
      </c>
      <c r="G5148" s="30" t="s">
        <v>28</v>
      </c>
    </row>
    <row r="5149" spans="1:11">
      <c r="A5149" s="12">
        <v>8</v>
      </c>
      <c r="B5149" s="7" t="str">
        <f t="shared" si="246"/>
        <v>08</v>
      </c>
      <c r="C5149" s="8">
        <f t="shared" si="245"/>
        <v>5148</v>
      </c>
      <c r="D5149" s="7" t="str">
        <f t="shared" si="247"/>
        <v>_x0008_</v>
      </c>
      <c r="E5149" s="7" t="str">
        <f>B5149&amp;B5150</f>
        <v>08E9</v>
      </c>
      <c r="F5149" s="27">
        <f>HEX2DEC(E5149)/10</f>
        <v>228.1</v>
      </c>
      <c r="G5149" s="28" t="s">
        <v>26</v>
      </c>
      <c r="H5149" s="51">
        <f>F5149*F5151/60</f>
        <v>2.8132333333333333</v>
      </c>
      <c r="I5149" s="51">
        <f>F5149*F5151*F5153/60</f>
        <v>2.5600423333333331</v>
      </c>
      <c r="J5149" s="52">
        <f>J5144+"00:01"</f>
        <v>1.3298611111111613</v>
      </c>
      <c r="K5149" s="57">
        <f>K5144+"00:01"</f>
        <v>40311.329861113438</v>
      </c>
    </row>
    <row r="5150" spans="1:11">
      <c r="A5150" s="12">
        <v>233</v>
      </c>
      <c r="B5150" s="12" t="str">
        <f t="shared" si="246"/>
        <v>E9</v>
      </c>
      <c r="C5150" s="13">
        <f t="shared" si="245"/>
        <v>5149</v>
      </c>
      <c r="D5150" s="12" t="str">
        <f t="shared" si="247"/>
        <v>é</v>
      </c>
      <c r="G5150" s="29"/>
    </row>
    <row r="5151" spans="1:11">
      <c r="A5151" s="12">
        <v>2</v>
      </c>
      <c r="B5151" s="12" t="str">
        <f t="shared" si="246"/>
        <v>02</v>
      </c>
      <c r="C5151" s="13">
        <f t="shared" si="245"/>
        <v>5150</v>
      </c>
      <c r="D5151" s="12" t="str">
        <f t="shared" si="247"/>
        <v>_x0002_</v>
      </c>
      <c r="E5151" s="12" t="str">
        <f>B5151&amp;B5152</f>
        <v>02E4</v>
      </c>
      <c r="F5151" s="31">
        <f>HEX2DEC(E5151)/1000</f>
        <v>0.74</v>
      </c>
      <c r="G5151" s="29" t="s">
        <v>27</v>
      </c>
    </row>
    <row r="5152" spans="1:11">
      <c r="A5152" s="12">
        <v>228</v>
      </c>
      <c r="B5152" s="12" t="str">
        <f t="shared" si="246"/>
        <v>E4</v>
      </c>
      <c r="C5152" s="13">
        <f t="shared" si="245"/>
        <v>5151</v>
      </c>
      <c r="D5152" s="12" t="str">
        <f t="shared" si="247"/>
        <v>ä</v>
      </c>
      <c r="F5152" s="32"/>
      <c r="G5152" s="15"/>
    </row>
    <row r="5153" spans="1:11">
      <c r="A5153" s="12">
        <v>91</v>
      </c>
      <c r="B5153" s="21" t="str">
        <f t="shared" si="246"/>
        <v>5B</v>
      </c>
      <c r="C5153" s="22">
        <f t="shared" si="245"/>
        <v>5152</v>
      </c>
      <c r="D5153" s="21" t="str">
        <f t="shared" si="247"/>
        <v>[</v>
      </c>
      <c r="E5153" s="21" t="str">
        <f>B5153</f>
        <v>5B</v>
      </c>
      <c r="F5153" s="33">
        <f>HEX2DEC(E5153)/100</f>
        <v>0.91</v>
      </c>
      <c r="G5153" s="30" t="s">
        <v>28</v>
      </c>
    </row>
    <row r="5154" spans="1:11">
      <c r="A5154" s="12">
        <v>9</v>
      </c>
      <c r="B5154" s="7" t="str">
        <f t="shared" si="246"/>
        <v>09</v>
      </c>
      <c r="C5154" s="8">
        <f t="shared" si="245"/>
        <v>5153</v>
      </c>
      <c r="D5154" s="7" t="str">
        <f t="shared" si="247"/>
        <v xml:space="preserve">	</v>
      </c>
      <c r="E5154" s="7" t="str">
        <f>B5154&amp;B5155</f>
        <v>0906</v>
      </c>
      <c r="F5154" s="27">
        <f>HEX2DEC(E5154)/10</f>
        <v>231</v>
      </c>
      <c r="G5154" s="28" t="s">
        <v>26</v>
      </c>
      <c r="H5154" s="51">
        <f>F5154*F5156/60</f>
        <v>2.8335999999999997</v>
      </c>
      <c r="I5154" s="51">
        <f>F5154*F5156*F5158/60</f>
        <v>2.578576</v>
      </c>
      <c r="J5154" s="52">
        <f>J5149+"00:01"</f>
        <v>1.3305555555556059</v>
      </c>
      <c r="K5154" s="57">
        <f>K5149+"00:01"</f>
        <v>40311.330555557885</v>
      </c>
    </row>
    <row r="5155" spans="1:11">
      <c r="A5155" s="12">
        <v>6</v>
      </c>
      <c r="B5155" s="12" t="str">
        <f t="shared" si="246"/>
        <v>06</v>
      </c>
      <c r="C5155" s="13">
        <f t="shared" si="245"/>
        <v>5154</v>
      </c>
      <c r="D5155" s="12" t="str">
        <f t="shared" si="247"/>
        <v>_x0006_</v>
      </c>
      <c r="G5155" s="29"/>
    </row>
    <row r="5156" spans="1:11">
      <c r="A5156" s="12">
        <v>2</v>
      </c>
      <c r="B5156" s="12" t="str">
        <f t="shared" si="246"/>
        <v>02</v>
      </c>
      <c r="C5156" s="13">
        <f t="shared" si="245"/>
        <v>5155</v>
      </c>
      <c r="D5156" s="12" t="str">
        <f t="shared" si="247"/>
        <v>_x0002_</v>
      </c>
      <c r="E5156" s="12" t="str">
        <f>B5156&amp;B5157</f>
        <v>02E0</v>
      </c>
      <c r="F5156" s="31">
        <f>HEX2DEC(E5156)/1000</f>
        <v>0.73599999999999999</v>
      </c>
      <c r="G5156" s="29" t="s">
        <v>27</v>
      </c>
    </row>
    <row r="5157" spans="1:11">
      <c r="A5157" s="12">
        <v>224</v>
      </c>
      <c r="B5157" s="12" t="str">
        <f t="shared" si="246"/>
        <v>E0</v>
      </c>
      <c r="C5157" s="13">
        <f t="shared" si="245"/>
        <v>5156</v>
      </c>
      <c r="D5157" s="12" t="str">
        <f t="shared" si="247"/>
        <v>à</v>
      </c>
      <c r="F5157" s="32"/>
      <c r="G5157" s="15"/>
    </row>
    <row r="5158" spans="1:11">
      <c r="A5158" s="12">
        <v>91</v>
      </c>
      <c r="B5158" s="21" t="str">
        <f t="shared" si="246"/>
        <v>5B</v>
      </c>
      <c r="C5158" s="22">
        <f t="shared" si="245"/>
        <v>5157</v>
      </c>
      <c r="D5158" s="21" t="str">
        <f t="shared" si="247"/>
        <v>[</v>
      </c>
      <c r="E5158" s="21" t="str">
        <f>B5158</f>
        <v>5B</v>
      </c>
      <c r="F5158" s="33">
        <f>HEX2DEC(E5158)/100</f>
        <v>0.91</v>
      </c>
      <c r="G5158" s="30" t="s">
        <v>28</v>
      </c>
    </row>
    <row r="5159" spans="1:11">
      <c r="A5159" s="12">
        <v>8</v>
      </c>
      <c r="B5159" s="7" t="str">
        <f t="shared" si="246"/>
        <v>08</v>
      </c>
      <c r="C5159" s="8">
        <f t="shared" si="245"/>
        <v>5158</v>
      </c>
      <c r="D5159" s="7" t="str">
        <f t="shared" si="247"/>
        <v>_x0008_</v>
      </c>
      <c r="E5159" s="7" t="str">
        <f>B5159&amp;B5160</f>
        <v>08F2</v>
      </c>
      <c r="F5159" s="27">
        <f>HEX2DEC(E5159)/10</f>
        <v>229</v>
      </c>
      <c r="G5159" s="28" t="s">
        <v>26</v>
      </c>
      <c r="H5159" s="51">
        <f>F5159*F5161/60</f>
        <v>2.8281499999999999</v>
      </c>
      <c r="I5159" s="51">
        <f>F5159*F5161*F5163/60</f>
        <v>2.5736165</v>
      </c>
      <c r="J5159" s="52">
        <f>J5154+"00:01"</f>
        <v>1.3312500000000504</v>
      </c>
      <c r="K5159" s="57">
        <f>K5154+"00:01"</f>
        <v>40311.331250002331</v>
      </c>
    </row>
    <row r="5160" spans="1:11">
      <c r="A5160" s="12">
        <v>242</v>
      </c>
      <c r="B5160" s="12" t="str">
        <f t="shared" si="246"/>
        <v>F2</v>
      </c>
      <c r="C5160" s="13">
        <f t="shared" si="245"/>
        <v>5159</v>
      </c>
      <c r="D5160" s="12" t="str">
        <f t="shared" si="247"/>
        <v>ò</v>
      </c>
      <c r="G5160" s="29"/>
    </row>
    <row r="5161" spans="1:11">
      <c r="A5161" s="12">
        <v>2</v>
      </c>
      <c r="B5161" s="12" t="str">
        <f t="shared" si="246"/>
        <v>02</v>
      </c>
      <c r="C5161" s="13">
        <f t="shared" si="245"/>
        <v>5160</v>
      </c>
      <c r="D5161" s="12" t="str">
        <f t="shared" si="247"/>
        <v>_x0002_</v>
      </c>
      <c r="E5161" s="12" t="str">
        <f>B5161&amp;B5162</f>
        <v>02E5</v>
      </c>
      <c r="F5161" s="31">
        <f>HEX2DEC(E5161)/1000</f>
        <v>0.74099999999999999</v>
      </c>
      <c r="G5161" s="29" t="s">
        <v>27</v>
      </c>
    </row>
    <row r="5162" spans="1:11">
      <c r="A5162" s="12">
        <v>229</v>
      </c>
      <c r="B5162" s="12" t="str">
        <f t="shared" si="246"/>
        <v>E5</v>
      </c>
      <c r="C5162" s="13">
        <f t="shared" si="245"/>
        <v>5161</v>
      </c>
      <c r="D5162" s="12" t="str">
        <f t="shared" si="247"/>
        <v>å</v>
      </c>
      <c r="F5162" s="32"/>
      <c r="G5162" s="15"/>
    </row>
    <row r="5163" spans="1:11">
      <c r="A5163" s="12">
        <v>91</v>
      </c>
      <c r="B5163" s="21" t="str">
        <f t="shared" si="246"/>
        <v>5B</v>
      </c>
      <c r="C5163" s="22">
        <f t="shared" si="245"/>
        <v>5162</v>
      </c>
      <c r="D5163" s="21" t="str">
        <f t="shared" si="247"/>
        <v>[</v>
      </c>
      <c r="E5163" s="21" t="str">
        <f>B5163</f>
        <v>5B</v>
      </c>
      <c r="F5163" s="33">
        <f>HEX2DEC(E5163)/100</f>
        <v>0.91</v>
      </c>
      <c r="G5163" s="30" t="s">
        <v>28</v>
      </c>
    </row>
    <row r="5164" spans="1:11">
      <c r="A5164" s="12">
        <v>8</v>
      </c>
      <c r="B5164" s="7" t="str">
        <f t="shared" si="246"/>
        <v>08</v>
      </c>
      <c r="C5164" s="8">
        <f t="shared" si="245"/>
        <v>5163</v>
      </c>
      <c r="D5164" s="7" t="str">
        <f t="shared" si="247"/>
        <v>_x0008_</v>
      </c>
      <c r="E5164" s="7" t="str">
        <f>B5164&amp;B5165</f>
        <v>08F2</v>
      </c>
      <c r="F5164" s="27">
        <f>HEX2DEC(E5164)/10</f>
        <v>229</v>
      </c>
      <c r="G5164" s="28" t="s">
        <v>26</v>
      </c>
      <c r="H5164" s="51">
        <f>F5164*F5166/60</f>
        <v>2.8434166666666667</v>
      </c>
      <c r="I5164" s="51">
        <f>F5164*F5166*F5168/60</f>
        <v>2.5875091666666665</v>
      </c>
      <c r="J5164" s="52">
        <f>J5159+"00:01"</f>
        <v>1.331944444444495</v>
      </c>
      <c r="K5164" s="57">
        <f>K5159+"00:01"</f>
        <v>40311.331944446778</v>
      </c>
    </row>
    <row r="5165" spans="1:11">
      <c r="A5165" s="12">
        <v>242</v>
      </c>
      <c r="B5165" s="12" t="str">
        <f t="shared" si="246"/>
        <v>F2</v>
      </c>
      <c r="C5165" s="13">
        <f t="shared" si="245"/>
        <v>5164</v>
      </c>
      <c r="D5165" s="12" t="str">
        <f t="shared" si="247"/>
        <v>ò</v>
      </c>
      <c r="G5165" s="29"/>
    </row>
    <row r="5166" spans="1:11">
      <c r="A5166" s="12">
        <v>2</v>
      </c>
      <c r="B5166" s="12" t="str">
        <f t="shared" si="246"/>
        <v>02</v>
      </c>
      <c r="C5166" s="13">
        <f t="shared" si="245"/>
        <v>5165</v>
      </c>
      <c r="D5166" s="12" t="str">
        <f t="shared" si="247"/>
        <v>_x0002_</v>
      </c>
      <c r="E5166" s="12" t="str">
        <f>B5166&amp;B5167</f>
        <v>02E9</v>
      </c>
      <c r="F5166" s="31">
        <f>HEX2DEC(E5166)/1000</f>
        <v>0.745</v>
      </c>
      <c r="G5166" s="29" t="s">
        <v>27</v>
      </c>
    </row>
    <row r="5167" spans="1:11">
      <c r="A5167" s="12">
        <v>233</v>
      </c>
      <c r="B5167" s="12" t="str">
        <f t="shared" si="246"/>
        <v>E9</v>
      </c>
      <c r="C5167" s="13">
        <f t="shared" si="245"/>
        <v>5166</v>
      </c>
      <c r="D5167" s="12" t="str">
        <f t="shared" si="247"/>
        <v>é</v>
      </c>
      <c r="F5167" s="32"/>
      <c r="G5167" s="15"/>
    </row>
    <row r="5168" spans="1:11">
      <c r="A5168" s="12">
        <v>91</v>
      </c>
      <c r="B5168" s="21" t="str">
        <f t="shared" si="246"/>
        <v>5B</v>
      </c>
      <c r="C5168" s="22">
        <f t="shared" si="245"/>
        <v>5167</v>
      </c>
      <c r="D5168" s="21" t="str">
        <f t="shared" si="247"/>
        <v>[</v>
      </c>
      <c r="E5168" s="21" t="str">
        <f>B5168</f>
        <v>5B</v>
      </c>
      <c r="F5168" s="33">
        <f>HEX2DEC(E5168)/100</f>
        <v>0.91</v>
      </c>
      <c r="G5168" s="30" t="s">
        <v>28</v>
      </c>
    </row>
    <row r="5169" spans="1:11">
      <c r="A5169" s="12">
        <v>9</v>
      </c>
      <c r="B5169" s="7" t="str">
        <f t="shared" si="246"/>
        <v>09</v>
      </c>
      <c r="C5169" s="8">
        <f t="shared" si="245"/>
        <v>5168</v>
      </c>
      <c r="D5169" s="7" t="str">
        <f t="shared" si="247"/>
        <v xml:space="preserve">	</v>
      </c>
      <c r="E5169" s="7" t="str">
        <f>B5169&amp;B5170</f>
        <v>0910</v>
      </c>
      <c r="F5169" s="27">
        <f>HEX2DEC(E5169)/10</f>
        <v>232</v>
      </c>
      <c r="G5169" s="28" t="s">
        <v>26</v>
      </c>
      <c r="H5169" s="51">
        <f>F5169*F5171/60</f>
        <v>2.8690666666666669</v>
      </c>
      <c r="I5169" s="51">
        <f>F5169*F5171*F5173/60</f>
        <v>2.6108506666666669</v>
      </c>
      <c r="J5169" s="52">
        <f>J5164+"00:01"</f>
        <v>1.3326388888889396</v>
      </c>
      <c r="K5169" s="57">
        <f>K5164+"00:01"</f>
        <v>40311.332638891225</v>
      </c>
    </row>
    <row r="5170" spans="1:11">
      <c r="A5170" s="12">
        <v>16</v>
      </c>
      <c r="B5170" s="12" t="str">
        <f t="shared" si="246"/>
        <v>10</v>
      </c>
      <c r="C5170" s="13">
        <f t="shared" si="245"/>
        <v>5169</v>
      </c>
      <c r="D5170" s="12" t="str">
        <f t="shared" si="247"/>
        <v>_x0010_</v>
      </c>
      <c r="G5170" s="29"/>
    </row>
    <row r="5171" spans="1:11">
      <c r="A5171" s="12">
        <v>2</v>
      </c>
      <c r="B5171" s="12" t="str">
        <f t="shared" si="246"/>
        <v>02</v>
      </c>
      <c r="C5171" s="13">
        <f t="shared" si="245"/>
        <v>5170</v>
      </c>
      <c r="D5171" s="12" t="str">
        <f t="shared" si="247"/>
        <v>_x0002_</v>
      </c>
      <c r="E5171" s="12" t="str">
        <f>B5171&amp;B5172</f>
        <v>02E6</v>
      </c>
      <c r="F5171" s="31">
        <f>HEX2DEC(E5171)/1000</f>
        <v>0.74199999999999999</v>
      </c>
      <c r="G5171" s="29" t="s">
        <v>27</v>
      </c>
    </row>
    <row r="5172" spans="1:11">
      <c r="A5172" s="12">
        <v>230</v>
      </c>
      <c r="B5172" s="12" t="str">
        <f t="shared" si="246"/>
        <v>E6</v>
      </c>
      <c r="C5172" s="13">
        <f t="shared" si="245"/>
        <v>5171</v>
      </c>
      <c r="D5172" s="12" t="str">
        <f t="shared" si="247"/>
        <v>æ</v>
      </c>
      <c r="F5172" s="32"/>
      <c r="G5172" s="15"/>
    </row>
    <row r="5173" spans="1:11">
      <c r="A5173" s="12">
        <v>91</v>
      </c>
      <c r="B5173" s="21" t="str">
        <f t="shared" si="246"/>
        <v>5B</v>
      </c>
      <c r="C5173" s="22">
        <f t="shared" si="245"/>
        <v>5172</v>
      </c>
      <c r="D5173" s="21" t="str">
        <f t="shared" si="247"/>
        <v>[</v>
      </c>
      <c r="E5173" s="21" t="str">
        <f>B5173</f>
        <v>5B</v>
      </c>
      <c r="F5173" s="33">
        <f>HEX2DEC(E5173)/100</f>
        <v>0.91</v>
      </c>
      <c r="G5173" s="30" t="s">
        <v>28</v>
      </c>
    </row>
    <row r="5174" spans="1:11">
      <c r="A5174" s="12">
        <v>9</v>
      </c>
      <c r="B5174" s="7" t="str">
        <f t="shared" si="246"/>
        <v>09</v>
      </c>
      <c r="C5174" s="8">
        <f t="shared" si="245"/>
        <v>5173</v>
      </c>
      <c r="D5174" s="7" t="str">
        <f t="shared" si="247"/>
        <v xml:space="preserve">	</v>
      </c>
      <c r="E5174" s="7" t="str">
        <f>B5174&amp;B5175</f>
        <v>0928</v>
      </c>
      <c r="F5174" s="27">
        <f>HEX2DEC(E5174)/10</f>
        <v>234.4</v>
      </c>
      <c r="G5174" s="28" t="s">
        <v>26</v>
      </c>
      <c r="H5174" s="51">
        <f>F5174*F5176/60</f>
        <v>2.8987466666666668</v>
      </c>
      <c r="I5174" s="51">
        <f>F5174*F5176*F5178/60</f>
        <v>2.6378594666666668</v>
      </c>
      <c r="J5174" s="52">
        <f>J5169+"00:01"</f>
        <v>1.3333333333333841</v>
      </c>
      <c r="K5174" s="57">
        <f>K5169+"00:01"</f>
        <v>40311.333333335671</v>
      </c>
    </row>
    <row r="5175" spans="1:11">
      <c r="A5175" s="12">
        <v>40</v>
      </c>
      <c r="B5175" s="12" t="str">
        <f t="shared" si="246"/>
        <v>28</v>
      </c>
      <c r="C5175" s="13">
        <f t="shared" si="245"/>
        <v>5174</v>
      </c>
      <c r="D5175" s="12" t="str">
        <f t="shared" si="247"/>
        <v>(</v>
      </c>
      <c r="G5175" s="29"/>
    </row>
    <row r="5176" spans="1:11">
      <c r="A5176" s="12">
        <v>2</v>
      </c>
      <c r="B5176" s="12" t="str">
        <f t="shared" si="246"/>
        <v>02</v>
      </c>
      <c r="C5176" s="13">
        <f t="shared" si="245"/>
        <v>5175</v>
      </c>
      <c r="D5176" s="12" t="str">
        <f t="shared" si="247"/>
        <v>_x0002_</v>
      </c>
      <c r="E5176" s="12" t="str">
        <f>B5176&amp;B5177</f>
        <v>02E6</v>
      </c>
      <c r="F5176" s="31">
        <f>HEX2DEC(E5176)/1000</f>
        <v>0.74199999999999999</v>
      </c>
      <c r="G5176" s="29" t="s">
        <v>27</v>
      </c>
    </row>
    <row r="5177" spans="1:11">
      <c r="A5177" s="12">
        <v>230</v>
      </c>
      <c r="B5177" s="12" t="str">
        <f t="shared" si="246"/>
        <v>E6</v>
      </c>
      <c r="C5177" s="13">
        <f t="shared" si="245"/>
        <v>5176</v>
      </c>
      <c r="D5177" s="12" t="str">
        <f t="shared" si="247"/>
        <v>æ</v>
      </c>
      <c r="F5177" s="32"/>
      <c r="G5177" s="15"/>
    </row>
    <row r="5178" spans="1:11">
      <c r="A5178" s="12">
        <v>91</v>
      </c>
      <c r="B5178" s="21" t="str">
        <f t="shared" si="246"/>
        <v>5B</v>
      </c>
      <c r="C5178" s="22">
        <f t="shared" si="245"/>
        <v>5177</v>
      </c>
      <c r="D5178" s="21" t="str">
        <f t="shared" si="247"/>
        <v>[</v>
      </c>
      <c r="E5178" s="21" t="str">
        <f>B5178</f>
        <v>5B</v>
      </c>
      <c r="F5178" s="33">
        <f>HEX2DEC(E5178)/100</f>
        <v>0.91</v>
      </c>
      <c r="G5178" s="30" t="s">
        <v>28</v>
      </c>
    </row>
    <row r="5179" spans="1:11">
      <c r="A5179" s="12">
        <v>9</v>
      </c>
      <c r="B5179" s="7" t="str">
        <f t="shared" si="246"/>
        <v>09</v>
      </c>
      <c r="C5179" s="8">
        <f t="shared" si="245"/>
        <v>5178</v>
      </c>
      <c r="D5179" s="7" t="str">
        <f t="shared" si="247"/>
        <v xml:space="preserve">	</v>
      </c>
      <c r="E5179" s="7" t="str">
        <f>B5179&amp;B5180</f>
        <v>0924</v>
      </c>
      <c r="F5179" s="27">
        <f>HEX2DEC(E5179)/10</f>
        <v>234</v>
      </c>
      <c r="G5179" s="28" t="s">
        <v>26</v>
      </c>
      <c r="H5179" s="51">
        <f>F5179*F5181/60</f>
        <v>2.8547999999999996</v>
      </c>
      <c r="I5179" s="51">
        <f>F5179*F5181*F5183/60</f>
        <v>2.5978679999999996</v>
      </c>
      <c r="J5179" s="52">
        <f>J5174+"00:01"</f>
        <v>1.3340277777778287</v>
      </c>
      <c r="K5179" s="57">
        <f>K5174+"00:01"</f>
        <v>40311.334027780118</v>
      </c>
    </row>
    <row r="5180" spans="1:11">
      <c r="A5180" s="12">
        <v>36</v>
      </c>
      <c r="B5180" s="12" t="str">
        <f t="shared" si="246"/>
        <v>24</v>
      </c>
      <c r="C5180" s="13">
        <f t="shared" si="245"/>
        <v>5179</v>
      </c>
      <c r="D5180" s="12" t="str">
        <f t="shared" si="247"/>
        <v>$</v>
      </c>
      <c r="G5180" s="29"/>
    </row>
    <row r="5181" spans="1:11">
      <c r="A5181" s="12">
        <v>2</v>
      </c>
      <c r="B5181" s="12" t="str">
        <f t="shared" si="246"/>
        <v>02</v>
      </c>
      <c r="C5181" s="13">
        <f t="shared" si="245"/>
        <v>5180</v>
      </c>
      <c r="D5181" s="12" t="str">
        <f t="shared" si="247"/>
        <v>_x0002_</v>
      </c>
      <c r="E5181" s="12" t="str">
        <f>B5181&amp;B5182</f>
        <v>02DC</v>
      </c>
      <c r="F5181" s="31">
        <f>HEX2DEC(E5181)/1000</f>
        <v>0.73199999999999998</v>
      </c>
      <c r="G5181" s="29" t="s">
        <v>27</v>
      </c>
    </row>
    <row r="5182" spans="1:11">
      <c r="A5182" s="12">
        <v>220</v>
      </c>
      <c r="B5182" s="12" t="str">
        <f t="shared" si="246"/>
        <v>DC</v>
      </c>
      <c r="C5182" s="13">
        <f t="shared" si="245"/>
        <v>5181</v>
      </c>
      <c r="D5182" s="12" t="str">
        <f t="shared" si="247"/>
        <v>Ü</v>
      </c>
      <c r="F5182" s="32"/>
      <c r="G5182" s="15"/>
    </row>
    <row r="5183" spans="1:11">
      <c r="A5183" s="12">
        <v>91</v>
      </c>
      <c r="B5183" s="21" t="str">
        <f t="shared" si="246"/>
        <v>5B</v>
      </c>
      <c r="C5183" s="22">
        <f t="shared" si="245"/>
        <v>5182</v>
      </c>
      <c r="D5183" s="21" t="str">
        <f t="shared" si="247"/>
        <v>[</v>
      </c>
      <c r="E5183" s="21" t="str">
        <f>B5183</f>
        <v>5B</v>
      </c>
      <c r="F5183" s="33">
        <f>HEX2DEC(E5183)/100</f>
        <v>0.91</v>
      </c>
      <c r="G5183" s="30" t="s">
        <v>28</v>
      </c>
    </row>
    <row r="5184" spans="1:11">
      <c r="A5184" s="12">
        <v>9</v>
      </c>
      <c r="B5184" s="7" t="str">
        <f t="shared" si="246"/>
        <v>09</v>
      </c>
      <c r="C5184" s="8">
        <f t="shared" si="245"/>
        <v>5183</v>
      </c>
      <c r="D5184" s="7" t="str">
        <f t="shared" si="247"/>
        <v xml:space="preserve">	</v>
      </c>
      <c r="E5184" s="7" t="str">
        <f>B5184&amp;B5185</f>
        <v>0915</v>
      </c>
      <c r="F5184" s="27">
        <f>HEX2DEC(E5184)/10</f>
        <v>232.5</v>
      </c>
      <c r="G5184" s="28" t="s">
        <v>26</v>
      </c>
      <c r="H5184" s="51">
        <f>F5184*F5186/60</f>
        <v>2.824875</v>
      </c>
      <c r="I5184" s="51">
        <f>F5184*F5186*F5188/60</f>
        <v>2.5706362500000002</v>
      </c>
      <c r="J5184" s="52">
        <f>J5179+"00:01"</f>
        <v>1.3347222222222732</v>
      </c>
      <c r="K5184" s="57">
        <f>K5179+"00:01"</f>
        <v>40311.334722224565</v>
      </c>
    </row>
    <row r="5185" spans="1:11">
      <c r="A5185" s="12">
        <v>21</v>
      </c>
      <c r="B5185" s="12" t="str">
        <f t="shared" si="246"/>
        <v>15</v>
      </c>
      <c r="C5185" s="13">
        <f t="shared" si="245"/>
        <v>5184</v>
      </c>
      <c r="D5185" s="12" t="str">
        <f t="shared" si="247"/>
        <v>_x0015_</v>
      </c>
      <c r="G5185" s="29"/>
    </row>
    <row r="5186" spans="1:11">
      <c r="A5186" s="12">
        <v>2</v>
      </c>
      <c r="B5186" s="12" t="str">
        <f t="shared" si="246"/>
        <v>02</v>
      </c>
      <c r="C5186" s="13">
        <f t="shared" si="245"/>
        <v>5185</v>
      </c>
      <c r="D5186" s="12" t="str">
        <f t="shared" si="247"/>
        <v>_x0002_</v>
      </c>
      <c r="E5186" s="12" t="str">
        <f>B5186&amp;B5187</f>
        <v>02D9</v>
      </c>
      <c r="F5186" s="31">
        <f>HEX2DEC(E5186)/1000</f>
        <v>0.72899999999999998</v>
      </c>
      <c r="G5186" s="29" t="s">
        <v>27</v>
      </c>
    </row>
    <row r="5187" spans="1:11">
      <c r="A5187" s="12">
        <v>217</v>
      </c>
      <c r="B5187" s="12" t="str">
        <f t="shared" si="246"/>
        <v>D9</v>
      </c>
      <c r="C5187" s="13">
        <f t="shared" ref="C5187:C5250" si="248">C5186+1</f>
        <v>5186</v>
      </c>
      <c r="D5187" s="12" t="str">
        <f t="shared" si="247"/>
        <v>Ù</v>
      </c>
      <c r="F5187" s="32"/>
      <c r="G5187" s="15"/>
    </row>
    <row r="5188" spans="1:11">
      <c r="A5188" s="12">
        <v>91</v>
      </c>
      <c r="B5188" s="21" t="str">
        <f t="shared" si="246"/>
        <v>5B</v>
      </c>
      <c r="C5188" s="22">
        <f t="shared" si="248"/>
        <v>5187</v>
      </c>
      <c r="D5188" s="21" t="str">
        <f t="shared" si="247"/>
        <v>[</v>
      </c>
      <c r="E5188" s="21" t="str">
        <f>B5188</f>
        <v>5B</v>
      </c>
      <c r="F5188" s="33">
        <f>HEX2DEC(E5188)/100</f>
        <v>0.91</v>
      </c>
      <c r="G5188" s="30" t="s">
        <v>28</v>
      </c>
    </row>
    <row r="5189" spans="1:11">
      <c r="A5189" s="12">
        <v>9</v>
      </c>
      <c r="B5189" s="7" t="str">
        <f t="shared" si="246"/>
        <v>09</v>
      </c>
      <c r="C5189" s="8">
        <f t="shared" si="248"/>
        <v>5188</v>
      </c>
      <c r="D5189" s="7" t="str">
        <f t="shared" si="247"/>
        <v xml:space="preserve">	</v>
      </c>
      <c r="E5189" s="7" t="str">
        <f>B5189&amp;B5190</f>
        <v>0903</v>
      </c>
      <c r="F5189" s="27">
        <f>HEX2DEC(E5189)/10</f>
        <v>230.7</v>
      </c>
      <c r="G5189" s="28" t="s">
        <v>26</v>
      </c>
      <c r="H5189" s="51">
        <f>F5189*F5191/60</f>
        <v>2.795315</v>
      </c>
      <c r="I5189" s="51">
        <f>F5189*F5191*F5193/60</f>
        <v>2.54373665</v>
      </c>
      <c r="J5189" s="52">
        <f>J5184+"00:01"</f>
        <v>1.3354166666667178</v>
      </c>
      <c r="K5189" s="57">
        <f>K5184+"00:01"</f>
        <v>40311.335416669011</v>
      </c>
    </row>
    <row r="5190" spans="1:11">
      <c r="A5190" s="12">
        <v>3</v>
      </c>
      <c r="B5190" s="12" t="str">
        <f t="shared" si="246"/>
        <v>03</v>
      </c>
      <c r="C5190" s="13">
        <f t="shared" si="248"/>
        <v>5189</v>
      </c>
      <c r="D5190" s="12" t="str">
        <f t="shared" si="247"/>
        <v>_x0003_</v>
      </c>
      <c r="G5190" s="29"/>
    </row>
    <row r="5191" spans="1:11">
      <c r="A5191" s="12">
        <v>2</v>
      </c>
      <c r="B5191" s="12" t="str">
        <f t="shared" si="246"/>
        <v>02</v>
      </c>
      <c r="C5191" s="13">
        <f t="shared" si="248"/>
        <v>5190</v>
      </c>
      <c r="D5191" s="12" t="str">
        <f t="shared" si="247"/>
        <v>_x0002_</v>
      </c>
      <c r="E5191" s="12" t="str">
        <f>B5191&amp;B5192</f>
        <v>02D7</v>
      </c>
      <c r="F5191" s="31">
        <f>HEX2DEC(E5191)/1000</f>
        <v>0.72699999999999998</v>
      </c>
      <c r="G5191" s="29" t="s">
        <v>27</v>
      </c>
    </row>
    <row r="5192" spans="1:11">
      <c r="A5192" s="12">
        <v>215</v>
      </c>
      <c r="B5192" s="12" t="str">
        <f t="shared" si="246"/>
        <v>D7</v>
      </c>
      <c r="C5192" s="13">
        <f t="shared" si="248"/>
        <v>5191</v>
      </c>
      <c r="D5192" s="12" t="str">
        <f t="shared" si="247"/>
        <v>×</v>
      </c>
      <c r="F5192" s="32"/>
      <c r="G5192" s="15"/>
    </row>
    <row r="5193" spans="1:11">
      <c r="A5193" s="12">
        <v>91</v>
      </c>
      <c r="B5193" s="21" t="str">
        <f t="shared" si="246"/>
        <v>5B</v>
      </c>
      <c r="C5193" s="22">
        <f t="shared" si="248"/>
        <v>5192</v>
      </c>
      <c r="D5193" s="21" t="str">
        <f t="shared" si="247"/>
        <v>[</v>
      </c>
      <c r="E5193" s="21" t="str">
        <f>B5193</f>
        <v>5B</v>
      </c>
      <c r="F5193" s="33">
        <f>HEX2DEC(E5193)/100</f>
        <v>0.91</v>
      </c>
      <c r="G5193" s="30" t="s">
        <v>28</v>
      </c>
    </row>
    <row r="5194" spans="1:11">
      <c r="A5194" s="12">
        <v>8</v>
      </c>
      <c r="B5194" s="7" t="str">
        <f t="shared" si="246"/>
        <v>08</v>
      </c>
      <c r="C5194" s="8">
        <f t="shared" si="248"/>
        <v>5193</v>
      </c>
      <c r="D5194" s="7" t="str">
        <f t="shared" si="247"/>
        <v>_x0008_</v>
      </c>
      <c r="E5194" s="7" t="str">
        <f>B5194&amp;B5195</f>
        <v>08FC</v>
      </c>
      <c r="F5194" s="27">
        <f>HEX2DEC(E5194)/10</f>
        <v>230</v>
      </c>
      <c r="G5194" s="28" t="s">
        <v>26</v>
      </c>
      <c r="H5194" s="51">
        <f>F5194*F5196/60</f>
        <v>2.7944999999999998</v>
      </c>
      <c r="I5194" s="51">
        <f>F5194*F5196*F5198/60</f>
        <v>2.5429949999999999</v>
      </c>
      <c r="J5194" s="52">
        <f>J5189+"00:01"</f>
        <v>1.3361111111111623</v>
      </c>
      <c r="K5194" s="57">
        <f>K5189+"00:01"</f>
        <v>40311.336111113458</v>
      </c>
    </row>
    <row r="5195" spans="1:11">
      <c r="A5195" s="12">
        <v>252</v>
      </c>
      <c r="B5195" s="12" t="str">
        <f t="shared" si="246"/>
        <v>FC</v>
      </c>
      <c r="C5195" s="13">
        <f t="shared" si="248"/>
        <v>5194</v>
      </c>
      <c r="D5195" s="12" t="str">
        <f t="shared" si="247"/>
        <v>ü</v>
      </c>
      <c r="G5195" s="29"/>
    </row>
    <row r="5196" spans="1:11">
      <c r="A5196" s="12">
        <v>2</v>
      </c>
      <c r="B5196" s="12" t="str">
        <f t="shared" si="246"/>
        <v>02</v>
      </c>
      <c r="C5196" s="13">
        <f t="shared" si="248"/>
        <v>5195</v>
      </c>
      <c r="D5196" s="12" t="str">
        <f t="shared" si="247"/>
        <v>_x0002_</v>
      </c>
      <c r="E5196" s="12" t="str">
        <f>B5196&amp;B5197</f>
        <v>02D9</v>
      </c>
      <c r="F5196" s="31">
        <f>HEX2DEC(E5196)/1000</f>
        <v>0.72899999999999998</v>
      </c>
      <c r="G5196" s="29" t="s">
        <v>27</v>
      </c>
    </row>
    <row r="5197" spans="1:11">
      <c r="A5197" s="12">
        <v>217</v>
      </c>
      <c r="B5197" s="12" t="str">
        <f t="shared" si="246"/>
        <v>D9</v>
      </c>
      <c r="C5197" s="13">
        <f t="shared" si="248"/>
        <v>5196</v>
      </c>
      <c r="D5197" s="12" t="str">
        <f t="shared" si="247"/>
        <v>Ù</v>
      </c>
      <c r="F5197" s="32"/>
      <c r="G5197" s="15"/>
    </row>
    <row r="5198" spans="1:11">
      <c r="A5198" s="12">
        <v>91</v>
      </c>
      <c r="B5198" s="21" t="str">
        <f t="shared" ref="B5198:B5261" si="249">DEC2HEX(A5198,2)</f>
        <v>5B</v>
      </c>
      <c r="C5198" s="22">
        <f t="shared" si="248"/>
        <v>5197</v>
      </c>
      <c r="D5198" s="21" t="str">
        <f t="shared" ref="D5198:D5261" si="250">IF(A5198&gt;0,CHAR(A5198),"")</f>
        <v>[</v>
      </c>
      <c r="E5198" s="21" t="str">
        <f>B5198</f>
        <v>5B</v>
      </c>
      <c r="F5198" s="33">
        <f>HEX2DEC(E5198)/100</f>
        <v>0.91</v>
      </c>
      <c r="G5198" s="30" t="s">
        <v>28</v>
      </c>
    </row>
    <row r="5199" spans="1:11">
      <c r="A5199" s="12">
        <v>8</v>
      </c>
      <c r="B5199" s="7" t="str">
        <f t="shared" si="249"/>
        <v>08</v>
      </c>
      <c r="C5199" s="8">
        <f t="shared" si="248"/>
        <v>5198</v>
      </c>
      <c r="D5199" s="7" t="str">
        <f t="shared" si="250"/>
        <v>_x0008_</v>
      </c>
      <c r="E5199" s="7" t="str">
        <f>B5199&amp;B5200</f>
        <v>08FF</v>
      </c>
      <c r="F5199" s="27">
        <f>HEX2DEC(E5199)/10</f>
        <v>230.3</v>
      </c>
      <c r="G5199" s="28" t="s">
        <v>26</v>
      </c>
      <c r="H5199" s="51">
        <f>F5199*F5201/60</f>
        <v>2.8058216666666667</v>
      </c>
      <c r="I5199" s="51">
        <f>F5199*F5201*F5203/60</f>
        <v>2.553297716666667</v>
      </c>
      <c r="J5199" s="52">
        <f>J5194+"00:01"</f>
        <v>1.3368055555556069</v>
      </c>
      <c r="K5199" s="57">
        <f>K5194+"00:01"</f>
        <v>40311.336805557905</v>
      </c>
    </row>
    <row r="5200" spans="1:11">
      <c r="A5200" s="12">
        <v>255</v>
      </c>
      <c r="B5200" s="12" t="str">
        <f t="shared" si="249"/>
        <v>FF</v>
      </c>
      <c r="C5200" s="13">
        <f t="shared" si="248"/>
        <v>5199</v>
      </c>
      <c r="D5200" s="12" t="str">
        <f t="shared" si="250"/>
        <v>ÿ</v>
      </c>
      <c r="G5200" s="29"/>
    </row>
    <row r="5201" spans="1:11">
      <c r="A5201" s="12">
        <v>2</v>
      </c>
      <c r="B5201" s="12" t="str">
        <f t="shared" si="249"/>
        <v>02</v>
      </c>
      <c r="C5201" s="13">
        <f t="shared" si="248"/>
        <v>5200</v>
      </c>
      <c r="D5201" s="12" t="str">
        <f t="shared" si="250"/>
        <v>_x0002_</v>
      </c>
      <c r="E5201" s="12" t="str">
        <f>B5201&amp;B5202</f>
        <v>02DB</v>
      </c>
      <c r="F5201" s="31">
        <f>HEX2DEC(E5201)/1000</f>
        <v>0.73099999999999998</v>
      </c>
      <c r="G5201" s="29" t="s">
        <v>27</v>
      </c>
    </row>
    <row r="5202" spans="1:11">
      <c r="A5202" s="12">
        <v>219</v>
      </c>
      <c r="B5202" s="12" t="str">
        <f t="shared" si="249"/>
        <v>DB</v>
      </c>
      <c r="C5202" s="13">
        <f t="shared" si="248"/>
        <v>5201</v>
      </c>
      <c r="D5202" s="12" t="str">
        <f t="shared" si="250"/>
        <v>Û</v>
      </c>
      <c r="F5202" s="32"/>
      <c r="G5202" s="15"/>
    </row>
    <row r="5203" spans="1:11">
      <c r="A5203" s="12">
        <v>91</v>
      </c>
      <c r="B5203" s="21" t="str">
        <f t="shared" si="249"/>
        <v>5B</v>
      </c>
      <c r="C5203" s="22">
        <f t="shared" si="248"/>
        <v>5202</v>
      </c>
      <c r="D5203" s="21" t="str">
        <f t="shared" si="250"/>
        <v>[</v>
      </c>
      <c r="E5203" s="21" t="str">
        <f>B5203</f>
        <v>5B</v>
      </c>
      <c r="F5203" s="33">
        <f>HEX2DEC(E5203)/100</f>
        <v>0.91</v>
      </c>
      <c r="G5203" s="30" t="s">
        <v>28</v>
      </c>
    </row>
    <row r="5204" spans="1:11">
      <c r="A5204" s="12">
        <v>9</v>
      </c>
      <c r="B5204" s="7" t="str">
        <f t="shared" si="249"/>
        <v>09</v>
      </c>
      <c r="C5204" s="8">
        <f t="shared" si="248"/>
        <v>5203</v>
      </c>
      <c r="D5204" s="7" t="str">
        <f t="shared" si="250"/>
        <v xml:space="preserve">	</v>
      </c>
      <c r="E5204" s="7" t="str">
        <f>B5204&amp;B5205</f>
        <v>0905</v>
      </c>
      <c r="F5204" s="27">
        <f>HEX2DEC(E5204)/10</f>
        <v>230.9</v>
      </c>
      <c r="G5204" s="28" t="s">
        <v>26</v>
      </c>
      <c r="H5204" s="51">
        <f>F5204*F5206/60</f>
        <v>2.8015866666666667</v>
      </c>
      <c r="I5204" s="51">
        <f>F5204*F5206*F5208/60</f>
        <v>2.5494438666666666</v>
      </c>
      <c r="J5204" s="52">
        <f>J5199+"00:01"</f>
        <v>1.3375000000000514</v>
      </c>
      <c r="K5204" s="57">
        <f>K5199+"00:01"</f>
        <v>40311.337500002352</v>
      </c>
    </row>
    <row r="5205" spans="1:11">
      <c r="A5205" s="12">
        <v>5</v>
      </c>
      <c r="B5205" s="12" t="str">
        <f t="shared" si="249"/>
        <v>05</v>
      </c>
      <c r="C5205" s="13">
        <f t="shared" si="248"/>
        <v>5204</v>
      </c>
      <c r="D5205" s="12" t="str">
        <f t="shared" si="250"/>
        <v>_x0005_</v>
      </c>
      <c r="G5205" s="29"/>
    </row>
    <row r="5206" spans="1:11">
      <c r="A5206" s="12">
        <v>2</v>
      </c>
      <c r="B5206" s="12" t="str">
        <f t="shared" si="249"/>
        <v>02</v>
      </c>
      <c r="C5206" s="13">
        <f t="shared" si="248"/>
        <v>5205</v>
      </c>
      <c r="D5206" s="12" t="str">
        <f t="shared" si="250"/>
        <v>_x0002_</v>
      </c>
      <c r="E5206" s="12" t="str">
        <f>B5206&amp;B5207</f>
        <v>02D8</v>
      </c>
      <c r="F5206" s="31">
        <f>HEX2DEC(E5206)/1000</f>
        <v>0.72799999999999998</v>
      </c>
      <c r="G5206" s="29" t="s">
        <v>27</v>
      </c>
    </row>
    <row r="5207" spans="1:11">
      <c r="A5207" s="12">
        <v>216</v>
      </c>
      <c r="B5207" s="12" t="str">
        <f t="shared" si="249"/>
        <v>D8</v>
      </c>
      <c r="C5207" s="13">
        <f t="shared" si="248"/>
        <v>5206</v>
      </c>
      <c r="D5207" s="12" t="str">
        <f t="shared" si="250"/>
        <v>Ø</v>
      </c>
      <c r="F5207" s="32"/>
      <c r="G5207" s="15"/>
    </row>
    <row r="5208" spans="1:11">
      <c r="A5208" s="12">
        <v>91</v>
      </c>
      <c r="B5208" s="21" t="str">
        <f t="shared" si="249"/>
        <v>5B</v>
      </c>
      <c r="C5208" s="22">
        <f t="shared" si="248"/>
        <v>5207</v>
      </c>
      <c r="D5208" s="21" t="str">
        <f t="shared" si="250"/>
        <v>[</v>
      </c>
      <c r="E5208" s="21" t="str">
        <f>B5208</f>
        <v>5B</v>
      </c>
      <c r="F5208" s="33">
        <f>HEX2DEC(E5208)/100</f>
        <v>0.91</v>
      </c>
      <c r="G5208" s="30" t="s">
        <v>28</v>
      </c>
    </row>
    <row r="5209" spans="1:11">
      <c r="A5209" s="12">
        <v>8</v>
      </c>
      <c r="B5209" s="7" t="str">
        <f t="shared" si="249"/>
        <v>08</v>
      </c>
      <c r="C5209" s="8">
        <f t="shared" si="248"/>
        <v>5208</v>
      </c>
      <c r="D5209" s="7" t="str">
        <f t="shared" si="250"/>
        <v>_x0008_</v>
      </c>
      <c r="E5209" s="7" t="str">
        <f>B5209&amp;B5210</f>
        <v>08F7</v>
      </c>
      <c r="F5209" s="27">
        <f>HEX2DEC(E5209)/10</f>
        <v>229.5</v>
      </c>
      <c r="G5209" s="28" t="s">
        <v>26</v>
      </c>
      <c r="H5209" s="51">
        <f>F5209*F5211/60</f>
        <v>2.7922500000000001</v>
      </c>
      <c r="I5209" s="51">
        <f>F5209*F5211*F5213/60</f>
        <v>2.5409475000000001</v>
      </c>
      <c r="J5209" s="52">
        <f>J5204+"00:01"</f>
        <v>1.338194444444496</v>
      </c>
      <c r="K5209" s="57">
        <f>K5204+"00:01"</f>
        <v>40311.338194446798</v>
      </c>
    </row>
    <row r="5210" spans="1:11">
      <c r="A5210" s="12">
        <v>247</v>
      </c>
      <c r="B5210" s="12" t="str">
        <f t="shared" si="249"/>
        <v>F7</v>
      </c>
      <c r="C5210" s="13">
        <f t="shared" si="248"/>
        <v>5209</v>
      </c>
      <c r="D5210" s="12" t="str">
        <f t="shared" si="250"/>
        <v>÷</v>
      </c>
      <c r="G5210" s="29"/>
    </row>
    <row r="5211" spans="1:11">
      <c r="A5211" s="12">
        <v>2</v>
      </c>
      <c r="B5211" s="12" t="str">
        <f t="shared" si="249"/>
        <v>02</v>
      </c>
      <c r="C5211" s="13">
        <f t="shared" si="248"/>
        <v>5210</v>
      </c>
      <c r="D5211" s="12" t="str">
        <f t="shared" si="250"/>
        <v>_x0002_</v>
      </c>
      <c r="E5211" s="12" t="str">
        <f>B5211&amp;B5212</f>
        <v>02DA</v>
      </c>
      <c r="F5211" s="31">
        <f>HEX2DEC(E5211)/1000</f>
        <v>0.73</v>
      </c>
      <c r="G5211" s="29" t="s">
        <v>27</v>
      </c>
    </row>
    <row r="5212" spans="1:11">
      <c r="A5212" s="12">
        <v>218</v>
      </c>
      <c r="B5212" s="12" t="str">
        <f t="shared" si="249"/>
        <v>DA</v>
      </c>
      <c r="C5212" s="13">
        <f t="shared" si="248"/>
        <v>5211</v>
      </c>
      <c r="D5212" s="12" t="str">
        <f t="shared" si="250"/>
        <v>Ú</v>
      </c>
      <c r="F5212" s="32"/>
      <c r="G5212" s="15"/>
    </row>
    <row r="5213" spans="1:11">
      <c r="A5213" s="12">
        <v>91</v>
      </c>
      <c r="B5213" s="21" t="str">
        <f t="shared" si="249"/>
        <v>5B</v>
      </c>
      <c r="C5213" s="22">
        <f t="shared" si="248"/>
        <v>5212</v>
      </c>
      <c r="D5213" s="21" t="str">
        <f t="shared" si="250"/>
        <v>[</v>
      </c>
      <c r="E5213" s="21" t="str">
        <f>B5213</f>
        <v>5B</v>
      </c>
      <c r="F5213" s="33">
        <f>HEX2DEC(E5213)/100</f>
        <v>0.91</v>
      </c>
      <c r="G5213" s="30" t="s">
        <v>28</v>
      </c>
    </row>
    <row r="5214" spans="1:11">
      <c r="A5214" s="12">
        <v>9</v>
      </c>
      <c r="B5214" s="7" t="str">
        <f t="shared" si="249"/>
        <v>09</v>
      </c>
      <c r="C5214" s="8">
        <f t="shared" si="248"/>
        <v>5213</v>
      </c>
      <c r="D5214" s="7" t="str">
        <f t="shared" si="250"/>
        <v xml:space="preserve">	</v>
      </c>
      <c r="E5214" s="7" t="str">
        <f>B5214&amp;B5215</f>
        <v>0908</v>
      </c>
      <c r="F5214" s="27">
        <f>HEX2DEC(E5214)/10</f>
        <v>231.2</v>
      </c>
      <c r="G5214" s="28" t="s">
        <v>26</v>
      </c>
      <c r="H5214" s="51">
        <f>F5214*F5216/60</f>
        <v>2.7936666666666663</v>
      </c>
      <c r="I5214" s="51">
        <f>F5214*F5216*F5218/60</f>
        <v>2.5422366666666663</v>
      </c>
      <c r="J5214" s="52">
        <f>J5209+"00:01"</f>
        <v>1.3388888888889405</v>
      </c>
      <c r="K5214" s="57">
        <f>K5209+"00:01"</f>
        <v>40311.338888891245</v>
      </c>
    </row>
    <row r="5215" spans="1:11">
      <c r="A5215" s="12">
        <v>8</v>
      </c>
      <c r="B5215" s="12" t="str">
        <f t="shared" si="249"/>
        <v>08</v>
      </c>
      <c r="C5215" s="13">
        <f t="shared" si="248"/>
        <v>5214</v>
      </c>
      <c r="D5215" s="12" t="str">
        <f t="shared" si="250"/>
        <v>_x0008_</v>
      </c>
      <c r="G5215" s="29"/>
    </row>
    <row r="5216" spans="1:11">
      <c r="A5216" s="12">
        <v>2</v>
      </c>
      <c r="B5216" s="12" t="str">
        <f t="shared" si="249"/>
        <v>02</v>
      </c>
      <c r="C5216" s="13">
        <f t="shared" si="248"/>
        <v>5215</v>
      </c>
      <c r="D5216" s="12" t="str">
        <f t="shared" si="250"/>
        <v>_x0002_</v>
      </c>
      <c r="E5216" s="12" t="str">
        <f>B5216&amp;B5217</f>
        <v>02D5</v>
      </c>
      <c r="F5216" s="31">
        <f>HEX2DEC(E5216)/1000</f>
        <v>0.72499999999999998</v>
      </c>
      <c r="G5216" s="29" t="s">
        <v>27</v>
      </c>
    </row>
    <row r="5217" spans="1:11">
      <c r="A5217" s="12">
        <v>213</v>
      </c>
      <c r="B5217" s="12" t="str">
        <f t="shared" si="249"/>
        <v>D5</v>
      </c>
      <c r="C5217" s="13">
        <f t="shared" si="248"/>
        <v>5216</v>
      </c>
      <c r="D5217" s="12" t="str">
        <f t="shared" si="250"/>
        <v>Õ</v>
      </c>
      <c r="F5217" s="32"/>
      <c r="G5217" s="15"/>
    </row>
    <row r="5218" spans="1:11">
      <c r="A5218" s="12">
        <v>91</v>
      </c>
      <c r="B5218" s="21" t="str">
        <f t="shared" si="249"/>
        <v>5B</v>
      </c>
      <c r="C5218" s="22">
        <f t="shared" si="248"/>
        <v>5217</v>
      </c>
      <c r="D5218" s="21" t="str">
        <f t="shared" si="250"/>
        <v>[</v>
      </c>
      <c r="E5218" s="21" t="str">
        <f>B5218</f>
        <v>5B</v>
      </c>
      <c r="F5218" s="33">
        <f>HEX2DEC(E5218)/100</f>
        <v>0.91</v>
      </c>
      <c r="G5218" s="30" t="s">
        <v>28</v>
      </c>
    </row>
    <row r="5219" spans="1:11">
      <c r="A5219" s="12">
        <v>9</v>
      </c>
      <c r="B5219" s="7" t="str">
        <f t="shared" si="249"/>
        <v>09</v>
      </c>
      <c r="C5219" s="8">
        <f t="shared" si="248"/>
        <v>5218</v>
      </c>
      <c r="D5219" s="7" t="str">
        <f t="shared" si="250"/>
        <v xml:space="preserve">	</v>
      </c>
      <c r="E5219" s="7" t="str">
        <f>B5219&amp;B5220</f>
        <v>0907</v>
      </c>
      <c r="F5219" s="27">
        <f>HEX2DEC(E5219)/10</f>
        <v>231.1</v>
      </c>
      <c r="G5219" s="28" t="s">
        <v>26</v>
      </c>
      <c r="H5219" s="51">
        <f>F5219*F5221/60</f>
        <v>2.7963099999999996</v>
      </c>
      <c r="I5219" s="51">
        <f>F5219*F5221*F5223/60</f>
        <v>2.5446420999999995</v>
      </c>
      <c r="J5219" s="52">
        <f>J5214+"00:01"</f>
        <v>1.3395833333333851</v>
      </c>
      <c r="K5219" s="57">
        <f>K5214+"00:01"</f>
        <v>40311.339583335692</v>
      </c>
    </row>
    <row r="5220" spans="1:11">
      <c r="A5220" s="12">
        <v>7</v>
      </c>
      <c r="B5220" s="12" t="str">
        <f t="shared" si="249"/>
        <v>07</v>
      </c>
      <c r="C5220" s="13">
        <f t="shared" si="248"/>
        <v>5219</v>
      </c>
      <c r="D5220" s="12" t="str">
        <f t="shared" si="250"/>
        <v>_x0007_</v>
      </c>
      <c r="G5220" s="29"/>
    </row>
    <row r="5221" spans="1:11">
      <c r="A5221" s="12">
        <v>2</v>
      </c>
      <c r="B5221" s="12" t="str">
        <f t="shared" si="249"/>
        <v>02</v>
      </c>
      <c r="C5221" s="13">
        <f t="shared" si="248"/>
        <v>5220</v>
      </c>
      <c r="D5221" s="12" t="str">
        <f t="shared" si="250"/>
        <v>_x0002_</v>
      </c>
      <c r="E5221" s="12" t="str">
        <f>B5221&amp;B5222</f>
        <v>02D6</v>
      </c>
      <c r="F5221" s="31">
        <f>HEX2DEC(E5221)/1000</f>
        <v>0.72599999999999998</v>
      </c>
      <c r="G5221" s="29" t="s">
        <v>27</v>
      </c>
    </row>
    <row r="5222" spans="1:11">
      <c r="A5222" s="12">
        <v>214</v>
      </c>
      <c r="B5222" s="12" t="str">
        <f t="shared" si="249"/>
        <v>D6</v>
      </c>
      <c r="C5222" s="13">
        <f t="shared" si="248"/>
        <v>5221</v>
      </c>
      <c r="D5222" s="12" t="str">
        <f t="shared" si="250"/>
        <v>Ö</v>
      </c>
      <c r="F5222" s="32"/>
      <c r="G5222" s="15"/>
    </row>
    <row r="5223" spans="1:11">
      <c r="A5223" s="12">
        <v>91</v>
      </c>
      <c r="B5223" s="21" t="str">
        <f t="shared" si="249"/>
        <v>5B</v>
      </c>
      <c r="C5223" s="22">
        <f t="shared" si="248"/>
        <v>5222</v>
      </c>
      <c r="D5223" s="21" t="str">
        <f t="shared" si="250"/>
        <v>[</v>
      </c>
      <c r="E5223" s="21" t="str">
        <f>B5223</f>
        <v>5B</v>
      </c>
      <c r="F5223" s="33">
        <f>HEX2DEC(E5223)/100</f>
        <v>0.91</v>
      </c>
      <c r="G5223" s="30" t="s">
        <v>28</v>
      </c>
    </row>
    <row r="5224" spans="1:11">
      <c r="A5224" s="12">
        <v>9</v>
      </c>
      <c r="B5224" s="7" t="str">
        <f t="shared" si="249"/>
        <v>09</v>
      </c>
      <c r="C5224" s="8">
        <f t="shared" si="248"/>
        <v>5223</v>
      </c>
      <c r="D5224" s="7" t="str">
        <f t="shared" si="250"/>
        <v xml:space="preserve">	</v>
      </c>
      <c r="E5224" s="7" t="str">
        <f>B5224&amp;B5225</f>
        <v>0917</v>
      </c>
      <c r="F5224" s="27">
        <f>HEX2DEC(E5224)/10</f>
        <v>232.7</v>
      </c>
      <c r="G5224" s="28" t="s">
        <v>26</v>
      </c>
      <c r="H5224" s="51">
        <f>F5224*F5226/60</f>
        <v>2.796278333333333</v>
      </c>
      <c r="I5224" s="51">
        <f>F5224*F5226*F5228/60</f>
        <v>2.5446132833333333</v>
      </c>
      <c r="J5224" s="52">
        <f>J5219+"00:01"</f>
        <v>1.3402777777778296</v>
      </c>
      <c r="K5224" s="57">
        <f>K5219+"00:01"</f>
        <v>40311.340277780138</v>
      </c>
    </row>
    <row r="5225" spans="1:11">
      <c r="A5225" s="12">
        <v>23</v>
      </c>
      <c r="B5225" s="12" t="str">
        <f t="shared" si="249"/>
        <v>17</v>
      </c>
      <c r="C5225" s="13">
        <f t="shared" si="248"/>
        <v>5224</v>
      </c>
      <c r="D5225" s="12" t="str">
        <f t="shared" si="250"/>
        <v>_x0017_</v>
      </c>
      <c r="G5225" s="29"/>
    </row>
    <row r="5226" spans="1:11">
      <c r="A5226" s="12">
        <v>2</v>
      </c>
      <c r="B5226" s="12" t="str">
        <f t="shared" si="249"/>
        <v>02</v>
      </c>
      <c r="C5226" s="13">
        <f t="shared" si="248"/>
        <v>5225</v>
      </c>
      <c r="D5226" s="12" t="str">
        <f t="shared" si="250"/>
        <v>_x0002_</v>
      </c>
      <c r="E5226" s="12" t="str">
        <f>B5226&amp;B5227</f>
        <v>02D1</v>
      </c>
      <c r="F5226" s="31">
        <f>HEX2DEC(E5226)/1000</f>
        <v>0.72099999999999997</v>
      </c>
      <c r="G5226" s="29" t="s">
        <v>27</v>
      </c>
    </row>
    <row r="5227" spans="1:11">
      <c r="A5227" s="12">
        <v>209</v>
      </c>
      <c r="B5227" s="12" t="str">
        <f t="shared" si="249"/>
        <v>D1</v>
      </c>
      <c r="C5227" s="13">
        <f t="shared" si="248"/>
        <v>5226</v>
      </c>
      <c r="D5227" s="12" t="str">
        <f t="shared" si="250"/>
        <v>Ñ</v>
      </c>
      <c r="F5227" s="32"/>
      <c r="G5227" s="15"/>
    </row>
    <row r="5228" spans="1:11">
      <c r="A5228" s="12">
        <v>91</v>
      </c>
      <c r="B5228" s="21" t="str">
        <f t="shared" si="249"/>
        <v>5B</v>
      </c>
      <c r="C5228" s="22">
        <f t="shared" si="248"/>
        <v>5227</v>
      </c>
      <c r="D5228" s="21" t="str">
        <f t="shared" si="250"/>
        <v>[</v>
      </c>
      <c r="E5228" s="21" t="str">
        <f>B5228</f>
        <v>5B</v>
      </c>
      <c r="F5228" s="33">
        <f>HEX2DEC(E5228)/100</f>
        <v>0.91</v>
      </c>
      <c r="G5228" s="30" t="s">
        <v>28</v>
      </c>
    </row>
    <row r="5229" spans="1:11">
      <c r="A5229" s="12">
        <v>9</v>
      </c>
      <c r="B5229" s="7" t="str">
        <f t="shared" si="249"/>
        <v>09</v>
      </c>
      <c r="C5229" s="8">
        <f t="shared" si="248"/>
        <v>5228</v>
      </c>
      <c r="D5229" s="7" t="str">
        <f t="shared" si="250"/>
        <v xml:space="preserve">	</v>
      </c>
      <c r="E5229" s="7" t="str">
        <f>B5229&amp;B5230</f>
        <v>0913</v>
      </c>
      <c r="F5229" s="27">
        <f>HEX2DEC(E5229)/10</f>
        <v>232.3</v>
      </c>
      <c r="G5229" s="28" t="s">
        <v>26</v>
      </c>
      <c r="H5229" s="51">
        <f>F5229*F5231/60</f>
        <v>2.8805199999999997</v>
      </c>
      <c r="I5229" s="51">
        <f>F5229*F5231*F5233/60</f>
        <v>2.6212731999999996</v>
      </c>
      <c r="J5229" s="52">
        <f>J5224+"00:01"</f>
        <v>1.3409722222222742</v>
      </c>
      <c r="K5229" s="57">
        <f>K5224+"00:01"</f>
        <v>40311.340972224585</v>
      </c>
    </row>
    <row r="5230" spans="1:11">
      <c r="A5230" s="12">
        <v>19</v>
      </c>
      <c r="B5230" s="12" t="str">
        <f t="shared" si="249"/>
        <v>13</v>
      </c>
      <c r="C5230" s="13">
        <f t="shared" si="248"/>
        <v>5229</v>
      </c>
      <c r="D5230" s="12" t="str">
        <f t="shared" si="250"/>
        <v>_x0013_</v>
      </c>
      <c r="G5230" s="29"/>
    </row>
    <row r="5231" spans="1:11">
      <c r="A5231" s="12">
        <v>2</v>
      </c>
      <c r="B5231" s="12" t="str">
        <f t="shared" si="249"/>
        <v>02</v>
      </c>
      <c r="C5231" s="13">
        <f t="shared" si="248"/>
        <v>5230</v>
      </c>
      <c r="D5231" s="12" t="str">
        <f t="shared" si="250"/>
        <v>_x0002_</v>
      </c>
      <c r="E5231" s="12" t="str">
        <f>B5231&amp;B5232</f>
        <v>02E8</v>
      </c>
      <c r="F5231" s="31">
        <f>HEX2DEC(E5231)/1000</f>
        <v>0.74399999999999999</v>
      </c>
      <c r="G5231" s="29" t="s">
        <v>27</v>
      </c>
    </row>
    <row r="5232" spans="1:11">
      <c r="A5232" s="12">
        <v>232</v>
      </c>
      <c r="B5232" s="12" t="str">
        <f t="shared" si="249"/>
        <v>E8</v>
      </c>
      <c r="C5232" s="13">
        <f t="shared" si="248"/>
        <v>5231</v>
      </c>
      <c r="D5232" s="12" t="str">
        <f t="shared" si="250"/>
        <v>è</v>
      </c>
      <c r="F5232" s="32"/>
      <c r="G5232" s="15"/>
    </row>
    <row r="5233" spans="1:11">
      <c r="A5233" s="12">
        <v>91</v>
      </c>
      <c r="B5233" s="21" t="str">
        <f t="shared" si="249"/>
        <v>5B</v>
      </c>
      <c r="C5233" s="22">
        <f t="shared" si="248"/>
        <v>5232</v>
      </c>
      <c r="D5233" s="21" t="str">
        <f t="shared" si="250"/>
        <v>[</v>
      </c>
      <c r="E5233" s="21" t="str">
        <f>B5233</f>
        <v>5B</v>
      </c>
      <c r="F5233" s="33">
        <f>HEX2DEC(E5233)/100</f>
        <v>0.91</v>
      </c>
      <c r="G5233" s="30" t="s">
        <v>28</v>
      </c>
    </row>
    <row r="5234" spans="1:11">
      <c r="A5234" s="12">
        <v>9</v>
      </c>
      <c r="B5234" s="7" t="str">
        <f t="shared" si="249"/>
        <v>09</v>
      </c>
      <c r="C5234" s="8">
        <f t="shared" si="248"/>
        <v>5233</v>
      </c>
      <c r="D5234" s="7" t="str">
        <f t="shared" si="250"/>
        <v xml:space="preserve">	</v>
      </c>
      <c r="E5234" s="7" t="str">
        <f>B5234&amp;B5235</f>
        <v>091A</v>
      </c>
      <c r="F5234" s="27">
        <f>HEX2DEC(E5234)/10</f>
        <v>233</v>
      </c>
      <c r="G5234" s="28" t="s">
        <v>26</v>
      </c>
      <c r="H5234" s="51">
        <f>F5234*F5236/60</f>
        <v>2.7959999999999998</v>
      </c>
      <c r="I5234" s="51">
        <f>F5234*F5236*F5238/60</f>
        <v>2.5443599999999997</v>
      </c>
      <c r="J5234" s="52">
        <f>J5229+"00:01"</f>
        <v>1.3416666666667187</v>
      </c>
      <c r="K5234" s="57">
        <f>K5229+"00:01"</f>
        <v>40311.341666669032</v>
      </c>
    </row>
    <row r="5235" spans="1:11">
      <c r="A5235" s="12">
        <v>26</v>
      </c>
      <c r="B5235" s="12" t="str">
        <f t="shared" si="249"/>
        <v>1A</v>
      </c>
      <c r="C5235" s="13">
        <f t="shared" si="248"/>
        <v>5234</v>
      </c>
      <c r="D5235" s="12" t="str">
        <f t="shared" si="250"/>
        <v>_x001A_</v>
      </c>
      <c r="G5235" s="29"/>
    </row>
    <row r="5236" spans="1:11">
      <c r="A5236" s="12">
        <v>2</v>
      </c>
      <c r="B5236" s="12" t="str">
        <f t="shared" si="249"/>
        <v>02</v>
      </c>
      <c r="C5236" s="13">
        <f t="shared" si="248"/>
        <v>5235</v>
      </c>
      <c r="D5236" s="12" t="str">
        <f t="shared" si="250"/>
        <v>_x0002_</v>
      </c>
      <c r="E5236" s="12" t="str">
        <f>B5236&amp;B5237</f>
        <v>02D0</v>
      </c>
      <c r="F5236" s="31">
        <f>HEX2DEC(E5236)/1000</f>
        <v>0.72</v>
      </c>
      <c r="G5236" s="29" t="s">
        <v>27</v>
      </c>
    </row>
    <row r="5237" spans="1:11">
      <c r="A5237" s="12">
        <v>208</v>
      </c>
      <c r="B5237" s="12" t="str">
        <f t="shared" si="249"/>
        <v>D0</v>
      </c>
      <c r="C5237" s="13">
        <f t="shared" si="248"/>
        <v>5236</v>
      </c>
      <c r="D5237" s="12" t="str">
        <f t="shared" si="250"/>
        <v>Ð</v>
      </c>
      <c r="F5237" s="32"/>
      <c r="G5237" s="15"/>
    </row>
    <row r="5238" spans="1:11">
      <c r="A5238" s="12">
        <v>91</v>
      </c>
      <c r="B5238" s="21" t="str">
        <f t="shared" si="249"/>
        <v>5B</v>
      </c>
      <c r="C5238" s="22">
        <f t="shared" si="248"/>
        <v>5237</v>
      </c>
      <c r="D5238" s="21" t="str">
        <f t="shared" si="250"/>
        <v>[</v>
      </c>
      <c r="E5238" s="21" t="str">
        <f>B5238</f>
        <v>5B</v>
      </c>
      <c r="F5238" s="33">
        <f>HEX2DEC(E5238)/100</f>
        <v>0.91</v>
      </c>
      <c r="G5238" s="30" t="s">
        <v>28</v>
      </c>
    </row>
    <row r="5239" spans="1:11">
      <c r="A5239" s="12">
        <v>9</v>
      </c>
      <c r="B5239" s="7" t="str">
        <f t="shared" si="249"/>
        <v>09</v>
      </c>
      <c r="C5239" s="8">
        <f t="shared" si="248"/>
        <v>5238</v>
      </c>
      <c r="D5239" s="7" t="str">
        <f t="shared" si="250"/>
        <v xml:space="preserve">	</v>
      </c>
      <c r="E5239" s="7" t="str">
        <f>B5239&amp;B5240</f>
        <v>0927</v>
      </c>
      <c r="F5239" s="27">
        <f>HEX2DEC(E5239)/10</f>
        <v>234.3</v>
      </c>
      <c r="G5239" s="28" t="s">
        <v>26</v>
      </c>
      <c r="H5239" s="51">
        <f>F5239*F5241/60</f>
        <v>2.8076950000000003</v>
      </c>
      <c r="I5239" s="51">
        <f>F5239*F5241*F5243/60</f>
        <v>2.5550024500000004</v>
      </c>
      <c r="J5239" s="52">
        <f>J5234+"00:01"</f>
        <v>1.3423611111111633</v>
      </c>
      <c r="K5239" s="57">
        <f>K5234+"00:01"</f>
        <v>40311.342361113479</v>
      </c>
    </row>
    <row r="5240" spans="1:11">
      <c r="A5240" s="12">
        <v>39</v>
      </c>
      <c r="B5240" s="12" t="str">
        <f t="shared" si="249"/>
        <v>27</v>
      </c>
      <c r="C5240" s="13">
        <f t="shared" si="248"/>
        <v>5239</v>
      </c>
      <c r="D5240" s="12" t="str">
        <f t="shared" si="250"/>
        <v>'</v>
      </c>
      <c r="G5240" s="29"/>
    </row>
    <row r="5241" spans="1:11">
      <c r="A5241" s="12">
        <v>2</v>
      </c>
      <c r="B5241" s="12" t="str">
        <f t="shared" si="249"/>
        <v>02</v>
      </c>
      <c r="C5241" s="13">
        <f t="shared" si="248"/>
        <v>5240</v>
      </c>
      <c r="D5241" s="12" t="str">
        <f t="shared" si="250"/>
        <v>_x0002_</v>
      </c>
      <c r="E5241" s="12" t="str">
        <f>B5241&amp;B5242</f>
        <v>02CF</v>
      </c>
      <c r="F5241" s="31">
        <f>HEX2DEC(E5241)/1000</f>
        <v>0.71899999999999997</v>
      </c>
      <c r="G5241" s="29" t="s">
        <v>27</v>
      </c>
    </row>
    <row r="5242" spans="1:11">
      <c r="A5242" s="12">
        <v>207</v>
      </c>
      <c r="B5242" s="12" t="str">
        <f t="shared" si="249"/>
        <v>CF</v>
      </c>
      <c r="C5242" s="13">
        <f t="shared" si="248"/>
        <v>5241</v>
      </c>
      <c r="D5242" s="12" t="str">
        <f t="shared" si="250"/>
        <v>Ï</v>
      </c>
      <c r="F5242" s="32"/>
      <c r="G5242" s="15"/>
    </row>
    <row r="5243" spans="1:11">
      <c r="A5243" s="12">
        <v>91</v>
      </c>
      <c r="B5243" s="21" t="str">
        <f t="shared" si="249"/>
        <v>5B</v>
      </c>
      <c r="C5243" s="22">
        <f t="shared" si="248"/>
        <v>5242</v>
      </c>
      <c r="D5243" s="21" t="str">
        <f t="shared" si="250"/>
        <v>[</v>
      </c>
      <c r="E5243" s="21" t="str">
        <f>B5243</f>
        <v>5B</v>
      </c>
      <c r="F5243" s="33">
        <f>HEX2DEC(E5243)/100</f>
        <v>0.91</v>
      </c>
      <c r="G5243" s="30" t="s">
        <v>28</v>
      </c>
    </row>
    <row r="5244" spans="1:11">
      <c r="A5244" s="12">
        <v>9</v>
      </c>
      <c r="B5244" s="7" t="str">
        <f t="shared" si="249"/>
        <v>09</v>
      </c>
      <c r="C5244" s="8">
        <f t="shared" si="248"/>
        <v>5243</v>
      </c>
      <c r="D5244" s="7" t="str">
        <f t="shared" si="250"/>
        <v xml:space="preserve">	</v>
      </c>
      <c r="E5244" s="7" t="str">
        <f>B5244&amp;B5245</f>
        <v>0936</v>
      </c>
      <c r="F5244" s="27">
        <f>HEX2DEC(E5244)/10</f>
        <v>235.8</v>
      </c>
      <c r="G5244" s="28" t="s">
        <v>26</v>
      </c>
      <c r="H5244" s="51">
        <f>F5244*F5246/60</f>
        <v>2.7981600000000002</v>
      </c>
      <c r="I5244" s="51">
        <f>F5244*F5246*F5248/60</f>
        <v>2.5463256000000003</v>
      </c>
      <c r="J5244" s="52">
        <f>J5239+"00:01"</f>
        <v>1.3430555555556078</v>
      </c>
      <c r="K5244" s="57">
        <f>K5239+"00:01"</f>
        <v>40311.343055557925</v>
      </c>
    </row>
    <row r="5245" spans="1:11">
      <c r="A5245" s="12">
        <v>54</v>
      </c>
      <c r="B5245" s="12" t="str">
        <f t="shared" si="249"/>
        <v>36</v>
      </c>
      <c r="C5245" s="13">
        <f t="shared" si="248"/>
        <v>5244</v>
      </c>
      <c r="D5245" s="12" t="str">
        <f t="shared" si="250"/>
        <v>6</v>
      </c>
      <c r="G5245" s="29"/>
    </row>
    <row r="5246" spans="1:11">
      <c r="A5246" s="12">
        <v>2</v>
      </c>
      <c r="B5246" s="12" t="str">
        <f t="shared" si="249"/>
        <v>02</v>
      </c>
      <c r="C5246" s="13">
        <f t="shared" si="248"/>
        <v>5245</v>
      </c>
      <c r="D5246" s="12" t="str">
        <f t="shared" si="250"/>
        <v>_x0002_</v>
      </c>
      <c r="E5246" s="12" t="str">
        <f>B5246&amp;B5247</f>
        <v>02C8</v>
      </c>
      <c r="F5246" s="31">
        <f>HEX2DEC(E5246)/1000</f>
        <v>0.71199999999999997</v>
      </c>
      <c r="G5246" s="29" t="s">
        <v>27</v>
      </c>
    </row>
    <row r="5247" spans="1:11">
      <c r="A5247" s="12">
        <v>200</v>
      </c>
      <c r="B5247" s="12" t="str">
        <f t="shared" si="249"/>
        <v>C8</v>
      </c>
      <c r="C5247" s="13">
        <f t="shared" si="248"/>
        <v>5246</v>
      </c>
      <c r="D5247" s="12" t="str">
        <f t="shared" si="250"/>
        <v>È</v>
      </c>
      <c r="F5247" s="32"/>
      <c r="G5247" s="15"/>
    </row>
    <row r="5248" spans="1:11">
      <c r="A5248" s="12">
        <v>91</v>
      </c>
      <c r="B5248" s="21" t="str">
        <f t="shared" si="249"/>
        <v>5B</v>
      </c>
      <c r="C5248" s="22">
        <f t="shared" si="248"/>
        <v>5247</v>
      </c>
      <c r="D5248" s="21" t="str">
        <f t="shared" si="250"/>
        <v>[</v>
      </c>
      <c r="E5248" s="21" t="str">
        <f>B5248</f>
        <v>5B</v>
      </c>
      <c r="F5248" s="33">
        <f>HEX2DEC(E5248)/100</f>
        <v>0.91</v>
      </c>
      <c r="G5248" s="30" t="s">
        <v>28</v>
      </c>
    </row>
    <row r="5249" spans="1:11">
      <c r="A5249" s="12">
        <v>9</v>
      </c>
      <c r="B5249" s="7" t="str">
        <f t="shared" si="249"/>
        <v>09</v>
      </c>
      <c r="C5249" s="8">
        <f t="shared" si="248"/>
        <v>5248</v>
      </c>
      <c r="D5249" s="7" t="str">
        <f t="shared" si="250"/>
        <v xml:space="preserve">	</v>
      </c>
      <c r="E5249" s="7" t="str">
        <f>B5249&amp;B5250</f>
        <v>0943</v>
      </c>
      <c r="F5249" s="27">
        <f>HEX2DEC(E5249)/10</f>
        <v>237.1</v>
      </c>
      <c r="G5249" s="28" t="s">
        <v>26</v>
      </c>
      <c r="H5249" s="51">
        <f>F5249*F5251/60</f>
        <v>2.8135866666666662</v>
      </c>
      <c r="I5249" s="51">
        <f>F5249*F5251*F5253/60</f>
        <v>2.5603638666666666</v>
      </c>
      <c r="J5249" s="52">
        <f>J5244+"00:01"</f>
        <v>1.3437500000000524</v>
      </c>
      <c r="K5249" s="57">
        <f>K5244+"00:01"</f>
        <v>40311.343750002372</v>
      </c>
    </row>
    <row r="5250" spans="1:11">
      <c r="A5250" s="12">
        <v>67</v>
      </c>
      <c r="B5250" s="12" t="str">
        <f t="shared" si="249"/>
        <v>43</v>
      </c>
      <c r="C5250" s="13">
        <f t="shared" si="248"/>
        <v>5249</v>
      </c>
      <c r="D5250" s="12" t="str">
        <f t="shared" si="250"/>
        <v>C</v>
      </c>
      <c r="G5250" s="29"/>
    </row>
    <row r="5251" spans="1:11">
      <c r="A5251" s="12">
        <v>2</v>
      </c>
      <c r="B5251" s="12" t="str">
        <f t="shared" si="249"/>
        <v>02</v>
      </c>
      <c r="C5251" s="13">
        <f t="shared" ref="C5251:C5314" si="251">C5250+1</f>
        <v>5250</v>
      </c>
      <c r="D5251" s="12" t="str">
        <f t="shared" si="250"/>
        <v>_x0002_</v>
      </c>
      <c r="E5251" s="12" t="str">
        <f>B5251&amp;B5252</f>
        <v>02C8</v>
      </c>
      <c r="F5251" s="31">
        <f>HEX2DEC(E5251)/1000</f>
        <v>0.71199999999999997</v>
      </c>
      <c r="G5251" s="29" t="s">
        <v>27</v>
      </c>
    </row>
    <row r="5252" spans="1:11">
      <c r="A5252" s="12">
        <v>200</v>
      </c>
      <c r="B5252" s="12" t="str">
        <f t="shared" si="249"/>
        <v>C8</v>
      </c>
      <c r="C5252" s="13">
        <f t="shared" si="251"/>
        <v>5251</v>
      </c>
      <c r="D5252" s="12" t="str">
        <f t="shared" si="250"/>
        <v>È</v>
      </c>
      <c r="F5252" s="32"/>
      <c r="G5252" s="15"/>
    </row>
    <row r="5253" spans="1:11">
      <c r="A5253" s="12">
        <v>91</v>
      </c>
      <c r="B5253" s="21" t="str">
        <f t="shared" si="249"/>
        <v>5B</v>
      </c>
      <c r="C5253" s="22">
        <f t="shared" si="251"/>
        <v>5252</v>
      </c>
      <c r="D5253" s="21" t="str">
        <f t="shared" si="250"/>
        <v>[</v>
      </c>
      <c r="E5253" s="21" t="str">
        <f>B5253</f>
        <v>5B</v>
      </c>
      <c r="F5253" s="33">
        <f>HEX2DEC(E5253)/100</f>
        <v>0.91</v>
      </c>
      <c r="G5253" s="30" t="s">
        <v>28</v>
      </c>
    </row>
    <row r="5254" spans="1:11">
      <c r="A5254" s="12">
        <v>9</v>
      </c>
      <c r="B5254" s="7" t="str">
        <f t="shared" si="249"/>
        <v>09</v>
      </c>
      <c r="C5254" s="8">
        <f t="shared" si="251"/>
        <v>5253</v>
      </c>
      <c r="D5254" s="7" t="str">
        <f t="shared" si="250"/>
        <v xml:space="preserve">	</v>
      </c>
      <c r="E5254" s="7" t="str">
        <f>B5254&amp;B5255</f>
        <v>0949</v>
      </c>
      <c r="F5254" s="27">
        <f>HEX2DEC(E5254)/10</f>
        <v>237.7</v>
      </c>
      <c r="G5254" s="28" t="s">
        <v>26</v>
      </c>
      <c r="H5254" s="51">
        <f>F5254*F5256/60</f>
        <v>2.800898333333333</v>
      </c>
      <c r="I5254" s="51">
        <f>F5254*F5256*F5258/60</f>
        <v>2.548817483333333</v>
      </c>
      <c r="J5254" s="52">
        <f>J5249+"00:01"</f>
        <v>1.344444444444497</v>
      </c>
      <c r="K5254" s="57">
        <f>K5249+"00:01"</f>
        <v>40311.344444446819</v>
      </c>
    </row>
    <row r="5255" spans="1:11">
      <c r="A5255" s="12">
        <v>73</v>
      </c>
      <c r="B5255" s="12" t="str">
        <f t="shared" si="249"/>
        <v>49</v>
      </c>
      <c r="C5255" s="13">
        <f t="shared" si="251"/>
        <v>5254</v>
      </c>
      <c r="D5255" s="12" t="str">
        <f t="shared" si="250"/>
        <v>I</v>
      </c>
      <c r="G5255" s="29"/>
    </row>
    <row r="5256" spans="1:11">
      <c r="A5256" s="12">
        <v>2</v>
      </c>
      <c r="B5256" s="12" t="str">
        <f t="shared" si="249"/>
        <v>02</v>
      </c>
      <c r="C5256" s="13">
        <f t="shared" si="251"/>
        <v>5255</v>
      </c>
      <c r="D5256" s="12" t="str">
        <f t="shared" si="250"/>
        <v>_x0002_</v>
      </c>
      <c r="E5256" s="12" t="str">
        <f>B5256&amp;B5257</f>
        <v>02C3</v>
      </c>
      <c r="F5256" s="31">
        <f>HEX2DEC(E5256)/1000</f>
        <v>0.70699999999999996</v>
      </c>
      <c r="G5256" s="29" t="s">
        <v>27</v>
      </c>
    </row>
    <row r="5257" spans="1:11">
      <c r="A5257" s="12">
        <v>195</v>
      </c>
      <c r="B5257" s="12" t="str">
        <f t="shared" si="249"/>
        <v>C3</v>
      </c>
      <c r="C5257" s="13">
        <f t="shared" si="251"/>
        <v>5256</v>
      </c>
      <c r="D5257" s="12" t="str">
        <f t="shared" si="250"/>
        <v>Ã</v>
      </c>
      <c r="F5257" s="32"/>
      <c r="G5257" s="15"/>
    </row>
    <row r="5258" spans="1:11">
      <c r="A5258" s="12">
        <v>91</v>
      </c>
      <c r="B5258" s="21" t="str">
        <f t="shared" si="249"/>
        <v>5B</v>
      </c>
      <c r="C5258" s="22">
        <f t="shared" si="251"/>
        <v>5257</v>
      </c>
      <c r="D5258" s="21" t="str">
        <f t="shared" si="250"/>
        <v>[</v>
      </c>
      <c r="E5258" s="21" t="str">
        <f>B5258</f>
        <v>5B</v>
      </c>
      <c r="F5258" s="33">
        <f>HEX2DEC(E5258)/100</f>
        <v>0.91</v>
      </c>
      <c r="G5258" s="30" t="s">
        <v>28</v>
      </c>
    </row>
    <row r="5259" spans="1:11">
      <c r="A5259" s="12">
        <v>9</v>
      </c>
      <c r="B5259" s="7" t="str">
        <f t="shared" si="249"/>
        <v>09</v>
      </c>
      <c r="C5259" s="8">
        <f t="shared" si="251"/>
        <v>5258</v>
      </c>
      <c r="D5259" s="7" t="str">
        <f t="shared" si="250"/>
        <v xml:space="preserve">	</v>
      </c>
      <c r="E5259" s="7" t="str">
        <f>B5259&amp;B5260</f>
        <v>0951</v>
      </c>
      <c r="F5259" s="27">
        <f>HEX2DEC(E5259)/10</f>
        <v>238.5</v>
      </c>
      <c r="G5259" s="28" t="s">
        <v>26</v>
      </c>
      <c r="H5259" s="51">
        <f>F5259*F5261/60</f>
        <v>2.8143000000000002</v>
      </c>
      <c r="I5259" s="51">
        <f>F5259*F5261*F5263/60</f>
        <v>2.5610130000000004</v>
      </c>
      <c r="J5259" s="52">
        <f>J5254+"00:01"</f>
        <v>1.3451388888889415</v>
      </c>
      <c r="K5259" s="57">
        <f>K5254+"00:01"</f>
        <v>40311.345138891265</v>
      </c>
    </row>
    <row r="5260" spans="1:11">
      <c r="A5260" s="12">
        <v>81</v>
      </c>
      <c r="B5260" s="12" t="str">
        <f t="shared" si="249"/>
        <v>51</v>
      </c>
      <c r="C5260" s="13">
        <f t="shared" si="251"/>
        <v>5259</v>
      </c>
      <c r="D5260" s="12" t="str">
        <f t="shared" si="250"/>
        <v>Q</v>
      </c>
      <c r="G5260" s="29"/>
    </row>
    <row r="5261" spans="1:11">
      <c r="A5261" s="12">
        <v>2</v>
      </c>
      <c r="B5261" s="12" t="str">
        <f t="shared" si="249"/>
        <v>02</v>
      </c>
      <c r="C5261" s="13">
        <f t="shared" si="251"/>
        <v>5260</v>
      </c>
      <c r="D5261" s="12" t="str">
        <f t="shared" si="250"/>
        <v>_x0002_</v>
      </c>
      <c r="E5261" s="12" t="str">
        <f>B5261&amp;B5262</f>
        <v>02C4</v>
      </c>
      <c r="F5261" s="31">
        <f>HEX2DEC(E5261)/1000</f>
        <v>0.70799999999999996</v>
      </c>
      <c r="G5261" s="29" t="s">
        <v>27</v>
      </c>
    </row>
    <row r="5262" spans="1:11">
      <c r="A5262" s="12">
        <v>196</v>
      </c>
      <c r="B5262" s="12" t="str">
        <f t="shared" ref="B5262:B5325" si="252">DEC2HEX(A5262,2)</f>
        <v>C4</v>
      </c>
      <c r="C5262" s="13">
        <f t="shared" si="251"/>
        <v>5261</v>
      </c>
      <c r="D5262" s="12" t="str">
        <f t="shared" ref="D5262:D5325" si="253">IF(A5262&gt;0,CHAR(A5262),"")</f>
        <v>Ä</v>
      </c>
      <c r="F5262" s="32"/>
      <c r="G5262" s="15"/>
    </row>
    <row r="5263" spans="1:11">
      <c r="A5263" s="12">
        <v>91</v>
      </c>
      <c r="B5263" s="21" t="str">
        <f t="shared" si="252"/>
        <v>5B</v>
      </c>
      <c r="C5263" s="22">
        <f t="shared" si="251"/>
        <v>5262</v>
      </c>
      <c r="D5263" s="21" t="str">
        <f t="shared" si="253"/>
        <v>[</v>
      </c>
      <c r="E5263" s="21" t="str">
        <f>B5263</f>
        <v>5B</v>
      </c>
      <c r="F5263" s="33">
        <f>HEX2DEC(E5263)/100</f>
        <v>0.91</v>
      </c>
      <c r="G5263" s="30" t="s">
        <v>28</v>
      </c>
    </row>
    <row r="5264" spans="1:11">
      <c r="A5264" s="12">
        <v>9</v>
      </c>
      <c r="B5264" s="7" t="str">
        <f t="shared" si="252"/>
        <v>09</v>
      </c>
      <c r="C5264" s="8">
        <f t="shared" si="251"/>
        <v>5263</v>
      </c>
      <c r="D5264" s="7" t="str">
        <f t="shared" si="253"/>
        <v xml:space="preserve">	</v>
      </c>
      <c r="E5264" s="7" t="str">
        <f>B5264&amp;B5265</f>
        <v>0953</v>
      </c>
      <c r="F5264" s="27">
        <f>HEX2DEC(E5264)/10</f>
        <v>238.7</v>
      </c>
      <c r="G5264" s="28" t="s">
        <v>26</v>
      </c>
      <c r="H5264" s="51">
        <f>F5264*F5266/60</f>
        <v>2.8047249999999995</v>
      </c>
      <c r="I5264" s="51">
        <f>F5264*F5266*F5268/60</f>
        <v>2.55229975</v>
      </c>
      <c r="J5264" s="52">
        <f>J5259+"00:01"</f>
        <v>1.3458333333333861</v>
      </c>
      <c r="K5264" s="57">
        <f>K5259+"00:01"</f>
        <v>40311.345833335712</v>
      </c>
    </row>
    <row r="5265" spans="1:11">
      <c r="A5265" s="12">
        <v>83</v>
      </c>
      <c r="B5265" s="12" t="str">
        <f t="shared" si="252"/>
        <v>53</v>
      </c>
      <c r="C5265" s="13">
        <f t="shared" si="251"/>
        <v>5264</v>
      </c>
      <c r="D5265" s="12" t="str">
        <f t="shared" si="253"/>
        <v>S</v>
      </c>
      <c r="G5265" s="29"/>
    </row>
    <row r="5266" spans="1:11">
      <c r="A5266" s="12">
        <v>2</v>
      </c>
      <c r="B5266" s="12" t="str">
        <f t="shared" si="252"/>
        <v>02</v>
      </c>
      <c r="C5266" s="13">
        <f t="shared" si="251"/>
        <v>5265</v>
      </c>
      <c r="D5266" s="12" t="str">
        <f t="shared" si="253"/>
        <v>_x0002_</v>
      </c>
      <c r="E5266" s="12" t="str">
        <f>B5266&amp;B5267</f>
        <v>02C1</v>
      </c>
      <c r="F5266" s="31">
        <f>HEX2DEC(E5266)/1000</f>
        <v>0.70499999999999996</v>
      </c>
      <c r="G5266" s="29" t="s">
        <v>27</v>
      </c>
    </row>
    <row r="5267" spans="1:11">
      <c r="A5267" s="12">
        <v>193</v>
      </c>
      <c r="B5267" s="12" t="str">
        <f t="shared" si="252"/>
        <v>C1</v>
      </c>
      <c r="C5267" s="13">
        <f t="shared" si="251"/>
        <v>5266</v>
      </c>
      <c r="D5267" s="12" t="str">
        <f t="shared" si="253"/>
        <v>Á</v>
      </c>
      <c r="F5267" s="32"/>
      <c r="G5267" s="15"/>
    </row>
    <row r="5268" spans="1:11">
      <c r="A5268" s="12">
        <v>91</v>
      </c>
      <c r="B5268" s="21" t="str">
        <f t="shared" si="252"/>
        <v>5B</v>
      </c>
      <c r="C5268" s="22">
        <f t="shared" si="251"/>
        <v>5267</v>
      </c>
      <c r="D5268" s="21" t="str">
        <f t="shared" si="253"/>
        <v>[</v>
      </c>
      <c r="E5268" s="21" t="str">
        <f>B5268</f>
        <v>5B</v>
      </c>
      <c r="F5268" s="33">
        <f>HEX2DEC(E5268)/100</f>
        <v>0.91</v>
      </c>
      <c r="G5268" s="30" t="s">
        <v>28</v>
      </c>
    </row>
    <row r="5269" spans="1:11">
      <c r="A5269" s="12">
        <v>9</v>
      </c>
      <c r="B5269" s="7" t="str">
        <f t="shared" si="252"/>
        <v>09</v>
      </c>
      <c r="C5269" s="8">
        <f t="shared" si="251"/>
        <v>5268</v>
      </c>
      <c r="D5269" s="7" t="str">
        <f t="shared" si="253"/>
        <v xml:space="preserve">	</v>
      </c>
      <c r="E5269" s="7" t="str">
        <f>B5269&amp;B5270</f>
        <v>094A</v>
      </c>
      <c r="F5269" s="27">
        <f>HEX2DEC(E5269)/10</f>
        <v>237.8</v>
      </c>
      <c r="G5269" s="28" t="s">
        <v>26</v>
      </c>
      <c r="H5269" s="51">
        <f>F5269*F5271/60</f>
        <v>2.8337833333333333</v>
      </c>
      <c r="I5269" s="51">
        <f>F5269*F5271*F5273/60</f>
        <v>2.5787428333333335</v>
      </c>
      <c r="J5269" s="52">
        <f>J5264+"00:01"</f>
        <v>1.3465277777778306</v>
      </c>
      <c r="K5269" s="57">
        <f>K5264+"00:01"</f>
        <v>40311.346527780159</v>
      </c>
    </row>
    <row r="5270" spans="1:11">
      <c r="A5270" s="12">
        <v>74</v>
      </c>
      <c r="B5270" s="12" t="str">
        <f t="shared" si="252"/>
        <v>4A</v>
      </c>
      <c r="C5270" s="13">
        <f t="shared" si="251"/>
        <v>5269</v>
      </c>
      <c r="D5270" s="12" t="str">
        <f t="shared" si="253"/>
        <v>J</v>
      </c>
      <c r="G5270" s="29"/>
    </row>
    <row r="5271" spans="1:11">
      <c r="A5271" s="12">
        <v>2</v>
      </c>
      <c r="B5271" s="12" t="str">
        <f t="shared" si="252"/>
        <v>02</v>
      </c>
      <c r="C5271" s="13">
        <f t="shared" si="251"/>
        <v>5270</v>
      </c>
      <c r="D5271" s="12" t="str">
        <f t="shared" si="253"/>
        <v>_x0002_</v>
      </c>
      <c r="E5271" s="12" t="str">
        <f>B5271&amp;B5272</f>
        <v>02CB</v>
      </c>
      <c r="F5271" s="31">
        <f>HEX2DEC(E5271)/1000</f>
        <v>0.71499999999999997</v>
      </c>
      <c r="G5271" s="29" t="s">
        <v>27</v>
      </c>
    </row>
    <row r="5272" spans="1:11">
      <c r="A5272" s="12">
        <v>203</v>
      </c>
      <c r="B5272" s="12" t="str">
        <f t="shared" si="252"/>
        <v>CB</v>
      </c>
      <c r="C5272" s="13">
        <f t="shared" si="251"/>
        <v>5271</v>
      </c>
      <c r="D5272" s="12" t="str">
        <f t="shared" si="253"/>
        <v>Ë</v>
      </c>
      <c r="F5272" s="32"/>
      <c r="G5272" s="15"/>
    </row>
    <row r="5273" spans="1:11">
      <c r="A5273" s="12">
        <v>91</v>
      </c>
      <c r="B5273" s="21" t="str">
        <f t="shared" si="252"/>
        <v>5B</v>
      </c>
      <c r="C5273" s="22">
        <f t="shared" si="251"/>
        <v>5272</v>
      </c>
      <c r="D5273" s="21" t="str">
        <f t="shared" si="253"/>
        <v>[</v>
      </c>
      <c r="E5273" s="21" t="str">
        <f>B5273</f>
        <v>5B</v>
      </c>
      <c r="F5273" s="33">
        <f>HEX2DEC(E5273)/100</f>
        <v>0.91</v>
      </c>
      <c r="G5273" s="30" t="s">
        <v>28</v>
      </c>
    </row>
    <row r="5274" spans="1:11">
      <c r="A5274" s="12">
        <v>9</v>
      </c>
      <c r="B5274" s="7" t="str">
        <f t="shared" si="252"/>
        <v>09</v>
      </c>
      <c r="C5274" s="8">
        <f t="shared" si="251"/>
        <v>5273</v>
      </c>
      <c r="D5274" s="7" t="str">
        <f t="shared" si="253"/>
        <v xml:space="preserve">	</v>
      </c>
      <c r="E5274" s="7" t="str">
        <f>B5274&amp;B5275</f>
        <v>093C</v>
      </c>
      <c r="F5274" s="27">
        <f>HEX2DEC(E5274)/10</f>
        <v>236.4</v>
      </c>
      <c r="G5274" s="28" t="s">
        <v>26</v>
      </c>
      <c r="H5274" s="51">
        <f>F5274*F5276/60</f>
        <v>2.8013400000000002</v>
      </c>
      <c r="I5274" s="51">
        <f>F5274*F5276*F5278/60</f>
        <v>2.5492194000000001</v>
      </c>
      <c r="J5274" s="52">
        <f>J5269+"00:01"</f>
        <v>1.3472222222222752</v>
      </c>
      <c r="K5274" s="57">
        <f>K5269+"00:01"</f>
        <v>40311.347222224606</v>
      </c>
    </row>
    <row r="5275" spans="1:11">
      <c r="A5275" s="12">
        <v>60</v>
      </c>
      <c r="B5275" s="12" t="str">
        <f t="shared" si="252"/>
        <v>3C</v>
      </c>
      <c r="C5275" s="13">
        <f t="shared" si="251"/>
        <v>5274</v>
      </c>
      <c r="D5275" s="12" t="str">
        <f t="shared" si="253"/>
        <v>&lt;</v>
      </c>
      <c r="G5275" s="29"/>
    </row>
    <row r="5276" spans="1:11">
      <c r="A5276" s="12">
        <v>2</v>
      </c>
      <c r="B5276" s="12" t="str">
        <f t="shared" si="252"/>
        <v>02</v>
      </c>
      <c r="C5276" s="13">
        <f t="shared" si="251"/>
        <v>5275</v>
      </c>
      <c r="D5276" s="12" t="str">
        <f t="shared" si="253"/>
        <v>_x0002_</v>
      </c>
      <c r="E5276" s="12" t="str">
        <f>B5276&amp;B5277</f>
        <v>02C7</v>
      </c>
      <c r="F5276" s="31">
        <f>HEX2DEC(E5276)/1000</f>
        <v>0.71099999999999997</v>
      </c>
      <c r="G5276" s="29" t="s">
        <v>27</v>
      </c>
    </row>
    <row r="5277" spans="1:11">
      <c r="A5277" s="12">
        <v>199</v>
      </c>
      <c r="B5277" s="12" t="str">
        <f t="shared" si="252"/>
        <v>C7</v>
      </c>
      <c r="C5277" s="13">
        <f t="shared" si="251"/>
        <v>5276</v>
      </c>
      <c r="D5277" s="12" t="str">
        <f t="shared" si="253"/>
        <v>Ç</v>
      </c>
      <c r="F5277" s="32"/>
      <c r="G5277" s="15"/>
    </row>
    <row r="5278" spans="1:11">
      <c r="A5278" s="12">
        <v>91</v>
      </c>
      <c r="B5278" s="21" t="str">
        <f t="shared" si="252"/>
        <v>5B</v>
      </c>
      <c r="C5278" s="22">
        <f t="shared" si="251"/>
        <v>5277</v>
      </c>
      <c r="D5278" s="21" t="str">
        <f t="shared" si="253"/>
        <v>[</v>
      </c>
      <c r="E5278" s="21" t="str">
        <f>B5278</f>
        <v>5B</v>
      </c>
      <c r="F5278" s="33">
        <f>HEX2DEC(E5278)/100</f>
        <v>0.91</v>
      </c>
      <c r="G5278" s="30" t="s">
        <v>28</v>
      </c>
    </row>
    <row r="5279" spans="1:11">
      <c r="A5279" s="12">
        <v>9</v>
      </c>
      <c r="B5279" s="7" t="str">
        <f t="shared" si="252"/>
        <v>09</v>
      </c>
      <c r="C5279" s="8">
        <f t="shared" si="251"/>
        <v>5278</v>
      </c>
      <c r="D5279" s="7" t="str">
        <f t="shared" si="253"/>
        <v xml:space="preserve">	</v>
      </c>
      <c r="E5279" s="7" t="str">
        <f>B5279&amp;B5280</f>
        <v>0939</v>
      </c>
      <c r="F5279" s="27">
        <f>HEX2DEC(E5279)/10</f>
        <v>236.1</v>
      </c>
      <c r="G5279" s="28" t="s">
        <v>26</v>
      </c>
      <c r="H5279" s="51">
        <f>F5279*F5281/60</f>
        <v>2.8410699999999998</v>
      </c>
      <c r="I5279" s="51">
        <f>F5279*F5281*F5283/60</f>
        <v>2.5853736999999994</v>
      </c>
      <c r="J5279" s="52">
        <f>J5274+"00:01"</f>
        <v>1.3479166666667197</v>
      </c>
      <c r="K5279" s="57">
        <f>K5274+"00:01"</f>
        <v>40311.347916669052</v>
      </c>
    </row>
    <row r="5280" spans="1:11">
      <c r="A5280" s="12">
        <v>57</v>
      </c>
      <c r="B5280" s="12" t="str">
        <f t="shared" si="252"/>
        <v>39</v>
      </c>
      <c r="C5280" s="13">
        <f t="shared" si="251"/>
        <v>5279</v>
      </c>
      <c r="D5280" s="12" t="str">
        <f t="shared" si="253"/>
        <v>9</v>
      </c>
      <c r="G5280" s="29"/>
    </row>
    <row r="5281" spans="1:11">
      <c r="A5281" s="12">
        <v>2</v>
      </c>
      <c r="B5281" s="12" t="str">
        <f t="shared" si="252"/>
        <v>02</v>
      </c>
      <c r="C5281" s="13">
        <f t="shared" si="251"/>
        <v>5280</v>
      </c>
      <c r="D5281" s="12" t="str">
        <f t="shared" si="253"/>
        <v>_x0002_</v>
      </c>
      <c r="E5281" s="12" t="str">
        <f>B5281&amp;B5282</f>
        <v>02D2</v>
      </c>
      <c r="F5281" s="31">
        <f>HEX2DEC(E5281)/1000</f>
        <v>0.72199999999999998</v>
      </c>
      <c r="G5281" s="29" t="s">
        <v>27</v>
      </c>
    </row>
    <row r="5282" spans="1:11">
      <c r="A5282" s="12">
        <v>210</v>
      </c>
      <c r="B5282" s="12" t="str">
        <f t="shared" si="252"/>
        <v>D2</v>
      </c>
      <c r="C5282" s="13">
        <f t="shared" si="251"/>
        <v>5281</v>
      </c>
      <c r="D5282" s="12" t="str">
        <f t="shared" si="253"/>
        <v>Ò</v>
      </c>
      <c r="F5282" s="32"/>
      <c r="G5282" s="15"/>
    </row>
    <row r="5283" spans="1:11">
      <c r="A5283" s="12">
        <v>91</v>
      </c>
      <c r="B5283" s="21" t="str">
        <f t="shared" si="252"/>
        <v>5B</v>
      </c>
      <c r="C5283" s="22">
        <f t="shared" si="251"/>
        <v>5282</v>
      </c>
      <c r="D5283" s="21" t="str">
        <f t="shared" si="253"/>
        <v>[</v>
      </c>
      <c r="E5283" s="21" t="str">
        <f>B5283</f>
        <v>5B</v>
      </c>
      <c r="F5283" s="33">
        <f>HEX2DEC(E5283)/100</f>
        <v>0.91</v>
      </c>
      <c r="G5283" s="30" t="s">
        <v>28</v>
      </c>
    </row>
    <row r="5284" spans="1:11">
      <c r="A5284" s="12">
        <v>9</v>
      </c>
      <c r="B5284" s="7" t="str">
        <f t="shared" si="252"/>
        <v>09</v>
      </c>
      <c r="C5284" s="8">
        <f t="shared" si="251"/>
        <v>5283</v>
      </c>
      <c r="D5284" s="7" t="str">
        <f t="shared" si="253"/>
        <v xml:space="preserve">	</v>
      </c>
      <c r="E5284" s="7" t="str">
        <f>B5284&amp;B5285</f>
        <v>0937</v>
      </c>
      <c r="F5284" s="27">
        <f>HEX2DEC(E5284)/10</f>
        <v>235.9</v>
      </c>
      <c r="G5284" s="28" t="s">
        <v>26</v>
      </c>
      <c r="H5284" s="51">
        <f>F5284*F5286/60</f>
        <v>2.7757566666666666</v>
      </c>
      <c r="I5284" s="51">
        <f>F5284*F5286*F5288/60</f>
        <v>2.5259385666666669</v>
      </c>
      <c r="J5284" s="52">
        <f>J5279+"00:01"</f>
        <v>1.3486111111111643</v>
      </c>
      <c r="K5284" s="57">
        <f>K5279+"00:01"</f>
        <v>40311.348611113499</v>
      </c>
    </row>
    <row r="5285" spans="1:11">
      <c r="A5285" s="12">
        <v>55</v>
      </c>
      <c r="B5285" s="12" t="str">
        <f t="shared" si="252"/>
        <v>37</v>
      </c>
      <c r="C5285" s="13">
        <f t="shared" si="251"/>
        <v>5284</v>
      </c>
      <c r="D5285" s="12" t="str">
        <f t="shared" si="253"/>
        <v>7</v>
      </c>
      <c r="G5285" s="29"/>
    </row>
    <row r="5286" spans="1:11">
      <c r="A5286" s="12">
        <v>2</v>
      </c>
      <c r="B5286" s="12" t="str">
        <f t="shared" si="252"/>
        <v>02</v>
      </c>
      <c r="C5286" s="13">
        <f t="shared" si="251"/>
        <v>5285</v>
      </c>
      <c r="D5286" s="12" t="str">
        <f t="shared" si="253"/>
        <v>_x0002_</v>
      </c>
      <c r="E5286" s="12" t="str">
        <f>B5286&amp;B5287</f>
        <v>02C2</v>
      </c>
      <c r="F5286" s="31">
        <f>HEX2DEC(E5286)/1000</f>
        <v>0.70599999999999996</v>
      </c>
      <c r="G5286" s="29" t="s">
        <v>27</v>
      </c>
    </row>
    <row r="5287" spans="1:11">
      <c r="A5287" s="12">
        <v>194</v>
      </c>
      <c r="B5287" s="12" t="str">
        <f t="shared" si="252"/>
        <v>C2</v>
      </c>
      <c r="C5287" s="13">
        <f t="shared" si="251"/>
        <v>5286</v>
      </c>
      <c r="D5287" s="12" t="str">
        <f t="shared" si="253"/>
        <v>Â</v>
      </c>
      <c r="F5287" s="32"/>
      <c r="G5287" s="15"/>
    </row>
    <row r="5288" spans="1:11">
      <c r="A5288" s="12">
        <v>91</v>
      </c>
      <c r="B5288" s="21" t="str">
        <f t="shared" si="252"/>
        <v>5B</v>
      </c>
      <c r="C5288" s="22">
        <f t="shared" si="251"/>
        <v>5287</v>
      </c>
      <c r="D5288" s="21" t="str">
        <f t="shared" si="253"/>
        <v>[</v>
      </c>
      <c r="E5288" s="21" t="str">
        <f>B5288</f>
        <v>5B</v>
      </c>
      <c r="F5288" s="33">
        <f>HEX2DEC(E5288)/100</f>
        <v>0.91</v>
      </c>
      <c r="G5288" s="30" t="s">
        <v>28</v>
      </c>
    </row>
    <row r="5289" spans="1:11">
      <c r="A5289" s="12">
        <v>9</v>
      </c>
      <c r="B5289" s="7" t="str">
        <f t="shared" si="252"/>
        <v>09</v>
      </c>
      <c r="C5289" s="8">
        <f t="shared" si="251"/>
        <v>5288</v>
      </c>
      <c r="D5289" s="7" t="str">
        <f t="shared" si="253"/>
        <v xml:space="preserve">	</v>
      </c>
      <c r="E5289" s="7" t="str">
        <f>B5289&amp;B5290</f>
        <v>0903</v>
      </c>
      <c r="F5289" s="27">
        <f>HEX2DEC(E5289)/10</f>
        <v>230.7</v>
      </c>
      <c r="G5289" s="28" t="s">
        <v>26</v>
      </c>
      <c r="H5289" s="51">
        <f>F5289*F5291/60</f>
        <v>2.7337949999999998</v>
      </c>
      <c r="I5289" s="51">
        <f>F5289*F5291*F5293/60</f>
        <v>2.4877534499999996</v>
      </c>
      <c r="J5289" s="52">
        <f>J5284+"00:01"</f>
        <v>1.3493055555556088</v>
      </c>
      <c r="K5289" s="57">
        <f>K5284+"00:01"</f>
        <v>40311.349305557946</v>
      </c>
    </row>
    <row r="5290" spans="1:11">
      <c r="A5290" s="12">
        <v>3</v>
      </c>
      <c r="B5290" s="12" t="str">
        <f t="shared" si="252"/>
        <v>03</v>
      </c>
      <c r="C5290" s="13">
        <f t="shared" si="251"/>
        <v>5289</v>
      </c>
      <c r="D5290" s="12" t="str">
        <f t="shared" si="253"/>
        <v>_x0003_</v>
      </c>
      <c r="G5290" s="29"/>
    </row>
    <row r="5291" spans="1:11">
      <c r="A5291" s="12">
        <v>2</v>
      </c>
      <c r="B5291" s="12" t="str">
        <f t="shared" si="252"/>
        <v>02</v>
      </c>
      <c r="C5291" s="13">
        <f t="shared" si="251"/>
        <v>5290</v>
      </c>
      <c r="D5291" s="12" t="str">
        <f t="shared" si="253"/>
        <v>_x0002_</v>
      </c>
      <c r="E5291" s="12" t="str">
        <f>B5291&amp;B5292</f>
        <v>02C7</v>
      </c>
      <c r="F5291" s="31">
        <f>HEX2DEC(E5291)/1000</f>
        <v>0.71099999999999997</v>
      </c>
      <c r="G5291" s="29" t="s">
        <v>27</v>
      </c>
    </row>
    <row r="5292" spans="1:11">
      <c r="A5292" s="12">
        <v>199</v>
      </c>
      <c r="B5292" s="12" t="str">
        <f t="shared" si="252"/>
        <v>C7</v>
      </c>
      <c r="C5292" s="13">
        <f t="shared" si="251"/>
        <v>5291</v>
      </c>
      <c r="D5292" s="12" t="str">
        <f t="shared" si="253"/>
        <v>Ç</v>
      </c>
      <c r="F5292" s="32"/>
      <c r="G5292" s="15"/>
    </row>
    <row r="5293" spans="1:11">
      <c r="A5293" s="12">
        <v>91</v>
      </c>
      <c r="B5293" s="21" t="str">
        <f t="shared" si="252"/>
        <v>5B</v>
      </c>
      <c r="C5293" s="22">
        <f t="shared" si="251"/>
        <v>5292</v>
      </c>
      <c r="D5293" s="21" t="str">
        <f t="shared" si="253"/>
        <v>[</v>
      </c>
      <c r="E5293" s="21" t="str">
        <f>B5293</f>
        <v>5B</v>
      </c>
      <c r="F5293" s="33">
        <f>HEX2DEC(E5293)/100</f>
        <v>0.91</v>
      </c>
      <c r="G5293" s="30" t="s">
        <v>28</v>
      </c>
    </row>
    <row r="5294" spans="1:11">
      <c r="A5294" s="12">
        <v>8</v>
      </c>
      <c r="B5294" s="7" t="str">
        <f t="shared" si="252"/>
        <v>08</v>
      </c>
      <c r="C5294" s="8">
        <f t="shared" si="251"/>
        <v>5293</v>
      </c>
      <c r="D5294" s="7" t="str">
        <f t="shared" si="253"/>
        <v>_x0008_</v>
      </c>
      <c r="E5294" s="7" t="str">
        <f>B5294&amp;B5295</f>
        <v>08FD</v>
      </c>
      <c r="F5294" s="27">
        <f>HEX2DEC(E5294)/10</f>
        <v>230.1</v>
      </c>
      <c r="G5294" s="28" t="s">
        <v>26</v>
      </c>
      <c r="H5294" s="51">
        <f>F5294*F5296/60</f>
        <v>2.8187249999999997</v>
      </c>
      <c r="I5294" s="51">
        <f>F5294*F5296*F5298/60</f>
        <v>2.5650397499999995</v>
      </c>
      <c r="J5294" s="52">
        <f>J5289+"00:01"</f>
        <v>1.3500000000000534</v>
      </c>
      <c r="K5294" s="57">
        <f>K5289+"00:01"</f>
        <v>40311.350000002392</v>
      </c>
    </row>
    <row r="5295" spans="1:11">
      <c r="A5295" s="12">
        <v>253</v>
      </c>
      <c r="B5295" s="12" t="str">
        <f t="shared" si="252"/>
        <v>FD</v>
      </c>
      <c r="C5295" s="13">
        <f t="shared" si="251"/>
        <v>5294</v>
      </c>
      <c r="D5295" s="12" t="str">
        <f t="shared" si="253"/>
        <v>ý</v>
      </c>
      <c r="G5295" s="29"/>
    </row>
    <row r="5296" spans="1:11">
      <c r="A5296" s="12">
        <v>2</v>
      </c>
      <c r="B5296" s="12" t="str">
        <f t="shared" si="252"/>
        <v>02</v>
      </c>
      <c r="C5296" s="13">
        <f t="shared" si="251"/>
        <v>5295</v>
      </c>
      <c r="D5296" s="12" t="str">
        <f t="shared" si="253"/>
        <v>_x0002_</v>
      </c>
      <c r="E5296" s="12" t="str">
        <f>B5296&amp;B5297</f>
        <v>02DF</v>
      </c>
      <c r="F5296" s="31">
        <f>HEX2DEC(E5296)/1000</f>
        <v>0.73499999999999999</v>
      </c>
      <c r="G5296" s="29" t="s">
        <v>27</v>
      </c>
    </row>
    <row r="5297" spans="1:11">
      <c r="A5297" s="12">
        <v>223</v>
      </c>
      <c r="B5297" s="12" t="str">
        <f t="shared" si="252"/>
        <v>DF</v>
      </c>
      <c r="C5297" s="13">
        <f t="shared" si="251"/>
        <v>5296</v>
      </c>
      <c r="D5297" s="12" t="str">
        <f t="shared" si="253"/>
        <v>ß</v>
      </c>
      <c r="F5297" s="32"/>
      <c r="G5297" s="15"/>
    </row>
    <row r="5298" spans="1:11">
      <c r="A5298" s="12">
        <v>91</v>
      </c>
      <c r="B5298" s="21" t="str">
        <f t="shared" si="252"/>
        <v>5B</v>
      </c>
      <c r="C5298" s="22">
        <f t="shared" si="251"/>
        <v>5297</v>
      </c>
      <c r="D5298" s="21" t="str">
        <f t="shared" si="253"/>
        <v>[</v>
      </c>
      <c r="E5298" s="21" t="str">
        <f>B5298</f>
        <v>5B</v>
      </c>
      <c r="F5298" s="33">
        <f>HEX2DEC(E5298)/100</f>
        <v>0.91</v>
      </c>
      <c r="G5298" s="30" t="s">
        <v>28</v>
      </c>
    </row>
    <row r="5299" spans="1:11">
      <c r="A5299" s="12">
        <v>8</v>
      </c>
      <c r="B5299" s="7" t="str">
        <f t="shared" si="252"/>
        <v>08</v>
      </c>
      <c r="C5299" s="8">
        <f t="shared" si="251"/>
        <v>5298</v>
      </c>
      <c r="D5299" s="7" t="str">
        <f t="shared" si="253"/>
        <v>_x0008_</v>
      </c>
      <c r="E5299" s="7" t="str">
        <f>B5299&amp;B5300</f>
        <v>08FC</v>
      </c>
      <c r="F5299" s="27">
        <f>HEX2DEC(E5299)/10</f>
        <v>230</v>
      </c>
      <c r="G5299" s="28" t="s">
        <v>26</v>
      </c>
      <c r="H5299" s="51">
        <f>F5299*F5301/60</f>
        <v>1.2994999999999999</v>
      </c>
      <c r="I5299" s="51">
        <f>F5299*F5301*F5303/60</f>
        <v>0.98761999999999994</v>
      </c>
      <c r="J5299" s="52">
        <f>J5294+"00:01"</f>
        <v>1.3506944444444979</v>
      </c>
      <c r="K5299" s="57">
        <f>K5294+"00:01"</f>
        <v>40311.350694446839</v>
      </c>
    </row>
    <row r="5300" spans="1:11">
      <c r="A5300" s="12">
        <v>252</v>
      </c>
      <c r="B5300" s="12" t="str">
        <f t="shared" si="252"/>
        <v>FC</v>
      </c>
      <c r="C5300" s="13">
        <f t="shared" si="251"/>
        <v>5299</v>
      </c>
      <c r="D5300" s="12" t="str">
        <f t="shared" si="253"/>
        <v>ü</v>
      </c>
      <c r="G5300" s="29"/>
    </row>
    <row r="5301" spans="1:11">
      <c r="A5301" s="12">
        <v>1</v>
      </c>
      <c r="B5301" s="12" t="str">
        <f t="shared" si="252"/>
        <v>01</v>
      </c>
      <c r="C5301" s="13">
        <f t="shared" si="251"/>
        <v>5300</v>
      </c>
      <c r="D5301" s="12" t="str">
        <f t="shared" si="253"/>
        <v>_x0001_</v>
      </c>
      <c r="E5301" s="12" t="str">
        <f>B5301&amp;B5302</f>
        <v>0153</v>
      </c>
      <c r="F5301" s="31">
        <f>HEX2DEC(E5301)/1000</f>
        <v>0.33900000000000002</v>
      </c>
      <c r="G5301" s="29" t="s">
        <v>27</v>
      </c>
    </row>
    <row r="5302" spans="1:11">
      <c r="A5302" s="12">
        <v>83</v>
      </c>
      <c r="B5302" s="12" t="str">
        <f t="shared" si="252"/>
        <v>53</v>
      </c>
      <c r="C5302" s="13">
        <f t="shared" si="251"/>
        <v>5301</v>
      </c>
      <c r="D5302" s="12" t="str">
        <f t="shared" si="253"/>
        <v>S</v>
      </c>
      <c r="F5302" s="32"/>
      <c r="G5302" s="15"/>
    </row>
    <row r="5303" spans="1:11">
      <c r="A5303" s="12">
        <v>76</v>
      </c>
      <c r="B5303" s="21" t="str">
        <f t="shared" si="252"/>
        <v>4C</v>
      </c>
      <c r="C5303" s="22">
        <f t="shared" si="251"/>
        <v>5302</v>
      </c>
      <c r="D5303" s="21" t="str">
        <f t="shared" si="253"/>
        <v>L</v>
      </c>
      <c r="E5303" s="21" t="str">
        <f>B5303</f>
        <v>4C</v>
      </c>
      <c r="F5303" s="33">
        <f>HEX2DEC(E5303)/100</f>
        <v>0.76</v>
      </c>
      <c r="G5303" s="30" t="s">
        <v>28</v>
      </c>
    </row>
    <row r="5304" spans="1:11">
      <c r="A5304" s="12">
        <v>9</v>
      </c>
      <c r="B5304" s="7" t="str">
        <f t="shared" si="252"/>
        <v>09</v>
      </c>
      <c r="C5304" s="8">
        <f t="shared" si="251"/>
        <v>5303</v>
      </c>
      <c r="D5304" s="7" t="str">
        <f t="shared" si="253"/>
        <v xml:space="preserve">	</v>
      </c>
      <c r="E5304" s="7" t="str">
        <f>B5304&amp;B5305</f>
        <v>0908</v>
      </c>
      <c r="F5304" s="27">
        <f>HEX2DEC(E5304)/10</f>
        <v>231.2</v>
      </c>
      <c r="G5304" s="28" t="s">
        <v>26</v>
      </c>
      <c r="H5304" s="51">
        <f>F5304*F5306/60</f>
        <v>0.48166666666666663</v>
      </c>
      <c r="I5304" s="51">
        <f>F5304*F5306*F5308/60</f>
        <v>0.33234999999999998</v>
      </c>
      <c r="J5304" s="52">
        <f>J5299+"00:01"</f>
        <v>1.3513888888889425</v>
      </c>
      <c r="K5304" s="57">
        <f>K5299+"00:01"</f>
        <v>40311.351388891286</v>
      </c>
    </row>
    <row r="5305" spans="1:11">
      <c r="A5305" s="12">
        <v>8</v>
      </c>
      <c r="B5305" s="12" t="str">
        <f t="shared" si="252"/>
        <v>08</v>
      </c>
      <c r="C5305" s="13">
        <f t="shared" si="251"/>
        <v>5304</v>
      </c>
      <c r="D5305" s="12" t="str">
        <f t="shared" si="253"/>
        <v>_x0008_</v>
      </c>
      <c r="G5305" s="29"/>
    </row>
    <row r="5306" spans="1:11">
      <c r="A5306" s="12">
        <v>0</v>
      </c>
      <c r="B5306" s="12" t="str">
        <f t="shared" si="252"/>
        <v>00</v>
      </c>
      <c r="C5306" s="13">
        <f t="shared" si="251"/>
        <v>5305</v>
      </c>
      <c r="D5306" s="12" t="str">
        <f t="shared" si="253"/>
        <v/>
      </c>
      <c r="E5306" s="12" t="str">
        <f>B5306&amp;B5307</f>
        <v>007D</v>
      </c>
      <c r="F5306" s="31">
        <f>HEX2DEC(E5306)/1000</f>
        <v>0.125</v>
      </c>
      <c r="G5306" s="29" t="s">
        <v>27</v>
      </c>
    </row>
    <row r="5307" spans="1:11">
      <c r="A5307" s="12">
        <v>125</v>
      </c>
      <c r="B5307" s="12" t="str">
        <f t="shared" si="252"/>
        <v>7D</v>
      </c>
      <c r="C5307" s="13">
        <f t="shared" si="251"/>
        <v>5306</v>
      </c>
      <c r="D5307" s="12" t="str">
        <f t="shared" si="253"/>
        <v>}</v>
      </c>
      <c r="F5307" s="32"/>
      <c r="G5307" s="15"/>
    </row>
    <row r="5308" spans="1:11">
      <c r="A5308" s="12">
        <v>69</v>
      </c>
      <c r="B5308" s="21" t="str">
        <f t="shared" si="252"/>
        <v>45</v>
      </c>
      <c r="C5308" s="22">
        <f t="shared" si="251"/>
        <v>5307</v>
      </c>
      <c r="D5308" s="21" t="str">
        <f t="shared" si="253"/>
        <v>E</v>
      </c>
      <c r="E5308" s="21" t="str">
        <f>B5308</f>
        <v>45</v>
      </c>
      <c r="F5308" s="33">
        <f>HEX2DEC(E5308)/100</f>
        <v>0.69</v>
      </c>
      <c r="G5308" s="30" t="s">
        <v>28</v>
      </c>
    </row>
    <row r="5309" spans="1:11">
      <c r="A5309" s="12">
        <v>9</v>
      </c>
      <c r="B5309" s="7" t="str">
        <f t="shared" si="252"/>
        <v>09</v>
      </c>
      <c r="C5309" s="8">
        <f t="shared" si="251"/>
        <v>5308</v>
      </c>
      <c r="D5309" s="7" t="str">
        <f t="shared" si="253"/>
        <v xml:space="preserve">	</v>
      </c>
      <c r="E5309" s="7" t="str">
        <f>B5309&amp;B5310</f>
        <v>090D</v>
      </c>
      <c r="F5309" s="27">
        <f>HEX2DEC(E5309)/10</f>
        <v>231.7</v>
      </c>
      <c r="G5309" s="28" t="s">
        <v>26</v>
      </c>
      <c r="H5309" s="51">
        <f>F5309*F5311/60</f>
        <v>0.45953833333333333</v>
      </c>
      <c r="I5309" s="51">
        <f>F5309*F5311*F5313/60</f>
        <v>0.3216768333333333</v>
      </c>
      <c r="J5309" s="52">
        <f>J5304+"00:01"</f>
        <v>1.352083333333387</v>
      </c>
      <c r="K5309" s="57">
        <f>K5304+"00:01"</f>
        <v>40311.352083335732</v>
      </c>
    </row>
    <row r="5310" spans="1:11">
      <c r="A5310" s="12">
        <v>13</v>
      </c>
      <c r="B5310" s="12" t="str">
        <f t="shared" si="252"/>
        <v>0D</v>
      </c>
      <c r="C5310" s="13">
        <f t="shared" si="251"/>
        <v>5309</v>
      </c>
      <c r="D5310" s="12" t="str">
        <f t="shared" si="253"/>
        <v>_x000D_</v>
      </c>
      <c r="G5310" s="29"/>
    </row>
    <row r="5311" spans="1:11">
      <c r="A5311" s="12">
        <v>0</v>
      </c>
      <c r="B5311" s="12" t="str">
        <f t="shared" si="252"/>
        <v>00</v>
      </c>
      <c r="C5311" s="13">
        <f t="shared" si="251"/>
        <v>5310</v>
      </c>
      <c r="D5311" s="12" t="str">
        <f t="shared" si="253"/>
        <v/>
      </c>
      <c r="E5311" s="12" t="str">
        <f>B5311&amp;B5312</f>
        <v>0077</v>
      </c>
      <c r="F5311" s="31">
        <f>HEX2DEC(E5311)/1000</f>
        <v>0.11899999999999999</v>
      </c>
      <c r="G5311" s="29" t="s">
        <v>27</v>
      </c>
    </row>
    <row r="5312" spans="1:11">
      <c r="A5312" s="12">
        <v>119</v>
      </c>
      <c r="B5312" s="12" t="str">
        <f t="shared" si="252"/>
        <v>77</v>
      </c>
      <c r="C5312" s="13">
        <f t="shared" si="251"/>
        <v>5311</v>
      </c>
      <c r="D5312" s="12" t="str">
        <f t="shared" si="253"/>
        <v>w</v>
      </c>
      <c r="F5312" s="32"/>
      <c r="G5312" s="15"/>
    </row>
    <row r="5313" spans="1:11">
      <c r="A5313" s="12">
        <v>70</v>
      </c>
      <c r="B5313" s="21" t="str">
        <f t="shared" si="252"/>
        <v>46</v>
      </c>
      <c r="C5313" s="22">
        <f t="shared" si="251"/>
        <v>5312</v>
      </c>
      <c r="D5313" s="21" t="str">
        <f t="shared" si="253"/>
        <v>F</v>
      </c>
      <c r="E5313" s="21" t="str">
        <f>B5313</f>
        <v>46</v>
      </c>
      <c r="F5313" s="33">
        <f>HEX2DEC(E5313)/100</f>
        <v>0.7</v>
      </c>
      <c r="G5313" s="30" t="s">
        <v>28</v>
      </c>
    </row>
    <row r="5314" spans="1:11">
      <c r="A5314" s="12">
        <v>9</v>
      </c>
      <c r="B5314" s="7" t="str">
        <f t="shared" si="252"/>
        <v>09</v>
      </c>
      <c r="C5314" s="8">
        <f t="shared" si="251"/>
        <v>5313</v>
      </c>
      <c r="D5314" s="7" t="str">
        <f t="shared" si="253"/>
        <v xml:space="preserve">	</v>
      </c>
      <c r="E5314" s="7" t="str">
        <f>B5314&amp;B5315</f>
        <v>0919</v>
      </c>
      <c r="F5314" s="27">
        <f>HEX2DEC(E5314)/10</f>
        <v>232.9</v>
      </c>
      <c r="G5314" s="28" t="s">
        <v>26</v>
      </c>
      <c r="H5314" s="51">
        <f>F5314*F5316/60</f>
        <v>0.39593</v>
      </c>
      <c r="I5314" s="51">
        <f>F5314*F5316*F5318/60</f>
        <v>0.25735450000000004</v>
      </c>
      <c r="J5314" s="52">
        <f>J5309+"00:01"</f>
        <v>1.3527777777778316</v>
      </c>
      <c r="K5314" s="57">
        <f>K5309+"00:01"</f>
        <v>40311.352777780179</v>
      </c>
    </row>
    <row r="5315" spans="1:11">
      <c r="A5315" s="12">
        <v>25</v>
      </c>
      <c r="B5315" s="12" t="str">
        <f t="shared" si="252"/>
        <v>19</v>
      </c>
      <c r="C5315" s="13">
        <f t="shared" ref="C5315:C5378" si="254">C5314+1</f>
        <v>5314</v>
      </c>
      <c r="D5315" s="12" t="str">
        <f t="shared" si="253"/>
        <v>_x0019_</v>
      </c>
      <c r="G5315" s="29"/>
    </row>
    <row r="5316" spans="1:11">
      <c r="A5316" s="12">
        <v>0</v>
      </c>
      <c r="B5316" s="12" t="str">
        <f t="shared" si="252"/>
        <v>00</v>
      </c>
      <c r="C5316" s="13">
        <f t="shared" si="254"/>
        <v>5315</v>
      </c>
      <c r="D5316" s="12" t="str">
        <f t="shared" si="253"/>
        <v/>
      </c>
      <c r="E5316" s="12" t="str">
        <f>B5316&amp;B5317</f>
        <v>0066</v>
      </c>
      <c r="F5316" s="31">
        <f>HEX2DEC(E5316)/1000</f>
        <v>0.10199999999999999</v>
      </c>
      <c r="G5316" s="29" t="s">
        <v>27</v>
      </c>
    </row>
    <row r="5317" spans="1:11">
      <c r="A5317" s="12">
        <v>102</v>
      </c>
      <c r="B5317" s="12" t="str">
        <f t="shared" si="252"/>
        <v>66</v>
      </c>
      <c r="C5317" s="13">
        <f t="shared" si="254"/>
        <v>5316</v>
      </c>
      <c r="D5317" s="12" t="str">
        <f t="shared" si="253"/>
        <v>f</v>
      </c>
      <c r="F5317" s="32"/>
      <c r="G5317" s="15"/>
    </row>
    <row r="5318" spans="1:11">
      <c r="A5318" s="12">
        <v>65</v>
      </c>
      <c r="B5318" s="21" t="str">
        <f t="shared" si="252"/>
        <v>41</v>
      </c>
      <c r="C5318" s="22">
        <f t="shared" si="254"/>
        <v>5317</v>
      </c>
      <c r="D5318" s="21" t="str">
        <f t="shared" si="253"/>
        <v>A</v>
      </c>
      <c r="E5318" s="21" t="str">
        <f>B5318</f>
        <v>41</v>
      </c>
      <c r="F5318" s="33">
        <f>HEX2DEC(E5318)/100</f>
        <v>0.65</v>
      </c>
      <c r="G5318" s="30" t="s">
        <v>28</v>
      </c>
    </row>
    <row r="5319" spans="1:11">
      <c r="A5319" s="12">
        <v>9</v>
      </c>
      <c r="B5319" s="7" t="str">
        <f t="shared" si="252"/>
        <v>09</v>
      </c>
      <c r="C5319" s="8">
        <f t="shared" si="254"/>
        <v>5318</v>
      </c>
      <c r="D5319" s="7" t="str">
        <f t="shared" si="253"/>
        <v xml:space="preserve">	</v>
      </c>
      <c r="E5319" s="7" t="str">
        <f>B5319&amp;B5320</f>
        <v>090E</v>
      </c>
      <c r="F5319" s="27">
        <f>HEX2DEC(E5319)/10</f>
        <v>231.8</v>
      </c>
      <c r="G5319" s="28" t="s">
        <v>26</v>
      </c>
      <c r="H5319" s="51">
        <f>F5319*F5321/60</f>
        <v>0.39405999999999997</v>
      </c>
      <c r="I5319" s="51">
        <f>F5319*F5321*F5323/60</f>
        <v>0.25219839999999999</v>
      </c>
      <c r="J5319" s="52">
        <f>J5314+"00:01"</f>
        <v>1.3534722222222761</v>
      </c>
      <c r="K5319" s="57">
        <f>K5314+"00:01"</f>
        <v>40311.353472224626</v>
      </c>
    </row>
    <row r="5320" spans="1:11">
      <c r="A5320" s="12">
        <v>14</v>
      </c>
      <c r="B5320" s="12" t="str">
        <f t="shared" si="252"/>
        <v>0E</v>
      </c>
      <c r="C5320" s="13">
        <f t="shared" si="254"/>
        <v>5319</v>
      </c>
      <c r="D5320" s="12" t="str">
        <f t="shared" si="253"/>
        <v>_x000E_</v>
      </c>
      <c r="G5320" s="29"/>
    </row>
    <row r="5321" spans="1:11">
      <c r="A5321" s="12">
        <v>0</v>
      </c>
      <c r="B5321" s="12" t="str">
        <f t="shared" si="252"/>
        <v>00</v>
      </c>
      <c r="C5321" s="13">
        <f t="shared" si="254"/>
        <v>5320</v>
      </c>
      <c r="D5321" s="12" t="str">
        <f t="shared" si="253"/>
        <v/>
      </c>
      <c r="E5321" s="12" t="str">
        <f>B5321&amp;B5322</f>
        <v>0066</v>
      </c>
      <c r="F5321" s="31">
        <f>HEX2DEC(E5321)/1000</f>
        <v>0.10199999999999999</v>
      </c>
      <c r="G5321" s="29" t="s">
        <v>27</v>
      </c>
    </row>
    <row r="5322" spans="1:11">
      <c r="A5322" s="12">
        <v>102</v>
      </c>
      <c r="B5322" s="12" t="str">
        <f t="shared" si="252"/>
        <v>66</v>
      </c>
      <c r="C5322" s="13">
        <f t="shared" si="254"/>
        <v>5321</v>
      </c>
      <c r="D5322" s="12" t="str">
        <f t="shared" si="253"/>
        <v>f</v>
      </c>
      <c r="F5322" s="32"/>
      <c r="G5322" s="15"/>
    </row>
    <row r="5323" spans="1:11">
      <c r="A5323" s="12">
        <v>64</v>
      </c>
      <c r="B5323" s="21" t="str">
        <f t="shared" si="252"/>
        <v>40</v>
      </c>
      <c r="C5323" s="22">
        <f t="shared" si="254"/>
        <v>5322</v>
      </c>
      <c r="D5323" s="21" t="str">
        <f t="shared" si="253"/>
        <v>@</v>
      </c>
      <c r="E5323" s="21" t="str">
        <f>B5323</f>
        <v>40</v>
      </c>
      <c r="F5323" s="33">
        <f>HEX2DEC(E5323)/100</f>
        <v>0.64</v>
      </c>
      <c r="G5323" s="30" t="s">
        <v>28</v>
      </c>
    </row>
    <row r="5324" spans="1:11">
      <c r="A5324" s="12">
        <v>9</v>
      </c>
      <c r="B5324" s="7" t="str">
        <f t="shared" si="252"/>
        <v>09</v>
      </c>
      <c r="C5324" s="8">
        <f t="shared" si="254"/>
        <v>5323</v>
      </c>
      <c r="D5324" s="7" t="str">
        <f t="shared" si="253"/>
        <v xml:space="preserve">	</v>
      </c>
      <c r="E5324" s="7" t="str">
        <f>B5324&amp;B5325</f>
        <v>090A</v>
      </c>
      <c r="F5324" s="27">
        <f>HEX2DEC(E5324)/10</f>
        <v>231.4</v>
      </c>
      <c r="G5324" s="28" t="s">
        <v>26</v>
      </c>
      <c r="H5324" s="51">
        <f>F5324*F5326/60</f>
        <v>0.39723666666666663</v>
      </c>
      <c r="I5324" s="51">
        <f>F5324*F5326*F5328/60</f>
        <v>0.25423146666666668</v>
      </c>
      <c r="J5324" s="52">
        <f>J5319+"00:01"</f>
        <v>1.3541666666667207</v>
      </c>
      <c r="K5324" s="57">
        <f>K5319+"00:01"</f>
        <v>40311.354166669073</v>
      </c>
    </row>
    <row r="5325" spans="1:11">
      <c r="A5325" s="12">
        <v>10</v>
      </c>
      <c r="B5325" s="12" t="str">
        <f t="shared" si="252"/>
        <v>0A</v>
      </c>
      <c r="C5325" s="13">
        <f t="shared" si="254"/>
        <v>5324</v>
      </c>
      <c r="D5325" s="12" t="str">
        <f t="shared" si="253"/>
        <v xml:space="preserve">
</v>
      </c>
      <c r="G5325" s="29"/>
    </row>
    <row r="5326" spans="1:11">
      <c r="A5326" s="12">
        <v>0</v>
      </c>
      <c r="B5326" s="12" t="str">
        <f t="shared" ref="B5326:B5389" si="255">DEC2HEX(A5326,2)</f>
        <v>00</v>
      </c>
      <c r="C5326" s="13">
        <f t="shared" si="254"/>
        <v>5325</v>
      </c>
      <c r="D5326" s="12" t="str">
        <f t="shared" ref="D5326:D5389" si="256">IF(A5326&gt;0,CHAR(A5326),"")</f>
        <v/>
      </c>
      <c r="E5326" s="12" t="str">
        <f>B5326&amp;B5327</f>
        <v>0067</v>
      </c>
      <c r="F5326" s="31">
        <f>HEX2DEC(E5326)/1000</f>
        <v>0.10299999999999999</v>
      </c>
      <c r="G5326" s="29" t="s">
        <v>27</v>
      </c>
    </row>
    <row r="5327" spans="1:11">
      <c r="A5327" s="12">
        <v>103</v>
      </c>
      <c r="B5327" s="12" t="str">
        <f t="shared" si="255"/>
        <v>67</v>
      </c>
      <c r="C5327" s="13">
        <f t="shared" si="254"/>
        <v>5326</v>
      </c>
      <c r="D5327" s="12" t="str">
        <f t="shared" si="256"/>
        <v>g</v>
      </c>
      <c r="F5327" s="32"/>
      <c r="G5327" s="15"/>
    </row>
    <row r="5328" spans="1:11">
      <c r="A5328" s="12">
        <v>64</v>
      </c>
      <c r="B5328" s="21" t="str">
        <f t="shared" si="255"/>
        <v>40</v>
      </c>
      <c r="C5328" s="22">
        <f t="shared" si="254"/>
        <v>5327</v>
      </c>
      <c r="D5328" s="21" t="str">
        <f t="shared" si="256"/>
        <v>@</v>
      </c>
      <c r="E5328" s="21" t="str">
        <f>B5328</f>
        <v>40</v>
      </c>
      <c r="F5328" s="33">
        <f>HEX2DEC(E5328)/100</f>
        <v>0.64</v>
      </c>
      <c r="G5328" s="30" t="s">
        <v>28</v>
      </c>
    </row>
    <row r="5329" spans="1:11">
      <c r="A5329" s="12">
        <v>9</v>
      </c>
      <c r="B5329" s="7" t="str">
        <f t="shared" si="255"/>
        <v>09</v>
      </c>
      <c r="C5329" s="8">
        <f t="shared" si="254"/>
        <v>5328</v>
      </c>
      <c r="D5329" s="7" t="str">
        <f t="shared" si="256"/>
        <v xml:space="preserve">	</v>
      </c>
      <c r="E5329" s="7" t="str">
        <f>B5329&amp;B5330</f>
        <v>090C</v>
      </c>
      <c r="F5329" s="27">
        <f>HEX2DEC(E5329)/10</f>
        <v>231.6</v>
      </c>
      <c r="G5329" s="28" t="s">
        <v>26</v>
      </c>
      <c r="H5329" s="51">
        <f>F5329*F5331/60</f>
        <v>0.40143999999999996</v>
      </c>
      <c r="I5329" s="51">
        <f>F5329*F5331*F5333/60</f>
        <v>0.25692159999999997</v>
      </c>
      <c r="J5329" s="52">
        <f>J5324+"00:01"</f>
        <v>1.3548611111111653</v>
      </c>
      <c r="K5329" s="57">
        <f>K5324+"00:01"</f>
        <v>40311.354861113519</v>
      </c>
    </row>
    <row r="5330" spans="1:11">
      <c r="A5330" s="12">
        <v>12</v>
      </c>
      <c r="B5330" s="12" t="str">
        <f t="shared" si="255"/>
        <v>0C</v>
      </c>
      <c r="C5330" s="13">
        <f t="shared" si="254"/>
        <v>5329</v>
      </c>
      <c r="D5330" s="12" t="str">
        <f t="shared" si="256"/>
        <v>_x000C_</v>
      </c>
      <c r="G5330" s="29"/>
    </row>
    <row r="5331" spans="1:11">
      <c r="A5331" s="12">
        <v>0</v>
      </c>
      <c r="B5331" s="12" t="str">
        <f t="shared" si="255"/>
        <v>00</v>
      </c>
      <c r="C5331" s="13">
        <f t="shared" si="254"/>
        <v>5330</v>
      </c>
      <c r="D5331" s="12" t="str">
        <f t="shared" si="256"/>
        <v/>
      </c>
      <c r="E5331" s="12" t="str">
        <f>B5331&amp;B5332</f>
        <v>0068</v>
      </c>
      <c r="F5331" s="31">
        <f>HEX2DEC(E5331)/1000</f>
        <v>0.104</v>
      </c>
      <c r="G5331" s="29" t="s">
        <v>27</v>
      </c>
    </row>
    <row r="5332" spans="1:11">
      <c r="A5332" s="12">
        <v>104</v>
      </c>
      <c r="B5332" s="12" t="str">
        <f t="shared" si="255"/>
        <v>68</v>
      </c>
      <c r="C5332" s="13">
        <f t="shared" si="254"/>
        <v>5331</v>
      </c>
      <c r="D5332" s="12" t="str">
        <f t="shared" si="256"/>
        <v>h</v>
      </c>
      <c r="F5332" s="32"/>
      <c r="G5332" s="15"/>
    </row>
    <row r="5333" spans="1:11">
      <c r="A5333" s="12">
        <v>64</v>
      </c>
      <c r="B5333" s="21" t="str">
        <f t="shared" si="255"/>
        <v>40</v>
      </c>
      <c r="C5333" s="22">
        <f t="shared" si="254"/>
        <v>5332</v>
      </c>
      <c r="D5333" s="21" t="str">
        <f t="shared" si="256"/>
        <v>@</v>
      </c>
      <c r="E5333" s="21" t="str">
        <f>B5333</f>
        <v>40</v>
      </c>
      <c r="F5333" s="33">
        <f>HEX2DEC(E5333)/100</f>
        <v>0.64</v>
      </c>
      <c r="G5333" s="30" t="s">
        <v>28</v>
      </c>
    </row>
    <row r="5334" spans="1:11">
      <c r="A5334" s="12">
        <v>9</v>
      </c>
      <c r="B5334" s="7" t="str">
        <f t="shared" si="255"/>
        <v>09</v>
      </c>
      <c r="C5334" s="8">
        <f t="shared" si="254"/>
        <v>5333</v>
      </c>
      <c r="D5334" s="7" t="str">
        <f t="shared" si="256"/>
        <v xml:space="preserve">	</v>
      </c>
      <c r="E5334" s="7" t="str">
        <f>B5334&amp;B5335</f>
        <v>0901</v>
      </c>
      <c r="F5334" s="27">
        <f>HEX2DEC(E5334)/10</f>
        <v>230.5</v>
      </c>
      <c r="G5334" s="28" t="s">
        <v>26</v>
      </c>
      <c r="H5334" s="51">
        <f>F5334*F5336/60</f>
        <v>0.3995333333333333</v>
      </c>
      <c r="I5334" s="51">
        <f>F5334*F5336*F5338/60</f>
        <v>0.25170599999999999</v>
      </c>
      <c r="J5334" s="52">
        <f>J5329+"00:01"</f>
        <v>1.3555555555556098</v>
      </c>
      <c r="K5334" s="57">
        <f>K5329+"00:01"</f>
        <v>40311.355555557966</v>
      </c>
    </row>
    <row r="5335" spans="1:11">
      <c r="A5335" s="12">
        <v>1</v>
      </c>
      <c r="B5335" s="12" t="str">
        <f t="shared" si="255"/>
        <v>01</v>
      </c>
      <c r="C5335" s="13">
        <f t="shared" si="254"/>
        <v>5334</v>
      </c>
      <c r="D5335" s="12" t="str">
        <f t="shared" si="256"/>
        <v>_x0001_</v>
      </c>
      <c r="G5335" s="29"/>
    </row>
    <row r="5336" spans="1:11">
      <c r="A5336" s="12">
        <v>0</v>
      </c>
      <c r="B5336" s="12" t="str">
        <f t="shared" si="255"/>
        <v>00</v>
      </c>
      <c r="C5336" s="13">
        <f t="shared" si="254"/>
        <v>5335</v>
      </c>
      <c r="D5336" s="12" t="str">
        <f t="shared" si="256"/>
        <v/>
      </c>
      <c r="E5336" s="12" t="str">
        <f>B5336&amp;B5337</f>
        <v>0068</v>
      </c>
      <c r="F5336" s="31">
        <f>HEX2DEC(E5336)/1000</f>
        <v>0.104</v>
      </c>
      <c r="G5336" s="29" t="s">
        <v>27</v>
      </c>
    </row>
    <row r="5337" spans="1:11">
      <c r="A5337" s="12">
        <v>104</v>
      </c>
      <c r="B5337" s="12" t="str">
        <f t="shared" si="255"/>
        <v>68</v>
      </c>
      <c r="C5337" s="13">
        <f t="shared" si="254"/>
        <v>5336</v>
      </c>
      <c r="D5337" s="12" t="str">
        <f t="shared" si="256"/>
        <v>h</v>
      </c>
      <c r="F5337" s="32"/>
      <c r="G5337" s="15"/>
    </row>
    <row r="5338" spans="1:11">
      <c r="A5338" s="12">
        <v>63</v>
      </c>
      <c r="B5338" s="21" t="str">
        <f t="shared" si="255"/>
        <v>3F</v>
      </c>
      <c r="C5338" s="22">
        <f t="shared" si="254"/>
        <v>5337</v>
      </c>
      <c r="D5338" s="21" t="str">
        <f t="shared" si="256"/>
        <v>?</v>
      </c>
      <c r="E5338" s="21" t="str">
        <f>B5338</f>
        <v>3F</v>
      </c>
      <c r="F5338" s="33">
        <f>HEX2DEC(E5338)/100</f>
        <v>0.63</v>
      </c>
      <c r="G5338" s="30" t="s">
        <v>28</v>
      </c>
    </row>
    <row r="5339" spans="1:11">
      <c r="A5339" s="12">
        <v>8</v>
      </c>
      <c r="B5339" s="7" t="str">
        <f t="shared" si="255"/>
        <v>08</v>
      </c>
      <c r="C5339" s="8">
        <f t="shared" si="254"/>
        <v>5338</v>
      </c>
      <c r="D5339" s="7" t="str">
        <f t="shared" si="256"/>
        <v>_x0008_</v>
      </c>
      <c r="E5339" s="7" t="str">
        <f>B5339&amp;B5340</f>
        <v>08FA</v>
      </c>
      <c r="F5339" s="27">
        <f>HEX2DEC(E5339)/10</f>
        <v>229.8</v>
      </c>
      <c r="G5339" s="28" t="s">
        <v>26</v>
      </c>
      <c r="H5339" s="51">
        <f>F5339*F5341/60</f>
        <v>0.39449000000000001</v>
      </c>
      <c r="I5339" s="51">
        <f>F5339*F5341*F5343/60</f>
        <v>0.25247359999999996</v>
      </c>
      <c r="J5339" s="52">
        <f>J5334+"00:01"</f>
        <v>1.3562500000000544</v>
      </c>
      <c r="K5339" s="57">
        <f>K5334+"00:01"</f>
        <v>40311.356250002413</v>
      </c>
    </row>
    <row r="5340" spans="1:11">
      <c r="A5340" s="12">
        <v>250</v>
      </c>
      <c r="B5340" s="12" t="str">
        <f t="shared" si="255"/>
        <v>FA</v>
      </c>
      <c r="C5340" s="13">
        <f t="shared" si="254"/>
        <v>5339</v>
      </c>
      <c r="D5340" s="12" t="str">
        <f t="shared" si="256"/>
        <v>ú</v>
      </c>
      <c r="G5340" s="29"/>
    </row>
    <row r="5341" spans="1:11">
      <c r="A5341" s="12">
        <v>0</v>
      </c>
      <c r="B5341" s="12" t="str">
        <f t="shared" si="255"/>
        <v>00</v>
      </c>
      <c r="C5341" s="13">
        <f t="shared" si="254"/>
        <v>5340</v>
      </c>
      <c r="D5341" s="12" t="str">
        <f t="shared" si="256"/>
        <v/>
      </c>
      <c r="E5341" s="12" t="str">
        <f>B5341&amp;B5342</f>
        <v>0067</v>
      </c>
      <c r="F5341" s="31">
        <f>HEX2DEC(E5341)/1000</f>
        <v>0.10299999999999999</v>
      </c>
      <c r="G5341" s="29" t="s">
        <v>27</v>
      </c>
    </row>
    <row r="5342" spans="1:11">
      <c r="A5342" s="12">
        <v>103</v>
      </c>
      <c r="B5342" s="12" t="str">
        <f t="shared" si="255"/>
        <v>67</v>
      </c>
      <c r="C5342" s="13">
        <f t="shared" si="254"/>
        <v>5341</v>
      </c>
      <c r="D5342" s="12" t="str">
        <f t="shared" si="256"/>
        <v>g</v>
      </c>
      <c r="F5342" s="32"/>
      <c r="G5342" s="15"/>
    </row>
    <row r="5343" spans="1:11">
      <c r="A5343" s="12">
        <v>64</v>
      </c>
      <c r="B5343" s="21" t="str">
        <f t="shared" si="255"/>
        <v>40</v>
      </c>
      <c r="C5343" s="22">
        <f t="shared" si="254"/>
        <v>5342</v>
      </c>
      <c r="D5343" s="21" t="str">
        <f t="shared" si="256"/>
        <v>@</v>
      </c>
      <c r="E5343" s="21" t="str">
        <f>B5343</f>
        <v>40</v>
      </c>
      <c r="F5343" s="33">
        <f>HEX2DEC(E5343)/100</f>
        <v>0.64</v>
      </c>
      <c r="G5343" s="30" t="s">
        <v>28</v>
      </c>
    </row>
    <row r="5344" spans="1:11">
      <c r="A5344" s="12">
        <v>9</v>
      </c>
      <c r="B5344" s="7" t="str">
        <f t="shared" si="255"/>
        <v>09</v>
      </c>
      <c r="C5344" s="8">
        <f t="shared" si="254"/>
        <v>5343</v>
      </c>
      <c r="D5344" s="7" t="str">
        <f t="shared" si="256"/>
        <v xml:space="preserve">	</v>
      </c>
      <c r="E5344" s="7" t="str">
        <f>B5344&amp;B5345</f>
        <v>090A</v>
      </c>
      <c r="F5344" s="27">
        <f>HEX2DEC(E5344)/10</f>
        <v>231.4</v>
      </c>
      <c r="G5344" s="28" t="s">
        <v>26</v>
      </c>
      <c r="H5344" s="51">
        <f>F5344*F5346/60</f>
        <v>0.39337999999999995</v>
      </c>
      <c r="I5344" s="51">
        <f>F5344*F5346*F5348/60</f>
        <v>0.25569700000000001</v>
      </c>
      <c r="J5344" s="52">
        <f>J5339+"00:01"</f>
        <v>1.3569444444444989</v>
      </c>
      <c r="K5344" s="57">
        <f>K5339+"00:01"</f>
        <v>40311.356944446859</v>
      </c>
    </row>
    <row r="5345" spans="1:11">
      <c r="A5345" s="12">
        <v>10</v>
      </c>
      <c r="B5345" s="12" t="str">
        <f t="shared" si="255"/>
        <v>0A</v>
      </c>
      <c r="C5345" s="13">
        <f t="shared" si="254"/>
        <v>5344</v>
      </c>
      <c r="D5345" s="12" t="str">
        <f t="shared" si="256"/>
        <v xml:space="preserve">
</v>
      </c>
      <c r="G5345" s="29"/>
    </row>
    <row r="5346" spans="1:11">
      <c r="A5346" s="12">
        <v>0</v>
      </c>
      <c r="B5346" s="12" t="str">
        <f t="shared" si="255"/>
        <v>00</v>
      </c>
      <c r="C5346" s="13">
        <f t="shared" si="254"/>
        <v>5345</v>
      </c>
      <c r="D5346" s="12" t="str">
        <f t="shared" si="256"/>
        <v/>
      </c>
      <c r="E5346" s="12" t="str">
        <f>B5346&amp;B5347</f>
        <v>0066</v>
      </c>
      <c r="F5346" s="31">
        <f>HEX2DEC(E5346)/1000</f>
        <v>0.10199999999999999</v>
      </c>
      <c r="G5346" s="29" t="s">
        <v>27</v>
      </c>
    </row>
    <row r="5347" spans="1:11">
      <c r="A5347" s="12">
        <v>102</v>
      </c>
      <c r="B5347" s="12" t="str">
        <f t="shared" si="255"/>
        <v>66</v>
      </c>
      <c r="C5347" s="13">
        <f t="shared" si="254"/>
        <v>5346</v>
      </c>
      <c r="D5347" s="12" t="str">
        <f t="shared" si="256"/>
        <v>f</v>
      </c>
      <c r="F5347" s="32"/>
      <c r="G5347" s="15"/>
    </row>
    <row r="5348" spans="1:11">
      <c r="A5348" s="12">
        <v>65</v>
      </c>
      <c r="B5348" s="21" t="str">
        <f t="shared" si="255"/>
        <v>41</v>
      </c>
      <c r="C5348" s="22">
        <f t="shared" si="254"/>
        <v>5347</v>
      </c>
      <c r="D5348" s="21" t="str">
        <f t="shared" si="256"/>
        <v>A</v>
      </c>
      <c r="E5348" s="21" t="str">
        <f>B5348</f>
        <v>41</v>
      </c>
      <c r="F5348" s="33">
        <f>HEX2DEC(E5348)/100</f>
        <v>0.65</v>
      </c>
      <c r="G5348" s="30" t="s">
        <v>28</v>
      </c>
    </row>
    <row r="5349" spans="1:11">
      <c r="A5349" s="12">
        <v>9</v>
      </c>
      <c r="B5349" s="7" t="str">
        <f t="shared" si="255"/>
        <v>09</v>
      </c>
      <c r="C5349" s="8">
        <f t="shared" si="254"/>
        <v>5348</v>
      </c>
      <c r="D5349" s="7" t="str">
        <f t="shared" si="256"/>
        <v xml:space="preserve">	</v>
      </c>
      <c r="E5349" s="7" t="str">
        <f>B5349&amp;B5350</f>
        <v>0914</v>
      </c>
      <c r="F5349" s="27">
        <f>HEX2DEC(E5349)/10</f>
        <v>232.4</v>
      </c>
      <c r="G5349" s="28" t="s">
        <v>26</v>
      </c>
      <c r="H5349" s="51">
        <f>F5349*F5351/60</f>
        <v>0.39507999999999999</v>
      </c>
      <c r="I5349" s="51">
        <f>F5349*F5351*F5353/60</f>
        <v>0.25680200000000003</v>
      </c>
      <c r="J5349" s="52">
        <f>J5344+"00:01"</f>
        <v>1.3576388888889435</v>
      </c>
      <c r="K5349" s="57">
        <f>K5344+"00:01"</f>
        <v>40311.357638891306</v>
      </c>
    </row>
    <row r="5350" spans="1:11">
      <c r="A5350" s="12">
        <v>20</v>
      </c>
      <c r="B5350" s="12" t="str">
        <f t="shared" si="255"/>
        <v>14</v>
      </c>
      <c r="C5350" s="13">
        <f t="shared" si="254"/>
        <v>5349</v>
      </c>
      <c r="D5350" s="12" t="str">
        <f t="shared" si="256"/>
        <v>_x0014_</v>
      </c>
      <c r="G5350" s="29"/>
    </row>
    <row r="5351" spans="1:11">
      <c r="A5351" s="12">
        <v>0</v>
      </c>
      <c r="B5351" s="12" t="str">
        <f t="shared" si="255"/>
        <v>00</v>
      </c>
      <c r="C5351" s="13">
        <f t="shared" si="254"/>
        <v>5350</v>
      </c>
      <c r="D5351" s="12" t="str">
        <f t="shared" si="256"/>
        <v/>
      </c>
      <c r="E5351" s="12" t="str">
        <f>B5351&amp;B5352</f>
        <v>0066</v>
      </c>
      <c r="F5351" s="31">
        <f>HEX2DEC(E5351)/1000</f>
        <v>0.10199999999999999</v>
      </c>
      <c r="G5351" s="29" t="s">
        <v>27</v>
      </c>
    </row>
    <row r="5352" spans="1:11">
      <c r="A5352" s="12">
        <v>102</v>
      </c>
      <c r="B5352" s="12" t="str">
        <f t="shared" si="255"/>
        <v>66</v>
      </c>
      <c r="C5352" s="13">
        <f t="shared" si="254"/>
        <v>5351</v>
      </c>
      <c r="D5352" s="12" t="str">
        <f t="shared" si="256"/>
        <v>f</v>
      </c>
      <c r="F5352" s="32"/>
      <c r="G5352" s="15"/>
    </row>
    <row r="5353" spans="1:11">
      <c r="A5353" s="12">
        <v>65</v>
      </c>
      <c r="B5353" s="21" t="str">
        <f t="shared" si="255"/>
        <v>41</v>
      </c>
      <c r="C5353" s="22">
        <f t="shared" si="254"/>
        <v>5352</v>
      </c>
      <c r="D5353" s="21" t="str">
        <f t="shared" si="256"/>
        <v>A</v>
      </c>
      <c r="E5353" s="21" t="str">
        <f>B5353</f>
        <v>41</v>
      </c>
      <c r="F5353" s="33">
        <f>HEX2DEC(E5353)/100</f>
        <v>0.65</v>
      </c>
      <c r="G5353" s="30" t="s">
        <v>28</v>
      </c>
    </row>
    <row r="5354" spans="1:11">
      <c r="A5354" s="12">
        <v>8</v>
      </c>
      <c r="B5354" s="7" t="str">
        <f t="shared" si="255"/>
        <v>08</v>
      </c>
      <c r="C5354" s="8">
        <f t="shared" si="254"/>
        <v>5353</v>
      </c>
      <c r="D5354" s="7" t="str">
        <f t="shared" si="256"/>
        <v>_x0008_</v>
      </c>
      <c r="E5354" s="7" t="str">
        <f>B5354&amp;B5355</f>
        <v>08FC</v>
      </c>
      <c r="F5354" s="27">
        <f>HEX2DEC(E5354)/10</f>
        <v>230</v>
      </c>
      <c r="G5354" s="28" t="s">
        <v>26</v>
      </c>
      <c r="H5354" s="51">
        <f>F5354*F5356/60</f>
        <v>0.38716666666666666</v>
      </c>
      <c r="I5354" s="51">
        <f>F5354*F5356*F5358/60</f>
        <v>0.25165833333333337</v>
      </c>
      <c r="J5354" s="52">
        <f>J5349+"00:01"</f>
        <v>1.358333333333388</v>
      </c>
      <c r="K5354" s="57">
        <f>K5349+"00:01"</f>
        <v>40311.358333335753</v>
      </c>
    </row>
    <row r="5355" spans="1:11">
      <c r="A5355" s="12">
        <v>252</v>
      </c>
      <c r="B5355" s="12" t="str">
        <f t="shared" si="255"/>
        <v>FC</v>
      </c>
      <c r="C5355" s="13">
        <f t="shared" si="254"/>
        <v>5354</v>
      </c>
      <c r="D5355" s="12" t="str">
        <f t="shared" si="256"/>
        <v>ü</v>
      </c>
      <c r="G5355" s="29"/>
    </row>
    <row r="5356" spans="1:11">
      <c r="A5356" s="12">
        <v>0</v>
      </c>
      <c r="B5356" s="12" t="str">
        <f t="shared" si="255"/>
        <v>00</v>
      </c>
      <c r="C5356" s="13">
        <f t="shared" si="254"/>
        <v>5355</v>
      </c>
      <c r="D5356" s="12" t="str">
        <f t="shared" si="256"/>
        <v/>
      </c>
      <c r="E5356" s="12" t="str">
        <f>B5356&amp;B5357</f>
        <v>0065</v>
      </c>
      <c r="F5356" s="31">
        <f>HEX2DEC(E5356)/1000</f>
        <v>0.10100000000000001</v>
      </c>
      <c r="G5356" s="29" t="s">
        <v>27</v>
      </c>
    </row>
    <row r="5357" spans="1:11">
      <c r="A5357" s="12">
        <v>101</v>
      </c>
      <c r="B5357" s="12" t="str">
        <f t="shared" si="255"/>
        <v>65</v>
      </c>
      <c r="C5357" s="13">
        <f t="shared" si="254"/>
        <v>5356</v>
      </c>
      <c r="D5357" s="12" t="str">
        <f t="shared" si="256"/>
        <v>e</v>
      </c>
      <c r="F5357" s="32"/>
      <c r="G5357" s="15"/>
    </row>
    <row r="5358" spans="1:11">
      <c r="A5358" s="12">
        <v>65</v>
      </c>
      <c r="B5358" s="21" t="str">
        <f t="shared" si="255"/>
        <v>41</v>
      </c>
      <c r="C5358" s="22">
        <f t="shared" si="254"/>
        <v>5357</v>
      </c>
      <c r="D5358" s="21" t="str">
        <f t="shared" si="256"/>
        <v>A</v>
      </c>
      <c r="E5358" s="21" t="str">
        <f>B5358</f>
        <v>41</v>
      </c>
      <c r="F5358" s="33">
        <f>HEX2DEC(E5358)/100</f>
        <v>0.65</v>
      </c>
      <c r="G5358" s="30" t="s">
        <v>28</v>
      </c>
    </row>
    <row r="5359" spans="1:11">
      <c r="A5359" s="12">
        <v>8</v>
      </c>
      <c r="B5359" s="7" t="str">
        <f t="shared" si="255"/>
        <v>08</v>
      </c>
      <c r="C5359" s="8">
        <f t="shared" si="254"/>
        <v>5358</v>
      </c>
      <c r="D5359" s="7" t="str">
        <f t="shared" si="256"/>
        <v>_x0008_</v>
      </c>
      <c r="E5359" s="7" t="str">
        <f>B5359&amp;B5360</f>
        <v>08EA</v>
      </c>
      <c r="F5359" s="27">
        <f>HEX2DEC(E5359)/10</f>
        <v>228.2</v>
      </c>
      <c r="G5359" s="28" t="s">
        <v>26</v>
      </c>
      <c r="H5359" s="51">
        <f>F5359*F5361/60</f>
        <v>0.38794000000000001</v>
      </c>
      <c r="I5359" s="51">
        <f>F5359*F5361*F5363/60</f>
        <v>0.24828159999999999</v>
      </c>
      <c r="J5359" s="52">
        <f>J5354+"00:01"</f>
        <v>1.3590277777778326</v>
      </c>
      <c r="K5359" s="57">
        <f>K5354+"00:01"</f>
        <v>40311.3590277802</v>
      </c>
    </row>
    <row r="5360" spans="1:11">
      <c r="A5360" s="12">
        <v>234</v>
      </c>
      <c r="B5360" s="12" t="str">
        <f t="shared" si="255"/>
        <v>EA</v>
      </c>
      <c r="C5360" s="13">
        <f t="shared" si="254"/>
        <v>5359</v>
      </c>
      <c r="D5360" s="12" t="str">
        <f t="shared" si="256"/>
        <v>ê</v>
      </c>
      <c r="G5360" s="29"/>
    </row>
    <row r="5361" spans="1:11">
      <c r="A5361" s="12">
        <v>0</v>
      </c>
      <c r="B5361" s="12" t="str">
        <f t="shared" si="255"/>
        <v>00</v>
      </c>
      <c r="C5361" s="13">
        <f t="shared" si="254"/>
        <v>5360</v>
      </c>
      <c r="D5361" s="12" t="str">
        <f t="shared" si="256"/>
        <v/>
      </c>
      <c r="E5361" s="12" t="str">
        <f>B5361&amp;B5362</f>
        <v>0066</v>
      </c>
      <c r="F5361" s="31">
        <f>HEX2DEC(E5361)/1000</f>
        <v>0.10199999999999999</v>
      </c>
      <c r="G5361" s="29" t="s">
        <v>27</v>
      </c>
    </row>
    <row r="5362" spans="1:11">
      <c r="A5362" s="12">
        <v>102</v>
      </c>
      <c r="B5362" s="12" t="str">
        <f t="shared" si="255"/>
        <v>66</v>
      </c>
      <c r="C5362" s="13">
        <f t="shared" si="254"/>
        <v>5361</v>
      </c>
      <c r="D5362" s="12" t="str">
        <f t="shared" si="256"/>
        <v>f</v>
      </c>
      <c r="F5362" s="32"/>
      <c r="G5362" s="15"/>
    </row>
    <row r="5363" spans="1:11">
      <c r="A5363" s="12">
        <v>64</v>
      </c>
      <c r="B5363" s="21" t="str">
        <f t="shared" si="255"/>
        <v>40</v>
      </c>
      <c r="C5363" s="22">
        <f t="shared" si="254"/>
        <v>5362</v>
      </c>
      <c r="D5363" s="21" t="str">
        <f t="shared" si="256"/>
        <v>@</v>
      </c>
      <c r="E5363" s="21" t="str">
        <f>B5363</f>
        <v>40</v>
      </c>
      <c r="F5363" s="33">
        <f>HEX2DEC(E5363)/100</f>
        <v>0.64</v>
      </c>
      <c r="G5363" s="30" t="s">
        <v>28</v>
      </c>
    </row>
    <row r="5364" spans="1:11">
      <c r="A5364" s="12">
        <v>9</v>
      </c>
      <c r="B5364" s="7" t="str">
        <f t="shared" si="255"/>
        <v>09</v>
      </c>
      <c r="C5364" s="8">
        <f t="shared" si="254"/>
        <v>5363</v>
      </c>
      <c r="D5364" s="7" t="str">
        <f t="shared" si="256"/>
        <v xml:space="preserve">	</v>
      </c>
      <c r="E5364" s="7" t="str">
        <f>B5364&amp;B5365</f>
        <v>0913</v>
      </c>
      <c r="F5364" s="27">
        <f>HEX2DEC(E5364)/10</f>
        <v>232.3</v>
      </c>
      <c r="G5364" s="28" t="s">
        <v>26</v>
      </c>
      <c r="H5364" s="51">
        <f>F5364*F5366/60</f>
        <v>0.39491000000000004</v>
      </c>
      <c r="I5364" s="51">
        <f>F5364*F5366*F5368/60</f>
        <v>0.25669150000000002</v>
      </c>
      <c r="J5364" s="52">
        <f>J5359+"00:01"</f>
        <v>1.3597222222222771</v>
      </c>
      <c r="K5364" s="57">
        <f>K5359+"00:01"</f>
        <v>40311.359722224646</v>
      </c>
    </row>
    <row r="5365" spans="1:11">
      <c r="A5365" s="12">
        <v>19</v>
      </c>
      <c r="B5365" s="12" t="str">
        <f t="shared" si="255"/>
        <v>13</v>
      </c>
      <c r="C5365" s="13">
        <f t="shared" si="254"/>
        <v>5364</v>
      </c>
      <c r="D5365" s="12" t="str">
        <f t="shared" si="256"/>
        <v>_x0013_</v>
      </c>
      <c r="G5365" s="29"/>
    </row>
    <row r="5366" spans="1:11">
      <c r="A5366" s="12">
        <v>0</v>
      </c>
      <c r="B5366" s="12" t="str">
        <f t="shared" si="255"/>
        <v>00</v>
      </c>
      <c r="C5366" s="13">
        <f t="shared" si="254"/>
        <v>5365</v>
      </c>
      <c r="D5366" s="12" t="str">
        <f t="shared" si="256"/>
        <v/>
      </c>
      <c r="E5366" s="12" t="str">
        <f>B5366&amp;B5367</f>
        <v>0066</v>
      </c>
      <c r="F5366" s="31">
        <f>HEX2DEC(E5366)/1000</f>
        <v>0.10199999999999999</v>
      </c>
      <c r="G5366" s="29" t="s">
        <v>27</v>
      </c>
    </row>
    <row r="5367" spans="1:11">
      <c r="A5367" s="12">
        <v>102</v>
      </c>
      <c r="B5367" s="12" t="str">
        <f t="shared" si="255"/>
        <v>66</v>
      </c>
      <c r="C5367" s="13">
        <f t="shared" si="254"/>
        <v>5366</v>
      </c>
      <c r="D5367" s="12" t="str">
        <f t="shared" si="256"/>
        <v>f</v>
      </c>
      <c r="F5367" s="32"/>
      <c r="G5367" s="15"/>
    </row>
    <row r="5368" spans="1:11">
      <c r="A5368" s="12">
        <v>65</v>
      </c>
      <c r="B5368" s="21" t="str">
        <f t="shared" si="255"/>
        <v>41</v>
      </c>
      <c r="C5368" s="22">
        <f t="shared" si="254"/>
        <v>5367</v>
      </c>
      <c r="D5368" s="21" t="str">
        <f t="shared" si="256"/>
        <v>A</v>
      </c>
      <c r="E5368" s="21" t="str">
        <f>B5368</f>
        <v>41</v>
      </c>
      <c r="F5368" s="33">
        <f>HEX2DEC(E5368)/100</f>
        <v>0.65</v>
      </c>
      <c r="G5368" s="30" t="s">
        <v>28</v>
      </c>
    </row>
    <row r="5369" spans="1:11">
      <c r="A5369" s="12">
        <v>9</v>
      </c>
      <c r="B5369" s="7" t="str">
        <f t="shared" si="255"/>
        <v>09</v>
      </c>
      <c r="C5369" s="8">
        <f t="shared" si="254"/>
        <v>5368</v>
      </c>
      <c r="D5369" s="7" t="str">
        <f t="shared" si="256"/>
        <v xml:space="preserve">	</v>
      </c>
      <c r="E5369" s="7" t="str">
        <f>B5369&amp;B5370</f>
        <v>0918</v>
      </c>
      <c r="F5369" s="27">
        <f>HEX2DEC(E5369)/10</f>
        <v>232.8</v>
      </c>
      <c r="G5369" s="28" t="s">
        <v>26</v>
      </c>
      <c r="H5369" s="51">
        <f>F5369*F5371/60</f>
        <v>0.39964</v>
      </c>
      <c r="I5369" s="51">
        <f>F5369*F5371*F5373/60</f>
        <v>0.25576959999999999</v>
      </c>
      <c r="J5369" s="52">
        <f>J5364+"00:01"</f>
        <v>1.3604166666667217</v>
      </c>
      <c r="K5369" s="57">
        <f>K5364+"00:01"</f>
        <v>40311.360416669093</v>
      </c>
    </row>
    <row r="5370" spans="1:11">
      <c r="A5370" s="12">
        <v>24</v>
      </c>
      <c r="B5370" s="12" t="str">
        <f t="shared" si="255"/>
        <v>18</v>
      </c>
      <c r="C5370" s="13">
        <f t="shared" si="254"/>
        <v>5369</v>
      </c>
      <c r="D5370" s="12" t="str">
        <f t="shared" si="256"/>
        <v>_x0018_</v>
      </c>
      <c r="G5370" s="29"/>
    </row>
    <row r="5371" spans="1:11">
      <c r="A5371" s="12">
        <v>0</v>
      </c>
      <c r="B5371" s="12" t="str">
        <f t="shared" si="255"/>
        <v>00</v>
      </c>
      <c r="C5371" s="13">
        <f t="shared" si="254"/>
        <v>5370</v>
      </c>
      <c r="D5371" s="12" t="str">
        <f t="shared" si="256"/>
        <v/>
      </c>
      <c r="E5371" s="12" t="str">
        <f>B5371&amp;B5372</f>
        <v>0067</v>
      </c>
      <c r="F5371" s="31">
        <f>HEX2DEC(E5371)/1000</f>
        <v>0.10299999999999999</v>
      </c>
      <c r="G5371" s="29" t="s">
        <v>27</v>
      </c>
    </row>
    <row r="5372" spans="1:11">
      <c r="A5372" s="12">
        <v>103</v>
      </c>
      <c r="B5372" s="12" t="str">
        <f t="shared" si="255"/>
        <v>67</v>
      </c>
      <c r="C5372" s="13">
        <f t="shared" si="254"/>
        <v>5371</v>
      </c>
      <c r="D5372" s="12" t="str">
        <f t="shared" si="256"/>
        <v>g</v>
      </c>
      <c r="F5372" s="32"/>
      <c r="G5372" s="15"/>
    </row>
    <row r="5373" spans="1:11">
      <c r="A5373" s="12">
        <v>64</v>
      </c>
      <c r="B5373" s="21" t="str">
        <f t="shared" si="255"/>
        <v>40</v>
      </c>
      <c r="C5373" s="22">
        <f t="shared" si="254"/>
        <v>5372</v>
      </c>
      <c r="D5373" s="21" t="str">
        <f t="shared" si="256"/>
        <v>@</v>
      </c>
      <c r="E5373" s="21" t="str">
        <f>B5373</f>
        <v>40</v>
      </c>
      <c r="F5373" s="33">
        <f>HEX2DEC(E5373)/100</f>
        <v>0.64</v>
      </c>
      <c r="G5373" s="30" t="s">
        <v>28</v>
      </c>
    </row>
    <row r="5374" spans="1:11">
      <c r="A5374" s="12">
        <v>9</v>
      </c>
      <c r="B5374" s="7" t="str">
        <f t="shared" si="255"/>
        <v>09</v>
      </c>
      <c r="C5374" s="8">
        <f t="shared" si="254"/>
        <v>5373</v>
      </c>
      <c r="D5374" s="7" t="str">
        <f t="shared" si="256"/>
        <v xml:space="preserve">	</v>
      </c>
      <c r="E5374" s="7" t="str">
        <f>B5374&amp;B5375</f>
        <v>0910</v>
      </c>
      <c r="F5374" s="27">
        <f>HEX2DEC(E5374)/10</f>
        <v>232</v>
      </c>
      <c r="G5374" s="28" t="s">
        <v>26</v>
      </c>
      <c r="H5374" s="51">
        <f>F5374*F5376/60</f>
        <v>0.3982666666666666</v>
      </c>
      <c r="I5374" s="51">
        <f>F5374*F5376*F5378/60</f>
        <v>0.25489066666666665</v>
      </c>
      <c r="J5374" s="52">
        <f>J5369+"00:01"</f>
        <v>1.3611111111111662</v>
      </c>
      <c r="K5374" s="57">
        <f>K5369+"00:01"</f>
        <v>40311.36111111354</v>
      </c>
    </row>
    <row r="5375" spans="1:11">
      <c r="A5375" s="12">
        <v>16</v>
      </c>
      <c r="B5375" s="12" t="str">
        <f t="shared" si="255"/>
        <v>10</v>
      </c>
      <c r="C5375" s="13">
        <f t="shared" si="254"/>
        <v>5374</v>
      </c>
      <c r="D5375" s="12" t="str">
        <f t="shared" si="256"/>
        <v>_x0010_</v>
      </c>
      <c r="G5375" s="29"/>
    </row>
    <row r="5376" spans="1:11">
      <c r="A5376" s="12">
        <v>0</v>
      </c>
      <c r="B5376" s="12" t="str">
        <f t="shared" si="255"/>
        <v>00</v>
      </c>
      <c r="C5376" s="13">
        <f t="shared" si="254"/>
        <v>5375</v>
      </c>
      <c r="D5376" s="12" t="str">
        <f t="shared" si="256"/>
        <v/>
      </c>
      <c r="E5376" s="12" t="str">
        <f>B5376&amp;B5377</f>
        <v>0067</v>
      </c>
      <c r="F5376" s="31">
        <f>HEX2DEC(E5376)/1000</f>
        <v>0.10299999999999999</v>
      </c>
      <c r="G5376" s="29" t="s">
        <v>27</v>
      </c>
    </row>
    <row r="5377" spans="1:11">
      <c r="A5377" s="12">
        <v>103</v>
      </c>
      <c r="B5377" s="12" t="str">
        <f t="shared" si="255"/>
        <v>67</v>
      </c>
      <c r="C5377" s="13">
        <f t="shared" si="254"/>
        <v>5376</v>
      </c>
      <c r="D5377" s="12" t="str">
        <f t="shared" si="256"/>
        <v>g</v>
      </c>
      <c r="F5377" s="32"/>
      <c r="G5377" s="15"/>
    </row>
    <row r="5378" spans="1:11">
      <c r="A5378" s="12">
        <v>64</v>
      </c>
      <c r="B5378" s="21" t="str">
        <f t="shared" si="255"/>
        <v>40</v>
      </c>
      <c r="C5378" s="22">
        <f t="shared" si="254"/>
        <v>5377</v>
      </c>
      <c r="D5378" s="21" t="str">
        <f t="shared" si="256"/>
        <v>@</v>
      </c>
      <c r="E5378" s="21" t="str">
        <f>B5378</f>
        <v>40</v>
      </c>
      <c r="F5378" s="33">
        <f>HEX2DEC(E5378)/100</f>
        <v>0.64</v>
      </c>
      <c r="G5378" s="30" t="s">
        <v>28</v>
      </c>
    </row>
    <row r="5379" spans="1:11">
      <c r="A5379" s="12">
        <v>9</v>
      </c>
      <c r="B5379" s="7" t="str">
        <f t="shared" si="255"/>
        <v>09</v>
      </c>
      <c r="C5379" s="8">
        <f t="shared" ref="C5379:C5442" si="257">C5378+1</f>
        <v>5378</v>
      </c>
      <c r="D5379" s="7" t="str">
        <f t="shared" si="256"/>
        <v xml:space="preserve">	</v>
      </c>
      <c r="E5379" s="7" t="str">
        <f>B5379&amp;B5380</f>
        <v>0909</v>
      </c>
      <c r="F5379" s="27">
        <f>HEX2DEC(E5379)/10</f>
        <v>231.3</v>
      </c>
      <c r="G5379" s="28" t="s">
        <v>26</v>
      </c>
      <c r="H5379" s="51">
        <f>F5379*F5381/60</f>
        <v>0.39706499999999995</v>
      </c>
      <c r="I5379" s="51">
        <f>F5379*F5381*F5383/60</f>
        <v>0.2541216</v>
      </c>
      <c r="J5379" s="52">
        <f>J5374+"00:01"</f>
        <v>1.3618055555556108</v>
      </c>
      <c r="K5379" s="57">
        <f>K5374+"00:01"</f>
        <v>40311.361805557986</v>
      </c>
    </row>
    <row r="5380" spans="1:11">
      <c r="A5380" s="12">
        <v>9</v>
      </c>
      <c r="B5380" s="12" t="str">
        <f t="shared" si="255"/>
        <v>09</v>
      </c>
      <c r="C5380" s="13">
        <f t="shared" si="257"/>
        <v>5379</v>
      </c>
      <c r="D5380" s="12" t="str">
        <f t="shared" si="256"/>
        <v xml:space="preserve">	</v>
      </c>
      <c r="G5380" s="29"/>
    </row>
    <row r="5381" spans="1:11">
      <c r="A5381" s="12">
        <v>0</v>
      </c>
      <c r="B5381" s="12" t="str">
        <f t="shared" si="255"/>
        <v>00</v>
      </c>
      <c r="C5381" s="13">
        <f t="shared" si="257"/>
        <v>5380</v>
      </c>
      <c r="D5381" s="12" t="str">
        <f t="shared" si="256"/>
        <v/>
      </c>
      <c r="E5381" s="12" t="str">
        <f>B5381&amp;B5382</f>
        <v>0067</v>
      </c>
      <c r="F5381" s="31">
        <f>HEX2DEC(E5381)/1000</f>
        <v>0.10299999999999999</v>
      </c>
      <c r="G5381" s="29" t="s">
        <v>27</v>
      </c>
    </row>
    <row r="5382" spans="1:11">
      <c r="A5382" s="12">
        <v>103</v>
      </c>
      <c r="B5382" s="12" t="str">
        <f t="shared" si="255"/>
        <v>67</v>
      </c>
      <c r="C5382" s="13">
        <f t="shared" si="257"/>
        <v>5381</v>
      </c>
      <c r="D5382" s="12" t="str">
        <f t="shared" si="256"/>
        <v>g</v>
      </c>
      <c r="F5382" s="32"/>
      <c r="G5382" s="15"/>
    </row>
    <row r="5383" spans="1:11">
      <c r="A5383" s="12">
        <v>64</v>
      </c>
      <c r="B5383" s="21" t="str">
        <f t="shared" si="255"/>
        <v>40</v>
      </c>
      <c r="C5383" s="22">
        <f t="shared" si="257"/>
        <v>5382</v>
      </c>
      <c r="D5383" s="21" t="str">
        <f t="shared" si="256"/>
        <v>@</v>
      </c>
      <c r="E5383" s="21" t="str">
        <f>B5383</f>
        <v>40</v>
      </c>
      <c r="F5383" s="33">
        <f>HEX2DEC(E5383)/100</f>
        <v>0.64</v>
      </c>
      <c r="G5383" s="30" t="s">
        <v>28</v>
      </c>
    </row>
    <row r="5384" spans="1:11">
      <c r="A5384" s="12">
        <v>9</v>
      </c>
      <c r="B5384" s="7" t="str">
        <f t="shared" si="255"/>
        <v>09</v>
      </c>
      <c r="C5384" s="8">
        <f t="shared" si="257"/>
        <v>5383</v>
      </c>
      <c r="D5384" s="7" t="str">
        <f t="shared" si="256"/>
        <v xml:space="preserve">	</v>
      </c>
      <c r="E5384" s="7" t="str">
        <f>B5384&amp;B5385</f>
        <v>0906</v>
      </c>
      <c r="F5384" s="27">
        <f>HEX2DEC(E5384)/10</f>
        <v>231</v>
      </c>
      <c r="G5384" s="28" t="s">
        <v>26</v>
      </c>
      <c r="H5384" s="51">
        <f>F5384*F5386/60</f>
        <v>0.39269999999999994</v>
      </c>
      <c r="I5384" s="51">
        <f>F5384*F5386*F5388/60</f>
        <v>0.25132799999999994</v>
      </c>
      <c r="J5384" s="52">
        <f>J5379+"00:01"</f>
        <v>1.3625000000000553</v>
      </c>
      <c r="K5384" s="57">
        <f>K5379+"00:01"</f>
        <v>40311.362500002433</v>
      </c>
    </row>
    <row r="5385" spans="1:11">
      <c r="A5385" s="12">
        <v>6</v>
      </c>
      <c r="B5385" s="12" t="str">
        <f t="shared" si="255"/>
        <v>06</v>
      </c>
      <c r="C5385" s="13">
        <f t="shared" si="257"/>
        <v>5384</v>
      </c>
      <c r="D5385" s="12" t="str">
        <f t="shared" si="256"/>
        <v>_x0006_</v>
      </c>
      <c r="G5385" s="29"/>
    </row>
    <row r="5386" spans="1:11">
      <c r="A5386" s="12">
        <v>0</v>
      </c>
      <c r="B5386" s="12" t="str">
        <f t="shared" si="255"/>
        <v>00</v>
      </c>
      <c r="C5386" s="13">
        <f t="shared" si="257"/>
        <v>5385</v>
      </c>
      <c r="D5386" s="12" t="str">
        <f t="shared" si="256"/>
        <v/>
      </c>
      <c r="E5386" s="12" t="str">
        <f>B5386&amp;B5387</f>
        <v>0066</v>
      </c>
      <c r="F5386" s="31">
        <f>HEX2DEC(E5386)/1000</f>
        <v>0.10199999999999999</v>
      </c>
      <c r="G5386" s="29" t="s">
        <v>27</v>
      </c>
    </row>
    <row r="5387" spans="1:11">
      <c r="A5387" s="12">
        <v>102</v>
      </c>
      <c r="B5387" s="12" t="str">
        <f t="shared" si="255"/>
        <v>66</v>
      </c>
      <c r="C5387" s="13">
        <f t="shared" si="257"/>
        <v>5386</v>
      </c>
      <c r="D5387" s="12" t="str">
        <f t="shared" si="256"/>
        <v>f</v>
      </c>
      <c r="F5387" s="32"/>
      <c r="G5387" s="15"/>
    </row>
    <row r="5388" spans="1:11">
      <c r="A5388" s="12">
        <v>64</v>
      </c>
      <c r="B5388" s="21" t="str">
        <f t="shared" si="255"/>
        <v>40</v>
      </c>
      <c r="C5388" s="22">
        <f t="shared" si="257"/>
        <v>5387</v>
      </c>
      <c r="D5388" s="21" t="str">
        <f t="shared" si="256"/>
        <v>@</v>
      </c>
      <c r="E5388" s="21" t="str">
        <f>B5388</f>
        <v>40</v>
      </c>
      <c r="F5388" s="33">
        <f>HEX2DEC(E5388)/100</f>
        <v>0.64</v>
      </c>
      <c r="G5388" s="30" t="s">
        <v>28</v>
      </c>
    </row>
    <row r="5389" spans="1:11">
      <c r="A5389" s="12">
        <v>9</v>
      </c>
      <c r="B5389" s="7" t="str">
        <f t="shared" si="255"/>
        <v>09</v>
      </c>
      <c r="C5389" s="8">
        <f t="shared" si="257"/>
        <v>5388</v>
      </c>
      <c r="D5389" s="7" t="str">
        <f t="shared" si="256"/>
        <v xml:space="preserve">	</v>
      </c>
      <c r="E5389" s="7" t="str">
        <f>B5389&amp;B5390</f>
        <v>090B</v>
      </c>
      <c r="F5389" s="27">
        <f>HEX2DEC(E5389)/10</f>
        <v>231.5</v>
      </c>
      <c r="G5389" s="28" t="s">
        <v>26</v>
      </c>
      <c r="H5389" s="51">
        <f>F5389*F5391/60</f>
        <v>0.39740833333333331</v>
      </c>
      <c r="I5389" s="51">
        <f>F5389*F5391*F5393/60</f>
        <v>0.25434133333333336</v>
      </c>
      <c r="J5389" s="52">
        <f>J5384+"00:01"</f>
        <v>1.3631944444444999</v>
      </c>
      <c r="K5389" s="57">
        <f>K5384+"00:01"</f>
        <v>40311.36319444688</v>
      </c>
    </row>
    <row r="5390" spans="1:11">
      <c r="A5390" s="12">
        <v>11</v>
      </c>
      <c r="B5390" s="12" t="str">
        <f t="shared" ref="B5390:B5453" si="258">DEC2HEX(A5390,2)</f>
        <v>0B</v>
      </c>
      <c r="C5390" s="13">
        <f t="shared" si="257"/>
        <v>5389</v>
      </c>
      <c r="D5390" s="12" t="str">
        <f t="shared" ref="D5390:D5453" si="259">IF(A5390&gt;0,CHAR(A5390),"")</f>
        <v>_x000B_</v>
      </c>
      <c r="G5390" s="29"/>
    </row>
    <row r="5391" spans="1:11">
      <c r="A5391" s="12">
        <v>0</v>
      </c>
      <c r="B5391" s="12" t="str">
        <f t="shared" si="258"/>
        <v>00</v>
      </c>
      <c r="C5391" s="13">
        <f t="shared" si="257"/>
        <v>5390</v>
      </c>
      <c r="D5391" s="12" t="str">
        <f t="shared" si="259"/>
        <v/>
      </c>
      <c r="E5391" s="12" t="str">
        <f>B5391&amp;B5392</f>
        <v>0067</v>
      </c>
      <c r="F5391" s="31">
        <f>HEX2DEC(E5391)/1000</f>
        <v>0.10299999999999999</v>
      </c>
      <c r="G5391" s="29" t="s">
        <v>27</v>
      </c>
    </row>
    <row r="5392" spans="1:11">
      <c r="A5392" s="12">
        <v>103</v>
      </c>
      <c r="B5392" s="12" t="str">
        <f t="shared" si="258"/>
        <v>67</v>
      </c>
      <c r="C5392" s="13">
        <f t="shared" si="257"/>
        <v>5391</v>
      </c>
      <c r="D5392" s="12" t="str">
        <f t="shared" si="259"/>
        <v>g</v>
      </c>
      <c r="F5392" s="32"/>
      <c r="G5392" s="15"/>
    </row>
    <row r="5393" spans="1:11">
      <c r="A5393" s="12">
        <v>64</v>
      </c>
      <c r="B5393" s="21" t="str">
        <f t="shared" si="258"/>
        <v>40</v>
      </c>
      <c r="C5393" s="22">
        <f t="shared" si="257"/>
        <v>5392</v>
      </c>
      <c r="D5393" s="21" t="str">
        <f t="shared" si="259"/>
        <v>@</v>
      </c>
      <c r="E5393" s="21" t="str">
        <f>B5393</f>
        <v>40</v>
      </c>
      <c r="F5393" s="33">
        <f>HEX2DEC(E5393)/100</f>
        <v>0.64</v>
      </c>
      <c r="G5393" s="30" t="s">
        <v>28</v>
      </c>
    </row>
    <row r="5394" spans="1:11">
      <c r="A5394" s="12">
        <v>9</v>
      </c>
      <c r="B5394" s="7" t="str">
        <f t="shared" si="258"/>
        <v>09</v>
      </c>
      <c r="C5394" s="8">
        <f t="shared" si="257"/>
        <v>5393</v>
      </c>
      <c r="D5394" s="7" t="str">
        <f t="shared" si="259"/>
        <v xml:space="preserve">	</v>
      </c>
      <c r="E5394" s="7" t="str">
        <f>B5394&amp;B5395</f>
        <v>090D</v>
      </c>
      <c r="F5394" s="27">
        <f>HEX2DEC(E5394)/10</f>
        <v>231.7</v>
      </c>
      <c r="G5394" s="28" t="s">
        <v>26</v>
      </c>
      <c r="H5394" s="51">
        <f>F5394*F5396/60</f>
        <v>0.40161333333333332</v>
      </c>
      <c r="I5394" s="51">
        <f>F5394*F5396*F5398/60</f>
        <v>0.25301639999999997</v>
      </c>
      <c r="J5394" s="52">
        <f>J5389+"00:01"</f>
        <v>1.3638888888889444</v>
      </c>
      <c r="K5394" s="57">
        <f>K5389+"00:01"</f>
        <v>40311.363888891326</v>
      </c>
    </row>
    <row r="5395" spans="1:11">
      <c r="A5395" s="12">
        <v>13</v>
      </c>
      <c r="B5395" s="12" t="str">
        <f t="shared" si="258"/>
        <v>0D</v>
      </c>
      <c r="C5395" s="13">
        <f t="shared" si="257"/>
        <v>5394</v>
      </c>
      <c r="D5395" s="12" t="str">
        <f t="shared" si="259"/>
        <v>_x000D_</v>
      </c>
      <c r="G5395" s="29"/>
    </row>
    <row r="5396" spans="1:11">
      <c r="A5396" s="12">
        <v>0</v>
      </c>
      <c r="B5396" s="12" t="str">
        <f t="shared" si="258"/>
        <v>00</v>
      </c>
      <c r="C5396" s="13">
        <f t="shared" si="257"/>
        <v>5395</v>
      </c>
      <c r="D5396" s="12" t="str">
        <f t="shared" si="259"/>
        <v/>
      </c>
      <c r="E5396" s="12" t="str">
        <f>B5396&amp;B5397</f>
        <v>0068</v>
      </c>
      <c r="F5396" s="31">
        <f>HEX2DEC(E5396)/1000</f>
        <v>0.104</v>
      </c>
      <c r="G5396" s="29" t="s">
        <v>27</v>
      </c>
    </row>
    <row r="5397" spans="1:11">
      <c r="A5397" s="12">
        <v>104</v>
      </c>
      <c r="B5397" s="12" t="str">
        <f t="shared" si="258"/>
        <v>68</v>
      </c>
      <c r="C5397" s="13">
        <f t="shared" si="257"/>
        <v>5396</v>
      </c>
      <c r="D5397" s="12" t="str">
        <f t="shared" si="259"/>
        <v>h</v>
      </c>
      <c r="F5397" s="32"/>
      <c r="G5397" s="15"/>
    </row>
    <row r="5398" spans="1:11">
      <c r="A5398" s="12">
        <v>63</v>
      </c>
      <c r="B5398" s="21" t="str">
        <f t="shared" si="258"/>
        <v>3F</v>
      </c>
      <c r="C5398" s="22">
        <f t="shared" si="257"/>
        <v>5397</v>
      </c>
      <c r="D5398" s="21" t="str">
        <f t="shared" si="259"/>
        <v>?</v>
      </c>
      <c r="E5398" s="21" t="str">
        <f>B5398</f>
        <v>3F</v>
      </c>
      <c r="F5398" s="33">
        <f>HEX2DEC(E5398)/100</f>
        <v>0.63</v>
      </c>
      <c r="G5398" s="30" t="s">
        <v>28</v>
      </c>
    </row>
    <row r="5399" spans="1:11">
      <c r="A5399" s="12">
        <v>9</v>
      </c>
      <c r="B5399" s="7" t="str">
        <f t="shared" si="258"/>
        <v>09</v>
      </c>
      <c r="C5399" s="8">
        <f t="shared" si="257"/>
        <v>5398</v>
      </c>
      <c r="D5399" s="7" t="str">
        <f t="shared" si="259"/>
        <v xml:space="preserve">	</v>
      </c>
      <c r="E5399" s="7" t="str">
        <f>B5399&amp;B5400</f>
        <v>0919</v>
      </c>
      <c r="F5399" s="27">
        <f>HEX2DEC(E5399)/10</f>
        <v>232.9</v>
      </c>
      <c r="G5399" s="28" t="s">
        <v>26</v>
      </c>
      <c r="H5399" s="51">
        <f>F5399*F5401/60</f>
        <v>0.39981166666666662</v>
      </c>
      <c r="I5399" s="51">
        <f>F5399*F5401*F5403/60</f>
        <v>0.25587946666666667</v>
      </c>
      <c r="J5399" s="52">
        <f>J5394+"00:01"</f>
        <v>1.364583333333389</v>
      </c>
      <c r="K5399" s="57">
        <f>K5394+"00:01"</f>
        <v>40311.364583335773</v>
      </c>
    </row>
    <row r="5400" spans="1:11">
      <c r="A5400" s="12">
        <v>25</v>
      </c>
      <c r="B5400" s="12" t="str">
        <f t="shared" si="258"/>
        <v>19</v>
      </c>
      <c r="C5400" s="13">
        <f t="shared" si="257"/>
        <v>5399</v>
      </c>
      <c r="D5400" s="12" t="str">
        <f t="shared" si="259"/>
        <v>_x0019_</v>
      </c>
      <c r="G5400" s="29"/>
    </row>
    <row r="5401" spans="1:11">
      <c r="A5401" s="12">
        <v>0</v>
      </c>
      <c r="B5401" s="12" t="str">
        <f t="shared" si="258"/>
        <v>00</v>
      </c>
      <c r="C5401" s="13">
        <f t="shared" si="257"/>
        <v>5400</v>
      </c>
      <c r="D5401" s="12" t="str">
        <f t="shared" si="259"/>
        <v/>
      </c>
      <c r="E5401" s="12" t="str">
        <f>B5401&amp;B5402</f>
        <v>0067</v>
      </c>
      <c r="F5401" s="31">
        <f>HEX2DEC(E5401)/1000</f>
        <v>0.10299999999999999</v>
      </c>
      <c r="G5401" s="29" t="s">
        <v>27</v>
      </c>
    </row>
    <row r="5402" spans="1:11">
      <c r="A5402" s="12">
        <v>103</v>
      </c>
      <c r="B5402" s="12" t="str">
        <f t="shared" si="258"/>
        <v>67</v>
      </c>
      <c r="C5402" s="13">
        <f t="shared" si="257"/>
        <v>5401</v>
      </c>
      <c r="D5402" s="12" t="str">
        <f t="shared" si="259"/>
        <v>g</v>
      </c>
      <c r="F5402" s="32"/>
      <c r="G5402" s="15"/>
    </row>
    <row r="5403" spans="1:11">
      <c r="A5403" s="12">
        <v>64</v>
      </c>
      <c r="B5403" s="21" t="str">
        <f t="shared" si="258"/>
        <v>40</v>
      </c>
      <c r="C5403" s="22">
        <f t="shared" si="257"/>
        <v>5402</v>
      </c>
      <c r="D5403" s="21" t="str">
        <f t="shared" si="259"/>
        <v>@</v>
      </c>
      <c r="E5403" s="21" t="str">
        <f>B5403</f>
        <v>40</v>
      </c>
      <c r="F5403" s="33">
        <f>HEX2DEC(E5403)/100</f>
        <v>0.64</v>
      </c>
      <c r="G5403" s="30" t="s">
        <v>28</v>
      </c>
    </row>
    <row r="5404" spans="1:11">
      <c r="A5404" s="12">
        <v>9</v>
      </c>
      <c r="B5404" s="7" t="str">
        <f t="shared" si="258"/>
        <v>09</v>
      </c>
      <c r="C5404" s="8">
        <f t="shared" si="257"/>
        <v>5403</v>
      </c>
      <c r="D5404" s="7" t="str">
        <f t="shared" si="259"/>
        <v xml:space="preserve">	</v>
      </c>
      <c r="E5404" s="7" t="str">
        <f>B5404&amp;B5405</f>
        <v>090D</v>
      </c>
      <c r="F5404" s="27">
        <f>HEX2DEC(E5404)/10</f>
        <v>231.7</v>
      </c>
      <c r="G5404" s="28" t="s">
        <v>26</v>
      </c>
      <c r="H5404" s="51">
        <f>F5404*F5406/60</f>
        <v>0.39775166666666661</v>
      </c>
      <c r="I5404" s="51">
        <f>F5404*F5406*F5408/60</f>
        <v>0.25456106666666661</v>
      </c>
      <c r="J5404" s="52">
        <f>J5399+"00:01"</f>
        <v>1.3652777777778335</v>
      </c>
      <c r="K5404" s="57">
        <f>K5399+"00:01"</f>
        <v>40311.36527778022</v>
      </c>
    </row>
    <row r="5405" spans="1:11">
      <c r="A5405" s="12">
        <v>13</v>
      </c>
      <c r="B5405" s="12" t="str">
        <f t="shared" si="258"/>
        <v>0D</v>
      </c>
      <c r="C5405" s="13">
        <f t="shared" si="257"/>
        <v>5404</v>
      </c>
      <c r="D5405" s="12" t="str">
        <f t="shared" si="259"/>
        <v>_x000D_</v>
      </c>
      <c r="G5405" s="29"/>
    </row>
    <row r="5406" spans="1:11">
      <c r="A5406" s="12">
        <v>0</v>
      </c>
      <c r="B5406" s="12" t="str">
        <f t="shared" si="258"/>
        <v>00</v>
      </c>
      <c r="C5406" s="13">
        <f t="shared" si="257"/>
        <v>5405</v>
      </c>
      <c r="D5406" s="12" t="str">
        <f t="shared" si="259"/>
        <v/>
      </c>
      <c r="E5406" s="12" t="str">
        <f>B5406&amp;B5407</f>
        <v>0067</v>
      </c>
      <c r="F5406" s="31">
        <f>HEX2DEC(E5406)/1000</f>
        <v>0.10299999999999999</v>
      </c>
      <c r="G5406" s="29" t="s">
        <v>27</v>
      </c>
    </row>
    <row r="5407" spans="1:11">
      <c r="A5407" s="12">
        <v>103</v>
      </c>
      <c r="B5407" s="12" t="str">
        <f t="shared" si="258"/>
        <v>67</v>
      </c>
      <c r="C5407" s="13">
        <f t="shared" si="257"/>
        <v>5406</v>
      </c>
      <c r="D5407" s="12" t="str">
        <f t="shared" si="259"/>
        <v>g</v>
      </c>
      <c r="F5407" s="32"/>
      <c r="G5407" s="15"/>
    </row>
    <row r="5408" spans="1:11">
      <c r="A5408" s="12">
        <v>64</v>
      </c>
      <c r="B5408" s="21" t="str">
        <f t="shared" si="258"/>
        <v>40</v>
      </c>
      <c r="C5408" s="22">
        <f t="shared" si="257"/>
        <v>5407</v>
      </c>
      <c r="D5408" s="21" t="str">
        <f t="shared" si="259"/>
        <v>@</v>
      </c>
      <c r="E5408" s="21" t="str">
        <f>B5408</f>
        <v>40</v>
      </c>
      <c r="F5408" s="33">
        <f>HEX2DEC(E5408)/100</f>
        <v>0.64</v>
      </c>
      <c r="G5408" s="30" t="s">
        <v>28</v>
      </c>
    </row>
    <row r="5409" spans="1:11">
      <c r="A5409" s="12">
        <v>9</v>
      </c>
      <c r="B5409" s="7" t="str">
        <f t="shared" si="258"/>
        <v>09</v>
      </c>
      <c r="C5409" s="8">
        <f t="shared" si="257"/>
        <v>5408</v>
      </c>
      <c r="D5409" s="7" t="str">
        <f t="shared" si="259"/>
        <v xml:space="preserve">	</v>
      </c>
      <c r="E5409" s="7" t="str">
        <f>B5409&amp;B5410</f>
        <v>0909</v>
      </c>
      <c r="F5409" s="27">
        <f>HEX2DEC(E5409)/10</f>
        <v>231.3</v>
      </c>
      <c r="G5409" s="28" t="s">
        <v>26</v>
      </c>
      <c r="H5409" s="51">
        <f>F5409*F5411/60</f>
        <v>0.39321</v>
      </c>
      <c r="I5409" s="51">
        <f>F5409*F5411*F5413/60</f>
        <v>0.2516544</v>
      </c>
      <c r="J5409" s="52">
        <f>J5404+"00:01"</f>
        <v>1.3659722222222781</v>
      </c>
      <c r="K5409" s="57">
        <f>K5404+"00:01"</f>
        <v>40311.365972224667</v>
      </c>
    </row>
    <row r="5410" spans="1:11">
      <c r="A5410" s="12">
        <v>9</v>
      </c>
      <c r="B5410" s="12" t="str">
        <f t="shared" si="258"/>
        <v>09</v>
      </c>
      <c r="C5410" s="13">
        <f t="shared" si="257"/>
        <v>5409</v>
      </c>
      <c r="D5410" s="12" t="str">
        <f t="shared" si="259"/>
        <v xml:space="preserve">	</v>
      </c>
      <c r="G5410" s="29"/>
    </row>
    <row r="5411" spans="1:11">
      <c r="A5411" s="12">
        <v>0</v>
      </c>
      <c r="B5411" s="12" t="str">
        <f t="shared" si="258"/>
        <v>00</v>
      </c>
      <c r="C5411" s="13">
        <f t="shared" si="257"/>
        <v>5410</v>
      </c>
      <c r="D5411" s="12" t="str">
        <f t="shared" si="259"/>
        <v/>
      </c>
      <c r="E5411" s="12" t="str">
        <f>B5411&amp;B5412</f>
        <v>0066</v>
      </c>
      <c r="F5411" s="31">
        <f>HEX2DEC(E5411)/1000</f>
        <v>0.10199999999999999</v>
      </c>
      <c r="G5411" s="29" t="s">
        <v>27</v>
      </c>
    </row>
    <row r="5412" spans="1:11">
      <c r="A5412" s="12">
        <v>102</v>
      </c>
      <c r="B5412" s="12" t="str">
        <f t="shared" si="258"/>
        <v>66</v>
      </c>
      <c r="C5412" s="13">
        <f t="shared" si="257"/>
        <v>5411</v>
      </c>
      <c r="D5412" s="12" t="str">
        <f t="shared" si="259"/>
        <v>f</v>
      </c>
      <c r="F5412" s="32"/>
      <c r="G5412" s="15"/>
    </row>
    <row r="5413" spans="1:11">
      <c r="A5413" s="12">
        <v>64</v>
      </c>
      <c r="B5413" s="21" t="str">
        <f t="shared" si="258"/>
        <v>40</v>
      </c>
      <c r="C5413" s="22">
        <f t="shared" si="257"/>
        <v>5412</v>
      </c>
      <c r="D5413" s="21" t="str">
        <f t="shared" si="259"/>
        <v>@</v>
      </c>
      <c r="E5413" s="21" t="str">
        <f>B5413</f>
        <v>40</v>
      </c>
      <c r="F5413" s="33">
        <f>HEX2DEC(E5413)/100</f>
        <v>0.64</v>
      </c>
      <c r="G5413" s="30" t="s">
        <v>28</v>
      </c>
    </row>
    <row r="5414" spans="1:11">
      <c r="A5414" s="12">
        <v>8</v>
      </c>
      <c r="B5414" s="7" t="str">
        <f t="shared" si="258"/>
        <v>08</v>
      </c>
      <c r="C5414" s="8">
        <f t="shared" si="257"/>
        <v>5413</v>
      </c>
      <c r="D5414" s="7" t="str">
        <f t="shared" si="259"/>
        <v>_x0008_</v>
      </c>
      <c r="E5414" s="7" t="str">
        <f>B5414&amp;B5415</f>
        <v>08FB</v>
      </c>
      <c r="F5414" s="27">
        <f>HEX2DEC(E5414)/10</f>
        <v>229.9</v>
      </c>
      <c r="G5414" s="28" t="s">
        <v>26</v>
      </c>
      <c r="H5414" s="51">
        <f>F5414*F5416/60</f>
        <v>0.39849333333333337</v>
      </c>
      <c r="I5414" s="51">
        <f>F5414*F5416*F5418/60</f>
        <v>0.25105080000000002</v>
      </c>
      <c r="J5414" s="52">
        <f>J5409+"00:01"</f>
        <v>1.3666666666667227</v>
      </c>
      <c r="K5414" s="57">
        <f>K5409+"00:01"</f>
        <v>40311.366666669113</v>
      </c>
    </row>
    <row r="5415" spans="1:11">
      <c r="A5415" s="12">
        <v>251</v>
      </c>
      <c r="B5415" s="12" t="str">
        <f t="shared" si="258"/>
        <v>FB</v>
      </c>
      <c r="C5415" s="13">
        <f t="shared" si="257"/>
        <v>5414</v>
      </c>
      <c r="D5415" s="12" t="str">
        <f t="shared" si="259"/>
        <v>û</v>
      </c>
      <c r="G5415" s="29"/>
    </row>
    <row r="5416" spans="1:11">
      <c r="A5416" s="12">
        <v>0</v>
      </c>
      <c r="B5416" s="12" t="str">
        <f t="shared" si="258"/>
        <v>00</v>
      </c>
      <c r="C5416" s="13">
        <f t="shared" si="257"/>
        <v>5415</v>
      </c>
      <c r="D5416" s="12" t="str">
        <f t="shared" si="259"/>
        <v/>
      </c>
      <c r="E5416" s="12" t="str">
        <f>B5416&amp;B5417</f>
        <v>0068</v>
      </c>
      <c r="F5416" s="31">
        <f>HEX2DEC(E5416)/1000</f>
        <v>0.104</v>
      </c>
      <c r="G5416" s="29" t="s">
        <v>27</v>
      </c>
    </row>
    <row r="5417" spans="1:11">
      <c r="A5417" s="12">
        <v>104</v>
      </c>
      <c r="B5417" s="12" t="str">
        <f t="shared" si="258"/>
        <v>68</v>
      </c>
      <c r="C5417" s="13">
        <f t="shared" si="257"/>
        <v>5416</v>
      </c>
      <c r="D5417" s="12" t="str">
        <f t="shared" si="259"/>
        <v>h</v>
      </c>
      <c r="F5417" s="32"/>
      <c r="G5417" s="15"/>
    </row>
    <row r="5418" spans="1:11">
      <c r="A5418" s="12">
        <v>63</v>
      </c>
      <c r="B5418" s="21" t="str">
        <f t="shared" si="258"/>
        <v>3F</v>
      </c>
      <c r="C5418" s="22">
        <f t="shared" si="257"/>
        <v>5417</v>
      </c>
      <c r="D5418" s="21" t="str">
        <f t="shared" si="259"/>
        <v>?</v>
      </c>
      <c r="E5418" s="21" t="str">
        <f>B5418</f>
        <v>3F</v>
      </c>
      <c r="F5418" s="33">
        <f>HEX2DEC(E5418)/100</f>
        <v>0.63</v>
      </c>
      <c r="G5418" s="30" t="s">
        <v>28</v>
      </c>
    </row>
    <row r="5419" spans="1:11">
      <c r="A5419" s="12">
        <v>8</v>
      </c>
      <c r="B5419" s="7" t="str">
        <f t="shared" si="258"/>
        <v>08</v>
      </c>
      <c r="C5419" s="8">
        <f t="shared" si="257"/>
        <v>5418</v>
      </c>
      <c r="D5419" s="7" t="str">
        <f t="shared" si="259"/>
        <v>_x0008_</v>
      </c>
      <c r="E5419" s="7" t="str">
        <f>B5419&amp;B5420</f>
        <v>08D8</v>
      </c>
      <c r="F5419" s="27">
        <f>HEX2DEC(E5419)/10</f>
        <v>226.4</v>
      </c>
      <c r="G5419" s="28" t="s">
        <v>26</v>
      </c>
      <c r="H5419" s="51">
        <f>F5419*F5421/60</f>
        <v>0.39242666666666665</v>
      </c>
      <c r="I5419" s="51">
        <f>F5419*F5421*F5423/60</f>
        <v>0.2472288</v>
      </c>
      <c r="J5419" s="52">
        <f>J5414+"00:01"</f>
        <v>1.3673611111111672</v>
      </c>
      <c r="K5419" s="57">
        <f>K5414+"00:01"</f>
        <v>40311.36736111356</v>
      </c>
    </row>
    <row r="5420" spans="1:11">
      <c r="A5420" s="12">
        <v>216</v>
      </c>
      <c r="B5420" s="12" t="str">
        <f t="shared" si="258"/>
        <v>D8</v>
      </c>
      <c r="C5420" s="13">
        <f t="shared" si="257"/>
        <v>5419</v>
      </c>
      <c r="D5420" s="12" t="str">
        <f t="shared" si="259"/>
        <v>Ø</v>
      </c>
      <c r="G5420" s="29"/>
    </row>
    <row r="5421" spans="1:11">
      <c r="A5421" s="12">
        <v>0</v>
      </c>
      <c r="B5421" s="12" t="str">
        <f t="shared" si="258"/>
        <v>00</v>
      </c>
      <c r="C5421" s="13">
        <f t="shared" si="257"/>
        <v>5420</v>
      </c>
      <c r="D5421" s="12" t="str">
        <f t="shared" si="259"/>
        <v/>
      </c>
      <c r="E5421" s="12" t="str">
        <f>B5421&amp;B5422</f>
        <v>0068</v>
      </c>
      <c r="F5421" s="31">
        <f>HEX2DEC(E5421)/1000</f>
        <v>0.104</v>
      </c>
      <c r="G5421" s="29" t="s">
        <v>27</v>
      </c>
    </row>
    <row r="5422" spans="1:11">
      <c r="A5422" s="12">
        <v>104</v>
      </c>
      <c r="B5422" s="12" t="str">
        <f t="shared" si="258"/>
        <v>68</v>
      </c>
      <c r="C5422" s="13">
        <f t="shared" si="257"/>
        <v>5421</v>
      </c>
      <c r="D5422" s="12" t="str">
        <f t="shared" si="259"/>
        <v>h</v>
      </c>
      <c r="F5422" s="32"/>
      <c r="G5422" s="15"/>
    </row>
    <row r="5423" spans="1:11">
      <c r="A5423" s="12">
        <v>63</v>
      </c>
      <c r="B5423" s="21" t="str">
        <f t="shared" si="258"/>
        <v>3F</v>
      </c>
      <c r="C5423" s="22">
        <f t="shared" si="257"/>
        <v>5422</v>
      </c>
      <c r="D5423" s="21" t="str">
        <f t="shared" si="259"/>
        <v>?</v>
      </c>
      <c r="E5423" s="21" t="str">
        <f>B5423</f>
        <v>3F</v>
      </c>
      <c r="F5423" s="33">
        <f>HEX2DEC(E5423)/100</f>
        <v>0.63</v>
      </c>
      <c r="G5423" s="30" t="s">
        <v>28</v>
      </c>
    </row>
    <row r="5424" spans="1:11">
      <c r="A5424" s="12">
        <v>8</v>
      </c>
      <c r="B5424" s="7" t="str">
        <f t="shared" si="258"/>
        <v>08</v>
      </c>
      <c r="C5424" s="8">
        <f t="shared" si="257"/>
        <v>5423</v>
      </c>
      <c r="D5424" s="7" t="str">
        <f t="shared" si="259"/>
        <v>_x0008_</v>
      </c>
      <c r="E5424" s="7" t="str">
        <f>B5424&amp;B5425</f>
        <v>08DC</v>
      </c>
      <c r="F5424" s="27">
        <f>HEX2DEC(E5424)/10</f>
        <v>226.8</v>
      </c>
      <c r="G5424" s="28" t="s">
        <v>26</v>
      </c>
      <c r="H5424" s="51">
        <f>F5424*F5426/60</f>
        <v>0.39689999999999998</v>
      </c>
      <c r="I5424" s="51">
        <f>F5424*F5426*F5428/60</f>
        <v>0.25004700000000002</v>
      </c>
      <c r="J5424" s="52">
        <f>J5419+"00:01"</f>
        <v>1.3680555555556118</v>
      </c>
      <c r="K5424" s="57">
        <f>K5419+"00:01"</f>
        <v>40311.368055558007</v>
      </c>
    </row>
    <row r="5425" spans="1:11">
      <c r="A5425" s="12">
        <v>220</v>
      </c>
      <c r="B5425" s="12" t="str">
        <f t="shared" si="258"/>
        <v>DC</v>
      </c>
      <c r="C5425" s="13">
        <f t="shared" si="257"/>
        <v>5424</v>
      </c>
      <c r="D5425" s="12" t="str">
        <f t="shared" si="259"/>
        <v>Ü</v>
      </c>
      <c r="G5425" s="29"/>
    </row>
    <row r="5426" spans="1:11">
      <c r="A5426" s="12">
        <v>0</v>
      </c>
      <c r="B5426" s="12" t="str">
        <f t="shared" si="258"/>
        <v>00</v>
      </c>
      <c r="C5426" s="13">
        <f t="shared" si="257"/>
        <v>5425</v>
      </c>
      <c r="D5426" s="12" t="str">
        <f t="shared" si="259"/>
        <v/>
      </c>
      <c r="E5426" s="12" t="str">
        <f>B5426&amp;B5427</f>
        <v>0069</v>
      </c>
      <c r="F5426" s="31">
        <f>HEX2DEC(E5426)/1000</f>
        <v>0.105</v>
      </c>
      <c r="G5426" s="29" t="s">
        <v>27</v>
      </c>
    </row>
    <row r="5427" spans="1:11">
      <c r="A5427" s="12">
        <v>105</v>
      </c>
      <c r="B5427" s="12" t="str">
        <f t="shared" si="258"/>
        <v>69</v>
      </c>
      <c r="C5427" s="13">
        <f t="shared" si="257"/>
        <v>5426</v>
      </c>
      <c r="D5427" s="12" t="str">
        <f t="shared" si="259"/>
        <v>i</v>
      </c>
      <c r="F5427" s="32"/>
      <c r="G5427" s="15"/>
    </row>
    <row r="5428" spans="1:11">
      <c r="A5428" s="12">
        <v>63</v>
      </c>
      <c r="B5428" s="21" t="str">
        <f t="shared" si="258"/>
        <v>3F</v>
      </c>
      <c r="C5428" s="22">
        <f t="shared" si="257"/>
        <v>5427</v>
      </c>
      <c r="D5428" s="21" t="str">
        <f t="shared" si="259"/>
        <v>?</v>
      </c>
      <c r="E5428" s="21" t="str">
        <f>B5428</f>
        <v>3F</v>
      </c>
      <c r="F5428" s="33">
        <f>HEX2DEC(E5428)/100</f>
        <v>0.63</v>
      </c>
      <c r="G5428" s="30" t="s">
        <v>28</v>
      </c>
    </row>
    <row r="5429" spans="1:11">
      <c r="A5429" s="12">
        <v>8</v>
      </c>
      <c r="B5429" s="7" t="str">
        <f t="shared" si="258"/>
        <v>08</v>
      </c>
      <c r="C5429" s="8">
        <f t="shared" si="257"/>
        <v>5428</v>
      </c>
      <c r="D5429" s="7" t="str">
        <f t="shared" si="259"/>
        <v>_x0008_</v>
      </c>
      <c r="E5429" s="7" t="str">
        <f>B5429&amp;B5430</f>
        <v>08E5</v>
      </c>
      <c r="F5429" s="27">
        <f>HEX2DEC(E5429)/10</f>
        <v>227.7</v>
      </c>
      <c r="G5429" s="28" t="s">
        <v>26</v>
      </c>
      <c r="H5429" s="51">
        <f>F5429*F5431/60</f>
        <v>0.39847499999999997</v>
      </c>
      <c r="I5429" s="51">
        <f>F5429*F5431*F5433/60</f>
        <v>0.24705449999999995</v>
      </c>
      <c r="J5429" s="52">
        <f>J5424+"00:01"</f>
        <v>1.3687500000000563</v>
      </c>
      <c r="K5429" s="57">
        <f>K5424+"00:01"</f>
        <v>40311.368750002453</v>
      </c>
    </row>
    <row r="5430" spans="1:11">
      <c r="A5430" s="12">
        <v>229</v>
      </c>
      <c r="B5430" s="12" t="str">
        <f t="shared" si="258"/>
        <v>E5</v>
      </c>
      <c r="C5430" s="13">
        <f t="shared" si="257"/>
        <v>5429</v>
      </c>
      <c r="D5430" s="12" t="str">
        <f t="shared" si="259"/>
        <v>å</v>
      </c>
      <c r="G5430" s="29"/>
    </row>
    <row r="5431" spans="1:11">
      <c r="A5431" s="12">
        <v>0</v>
      </c>
      <c r="B5431" s="12" t="str">
        <f t="shared" si="258"/>
        <v>00</v>
      </c>
      <c r="C5431" s="13">
        <f t="shared" si="257"/>
        <v>5430</v>
      </c>
      <c r="D5431" s="12" t="str">
        <f t="shared" si="259"/>
        <v/>
      </c>
      <c r="E5431" s="12" t="str">
        <f>B5431&amp;B5432</f>
        <v>0069</v>
      </c>
      <c r="F5431" s="31">
        <f>HEX2DEC(E5431)/1000</f>
        <v>0.105</v>
      </c>
      <c r="G5431" s="29" t="s">
        <v>27</v>
      </c>
    </row>
    <row r="5432" spans="1:11">
      <c r="A5432" s="12">
        <v>105</v>
      </c>
      <c r="B5432" s="12" t="str">
        <f t="shared" si="258"/>
        <v>69</v>
      </c>
      <c r="C5432" s="13">
        <f t="shared" si="257"/>
        <v>5431</v>
      </c>
      <c r="D5432" s="12" t="str">
        <f t="shared" si="259"/>
        <v>i</v>
      </c>
      <c r="F5432" s="32"/>
      <c r="G5432" s="15"/>
    </row>
    <row r="5433" spans="1:11">
      <c r="A5433" s="12">
        <v>62</v>
      </c>
      <c r="B5433" s="21" t="str">
        <f t="shared" si="258"/>
        <v>3E</v>
      </c>
      <c r="C5433" s="22">
        <f t="shared" si="257"/>
        <v>5432</v>
      </c>
      <c r="D5433" s="21" t="str">
        <f t="shared" si="259"/>
        <v>&gt;</v>
      </c>
      <c r="E5433" s="21" t="str">
        <f>B5433</f>
        <v>3E</v>
      </c>
      <c r="F5433" s="33">
        <f>HEX2DEC(E5433)/100</f>
        <v>0.62</v>
      </c>
      <c r="G5433" s="30" t="s">
        <v>28</v>
      </c>
    </row>
    <row r="5434" spans="1:11">
      <c r="A5434" s="12">
        <v>8</v>
      </c>
      <c r="B5434" s="7" t="str">
        <f t="shared" si="258"/>
        <v>08</v>
      </c>
      <c r="C5434" s="8">
        <f t="shared" si="257"/>
        <v>5433</v>
      </c>
      <c r="D5434" s="7" t="str">
        <f t="shared" si="259"/>
        <v>_x0008_</v>
      </c>
      <c r="E5434" s="7" t="str">
        <f>B5434&amp;B5435</f>
        <v>08CB</v>
      </c>
      <c r="F5434" s="27">
        <f>HEX2DEC(E5434)/10</f>
        <v>225.1</v>
      </c>
      <c r="G5434" s="28" t="s">
        <v>26</v>
      </c>
      <c r="H5434" s="51">
        <f>F5434*F5436/60</f>
        <v>0.40142833333333333</v>
      </c>
      <c r="I5434" s="51">
        <f>F5434*F5436*F5438/60</f>
        <v>0.24888556666666664</v>
      </c>
      <c r="J5434" s="52">
        <f>J5429+"00:01"</f>
        <v>1.3694444444445009</v>
      </c>
      <c r="K5434" s="57">
        <f>K5429+"00:01"</f>
        <v>40311.3694444469</v>
      </c>
    </row>
    <row r="5435" spans="1:11">
      <c r="A5435" s="12">
        <v>203</v>
      </c>
      <c r="B5435" s="12" t="str">
        <f t="shared" si="258"/>
        <v>CB</v>
      </c>
      <c r="C5435" s="13">
        <f t="shared" si="257"/>
        <v>5434</v>
      </c>
      <c r="D5435" s="12" t="str">
        <f t="shared" si="259"/>
        <v>Ë</v>
      </c>
      <c r="G5435" s="29"/>
    </row>
    <row r="5436" spans="1:11">
      <c r="A5436" s="12">
        <v>0</v>
      </c>
      <c r="B5436" s="12" t="str">
        <f t="shared" si="258"/>
        <v>00</v>
      </c>
      <c r="C5436" s="13">
        <f t="shared" si="257"/>
        <v>5435</v>
      </c>
      <c r="D5436" s="12" t="str">
        <f t="shared" si="259"/>
        <v/>
      </c>
      <c r="E5436" s="12" t="str">
        <f>B5436&amp;B5437</f>
        <v>006B</v>
      </c>
      <c r="F5436" s="31">
        <f>HEX2DEC(E5436)/1000</f>
        <v>0.107</v>
      </c>
      <c r="G5436" s="29" t="s">
        <v>27</v>
      </c>
    </row>
    <row r="5437" spans="1:11">
      <c r="A5437" s="12">
        <v>107</v>
      </c>
      <c r="B5437" s="12" t="str">
        <f t="shared" si="258"/>
        <v>6B</v>
      </c>
      <c r="C5437" s="13">
        <f t="shared" si="257"/>
        <v>5436</v>
      </c>
      <c r="D5437" s="12" t="str">
        <f t="shared" si="259"/>
        <v>k</v>
      </c>
      <c r="F5437" s="32"/>
      <c r="G5437" s="15"/>
    </row>
    <row r="5438" spans="1:11">
      <c r="A5438" s="12">
        <v>62</v>
      </c>
      <c r="B5438" s="21" t="str">
        <f t="shared" si="258"/>
        <v>3E</v>
      </c>
      <c r="C5438" s="22">
        <f t="shared" si="257"/>
        <v>5437</v>
      </c>
      <c r="D5438" s="21" t="str">
        <f t="shared" si="259"/>
        <v>&gt;</v>
      </c>
      <c r="E5438" s="21" t="str">
        <f>B5438</f>
        <v>3E</v>
      </c>
      <c r="F5438" s="33">
        <f>HEX2DEC(E5438)/100</f>
        <v>0.62</v>
      </c>
      <c r="G5438" s="30" t="s">
        <v>28</v>
      </c>
    </row>
    <row r="5439" spans="1:11">
      <c r="A5439" s="12">
        <v>8</v>
      </c>
      <c r="B5439" s="7" t="str">
        <f t="shared" si="258"/>
        <v>08</v>
      </c>
      <c r="C5439" s="8">
        <f t="shared" si="257"/>
        <v>5438</v>
      </c>
      <c r="D5439" s="7" t="str">
        <f t="shared" si="259"/>
        <v>_x0008_</v>
      </c>
      <c r="E5439" s="7" t="str">
        <f>B5439&amp;B5440</f>
        <v>08E5</v>
      </c>
      <c r="F5439" s="27">
        <f>HEX2DEC(E5439)/10</f>
        <v>227.7</v>
      </c>
      <c r="G5439" s="28" t="s">
        <v>26</v>
      </c>
      <c r="H5439" s="51">
        <f>F5439*F5441/60</f>
        <v>0.39847499999999997</v>
      </c>
      <c r="I5439" s="51">
        <f>F5439*F5441*F5443/60</f>
        <v>0.24705449999999995</v>
      </c>
      <c r="J5439" s="52">
        <f>J5434+"00:01"</f>
        <v>1.3701388888889454</v>
      </c>
      <c r="K5439" s="57">
        <f>K5434+"00:01"</f>
        <v>40311.370138891347</v>
      </c>
    </row>
    <row r="5440" spans="1:11">
      <c r="A5440" s="12">
        <v>229</v>
      </c>
      <c r="B5440" s="12" t="str">
        <f t="shared" si="258"/>
        <v>E5</v>
      </c>
      <c r="C5440" s="13">
        <f t="shared" si="257"/>
        <v>5439</v>
      </c>
      <c r="D5440" s="12" t="str">
        <f t="shared" si="259"/>
        <v>å</v>
      </c>
      <c r="G5440" s="29"/>
    </row>
    <row r="5441" spans="1:11">
      <c r="A5441" s="12">
        <v>0</v>
      </c>
      <c r="B5441" s="12" t="str">
        <f t="shared" si="258"/>
        <v>00</v>
      </c>
      <c r="C5441" s="13">
        <f t="shared" si="257"/>
        <v>5440</v>
      </c>
      <c r="D5441" s="12" t="str">
        <f t="shared" si="259"/>
        <v/>
      </c>
      <c r="E5441" s="12" t="str">
        <f>B5441&amp;B5442</f>
        <v>0069</v>
      </c>
      <c r="F5441" s="31">
        <f>HEX2DEC(E5441)/1000</f>
        <v>0.105</v>
      </c>
      <c r="G5441" s="29" t="s">
        <v>27</v>
      </c>
    </row>
    <row r="5442" spans="1:11">
      <c r="A5442" s="12">
        <v>105</v>
      </c>
      <c r="B5442" s="12" t="str">
        <f t="shared" si="258"/>
        <v>69</v>
      </c>
      <c r="C5442" s="13">
        <f t="shared" si="257"/>
        <v>5441</v>
      </c>
      <c r="D5442" s="12" t="str">
        <f t="shared" si="259"/>
        <v>i</v>
      </c>
      <c r="F5442" s="32"/>
      <c r="G5442" s="15"/>
    </row>
    <row r="5443" spans="1:11">
      <c r="A5443" s="12">
        <v>62</v>
      </c>
      <c r="B5443" s="21" t="str">
        <f t="shared" si="258"/>
        <v>3E</v>
      </c>
      <c r="C5443" s="22">
        <f t="shared" ref="C5443:C5506" si="260">C5442+1</f>
        <v>5442</v>
      </c>
      <c r="D5443" s="21" t="str">
        <f t="shared" si="259"/>
        <v>&gt;</v>
      </c>
      <c r="E5443" s="21" t="str">
        <f>B5443</f>
        <v>3E</v>
      </c>
      <c r="F5443" s="33">
        <f>HEX2DEC(E5443)/100</f>
        <v>0.62</v>
      </c>
      <c r="G5443" s="30" t="s">
        <v>28</v>
      </c>
    </row>
    <row r="5444" spans="1:11">
      <c r="A5444" s="12">
        <v>9</v>
      </c>
      <c r="B5444" s="7" t="str">
        <f t="shared" si="258"/>
        <v>09</v>
      </c>
      <c r="C5444" s="8">
        <f t="shared" si="260"/>
        <v>5443</v>
      </c>
      <c r="D5444" s="7" t="str">
        <f t="shared" si="259"/>
        <v xml:space="preserve">	</v>
      </c>
      <c r="E5444" s="7" t="str">
        <f>B5444&amp;B5445</f>
        <v>0908</v>
      </c>
      <c r="F5444" s="27">
        <f>HEX2DEC(E5444)/10</f>
        <v>231.2</v>
      </c>
      <c r="G5444" s="28" t="s">
        <v>26</v>
      </c>
      <c r="H5444" s="51">
        <f>F5444*F5446/60</f>
        <v>0.40074666666666664</v>
      </c>
      <c r="I5444" s="51">
        <f>F5444*F5446*F5448/60</f>
        <v>0.25247039999999998</v>
      </c>
      <c r="J5444" s="52">
        <f>J5439+"00:01"</f>
        <v>1.37083333333339</v>
      </c>
      <c r="K5444" s="57">
        <f>K5439+"00:01"</f>
        <v>40311.370833335794</v>
      </c>
    </row>
    <row r="5445" spans="1:11">
      <c r="A5445" s="12">
        <v>8</v>
      </c>
      <c r="B5445" s="12" t="str">
        <f t="shared" si="258"/>
        <v>08</v>
      </c>
      <c r="C5445" s="13">
        <f t="shared" si="260"/>
        <v>5444</v>
      </c>
      <c r="D5445" s="12" t="str">
        <f t="shared" si="259"/>
        <v>_x0008_</v>
      </c>
      <c r="G5445" s="29"/>
    </row>
    <row r="5446" spans="1:11">
      <c r="A5446" s="12">
        <v>0</v>
      </c>
      <c r="B5446" s="12" t="str">
        <f t="shared" si="258"/>
        <v>00</v>
      </c>
      <c r="C5446" s="13">
        <f t="shared" si="260"/>
        <v>5445</v>
      </c>
      <c r="D5446" s="12" t="str">
        <f t="shared" si="259"/>
        <v/>
      </c>
      <c r="E5446" s="12" t="str">
        <f>B5446&amp;B5447</f>
        <v>0068</v>
      </c>
      <c r="F5446" s="31">
        <f>HEX2DEC(E5446)/1000</f>
        <v>0.104</v>
      </c>
      <c r="G5446" s="29" t="s">
        <v>27</v>
      </c>
    </row>
    <row r="5447" spans="1:11">
      <c r="A5447" s="12">
        <v>104</v>
      </c>
      <c r="B5447" s="12" t="str">
        <f t="shared" si="258"/>
        <v>68</v>
      </c>
      <c r="C5447" s="13">
        <f t="shared" si="260"/>
        <v>5446</v>
      </c>
      <c r="D5447" s="12" t="str">
        <f t="shared" si="259"/>
        <v>h</v>
      </c>
      <c r="F5447" s="32"/>
      <c r="G5447" s="15"/>
    </row>
    <row r="5448" spans="1:11">
      <c r="A5448" s="12">
        <v>63</v>
      </c>
      <c r="B5448" s="21" t="str">
        <f t="shared" si="258"/>
        <v>3F</v>
      </c>
      <c r="C5448" s="22">
        <f t="shared" si="260"/>
        <v>5447</v>
      </c>
      <c r="D5448" s="21" t="str">
        <f t="shared" si="259"/>
        <v>?</v>
      </c>
      <c r="E5448" s="21" t="str">
        <f>B5448</f>
        <v>3F</v>
      </c>
      <c r="F5448" s="33">
        <f>HEX2DEC(E5448)/100</f>
        <v>0.63</v>
      </c>
      <c r="G5448" s="30" t="s">
        <v>28</v>
      </c>
    </row>
    <row r="5449" spans="1:11">
      <c r="A5449" s="12">
        <v>8</v>
      </c>
      <c r="B5449" s="7" t="str">
        <f t="shared" si="258"/>
        <v>08</v>
      </c>
      <c r="C5449" s="8">
        <f t="shared" si="260"/>
        <v>5448</v>
      </c>
      <c r="D5449" s="7" t="str">
        <f t="shared" si="259"/>
        <v>_x0008_</v>
      </c>
      <c r="E5449" s="7" t="str">
        <f>B5449&amp;B5450</f>
        <v>08ED</v>
      </c>
      <c r="F5449" s="27">
        <f>HEX2DEC(E5449)/10</f>
        <v>228.5</v>
      </c>
      <c r="G5449" s="28" t="s">
        <v>26</v>
      </c>
      <c r="H5449" s="51">
        <f>F5449*F5451/60</f>
        <v>0.39606666666666668</v>
      </c>
      <c r="I5449" s="51">
        <f>F5449*F5451*F5453/60</f>
        <v>0.24952199999999999</v>
      </c>
      <c r="J5449" s="52">
        <f>J5444+"00:01"</f>
        <v>1.3715277777778345</v>
      </c>
      <c r="K5449" s="57">
        <f>K5444+"00:01"</f>
        <v>40311.37152778024</v>
      </c>
    </row>
    <row r="5450" spans="1:11">
      <c r="A5450" s="12">
        <v>237</v>
      </c>
      <c r="B5450" s="12" t="str">
        <f t="shared" si="258"/>
        <v>ED</v>
      </c>
      <c r="C5450" s="13">
        <f t="shared" si="260"/>
        <v>5449</v>
      </c>
      <c r="D5450" s="12" t="str">
        <f t="shared" si="259"/>
        <v>í</v>
      </c>
      <c r="G5450" s="29"/>
    </row>
    <row r="5451" spans="1:11">
      <c r="A5451" s="12">
        <v>0</v>
      </c>
      <c r="B5451" s="12" t="str">
        <f t="shared" si="258"/>
        <v>00</v>
      </c>
      <c r="C5451" s="13">
        <f t="shared" si="260"/>
        <v>5450</v>
      </c>
      <c r="D5451" s="12" t="str">
        <f t="shared" si="259"/>
        <v/>
      </c>
      <c r="E5451" s="12" t="str">
        <f>B5451&amp;B5452</f>
        <v>0068</v>
      </c>
      <c r="F5451" s="31">
        <f>HEX2DEC(E5451)/1000</f>
        <v>0.104</v>
      </c>
      <c r="G5451" s="29" t="s">
        <v>27</v>
      </c>
    </row>
    <row r="5452" spans="1:11">
      <c r="A5452" s="12">
        <v>104</v>
      </c>
      <c r="B5452" s="12" t="str">
        <f t="shared" si="258"/>
        <v>68</v>
      </c>
      <c r="C5452" s="13">
        <f t="shared" si="260"/>
        <v>5451</v>
      </c>
      <c r="D5452" s="12" t="str">
        <f t="shared" si="259"/>
        <v>h</v>
      </c>
      <c r="F5452" s="32"/>
      <c r="G5452" s="15"/>
    </row>
    <row r="5453" spans="1:11">
      <c r="A5453" s="12">
        <v>63</v>
      </c>
      <c r="B5453" s="21" t="str">
        <f t="shared" si="258"/>
        <v>3F</v>
      </c>
      <c r="C5453" s="22">
        <f t="shared" si="260"/>
        <v>5452</v>
      </c>
      <c r="D5453" s="21" t="str">
        <f t="shared" si="259"/>
        <v>?</v>
      </c>
      <c r="E5453" s="21" t="str">
        <f>B5453</f>
        <v>3F</v>
      </c>
      <c r="F5453" s="33">
        <f>HEX2DEC(E5453)/100</f>
        <v>0.63</v>
      </c>
      <c r="G5453" s="30" t="s">
        <v>28</v>
      </c>
    </row>
    <row r="5454" spans="1:11">
      <c r="A5454" s="12">
        <v>8</v>
      </c>
      <c r="B5454" s="7" t="str">
        <f t="shared" ref="B5454:B5517" si="261">DEC2HEX(A5454,2)</f>
        <v>08</v>
      </c>
      <c r="C5454" s="8">
        <f t="shared" si="260"/>
        <v>5453</v>
      </c>
      <c r="D5454" s="7" t="str">
        <f t="shared" ref="D5454:D5517" si="262">IF(A5454&gt;0,CHAR(A5454),"")</f>
        <v>_x0008_</v>
      </c>
      <c r="E5454" s="7" t="str">
        <f>B5454&amp;B5455</f>
        <v>08F1</v>
      </c>
      <c r="F5454" s="27">
        <f>HEX2DEC(E5454)/10</f>
        <v>228.9</v>
      </c>
      <c r="G5454" s="28" t="s">
        <v>26</v>
      </c>
      <c r="H5454" s="51">
        <f>F5454*F5456/60</f>
        <v>0.40057500000000001</v>
      </c>
      <c r="I5454" s="51">
        <f>F5454*F5456*F5458/60</f>
        <v>0.24835650000000001</v>
      </c>
      <c r="J5454" s="52">
        <f>J5449+"00:01"</f>
        <v>1.3722222222222791</v>
      </c>
      <c r="K5454" s="57">
        <f>K5449+"00:01"</f>
        <v>40311.372222224687</v>
      </c>
    </row>
    <row r="5455" spans="1:11">
      <c r="A5455" s="12">
        <v>241</v>
      </c>
      <c r="B5455" s="12" t="str">
        <f t="shared" si="261"/>
        <v>F1</v>
      </c>
      <c r="C5455" s="13">
        <f t="shared" si="260"/>
        <v>5454</v>
      </c>
      <c r="D5455" s="12" t="str">
        <f t="shared" si="262"/>
        <v>ñ</v>
      </c>
      <c r="G5455" s="29"/>
    </row>
    <row r="5456" spans="1:11">
      <c r="A5456" s="12">
        <v>0</v>
      </c>
      <c r="B5456" s="12" t="str">
        <f t="shared" si="261"/>
        <v>00</v>
      </c>
      <c r="C5456" s="13">
        <f t="shared" si="260"/>
        <v>5455</v>
      </c>
      <c r="D5456" s="12" t="str">
        <f t="shared" si="262"/>
        <v/>
      </c>
      <c r="E5456" s="12" t="str">
        <f>B5456&amp;B5457</f>
        <v>0069</v>
      </c>
      <c r="F5456" s="31">
        <f>HEX2DEC(E5456)/1000</f>
        <v>0.105</v>
      </c>
      <c r="G5456" s="29" t="s">
        <v>27</v>
      </c>
    </row>
    <row r="5457" spans="1:11">
      <c r="A5457" s="12">
        <v>105</v>
      </c>
      <c r="B5457" s="12" t="str">
        <f t="shared" si="261"/>
        <v>69</v>
      </c>
      <c r="C5457" s="13">
        <f t="shared" si="260"/>
        <v>5456</v>
      </c>
      <c r="D5457" s="12" t="str">
        <f t="shared" si="262"/>
        <v>i</v>
      </c>
      <c r="F5457" s="32"/>
      <c r="G5457" s="15"/>
    </row>
    <row r="5458" spans="1:11">
      <c r="A5458" s="12">
        <v>62</v>
      </c>
      <c r="B5458" s="21" t="str">
        <f t="shared" si="261"/>
        <v>3E</v>
      </c>
      <c r="C5458" s="22">
        <f t="shared" si="260"/>
        <v>5457</v>
      </c>
      <c r="D5458" s="21" t="str">
        <f t="shared" si="262"/>
        <v>&gt;</v>
      </c>
      <c r="E5458" s="21" t="str">
        <f>B5458</f>
        <v>3E</v>
      </c>
      <c r="F5458" s="33">
        <f>HEX2DEC(E5458)/100</f>
        <v>0.62</v>
      </c>
      <c r="G5458" s="30" t="s">
        <v>28</v>
      </c>
    </row>
    <row r="5459" spans="1:11">
      <c r="A5459" s="12">
        <v>8</v>
      </c>
      <c r="B5459" s="7" t="str">
        <f t="shared" si="261"/>
        <v>08</v>
      </c>
      <c r="C5459" s="8">
        <f t="shared" si="260"/>
        <v>5458</v>
      </c>
      <c r="D5459" s="7" t="str">
        <f t="shared" si="262"/>
        <v>_x0008_</v>
      </c>
      <c r="E5459" s="7" t="str">
        <f>B5459&amp;B5460</f>
        <v>08FC</v>
      </c>
      <c r="F5459" s="27">
        <f>HEX2DEC(E5459)/10</f>
        <v>230</v>
      </c>
      <c r="G5459" s="28" t="s">
        <v>26</v>
      </c>
      <c r="H5459" s="51">
        <f>F5459*F5461/60</f>
        <v>0.40249999999999997</v>
      </c>
      <c r="I5459" s="51">
        <f>F5459*F5461*F5463/60</f>
        <v>0.25357499999999999</v>
      </c>
      <c r="J5459" s="52">
        <f>J5454+"00:01"</f>
        <v>1.3729166666667236</v>
      </c>
      <c r="K5459" s="57">
        <f>K5454+"00:01"</f>
        <v>40311.372916669134</v>
      </c>
    </row>
    <row r="5460" spans="1:11">
      <c r="A5460" s="12">
        <v>252</v>
      </c>
      <c r="B5460" s="12" t="str">
        <f t="shared" si="261"/>
        <v>FC</v>
      </c>
      <c r="C5460" s="13">
        <f t="shared" si="260"/>
        <v>5459</v>
      </c>
      <c r="D5460" s="12" t="str">
        <f t="shared" si="262"/>
        <v>ü</v>
      </c>
      <c r="G5460" s="29"/>
    </row>
    <row r="5461" spans="1:11">
      <c r="A5461" s="12">
        <v>0</v>
      </c>
      <c r="B5461" s="12" t="str">
        <f t="shared" si="261"/>
        <v>00</v>
      </c>
      <c r="C5461" s="13">
        <f t="shared" si="260"/>
        <v>5460</v>
      </c>
      <c r="D5461" s="12" t="str">
        <f t="shared" si="262"/>
        <v/>
      </c>
      <c r="E5461" s="12" t="str">
        <f>B5461&amp;B5462</f>
        <v>0069</v>
      </c>
      <c r="F5461" s="31">
        <f>HEX2DEC(E5461)/1000</f>
        <v>0.105</v>
      </c>
      <c r="G5461" s="29" t="s">
        <v>27</v>
      </c>
    </row>
    <row r="5462" spans="1:11">
      <c r="A5462" s="12">
        <v>105</v>
      </c>
      <c r="B5462" s="12" t="str">
        <f t="shared" si="261"/>
        <v>69</v>
      </c>
      <c r="C5462" s="13">
        <f t="shared" si="260"/>
        <v>5461</v>
      </c>
      <c r="D5462" s="12" t="str">
        <f t="shared" si="262"/>
        <v>i</v>
      </c>
      <c r="F5462" s="32"/>
      <c r="G5462" s="15"/>
    </row>
    <row r="5463" spans="1:11">
      <c r="A5463" s="12">
        <v>63</v>
      </c>
      <c r="B5463" s="21" t="str">
        <f t="shared" si="261"/>
        <v>3F</v>
      </c>
      <c r="C5463" s="22">
        <f t="shared" si="260"/>
        <v>5462</v>
      </c>
      <c r="D5463" s="21" t="str">
        <f t="shared" si="262"/>
        <v>?</v>
      </c>
      <c r="E5463" s="21" t="str">
        <f>B5463</f>
        <v>3F</v>
      </c>
      <c r="F5463" s="33">
        <f>HEX2DEC(E5463)/100</f>
        <v>0.63</v>
      </c>
      <c r="G5463" s="30" t="s">
        <v>28</v>
      </c>
    </row>
    <row r="5464" spans="1:11">
      <c r="A5464" s="12">
        <v>8</v>
      </c>
      <c r="B5464" s="7" t="str">
        <f t="shared" si="261"/>
        <v>08</v>
      </c>
      <c r="C5464" s="8">
        <f t="shared" si="260"/>
        <v>5463</v>
      </c>
      <c r="D5464" s="7" t="str">
        <f t="shared" si="262"/>
        <v>_x0008_</v>
      </c>
      <c r="E5464" s="7" t="str">
        <f>B5464&amp;B5465</f>
        <v>08E8</v>
      </c>
      <c r="F5464" s="27">
        <f>HEX2DEC(E5464)/10</f>
        <v>228</v>
      </c>
      <c r="G5464" s="28" t="s">
        <v>26</v>
      </c>
      <c r="H5464" s="51">
        <f>F5464*F5466/60</f>
        <v>0.39899999999999997</v>
      </c>
      <c r="I5464" s="51">
        <f>F5464*F5466*F5468/60</f>
        <v>0.24737999999999999</v>
      </c>
      <c r="J5464" s="52">
        <f>J5459+"00:01"</f>
        <v>1.3736111111111682</v>
      </c>
      <c r="K5464" s="57">
        <f>K5459+"00:01"</f>
        <v>40311.37361111358</v>
      </c>
    </row>
    <row r="5465" spans="1:11">
      <c r="A5465" s="12">
        <v>232</v>
      </c>
      <c r="B5465" s="12" t="str">
        <f t="shared" si="261"/>
        <v>E8</v>
      </c>
      <c r="C5465" s="13">
        <f t="shared" si="260"/>
        <v>5464</v>
      </c>
      <c r="D5465" s="12" t="str">
        <f t="shared" si="262"/>
        <v>è</v>
      </c>
      <c r="G5465" s="29"/>
    </row>
    <row r="5466" spans="1:11">
      <c r="A5466" s="12">
        <v>0</v>
      </c>
      <c r="B5466" s="12" t="str">
        <f t="shared" si="261"/>
        <v>00</v>
      </c>
      <c r="C5466" s="13">
        <f t="shared" si="260"/>
        <v>5465</v>
      </c>
      <c r="D5466" s="12" t="str">
        <f t="shared" si="262"/>
        <v/>
      </c>
      <c r="E5466" s="12" t="str">
        <f>B5466&amp;B5467</f>
        <v>0069</v>
      </c>
      <c r="F5466" s="31">
        <f>HEX2DEC(E5466)/1000</f>
        <v>0.105</v>
      </c>
      <c r="G5466" s="29" t="s">
        <v>27</v>
      </c>
    </row>
    <row r="5467" spans="1:11">
      <c r="A5467" s="12">
        <v>105</v>
      </c>
      <c r="B5467" s="12" t="str">
        <f t="shared" si="261"/>
        <v>69</v>
      </c>
      <c r="C5467" s="13">
        <f t="shared" si="260"/>
        <v>5466</v>
      </c>
      <c r="D5467" s="12" t="str">
        <f t="shared" si="262"/>
        <v>i</v>
      </c>
      <c r="F5467" s="32"/>
      <c r="G5467" s="15"/>
    </row>
    <row r="5468" spans="1:11">
      <c r="A5468" s="12">
        <v>62</v>
      </c>
      <c r="B5468" s="21" t="str">
        <f t="shared" si="261"/>
        <v>3E</v>
      </c>
      <c r="C5468" s="22">
        <f t="shared" si="260"/>
        <v>5467</v>
      </c>
      <c r="D5468" s="21" t="str">
        <f t="shared" si="262"/>
        <v>&gt;</v>
      </c>
      <c r="E5468" s="21" t="str">
        <f>B5468</f>
        <v>3E</v>
      </c>
      <c r="F5468" s="33">
        <f>HEX2DEC(E5468)/100</f>
        <v>0.62</v>
      </c>
      <c r="G5468" s="30" t="s">
        <v>28</v>
      </c>
    </row>
    <row r="5469" spans="1:11">
      <c r="A5469" s="12">
        <v>8</v>
      </c>
      <c r="B5469" s="7" t="str">
        <f t="shared" si="261"/>
        <v>08</v>
      </c>
      <c r="C5469" s="8">
        <f t="shared" si="260"/>
        <v>5468</v>
      </c>
      <c r="D5469" s="7" t="str">
        <f t="shared" si="262"/>
        <v>_x0008_</v>
      </c>
      <c r="E5469" s="7" t="str">
        <f>B5469&amp;B5470</f>
        <v>08EA</v>
      </c>
      <c r="F5469" s="27">
        <f>HEX2DEC(E5469)/10</f>
        <v>228.2</v>
      </c>
      <c r="G5469" s="28" t="s">
        <v>26</v>
      </c>
      <c r="H5469" s="51">
        <f>F5469*F5471/60</f>
        <v>0.40315333333333331</v>
      </c>
      <c r="I5469" s="51">
        <f>F5469*F5471*F5473/60</f>
        <v>0.24995506666666667</v>
      </c>
      <c r="J5469" s="52">
        <f>J5464+"00:01"</f>
        <v>1.3743055555556127</v>
      </c>
      <c r="K5469" s="57">
        <f>K5464+"00:01"</f>
        <v>40311.374305558027</v>
      </c>
    </row>
    <row r="5470" spans="1:11">
      <c r="A5470" s="12">
        <v>234</v>
      </c>
      <c r="B5470" s="12" t="str">
        <f t="shared" si="261"/>
        <v>EA</v>
      </c>
      <c r="C5470" s="13">
        <f t="shared" si="260"/>
        <v>5469</v>
      </c>
      <c r="D5470" s="12" t="str">
        <f t="shared" si="262"/>
        <v>ê</v>
      </c>
      <c r="G5470" s="29"/>
    </row>
    <row r="5471" spans="1:11">
      <c r="A5471" s="12">
        <v>0</v>
      </c>
      <c r="B5471" s="12" t="str">
        <f t="shared" si="261"/>
        <v>00</v>
      </c>
      <c r="C5471" s="13">
        <f t="shared" si="260"/>
        <v>5470</v>
      </c>
      <c r="D5471" s="12" t="str">
        <f t="shared" si="262"/>
        <v/>
      </c>
      <c r="E5471" s="12" t="str">
        <f>B5471&amp;B5472</f>
        <v>006A</v>
      </c>
      <c r="F5471" s="31">
        <f>HEX2DEC(E5471)/1000</f>
        <v>0.106</v>
      </c>
      <c r="G5471" s="29" t="s">
        <v>27</v>
      </c>
    </row>
    <row r="5472" spans="1:11">
      <c r="A5472" s="12">
        <v>106</v>
      </c>
      <c r="B5472" s="12" t="str">
        <f t="shared" si="261"/>
        <v>6A</v>
      </c>
      <c r="C5472" s="13">
        <f t="shared" si="260"/>
        <v>5471</v>
      </c>
      <c r="D5472" s="12" t="str">
        <f t="shared" si="262"/>
        <v>j</v>
      </c>
      <c r="F5472" s="32"/>
      <c r="G5472" s="15"/>
    </row>
    <row r="5473" spans="1:11">
      <c r="A5473" s="12">
        <v>62</v>
      </c>
      <c r="B5473" s="21" t="str">
        <f t="shared" si="261"/>
        <v>3E</v>
      </c>
      <c r="C5473" s="22">
        <f t="shared" si="260"/>
        <v>5472</v>
      </c>
      <c r="D5473" s="21" t="str">
        <f t="shared" si="262"/>
        <v>&gt;</v>
      </c>
      <c r="E5473" s="21" t="str">
        <f>B5473</f>
        <v>3E</v>
      </c>
      <c r="F5473" s="33">
        <f>HEX2DEC(E5473)/100</f>
        <v>0.62</v>
      </c>
      <c r="G5473" s="30" t="s">
        <v>28</v>
      </c>
    </row>
    <row r="5474" spans="1:11">
      <c r="A5474" s="12">
        <v>8</v>
      </c>
      <c r="B5474" s="7" t="str">
        <f t="shared" si="261"/>
        <v>08</v>
      </c>
      <c r="C5474" s="8">
        <f t="shared" si="260"/>
        <v>5473</v>
      </c>
      <c r="D5474" s="7" t="str">
        <f t="shared" si="262"/>
        <v>_x0008_</v>
      </c>
      <c r="E5474" s="7" t="str">
        <f>B5474&amp;B5475</f>
        <v>08F5</v>
      </c>
      <c r="F5474" s="27">
        <f>HEX2DEC(E5474)/10</f>
        <v>229.3</v>
      </c>
      <c r="G5474" s="28" t="s">
        <v>26</v>
      </c>
      <c r="H5474" s="51">
        <f>F5474*F5476/60</f>
        <v>0.40127499999999999</v>
      </c>
      <c r="I5474" s="51">
        <f>F5474*F5476*F5478/60</f>
        <v>0.25280324999999998</v>
      </c>
      <c r="J5474" s="52">
        <f>J5469+"00:01"</f>
        <v>1.3750000000000573</v>
      </c>
      <c r="K5474" s="57">
        <f>K5469+"00:01"</f>
        <v>40311.375000002474</v>
      </c>
    </row>
    <row r="5475" spans="1:11">
      <c r="A5475" s="12">
        <v>245</v>
      </c>
      <c r="B5475" s="12" t="str">
        <f t="shared" si="261"/>
        <v>F5</v>
      </c>
      <c r="C5475" s="13">
        <f t="shared" si="260"/>
        <v>5474</v>
      </c>
      <c r="D5475" s="12" t="str">
        <f t="shared" si="262"/>
        <v>õ</v>
      </c>
      <c r="G5475" s="29"/>
    </row>
    <row r="5476" spans="1:11">
      <c r="A5476" s="12">
        <v>0</v>
      </c>
      <c r="B5476" s="12" t="str">
        <f t="shared" si="261"/>
        <v>00</v>
      </c>
      <c r="C5476" s="13">
        <f t="shared" si="260"/>
        <v>5475</v>
      </c>
      <c r="D5476" s="12" t="str">
        <f t="shared" si="262"/>
        <v/>
      </c>
      <c r="E5476" s="12" t="str">
        <f>B5476&amp;B5477</f>
        <v>0069</v>
      </c>
      <c r="F5476" s="31">
        <f>HEX2DEC(E5476)/1000</f>
        <v>0.105</v>
      </c>
      <c r="G5476" s="29" t="s">
        <v>27</v>
      </c>
    </row>
    <row r="5477" spans="1:11">
      <c r="A5477" s="12">
        <v>105</v>
      </c>
      <c r="B5477" s="12" t="str">
        <f t="shared" si="261"/>
        <v>69</v>
      </c>
      <c r="C5477" s="13">
        <f t="shared" si="260"/>
        <v>5476</v>
      </c>
      <c r="D5477" s="12" t="str">
        <f t="shared" si="262"/>
        <v>i</v>
      </c>
      <c r="F5477" s="32"/>
      <c r="G5477" s="15"/>
    </row>
    <row r="5478" spans="1:11">
      <c r="A5478" s="12">
        <v>63</v>
      </c>
      <c r="B5478" s="21" t="str">
        <f t="shared" si="261"/>
        <v>3F</v>
      </c>
      <c r="C5478" s="22">
        <f t="shared" si="260"/>
        <v>5477</v>
      </c>
      <c r="D5478" s="21" t="str">
        <f t="shared" si="262"/>
        <v>?</v>
      </c>
      <c r="E5478" s="21" t="str">
        <f>B5478</f>
        <v>3F</v>
      </c>
      <c r="F5478" s="33">
        <f>HEX2DEC(E5478)/100</f>
        <v>0.63</v>
      </c>
      <c r="G5478" s="30" t="s">
        <v>28</v>
      </c>
    </row>
    <row r="5479" spans="1:11">
      <c r="A5479" s="12">
        <v>9</v>
      </c>
      <c r="B5479" s="7" t="str">
        <f t="shared" si="261"/>
        <v>09</v>
      </c>
      <c r="C5479" s="8">
        <f t="shared" si="260"/>
        <v>5478</v>
      </c>
      <c r="D5479" s="7" t="str">
        <f t="shared" si="262"/>
        <v xml:space="preserve">	</v>
      </c>
      <c r="E5479" s="7" t="str">
        <f>B5479&amp;B5480</f>
        <v>0902</v>
      </c>
      <c r="F5479" s="27">
        <f>HEX2DEC(E5479)/10</f>
        <v>230.6</v>
      </c>
      <c r="G5479" s="28" t="s">
        <v>26</v>
      </c>
      <c r="H5479" s="51">
        <f>F5479*F5481/60</f>
        <v>0.40354999999999996</v>
      </c>
      <c r="I5479" s="51">
        <f>F5479*F5481*F5483/60</f>
        <v>0.25423649999999998</v>
      </c>
      <c r="J5479" s="52">
        <f>J5474+"00:01"</f>
        <v>1.3756944444445018</v>
      </c>
      <c r="K5479" s="57">
        <f>K5474+"00:01"</f>
        <v>40311.375694446921</v>
      </c>
    </row>
    <row r="5480" spans="1:11">
      <c r="A5480" s="12">
        <v>2</v>
      </c>
      <c r="B5480" s="12" t="str">
        <f t="shared" si="261"/>
        <v>02</v>
      </c>
      <c r="C5480" s="13">
        <f t="shared" si="260"/>
        <v>5479</v>
      </c>
      <c r="D5480" s="12" t="str">
        <f t="shared" si="262"/>
        <v>_x0002_</v>
      </c>
      <c r="G5480" s="29"/>
    </row>
    <row r="5481" spans="1:11">
      <c r="A5481" s="12">
        <v>0</v>
      </c>
      <c r="B5481" s="12" t="str">
        <f t="shared" si="261"/>
        <v>00</v>
      </c>
      <c r="C5481" s="13">
        <f t="shared" si="260"/>
        <v>5480</v>
      </c>
      <c r="D5481" s="12" t="str">
        <f t="shared" si="262"/>
        <v/>
      </c>
      <c r="E5481" s="12" t="str">
        <f>B5481&amp;B5482</f>
        <v>0069</v>
      </c>
      <c r="F5481" s="31">
        <f>HEX2DEC(E5481)/1000</f>
        <v>0.105</v>
      </c>
      <c r="G5481" s="29" t="s">
        <v>27</v>
      </c>
    </row>
    <row r="5482" spans="1:11">
      <c r="A5482" s="12">
        <v>105</v>
      </c>
      <c r="B5482" s="12" t="str">
        <f t="shared" si="261"/>
        <v>69</v>
      </c>
      <c r="C5482" s="13">
        <f t="shared" si="260"/>
        <v>5481</v>
      </c>
      <c r="D5482" s="12" t="str">
        <f t="shared" si="262"/>
        <v>i</v>
      </c>
      <c r="F5482" s="32"/>
      <c r="G5482" s="15"/>
    </row>
    <row r="5483" spans="1:11">
      <c r="A5483" s="12">
        <v>63</v>
      </c>
      <c r="B5483" s="21" t="str">
        <f t="shared" si="261"/>
        <v>3F</v>
      </c>
      <c r="C5483" s="22">
        <f t="shared" si="260"/>
        <v>5482</v>
      </c>
      <c r="D5483" s="21" t="str">
        <f t="shared" si="262"/>
        <v>?</v>
      </c>
      <c r="E5483" s="21" t="str">
        <f>B5483</f>
        <v>3F</v>
      </c>
      <c r="F5483" s="33">
        <f>HEX2DEC(E5483)/100</f>
        <v>0.63</v>
      </c>
      <c r="G5483" s="30" t="s">
        <v>28</v>
      </c>
    </row>
    <row r="5484" spans="1:11">
      <c r="A5484" s="12">
        <v>8</v>
      </c>
      <c r="B5484" s="7" t="str">
        <f t="shared" si="261"/>
        <v>08</v>
      </c>
      <c r="C5484" s="8">
        <f t="shared" si="260"/>
        <v>5483</v>
      </c>
      <c r="D5484" s="7" t="str">
        <f t="shared" si="262"/>
        <v>_x0008_</v>
      </c>
      <c r="E5484" s="7" t="str">
        <f>B5484&amp;B5485</f>
        <v>08FB</v>
      </c>
      <c r="F5484" s="27">
        <f>HEX2DEC(E5484)/10</f>
        <v>229.9</v>
      </c>
      <c r="G5484" s="28" t="s">
        <v>26</v>
      </c>
      <c r="H5484" s="51">
        <f>F5484*F5486/60</f>
        <v>0.39849333333333337</v>
      </c>
      <c r="I5484" s="51">
        <f>F5484*F5486*F5488/60</f>
        <v>0.25105080000000002</v>
      </c>
      <c r="J5484" s="52">
        <f>J5479+"00:01"</f>
        <v>1.3763888888889464</v>
      </c>
      <c r="K5484" s="57">
        <f>K5479+"00:01"</f>
        <v>40311.376388891367</v>
      </c>
    </row>
    <row r="5485" spans="1:11">
      <c r="A5485" s="12">
        <v>251</v>
      </c>
      <c r="B5485" s="12" t="str">
        <f t="shared" si="261"/>
        <v>FB</v>
      </c>
      <c r="C5485" s="13">
        <f t="shared" si="260"/>
        <v>5484</v>
      </c>
      <c r="D5485" s="12" t="str">
        <f t="shared" si="262"/>
        <v>û</v>
      </c>
      <c r="G5485" s="29"/>
    </row>
    <row r="5486" spans="1:11">
      <c r="A5486" s="12">
        <v>0</v>
      </c>
      <c r="B5486" s="12" t="str">
        <f t="shared" si="261"/>
        <v>00</v>
      </c>
      <c r="C5486" s="13">
        <f t="shared" si="260"/>
        <v>5485</v>
      </c>
      <c r="D5486" s="12" t="str">
        <f t="shared" si="262"/>
        <v/>
      </c>
      <c r="E5486" s="12" t="str">
        <f>B5486&amp;B5487</f>
        <v>0068</v>
      </c>
      <c r="F5486" s="31">
        <f>HEX2DEC(E5486)/1000</f>
        <v>0.104</v>
      </c>
      <c r="G5486" s="29" t="s">
        <v>27</v>
      </c>
    </row>
    <row r="5487" spans="1:11">
      <c r="A5487" s="12">
        <v>104</v>
      </c>
      <c r="B5487" s="12" t="str">
        <f t="shared" si="261"/>
        <v>68</v>
      </c>
      <c r="C5487" s="13">
        <f t="shared" si="260"/>
        <v>5486</v>
      </c>
      <c r="D5487" s="12" t="str">
        <f t="shared" si="262"/>
        <v>h</v>
      </c>
      <c r="F5487" s="32"/>
      <c r="G5487" s="15"/>
    </row>
    <row r="5488" spans="1:11">
      <c r="A5488" s="12">
        <v>63</v>
      </c>
      <c r="B5488" s="21" t="str">
        <f t="shared" si="261"/>
        <v>3F</v>
      </c>
      <c r="C5488" s="22">
        <f t="shared" si="260"/>
        <v>5487</v>
      </c>
      <c r="D5488" s="21" t="str">
        <f t="shared" si="262"/>
        <v>?</v>
      </c>
      <c r="E5488" s="21" t="str">
        <f>B5488</f>
        <v>3F</v>
      </c>
      <c r="F5488" s="33">
        <f>HEX2DEC(E5488)/100</f>
        <v>0.63</v>
      </c>
      <c r="G5488" s="30" t="s">
        <v>28</v>
      </c>
    </row>
    <row r="5489" spans="1:11">
      <c r="A5489" s="12">
        <v>8</v>
      </c>
      <c r="B5489" s="7" t="str">
        <f t="shared" si="261"/>
        <v>08</v>
      </c>
      <c r="C5489" s="8">
        <f t="shared" si="260"/>
        <v>5488</v>
      </c>
      <c r="D5489" s="7" t="str">
        <f t="shared" si="262"/>
        <v>_x0008_</v>
      </c>
      <c r="E5489" s="7" t="str">
        <f>B5489&amp;B5490</f>
        <v>08DE</v>
      </c>
      <c r="F5489" s="27">
        <f>HEX2DEC(E5489)/10</f>
        <v>227</v>
      </c>
      <c r="G5489" s="28" t="s">
        <v>26</v>
      </c>
      <c r="H5489" s="51">
        <f>F5489*F5491/60</f>
        <v>0.4010333333333333</v>
      </c>
      <c r="I5489" s="51">
        <f>F5489*F5491*F5493/60</f>
        <v>0.24864066666666665</v>
      </c>
      <c r="J5489" s="52">
        <f>J5484+"00:01"</f>
        <v>1.3770833333333909</v>
      </c>
      <c r="K5489" s="57">
        <f>K5484+"00:01"</f>
        <v>40311.377083335814</v>
      </c>
    </row>
    <row r="5490" spans="1:11">
      <c r="A5490" s="12">
        <v>222</v>
      </c>
      <c r="B5490" s="12" t="str">
        <f t="shared" si="261"/>
        <v>DE</v>
      </c>
      <c r="C5490" s="13">
        <f t="shared" si="260"/>
        <v>5489</v>
      </c>
      <c r="D5490" s="12" t="str">
        <f t="shared" si="262"/>
        <v>Þ</v>
      </c>
      <c r="G5490" s="29"/>
    </row>
    <row r="5491" spans="1:11">
      <c r="A5491" s="12">
        <v>0</v>
      </c>
      <c r="B5491" s="12" t="str">
        <f t="shared" si="261"/>
        <v>00</v>
      </c>
      <c r="C5491" s="13">
        <f t="shared" si="260"/>
        <v>5490</v>
      </c>
      <c r="D5491" s="12" t="str">
        <f t="shared" si="262"/>
        <v/>
      </c>
      <c r="E5491" s="12" t="str">
        <f>B5491&amp;B5492</f>
        <v>006A</v>
      </c>
      <c r="F5491" s="31">
        <f>HEX2DEC(E5491)/1000</f>
        <v>0.106</v>
      </c>
      <c r="G5491" s="29" t="s">
        <v>27</v>
      </c>
    </row>
    <row r="5492" spans="1:11">
      <c r="A5492" s="12">
        <v>106</v>
      </c>
      <c r="B5492" s="12" t="str">
        <f t="shared" si="261"/>
        <v>6A</v>
      </c>
      <c r="C5492" s="13">
        <f t="shared" si="260"/>
        <v>5491</v>
      </c>
      <c r="D5492" s="12" t="str">
        <f t="shared" si="262"/>
        <v>j</v>
      </c>
      <c r="F5492" s="32"/>
      <c r="G5492" s="15"/>
    </row>
    <row r="5493" spans="1:11">
      <c r="A5493" s="12">
        <v>62</v>
      </c>
      <c r="B5493" s="21" t="str">
        <f t="shared" si="261"/>
        <v>3E</v>
      </c>
      <c r="C5493" s="22">
        <f t="shared" si="260"/>
        <v>5492</v>
      </c>
      <c r="D5493" s="21" t="str">
        <f t="shared" si="262"/>
        <v>&gt;</v>
      </c>
      <c r="E5493" s="21" t="str">
        <f>B5493</f>
        <v>3E</v>
      </c>
      <c r="F5493" s="33">
        <f>HEX2DEC(E5493)/100</f>
        <v>0.62</v>
      </c>
      <c r="G5493" s="30" t="s">
        <v>28</v>
      </c>
    </row>
    <row r="5494" spans="1:11">
      <c r="A5494" s="12">
        <v>8</v>
      </c>
      <c r="B5494" s="7" t="str">
        <f t="shared" si="261"/>
        <v>08</v>
      </c>
      <c r="C5494" s="8">
        <f t="shared" si="260"/>
        <v>5493</v>
      </c>
      <c r="D5494" s="7" t="str">
        <f t="shared" si="262"/>
        <v>_x0008_</v>
      </c>
      <c r="E5494" s="7" t="str">
        <f>B5494&amp;B5495</f>
        <v>08EB</v>
      </c>
      <c r="F5494" s="27">
        <f>HEX2DEC(E5494)/10</f>
        <v>228.3</v>
      </c>
      <c r="G5494" s="28" t="s">
        <v>26</v>
      </c>
      <c r="H5494" s="51">
        <f>F5494*F5496/60</f>
        <v>0.39952499999999996</v>
      </c>
      <c r="I5494" s="51">
        <f>F5494*F5496*F5498/60</f>
        <v>0.2477055</v>
      </c>
      <c r="J5494" s="52">
        <f>J5489+"00:01"</f>
        <v>1.3777777777778355</v>
      </c>
      <c r="K5494" s="57">
        <f>K5489+"00:01"</f>
        <v>40311.377777780261</v>
      </c>
    </row>
    <row r="5495" spans="1:11">
      <c r="A5495" s="12">
        <v>235</v>
      </c>
      <c r="B5495" s="12" t="str">
        <f t="shared" si="261"/>
        <v>EB</v>
      </c>
      <c r="C5495" s="13">
        <f t="shared" si="260"/>
        <v>5494</v>
      </c>
      <c r="D5495" s="12" t="str">
        <f t="shared" si="262"/>
        <v>ë</v>
      </c>
      <c r="G5495" s="29"/>
    </row>
    <row r="5496" spans="1:11">
      <c r="A5496" s="12">
        <v>0</v>
      </c>
      <c r="B5496" s="12" t="str">
        <f t="shared" si="261"/>
        <v>00</v>
      </c>
      <c r="C5496" s="13">
        <f t="shared" si="260"/>
        <v>5495</v>
      </c>
      <c r="D5496" s="12" t="str">
        <f t="shared" si="262"/>
        <v/>
      </c>
      <c r="E5496" s="12" t="str">
        <f>B5496&amp;B5497</f>
        <v>0069</v>
      </c>
      <c r="F5496" s="31">
        <f>HEX2DEC(E5496)/1000</f>
        <v>0.105</v>
      </c>
      <c r="G5496" s="29" t="s">
        <v>27</v>
      </c>
    </row>
    <row r="5497" spans="1:11">
      <c r="A5497" s="12">
        <v>105</v>
      </c>
      <c r="B5497" s="12" t="str">
        <f t="shared" si="261"/>
        <v>69</v>
      </c>
      <c r="C5497" s="13">
        <f t="shared" si="260"/>
        <v>5496</v>
      </c>
      <c r="D5497" s="12" t="str">
        <f t="shared" si="262"/>
        <v>i</v>
      </c>
      <c r="F5497" s="32"/>
      <c r="G5497" s="15"/>
    </row>
    <row r="5498" spans="1:11">
      <c r="A5498" s="12">
        <v>62</v>
      </c>
      <c r="B5498" s="21" t="str">
        <f t="shared" si="261"/>
        <v>3E</v>
      </c>
      <c r="C5498" s="22">
        <f t="shared" si="260"/>
        <v>5497</v>
      </c>
      <c r="D5498" s="21" t="str">
        <f t="shared" si="262"/>
        <v>&gt;</v>
      </c>
      <c r="E5498" s="21" t="str">
        <f>B5498</f>
        <v>3E</v>
      </c>
      <c r="F5498" s="33">
        <f>HEX2DEC(E5498)/100</f>
        <v>0.62</v>
      </c>
      <c r="G5498" s="30" t="s">
        <v>28</v>
      </c>
    </row>
    <row r="5499" spans="1:11">
      <c r="A5499" s="12">
        <v>9</v>
      </c>
      <c r="B5499" s="7" t="str">
        <f t="shared" si="261"/>
        <v>09</v>
      </c>
      <c r="C5499" s="8">
        <f t="shared" si="260"/>
        <v>5498</v>
      </c>
      <c r="D5499" s="7" t="str">
        <f t="shared" si="262"/>
        <v xml:space="preserve">	</v>
      </c>
      <c r="E5499" s="7" t="str">
        <f>B5499&amp;B5500</f>
        <v>0906</v>
      </c>
      <c r="F5499" s="27">
        <f>HEX2DEC(E5499)/10</f>
        <v>231</v>
      </c>
      <c r="G5499" s="28" t="s">
        <v>26</v>
      </c>
      <c r="H5499" s="51">
        <f>F5499*F5501/60</f>
        <v>0.40039999999999998</v>
      </c>
      <c r="I5499" s="51">
        <f>F5499*F5501*F5503/60</f>
        <v>0.25225199999999998</v>
      </c>
      <c r="J5499" s="52">
        <f>J5494+"00:01"</f>
        <v>1.3784722222222801</v>
      </c>
      <c r="K5499" s="57">
        <f>K5494+"00:01"</f>
        <v>40311.378472224707</v>
      </c>
    </row>
    <row r="5500" spans="1:11">
      <c r="A5500" s="12">
        <v>6</v>
      </c>
      <c r="B5500" s="12" t="str">
        <f t="shared" si="261"/>
        <v>06</v>
      </c>
      <c r="C5500" s="13">
        <f t="shared" si="260"/>
        <v>5499</v>
      </c>
      <c r="D5500" s="12" t="str">
        <f t="shared" si="262"/>
        <v>_x0006_</v>
      </c>
      <c r="G5500" s="29"/>
    </row>
    <row r="5501" spans="1:11">
      <c r="A5501" s="12">
        <v>0</v>
      </c>
      <c r="B5501" s="12" t="str">
        <f t="shared" si="261"/>
        <v>00</v>
      </c>
      <c r="C5501" s="13">
        <f t="shared" si="260"/>
        <v>5500</v>
      </c>
      <c r="D5501" s="12" t="str">
        <f t="shared" si="262"/>
        <v/>
      </c>
      <c r="E5501" s="12" t="str">
        <f>B5501&amp;B5502</f>
        <v>0068</v>
      </c>
      <c r="F5501" s="31">
        <f>HEX2DEC(E5501)/1000</f>
        <v>0.104</v>
      </c>
      <c r="G5501" s="29" t="s">
        <v>27</v>
      </c>
    </row>
    <row r="5502" spans="1:11">
      <c r="A5502" s="12">
        <v>104</v>
      </c>
      <c r="B5502" s="12" t="str">
        <f t="shared" si="261"/>
        <v>68</v>
      </c>
      <c r="C5502" s="13">
        <f t="shared" si="260"/>
        <v>5501</v>
      </c>
      <c r="D5502" s="12" t="str">
        <f t="shared" si="262"/>
        <v>h</v>
      </c>
      <c r="F5502" s="32"/>
      <c r="G5502" s="15"/>
    </row>
    <row r="5503" spans="1:11">
      <c r="A5503" s="12">
        <v>63</v>
      </c>
      <c r="B5503" s="21" t="str">
        <f t="shared" si="261"/>
        <v>3F</v>
      </c>
      <c r="C5503" s="22">
        <f t="shared" si="260"/>
        <v>5502</v>
      </c>
      <c r="D5503" s="21" t="str">
        <f t="shared" si="262"/>
        <v>?</v>
      </c>
      <c r="E5503" s="21" t="str">
        <f>B5503</f>
        <v>3F</v>
      </c>
      <c r="F5503" s="33">
        <f>HEX2DEC(E5503)/100</f>
        <v>0.63</v>
      </c>
      <c r="G5503" s="30" t="s">
        <v>28</v>
      </c>
    </row>
    <row r="5504" spans="1:11">
      <c r="A5504" s="12">
        <v>9</v>
      </c>
      <c r="B5504" s="7" t="str">
        <f t="shared" si="261"/>
        <v>09</v>
      </c>
      <c r="C5504" s="8">
        <f t="shared" si="260"/>
        <v>5503</v>
      </c>
      <c r="D5504" s="7" t="str">
        <f t="shared" si="262"/>
        <v xml:space="preserve">	</v>
      </c>
      <c r="E5504" s="7" t="str">
        <f>B5504&amp;B5505</f>
        <v>0919</v>
      </c>
      <c r="F5504" s="27">
        <f>HEX2DEC(E5504)/10</f>
        <v>232.9</v>
      </c>
      <c r="G5504" s="28" t="s">
        <v>26</v>
      </c>
      <c r="H5504" s="51">
        <f>F5504*F5506/60</f>
        <v>0.40369333333333329</v>
      </c>
      <c r="I5504" s="51">
        <f>F5504*F5506*F5508/60</f>
        <v>0.25432680000000002</v>
      </c>
      <c r="J5504" s="52">
        <f>J5499+"00:01"</f>
        <v>1.3791666666667246</v>
      </c>
      <c r="K5504" s="57">
        <f>K5499+"00:01"</f>
        <v>40311.379166669154</v>
      </c>
    </row>
    <row r="5505" spans="1:11">
      <c r="A5505" s="12">
        <v>25</v>
      </c>
      <c r="B5505" s="12" t="str">
        <f t="shared" si="261"/>
        <v>19</v>
      </c>
      <c r="C5505" s="13">
        <f t="shared" si="260"/>
        <v>5504</v>
      </c>
      <c r="D5505" s="12" t="str">
        <f t="shared" si="262"/>
        <v>_x0019_</v>
      </c>
      <c r="G5505" s="29"/>
    </row>
    <row r="5506" spans="1:11">
      <c r="A5506" s="12">
        <v>0</v>
      </c>
      <c r="B5506" s="12" t="str">
        <f t="shared" si="261"/>
        <v>00</v>
      </c>
      <c r="C5506" s="13">
        <f t="shared" si="260"/>
        <v>5505</v>
      </c>
      <c r="D5506" s="12" t="str">
        <f t="shared" si="262"/>
        <v/>
      </c>
      <c r="E5506" s="12" t="str">
        <f>B5506&amp;B5507</f>
        <v>0068</v>
      </c>
      <c r="F5506" s="31">
        <f>HEX2DEC(E5506)/1000</f>
        <v>0.104</v>
      </c>
      <c r="G5506" s="29" t="s">
        <v>27</v>
      </c>
    </row>
    <row r="5507" spans="1:11">
      <c r="A5507" s="12">
        <v>104</v>
      </c>
      <c r="B5507" s="12" t="str">
        <f t="shared" si="261"/>
        <v>68</v>
      </c>
      <c r="C5507" s="13">
        <f t="shared" ref="C5507:C5570" si="263">C5506+1</f>
        <v>5506</v>
      </c>
      <c r="D5507" s="12" t="str">
        <f t="shared" si="262"/>
        <v>h</v>
      </c>
      <c r="F5507" s="32"/>
      <c r="G5507" s="15"/>
    </row>
    <row r="5508" spans="1:11">
      <c r="A5508" s="12">
        <v>63</v>
      </c>
      <c r="B5508" s="21" t="str">
        <f t="shared" si="261"/>
        <v>3F</v>
      </c>
      <c r="C5508" s="22">
        <f t="shared" si="263"/>
        <v>5507</v>
      </c>
      <c r="D5508" s="21" t="str">
        <f t="shared" si="262"/>
        <v>?</v>
      </c>
      <c r="E5508" s="21" t="str">
        <f>B5508</f>
        <v>3F</v>
      </c>
      <c r="F5508" s="33">
        <f>HEX2DEC(E5508)/100</f>
        <v>0.63</v>
      </c>
      <c r="G5508" s="30" t="s">
        <v>28</v>
      </c>
    </row>
    <row r="5509" spans="1:11">
      <c r="A5509" s="12">
        <v>9</v>
      </c>
      <c r="B5509" s="7" t="str">
        <f t="shared" si="261"/>
        <v>09</v>
      </c>
      <c r="C5509" s="8">
        <f t="shared" si="263"/>
        <v>5508</v>
      </c>
      <c r="D5509" s="7" t="str">
        <f t="shared" si="262"/>
        <v xml:space="preserve">	</v>
      </c>
      <c r="E5509" s="7" t="str">
        <f>B5509&amp;B5510</f>
        <v>0900</v>
      </c>
      <c r="F5509" s="27">
        <f>HEX2DEC(E5509)/10</f>
        <v>230.4</v>
      </c>
      <c r="G5509" s="28" t="s">
        <v>26</v>
      </c>
      <c r="H5509" s="51">
        <f>F5509*F5511/60</f>
        <v>0.39935999999999999</v>
      </c>
      <c r="I5509" s="51">
        <f>F5509*F5511*F5513/60</f>
        <v>0.25159680000000001</v>
      </c>
      <c r="J5509" s="52">
        <f>J5504+"00:01"</f>
        <v>1.3798611111111692</v>
      </c>
      <c r="K5509" s="57">
        <f>K5504+"00:01"</f>
        <v>40311.379861113601</v>
      </c>
    </row>
    <row r="5510" spans="1:11">
      <c r="A5510" s="12">
        <v>0</v>
      </c>
      <c r="B5510" s="12" t="str">
        <f t="shared" si="261"/>
        <v>00</v>
      </c>
      <c r="C5510" s="13">
        <f t="shared" si="263"/>
        <v>5509</v>
      </c>
      <c r="D5510" s="12" t="str">
        <f t="shared" si="262"/>
        <v/>
      </c>
      <c r="G5510" s="29"/>
    </row>
    <row r="5511" spans="1:11">
      <c r="A5511" s="12">
        <v>0</v>
      </c>
      <c r="B5511" s="12" t="str">
        <f t="shared" si="261"/>
        <v>00</v>
      </c>
      <c r="C5511" s="13">
        <f t="shared" si="263"/>
        <v>5510</v>
      </c>
      <c r="D5511" s="12" t="str">
        <f t="shared" si="262"/>
        <v/>
      </c>
      <c r="E5511" s="12" t="str">
        <f>B5511&amp;B5512</f>
        <v>0068</v>
      </c>
      <c r="F5511" s="31">
        <f>HEX2DEC(E5511)/1000</f>
        <v>0.104</v>
      </c>
      <c r="G5511" s="29" t="s">
        <v>27</v>
      </c>
    </row>
    <row r="5512" spans="1:11">
      <c r="A5512" s="12">
        <v>104</v>
      </c>
      <c r="B5512" s="12" t="str">
        <f t="shared" si="261"/>
        <v>68</v>
      </c>
      <c r="C5512" s="13">
        <f t="shared" si="263"/>
        <v>5511</v>
      </c>
      <c r="D5512" s="12" t="str">
        <f t="shared" si="262"/>
        <v>h</v>
      </c>
      <c r="F5512" s="32"/>
      <c r="G5512" s="15"/>
    </row>
    <row r="5513" spans="1:11">
      <c r="A5513" s="12">
        <v>63</v>
      </c>
      <c r="B5513" s="21" t="str">
        <f t="shared" si="261"/>
        <v>3F</v>
      </c>
      <c r="C5513" s="22">
        <f t="shared" si="263"/>
        <v>5512</v>
      </c>
      <c r="D5513" s="21" t="str">
        <f t="shared" si="262"/>
        <v>?</v>
      </c>
      <c r="E5513" s="21" t="str">
        <f>B5513</f>
        <v>3F</v>
      </c>
      <c r="F5513" s="33">
        <f>HEX2DEC(E5513)/100</f>
        <v>0.63</v>
      </c>
      <c r="G5513" s="30" t="s">
        <v>28</v>
      </c>
    </row>
    <row r="5514" spans="1:11">
      <c r="A5514" s="12">
        <v>8</v>
      </c>
      <c r="B5514" s="7" t="str">
        <f t="shared" si="261"/>
        <v>08</v>
      </c>
      <c r="C5514" s="8">
        <f t="shared" si="263"/>
        <v>5513</v>
      </c>
      <c r="D5514" s="7" t="str">
        <f t="shared" si="262"/>
        <v>_x0008_</v>
      </c>
      <c r="E5514" s="7" t="str">
        <f>B5514&amp;B5515</f>
        <v>08F3</v>
      </c>
      <c r="F5514" s="27">
        <f>HEX2DEC(E5514)/10</f>
        <v>229.1</v>
      </c>
      <c r="G5514" s="28" t="s">
        <v>26</v>
      </c>
      <c r="H5514" s="51">
        <f>F5514*F5516/60</f>
        <v>0.39710666666666666</v>
      </c>
      <c r="I5514" s="51">
        <f>F5514*F5516*F5518/60</f>
        <v>0.25017719999999999</v>
      </c>
      <c r="J5514" s="52">
        <f>J5509+"00:01"</f>
        <v>1.3805555555556137</v>
      </c>
      <c r="K5514" s="57">
        <f>K5509+"00:01"</f>
        <v>40311.380555558047</v>
      </c>
    </row>
    <row r="5515" spans="1:11">
      <c r="A5515" s="12">
        <v>243</v>
      </c>
      <c r="B5515" s="12" t="str">
        <f t="shared" si="261"/>
        <v>F3</v>
      </c>
      <c r="C5515" s="13">
        <f t="shared" si="263"/>
        <v>5514</v>
      </c>
      <c r="D5515" s="12" t="str">
        <f t="shared" si="262"/>
        <v>ó</v>
      </c>
      <c r="G5515" s="29"/>
    </row>
    <row r="5516" spans="1:11">
      <c r="A5516" s="12">
        <v>0</v>
      </c>
      <c r="B5516" s="12" t="str">
        <f t="shared" si="261"/>
        <v>00</v>
      </c>
      <c r="C5516" s="13">
        <f t="shared" si="263"/>
        <v>5515</v>
      </c>
      <c r="D5516" s="12" t="str">
        <f t="shared" si="262"/>
        <v/>
      </c>
      <c r="E5516" s="12" t="str">
        <f>B5516&amp;B5517</f>
        <v>0068</v>
      </c>
      <c r="F5516" s="31">
        <f>HEX2DEC(E5516)/1000</f>
        <v>0.104</v>
      </c>
      <c r="G5516" s="29" t="s">
        <v>27</v>
      </c>
    </row>
    <row r="5517" spans="1:11">
      <c r="A5517" s="12">
        <v>104</v>
      </c>
      <c r="B5517" s="12" t="str">
        <f t="shared" si="261"/>
        <v>68</v>
      </c>
      <c r="C5517" s="13">
        <f t="shared" si="263"/>
        <v>5516</v>
      </c>
      <c r="D5517" s="12" t="str">
        <f t="shared" si="262"/>
        <v>h</v>
      </c>
      <c r="F5517" s="32"/>
      <c r="G5517" s="15"/>
    </row>
    <row r="5518" spans="1:11">
      <c r="A5518" s="12">
        <v>63</v>
      </c>
      <c r="B5518" s="21" t="str">
        <f t="shared" ref="B5518:B5581" si="264">DEC2HEX(A5518,2)</f>
        <v>3F</v>
      </c>
      <c r="C5518" s="22">
        <f t="shared" si="263"/>
        <v>5517</v>
      </c>
      <c r="D5518" s="21" t="str">
        <f t="shared" ref="D5518:D5581" si="265">IF(A5518&gt;0,CHAR(A5518),"")</f>
        <v>?</v>
      </c>
      <c r="E5518" s="21" t="str">
        <f>B5518</f>
        <v>3F</v>
      </c>
      <c r="F5518" s="33">
        <f>HEX2DEC(E5518)/100</f>
        <v>0.63</v>
      </c>
      <c r="G5518" s="30" t="s">
        <v>28</v>
      </c>
    </row>
    <row r="5519" spans="1:11">
      <c r="A5519" s="12">
        <v>8</v>
      </c>
      <c r="B5519" s="7" t="str">
        <f t="shared" si="264"/>
        <v>08</v>
      </c>
      <c r="C5519" s="8">
        <f t="shared" si="263"/>
        <v>5518</v>
      </c>
      <c r="D5519" s="7" t="str">
        <f t="shared" si="265"/>
        <v>_x0008_</v>
      </c>
      <c r="E5519" s="7" t="str">
        <f>B5519&amp;B5520</f>
        <v>08E9</v>
      </c>
      <c r="F5519" s="27">
        <f>HEX2DEC(E5519)/10</f>
        <v>228.1</v>
      </c>
      <c r="G5519" s="28" t="s">
        <v>26</v>
      </c>
      <c r="H5519" s="51">
        <f>F5519*F5521/60</f>
        <v>0.3953733333333333</v>
      </c>
      <c r="I5519" s="51">
        <f>F5519*F5521*F5523/60</f>
        <v>0.24908519999999998</v>
      </c>
      <c r="J5519" s="52">
        <f>J5514+"00:01"</f>
        <v>1.3812500000000583</v>
      </c>
      <c r="K5519" s="57">
        <f>K5514+"00:01"</f>
        <v>40311.381250002494</v>
      </c>
    </row>
    <row r="5520" spans="1:11">
      <c r="A5520" s="12">
        <v>233</v>
      </c>
      <c r="B5520" s="12" t="str">
        <f t="shared" si="264"/>
        <v>E9</v>
      </c>
      <c r="C5520" s="13">
        <f t="shared" si="263"/>
        <v>5519</v>
      </c>
      <c r="D5520" s="12" t="str">
        <f t="shared" si="265"/>
        <v>é</v>
      </c>
      <c r="G5520" s="29"/>
    </row>
    <row r="5521" spans="1:11">
      <c r="A5521" s="12">
        <v>0</v>
      </c>
      <c r="B5521" s="12" t="str">
        <f t="shared" si="264"/>
        <v>00</v>
      </c>
      <c r="C5521" s="13">
        <f t="shared" si="263"/>
        <v>5520</v>
      </c>
      <c r="D5521" s="12" t="str">
        <f t="shared" si="265"/>
        <v/>
      </c>
      <c r="E5521" s="12" t="str">
        <f>B5521&amp;B5522</f>
        <v>0068</v>
      </c>
      <c r="F5521" s="31">
        <f>HEX2DEC(E5521)/1000</f>
        <v>0.104</v>
      </c>
      <c r="G5521" s="29" t="s">
        <v>27</v>
      </c>
    </row>
    <row r="5522" spans="1:11">
      <c r="A5522" s="12">
        <v>104</v>
      </c>
      <c r="B5522" s="12" t="str">
        <f t="shared" si="264"/>
        <v>68</v>
      </c>
      <c r="C5522" s="13">
        <f t="shared" si="263"/>
        <v>5521</v>
      </c>
      <c r="D5522" s="12" t="str">
        <f t="shared" si="265"/>
        <v>h</v>
      </c>
      <c r="F5522" s="32"/>
      <c r="G5522" s="15"/>
    </row>
    <row r="5523" spans="1:11">
      <c r="A5523" s="12">
        <v>63</v>
      </c>
      <c r="B5523" s="21" t="str">
        <f t="shared" si="264"/>
        <v>3F</v>
      </c>
      <c r="C5523" s="22">
        <f t="shared" si="263"/>
        <v>5522</v>
      </c>
      <c r="D5523" s="21" t="str">
        <f t="shared" si="265"/>
        <v>?</v>
      </c>
      <c r="E5523" s="21" t="str">
        <f>B5523</f>
        <v>3F</v>
      </c>
      <c r="F5523" s="33">
        <f>HEX2DEC(E5523)/100</f>
        <v>0.63</v>
      </c>
      <c r="G5523" s="30" t="s">
        <v>28</v>
      </c>
    </row>
    <row r="5524" spans="1:11">
      <c r="A5524" s="12">
        <v>8</v>
      </c>
      <c r="B5524" s="7" t="str">
        <f t="shared" si="264"/>
        <v>08</v>
      </c>
      <c r="C5524" s="8">
        <f t="shared" si="263"/>
        <v>5523</v>
      </c>
      <c r="D5524" s="7" t="str">
        <f t="shared" si="265"/>
        <v>_x0008_</v>
      </c>
      <c r="E5524" s="7" t="str">
        <f>B5524&amp;B5525</f>
        <v>08E5</v>
      </c>
      <c r="F5524" s="27">
        <f>HEX2DEC(E5524)/10</f>
        <v>227.7</v>
      </c>
      <c r="G5524" s="28" t="s">
        <v>26</v>
      </c>
      <c r="H5524" s="51">
        <f>F5524*F5526/60</f>
        <v>0.39467999999999998</v>
      </c>
      <c r="I5524" s="51">
        <f>F5524*F5526*F5528/60</f>
        <v>0.24864839999999999</v>
      </c>
      <c r="J5524" s="52">
        <f>J5519+"00:01"</f>
        <v>1.3819444444445028</v>
      </c>
      <c r="K5524" s="57">
        <f>K5519+"00:01"</f>
        <v>40311.381944446941</v>
      </c>
    </row>
    <row r="5525" spans="1:11">
      <c r="A5525" s="12">
        <v>229</v>
      </c>
      <c r="B5525" s="12" t="str">
        <f t="shared" si="264"/>
        <v>E5</v>
      </c>
      <c r="C5525" s="13">
        <f t="shared" si="263"/>
        <v>5524</v>
      </c>
      <c r="D5525" s="12" t="str">
        <f t="shared" si="265"/>
        <v>å</v>
      </c>
      <c r="G5525" s="29"/>
    </row>
    <row r="5526" spans="1:11">
      <c r="A5526" s="12">
        <v>0</v>
      </c>
      <c r="B5526" s="12" t="str">
        <f t="shared" si="264"/>
        <v>00</v>
      </c>
      <c r="C5526" s="13">
        <f t="shared" si="263"/>
        <v>5525</v>
      </c>
      <c r="D5526" s="12" t="str">
        <f t="shared" si="265"/>
        <v/>
      </c>
      <c r="E5526" s="12" t="str">
        <f>B5526&amp;B5527</f>
        <v>0068</v>
      </c>
      <c r="F5526" s="31">
        <f>HEX2DEC(E5526)/1000</f>
        <v>0.104</v>
      </c>
      <c r="G5526" s="29" t="s">
        <v>27</v>
      </c>
    </row>
    <row r="5527" spans="1:11">
      <c r="A5527" s="12">
        <v>104</v>
      </c>
      <c r="B5527" s="12" t="str">
        <f t="shared" si="264"/>
        <v>68</v>
      </c>
      <c r="C5527" s="13">
        <f t="shared" si="263"/>
        <v>5526</v>
      </c>
      <c r="D5527" s="12" t="str">
        <f t="shared" si="265"/>
        <v>h</v>
      </c>
      <c r="F5527" s="32"/>
      <c r="G5527" s="15"/>
    </row>
    <row r="5528" spans="1:11">
      <c r="A5528" s="12">
        <v>63</v>
      </c>
      <c r="B5528" s="21" t="str">
        <f t="shared" si="264"/>
        <v>3F</v>
      </c>
      <c r="C5528" s="22">
        <f t="shared" si="263"/>
        <v>5527</v>
      </c>
      <c r="D5528" s="21" t="str">
        <f t="shared" si="265"/>
        <v>?</v>
      </c>
      <c r="E5528" s="21" t="str">
        <f>B5528</f>
        <v>3F</v>
      </c>
      <c r="F5528" s="33">
        <f>HEX2DEC(E5528)/100</f>
        <v>0.63</v>
      </c>
      <c r="G5528" s="30" t="s">
        <v>28</v>
      </c>
    </row>
    <row r="5529" spans="1:11">
      <c r="A5529" s="12">
        <v>8</v>
      </c>
      <c r="B5529" s="7" t="str">
        <f t="shared" si="264"/>
        <v>08</v>
      </c>
      <c r="C5529" s="8">
        <f t="shared" si="263"/>
        <v>5528</v>
      </c>
      <c r="D5529" s="7" t="str">
        <f t="shared" si="265"/>
        <v>_x0008_</v>
      </c>
      <c r="E5529" s="7" t="str">
        <f>B5529&amp;B5530</f>
        <v>08CF</v>
      </c>
      <c r="F5529" s="27">
        <f>HEX2DEC(E5529)/10</f>
        <v>225.5</v>
      </c>
      <c r="G5529" s="28" t="s">
        <v>26</v>
      </c>
      <c r="H5529" s="51">
        <f>F5529*F5531/60</f>
        <v>0.39462499999999995</v>
      </c>
      <c r="I5529" s="51">
        <f>F5529*F5531*F5533/60</f>
        <v>0.24466749999999998</v>
      </c>
      <c r="J5529" s="52">
        <f>J5524+"00:01"</f>
        <v>1.3826388888889474</v>
      </c>
      <c r="K5529" s="57">
        <f>K5524+"00:01"</f>
        <v>40311.382638891388</v>
      </c>
    </row>
    <row r="5530" spans="1:11">
      <c r="A5530" s="12">
        <v>207</v>
      </c>
      <c r="B5530" s="12" t="str">
        <f t="shared" si="264"/>
        <v>CF</v>
      </c>
      <c r="C5530" s="13">
        <f t="shared" si="263"/>
        <v>5529</v>
      </c>
      <c r="D5530" s="12" t="str">
        <f t="shared" si="265"/>
        <v>Ï</v>
      </c>
      <c r="G5530" s="29"/>
    </row>
    <row r="5531" spans="1:11">
      <c r="A5531" s="12">
        <v>0</v>
      </c>
      <c r="B5531" s="12" t="str">
        <f t="shared" si="264"/>
        <v>00</v>
      </c>
      <c r="C5531" s="13">
        <f t="shared" si="263"/>
        <v>5530</v>
      </c>
      <c r="D5531" s="12" t="str">
        <f t="shared" si="265"/>
        <v/>
      </c>
      <c r="E5531" s="12" t="str">
        <f>B5531&amp;B5532</f>
        <v>0069</v>
      </c>
      <c r="F5531" s="31">
        <f>HEX2DEC(E5531)/1000</f>
        <v>0.105</v>
      </c>
      <c r="G5531" s="29" t="s">
        <v>27</v>
      </c>
    </row>
    <row r="5532" spans="1:11">
      <c r="A5532" s="12">
        <v>105</v>
      </c>
      <c r="B5532" s="12" t="str">
        <f t="shared" si="264"/>
        <v>69</v>
      </c>
      <c r="C5532" s="13">
        <f t="shared" si="263"/>
        <v>5531</v>
      </c>
      <c r="D5532" s="12" t="str">
        <f t="shared" si="265"/>
        <v>i</v>
      </c>
      <c r="F5532" s="32"/>
      <c r="G5532" s="15"/>
    </row>
    <row r="5533" spans="1:11">
      <c r="A5533" s="12">
        <v>62</v>
      </c>
      <c r="B5533" s="21" t="str">
        <f t="shared" si="264"/>
        <v>3E</v>
      </c>
      <c r="C5533" s="22">
        <f t="shared" si="263"/>
        <v>5532</v>
      </c>
      <c r="D5533" s="21" t="str">
        <f t="shared" si="265"/>
        <v>&gt;</v>
      </c>
      <c r="E5533" s="21" t="str">
        <f>B5533</f>
        <v>3E</v>
      </c>
      <c r="F5533" s="33">
        <f>HEX2DEC(E5533)/100</f>
        <v>0.62</v>
      </c>
      <c r="G5533" s="30" t="s">
        <v>28</v>
      </c>
    </row>
    <row r="5534" spans="1:11">
      <c r="A5534" s="12">
        <v>8</v>
      </c>
      <c r="B5534" s="7" t="str">
        <f t="shared" si="264"/>
        <v>08</v>
      </c>
      <c r="C5534" s="8">
        <f t="shared" si="263"/>
        <v>5533</v>
      </c>
      <c r="D5534" s="7" t="str">
        <f t="shared" si="265"/>
        <v>_x0008_</v>
      </c>
      <c r="E5534" s="7" t="str">
        <f>B5534&amp;B5535</f>
        <v>08E0</v>
      </c>
      <c r="F5534" s="27">
        <f>HEX2DEC(E5534)/10</f>
        <v>227.2</v>
      </c>
      <c r="G5534" s="28" t="s">
        <v>26</v>
      </c>
      <c r="H5534" s="51">
        <f>F5534*F5536/60</f>
        <v>0.39759999999999995</v>
      </c>
      <c r="I5534" s="51">
        <f>F5534*F5536*F5538/60</f>
        <v>0.25048799999999999</v>
      </c>
      <c r="J5534" s="52">
        <f>J5529+"00:01"</f>
        <v>1.3833333333333919</v>
      </c>
      <c r="K5534" s="57">
        <f>K5529+"00:01"</f>
        <v>40311.383333335834</v>
      </c>
    </row>
    <row r="5535" spans="1:11">
      <c r="A5535" s="12">
        <v>224</v>
      </c>
      <c r="B5535" s="12" t="str">
        <f t="shared" si="264"/>
        <v>E0</v>
      </c>
      <c r="C5535" s="13">
        <f t="shared" si="263"/>
        <v>5534</v>
      </c>
      <c r="D5535" s="12" t="str">
        <f t="shared" si="265"/>
        <v>à</v>
      </c>
      <c r="G5535" s="29"/>
    </row>
    <row r="5536" spans="1:11">
      <c r="A5536" s="12">
        <v>0</v>
      </c>
      <c r="B5536" s="12" t="str">
        <f t="shared" si="264"/>
        <v>00</v>
      </c>
      <c r="C5536" s="13">
        <f t="shared" si="263"/>
        <v>5535</v>
      </c>
      <c r="D5536" s="12" t="str">
        <f t="shared" si="265"/>
        <v/>
      </c>
      <c r="E5536" s="12" t="str">
        <f>B5536&amp;B5537</f>
        <v>0069</v>
      </c>
      <c r="F5536" s="31">
        <f>HEX2DEC(E5536)/1000</f>
        <v>0.105</v>
      </c>
      <c r="G5536" s="29" t="s">
        <v>27</v>
      </c>
    </row>
    <row r="5537" spans="1:11">
      <c r="A5537" s="12">
        <v>105</v>
      </c>
      <c r="B5537" s="12" t="str">
        <f t="shared" si="264"/>
        <v>69</v>
      </c>
      <c r="C5537" s="13">
        <f t="shared" si="263"/>
        <v>5536</v>
      </c>
      <c r="D5537" s="12" t="str">
        <f t="shared" si="265"/>
        <v>i</v>
      </c>
      <c r="F5537" s="32"/>
      <c r="G5537" s="15"/>
    </row>
    <row r="5538" spans="1:11">
      <c r="A5538" s="12">
        <v>63</v>
      </c>
      <c r="B5538" s="21" t="str">
        <f t="shared" si="264"/>
        <v>3F</v>
      </c>
      <c r="C5538" s="22">
        <f t="shared" si="263"/>
        <v>5537</v>
      </c>
      <c r="D5538" s="21" t="str">
        <f t="shared" si="265"/>
        <v>?</v>
      </c>
      <c r="E5538" s="21" t="str">
        <f>B5538</f>
        <v>3F</v>
      </c>
      <c r="F5538" s="33">
        <f>HEX2DEC(E5538)/100</f>
        <v>0.63</v>
      </c>
      <c r="G5538" s="30" t="s">
        <v>28</v>
      </c>
    </row>
    <row r="5539" spans="1:11">
      <c r="A5539" s="12">
        <v>8</v>
      </c>
      <c r="B5539" s="7" t="str">
        <f t="shared" si="264"/>
        <v>08</v>
      </c>
      <c r="C5539" s="8">
        <f t="shared" si="263"/>
        <v>5538</v>
      </c>
      <c r="D5539" s="7" t="str">
        <f t="shared" si="265"/>
        <v>_x0008_</v>
      </c>
      <c r="E5539" s="7" t="str">
        <f>B5539&amp;B5540</f>
        <v>08E6</v>
      </c>
      <c r="F5539" s="27">
        <f>HEX2DEC(E5539)/10</f>
        <v>227.8</v>
      </c>
      <c r="G5539" s="28" t="s">
        <v>26</v>
      </c>
      <c r="H5539" s="51">
        <f>F5539*F5541/60</f>
        <v>0.39865</v>
      </c>
      <c r="I5539" s="51">
        <f>F5539*F5541*F5543/60</f>
        <v>0.24716299999999999</v>
      </c>
      <c r="J5539" s="52">
        <f>J5534+"00:01"</f>
        <v>1.3840277777778365</v>
      </c>
      <c r="K5539" s="57">
        <f>K5534+"00:01"</f>
        <v>40311.384027780281</v>
      </c>
    </row>
    <row r="5540" spans="1:11">
      <c r="A5540" s="12">
        <v>230</v>
      </c>
      <c r="B5540" s="12" t="str">
        <f t="shared" si="264"/>
        <v>E6</v>
      </c>
      <c r="C5540" s="13">
        <f t="shared" si="263"/>
        <v>5539</v>
      </c>
      <c r="D5540" s="12" t="str">
        <f t="shared" si="265"/>
        <v>æ</v>
      </c>
      <c r="G5540" s="29"/>
    </row>
    <row r="5541" spans="1:11">
      <c r="A5541" s="12">
        <v>0</v>
      </c>
      <c r="B5541" s="12" t="str">
        <f t="shared" si="264"/>
        <v>00</v>
      </c>
      <c r="C5541" s="13">
        <f t="shared" si="263"/>
        <v>5540</v>
      </c>
      <c r="D5541" s="12" t="str">
        <f t="shared" si="265"/>
        <v/>
      </c>
      <c r="E5541" s="12" t="str">
        <f>B5541&amp;B5542</f>
        <v>0069</v>
      </c>
      <c r="F5541" s="31">
        <f>HEX2DEC(E5541)/1000</f>
        <v>0.105</v>
      </c>
      <c r="G5541" s="29" t="s">
        <v>27</v>
      </c>
    </row>
    <row r="5542" spans="1:11">
      <c r="A5542" s="12">
        <v>105</v>
      </c>
      <c r="B5542" s="12" t="str">
        <f t="shared" si="264"/>
        <v>69</v>
      </c>
      <c r="C5542" s="13">
        <f t="shared" si="263"/>
        <v>5541</v>
      </c>
      <c r="D5542" s="12" t="str">
        <f t="shared" si="265"/>
        <v>i</v>
      </c>
      <c r="F5542" s="32"/>
      <c r="G5542" s="15"/>
    </row>
    <row r="5543" spans="1:11">
      <c r="A5543" s="12">
        <v>62</v>
      </c>
      <c r="B5543" s="21" t="str">
        <f t="shared" si="264"/>
        <v>3E</v>
      </c>
      <c r="C5543" s="22">
        <f t="shared" si="263"/>
        <v>5542</v>
      </c>
      <c r="D5543" s="21" t="str">
        <f t="shared" si="265"/>
        <v>&gt;</v>
      </c>
      <c r="E5543" s="21" t="str">
        <f>B5543</f>
        <v>3E</v>
      </c>
      <c r="F5543" s="33">
        <f>HEX2DEC(E5543)/100</f>
        <v>0.62</v>
      </c>
      <c r="G5543" s="30" t="s">
        <v>28</v>
      </c>
    </row>
    <row r="5544" spans="1:11">
      <c r="A5544" s="12">
        <v>8</v>
      </c>
      <c r="B5544" s="7" t="str">
        <f t="shared" si="264"/>
        <v>08</v>
      </c>
      <c r="C5544" s="8">
        <f t="shared" si="263"/>
        <v>5543</v>
      </c>
      <c r="D5544" s="7" t="str">
        <f t="shared" si="265"/>
        <v>_x0008_</v>
      </c>
      <c r="E5544" s="7" t="str">
        <f>B5544&amp;B5545</f>
        <v>08E9</v>
      </c>
      <c r="F5544" s="27">
        <f>HEX2DEC(E5544)/10</f>
        <v>228.1</v>
      </c>
      <c r="G5544" s="28" t="s">
        <v>26</v>
      </c>
      <c r="H5544" s="51">
        <f>F5544*F5546/60</f>
        <v>0.39917499999999995</v>
      </c>
      <c r="I5544" s="51">
        <f>F5544*F5546*F5548/60</f>
        <v>0.25148024999999996</v>
      </c>
      <c r="J5544" s="52">
        <f>J5539+"00:01"</f>
        <v>1.384722222222281</v>
      </c>
      <c r="K5544" s="57">
        <f>K5539+"00:01"</f>
        <v>40311.384722224728</v>
      </c>
    </row>
    <row r="5545" spans="1:11">
      <c r="A5545" s="12">
        <v>233</v>
      </c>
      <c r="B5545" s="12" t="str">
        <f t="shared" si="264"/>
        <v>E9</v>
      </c>
      <c r="C5545" s="13">
        <f t="shared" si="263"/>
        <v>5544</v>
      </c>
      <c r="D5545" s="12" t="str">
        <f t="shared" si="265"/>
        <v>é</v>
      </c>
      <c r="G5545" s="29"/>
    </row>
    <row r="5546" spans="1:11">
      <c r="A5546" s="12">
        <v>0</v>
      </c>
      <c r="B5546" s="12" t="str">
        <f t="shared" si="264"/>
        <v>00</v>
      </c>
      <c r="C5546" s="13">
        <f t="shared" si="263"/>
        <v>5545</v>
      </c>
      <c r="D5546" s="12" t="str">
        <f t="shared" si="265"/>
        <v/>
      </c>
      <c r="E5546" s="12" t="str">
        <f>B5546&amp;B5547</f>
        <v>0069</v>
      </c>
      <c r="F5546" s="31">
        <f>HEX2DEC(E5546)/1000</f>
        <v>0.105</v>
      </c>
      <c r="G5546" s="29" t="s">
        <v>27</v>
      </c>
    </row>
    <row r="5547" spans="1:11">
      <c r="A5547" s="12">
        <v>105</v>
      </c>
      <c r="B5547" s="12" t="str">
        <f t="shared" si="264"/>
        <v>69</v>
      </c>
      <c r="C5547" s="13">
        <f t="shared" si="263"/>
        <v>5546</v>
      </c>
      <c r="D5547" s="12" t="str">
        <f t="shared" si="265"/>
        <v>i</v>
      </c>
      <c r="F5547" s="32"/>
      <c r="G5547" s="15"/>
    </row>
    <row r="5548" spans="1:11">
      <c r="A5548" s="12">
        <v>63</v>
      </c>
      <c r="B5548" s="21" t="str">
        <f t="shared" si="264"/>
        <v>3F</v>
      </c>
      <c r="C5548" s="22">
        <f t="shared" si="263"/>
        <v>5547</v>
      </c>
      <c r="D5548" s="21" t="str">
        <f t="shared" si="265"/>
        <v>?</v>
      </c>
      <c r="E5548" s="21" t="str">
        <f>B5548</f>
        <v>3F</v>
      </c>
      <c r="F5548" s="33">
        <f>HEX2DEC(E5548)/100</f>
        <v>0.63</v>
      </c>
      <c r="G5548" s="30" t="s">
        <v>28</v>
      </c>
    </row>
    <row r="5549" spans="1:11">
      <c r="A5549" s="12">
        <v>8</v>
      </c>
      <c r="B5549" s="7" t="str">
        <f t="shared" si="264"/>
        <v>08</v>
      </c>
      <c r="C5549" s="8">
        <f t="shared" si="263"/>
        <v>5548</v>
      </c>
      <c r="D5549" s="7" t="str">
        <f t="shared" si="265"/>
        <v>_x0008_</v>
      </c>
      <c r="E5549" s="7" t="str">
        <f>B5549&amp;B5550</f>
        <v>08E0</v>
      </c>
      <c r="F5549" s="27">
        <f>HEX2DEC(E5549)/10</f>
        <v>227.2</v>
      </c>
      <c r="G5549" s="28" t="s">
        <v>26</v>
      </c>
      <c r="H5549" s="51">
        <f>F5549*F5551/60</f>
        <v>0.39381333333333329</v>
      </c>
      <c r="I5549" s="51">
        <f>F5549*F5551*F5553/60</f>
        <v>0.2481024</v>
      </c>
      <c r="J5549" s="52">
        <f>J5544+"00:01"</f>
        <v>1.3854166666667256</v>
      </c>
      <c r="K5549" s="57">
        <f>K5544+"00:01"</f>
        <v>40311.385416669174</v>
      </c>
    </row>
    <row r="5550" spans="1:11">
      <c r="A5550" s="12">
        <v>224</v>
      </c>
      <c r="B5550" s="12" t="str">
        <f t="shared" si="264"/>
        <v>E0</v>
      </c>
      <c r="C5550" s="13">
        <f t="shared" si="263"/>
        <v>5549</v>
      </c>
      <c r="D5550" s="12" t="str">
        <f t="shared" si="265"/>
        <v>à</v>
      </c>
      <c r="G5550" s="29"/>
    </row>
    <row r="5551" spans="1:11">
      <c r="A5551" s="12">
        <v>0</v>
      </c>
      <c r="B5551" s="12" t="str">
        <f t="shared" si="264"/>
        <v>00</v>
      </c>
      <c r="C5551" s="13">
        <f t="shared" si="263"/>
        <v>5550</v>
      </c>
      <c r="D5551" s="12" t="str">
        <f t="shared" si="265"/>
        <v/>
      </c>
      <c r="E5551" s="12" t="str">
        <f>B5551&amp;B5552</f>
        <v>0068</v>
      </c>
      <c r="F5551" s="31">
        <f>HEX2DEC(E5551)/1000</f>
        <v>0.104</v>
      </c>
      <c r="G5551" s="29" t="s">
        <v>27</v>
      </c>
    </row>
    <row r="5552" spans="1:11">
      <c r="A5552" s="12">
        <v>104</v>
      </c>
      <c r="B5552" s="12" t="str">
        <f t="shared" si="264"/>
        <v>68</v>
      </c>
      <c r="C5552" s="13">
        <f t="shared" si="263"/>
        <v>5551</v>
      </c>
      <c r="D5552" s="12" t="str">
        <f t="shared" si="265"/>
        <v>h</v>
      </c>
      <c r="F5552" s="32"/>
      <c r="G5552" s="15"/>
    </row>
    <row r="5553" spans="1:11">
      <c r="A5553" s="12">
        <v>63</v>
      </c>
      <c r="B5553" s="21" t="str">
        <f t="shared" si="264"/>
        <v>3F</v>
      </c>
      <c r="C5553" s="22">
        <f t="shared" si="263"/>
        <v>5552</v>
      </c>
      <c r="D5553" s="21" t="str">
        <f t="shared" si="265"/>
        <v>?</v>
      </c>
      <c r="E5553" s="21" t="str">
        <f>B5553</f>
        <v>3F</v>
      </c>
      <c r="F5553" s="33">
        <f>HEX2DEC(E5553)/100</f>
        <v>0.63</v>
      </c>
      <c r="G5553" s="30" t="s">
        <v>28</v>
      </c>
    </row>
    <row r="5554" spans="1:11">
      <c r="A5554" s="12">
        <v>8</v>
      </c>
      <c r="B5554" s="7" t="str">
        <f t="shared" si="264"/>
        <v>08</v>
      </c>
      <c r="C5554" s="8">
        <f t="shared" si="263"/>
        <v>5553</v>
      </c>
      <c r="D5554" s="7" t="str">
        <f t="shared" si="265"/>
        <v>_x0008_</v>
      </c>
      <c r="E5554" s="7" t="str">
        <f>B5554&amp;B5555</f>
        <v>08DB</v>
      </c>
      <c r="F5554" s="27">
        <f>HEX2DEC(E5554)/10</f>
        <v>226.7</v>
      </c>
      <c r="G5554" s="28" t="s">
        <v>26</v>
      </c>
      <c r="H5554" s="51">
        <f>F5554*F5556/60</f>
        <v>0.39672499999999999</v>
      </c>
      <c r="I5554" s="51">
        <f>F5554*F5556*F5558/60</f>
        <v>0.24596950000000001</v>
      </c>
      <c r="J5554" s="52">
        <f>J5549+"00:01"</f>
        <v>1.3861111111111701</v>
      </c>
      <c r="K5554" s="57">
        <f>K5549+"00:01"</f>
        <v>40311.386111113621</v>
      </c>
    </row>
    <row r="5555" spans="1:11">
      <c r="A5555" s="12">
        <v>219</v>
      </c>
      <c r="B5555" s="12" t="str">
        <f t="shared" si="264"/>
        <v>DB</v>
      </c>
      <c r="C5555" s="13">
        <f t="shared" si="263"/>
        <v>5554</v>
      </c>
      <c r="D5555" s="12" t="str">
        <f t="shared" si="265"/>
        <v>Û</v>
      </c>
      <c r="G5555" s="29"/>
    </row>
    <row r="5556" spans="1:11">
      <c r="A5556" s="12">
        <v>0</v>
      </c>
      <c r="B5556" s="12" t="str">
        <f t="shared" si="264"/>
        <v>00</v>
      </c>
      <c r="C5556" s="13">
        <f t="shared" si="263"/>
        <v>5555</v>
      </c>
      <c r="D5556" s="12" t="str">
        <f t="shared" si="265"/>
        <v/>
      </c>
      <c r="E5556" s="12" t="str">
        <f>B5556&amp;B5557</f>
        <v>0069</v>
      </c>
      <c r="F5556" s="31">
        <f>HEX2DEC(E5556)/1000</f>
        <v>0.105</v>
      </c>
      <c r="G5556" s="29" t="s">
        <v>27</v>
      </c>
    </row>
    <row r="5557" spans="1:11">
      <c r="A5557" s="12">
        <v>105</v>
      </c>
      <c r="B5557" s="12" t="str">
        <f t="shared" si="264"/>
        <v>69</v>
      </c>
      <c r="C5557" s="13">
        <f t="shared" si="263"/>
        <v>5556</v>
      </c>
      <c r="D5557" s="12" t="str">
        <f t="shared" si="265"/>
        <v>i</v>
      </c>
      <c r="F5557" s="32"/>
      <c r="G5557" s="15"/>
    </row>
    <row r="5558" spans="1:11">
      <c r="A5558" s="12">
        <v>62</v>
      </c>
      <c r="B5558" s="21" t="str">
        <f t="shared" si="264"/>
        <v>3E</v>
      </c>
      <c r="C5558" s="22">
        <f t="shared" si="263"/>
        <v>5557</v>
      </c>
      <c r="D5558" s="21" t="str">
        <f t="shared" si="265"/>
        <v>&gt;</v>
      </c>
      <c r="E5558" s="21" t="str">
        <f>B5558</f>
        <v>3E</v>
      </c>
      <c r="F5558" s="33">
        <f>HEX2DEC(E5558)/100</f>
        <v>0.62</v>
      </c>
      <c r="G5558" s="30" t="s">
        <v>28</v>
      </c>
    </row>
    <row r="5559" spans="1:11">
      <c r="A5559" s="12">
        <v>8</v>
      </c>
      <c r="B5559" s="7" t="str">
        <f t="shared" si="264"/>
        <v>08</v>
      </c>
      <c r="C5559" s="8">
        <f t="shared" si="263"/>
        <v>5558</v>
      </c>
      <c r="D5559" s="7" t="str">
        <f t="shared" si="265"/>
        <v>_x0008_</v>
      </c>
      <c r="E5559" s="7" t="str">
        <f>B5559&amp;B5560</f>
        <v>08AC</v>
      </c>
      <c r="F5559" s="27">
        <f>HEX2DEC(E5559)/10</f>
        <v>222</v>
      </c>
      <c r="G5559" s="28" t="s">
        <v>26</v>
      </c>
      <c r="H5559" s="51">
        <f>F5559*F5561/60</f>
        <v>0.39589999999999997</v>
      </c>
      <c r="I5559" s="51">
        <f>F5559*F5561*F5563/60</f>
        <v>0.24545799999999998</v>
      </c>
      <c r="J5559" s="52">
        <f>J5554+"00:01"</f>
        <v>1.3868055555556147</v>
      </c>
      <c r="K5559" s="57">
        <f>K5554+"00:01"</f>
        <v>40311.386805558068</v>
      </c>
    </row>
    <row r="5560" spans="1:11">
      <c r="A5560" s="12">
        <v>172</v>
      </c>
      <c r="B5560" s="12" t="str">
        <f t="shared" si="264"/>
        <v>AC</v>
      </c>
      <c r="C5560" s="13">
        <f t="shared" si="263"/>
        <v>5559</v>
      </c>
      <c r="D5560" s="12" t="str">
        <f t="shared" si="265"/>
        <v>¬</v>
      </c>
      <c r="G5560" s="29"/>
    </row>
    <row r="5561" spans="1:11">
      <c r="A5561" s="12">
        <v>0</v>
      </c>
      <c r="B5561" s="12" t="str">
        <f t="shared" si="264"/>
        <v>00</v>
      </c>
      <c r="C5561" s="13">
        <f t="shared" si="263"/>
        <v>5560</v>
      </c>
      <c r="D5561" s="12" t="str">
        <f t="shared" si="265"/>
        <v/>
      </c>
      <c r="E5561" s="12" t="str">
        <f>B5561&amp;B5562</f>
        <v>006B</v>
      </c>
      <c r="F5561" s="31">
        <f>HEX2DEC(E5561)/1000</f>
        <v>0.107</v>
      </c>
      <c r="G5561" s="29" t="s">
        <v>27</v>
      </c>
    </row>
    <row r="5562" spans="1:11">
      <c r="A5562" s="12">
        <v>107</v>
      </c>
      <c r="B5562" s="12" t="str">
        <f t="shared" si="264"/>
        <v>6B</v>
      </c>
      <c r="C5562" s="13">
        <f t="shared" si="263"/>
        <v>5561</v>
      </c>
      <c r="D5562" s="12" t="str">
        <f t="shared" si="265"/>
        <v>k</v>
      </c>
      <c r="F5562" s="32"/>
      <c r="G5562" s="15"/>
    </row>
    <row r="5563" spans="1:11">
      <c r="A5563" s="12">
        <v>62</v>
      </c>
      <c r="B5563" s="21" t="str">
        <f t="shared" si="264"/>
        <v>3E</v>
      </c>
      <c r="C5563" s="22">
        <f t="shared" si="263"/>
        <v>5562</v>
      </c>
      <c r="D5563" s="21" t="str">
        <f t="shared" si="265"/>
        <v>&gt;</v>
      </c>
      <c r="E5563" s="21" t="str">
        <f>B5563</f>
        <v>3E</v>
      </c>
      <c r="F5563" s="33">
        <f>HEX2DEC(E5563)/100</f>
        <v>0.62</v>
      </c>
      <c r="G5563" s="30" t="s">
        <v>28</v>
      </c>
    </row>
    <row r="5564" spans="1:11">
      <c r="A5564" s="12">
        <v>8</v>
      </c>
      <c r="B5564" s="7" t="str">
        <f t="shared" si="264"/>
        <v>08</v>
      </c>
      <c r="C5564" s="8">
        <f t="shared" si="263"/>
        <v>5563</v>
      </c>
      <c r="D5564" s="7" t="str">
        <f t="shared" si="265"/>
        <v>_x0008_</v>
      </c>
      <c r="E5564" s="7" t="str">
        <f>B5564&amp;B5565</f>
        <v>08B7</v>
      </c>
      <c r="F5564" s="27">
        <f>HEX2DEC(E5564)/10</f>
        <v>223.1</v>
      </c>
      <c r="G5564" s="28" t="s">
        <v>26</v>
      </c>
      <c r="H5564" s="51">
        <f>F5564*F5566/60</f>
        <v>0.39786166666666667</v>
      </c>
      <c r="I5564" s="51">
        <f>F5564*F5566*F5568/60</f>
        <v>0.24667423333333333</v>
      </c>
      <c r="J5564" s="52">
        <f>J5559+"00:01"</f>
        <v>1.3875000000000592</v>
      </c>
      <c r="K5564" s="57">
        <f>K5559+"00:01"</f>
        <v>40311.387500002515</v>
      </c>
    </row>
    <row r="5565" spans="1:11">
      <c r="A5565" s="12">
        <v>183</v>
      </c>
      <c r="B5565" s="12" t="str">
        <f t="shared" si="264"/>
        <v>B7</v>
      </c>
      <c r="C5565" s="13">
        <f t="shared" si="263"/>
        <v>5564</v>
      </c>
      <c r="D5565" s="12" t="str">
        <f t="shared" si="265"/>
        <v>·</v>
      </c>
      <c r="G5565" s="29"/>
    </row>
    <row r="5566" spans="1:11">
      <c r="A5566" s="12">
        <v>0</v>
      </c>
      <c r="B5566" s="12" t="str">
        <f t="shared" si="264"/>
        <v>00</v>
      </c>
      <c r="C5566" s="13">
        <f t="shared" si="263"/>
        <v>5565</v>
      </c>
      <c r="D5566" s="12" t="str">
        <f t="shared" si="265"/>
        <v/>
      </c>
      <c r="E5566" s="12" t="str">
        <f>B5566&amp;B5567</f>
        <v>006B</v>
      </c>
      <c r="F5566" s="31">
        <f>HEX2DEC(E5566)/1000</f>
        <v>0.107</v>
      </c>
      <c r="G5566" s="29" t="s">
        <v>27</v>
      </c>
    </row>
    <row r="5567" spans="1:11">
      <c r="A5567" s="12">
        <v>107</v>
      </c>
      <c r="B5567" s="12" t="str">
        <f t="shared" si="264"/>
        <v>6B</v>
      </c>
      <c r="C5567" s="13">
        <f t="shared" si="263"/>
        <v>5566</v>
      </c>
      <c r="D5567" s="12" t="str">
        <f t="shared" si="265"/>
        <v>k</v>
      </c>
      <c r="F5567" s="32"/>
      <c r="G5567" s="15"/>
    </row>
    <row r="5568" spans="1:11">
      <c r="A5568" s="12">
        <v>62</v>
      </c>
      <c r="B5568" s="21" t="str">
        <f t="shared" si="264"/>
        <v>3E</v>
      </c>
      <c r="C5568" s="22">
        <f t="shared" si="263"/>
        <v>5567</v>
      </c>
      <c r="D5568" s="21" t="str">
        <f t="shared" si="265"/>
        <v>&gt;</v>
      </c>
      <c r="E5568" s="21" t="str">
        <f>B5568</f>
        <v>3E</v>
      </c>
      <c r="F5568" s="33">
        <f>HEX2DEC(E5568)/100</f>
        <v>0.62</v>
      </c>
      <c r="G5568" s="30" t="s">
        <v>28</v>
      </c>
    </row>
    <row r="5569" spans="1:11">
      <c r="A5569" s="12">
        <v>8</v>
      </c>
      <c r="B5569" s="7" t="str">
        <f t="shared" si="264"/>
        <v>08</v>
      </c>
      <c r="C5569" s="8">
        <f t="shared" si="263"/>
        <v>5568</v>
      </c>
      <c r="D5569" s="7" t="str">
        <f t="shared" si="265"/>
        <v>_x0008_</v>
      </c>
      <c r="E5569" s="7" t="str">
        <f>B5569&amp;B5570</f>
        <v>08B7</v>
      </c>
      <c r="F5569" s="27">
        <f>HEX2DEC(E5569)/10</f>
        <v>223.1</v>
      </c>
      <c r="G5569" s="28" t="s">
        <v>26</v>
      </c>
      <c r="H5569" s="51">
        <f>F5569*F5571/60</f>
        <v>0.39786166666666667</v>
      </c>
      <c r="I5569" s="51">
        <f>F5569*F5571*F5573/60</f>
        <v>0.24667423333333333</v>
      </c>
      <c r="J5569" s="52">
        <f>J5564+"00:01"</f>
        <v>1.3881944444445038</v>
      </c>
      <c r="K5569" s="57">
        <f>K5564+"00:01"</f>
        <v>40311.388194446961</v>
      </c>
    </row>
    <row r="5570" spans="1:11">
      <c r="A5570" s="12">
        <v>183</v>
      </c>
      <c r="B5570" s="12" t="str">
        <f t="shared" si="264"/>
        <v>B7</v>
      </c>
      <c r="C5570" s="13">
        <f t="shared" si="263"/>
        <v>5569</v>
      </c>
      <c r="D5570" s="12" t="str">
        <f t="shared" si="265"/>
        <v>·</v>
      </c>
      <c r="G5570" s="29"/>
    </row>
    <row r="5571" spans="1:11">
      <c r="A5571" s="12">
        <v>0</v>
      </c>
      <c r="B5571" s="12" t="str">
        <f t="shared" si="264"/>
        <v>00</v>
      </c>
      <c r="C5571" s="13">
        <f t="shared" ref="C5571:C5634" si="266">C5570+1</f>
        <v>5570</v>
      </c>
      <c r="D5571" s="12" t="str">
        <f t="shared" si="265"/>
        <v/>
      </c>
      <c r="E5571" s="12" t="str">
        <f>B5571&amp;B5572</f>
        <v>006B</v>
      </c>
      <c r="F5571" s="31">
        <f>HEX2DEC(E5571)/1000</f>
        <v>0.107</v>
      </c>
      <c r="G5571" s="29" t="s">
        <v>27</v>
      </c>
    </row>
    <row r="5572" spans="1:11">
      <c r="A5572" s="12">
        <v>107</v>
      </c>
      <c r="B5572" s="12" t="str">
        <f t="shared" si="264"/>
        <v>6B</v>
      </c>
      <c r="C5572" s="13">
        <f t="shared" si="266"/>
        <v>5571</v>
      </c>
      <c r="D5572" s="12" t="str">
        <f t="shared" si="265"/>
        <v>k</v>
      </c>
      <c r="F5572" s="32"/>
      <c r="G5572" s="15"/>
    </row>
    <row r="5573" spans="1:11">
      <c r="A5573" s="12">
        <v>62</v>
      </c>
      <c r="B5573" s="21" t="str">
        <f t="shared" si="264"/>
        <v>3E</v>
      </c>
      <c r="C5573" s="22">
        <f t="shared" si="266"/>
        <v>5572</v>
      </c>
      <c r="D5573" s="21" t="str">
        <f t="shared" si="265"/>
        <v>&gt;</v>
      </c>
      <c r="E5573" s="21" t="str">
        <f>B5573</f>
        <v>3E</v>
      </c>
      <c r="F5573" s="33">
        <f>HEX2DEC(E5573)/100</f>
        <v>0.62</v>
      </c>
      <c r="G5573" s="30" t="s">
        <v>28</v>
      </c>
    </row>
    <row r="5574" spans="1:11">
      <c r="A5574" s="12">
        <v>8</v>
      </c>
      <c r="B5574" s="7" t="str">
        <f t="shared" si="264"/>
        <v>08</v>
      </c>
      <c r="C5574" s="8">
        <f t="shared" si="266"/>
        <v>5573</v>
      </c>
      <c r="D5574" s="7" t="str">
        <f t="shared" si="265"/>
        <v>_x0008_</v>
      </c>
      <c r="E5574" s="7" t="str">
        <f>B5574&amp;B5575</f>
        <v>08B5</v>
      </c>
      <c r="F5574" s="27">
        <f>HEX2DEC(E5574)/10</f>
        <v>222.9</v>
      </c>
      <c r="G5574" s="28" t="s">
        <v>26</v>
      </c>
      <c r="H5574" s="51">
        <f>F5574*F5576/60</f>
        <v>0.39379000000000003</v>
      </c>
      <c r="I5574" s="51">
        <f>F5574*F5576*F5578/60</f>
        <v>0.24414980000000003</v>
      </c>
      <c r="J5574" s="52">
        <f>J5569+"00:01"</f>
        <v>1.3888888888889483</v>
      </c>
      <c r="K5574" s="57">
        <f>K5569+"00:01"</f>
        <v>40311.388888891408</v>
      </c>
    </row>
    <row r="5575" spans="1:11">
      <c r="A5575" s="12">
        <v>181</v>
      </c>
      <c r="B5575" s="12" t="str">
        <f t="shared" si="264"/>
        <v>B5</v>
      </c>
      <c r="C5575" s="13">
        <f t="shared" si="266"/>
        <v>5574</v>
      </c>
      <c r="D5575" s="12" t="str">
        <f t="shared" si="265"/>
        <v>µ</v>
      </c>
      <c r="G5575" s="29"/>
    </row>
    <row r="5576" spans="1:11">
      <c r="A5576" s="12">
        <v>0</v>
      </c>
      <c r="B5576" s="12" t="str">
        <f t="shared" si="264"/>
        <v>00</v>
      </c>
      <c r="C5576" s="13">
        <f t="shared" si="266"/>
        <v>5575</v>
      </c>
      <c r="D5576" s="12" t="str">
        <f t="shared" si="265"/>
        <v/>
      </c>
      <c r="E5576" s="12" t="str">
        <f>B5576&amp;B5577</f>
        <v>006A</v>
      </c>
      <c r="F5576" s="31">
        <f>HEX2DEC(E5576)/1000</f>
        <v>0.106</v>
      </c>
      <c r="G5576" s="29" t="s">
        <v>27</v>
      </c>
    </row>
    <row r="5577" spans="1:11">
      <c r="A5577" s="12">
        <v>106</v>
      </c>
      <c r="B5577" s="12" t="str">
        <f t="shared" si="264"/>
        <v>6A</v>
      </c>
      <c r="C5577" s="13">
        <f t="shared" si="266"/>
        <v>5576</v>
      </c>
      <c r="D5577" s="12" t="str">
        <f t="shared" si="265"/>
        <v>j</v>
      </c>
      <c r="F5577" s="32"/>
      <c r="G5577" s="15"/>
    </row>
    <row r="5578" spans="1:11">
      <c r="A5578" s="12">
        <v>62</v>
      </c>
      <c r="B5578" s="21" t="str">
        <f t="shared" si="264"/>
        <v>3E</v>
      </c>
      <c r="C5578" s="22">
        <f t="shared" si="266"/>
        <v>5577</v>
      </c>
      <c r="D5578" s="21" t="str">
        <f t="shared" si="265"/>
        <v>&gt;</v>
      </c>
      <c r="E5578" s="21" t="str">
        <f>B5578</f>
        <v>3E</v>
      </c>
      <c r="F5578" s="33">
        <f>HEX2DEC(E5578)/100</f>
        <v>0.62</v>
      </c>
      <c r="G5578" s="30" t="s">
        <v>28</v>
      </c>
    </row>
    <row r="5579" spans="1:11">
      <c r="A5579" s="12">
        <v>8</v>
      </c>
      <c r="B5579" s="7" t="str">
        <f t="shared" si="264"/>
        <v>08</v>
      </c>
      <c r="C5579" s="8">
        <f t="shared" si="266"/>
        <v>5578</v>
      </c>
      <c r="D5579" s="7" t="str">
        <f t="shared" si="265"/>
        <v>_x0008_</v>
      </c>
      <c r="E5579" s="7" t="str">
        <f>B5579&amp;B5580</f>
        <v>08A0</v>
      </c>
      <c r="F5579" s="27">
        <f>HEX2DEC(E5579)/10</f>
        <v>220.8</v>
      </c>
      <c r="G5579" s="28" t="s">
        <v>26</v>
      </c>
      <c r="H5579" s="51">
        <f>F5579*F5581/60</f>
        <v>0.39008000000000004</v>
      </c>
      <c r="I5579" s="51">
        <f>F5579*F5581*F5583/60</f>
        <v>0.24184960000000003</v>
      </c>
      <c r="J5579" s="52">
        <f>J5574+"00:01"</f>
        <v>1.3895833333333929</v>
      </c>
      <c r="K5579" s="57">
        <f>K5574+"00:01"</f>
        <v>40311.389583335855</v>
      </c>
    </row>
    <row r="5580" spans="1:11">
      <c r="A5580" s="12">
        <v>160</v>
      </c>
      <c r="B5580" s="12" t="str">
        <f t="shared" si="264"/>
        <v>A0</v>
      </c>
      <c r="C5580" s="13">
        <f t="shared" si="266"/>
        <v>5579</v>
      </c>
      <c r="D5580" s="12" t="str">
        <f t="shared" si="265"/>
        <v> </v>
      </c>
      <c r="G5580" s="29"/>
    </row>
    <row r="5581" spans="1:11">
      <c r="A5581" s="12">
        <v>0</v>
      </c>
      <c r="B5581" s="12" t="str">
        <f t="shared" si="264"/>
        <v>00</v>
      </c>
      <c r="C5581" s="13">
        <f t="shared" si="266"/>
        <v>5580</v>
      </c>
      <c r="D5581" s="12" t="str">
        <f t="shared" si="265"/>
        <v/>
      </c>
      <c r="E5581" s="12" t="str">
        <f>B5581&amp;B5582</f>
        <v>006A</v>
      </c>
      <c r="F5581" s="31">
        <f>HEX2DEC(E5581)/1000</f>
        <v>0.106</v>
      </c>
      <c r="G5581" s="29" t="s">
        <v>27</v>
      </c>
    </row>
    <row r="5582" spans="1:11">
      <c r="A5582" s="12">
        <v>106</v>
      </c>
      <c r="B5582" s="12" t="str">
        <f t="shared" ref="B5582:B5645" si="267">DEC2HEX(A5582,2)</f>
        <v>6A</v>
      </c>
      <c r="C5582" s="13">
        <f t="shared" si="266"/>
        <v>5581</v>
      </c>
      <c r="D5582" s="12" t="str">
        <f t="shared" ref="D5582:D5645" si="268">IF(A5582&gt;0,CHAR(A5582),"")</f>
        <v>j</v>
      </c>
      <c r="F5582" s="32"/>
      <c r="G5582" s="15"/>
    </row>
    <row r="5583" spans="1:11">
      <c r="A5583" s="12">
        <v>62</v>
      </c>
      <c r="B5583" s="21" t="str">
        <f t="shared" si="267"/>
        <v>3E</v>
      </c>
      <c r="C5583" s="22">
        <f t="shared" si="266"/>
        <v>5582</v>
      </c>
      <c r="D5583" s="21" t="str">
        <f t="shared" si="268"/>
        <v>&gt;</v>
      </c>
      <c r="E5583" s="21" t="str">
        <f>B5583</f>
        <v>3E</v>
      </c>
      <c r="F5583" s="33">
        <f>HEX2DEC(E5583)/100</f>
        <v>0.62</v>
      </c>
      <c r="G5583" s="30" t="s">
        <v>28</v>
      </c>
    </row>
    <row r="5584" spans="1:11">
      <c r="A5584" s="12">
        <v>8</v>
      </c>
      <c r="B5584" s="7" t="str">
        <f t="shared" si="267"/>
        <v>08</v>
      </c>
      <c r="C5584" s="8">
        <f t="shared" si="266"/>
        <v>5583</v>
      </c>
      <c r="D5584" s="7" t="str">
        <f t="shared" si="268"/>
        <v>_x0008_</v>
      </c>
      <c r="E5584" s="7" t="str">
        <f>B5584&amp;B5585</f>
        <v>08A2</v>
      </c>
      <c r="F5584" s="27">
        <f>HEX2DEC(E5584)/10</f>
        <v>221</v>
      </c>
      <c r="G5584" s="28" t="s">
        <v>26</v>
      </c>
      <c r="H5584" s="51">
        <f>F5584*F5586/60</f>
        <v>0.3904333333333333</v>
      </c>
      <c r="I5584" s="51">
        <f>F5584*F5586*F5588/60</f>
        <v>0.24206866666666663</v>
      </c>
      <c r="J5584" s="52">
        <f>J5579+"00:01"</f>
        <v>1.3902777777778375</v>
      </c>
      <c r="K5584" s="57">
        <f>K5579+"00:01"</f>
        <v>40311.390277780301</v>
      </c>
    </row>
    <row r="5585" spans="1:11">
      <c r="A5585" s="12">
        <v>162</v>
      </c>
      <c r="B5585" s="12" t="str">
        <f t="shared" si="267"/>
        <v>A2</v>
      </c>
      <c r="C5585" s="13">
        <f t="shared" si="266"/>
        <v>5584</v>
      </c>
      <c r="D5585" s="12" t="str">
        <f t="shared" si="268"/>
        <v>¢</v>
      </c>
      <c r="G5585" s="29"/>
    </row>
    <row r="5586" spans="1:11">
      <c r="A5586" s="12">
        <v>0</v>
      </c>
      <c r="B5586" s="12" t="str">
        <f t="shared" si="267"/>
        <v>00</v>
      </c>
      <c r="C5586" s="13">
        <f t="shared" si="266"/>
        <v>5585</v>
      </c>
      <c r="D5586" s="12" t="str">
        <f t="shared" si="268"/>
        <v/>
      </c>
      <c r="E5586" s="12" t="str">
        <f>B5586&amp;B5587</f>
        <v>006A</v>
      </c>
      <c r="F5586" s="31">
        <f>HEX2DEC(E5586)/1000</f>
        <v>0.106</v>
      </c>
      <c r="G5586" s="29" t="s">
        <v>27</v>
      </c>
    </row>
    <row r="5587" spans="1:11">
      <c r="A5587" s="12">
        <v>106</v>
      </c>
      <c r="B5587" s="12" t="str">
        <f t="shared" si="267"/>
        <v>6A</v>
      </c>
      <c r="C5587" s="13">
        <f t="shared" si="266"/>
        <v>5586</v>
      </c>
      <c r="D5587" s="12" t="str">
        <f t="shared" si="268"/>
        <v>j</v>
      </c>
      <c r="F5587" s="32"/>
      <c r="G5587" s="15"/>
    </row>
    <row r="5588" spans="1:11">
      <c r="A5588" s="12">
        <v>62</v>
      </c>
      <c r="B5588" s="21" t="str">
        <f t="shared" si="267"/>
        <v>3E</v>
      </c>
      <c r="C5588" s="22">
        <f t="shared" si="266"/>
        <v>5587</v>
      </c>
      <c r="D5588" s="21" t="str">
        <f t="shared" si="268"/>
        <v>&gt;</v>
      </c>
      <c r="E5588" s="21" t="str">
        <f>B5588</f>
        <v>3E</v>
      </c>
      <c r="F5588" s="33">
        <f>HEX2DEC(E5588)/100</f>
        <v>0.62</v>
      </c>
      <c r="G5588" s="30" t="s">
        <v>28</v>
      </c>
    </row>
    <row r="5589" spans="1:11">
      <c r="A5589" s="12">
        <v>8</v>
      </c>
      <c r="B5589" s="7" t="str">
        <f t="shared" si="267"/>
        <v>08</v>
      </c>
      <c r="C5589" s="8">
        <f t="shared" si="266"/>
        <v>5588</v>
      </c>
      <c r="D5589" s="7" t="str">
        <f t="shared" si="268"/>
        <v>_x0008_</v>
      </c>
      <c r="E5589" s="7" t="str">
        <f>B5589&amp;B5590</f>
        <v>08C1</v>
      </c>
      <c r="F5589" s="27">
        <f>HEX2DEC(E5589)/10</f>
        <v>224.1</v>
      </c>
      <c r="G5589" s="28" t="s">
        <v>26</v>
      </c>
      <c r="H5589" s="51">
        <f>F5589*F5591/60</f>
        <v>0.392175</v>
      </c>
      <c r="I5589" s="51">
        <f>F5589*F5591*F5593/60</f>
        <v>0.24314850000000002</v>
      </c>
      <c r="J5589" s="52">
        <f>J5584+"00:01"</f>
        <v>1.390972222222282</v>
      </c>
      <c r="K5589" s="57">
        <f>K5584+"00:01"</f>
        <v>40311.390972224748</v>
      </c>
    </row>
    <row r="5590" spans="1:11">
      <c r="A5590" s="12">
        <v>193</v>
      </c>
      <c r="B5590" s="12" t="str">
        <f t="shared" si="267"/>
        <v>C1</v>
      </c>
      <c r="C5590" s="13">
        <f t="shared" si="266"/>
        <v>5589</v>
      </c>
      <c r="D5590" s="12" t="str">
        <f t="shared" si="268"/>
        <v>Á</v>
      </c>
      <c r="G5590" s="29"/>
    </row>
    <row r="5591" spans="1:11">
      <c r="A5591" s="12">
        <v>0</v>
      </c>
      <c r="B5591" s="12" t="str">
        <f t="shared" si="267"/>
        <v>00</v>
      </c>
      <c r="C5591" s="13">
        <f t="shared" si="266"/>
        <v>5590</v>
      </c>
      <c r="D5591" s="12" t="str">
        <f t="shared" si="268"/>
        <v/>
      </c>
      <c r="E5591" s="12" t="str">
        <f>B5591&amp;B5592</f>
        <v>0069</v>
      </c>
      <c r="F5591" s="31">
        <f>HEX2DEC(E5591)/1000</f>
        <v>0.105</v>
      </c>
      <c r="G5591" s="29" t="s">
        <v>27</v>
      </c>
    </row>
    <row r="5592" spans="1:11">
      <c r="A5592" s="12">
        <v>105</v>
      </c>
      <c r="B5592" s="12" t="str">
        <f t="shared" si="267"/>
        <v>69</v>
      </c>
      <c r="C5592" s="13">
        <f t="shared" si="266"/>
        <v>5591</v>
      </c>
      <c r="D5592" s="12" t="str">
        <f t="shared" si="268"/>
        <v>i</v>
      </c>
      <c r="F5592" s="32"/>
      <c r="G5592" s="15"/>
    </row>
    <row r="5593" spans="1:11">
      <c r="A5593" s="12">
        <v>62</v>
      </c>
      <c r="B5593" s="21" t="str">
        <f t="shared" si="267"/>
        <v>3E</v>
      </c>
      <c r="C5593" s="22">
        <f t="shared" si="266"/>
        <v>5592</v>
      </c>
      <c r="D5593" s="21" t="str">
        <f t="shared" si="268"/>
        <v>&gt;</v>
      </c>
      <c r="E5593" s="21" t="str">
        <f>B5593</f>
        <v>3E</v>
      </c>
      <c r="F5593" s="33">
        <f>HEX2DEC(E5593)/100</f>
        <v>0.62</v>
      </c>
      <c r="G5593" s="30" t="s">
        <v>28</v>
      </c>
    </row>
    <row r="5594" spans="1:11">
      <c r="A5594" s="12">
        <v>8</v>
      </c>
      <c r="B5594" s="7" t="str">
        <f t="shared" si="267"/>
        <v>08</v>
      </c>
      <c r="C5594" s="8">
        <f t="shared" si="266"/>
        <v>5593</v>
      </c>
      <c r="D5594" s="7" t="str">
        <f t="shared" si="268"/>
        <v>_x0008_</v>
      </c>
      <c r="E5594" s="7" t="str">
        <f>B5594&amp;B5595</f>
        <v>08D6</v>
      </c>
      <c r="F5594" s="27">
        <f>HEX2DEC(E5594)/10</f>
        <v>226.2</v>
      </c>
      <c r="G5594" s="28" t="s">
        <v>26</v>
      </c>
      <c r="H5594" s="51">
        <f>F5594*F5596/60</f>
        <v>0.39584999999999998</v>
      </c>
      <c r="I5594" s="51">
        <f>F5594*F5596*F5598/60</f>
        <v>0.24542699999999998</v>
      </c>
      <c r="J5594" s="52">
        <f>J5589+"00:01"</f>
        <v>1.3916666666667266</v>
      </c>
      <c r="K5594" s="57">
        <f>K5589+"00:01"</f>
        <v>40311.391666669195</v>
      </c>
    </row>
    <row r="5595" spans="1:11">
      <c r="A5595" s="12">
        <v>214</v>
      </c>
      <c r="B5595" s="12" t="str">
        <f t="shared" si="267"/>
        <v>D6</v>
      </c>
      <c r="C5595" s="13">
        <f t="shared" si="266"/>
        <v>5594</v>
      </c>
      <c r="D5595" s="12" t="str">
        <f t="shared" si="268"/>
        <v>Ö</v>
      </c>
      <c r="G5595" s="29"/>
    </row>
    <row r="5596" spans="1:11">
      <c r="A5596" s="12">
        <v>0</v>
      </c>
      <c r="B5596" s="12" t="str">
        <f t="shared" si="267"/>
        <v>00</v>
      </c>
      <c r="C5596" s="13">
        <f t="shared" si="266"/>
        <v>5595</v>
      </c>
      <c r="D5596" s="12" t="str">
        <f t="shared" si="268"/>
        <v/>
      </c>
      <c r="E5596" s="12" t="str">
        <f>B5596&amp;B5597</f>
        <v>0069</v>
      </c>
      <c r="F5596" s="31">
        <f>HEX2DEC(E5596)/1000</f>
        <v>0.105</v>
      </c>
      <c r="G5596" s="29" t="s">
        <v>27</v>
      </c>
    </row>
    <row r="5597" spans="1:11">
      <c r="A5597" s="12">
        <v>105</v>
      </c>
      <c r="B5597" s="12" t="str">
        <f t="shared" si="267"/>
        <v>69</v>
      </c>
      <c r="C5597" s="13">
        <f t="shared" si="266"/>
        <v>5596</v>
      </c>
      <c r="D5597" s="12" t="str">
        <f t="shared" si="268"/>
        <v>i</v>
      </c>
      <c r="F5597" s="32"/>
      <c r="G5597" s="15"/>
    </row>
    <row r="5598" spans="1:11">
      <c r="A5598" s="12">
        <v>62</v>
      </c>
      <c r="B5598" s="21" t="str">
        <f t="shared" si="267"/>
        <v>3E</v>
      </c>
      <c r="C5598" s="22">
        <f t="shared" si="266"/>
        <v>5597</v>
      </c>
      <c r="D5598" s="21" t="str">
        <f t="shared" si="268"/>
        <v>&gt;</v>
      </c>
      <c r="E5598" s="21" t="str">
        <f>B5598</f>
        <v>3E</v>
      </c>
      <c r="F5598" s="33">
        <f>HEX2DEC(E5598)/100</f>
        <v>0.62</v>
      </c>
      <c r="G5598" s="30" t="s">
        <v>28</v>
      </c>
    </row>
    <row r="5599" spans="1:11">
      <c r="A5599" s="12">
        <v>8</v>
      </c>
      <c r="B5599" s="7" t="str">
        <f t="shared" si="267"/>
        <v>08</v>
      </c>
      <c r="C5599" s="8">
        <f t="shared" si="266"/>
        <v>5598</v>
      </c>
      <c r="D5599" s="7" t="str">
        <f t="shared" si="268"/>
        <v>_x0008_</v>
      </c>
      <c r="E5599" s="7" t="str">
        <f>B5599&amp;B5600</f>
        <v>08E3</v>
      </c>
      <c r="F5599" s="27">
        <f>HEX2DEC(E5599)/10</f>
        <v>227.5</v>
      </c>
      <c r="G5599" s="28" t="s">
        <v>26</v>
      </c>
      <c r="H5599" s="51">
        <f>F5599*F5601/60</f>
        <v>0.40191666666666664</v>
      </c>
      <c r="I5599" s="51">
        <f>F5599*F5601*F5603/60</f>
        <v>0.24918833333333329</v>
      </c>
      <c r="J5599" s="52">
        <f>J5594+"00:01"</f>
        <v>1.3923611111111711</v>
      </c>
      <c r="K5599" s="57">
        <f>K5594+"00:01"</f>
        <v>40311.392361113642</v>
      </c>
    </row>
    <row r="5600" spans="1:11">
      <c r="A5600" s="12">
        <v>227</v>
      </c>
      <c r="B5600" s="12" t="str">
        <f t="shared" si="267"/>
        <v>E3</v>
      </c>
      <c r="C5600" s="13">
        <f t="shared" si="266"/>
        <v>5599</v>
      </c>
      <c r="D5600" s="12" t="str">
        <f t="shared" si="268"/>
        <v>ã</v>
      </c>
      <c r="G5600" s="29"/>
    </row>
    <row r="5601" spans="1:11">
      <c r="A5601" s="12">
        <v>0</v>
      </c>
      <c r="B5601" s="12" t="str">
        <f t="shared" si="267"/>
        <v>00</v>
      </c>
      <c r="C5601" s="13">
        <f t="shared" si="266"/>
        <v>5600</v>
      </c>
      <c r="D5601" s="12" t="str">
        <f t="shared" si="268"/>
        <v/>
      </c>
      <c r="E5601" s="12" t="str">
        <f>B5601&amp;B5602</f>
        <v>006A</v>
      </c>
      <c r="F5601" s="31">
        <f>HEX2DEC(E5601)/1000</f>
        <v>0.106</v>
      </c>
      <c r="G5601" s="29" t="s">
        <v>27</v>
      </c>
    </row>
    <row r="5602" spans="1:11">
      <c r="A5602" s="12">
        <v>106</v>
      </c>
      <c r="B5602" s="12" t="str">
        <f t="shared" si="267"/>
        <v>6A</v>
      </c>
      <c r="C5602" s="13">
        <f t="shared" si="266"/>
        <v>5601</v>
      </c>
      <c r="D5602" s="12" t="str">
        <f t="shared" si="268"/>
        <v>j</v>
      </c>
      <c r="F5602" s="32"/>
      <c r="G5602" s="15"/>
    </row>
    <row r="5603" spans="1:11">
      <c r="A5603" s="12">
        <v>62</v>
      </c>
      <c r="B5603" s="21" t="str">
        <f t="shared" si="267"/>
        <v>3E</v>
      </c>
      <c r="C5603" s="22">
        <f t="shared" si="266"/>
        <v>5602</v>
      </c>
      <c r="D5603" s="21" t="str">
        <f t="shared" si="268"/>
        <v>&gt;</v>
      </c>
      <c r="E5603" s="21" t="str">
        <f>B5603</f>
        <v>3E</v>
      </c>
      <c r="F5603" s="33">
        <f>HEX2DEC(E5603)/100</f>
        <v>0.62</v>
      </c>
      <c r="G5603" s="30" t="s">
        <v>28</v>
      </c>
    </row>
    <row r="5604" spans="1:11">
      <c r="A5604" s="12">
        <v>8</v>
      </c>
      <c r="B5604" s="7" t="str">
        <f t="shared" si="267"/>
        <v>08</v>
      </c>
      <c r="C5604" s="8">
        <f t="shared" si="266"/>
        <v>5603</v>
      </c>
      <c r="D5604" s="7" t="str">
        <f t="shared" si="268"/>
        <v>_x0008_</v>
      </c>
      <c r="E5604" s="7" t="str">
        <f>B5604&amp;B5605</f>
        <v>08CC</v>
      </c>
      <c r="F5604" s="27">
        <f>HEX2DEC(E5604)/10</f>
        <v>225.2</v>
      </c>
      <c r="G5604" s="28" t="s">
        <v>26</v>
      </c>
      <c r="H5604" s="51">
        <f>F5604*F5606/60</f>
        <v>0.39785333333333328</v>
      </c>
      <c r="I5604" s="51">
        <f>F5604*F5606*F5608/60</f>
        <v>0.24666906666666666</v>
      </c>
      <c r="J5604" s="52">
        <f>J5599+"00:01"</f>
        <v>1.3930555555556157</v>
      </c>
      <c r="K5604" s="57">
        <f>K5599+"00:01"</f>
        <v>40311.393055558088</v>
      </c>
    </row>
    <row r="5605" spans="1:11">
      <c r="A5605" s="12">
        <v>204</v>
      </c>
      <c r="B5605" s="12" t="str">
        <f t="shared" si="267"/>
        <v>CC</v>
      </c>
      <c r="C5605" s="13">
        <f t="shared" si="266"/>
        <v>5604</v>
      </c>
      <c r="D5605" s="12" t="str">
        <f t="shared" si="268"/>
        <v>Ì</v>
      </c>
      <c r="G5605" s="29"/>
    </row>
    <row r="5606" spans="1:11">
      <c r="A5606" s="12">
        <v>0</v>
      </c>
      <c r="B5606" s="12" t="str">
        <f t="shared" si="267"/>
        <v>00</v>
      </c>
      <c r="C5606" s="13">
        <f t="shared" si="266"/>
        <v>5605</v>
      </c>
      <c r="D5606" s="12" t="str">
        <f t="shared" si="268"/>
        <v/>
      </c>
      <c r="E5606" s="12" t="str">
        <f>B5606&amp;B5607</f>
        <v>006A</v>
      </c>
      <c r="F5606" s="31">
        <f>HEX2DEC(E5606)/1000</f>
        <v>0.106</v>
      </c>
      <c r="G5606" s="29" t="s">
        <v>27</v>
      </c>
    </row>
    <row r="5607" spans="1:11">
      <c r="A5607" s="12">
        <v>106</v>
      </c>
      <c r="B5607" s="12" t="str">
        <f t="shared" si="267"/>
        <v>6A</v>
      </c>
      <c r="C5607" s="13">
        <f t="shared" si="266"/>
        <v>5606</v>
      </c>
      <c r="D5607" s="12" t="str">
        <f t="shared" si="268"/>
        <v>j</v>
      </c>
      <c r="F5607" s="32"/>
      <c r="G5607" s="15"/>
    </row>
    <row r="5608" spans="1:11">
      <c r="A5608" s="12">
        <v>62</v>
      </c>
      <c r="B5608" s="21" t="str">
        <f t="shared" si="267"/>
        <v>3E</v>
      </c>
      <c r="C5608" s="22">
        <f t="shared" si="266"/>
        <v>5607</v>
      </c>
      <c r="D5608" s="21" t="str">
        <f t="shared" si="268"/>
        <v>&gt;</v>
      </c>
      <c r="E5608" s="21" t="str">
        <f>B5608</f>
        <v>3E</v>
      </c>
      <c r="F5608" s="33">
        <f>HEX2DEC(E5608)/100</f>
        <v>0.62</v>
      </c>
      <c r="G5608" s="30" t="s">
        <v>28</v>
      </c>
    </row>
    <row r="5609" spans="1:11">
      <c r="A5609" s="12">
        <v>8</v>
      </c>
      <c r="B5609" s="7" t="str">
        <f t="shared" si="267"/>
        <v>08</v>
      </c>
      <c r="C5609" s="8">
        <f t="shared" si="266"/>
        <v>5608</v>
      </c>
      <c r="D5609" s="7" t="str">
        <f t="shared" si="268"/>
        <v>_x0008_</v>
      </c>
      <c r="E5609" s="7" t="str">
        <f>B5609&amp;B5610</f>
        <v>08D5</v>
      </c>
      <c r="F5609" s="27">
        <f>HEX2DEC(E5609)/10</f>
        <v>226.1</v>
      </c>
      <c r="G5609" s="28" t="s">
        <v>26</v>
      </c>
      <c r="H5609" s="51">
        <f>F5609*F5611/60</f>
        <v>0.39944333333333332</v>
      </c>
      <c r="I5609" s="51">
        <f>F5609*F5611*F5613/60</f>
        <v>0.24366043333333334</v>
      </c>
      <c r="J5609" s="52">
        <f>J5604+"00:01"</f>
        <v>1.3937500000000602</v>
      </c>
      <c r="K5609" s="57">
        <f>K5604+"00:01"</f>
        <v>40311.393750002535</v>
      </c>
    </row>
    <row r="5610" spans="1:11">
      <c r="A5610" s="12">
        <v>213</v>
      </c>
      <c r="B5610" s="12" t="str">
        <f t="shared" si="267"/>
        <v>D5</v>
      </c>
      <c r="C5610" s="13">
        <f t="shared" si="266"/>
        <v>5609</v>
      </c>
      <c r="D5610" s="12" t="str">
        <f t="shared" si="268"/>
        <v>Õ</v>
      </c>
      <c r="G5610" s="29"/>
    </row>
    <row r="5611" spans="1:11">
      <c r="A5611" s="12">
        <v>0</v>
      </c>
      <c r="B5611" s="12" t="str">
        <f t="shared" si="267"/>
        <v>00</v>
      </c>
      <c r="C5611" s="13">
        <f t="shared" si="266"/>
        <v>5610</v>
      </c>
      <c r="D5611" s="12" t="str">
        <f t="shared" si="268"/>
        <v/>
      </c>
      <c r="E5611" s="12" t="str">
        <f>B5611&amp;B5612</f>
        <v>006A</v>
      </c>
      <c r="F5611" s="31">
        <f>HEX2DEC(E5611)/1000</f>
        <v>0.106</v>
      </c>
      <c r="G5611" s="29" t="s">
        <v>27</v>
      </c>
    </row>
    <row r="5612" spans="1:11">
      <c r="A5612" s="12">
        <v>106</v>
      </c>
      <c r="B5612" s="12" t="str">
        <f t="shared" si="267"/>
        <v>6A</v>
      </c>
      <c r="C5612" s="13">
        <f t="shared" si="266"/>
        <v>5611</v>
      </c>
      <c r="D5612" s="12" t="str">
        <f t="shared" si="268"/>
        <v>j</v>
      </c>
      <c r="F5612" s="32"/>
      <c r="G5612" s="15"/>
    </row>
    <row r="5613" spans="1:11">
      <c r="A5613" s="12">
        <v>61</v>
      </c>
      <c r="B5613" s="21" t="str">
        <f t="shared" si="267"/>
        <v>3D</v>
      </c>
      <c r="C5613" s="22">
        <f t="shared" si="266"/>
        <v>5612</v>
      </c>
      <c r="D5613" s="21" t="str">
        <f t="shared" si="268"/>
        <v>=</v>
      </c>
      <c r="E5613" s="21" t="str">
        <f>B5613</f>
        <v>3D</v>
      </c>
      <c r="F5613" s="33">
        <f>HEX2DEC(E5613)/100</f>
        <v>0.61</v>
      </c>
      <c r="G5613" s="30" t="s">
        <v>28</v>
      </c>
    </row>
    <row r="5614" spans="1:11">
      <c r="A5614" s="12">
        <v>8</v>
      </c>
      <c r="B5614" s="7" t="str">
        <f t="shared" si="267"/>
        <v>08</v>
      </c>
      <c r="C5614" s="8">
        <f t="shared" si="266"/>
        <v>5613</v>
      </c>
      <c r="D5614" s="7" t="str">
        <f t="shared" si="268"/>
        <v>_x0008_</v>
      </c>
      <c r="E5614" s="7" t="str">
        <f>B5614&amp;B5615</f>
        <v>08B8</v>
      </c>
      <c r="F5614" s="27">
        <f>HEX2DEC(E5614)/10</f>
        <v>223.2</v>
      </c>
      <c r="G5614" s="28" t="s">
        <v>26</v>
      </c>
      <c r="H5614" s="51">
        <f>F5614*F5616/60</f>
        <v>0.39803999999999995</v>
      </c>
      <c r="I5614" s="51">
        <f>F5614*F5616*F5618/60</f>
        <v>0.24678479999999997</v>
      </c>
      <c r="J5614" s="52">
        <f>J5609+"00:01"</f>
        <v>1.3944444444445048</v>
      </c>
      <c r="K5614" s="57">
        <f>K5609+"00:01"</f>
        <v>40311.394444446982</v>
      </c>
    </row>
    <row r="5615" spans="1:11">
      <c r="A5615" s="12">
        <v>184</v>
      </c>
      <c r="B5615" s="12" t="str">
        <f t="shared" si="267"/>
        <v>B8</v>
      </c>
      <c r="C5615" s="13">
        <f t="shared" si="266"/>
        <v>5614</v>
      </c>
      <c r="D5615" s="12" t="str">
        <f t="shared" si="268"/>
        <v>¸</v>
      </c>
      <c r="G5615" s="29"/>
    </row>
    <row r="5616" spans="1:11">
      <c r="A5616" s="12">
        <v>0</v>
      </c>
      <c r="B5616" s="12" t="str">
        <f t="shared" si="267"/>
        <v>00</v>
      </c>
      <c r="C5616" s="13">
        <f t="shared" si="266"/>
        <v>5615</v>
      </c>
      <c r="D5616" s="12" t="str">
        <f t="shared" si="268"/>
        <v/>
      </c>
      <c r="E5616" s="12" t="str">
        <f>B5616&amp;B5617</f>
        <v>006B</v>
      </c>
      <c r="F5616" s="31">
        <f>HEX2DEC(E5616)/1000</f>
        <v>0.107</v>
      </c>
      <c r="G5616" s="29" t="s">
        <v>27</v>
      </c>
    </row>
    <row r="5617" spans="1:11">
      <c r="A5617" s="12">
        <v>107</v>
      </c>
      <c r="B5617" s="12" t="str">
        <f t="shared" si="267"/>
        <v>6B</v>
      </c>
      <c r="C5617" s="13">
        <f t="shared" si="266"/>
        <v>5616</v>
      </c>
      <c r="D5617" s="12" t="str">
        <f t="shared" si="268"/>
        <v>k</v>
      </c>
      <c r="F5617" s="32"/>
      <c r="G5617" s="15"/>
    </row>
    <row r="5618" spans="1:11">
      <c r="A5618" s="12">
        <v>62</v>
      </c>
      <c r="B5618" s="21" t="str">
        <f t="shared" si="267"/>
        <v>3E</v>
      </c>
      <c r="C5618" s="22">
        <f t="shared" si="266"/>
        <v>5617</v>
      </c>
      <c r="D5618" s="21" t="str">
        <f t="shared" si="268"/>
        <v>&gt;</v>
      </c>
      <c r="E5618" s="21" t="str">
        <f>B5618</f>
        <v>3E</v>
      </c>
      <c r="F5618" s="33">
        <f>HEX2DEC(E5618)/100</f>
        <v>0.62</v>
      </c>
      <c r="G5618" s="30" t="s">
        <v>28</v>
      </c>
    </row>
    <row r="5619" spans="1:11">
      <c r="A5619" s="12">
        <v>8</v>
      </c>
      <c r="B5619" s="7" t="str">
        <f t="shared" si="267"/>
        <v>08</v>
      </c>
      <c r="C5619" s="8">
        <f t="shared" si="266"/>
        <v>5618</v>
      </c>
      <c r="D5619" s="7" t="str">
        <f t="shared" si="268"/>
        <v>_x0008_</v>
      </c>
      <c r="E5619" s="7" t="str">
        <f>B5619&amp;B5620</f>
        <v>08C3</v>
      </c>
      <c r="F5619" s="27">
        <f>HEX2DEC(E5619)/10</f>
        <v>224.3</v>
      </c>
      <c r="G5619" s="28" t="s">
        <v>26</v>
      </c>
      <c r="H5619" s="51">
        <f>F5619*F5621/60</f>
        <v>0.40000166666666664</v>
      </c>
      <c r="I5619" s="51">
        <f>F5619*F5621*F5623/60</f>
        <v>0.24400101666666665</v>
      </c>
      <c r="J5619" s="52">
        <f>J5614+"00:01"</f>
        <v>1.3951388888889493</v>
      </c>
      <c r="K5619" s="57">
        <f>K5614+"00:01"</f>
        <v>40311.395138891428</v>
      </c>
    </row>
    <row r="5620" spans="1:11">
      <c r="A5620" s="12">
        <v>195</v>
      </c>
      <c r="B5620" s="12" t="str">
        <f t="shared" si="267"/>
        <v>C3</v>
      </c>
      <c r="C5620" s="13">
        <f t="shared" si="266"/>
        <v>5619</v>
      </c>
      <c r="D5620" s="12" t="str">
        <f t="shared" si="268"/>
        <v>Ã</v>
      </c>
      <c r="G5620" s="29"/>
    </row>
    <row r="5621" spans="1:11">
      <c r="A5621" s="12">
        <v>0</v>
      </c>
      <c r="B5621" s="12" t="str">
        <f t="shared" si="267"/>
        <v>00</v>
      </c>
      <c r="C5621" s="13">
        <f t="shared" si="266"/>
        <v>5620</v>
      </c>
      <c r="D5621" s="12" t="str">
        <f t="shared" si="268"/>
        <v/>
      </c>
      <c r="E5621" s="12" t="str">
        <f>B5621&amp;B5622</f>
        <v>006B</v>
      </c>
      <c r="F5621" s="31">
        <f>HEX2DEC(E5621)/1000</f>
        <v>0.107</v>
      </c>
      <c r="G5621" s="29" t="s">
        <v>27</v>
      </c>
    </row>
    <row r="5622" spans="1:11">
      <c r="A5622" s="12">
        <v>107</v>
      </c>
      <c r="B5622" s="12" t="str">
        <f t="shared" si="267"/>
        <v>6B</v>
      </c>
      <c r="C5622" s="13">
        <f t="shared" si="266"/>
        <v>5621</v>
      </c>
      <c r="D5622" s="12" t="str">
        <f t="shared" si="268"/>
        <v>k</v>
      </c>
      <c r="F5622" s="32"/>
      <c r="G5622" s="15"/>
    </row>
    <row r="5623" spans="1:11">
      <c r="A5623" s="12">
        <v>61</v>
      </c>
      <c r="B5623" s="21" t="str">
        <f t="shared" si="267"/>
        <v>3D</v>
      </c>
      <c r="C5623" s="22">
        <f t="shared" si="266"/>
        <v>5622</v>
      </c>
      <c r="D5623" s="21" t="str">
        <f t="shared" si="268"/>
        <v>=</v>
      </c>
      <c r="E5623" s="21" t="str">
        <f>B5623</f>
        <v>3D</v>
      </c>
      <c r="F5623" s="33">
        <f>HEX2DEC(E5623)/100</f>
        <v>0.61</v>
      </c>
      <c r="G5623" s="30" t="s">
        <v>28</v>
      </c>
    </row>
    <row r="5624" spans="1:11">
      <c r="A5624" s="12">
        <v>8</v>
      </c>
      <c r="B5624" s="7" t="str">
        <f t="shared" si="267"/>
        <v>08</v>
      </c>
      <c r="C5624" s="8">
        <f t="shared" si="266"/>
        <v>5623</v>
      </c>
      <c r="D5624" s="7" t="str">
        <f t="shared" si="268"/>
        <v>_x0008_</v>
      </c>
      <c r="E5624" s="7" t="str">
        <f>B5624&amp;B5625</f>
        <v>08B3</v>
      </c>
      <c r="F5624" s="27">
        <f>HEX2DEC(E5624)/10</f>
        <v>222.7</v>
      </c>
      <c r="G5624" s="28" t="s">
        <v>26</v>
      </c>
      <c r="H5624" s="51">
        <f>F5624*F5626/60</f>
        <v>0.39714833333333327</v>
      </c>
      <c r="I5624" s="51">
        <f>F5624*F5626*F5628/60</f>
        <v>0.24623196666666664</v>
      </c>
      <c r="J5624" s="52">
        <f>J5619+"00:01"</f>
        <v>1.3958333333333939</v>
      </c>
      <c r="K5624" s="57">
        <f>K5619+"00:01"</f>
        <v>40311.395833335875</v>
      </c>
    </row>
    <row r="5625" spans="1:11">
      <c r="A5625" s="12">
        <v>179</v>
      </c>
      <c r="B5625" s="12" t="str">
        <f t="shared" si="267"/>
        <v>B3</v>
      </c>
      <c r="C5625" s="13">
        <f t="shared" si="266"/>
        <v>5624</v>
      </c>
      <c r="D5625" s="12" t="str">
        <f t="shared" si="268"/>
        <v>³</v>
      </c>
      <c r="G5625" s="29"/>
    </row>
    <row r="5626" spans="1:11">
      <c r="A5626" s="12">
        <v>0</v>
      </c>
      <c r="B5626" s="12" t="str">
        <f t="shared" si="267"/>
        <v>00</v>
      </c>
      <c r="C5626" s="13">
        <f t="shared" si="266"/>
        <v>5625</v>
      </c>
      <c r="D5626" s="12" t="str">
        <f t="shared" si="268"/>
        <v/>
      </c>
      <c r="E5626" s="12" t="str">
        <f>B5626&amp;B5627</f>
        <v>006B</v>
      </c>
      <c r="F5626" s="31">
        <f>HEX2DEC(E5626)/1000</f>
        <v>0.107</v>
      </c>
      <c r="G5626" s="29" t="s">
        <v>27</v>
      </c>
    </row>
    <row r="5627" spans="1:11">
      <c r="A5627" s="12">
        <v>107</v>
      </c>
      <c r="B5627" s="12" t="str">
        <f t="shared" si="267"/>
        <v>6B</v>
      </c>
      <c r="C5627" s="13">
        <f t="shared" si="266"/>
        <v>5626</v>
      </c>
      <c r="D5627" s="12" t="str">
        <f t="shared" si="268"/>
        <v>k</v>
      </c>
      <c r="F5627" s="32"/>
      <c r="G5627" s="15"/>
    </row>
    <row r="5628" spans="1:11">
      <c r="A5628" s="12">
        <v>62</v>
      </c>
      <c r="B5628" s="21" t="str">
        <f t="shared" si="267"/>
        <v>3E</v>
      </c>
      <c r="C5628" s="22">
        <f t="shared" si="266"/>
        <v>5627</v>
      </c>
      <c r="D5628" s="21" t="str">
        <f t="shared" si="268"/>
        <v>&gt;</v>
      </c>
      <c r="E5628" s="21" t="str">
        <f>B5628</f>
        <v>3E</v>
      </c>
      <c r="F5628" s="33">
        <f>HEX2DEC(E5628)/100</f>
        <v>0.62</v>
      </c>
      <c r="G5628" s="30" t="s">
        <v>28</v>
      </c>
    </row>
    <row r="5629" spans="1:11">
      <c r="A5629" s="12">
        <v>8</v>
      </c>
      <c r="B5629" s="7" t="str">
        <f t="shared" si="267"/>
        <v>08</v>
      </c>
      <c r="C5629" s="8">
        <f t="shared" si="266"/>
        <v>5628</v>
      </c>
      <c r="D5629" s="7" t="str">
        <f t="shared" si="268"/>
        <v>_x0008_</v>
      </c>
      <c r="E5629" s="7" t="str">
        <f>B5629&amp;B5630</f>
        <v>08AE</v>
      </c>
      <c r="F5629" s="27">
        <f>HEX2DEC(E5629)/10</f>
        <v>222.2</v>
      </c>
      <c r="G5629" s="28" t="s">
        <v>26</v>
      </c>
      <c r="H5629" s="51">
        <f>F5629*F5631/60</f>
        <v>0.39625666666666665</v>
      </c>
      <c r="I5629" s="51">
        <f>F5629*F5631*F5633/60</f>
        <v>0.24171656666666663</v>
      </c>
      <c r="J5629" s="52">
        <f>J5624+"00:01"</f>
        <v>1.3965277777778384</v>
      </c>
      <c r="K5629" s="57">
        <f>K5624+"00:01"</f>
        <v>40311.396527780322</v>
      </c>
    </row>
    <row r="5630" spans="1:11">
      <c r="A5630" s="12">
        <v>174</v>
      </c>
      <c r="B5630" s="12" t="str">
        <f t="shared" si="267"/>
        <v>AE</v>
      </c>
      <c r="C5630" s="13">
        <f t="shared" si="266"/>
        <v>5629</v>
      </c>
      <c r="D5630" s="12" t="str">
        <f t="shared" si="268"/>
        <v>®</v>
      </c>
      <c r="G5630" s="29"/>
    </row>
    <row r="5631" spans="1:11">
      <c r="A5631" s="12">
        <v>0</v>
      </c>
      <c r="B5631" s="12" t="str">
        <f t="shared" si="267"/>
        <v>00</v>
      </c>
      <c r="C5631" s="13">
        <f t="shared" si="266"/>
        <v>5630</v>
      </c>
      <c r="D5631" s="12" t="str">
        <f t="shared" si="268"/>
        <v/>
      </c>
      <c r="E5631" s="12" t="str">
        <f>B5631&amp;B5632</f>
        <v>006B</v>
      </c>
      <c r="F5631" s="31">
        <f>HEX2DEC(E5631)/1000</f>
        <v>0.107</v>
      </c>
      <c r="G5631" s="29" t="s">
        <v>27</v>
      </c>
    </row>
    <row r="5632" spans="1:11">
      <c r="A5632" s="12">
        <v>107</v>
      </c>
      <c r="B5632" s="12" t="str">
        <f t="shared" si="267"/>
        <v>6B</v>
      </c>
      <c r="C5632" s="13">
        <f t="shared" si="266"/>
        <v>5631</v>
      </c>
      <c r="D5632" s="12" t="str">
        <f t="shared" si="268"/>
        <v>k</v>
      </c>
      <c r="F5632" s="32"/>
      <c r="G5632" s="15"/>
    </row>
    <row r="5633" spans="1:11">
      <c r="A5633" s="12">
        <v>61</v>
      </c>
      <c r="B5633" s="21" t="str">
        <f t="shared" si="267"/>
        <v>3D</v>
      </c>
      <c r="C5633" s="22">
        <f t="shared" si="266"/>
        <v>5632</v>
      </c>
      <c r="D5633" s="21" t="str">
        <f t="shared" si="268"/>
        <v>=</v>
      </c>
      <c r="E5633" s="21" t="str">
        <f>B5633</f>
        <v>3D</v>
      </c>
      <c r="F5633" s="33">
        <f>HEX2DEC(E5633)/100</f>
        <v>0.61</v>
      </c>
      <c r="G5633" s="30" t="s">
        <v>28</v>
      </c>
    </row>
    <row r="5634" spans="1:11">
      <c r="A5634" s="12">
        <v>8</v>
      </c>
      <c r="B5634" s="7" t="str">
        <f t="shared" si="267"/>
        <v>08</v>
      </c>
      <c r="C5634" s="8">
        <f t="shared" si="266"/>
        <v>5633</v>
      </c>
      <c r="D5634" s="7" t="str">
        <f t="shared" si="268"/>
        <v>_x0008_</v>
      </c>
      <c r="E5634" s="7" t="str">
        <f>B5634&amp;B5635</f>
        <v>08B4</v>
      </c>
      <c r="F5634" s="27">
        <f>HEX2DEC(E5634)/10</f>
        <v>222.8</v>
      </c>
      <c r="G5634" s="28" t="s">
        <v>26</v>
      </c>
      <c r="H5634" s="51">
        <f>F5634*F5636/60</f>
        <v>0.39732666666666666</v>
      </c>
      <c r="I5634" s="51">
        <f>F5634*F5636*F5638/60</f>
        <v>0.24634253333333334</v>
      </c>
      <c r="J5634" s="52">
        <f>J5629+"00:01"</f>
        <v>1.397222222222283</v>
      </c>
      <c r="K5634" s="57">
        <f>K5629+"00:01"</f>
        <v>40311.397222224768</v>
      </c>
    </row>
    <row r="5635" spans="1:11">
      <c r="A5635" s="12">
        <v>180</v>
      </c>
      <c r="B5635" s="12" t="str">
        <f t="shared" si="267"/>
        <v>B4</v>
      </c>
      <c r="C5635" s="13">
        <f t="shared" ref="C5635:C5698" si="269">C5634+1</f>
        <v>5634</v>
      </c>
      <c r="D5635" s="12" t="str">
        <f t="shared" si="268"/>
        <v>´</v>
      </c>
      <c r="G5635" s="29"/>
    </row>
    <row r="5636" spans="1:11">
      <c r="A5636" s="12">
        <v>0</v>
      </c>
      <c r="B5636" s="12" t="str">
        <f t="shared" si="267"/>
        <v>00</v>
      </c>
      <c r="C5636" s="13">
        <f t="shared" si="269"/>
        <v>5635</v>
      </c>
      <c r="D5636" s="12" t="str">
        <f t="shared" si="268"/>
        <v/>
      </c>
      <c r="E5636" s="12" t="str">
        <f>B5636&amp;B5637</f>
        <v>006B</v>
      </c>
      <c r="F5636" s="31">
        <f>HEX2DEC(E5636)/1000</f>
        <v>0.107</v>
      </c>
      <c r="G5636" s="29" t="s">
        <v>27</v>
      </c>
    </row>
    <row r="5637" spans="1:11">
      <c r="A5637" s="12">
        <v>107</v>
      </c>
      <c r="B5637" s="12" t="str">
        <f t="shared" si="267"/>
        <v>6B</v>
      </c>
      <c r="C5637" s="13">
        <f t="shared" si="269"/>
        <v>5636</v>
      </c>
      <c r="D5637" s="12" t="str">
        <f t="shared" si="268"/>
        <v>k</v>
      </c>
      <c r="F5637" s="32"/>
      <c r="G5637" s="15"/>
    </row>
    <row r="5638" spans="1:11">
      <c r="A5638" s="12">
        <v>62</v>
      </c>
      <c r="B5638" s="21" t="str">
        <f t="shared" si="267"/>
        <v>3E</v>
      </c>
      <c r="C5638" s="22">
        <f t="shared" si="269"/>
        <v>5637</v>
      </c>
      <c r="D5638" s="21" t="str">
        <f t="shared" si="268"/>
        <v>&gt;</v>
      </c>
      <c r="E5638" s="21" t="str">
        <f>B5638</f>
        <v>3E</v>
      </c>
      <c r="F5638" s="33">
        <f>HEX2DEC(E5638)/100</f>
        <v>0.62</v>
      </c>
      <c r="G5638" s="30" t="s">
        <v>28</v>
      </c>
    </row>
    <row r="5639" spans="1:11">
      <c r="A5639" s="12">
        <v>8</v>
      </c>
      <c r="B5639" s="7" t="str">
        <f t="shared" si="267"/>
        <v>08</v>
      </c>
      <c r="C5639" s="8">
        <f t="shared" si="269"/>
        <v>5638</v>
      </c>
      <c r="D5639" s="7" t="str">
        <f t="shared" si="268"/>
        <v>_x0008_</v>
      </c>
      <c r="E5639" s="7" t="str">
        <f>B5639&amp;B5640</f>
        <v>08C4</v>
      </c>
      <c r="F5639" s="27">
        <f>HEX2DEC(E5639)/10</f>
        <v>224.4</v>
      </c>
      <c r="G5639" s="28" t="s">
        <v>26</v>
      </c>
      <c r="H5639" s="51">
        <f>F5639*F5641/60</f>
        <v>0.39644000000000001</v>
      </c>
      <c r="I5639" s="51">
        <f>F5639*F5641*F5643/60</f>
        <v>0.24579279999999998</v>
      </c>
      <c r="J5639" s="52">
        <f>J5634+"00:01"</f>
        <v>1.3979166666667275</v>
      </c>
      <c r="K5639" s="57">
        <f>K5634+"00:01"</f>
        <v>40311.397916669215</v>
      </c>
    </row>
    <row r="5640" spans="1:11">
      <c r="A5640" s="12">
        <v>196</v>
      </c>
      <c r="B5640" s="12" t="str">
        <f t="shared" si="267"/>
        <v>C4</v>
      </c>
      <c r="C5640" s="13">
        <f t="shared" si="269"/>
        <v>5639</v>
      </c>
      <c r="D5640" s="12" t="str">
        <f t="shared" si="268"/>
        <v>Ä</v>
      </c>
      <c r="G5640" s="29"/>
    </row>
    <row r="5641" spans="1:11">
      <c r="A5641" s="12">
        <v>0</v>
      </c>
      <c r="B5641" s="12" t="str">
        <f t="shared" si="267"/>
        <v>00</v>
      </c>
      <c r="C5641" s="13">
        <f t="shared" si="269"/>
        <v>5640</v>
      </c>
      <c r="D5641" s="12" t="str">
        <f t="shared" si="268"/>
        <v/>
      </c>
      <c r="E5641" s="12" t="str">
        <f>B5641&amp;B5642</f>
        <v>006A</v>
      </c>
      <c r="F5641" s="31">
        <f>HEX2DEC(E5641)/1000</f>
        <v>0.106</v>
      </c>
      <c r="G5641" s="29" t="s">
        <v>27</v>
      </c>
    </row>
    <row r="5642" spans="1:11">
      <c r="A5642" s="12">
        <v>106</v>
      </c>
      <c r="B5642" s="12" t="str">
        <f t="shared" si="267"/>
        <v>6A</v>
      </c>
      <c r="C5642" s="13">
        <f t="shared" si="269"/>
        <v>5641</v>
      </c>
      <c r="D5642" s="12" t="str">
        <f t="shared" si="268"/>
        <v>j</v>
      </c>
      <c r="F5642" s="32"/>
      <c r="G5642" s="15"/>
    </row>
    <row r="5643" spans="1:11">
      <c r="A5643" s="12">
        <v>62</v>
      </c>
      <c r="B5643" s="21" t="str">
        <f t="shared" si="267"/>
        <v>3E</v>
      </c>
      <c r="C5643" s="22">
        <f t="shared" si="269"/>
        <v>5642</v>
      </c>
      <c r="D5643" s="21" t="str">
        <f t="shared" si="268"/>
        <v>&gt;</v>
      </c>
      <c r="E5643" s="21" t="str">
        <f>B5643</f>
        <v>3E</v>
      </c>
      <c r="F5643" s="33">
        <f>HEX2DEC(E5643)/100</f>
        <v>0.62</v>
      </c>
      <c r="G5643" s="30" t="s">
        <v>28</v>
      </c>
    </row>
    <row r="5644" spans="1:11">
      <c r="A5644" s="12">
        <v>8</v>
      </c>
      <c r="B5644" s="7" t="str">
        <f t="shared" si="267"/>
        <v>08</v>
      </c>
      <c r="C5644" s="8">
        <f t="shared" si="269"/>
        <v>5643</v>
      </c>
      <c r="D5644" s="7" t="str">
        <f t="shared" si="268"/>
        <v>_x0008_</v>
      </c>
      <c r="E5644" s="7" t="str">
        <f>B5644&amp;B5645</f>
        <v>08C5</v>
      </c>
      <c r="F5644" s="27">
        <f>HEX2DEC(E5644)/10</f>
        <v>224.5</v>
      </c>
      <c r="G5644" s="28" t="s">
        <v>26</v>
      </c>
      <c r="H5644" s="51">
        <f>F5644*F5646/60</f>
        <v>0.39661666666666667</v>
      </c>
      <c r="I5644" s="51">
        <f>F5644*F5646*F5648/60</f>
        <v>0.24193616666666667</v>
      </c>
      <c r="J5644" s="52">
        <f>J5639+"00:01"</f>
        <v>1.3986111111111721</v>
      </c>
      <c r="K5644" s="57">
        <f>K5639+"00:01"</f>
        <v>40311.398611113662</v>
      </c>
    </row>
    <row r="5645" spans="1:11">
      <c r="A5645" s="12">
        <v>197</v>
      </c>
      <c r="B5645" s="12" t="str">
        <f t="shared" si="267"/>
        <v>C5</v>
      </c>
      <c r="C5645" s="13">
        <f t="shared" si="269"/>
        <v>5644</v>
      </c>
      <c r="D5645" s="12" t="str">
        <f t="shared" si="268"/>
        <v>Å</v>
      </c>
      <c r="G5645" s="29"/>
    </row>
    <row r="5646" spans="1:11">
      <c r="A5646" s="12">
        <v>0</v>
      </c>
      <c r="B5646" s="12" t="str">
        <f t="shared" ref="B5646:B5709" si="270">DEC2HEX(A5646,2)</f>
        <v>00</v>
      </c>
      <c r="C5646" s="13">
        <f t="shared" si="269"/>
        <v>5645</v>
      </c>
      <c r="D5646" s="12" t="str">
        <f t="shared" ref="D5646:D5709" si="271">IF(A5646&gt;0,CHAR(A5646),"")</f>
        <v/>
      </c>
      <c r="E5646" s="12" t="str">
        <f>B5646&amp;B5647</f>
        <v>006A</v>
      </c>
      <c r="F5646" s="31">
        <f>HEX2DEC(E5646)/1000</f>
        <v>0.106</v>
      </c>
      <c r="G5646" s="29" t="s">
        <v>27</v>
      </c>
    </row>
    <row r="5647" spans="1:11">
      <c r="A5647" s="12">
        <v>106</v>
      </c>
      <c r="B5647" s="12" t="str">
        <f t="shared" si="270"/>
        <v>6A</v>
      </c>
      <c r="C5647" s="13">
        <f t="shared" si="269"/>
        <v>5646</v>
      </c>
      <c r="D5647" s="12" t="str">
        <f t="shared" si="271"/>
        <v>j</v>
      </c>
      <c r="F5647" s="32"/>
      <c r="G5647" s="15"/>
    </row>
    <row r="5648" spans="1:11">
      <c r="A5648" s="12">
        <v>61</v>
      </c>
      <c r="B5648" s="21" t="str">
        <f t="shared" si="270"/>
        <v>3D</v>
      </c>
      <c r="C5648" s="22">
        <f t="shared" si="269"/>
        <v>5647</v>
      </c>
      <c r="D5648" s="21" t="str">
        <f t="shared" si="271"/>
        <v>=</v>
      </c>
      <c r="E5648" s="21" t="str">
        <f>B5648</f>
        <v>3D</v>
      </c>
      <c r="F5648" s="33">
        <f>HEX2DEC(E5648)/100</f>
        <v>0.61</v>
      </c>
      <c r="G5648" s="30" t="s">
        <v>28</v>
      </c>
    </row>
    <row r="5649" spans="1:11">
      <c r="A5649" s="12">
        <v>8</v>
      </c>
      <c r="B5649" s="7" t="str">
        <f t="shared" si="270"/>
        <v>08</v>
      </c>
      <c r="C5649" s="8">
        <f t="shared" si="269"/>
        <v>5648</v>
      </c>
      <c r="D5649" s="7" t="str">
        <f t="shared" si="271"/>
        <v>_x0008_</v>
      </c>
      <c r="E5649" s="7" t="str">
        <f>B5649&amp;B5650</f>
        <v>0886</v>
      </c>
      <c r="F5649" s="27">
        <f>HEX2DEC(E5649)/10</f>
        <v>218.2</v>
      </c>
      <c r="G5649" s="28" t="s">
        <v>26</v>
      </c>
      <c r="H5649" s="51">
        <f>F5649*F5651/60</f>
        <v>0.39276</v>
      </c>
      <c r="I5649" s="51">
        <f>F5649*F5651*F5653/60</f>
        <v>0.23958360000000001</v>
      </c>
      <c r="J5649" s="52">
        <f>J5644+"00:01"</f>
        <v>1.3993055555556166</v>
      </c>
      <c r="K5649" s="57">
        <f>K5644+"00:01"</f>
        <v>40311.399305558109</v>
      </c>
    </row>
    <row r="5650" spans="1:11">
      <c r="A5650" s="12">
        <v>134</v>
      </c>
      <c r="B5650" s="12" t="str">
        <f t="shared" si="270"/>
        <v>86</v>
      </c>
      <c r="C5650" s="13">
        <f t="shared" si="269"/>
        <v>5649</v>
      </c>
      <c r="D5650" s="12" t="str">
        <f t="shared" si="271"/>
        <v>†</v>
      </c>
      <c r="G5650" s="29"/>
    </row>
    <row r="5651" spans="1:11">
      <c r="A5651" s="12">
        <v>0</v>
      </c>
      <c r="B5651" s="12" t="str">
        <f t="shared" si="270"/>
        <v>00</v>
      </c>
      <c r="C5651" s="13">
        <f t="shared" si="269"/>
        <v>5650</v>
      </c>
      <c r="D5651" s="12" t="str">
        <f t="shared" si="271"/>
        <v/>
      </c>
      <c r="E5651" s="12" t="str">
        <f>B5651&amp;B5652</f>
        <v>006C</v>
      </c>
      <c r="F5651" s="31">
        <f>HEX2DEC(E5651)/1000</f>
        <v>0.108</v>
      </c>
      <c r="G5651" s="29" t="s">
        <v>27</v>
      </c>
    </row>
    <row r="5652" spans="1:11">
      <c r="A5652" s="12">
        <v>108</v>
      </c>
      <c r="B5652" s="12" t="str">
        <f t="shared" si="270"/>
        <v>6C</v>
      </c>
      <c r="C5652" s="13">
        <f t="shared" si="269"/>
        <v>5651</v>
      </c>
      <c r="D5652" s="12" t="str">
        <f t="shared" si="271"/>
        <v>l</v>
      </c>
      <c r="F5652" s="32"/>
      <c r="G5652" s="15"/>
    </row>
    <row r="5653" spans="1:11">
      <c r="A5653" s="12">
        <v>61</v>
      </c>
      <c r="B5653" s="21" t="str">
        <f t="shared" si="270"/>
        <v>3D</v>
      </c>
      <c r="C5653" s="22">
        <f t="shared" si="269"/>
        <v>5652</v>
      </c>
      <c r="D5653" s="21" t="str">
        <f t="shared" si="271"/>
        <v>=</v>
      </c>
      <c r="E5653" s="21" t="str">
        <f>B5653</f>
        <v>3D</v>
      </c>
      <c r="F5653" s="33">
        <f>HEX2DEC(E5653)/100</f>
        <v>0.61</v>
      </c>
      <c r="G5653" s="30" t="s">
        <v>28</v>
      </c>
    </row>
    <row r="5654" spans="1:11">
      <c r="A5654" s="12">
        <v>8</v>
      </c>
      <c r="B5654" s="7" t="str">
        <f t="shared" si="270"/>
        <v>08</v>
      </c>
      <c r="C5654" s="8">
        <f t="shared" si="269"/>
        <v>5653</v>
      </c>
      <c r="D5654" s="7" t="str">
        <f t="shared" si="271"/>
        <v>_x0008_</v>
      </c>
      <c r="E5654" s="7" t="str">
        <f>B5654&amp;B5655</f>
        <v>0895</v>
      </c>
      <c r="F5654" s="27">
        <f>HEX2DEC(E5654)/10</f>
        <v>219.7</v>
      </c>
      <c r="G5654" s="28" t="s">
        <v>26</v>
      </c>
      <c r="H5654" s="51">
        <f>F5654*F5656/60</f>
        <v>0.3917983333333333</v>
      </c>
      <c r="I5654" s="51">
        <f>F5654*F5656*F5658/60</f>
        <v>0.24291496666666665</v>
      </c>
      <c r="J5654" s="52">
        <f>J5649+"00:01"</f>
        <v>1.4000000000000612</v>
      </c>
      <c r="K5654" s="57">
        <f>K5649+"00:01"</f>
        <v>40311.400000002555</v>
      </c>
    </row>
    <row r="5655" spans="1:11">
      <c r="A5655" s="12">
        <v>149</v>
      </c>
      <c r="B5655" s="12" t="str">
        <f t="shared" si="270"/>
        <v>95</v>
      </c>
      <c r="C5655" s="13">
        <f t="shared" si="269"/>
        <v>5654</v>
      </c>
      <c r="D5655" s="12" t="str">
        <f t="shared" si="271"/>
        <v>•</v>
      </c>
      <c r="G5655" s="29"/>
    </row>
    <row r="5656" spans="1:11">
      <c r="A5656" s="12">
        <v>0</v>
      </c>
      <c r="B5656" s="12" t="str">
        <f t="shared" si="270"/>
        <v>00</v>
      </c>
      <c r="C5656" s="13">
        <f t="shared" si="269"/>
        <v>5655</v>
      </c>
      <c r="D5656" s="12" t="str">
        <f t="shared" si="271"/>
        <v/>
      </c>
      <c r="E5656" s="12" t="str">
        <f>B5656&amp;B5657</f>
        <v>006B</v>
      </c>
      <c r="F5656" s="31">
        <f>HEX2DEC(E5656)/1000</f>
        <v>0.107</v>
      </c>
      <c r="G5656" s="29" t="s">
        <v>27</v>
      </c>
    </row>
    <row r="5657" spans="1:11">
      <c r="A5657" s="12">
        <v>107</v>
      </c>
      <c r="B5657" s="12" t="str">
        <f t="shared" si="270"/>
        <v>6B</v>
      </c>
      <c r="C5657" s="13">
        <f t="shared" si="269"/>
        <v>5656</v>
      </c>
      <c r="D5657" s="12" t="str">
        <f t="shared" si="271"/>
        <v>k</v>
      </c>
      <c r="F5657" s="32"/>
      <c r="G5657" s="15"/>
    </row>
    <row r="5658" spans="1:11">
      <c r="A5658" s="12">
        <v>62</v>
      </c>
      <c r="B5658" s="21" t="str">
        <f t="shared" si="270"/>
        <v>3E</v>
      </c>
      <c r="C5658" s="22">
        <f t="shared" si="269"/>
        <v>5657</v>
      </c>
      <c r="D5658" s="21" t="str">
        <f t="shared" si="271"/>
        <v>&gt;</v>
      </c>
      <c r="E5658" s="21" t="str">
        <f>B5658</f>
        <v>3E</v>
      </c>
      <c r="F5658" s="33">
        <f>HEX2DEC(E5658)/100</f>
        <v>0.62</v>
      </c>
      <c r="G5658" s="30" t="s">
        <v>28</v>
      </c>
    </row>
    <row r="5659" spans="1:11">
      <c r="A5659" s="12">
        <v>8</v>
      </c>
      <c r="B5659" s="7" t="str">
        <f t="shared" si="270"/>
        <v>08</v>
      </c>
      <c r="C5659" s="8">
        <f t="shared" si="269"/>
        <v>5658</v>
      </c>
      <c r="D5659" s="7" t="str">
        <f t="shared" si="271"/>
        <v>_x0008_</v>
      </c>
      <c r="E5659" s="7" t="str">
        <f>B5659&amp;B5660</f>
        <v>0884</v>
      </c>
      <c r="F5659" s="27">
        <f>HEX2DEC(E5659)/10</f>
        <v>218</v>
      </c>
      <c r="G5659" s="28" t="s">
        <v>26</v>
      </c>
      <c r="H5659" s="51">
        <f>F5659*F5661/60</f>
        <v>0.38876666666666665</v>
      </c>
      <c r="I5659" s="51">
        <f>F5659*F5661*F5663/60</f>
        <v>0.24103533333333335</v>
      </c>
      <c r="J5659" s="52">
        <f>J5654+"00:01"</f>
        <v>1.4006944444445057</v>
      </c>
      <c r="K5659" s="57">
        <f>K5654+"00:01"</f>
        <v>40311.400694447002</v>
      </c>
    </row>
    <row r="5660" spans="1:11">
      <c r="A5660" s="12">
        <v>132</v>
      </c>
      <c r="B5660" s="12" t="str">
        <f t="shared" si="270"/>
        <v>84</v>
      </c>
      <c r="C5660" s="13">
        <f t="shared" si="269"/>
        <v>5659</v>
      </c>
      <c r="D5660" s="12" t="str">
        <f t="shared" si="271"/>
        <v>„</v>
      </c>
      <c r="G5660" s="29"/>
    </row>
    <row r="5661" spans="1:11">
      <c r="A5661" s="12">
        <v>0</v>
      </c>
      <c r="B5661" s="12" t="str">
        <f t="shared" si="270"/>
        <v>00</v>
      </c>
      <c r="C5661" s="13">
        <f t="shared" si="269"/>
        <v>5660</v>
      </c>
      <c r="D5661" s="12" t="str">
        <f t="shared" si="271"/>
        <v/>
      </c>
      <c r="E5661" s="12" t="str">
        <f>B5661&amp;B5662</f>
        <v>006B</v>
      </c>
      <c r="F5661" s="31">
        <f>HEX2DEC(E5661)/1000</f>
        <v>0.107</v>
      </c>
      <c r="G5661" s="29" t="s">
        <v>27</v>
      </c>
    </row>
    <row r="5662" spans="1:11">
      <c r="A5662" s="12">
        <v>107</v>
      </c>
      <c r="B5662" s="12" t="str">
        <f t="shared" si="270"/>
        <v>6B</v>
      </c>
      <c r="C5662" s="13">
        <f t="shared" si="269"/>
        <v>5661</v>
      </c>
      <c r="D5662" s="12" t="str">
        <f t="shared" si="271"/>
        <v>k</v>
      </c>
      <c r="F5662" s="32"/>
      <c r="G5662" s="15"/>
    </row>
    <row r="5663" spans="1:11">
      <c r="A5663" s="12">
        <v>62</v>
      </c>
      <c r="B5663" s="21" t="str">
        <f t="shared" si="270"/>
        <v>3E</v>
      </c>
      <c r="C5663" s="22">
        <f t="shared" si="269"/>
        <v>5662</v>
      </c>
      <c r="D5663" s="21" t="str">
        <f t="shared" si="271"/>
        <v>&gt;</v>
      </c>
      <c r="E5663" s="21" t="str">
        <f>B5663</f>
        <v>3E</v>
      </c>
      <c r="F5663" s="33">
        <f>HEX2DEC(E5663)/100</f>
        <v>0.62</v>
      </c>
      <c r="G5663" s="30" t="s">
        <v>28</v>
      </c>
    </row>
    <row r="5664" spans="1:11">
      <c r="A5664" s="12">
        <v>8</v>
      </c>
      <c r="B5664" s="7" t="str">
        <f t="shared" si="270"/>
        <v>08</v>
      </c>
      <c r="C5664" s="8">
        <f t="shared" si="269"/>
        <v>5663</v>
      </c>
      <c r="D5664" s="7" t="str">
        <f t="shared" si="271"/>
        <v>_x0008_</v>
      </c>
      <c r="E5664" s="7" t="str">
        <f>B5664&amp;B5665</f>
        <v>0899</v>
      </c>
      <c r="F5664" s="27">
        <f>HEX2DEC(E5664)/10</f>
        <v>220.1</v>
      </c>
      <c r="G5664" s="28" t="s">
        <v>26</v>
      </c>
      <c r="H5664" s="51">
        <f>F5664*F5666/60</f>
        <v>0.39251166666666665</v>
      </c>
      <c r="I5664" s="51">
        <f>F5664*F5666*F5668/60</f>
        <v>0.24335723333333331</v>
      </c>
      <c r="J5664" s="52">
        <f>J5659+"00:01"</f>
        <v>1.4013888888889503</v>
      </c>
      <c r="K5664" s="57">
        <f>K5659+"00:01"</f>
        <v>40311.401388891449</v>
      </c>
    </row>
    <row r="5665" spans="1:11">
      <c r="A5665" s="12">
        <v>153</v>
      </c>
      <c r="B5665" s="12" t="str">
        <f t="shared" si="270"/>
        <v>99</v>
      </c>
      <c r="C5665" s="13">
        <f t="shared" si="269"/>
        <v>5664</v>
      </c>
      <c r="D5665" s="12" t="str">
        <f t="shared" si="271"/>
        <v>™</v>
      </c>
      <c r="G5665" s="29"/>
    </row>
    <row r="5666" spans="1:11">
      <c r="A5666" s="12">
        <v>0</v>
      </c>
      <c r="B5666" s="12" t="str">
        <f t="shared" si="270"/>
        <v>00</v>
      </c>
      <c r="C5666" s="13">
        <f t="shared" si="269"/>
        <v>5665</v>
      </c>
      <c r="D5666" s="12" t="str">
        <f t="shared" si="271"/>
        <v/>
      </c>
      <c r="E5666" s="12" t="str">
        <f>B5666&amp;B5667</f>
        <v>006B</v>
      </c>
      <c r="F5666" s="31">
        <f>HEX2DEC(E5666)/1000</f>
        <v>0.107</v>
      </c>
      <c r="G5666" s="29" t="s">
        <v>27</v>
      </c>
    </row>
    <row r="5667" spans="1:11">
      <c r="A5667" s="12">
        <v>107</v>
      </c>
      <c r="B5667" s="12" t="str">
        <f t="shared" si="270"/>
        <v>6B</v>
      </c>
      <c r="C5667" s="13">
        <f t="shared" si="269"/>
        <v>5666</v>
      </c>
      <c r="D5667" s="12" t="str">
        <f t="shared" si="271"/>
        <v>k</v>
      </c>
      <c r="F5667" s="32"/>
      <c r="G5667" s="15"/>
    </row>
    <row r="5668" spans="1:11">
      <c r="A5668" s="12">
        <v>62</v>
      </c>
      <c r="B5668" s="21" t="str">
        <f t="shared" si="270"/>
        <v>3E</v>
      </c>
      <c r="C5668" s="22">
        <f t="shared" si="269"/>
        <v>5667</v>
      </c>
      <c r="D5668" s="21" t="str">
        <f t="shared" si="271"/>
        <v>&gt;</v>
      </c>
      <c r="E5668" s="21" t="str">
        <f>B5668</f>
        <v>3E</v>
      </c>
      <c r="F5668" s="33">
        <f>HEX2DEC(E5668)/100</f>
        <v>0.62</v>
      </c>
      <c r="G5668" s="30" t="s">
        <v>28</v>
      </c>
    </row>
    <row r="5669" spans="1:11">
      <c r="A5669" s="12">
        <v>8</v>
      </c>
      <c r="B5669" s="7" t="str">
        <f t="shared" si="270"/>
        <v>08</v>
      </c>
      <c r="C5669" s="8">
        <f t="shared" si="269"/>
        <v>5668</v>
      </c>
      <c r="D5669" s="7" t="str">
        <f t="shared" si="271"/>
        <v>_x0008_</v>
      </c>
      <c r="E5669" s="7" t="str">
        <f>B5669&amp;B5670</f>
        <v>0891</v>
      </c>
      <c r="F5669" s="27">
        <f>HEX2DEC(E5669)/10</f>
        <v>219.3</v>
      </c>
      <c r="G5669" s="28" t="s">
        <v>26</v>
      </c>
      <c r="H5669" s="51">
        <f>F5669*F5671/60</f>
        <v>0.39108500000000002</v>
      </c>
      <c r="I5669" s="51">
        <f>F5669*F5671*F5673/60</f>
        <v>0.24247269999999999</v>
      </c>
      <c r="J5669" s="52">
        <f>J5664+"00:01"</f>
        <v>1.4020833333333949</v>
      </c>
      <c r="K5669" s="57">
        <f>K5664+"00:01"</f>
        <v>40311.402083335895</v>
      </c>
    </row>
    <row r="5670" spans="1:11">
      <c r="A5670" s="12">
        <v>145</v>
      </c>
      <c r="B5670" s="12" t="str">
        <f t="shared" si="270"/>
        <v>91</v>
      </c>
      <c r="C5670" s="13">
        <f t="shared" si="269"/>
        <v>5669</v>
      </c>
      <c r="D5670" s="12" t="str">
        <f t="shared" si="271"/>
        <v>‘</v>
      </c>
      <c r="G5670" s="29"/>
    </row>
    <row r="5671" spans="1:11">
      <c r="A5671" s="12">
        <v>0</v>
      </c>
      <c r="B5671" s="12" t="str">
        <f t="shared" si="270"/>
        <v>00</v>
      </c>
      <c r="C5671" s="13">
        <f t="shared" si="269"/>
        <v>5670</v>
      </c>
      <c r="D5671" s="12" t="str">
        <f t="shared" si="271"/>
        <v/>
      </c>
      <c r="E5671" s="12" t="str">
        <f>B5671&amp;B5672</f>
        <v>006B</v>
      </c>
      <c r="F5671" s="31">
        <f>HEX2DEC(E5671)/1000</f>
        <v>0.107</v>
      </c>
      <c r="G5671" s="29" t="s">
        <v>27</v>
      </c>
    </row>
    <row r="5672" spans="1:11">
      <c r="A5672" s="12">
        <v>107</v>
      </c>
      <c r="B5672" s="12" t="str">
        <f t="shared" si="270"/>
        <v>6B</v>
      </c>
      <c r="C5672" s="13">
        <f t="shared" si="269"/>
        <v>5671</v>
      </c>
      <c r="D5672" s="12" t="str">
        <f t="shared" si="271"/>
        <v>k</v>
      </c>
      <c r="F5672" s="32"/>
      <c r="G5672" s="15"/>
    </row>
    <row r="5673" spans="1:11">
      <c r="A5673" s="12">
        <v>62</v>
      </c>
      <c r="B5673" s="21" t="str">
        <f t="shared" si="270"/>
        <v>3E</v>
      </c>
      <c r="C5673" s="22">
        <f t="shared" si="269"/>
        <v>5672</v>
      </c>
      <c r="D5673" s="21" t="str">
        <f t="shared" si="271"/>
        <v>&gt;</v>
      </c>
      <c r="E5673" s="21" t="str">
        <f>B5673</f>
        <v>3E</v>
      </c>
      <c r="F5673" s="33">
        <f>HEX2DEC(E5673)/100</f>
        <v>0.62</v>
      </c>
      <c r="G5673" s="30" t="s">
        <v>28</v>
      </c>
    </row>
    <row r="5674" spans="1:11">
      <c r="A5674" s="12">
        <v>8</v>
      </c>
      <c r="B5674" s="7" t="str">
        <f t="shared" si="270"/>
        <v>08</v>
      </c>
      <c r="C5674" s="8">
        <f t="shared" si="269"/>
        <v>5673</v>
      </c>
      <c r="D5674" s="7" t="str">
        <f t="shared" si="271"/>
        <v>_x0008_</v>
      </c>
      <c r="E5674" s="7" t="str">
        <f>B5674&amp;B5675</f>
        <v>088E</v>
      </c>
      <c r="F5674" s="27">
        <f>HEX2DEC(E5674)/10</f>
        <v>219</v>
      </c>
      <c r="G5674" s="28" t="s">
        <v>26</v>
      </c>
      <c r="H5674" s="51">
        <f>F5674*F5676/60</f>
        <v>0.39055000000000001</v>
      </c>
      <c r="I5674" s="51">
        <f>F5674*F5676*F5678/60</f>
        <v>0.242141</v>
      </c>
      <c r="J5674" s="52">
        <f>J5669+"00:01"</f>
        <v>1.4027777777778394</v>
      </c>
      <c r="K5674" s="57">
        <f>K5669+"00:01"</f>
        <v>40311.402777780342</v>
      </c>
    </row>
    <row r="5675" spans="1:11">
      <c r="A5675" s="12">
        <v>142</v>
      </c>
      <c r="B5675" s="12" t="str">
        <f t="shared" si="270"/>
        <v>8E</v>
      </c>
      <c r="C5675" s="13">
        <f t="shared" si="269"/>
        <v>5674</v>
      </c>
      <c r="D5675" s="12" t="str">
        <f t="shared" si="271"/>
        <v>Ž</v>
      </c>
      <c r="G5675" s="29"/>
    </row>
    <row r="5676" spans="1:11">
      <c r="A5676" s="12">
        <v>0</v>
      </c>
      <c r="B5676" s="12" t="str">
        <f t="shared" si="270"/>
        <v>00</v>
      </c>
      <c r="C5676" s="13">
        <f t="shared" si="269"/>
        <v>5675</v>
      </c>
      <c r="D5676" s="12" t="str">
        <f t="shared" si="271"/>
        <v/>
      </c>
      <c r="E5676" s="12" t="str">
        <f>B5676&amp;B5677</f>
        <v>006B</v>
      </c>
      <c r="F5676" s="31">
        <f>HEX2DEC(E5676)/1000</f>
        <v>0.107</v>
      </c>
      <c r="G5676" s="29" t="s">
        <v>27</v>
      </c>
    </row>
    <row r="5677" spans="1:11">
      <c r="A5677" s="12">
        <v>107</v>
      </c>
      <c r="B5677" s="12" t="str">
        <f t="shared" si="270"/>
        <v>6B</v>
      </c>
      <c r="C5677" s="13">
        <f t="shared" si="269"/>
        <v>5676</v>
      </c>
      <c r="D5677" s="12" t="str">
        <f t="shared" si="271"/>
        <v>k</v>
      </c>
      <c r="F5677" s="32"/>
      <c r="G5677" s="15"/>
    </row>
    <row r="5678" spans="1:11">
      <c r="A5678" s="12">
        <v>62</v>
      </c>
      <c r="B5678" s="21" t="str">
        <f t="shared" si="270"/>
        <v>3E</v>
      </c>
      <c r="C5678" s="22">
        <f t="shared" si="269"/>
        <v>5677</v>
      </c>
      <c r="D5678" s="21" t="str">
        <f t="shared" si="271"/>
        <v>&gt;</v>
      </c>
      <c r="E5678" s="21" t="str">
        <f>B5678</f>
        <v>3E</v>
      </c>
      <c r="F5678" s="33">
        <f>HEX2DEC(E5678)/100</f>
        <v>0.62</v>
      </c>
      <c r="G5678" s="30" t="s">
        <v>28</v>
      </c>
    </row>
    <row r="5679" spans="1:11">
      <c r="A5679" s="12">
        <v>8</v>
      </c>
      <c r="B5679" s="7" t="str">
        <f t="shared" si="270"/>
        <v>08</v>
      </c>
      <c r="C5679" s="8">
        <f t="shared" si="269"/>
        <v>5678</v>
      </c>
      <c r="D5679" s="7" t="str">
        <f t="shared" si="271"/>
        <v>_x0008_</v>
      </c>
      <c r="E5679" s="7" t="str">
        <f>B5679&amp;B5680</f>
        <v>0892</v>
      </c>
      <c r="F5679" s="27">
        <f>HEX2DEC(E5679)/10</f>
        <v>219.4</v>
      </c>
      <c r="G5679" s="28" t="s">
        <v>26</v>
      </c>
      <c r="H5679" s="51">
        <f>F5679*F5681/60</f>
        <v>0.39126333333333335</v>
      </c>
      <c r="I5679" s="51">
        <f>F5679*F5681*F5683/60</f>
        <v>0.24258326666666666</v>
      </c>
      <c r="J5679" s="52">
        <f>J5674+"00:01"</f>
        <v>1.403472222222284</v>
      </c>
      <c r="K5679" s="57">
        <f>K5674+"00:01"</f>
        <v>40311.403472224789</v>
      </c>
    </row>
    <row r="5680" spans="1:11">
      <c r="A5680" s="12">
        <v>146</v>
      </c>
      <c r="B5680" s="12" t="str">
        <f t="shared" si="270"/>
        <v>92</v>
      </c>
      <c r="C5680" s="13">
        <f t="shared" si="269"/>
        <v>5679</v>
      </c>
      <c r="D5680" s="12" t="str">
        <f t="shared" si="271"/>
        <v>’</v>
      </c>
      <c r="G5680" s="29"/>
    </row>
    <row r="5681" spans="1:11">
      <c r="A5681" s="12">
        <v>0</v>
      </c>
      <c r="B5681" s="12" t="str">
        <f t="shared" si="270"/>
        <v>00</v>
      </c>
      <c r="C5681" s="13">
        <f t="shared" si="269"/>
        <v>5680</v>
      </c>
      <c r="D5681" s="12" t="str">
        <f t="shared" si="271"/>
        <v/>
      </c>
      <c r="E5681" s="12" t="str">
        <f>B5681&amp;B5682</f>
        <v>006B</v>
      </c>
      <c r="F5681" s="31">
        <f>HEX2DEC(E5681)/1000</f>
        <v>0.107</v>
      </c>
      <c r="G5681" s="29" t="s">
        <v>27</v>
      </c>
    </row>
    <row r="5682" spans="1:11">
      <c r="A5682" s="12">
        <v>107</v>
      </c>
      <c r="B5682" s="12" t="str">
        <f t="shared" si="270"/>
        <v>6B</v>
      </c>
      <c r="C5682" s="13">
        <f t="shared" si="269"/>
        <v>5681</v>
      </c>
      <c r="D5682" s="12" t="str">
        <f t="shared" si="271"/>
        <v>k</v>
      </c>
      <c r="F5682" s="32"/>
      <c r="G5682" s="15"/>
    </row>
    <row r="5683" spans="1:11">
      <c r="A5683" s="12">
        <v>62</v>
      </c>
      <c r="B5683" s="21" t="str">
        <f t="shared" si="270"/>
        <v>3E</v>
      </c>
      <c r="C5683" s="22">
        <f t="shared" si="269"/>
        <v>5682</v>
      </c>
      <c r="D5683" s="21" t="str">
        <f t="shared" si="271"/>
        <v>&gt;</v>
      </c>
      <c r="E5683" s="21" t="str">
        <f>B5683</f>
        <v>3E</v>
      </c>
      <c r="F5683" s="33">
        <f>HEX2DEC(E5683)/100</f>
        <v>0.62</v>
      </c>
      <c r="G5683" s="30" t="s">
        <v>28</v>
      </c>
    </row>
    <row r="5684" spans="1:11">
      <c r="A5684" s="12">
        <v>8</v>
      </c>
      <c r="B5684" s="7" t="str">
        <f t="shared" si="270"/>
        <v>08</v>
      </c>
      <c r="C5684" s="8">
        <f t="shared" si="269"/>
        <v>5683</v>
      </c>
      <c r="D5684" s="7" t="str">
        <f t="shared" si="271"/>
        <v>_x0008_</v>
      </c>
      <c r="E5684" s="7" t="str">
        <f>B5684&amp;B5685</f>
        <v>0879</v>
      </c>
      <c r="F5684" s="27">
        <f>HEX2DEC(E5684)/10</f>
        <v>216.9</v>
      </c>
      <c r="G5684" s="28" t="s">
        <v>26</v>
      </c>
      <c r="H5684" s="51">
        <f>F5684*F5686/60</f>
        <v>0.39041999999999999</v>
      </c>
      <c r="I5684" s="51">
        <f>F5684*F5686*F5688/60</f>
        <v>0.23815620000000001</v>
      </c>
      <c r="J5684" s="52">
        <f>J5679+"00:01"</f>
        <v>1.4041666666667285</v>
      </c>
      <c r="K5684" s="57">
        <f>K5679+"00:01"</f>
        <v>40311.404166669236</v>
      </c>
    </row>
    <row r="5685" spans="1:11">
      <c r="A5685" s="12">
        <v>121</v>
      </c>
      <c r="B5685" s="12" t="str">
        <f t="shared" si="270"/>
        <v>79</v>
      </c>
      <c r="C5685" s="13">
        <f t="shared" si="269"/>
        <v>5684</v>
      </c>
      <c r="D5685" s="12" t="str">
        <f t="shared" si="271"/>
        <v>y</v>
      </c>
      <c r="G5685" s="29"/>
    </row>
    <row r="5686" spans="1:11">
      <c r="A5686" s="12">
        <v>0</v>
      </c>
      <c r="B5686" s="12" t="str">
        <f t="shared" si="270"/>
        <v>00</v>
      </c>
      <c r="C5686" s="13">
        <f t="shared" si="269"/>
        <v>5685</v>
      </c>
      <c r="D5686" s="12" t="str">
        <f t="shared" si="271"/>
        <v/>
      </c>
      <c r="E5686" s="12" t="str">
        <f>B5686&amp;B5687</f>
        <v>006C</v>
      </c>
      <c r="F5686" s="31">
        <f>HEX2DEC(E5686)/1000</f>
        <v>0.108</v>
      </c>
      <c r="G5686" s="29" t="s">
        <v>27</v>
      </c>
    </row>
    <row r="5687" spans="1:11">
      <c r="A5687" s="12">
        <v>108</v>
      </c>
      <c r="B5687" s="12" t="str">
        <f t="shared" si="270"/>
        <v>6C</v>
      </c>
      <c r="C5687" s="13">
        <f t="shared" si="269"/>
        <v>5686</v>
      </c>
      <c r="D5687" s="12" t="str">
        <f t="shared" si="271"/>
        <v>l</v>
      </c>
      <c r="F5687" s="32"/>
      <c r="G5687" s="15"/>
    </row>
    <row r="5688" spans="1:11">
      <c r="A5688" s="12">
        <v>61</v>
      </c>
      <c r="B5688" s="21" t="str">
        <f t="shared" si="270"/>
        <v>3D</v>
      </c>
      <c r="C5688" s="22">
        <f t="shared" si="269"/>
        <v>5687</v>
      </c>
      <c r="D5688" s="21" t="str">
        <f t="shared" si="271"/>
        <v>=</v>
      </c>
      <c r="E5688" s="21" t="str">
        <f>B5688</f>
        <v>3D</v>
      </c>
      <c r="F5688" s="33">
        <f>HEX2DEC(E5688)/100</f>
        <v>0.61</v>
      </c>
      <c r="G5688" s="30" t="s">
        <v>28</v>
      </c>
    </row>
    <row r="5689" spans="1:11">
      <c r="A5689" s="12">
        <v>8</v>
      </c>
      <c r="B5689" s="7" t="str">
        <f t="shared" si="270"/>
        <v>08</v>
      </c>
      <c r="C5689" s="8">
        <f t="shared" si="269"/>
        <v>5688</v>
      </c>
      <c r="D5689" s="7" t="str">
        <f t="shared" si="271"/>
        <v>_x0008_</v>
      </c>
      <c r="E5689" s="7" t="str">
        <f>B5689&amp;B5690</f>
        <v>087F</v>
      </c>
      <c r="F5689" s="27">
        <f>HEX2DEC(E5689)/10</f>
        <v>217.5</v>
      </c>
      <c r="G5689" s="28" t="s">
        <v>26</v>
      </c>
      <c r="H5689" s="51">
        <f>F5689*F5691/60</f>
        <v>0.39149999999999996</v>
      </c>
      <c r="I5689" s="51">
        <f>F5689*F5691*F5693/60</f>
        <v>0.23881499999999997</v>
      </c>
      <c r="J5689" s="52">
        <f>J5684+"00:01"</f>
        <v>1.4048611111111731</v>
      </c>
      <c r="K5689" s="57">
        <f>K5684+"00:01"</f>
        <v>40311.404861113682</v>
      </c>
    </row>
    <row r="5690" spans="1:11">
      <c r="A5690" s="12">
        <v>127</v>
      </c>
      <c r="B5690" s="12" t="str">
        <f t="shared" si="270"/>
        <v>7F</v>
      </c>
      <c r="C5690" s="13">
        <f t="shared" si="269"/>
        <v>5689</v>
      </c>
      <c r="D5690" s="12" t="str">
        <f t="shared" si="271"/>
        <v></v>
      </c>
      <c r="G5690" s="29"/>
    </row>
    <row r="5691" spans="1:11">
      <c r="A5691" s="12">
        <v>0</v>
      </c>
      <c r="B5691" s="12" t="str">
        <f t="shared" si="270"/>
        <v>00</v>
      </c>
      <c r="C5691" s="13">
        <f t="shared" si="269"/>
        <v>5690</v>
      </c>
      <c r="D5691" s="12" t="str">
        <f t="shared" si="271"/>
        <v/>
      </c>
      <c r="E5691" s="12" t="str">
        <f>B5691&amp;B5692</f>
        <v>006C</v>
      </c>
      <c r="F5691" s="31">
        <f>HEX2DEC(E5691)/1000</f>
        <v>0.108</v>
      </c>
      <c r="G5691" s="29" t="s">
        <v>27</v>
      </c>
    </row>
    <row r="5692" spans="1:11">
      <c r="A5692" s="12">
        <v>108</v>
      </c>
      <c r="B5692" s="12" t="str">
        <f t="shared" si="270"/>
        <v>6C</v>
      </c>
      <c r="C5692" s="13">
        <f t="shared" si="269"/>
        <v>5691</v>
      </c>
      <c r="D5692" s="12" t="str">
        <f t="shared" si="271"/>
        <v>l</v>
      </c>
      <c r="F5692" s="32"/>
      <c r="G5692" s="15"/>
    </row>
    <row r="5693" spans="1:11">
      <c r="A5693" s="12">
        <v>61</v>
      </c>
      <c r="B5693" s="21" t="str">
        <f t="shared" si="270"/>
        <v>3D</v>
      </c>
      <c r="C5693" s="22">
        <f t="shared" si="269"/>
        <v>5692</v>
      </c>
      <c r="D5693" s="21" t="str">
        <f t="shared" si="271"/>
        <v>=</v>
      </c>
      <c r="E5693" s="21" t="str">
        <f>B5693</f>
        <v>3D</v>
      </c>
      <c r="F5693" s="33">
        <f>HEX2DEC(E5693)/100</f>
        <v>0.61</v>
      </c>
      <c r="G5693" s="30" t="s">
        <v>28</v>
      </c>
    </row>
    <row r="5694" spans="1:11">
      <c r="A5694" s="12">
        <v>8</v>
      </c>
      <c r="B5694" s="7" t="str">
        <f t="shared" si="270"/>
        <v>08</v>
      </c>
      <c r="C5694" s="8">
        <f t="shared" si="269"/>
        <v>5693</v>
      </c>
      <c r="D5694" s="7" t="str">
        <f t="shared" si="271"/>
        <v>_x0008_</v>
      </c>
      <c r="E5694" s="7" t="str">
        <f>B5694&amp;B5695</f>
        <v>08B0</v>
      </c>
      <c r="F5694" s="27">
        <f>HEX2DEC(E5694)/10</f>
        <v>222.4</v>
      </c>
      <c r="G5694" s="28" t="s">
        <v>26</v>
      </c>
      <c r="H5694" s="51">
        <f>F5694*F5696/60</f>
        <v>0.39661333333333337</v>
      </c>
      <c r="I5694" s="51">
        <f>F5694*F5696*F5698/60</f>
        <v>0.24590026666666667</v>
      </c>
      <c r="J5694" s="52">
        <f>J5689+"00:01"</f>
        <v>1.4055555555556176</v>
      </c>
      <c r="K5694" s="57">
        <f>K5689+"00:01"</f>
        <v>40311.405555558129</v>
      </c>
    </row>
    <row r="5695" spans="1:11">
      <c r="A5695" s="12">
        <v>176</v>
      </c>
      <c r="B5695" s="12" t="str">
        <f t="shared" si="270"/>
        <v>B0</v>
      </c>
      <c r="C5695" s="13">
        <f t="shared" si="269"/>
        <v>5694</v>
      </c>
      <c r="D5695" s="12" t="str">
        <f t="shared" si="271"/>
        <v>°</v>
      </c>
      <c r="G5695" s="29"/>
    </row>
    <row r="5696" spans="1:11">
      <c r="A5696" s="12">
        <v>0</v>
      </c>
      <c r="B5696" s="12" t="str">
        <f t="shared" si="270"/>
        <v>00</v>
      </c>
      <c r="C5696" s="13">
        <f t="shared" si="269"/>
        <v>5695</v>
      </c>
      <c r="D5696" s="12" t="str">
        <f t="shared" si="271"/>
        <v/>
      </c>
      <c r="E5696" s="12" t="str">
        <f>B5696&amp;B5697</f>
        <v>006B</v>
      </c>
      <c r="F5696" s="31">
        <f>HEX2DEC(E5696)/1000</f>
        <v>0.107</v>
      </c>
      <c r="G5696" s="29" t="s">
        <v>27</v>
      </c>
    </row>
    <row r="5697" spans="1:11">
      <c r="A5697" s="12">
        <v>107</v>
      </c>
      <c r="B5697" s="12" t="str">
        <f t="shared" si="270"/>
        <v>6B</v>
      </c>
      <c r="C5697" s="13">
        <f t="shared" si="269"/>
        <v>5696</v>
      </c>
      <c r="D5697" s="12" t="str">
        <f t="shared" si="271"/>
        <v>k</v>
      </c>
      <c r="F5697" s="32"/>
      <c r="G5697" s="15"/>
    </row>
    <row r="5698" spans="1:11">
      <c r="A5698" s="12">
        <v>62</v>
      </c>
      <c r="B5698" s="21" t="str">
        <f t="shared" si="270"/>
        <v>3E</v>
      </c>
      <c r="C5698" s="22">
        <f t="shared" si="269"/>
        <v>5697</v>
      </c>
      <c r="D5698" s="21" t="str">
        <f t="shared" si="271"/>
        <v>&gt;</v>
      </c>
      <c r="E5698" s="21" t="str">
        <f>B5698</f>
        <v>3E</v>
      </c>
      <c r="F5698" s="33">
        <f>HEX2DEC(E5698)/100</f>
        <v>0.62</v>
      </c>
      <c r="G5698" s="30" t="s">
        <v>28</v>
      </c>
    </row>
    <row r="5699" spans="1:11">
      <c r="A5699" s="12">
        <v>8</v>
      </c>
      <c r="B5699" s="7" t="str">
        <f t="shared" si="270"/>
        <v>08</v>
      </c>
      <c r="C5699" s="8">
        <f t="shared" ref="C5699:C5762" si="272">C5698+1</f>
        <v>5698</v>
      </c>
      <c r="D5699" s="7" t="str">
        <f t="shared" si="271"/>
        <v>_x0008_</v>
      </c>
      <c r="E5699" s="7" t="str">
        <f>B5699&amp;B5700</f>
        <v>08CF</v>
      </c>
      <c r="F5699" s="27">
        <f>HEX2DEC(E5699)/10</f>
        <v>225.5</v>
      </c>
      <c r="G5699" s="28" t="s">
        <v>26</v>
      </c>
      <c r="H5699" s="51">
        <f>F5699*F5701/60</f>
        <v>0.39838333333333331</v>
      </c>
      <c r="I5699" s="51">
        <f>F5699*F5701*F5703/60</f>
        <v>0.24699766666666664</v>
      </c>
      <c r="J5699" s="52">
        <f>J5694+"00:01"</f>
        <v>1.4062500000000622</v>
      </c>
      <c r="K5699" s="57">
        <f>K5694+"00:01"</f>
        <v>40311.406250002576</v>
      </c>
    </row>
    <row r="5700" spans="1:11">
      <c r="A5700" s="12">
        <v>207</v>
      </c>
      <c r="B5700" s="12" t="str">
        <f t="shared" si="270"/>
        <v>CF</v>
      </c>
      <c r="C5700" s="13">
        <f t="shared" si="272"/>
        <v>5699</v>
      </c>
      <c r="D5700" s="12" t="str">
        <f t="shared" si="271"/>
        <v>Ï</v>
      </c>
      <c r="G5700" s="29"/>
    </row>
    <row r="5701" spans="1:11">
      <c r="A5701" s="12">
        <v>0</v>
      </c>
      <c r="B5701" s="12" t="str">
        <f t="shared" si="270"/>
        <v>00</v>
      </c>
      <c r="C5701" s="13">
        <f t="shared" si="272"/>
        <v>5700</v>
      </c>
      <c r="D5701" s="12" t="str">
        <f t="shared" si="271"/>
        <v/>
      </c>
      <c r="E5701" s="12" t="str">
        <f>B5701&amp;B5702</f>
        <v>006A</v>
      </c>
      <c r="F5701" s="31">
        <f>HEX2DEC(E5701)/1000</f>
        <v>0.106</v>
      </c>
      <c r="G5701" s="29" t="s">
        <v>27</v>
      </c>
    </row>
    <row r="5702" spans="1:11">
      <c r="A5702" s="12">
        <v>106</v>
      </c>
      <c r="B5702" s="12" t="str">
        <f t="shared" si="270"/>
        <v>6A</v>
      </c>
      <c r="C5702" s="13">
        <f t="shared" si="272"/>
        <v>5701</v>
      </c>
      <c r="D5702" s="12" t="str">
        <f t="shared" si="271"/>
        <v>j</v>
      </c>
      <c r="F5702" s="32"/>
      <c r="G5702" s="15"/>
    </row>
    <row r="5703" spans="1:11">
      <c r="A5703" s="12">
        <v>62</v>
      </c>
      <c r="B5703" s="21" t="str">
        <f t="shared" si="270"/>
        <v>3E</v>
      </c>
      <c r="C5703" s="22">
        <f t="shared" si="272"/>
        <v>5702</v>
      </c>
      <c r="D5703" s="21" t="str">
        <f t="shared" si="271"/>
        <v>&gt;</v>
      </c>
      <c r="E5703" s="21" t="str">
        <f>B5703</f>
        <v>3E</v>
      </c>
      <c r="F5703" s="33">
        <f>HEX2DEC(E5703)/100</f>
        <v>0.62</v>
      </c>
      <c r="G5703" s="30" t="s">
        <v>28</v>
      </c>
    </row>
    <row r="5704" spans="1:11">
      <c r="A5704" s="12">
        <v>8</v>
      </c>
      <c r="B5704" s="7" t="str">
        <f t="shared" si="270"/>
        <v>08</v>
      </c>
      <c r="C5704" s="8">
        <f t="shared" si="272"/>
        <v>5703</v>
      </c>
      <c r="D5704" s="7" t="str">
        <f t="shared" si="271"/>
        <v>_x0008_</v>
      </c>
      <c r="E5704" s="7" t="str">
        <f>B5704&amp;B5705</f>
        <v>08EC</v>
      </c>
      <c r="F5704" s="27">
        <f>HEX2DEC(E5704)/10</f>
        <v>228.4</v>
      </c>
      <c r="G5704" s="28" t="s">
        <v>26</v>
      </c>
      <c r="H5704" s="51">
        <f>F5704*F5706/60</f>
        <v>0.3997</v>
      </c>
      <c r="I5704" s="51">
        <f>F5704*F5706*F5708/60</f>
        <v>0.24781399999999998</v>
      </c>
      <c r="J5704" s="52">
        <f>J5699+"00:01"</f>
        <v>1.4069444444445067</v>
      </c>
      <c r="K5704" s="57">
        <f>K5699+"00:01"</f>
        <v>40311.406944447022</v>
      </c>
    </row>
    <row r="5705" spans="1:11">
      <c r="A5705" s="12">
        <v>236</v>
      </c>
      <c r="B5705" s="12" t="str">
        <f t="shared" si="270"/>
        <v>EC</v>
      </c>
      <c r="C5705" s="13">
        <f t="shared" si="272"/>
        <v>5704</v>
      </c>
      <c r="D5705" s="12" t="str">
        <f t="shared" si="271"/>
        <v>ì</v>
      </c>
      <c r="G5705" s="29"/>
    </row>
    <row r="5706" spans="1:11">
      <c r="A5706" s="12">
        <v>0</v>
      </c>
      <c r="B5706" s="12" t="str">
        <f t="shared" si="270"/>
        <v>00</v>
      </c>
      <c r="C5706" s="13">
        <f t="shared" si="272"/>
        <v>5705</v>
      </c>
      <c r="D5706" s="12" t="str">
        <f t="shared" si="271"/>
        <v/>
      </c>
      <c r="E5706" s="12" t="str">
        <f>B5706&amp;B5707</f>
        <v>0069</v>
      </c>
      <c r="F5706" s="31">
        <f>HEX2DEC(E5706)/1000</f>
        <v>0.105</v>
      </c>
      <c r="G5706" s="29" t="s">
        <v>27</v>
      </c>
    </row>
    <row r="5707" spans="1:11">
      <c r="A5707" s="12">
        <v>105</v>
      </c>
      <c r="B5707" s="12" t="str">
        <f t="shared" si="270"/>
        <v>69</v>
      </c>
      <c r="C5707" s="13">
        <f t="shared" si="272"/>
        <v>5706</v>
      </c>
      <c r="D5707" s="12" t="str">
        <f t="shared" si="271"/>
        <v>i</v>
      </c>
      <c r="F5707" s="32"/>
      <c r="G5707" s="15"/>
    </row>
    <row r="5708" spans="1:11">
      <c r="A5708" s="12">
        <v>62</v>
      </c>
      <c r="B5708" s="21" t="str">
        <f t="shared" si="270"/>
        <v>3E</v>
      </c>
      <c r="C5708" s="22">
        <f t="shared" si="272"/>
        <v>5707</v>
      </c>
      <c r="D5708" s="21" t="str">
        <f t="shared" si="271"/>
        <v>&gt;</v>
      </c>
      <c r="E5708" s="21" t="str">
        <f>B5708</f>
        <v>3E</v>
      </c>
      <c r="F5708" s="33">
        <f>HEX2DEC(E5708)/100</f>
        <v>0.62</v>
      </c>
      <c r="G5708" s="30" t="s">
        <v>28</v>
      </c>
    </row>
    <row r="5709" spans="1:11">
      <c r="A5709" s="12">
        <v>8</v>
      </c>
      <c r="B5709" s="7" t="str">
        <f t="shared" si="270"/>
        <v>08</v>
      </c>
      <c r="C5709" s="8">
        <f t="shared" si="272"/>
        <v>5708</v>
      </c>
      <c r="D5709" s="7" t="str">
        <f t="shared" si="271"/>
        <v>_x0008_</v>
      </c>
      <c r="E5709" s="7" t="str">
        <f>B5709&amp;B5710</f>
        <v>08E5</v>
      </c>
      <c r="F5709" s="27">
        <f>HEX2DEC(E5709)/10</f>
        <v>227.7</v>
      </c>
      <c r="G5709" s="28" t="s">
        <v>26</v>
      </c>
      <c r="H5709" s="51">
        <f>F5709*F5711/60</f>
        <v>0.39847499999999997</v>
      </c>
      <c r="I5709" s="51">
        <f>F5709*F5711*F5713/60</f>
        <v>0.24705449999999995</v>
      </c>
      <c r="J5709" s="52">
        <f>J5704+"00:01"</f>
        <v>1.4076388888889513</v>
      </c>
      <c r="K5709" s="57">
        <f>K5704+"00:01"</f>
        <v>40311.407638891469</v>
      </c>
    </row>
    <row r="5710" spans="1:11">
      <c r="A5710" s="12">
        <v>229</v>
      </c>
      <c r="B5710" s="12" t="str">
        <f t="shared" ref="B5710:B5773" si="273">DEC2HEX(A5710,2)</f>
        <v>E5</v>
      </c>
      <c r="C5710" s="13">
        <f t="shared" si="272"/>
        <v>5709</v>
      </c>
      <c r="D5710" s="12" t="str">
        <f t="shared" ref="D5710:D5773" si="274">IF(A5710&gt;0,CHAR(A5710),"")</f>
        <v>å</v>
      </c>
      <c r="G5710" s="29"/>
    </row>
    <row r="5711" spans="1:11">
      <c r="A5711" s="12">
        <v>0</v>
      </c>
      <c r="B5711" s="12" t="str">
        <f t="shared" si="273"/>
        <v>00</v>
      </c>
      <c r="C5711" s="13">
        <f t="shared" si="272"/>
        <v>5710</v>
      </c>
      <c r="D5711" s="12" t="str">
        <f t="shared" si="274"/>
        <v/>
      </c>
      <c r="E5711" s="12" t="str">
        <f>B5711&amp;B5712</f>
        <v>0069</v>
      </c>
      <c r="F5711" s="31">
        <f>HEX2DEC(E5711)/1000</f>
        <v>0.105</v>
      </c>
      <c r="G5711" s="29" t="s">
        <v>27</v>
      </c>
    </row>
    <row r="5712" spans="1:11">
      <c r="A5712" s="12">
        <v>105</v>
      </c>
      <c r="B5712" s="12" t="str">
        <f t="shared" si="273"/>
        <v>69</v>
      </c>
      <c r="C5712" s="13">
        <f t="shared" si="272"/>
        <v>5711</v>
      </c>
      <c r="D5712" s="12" t="str">
        <f t="shared" si="274"/>
        <v>i</v>
      </c>
      <c r="F5712" s="32"/>
      <c r="G5712" s="15"/>
    </row>
    <row r="5713" spans="1:11">
      <c r="A5713" s="12">
        <v>62</v>
      </c>
      <c r="B5713" s="21" t="str">
        <f t="shared" si="273"/>
        <v>3E</v>
      </c>
      <c r="C5713" s="22">
        <f t="shared" si="272"/>
        <v>5712</v>
      </c>
      <c r="D5713" s="21" t="str">
        <f t="shared" si="274"/>
        <v>&gt;</v>
      </c>
      <c r="E5713" s="21" t="str">
        <f>B5713</f>
        <v>3E</v>
      </c>
      <c r="F5713" s="33">
        <f>HEX2DEC(E5713)/100</f>
        <v>0.62</v>
      </c>
      <c r="G5713" s="30" t="s">
        <v>28</v>
      </c>
    </row>
    <row r="5714" spans="1:11">
      <c r="A5714" s="12">
        <v>8</v>
      </c>
      <c r="B5714" s="7" t="str">
        <f t="shared" si="273"/>
        <v>08</v>
      </c>
      <c r="C5714" s="8">
        <f t="shared" si="272"/>
        <v>5713</v>
      </c>
      <c r="D5714" s="7" t="str">
        <f t="shared" si="274"/>
        <v>_x0008_</v>
      </c>
      <c r="E5714" s="7" t="str">
        <f>B5714&amp;B5715</f>
        <v>08EF</v>
      </c>
      <c r="F5714" s="27">
        <f>HEX2DEC(E5714)/10</f>
        <v>228.7</v>
      </c>
      <c r="G5714" s="28" t="s">
        <v>26</v>
      </c>
      <c r="H5714" s="51">
        <f>F5714*F5716/60</f>
        <v>0.40022499999999994</v>
      </c>
      <c r="I5714" s="51">
        <f>F5714*F5716*F5718/60</f>
        <v>0.24813949999999999</v>
      </c>
      <c r="J5714" s="52">
        <f>J5709+"00:01"</f>
        <v>1.4083333333333958</v>
      </c>
      <c r="K5714" s="57">
        <f>K5709+"00:01"</f>
        <v>40311.408333335916</v>
      </c>
    </row>
    <row r="5715" spans="1:11">
      <c r="A5715" s="12">
        <v>239</v>
      </c>
      <c r="B5715" s="12" t="str">
        <f t="shared" si="273"/>
        <v>EF</v>
      </c>
      <c r="C5715" s="13">
        <f t="shared" si="272"/>
        <v>5714</v>
      </c>
      <c r="D5715" s="12" t="str">
        <f t="shared" si="274"/>
        <v>ï</v>
      </c>
      <c r="G5715" s="29"/>
    </row>
    <row r="5716" spans="1:11">
      <c r="A5716" s="12">
        <v>0</v>
      </c>
      <c r="B5716" s="12" t="str">
        <f t="shared" si="273"/>
        <v>00</v>
      </c>
      <c r="C5716" s="13">
        <f t="shared" si="272"/>
        <v>5715</v>
      </c>
      <c r="D5716" s="12" t="str">
        <f t="shared" si="274"/>
        <v/>
      </c>
      <c r="E5716" s="12" t="str">
        <f>B5716&amp;B5717</f>
        <v>0069</v>
      </c>
      <c r="F5716" s="31">
        <f>HEX2DEC(E5716)/1000</f>
        <v>0.105</v>
      </c>
      <c r="G5716" s="29" t="s">
        <v>27</v>
      </c>
    </row>
    <row r="5717" spans="1:11">
      <c r="A5717" s="12">
        <v>105</v>
      </c>
      <c r="B5717" s="12" t="str">
        <f t="shared" si="273"/>
        <v>69</v>
      </c>
      <c r="C5717" s="13">
        <f t="shared" si="272"/>
        <v>5716</v>
      </c>
      <c r="D5717" s="12" t="str">
        <f t="shared" si="274"/>
        <v>i</v>
      </c>
      <c r="F5717" s="32"/>
      <c r="G5717" s="15"/>
    </row>
    <row r="5718" spans="1:11">
      <c r="A5718" s="12">
        <v>62</v>
      </c>
      <c r="B5718" s="21" t="str">
        <f t="shared" si="273"/>
        <v>3E</v>
      </c>
      <c r="C5718" s="22">
        <f t="shared" si="272"/>
        <v>5717</v>
      </c>
      <c r="D5718" s="21" t="str">
        <f t="shared" si="274"/>
        <v>&gt;</v>
      </c>
      <c r="E5718" s="21" t="str">
        <f>B5718</f>
        <v>3E</v>
      </c>
      <c r="F5718" s="33">
        <f>HEX2DEC(E5718)/100</f>
        <v>0.62</v>
      </c>
      <c r="G5718" s="30" t="s">
        <v>28</v>
      </c>
    </row>
    <row r="5719" spans="1:11">
      <c r="A5719" s="12">
        <v>8</v>
      </c>
      <c r="B5719" s="7" t="str">
        <f t="shared" si="273"/>
        <v>08</v>
      </c>
      <c r="C5719" s="8">
        <f t="shared" si="272"/>
        <v>5718</v>
      </c>
      <c r="D5719" s="7" t="str">
        <f t="shared" si="274"/>
        <v>_x0008_</v>
      </c>
      <c r="E5719" s="7" t="str">
        <f>B5719&amp;B5720</f>
        <v>08D9</v>
      </c>
      <c r="F5719" s="27">
        <f>HEX2DEC(E5719)/10</f>
        <v>226.5</v>
      </c>
      <c r="G5719" s="28" t="s">
        <v>26</v>
      </c>
      <c r="H5719" s="51">
        <f>F5719*F5721/60</f>
        <v>0.39637499999999998</v>
      </c>
      <c r="I5719" s="51">
        <f>F5719*F5721*F5723/60</f>
        <v>0.24575249999999998</v>
      </c>
      <c r="J5719" s="52">
        <f>J5714+"00:01"</f>
        <v>1.4090277777778404</v>
      </c>
      <c r="K5719" s="57">
        <f>K5714+"00:01"</f>
        <v>40311.409027780363</v>
      </c>
    </row>
    <row r="5720" spans="1:11">
      <c r="A5720" s="12">
        <v>217</v>
      </c>
      <c r="B5720" s="12" t="str">
        <f t="shared" si="273"/>
        <v>D9</v>
      </c>
      <c r="C5720" s="13">
        <f t="shared" si="272"/>
        <v>5719</v>
      </c>
      <c r="D5720" s="12" t="str">
        <f t="shared" si="274"/>
        <v>Ù</v>
      </c>
      <c r="G5720" s="29"/>
    </row>
    <row r="5721" spans="1:11">
      <c r="A5721" s="12">
        <v>0</v>
      </c>
      <c r="B5721" s="12" t="str">
        <f t="shared" si="273"/>
        <v>00</v>
      </c>
      <c r="C5721" s="13">
        <f t="shared" si="272"/>
        <v>5720</v>
      </c>
      <c r="D5721" s="12" t="str">
        <f t="shared" si="274"/>
        <v/>
      </c>
      <c r="E5721" s="12" t="str">
        <f>B5721&amp;B5722</f>
        <v>0069</v>
      </c>
      <c r="F5721" s="31">
        <f>HEX2DEC(E5721)/1000</f>
        <v>0.105</v>
      </c>
      <c r="G5721" s="29" t="s">
        <v>27</v>
      </c>
    </row>
    <row r="5722" spans="1:11">
      <c r="A5722" s="12">
        <v>105</v>
      </c>
      <c r="B5722" s="12" t="str">
        <f t="shared" si="273"/>
        <v>69</v>
      </c>
      <c r="C5722" s="13">
        <f t="shared" si="272"/>
        <v>5721</v>
      </c>
      <c r="D5722" s="12" t="str">
        <f t="shared" si="274"/>
        <v>i</v>
      </c>
      <c r="F5722" s="32"/>
      <c r="G5722" s="15"/>
    </row>
    <row r="5723" spans="1:11">
      <c r="A5723" s="12">
        <v>62</v>
      </c>
      <c r="B5723" s="21" t="str">
        <f t="shared" si="273"/>
        <v>3E</v>
      </c>
      <c r="C5723" s="22">
        <f t="shared" si="272"/>
        <v>5722</v>
      </c>
      <c r="D5723" s="21" t="str">
        <f t="shared" si="274"/>
        <v>&gt;</v>
      </c>
      <c r="E5723" s="21" t="str">
        <f>B5723</f>
        <v>3E</v>
      </c>
      <c r="F5723" s="33">
        <f>HEX2DEC(E5723)/100</f>
        <v>0.62</v>
      </c>
      <c r="G5723" s="30" t="s">
        <v>28</v>
      </c>
    </row>
    <row r="5724" spans="1:11">
      <c r="A5724" s="12">
        <v>8</v>
      </c>
      <c r="B5724" s="7" t="str">
        <f t="shared" si="273"/>
        <v>08</v>
      </c>
      <c r="C5724" s="8">
        <f t="shared" si="272"/>
        <v>5723</v>
      </c>
      <c r="D5724" s="7" t="str">
        <f t="shared" si="274"/>
        <v>_x0008_</v>
      </c>
      <c r="E5724" s="7" t="str">
        <f>B5724&amp;B5725</f>
        <v>08E5</v>
      </c>
      <c r="F5724" s="27">
        <f>HEX2DEC(E5724)/10</f>
        <v>227.7</v>
      </c>
      <c r="G5724" s="28" t="s">
        <v>26</v>
      </c>
      <c r="H5724" s="51">
        <f>F5724*F5726/60</f>
        <v>0.39467999999999998</v>
      </c>
      <c r="I5724" s="51">
        <f>F5724*F5726*F5728/60</f>
        <v>0.24864839999999999</v>
      </c>
      <c r="J5724" s="52">
        <f>J5719+"00:01"</f>
        <v>1.4097222222222849</v>
      </c>
      <c r="K5724" s="57">
        <f>K5719+"00:01"</f>
        <v>40311.409722224809</v>
      </c>
    </row>
    <row r="5725" spans="1:11">
      <c r="A5725" s="12">
        <v>229</v>
      </c>
      <c r="B5725" s="12" t="str">
        <f t="shared" si="273"/>
        <v>E5</v>
      </c>
      <c r="C5725" s="13">
        <f t="shared" si="272"/>
        <v>5724</v>
      </c>
      <c r="D5725" s="12" t="str">
        <f t="shared" si="274"/>
        <v>å</v>
      </c>
      <c r="G5725" s="29"/>
    </row>
    <row r="5726" spans="1:11">
      <c r="A5726" s="12">
        <v>0</v>
      </c>
      <c r="B5726" s="12" t="str">
        <f t="shared" si="273"/>
        <v>00</v>
      </c>
      <c r="C5726" s="13">
        <f t="shared" si="272"/>
        <v>5725</v>
      </c>
      <c r="D5726" s="12" t="str">
        <f t="shared" si="274"/>
        <v/>
      </c>
      <c r="E5726" s="12" t="str">
        <f>B5726&amp;B5727</f>
        <v>0068</v>
      </c>
      <c r="F5726" s="31">
        <f>HEX2DEC(E5726)/1000</f>
        <v>0.104</v>
      </c>
      <c r="G5726" s="29" t="s">
        <v>27</v>
      </c>
    </row>
    <row r="5727" spans="1:11">
      <c r="A5727" s="12">
        <v>104</v>
      </c>
      <c r="B5727" s="12" t="str">
        <f t="shared" si="273"/>
        <v>68</v>
      </c>
      <c r="C5727" s="13">
        <f t="shared" si="272"/>
        <v>5726</v>
      </c>
      <c r="D5727" s="12" t="str">
        <f t="shared" si="274"/>
        <v>h</v>
      </c>
      <c r="F5727" s="32"/>
      <c r="G5727" s="15"/>
    </row>
    <row r="5728" spans="1:11">
      <c r="A5728" s="12">
        <v>63</v>
      </c>
      <c r="B5728" s="21" t="str">
        <f t="shared" si="273"/>
        <v>3F</v>
      </c>
      <c r="C5728" s="22">
        <f t="shared" si="272"/>
        <v>5727</v>
      </c>
      <c r="D5728" s="21" t="str">
        <f t="shared" si="274"/>
        <v>?</v>
      </c>
      <c r="E5728" s="21" t="str">
        <f>B5728</f>
        <v>3F</v>
      </c>
      <c r="F5728" s="33">
        <f>HEX2DEC(E5728)/100</f>
        <v>0.63</v>
      </c>
      <c r="G5728" s="30" t="s">
        <v>28</v>
      </c>
    </row>
    <row r="5729" spans="1:11">
      <c r="A5729" s="12">
        <v>8</v>
      </c>
      <c r="B5729" s="7" t="str">
        <f t="shared" si="273"/>
        <v>08</v>
      </c>
      <c r="C5729" s="8">
        <f t="shared" si="272"/>
        <v>5728</v>
      </c>
      <c r="D5729" s="7" t="str">
        <f t="shared" si="274"/>
        <v>_x0008_</v>
      </c>
      <c r="E5729" s="7" t="str">
        <f>B5729&amp;B5730</f>
        <v>08C7</v>
      </c>
      <c r="F5729" s="27">
        <f>HEX2DEC(E5729)/10</f>
        <v>224.7</v>
      </c>
      <c r="G5729" s="28" t="s">
        <v>26</v>
      </c>
      <c r="H5729" s="51">
        <f>F5729*F5731/60</f>
        <v>0.39322499999999999</v>
      </c>
      <c r="I5729" s="51">
        <f>F5729*F5731*F5733/60</f>
        <v>0.2437995</v>
      </c>
      <c r="J5729" s="52">
        <f>J5724+"00:01"</f>
        <v>1.4104166666667295</v>
      </c>
      <c r="K5729" s="57">
        <f>K5724+"00:01"</f>
        <v>40311.410416669256</v>
      </c>
    </row>
    <row r="5730" spans="1:11">
      <c r="A5730" s="12">
        <v>199</v>
      </c>
      <c r="B5730" s="12" t="str">
        <f t="shared" si="273"/>
        <v>C7</v>
      </c>
      <c r="C5730" s="13">
        <f t="shared" si="272"/>
        <v>5729</v>
      </c>
      <c r="D5730" s="12" t="str">
        <f t="shared" si="274"/>
        <v>Ç</v>
      </c>
      <c r="G5730" s="29"/>
    </row>
    <row r="5731" spans="1:11">
      <c r="A5731" s="12">
        <v>0</v>
      </c>
      <c r="B5731" s="12" t="str">
        <f t="shared" si="273"/>
        <v>00</v>
      </c>
      <c r="C5731" s="13">
        <f t="shared" si="272"/>
        <v>5730</v>
      </c>
      <c r="D5731" s="12" t="str">
        <f t="shared" si="274"/>
        <v/>
      </c>
      <c r="E5731" s="12" t="str">
        <f>B5731&amp;B5732</f>
        <v>0069</v>
      </c>
      <c r="F5731" s="31">
        <f>HEX2DEC(E5731)/1000</f>
        <v>0.105</v>
      </c>
      <c r="G5731" s="29" t="s">
        <v>27</v>
      </c>
    </row>
    <row r="5732" spans="1:11">
      <c r="A5732" s="12">
        <v>105</v>
      </c>
      <c r="B5732" s="12" t="str">
        <f t="shared" si="273"/>
        <v>69</v>
      </c>
      <c r="C5732" s="13">
        <f t="shared" si="272"/>
        <v>5731</v>
      </c>
      <c r="D5732" s="12" t="str">
        <f t="shared" si="274"/>
        <v>i</v>
      </c>
      <c r="F5732" s="32"/>
      <c r="G5732" s="15"/>
    </row>
    <row r="5733" spans="1:11">
      <c r="A5733" s="12">
        <v>62</v>
      </c>
      <c r="B5733" s="21" t="str">
        <f t="shared" si="273"/>
        <v>3E</v>
      </c>
      <c r="C5733" s="22">
        <f t="shared" si="272"/>
        <v>5732</v>
      </c>
      <c r="D5733" s="21" t="str">
        <f t="shared" si="274"/>
        <v>&gt;</v>
      </c>
      <c r="E5733" s="21" t="str">
        <f>B5733</f>
        <v>3E</v>
      </c>
      <c r="F5733" s="33">
        <f>HEX2DEC(E5733)/100</f>
        <v>0.62</v>
      </c>
      <c r="G5733" s="30" t="s">
        <v>28</v>
      </c>
    </row>
    <row r="5734" spans="1:11">
      <c r="A5734" s="12">
        <v>8</v>
      </c>
      <c r="B5734" s="7" t="str">
        <f t="shared" si="273"/>
        <v>08</v>
      </c>
      <c r="C5734" s="8">
        <f t="shared" si="272"/>
        <v>5733</v>
      </c>
      <c r="D5734" s="7" t="str">
        <f t="shared" si="274"/>
        <v>_x0008_</v>
      </c>
      <c r="E5734" s="7" t="str">
        <f>B5734&amp;B5735</f>
        <v>08BA</v>
      </c>
      <c r="F5734" s="27">
        <f>HEX2DEC(E5734)/10</f>
        <v>223.4</v>
      </c>
      <c r="G5734" s="28" t="s">
        <v>26</v>
      </c>
      <c r="H5734" s="51">
        <f>F5734*F5736/60</f>
        <v>0.39467333333333332</v>
      </c>
      <c r="I5734" s="51">
        <f>F5734*F5736*F5738/60</f>
        <v>0.24469746666666664</v>
      </c>
      <c r="J5734" s="52">
        <f>J5729+"00:01"</f>
        <v>1.411111111111174</v>
      </c>
      <c r="K5734" s="57">
        <f>K5729+"00:01"</f>
        <v>40311.411111113703</v>
      </c>
    </row>
    <row r="5735" spans="1:11">
      <c r="A5735" s="12">
        <v>186</v>
      </c>
      <c r="B5735" s="12" t="str">
        <f t="shared" si="273"/>
        <v>BA</v>
      </c>
      <c r="C5735" s="13">
        <f t="shared" si="272"/>
        <v>5734</v>
      </c>
      <c r="D5735" s="12" t="str">
        <f t="shared" si="274"/>
        <v>º</v>
      </c>
      <c r="G5735" s="29"/>
    </row>
    <row r="5736" spans="1:11">
      <c r="A5736" s="12">
        <v>0</v>
      </c>
      <c r="B5736" s="12" t="str">
        <f t="shared" si="273"/>
        <v>00</v>
      </c>
      <c r="C5736" s="13">
        <f t="shared" si="272"/>
        <v>5735</v>
      </c>
      <c r="D5736" s="12" t="str">
        <f t="shared" si="274"/>
        <v/>
      </c>
      <c r="E5736" s="12" t="str">
        <f>B5736&amp;B5737</f>
        <v>006A</v>
      </c>
      <c r="F5736" s="31">
        <f>HEX2DEC(E5736)/1000</f>
        <v>0.106</v>
      </c>
      <c r="G5736" s="29" t="s">
        <v>27</v>
      </c>
    </row>
    <row r="5737" spans="1:11">
      <c r="A5737" s="12">
        <v>106</v>
      </c>
      <c r="B5737" s="12" t="str">
        <f t="shared" si="273"/>
        <v>6A</v>
      </c>
      <c r="C5737" s="13">
        <f t="shared" si="272"/>
        <v>5736</v>
      </c>
      <c r="D5737" s="12" t="str">
        <f t="shared" si="274"/>
        <v>j</v>
      </c>
      <c r="F5737" s="32"/>
      <c r="G5737" s="15"/>
    </row>
    <row r="5738" spans="1:11">
      <c r="A5738" s="12">
        <v>62</v>
      </c>
      <c r="B5738" s="21" t="str">
        <f t="shared" si="273"/>
        <v>3E</v>
      </c>
      <c r="C5738" s="22">
        <f t="shared" si="272"/>
        <v>5737</v>
      </c>
      <c r="D5738" s="21" t="str">
        <f t="shared" si="274"/>
        <v>&gt;</v>
      </c>
      <c r="E5738" s="21" t="str">
        <f>B5738</f>
        <v>3E</v>
      </c>
      <c r="F5738" s="33">
        <f>HEX2DEC(E5738)/100</f>
        <v>0.62</v>
      </c>
      <c r="G5738" s="30" t="s">
        <v>28</v>
      </c>
    </row>
    <row r="5739" spans="1:11">
      <c r="A5739" s="12">
        <v>8</v>
      </c>
      <c r="B5739" s="7" t="str">
        <f t="shared" si="273"/>
        <v>08</v>
      </c>
      <c r="C5739" s="8">
        <f t="shared" si="272"/>
        <v>5738</v>
      </c>
      <c r="D5739" s="7" t="str">
        <f t="shared" si="274"/>
        <v>_x0008_</v>
      </c>
      <c r="E5739" s="7" t="str">
        <f>B5739&amp;B5740</f>
        <v>08BD</v>
      </c>
      <c r="F5739" s="27">
        <f>HEX2DEC(E5739)/10</f>
        <v>223.7</v>
      </c>
      <c r="G5739" s="28" t="s">
        <v>26</v>
      </c>
      <c r="H5739" s="51">
        <f>F5739*F5741/60</f>
        <v>0.3952033333333333</v>
      </c>
      <c r="I5739" s="51">
        <f>F5739*F5741*F5743/60</f>
        <v>0.24502606666666665</v>
      </c>
      <c r="J5739" s="52">
        <f>J5734+"00:01"</f>
        <v>1.4118055555556186</v>
      </c>
      <c r="K5739" s="57">
        <f>K5734+"00:01"</f>
        <v>40311.411805558149</v>
      </c>
    </row>
    <row r="5740" spans="1:11">
      <c r="A5740" s="12">
        <v>189</v>
      </c>
      <c r="B5740" s="12" t="str">
        <f t="shared" si="273"/>
        <v>BD</v>
      </c>
      <c r="C5740" s="13">
        <f t="shared" si="272"/>
        <v>5739</v>
      </c>
      <c r="D5740" s="12" t="str">
        <f t="shared" si="274"/>
        <v>½</v>
      </c>
      <c r="G5740" s="29"/>
    </row>
    <row r="5741" spans="1:11">
      <c r="A5741" s="12">
        <v>0</v>
      </c>
      <c r="B5741" s="12" t="str">
        <f t="shared" si="273"/>
        <v>00</v>
      </c>
      <c r="C5741" s="13">
        <f t="shared" si="272"/>
        <v>5740</v>
      </c>
      <c r="D5741" s="12" t="str">
        <f t="shared" si="274"/>
        <v/>
      </c>
      <c r="E5741" s="12" t="str">
        <f>B5741&amp;B5742</f>
        <v>006A</v>
      </c>
      <c r="F5741" s="31">
        <f>HEX2DEC(E5741)/1000</f>
        <v>0.106</v>
      </c>
      <c r="G5741" s="29" t="s">
        <v>27</v>
      </c>
    </row>
    <row r="5742" spans="1:11">
      <c r="A5742" s="12">
        <v>106</v>
      </c>
      <c r="B5742" s="12" t="str">
        <f t="shared" si="273"/>
        <v>6A</v>
      </c>
      <c r="C5742" s="13">
        <f t="shared" si="272"/>
        <v>5741</v>
      </c>
      <c r="D5742" s="12" t="str">
        <f t="shared" si="274"/>
        <v>j</v>
      </c>
      <c r="F5742" s="32"/>
      <c r="G5742" s="15"/>
    </row>
    <row r="5743" spans="1:11">
      <c r="A5743" s="12">
        <v>62</v>
      </c>
      <c r="B5743" s="21" t="str">
        <f t="shared" si="273"/>
        <v>3E</v>
      </c>
      <c r="C5743" s="22">
        <f t="shared" si="272"/>
        <v>5742</v>
      </c>
      <c r="D5743" s="21" t="str">
        <f t="shared" si="274"/>
        <v>&gt;</v>
      </c>
      <c r="E5743" s="21" t="str">
        <f>B5743</f>
        <v>3E</v>
      </c>
      <c r="F5743" s="33">
        <f>HEX2DEC(E5743)/100</f>
        <v>0.62</v>
      </c>
      <c r="G5743" s="30" t="s">
        <v>28</v>
      </c>
    </row>
    <row r="5744" spans="1:11">
      <c r="A5744" s="12">
        <v>8</v>
      </c>
      <c r="B5744" s="7" t="str">
        <f t="shared" si="273"/>
        <v>08</v>
      </c>
      <c r="C5744" s="8">
        <f t="shared" si="272"/>
        <v>5743</v>
      </c>
      <c r="D5744" s="7" t="str">
        <f t="shared" si="274"/>
        <v>_x0008_</v>
      </c>
      <c r="E5744" s="7" t="str">
        <f>B5744&amp;B5745</f>
        <v>08CD</v>
      </c>
      <c r="F5744" s="27">
        <f>HEX2DEC(E5744)/10</f>
        <v>225.3</v>
      </c>
      <c r="G5744" s="28" t="s">
        <v>26</v>
      </c>
      <c r="H5744" s="51">
        <f>F5744*F5746/60</f>
        <v>0.39803000000000005</v>
      </c>
      <c r="I5744" s="51">
        <f>F5744*F5746*F5748/60</f>
        <v>0.24677860000000001</v>
      </c>
      <c r="J5744" s="52">
        <f>J5739+"00:01"</f>
        <v>1.4125000000000631</v>
      </c>
      <c r="K5744" s="57">
        <f>K5739+"00:01"</f>
        <v>40311.412500002596</v>
      </c>
    </row>
    <row r="5745" spans="1:11">
      <c r="A5745" s="12">
        <v>205</v>
      </c>
      <c r="B5745" s="12" t="str">
        <f t="shared" si="273"/>
        <v>CD</v>
      </c>
      <c r="C5745" s="13">
        <f t="shared" si="272"/>
        <v>5744</v>
      </c>
      <c r="D5745" s="12" t="str">
        <f t="shared" si="274"/>
        <v>Í</v>
      </c>
      <c r="G5745" s="29"/>
    </row>
    <row r="5746" spans="1:11">
      <c r="A5746" s="12">
        <v>0</v>
      </c>
      <c r="B5746" s="12" t="str">
        <f t="shared" si="273"/>
        <v>00</v>
      </c>
      <c r="C5746" s="13">
        <f t="shared" si="272"/>
        <v>5745</v>
      </c>
      <c r="D5746" s="12" t="str">
        <f t="shared" si="274"/>
        <v/>
      </c>
      <c r="E5746" s="12" t="str">
        <f>B5746&amp;B5747</f>
        <v>006A</v>
      </c>
      <c r="F5746" s="31">
        <f>HEX2DEC(E5746)/1000</f>
        <v>0.106</v>
      </c>
      <c r="G5746" s="29" t="s">
        <v>27</v>
      </c>
    </row>
    <row r="5747" spans="1:11">
      <c r="A5747" s="12">
        <v>106</v>
      </c>
      <c r="B5747" s="12" t="str">
        <f t="shared" si="273"/>
        <v>6A</v>
      </c>
      <c r="C5747" s="13">
        <f t="shared" si="272"/>
        <v>5746</v>
      </c>
      <c r="D5747" s="12" t="str">
        <f t="shared" si="274"/>
        <v>j</v>
      </c>
      <c r="F5747" s="32"/>
      <c r="G5747" s="15"/>
    </row>
    <row r="5748" spans="1:11">
      <c r="A5748" s="12">
        <v>62</v>
      </c>
      <c r="B5748" s="21" t="str">
        <f t="shared" si="273"/>
        <v>3E</v>
      </c>
      <c r="C5748" s="22">
        <f t="shared" si="272"/>
        <v>5747</v>
      </c>
      <c r="D5748" s="21" t="str">
        <f t="shared" si="274"/>
        <v>&gt;</v>
      </c>
      <c r="E5748" s="21" t="str">
        <f>B5748</f>
        <v>3E</v>
      </c>
      <c r="F5748" s="33">
        <f>HEX2DEC(E5748)/100</f>
        <v>0.62</v>
      </c>
      <c r="G5748" s="30" t="s">
        <v>28</v>
      </c>
    </row>
    <row r="5749" spans="1:11">
      <c r="A5749" s="12">
        <v>8</v>
      </c>
      <c r="B5749" s="7" t="str">
        <f t="shared" si="273"/>
        <v>08</v>
      </c>
      <c r="C5749" s="8">
        <f t="shared" si="272"/>
        <v>5748</v>
      </c>
      <c r="D5749" s="7" t="str">
        <f t="shared" si="274"/>
        <v>_x0008_</v>
      </c>
      <c r="E5749" s="7" t="str">
        <f>B5749&amp;B5750</f>
        <v>08C8</v>
      </c>
      <c r="F5749" s="27">
        <f>HEX2DEC(E5749)/10</f>
        <v>224.8</v>
      </c>
      <c r="G5749" s="28" t="s">
        <v>26</v>
      </c>
      <c r="H5749" s="51">
        <f>F5749*F5751/60</f>
        <v>0.3971466666666667</v>
      </c>
      <c r="I5749" s="51">
        <f>F5749*F5751*F5753/60</f>
        <v>0.24623093333333335</v>
      </c>
      <c r="J5749" s="52">
        <f>J5744+"00:01"</f>
        <v>1.4131944444445077</v>
      </c>
      <c r="K5749" s="57">
        <f>K5744+"00:01"</f>
        <v>40311.413194447043</v>
      </c>
    </row>
    <row r="5750" spans="1:11">
      <c r="A5750" s="12">
        <v>200</v>
      </c>
      <c r="B5750" s="12" t="str">
        <f t="shared" si="273"/>
        <v>C8</v>
      </c>
      <c r="C5750" s="13">
        <f t="shared" si="272"/>
        <v>5749</v>
      </c>
      <c r="D5750" s="12" t="str">
        <f t="shared" si="274"/>
        <v>È</v>
      </c>
      <c r="G5750" s="29"/>
    </row>
    <row r="5751" spans="1:11">
      <c r="A5751" s="12">
        <v>0</v>
      </c>
      <c r="B5751" s="12" t="str">
        <f t="shared" si="273"/>
        <v>00</v>
      </c>
      <c r="C5751" s="13">
        <f t="shared" si="272"/>
        <v>5750</v>
      </c>
      <c r="D5751" s="12" t="str">
        <f t="shared" si="274"/>
        <v/>
      </c>
      <c r="E5751" s="12" t="str">
        <f>B5751&amp;B5752</f>
        <v>006A</v>
      </c>
      <c r="F5751" s="31">
        <f>HEX2DEC(E5751)/1000</f>
        <v>0.106</v>
      </c>
      <c r="G5751" s="29" t="s">
        <v>27</v>
      </c>
    </row>
    <row r="5752" spans="1:11">
      <c r="A5752" s="12">
        <v>106</v>
      </c>
      <c r="B5752" s="12" t="str">
        <f t="shared" si="273"/>
        <v>6A</v>
      </c>
      <c r="C5752" s="13">
        <f t="shared" si="272"/>
        <v>5751</v>
      </c>
      <c r="D5752" s="12" t="str">
        <f t="shared" si="274"/>
        <v>j</v>
      </c>
      <c r="F5752" s="32"/>
      <c r="G5752" s="15"/>
    </row>
    <row r="5753" spans="1:11">
      <c r="A5753" s="12">
        <v>62</v>
      </c>
      <c r="B5753" s="21" t="str">
        <f t="shared" si="273"/>
        <v>3E</v>
      </c>
      <c r="C5753" s="22">
        <f t="shared" si="272"/>
        <v>5752</v>
      </c>
      <c r="D5753" s="21" t="str">
        <f t="shared" si="274"/>
        <v>&gt;</v>
      </c>
      <c r="E5753" s="21" t="str">
        <f>B5753</f>
        <v>3E</v>
      </c>
      <c r="F5753" s="33">
        <f>HEX2DEC(E5753)/100</f>
        <v>0.62</v>
      </c>
      <c r="G5753" s="30" t="s">
        <v>28</v>
      </c>
    </row>
    <row r="5754" spans="1:11">
      <c r="A5754" s="12">
        <v>8</v>
      </c>
      <c r="B5754" s="7" t="str">
        <f t="shared" si="273"/>
        <v>08</v>
      </c>
      <c r="C5754" s="8">
        <f t="shared" si="272"/>
        <v>5753</v>
      </c>
      <c r="D5754" s="7" t="str">
        <f t="shared" si="274"/>
        <v>_x0008_</v>
      </c>
      <c r="E5754" s="7" t="str">
        <f>B5754&amp;B5755</f>
        <v>08C8</v>
      </c>
      <c r="F5754" s="27">
        <f>HEX2DEC(E5754)/10</f>
        <v>224.8</v>
      </c>
      <c r="G5754" s="28" t="s">
        <v>26</v>
      </c>
      <c r="H5754" s="51">
        <f>F5754*F5756/60</f>
        <v>0.3971466666666667</v>
      </c>
      <c r="I5754" s="51">
        <f>F5754*F5756*F5758/60</f>
        <v>0.24225946666666667</v>
      </c>
      <c r="J5754" s="52">
        <f>J5749+"00:01"</f>
        <v>1.4138888888889523</v>
      </c>
      <c r="K5754" s="57">
        <f>K5749+"00:01"</f>
        <v>40311.413888891489</v>
      </c>
    </row>
    <row r="5755" spans="1:11">
      <c r="A5755" s="12">
        <v>200</v>
      </c>
      <c r="B5755" s="12" t="str">
        <f t="shared" si="273"/>
        <v>C8</v>
      </c>
      <c r="C5755" s="13">
        <f t="shared" si="272"/>
        <v>5754</v>
      </c>
      <c r="D5755" s="12" t="str">
        <f t="shared" si="274"/>
        <v>È</v>
      </c>
      <c r="G5755" s="29"/>
    </row>
    <row r="5756" spans="1:11">
      <c r="A5756" s="12">
        <v>0</v>
      </c>
      <c r="B5756" s="12" t="str">
        <f t="shared" si="273"/>
        <v>00</v>
      </c>
      <c r="C5756" s="13">
        <f t="shared" si="272"/>
        <v>5755</v>
      </c>
      <c r="D5756" s="12" t="str">
        <f t="shared" si="274"/>
        <v/>
      </c>
      <c r="E5756" s="12" t="str">
        <f>B5756&amp;B5757</f>
        <v>006A</v>
      </c>
      <c r="F5756" s="31">
        <f>HEX2DEC(E5756)/1000</f>
        <v>0.106</v>
      </c>
      <c r="G5756" s="29" t="s">
        <v>27</v>
      </c>
    </row>
    <row r="5757" spans="1:11">
      <c r="A5757" s="12">
        <v>106</v>
      </c>
      <c r="B5757" s="12" t="str">
        <f t="shared" si="273"/>
        <v>6A</v>
      </c>
      <c r="C5757" s="13">
        <f t="shared" si="272"/>
        <v>5756</v>
      </c>
      <c r="D5757" s="12" t="str">
        <f t="shared" si="274"/>
        <v>j</v>
      </c>
      <c r="F5757" s="32"/>
      <c r="G5757" s="15"/>
    </row>
    <row r="5758" spans="1:11">
      <c r="A5758" s="12">
        <v>61</v>
      </c>
      <c r="B5758" s="21" t="str">
        <f t="shared" si="273"/>
        <v>3D</v>
      </c>
      <c r="C5758" s="22">
        <f t="shared" si="272"/>
        <v>5757</v>
      </c>
      <c r="D5758" s="21" t="str">
        <f t="shared" si="274"/>
        <v>=</v>
      </c>
      <c r="E5758" s="21" t="str">
        <f>B5758</f>
        <v>3D</v>
      </c>
      <c r="F5758" s="33">
        <f>HEX2DEC(E5758)/100</f>
        <v>0.61</v>
      </c>
      <c r="G5758" s="30" t="s">
        <v>28</v>
      </c>
    </row>
    <row r="5759" spans="1:11">
      <c r="A5759" s="12">
        <v>8</v>
      </c>
      <c r="B5759" s="7" t="str">
        <f t="shared" si="273"/>
        <v>08</v>
      </c>
      <c r="C5759" s="8">
        <f t="shared" si="272"/>
        <v>5758</v>
      </c>
      <c r="D5759" s="7" t="str">
        <f t="shared" si="274"/>
        <v>_x0008_</v>
      </c>
      <c r="E5759" s="7" t="str">
        <f>B5759&amp;B5760</f>
        <v>08DD</v>
      </c>
      <c r="F5759" s="27">
        <f>HEX2DEC(E5759)/10</f>
        <v>226.9</v>
      </c>
      <c r="G5759" s="28" t="s">
        <v>26</v>
      </c>
      <c r="H5759" s="51">
        <f>F5759*F5761/60</f>
        <v>0.39329333333333333</v>
      </c>
      <c r="I5759" s="51">
        <f>F5759*F5761*F5763/60</f>
        <v>0.24777480000000002</v>
      </c>
      <c r="J5759" s="52">
        <f>J5754+"00:01"</f>
        <v>1.4145833333333968</v>
      </c>
      <c r="K5759" s="57">
        <f>K5754+"00:01"</f>
        <v>40311.414583335936</v>
      </c>
    </row>
    <row r="5760" spans="1:11">
      <c r="A5760" s="12">
        <v>221</v>
      </c>
      <c r="B5760" s="12" t="str">
        <f t="shared" si="273"/>
        <v>DD</v>
      </c>
      <c r="C5760" s="13">
        <f t="shared" si="272"/>
        <v>5759</v>
      </c>
      <c r="D5760" s="12" t="str">
        <f t="shared" si="274"/>
        <v>Ý</v>
      </c>
      <c r="G5760" s="29"/>
    </row>
    <row r="5761" spans="1:11">
      <c r="A5761" s="12">
        <v>0</v>
      </c>
      <c r="B5761" s="12" t="str">
        <f t="shared" si="273"/>
        <v>00</v>
      </c>
      <c r="C5761" s="13">
        <f t="shared" si="272"/>
        <v>5760</v>
      </c>
      <c r="D5761" s="12" t="str">
        <f t="shared" si="274"/>
        <v/>
      </c>
      <c r="E5761" s="12" t="str">
        <f>B5761&amp;B5762</f>
        <v>0068</v>
      </c>
      <c r="F5761" s="31">
        <f>HEX2DEC(E5761)/1000</f>
        <v>0.104</v>
      </c>
      <c r="G5761" s="29" t="s">
        <v>27</v>
      </c>
    </row>
    <row r="5762" spans="1:11">
      <c r="A5762" s="12">
        <v>104</v>
      </c>
      <c r="B5762" s="12" t="str">
        <f t="shared" si="273"/>
        <v>68</v>
      </c>
      <c r="C5762" s="13">
        <f t="shared" si="272"/>
        <v>5761</v>
      </c>
      <c r="D5762" s="12" t="str">
        <f t="shared" si="274"/>
        <v>h</v>
      </c>
      <c r="F5762" s="32"/>
      <c r="G5762" s="15"/>
    </row>
    <row r="5763" spans="1:11">
      <c r="A5763" s="12">
        <v>63</v>
      </c>
      <c r="B5763" s="21" t="str">
        <f t="shared" si="273"/>
        <v>3F</v>
      </c>
      <c r="C5763" s="22">
        <f t="shared" ref="C5763:C5826" si="275">C5762+1</f>
        <v>5762</v>
      </c>
      <c r="D5763" s="21" t="str">
        <f t="shared" si="274"/>
        <v>?</v>
      </c>
      <c r="E5763" s="21" t="str">
        <f>B5763</f>
        <v>3F</v>
      </c>
      <c r="F5763" s="33">
        <f>HEX2DEC(E5763)/100</f>
        <v>0.63</v>
      </c>
      <c r="G5763" s="30" t="s">
        <v>28</v>
      </c>
    </row>
    <row r="5764" spans="1:11">
      <c r="A5764" s="12">
        <v>8</v>
      </c>
      <c r="B5764" s="7" t="str">
        <f t="shared" si="273"/>
        <v>08</v>
      </c>
      <c r="C5764" s="8">
        <f t="shared" si="275"/>
        <v>5763</v>
      </c>
      <c r="D5764" s="7" t="str">
        <f t="shared" si="274"/>
        <v>_x0008_</v>
      </c>
      <c r="E5764" s="7" t="str">
        <f>B5764&amp;B5765</f>
        <v>08E8</v>
      </c>
      <c r="F5764" s="27">
        <f>HEX2DEC(E5764)/10</f>
        <v>228</v>
      </c>
      <c r="G5764" s="28" t="s">
        <v>26</v>
      </c>
      <c r="H5764" s="51">
        <f>F5764*F5766/60</f>
        <v>0.3952</v>
      </c>
      <c r="I5764" s="51">
        <f>F5764*F5766*F5768/60</f>
        <v>0.248976</v>
      </c>
      <c r="J5764" s="52">
        <f>J5759+"00:01"</f>
        <v>1.4152777777778414</v>
      </c>
      <c r="K5764" s="57">
        <f>K5759+"00:01"</f>
        <v>40311.415277780383</v>
      </c>
    </row>
    <row r="5765" spans="1:11">
      <c r="A5765" s="12">
        <v>232</v>
      </c>
      <c r="B5765" s="12" t="str">
        <f t="shared" si="273"/>
        <v>E8</v>
      </c>
      <c r="C5765" s="13">
        <f t="shared" si="275"/>
        <v>5764</v>
      </c>
      <c r="D5765" s="12" t="str">
        <f t="shared" si="274"/>
        <v>è</v>
      </c>
      <c r="G5765" s="29"/>
    </row>
    <row r="5766" spans="1:11">
      <c r="A5766" s="12">
        <v>0</v>
      </c>
      <c r="B5766" s="12" t="str">
        <f t="shared" si="273"/>
        <v>00</v>
      </c>
      <c r="C5766" s="13">
        <f t="shared" si="275"/>
        <v>5765</v>
      </c>
      <c r="D5766" s="12" t="str">
        <f t="shared" si="274"/>
        <v/>
      </c>
      <c r="E5766" s="12" t="str">
        <f>B5766&amp;B5767</f>
        <v>0068</v>
      </c>
      <c r="F5766" s="31">
        <f>HEX2DEC(E5766)/1000</f>
        <v>0.104</v>
      </c>
      <c r="G5766" s="29" t="s">
        <v>27</v>
      </c>
    </row>
    <row r="5767" spans="1:11">
      <c r="A5767" s="12">
        <v>104</v>
      </c>
      <c r="B5767" s="12" t="str">
        <f t="shared" si="273"/>
        <v>68</v>
      </c>
      <c r="C5767" s="13">
        <f t="shared" si="275"/>
        <v>5766</v>
      </c>
      <c r="D5767" s="12" t="str">
        <f t="shared" si="274"/>
        <v>h</v>
      </c>
      <c r="F5767" s="32"/>
      <c r="G5767" s="15"/>
    </row>
    <row r="5768" spans="1:11">
      <c r="A5768" s="12">
        <v>63</v>
      </c>
      <c r="B5768" s="21" t="str">
        <f t="shared" si="273"/>
        <v>3F</v>
      </c>
      <c r="C5768" s="22">
        <f t="shared" si="275"/>
        <v>5767</v>
      </c>
      <c r="D5768" s="21" t="str">
        <f t="shared" si="274"/>
        <v>?</v>
      </c>
      <c r="E5768" s="21" t="str">
        <f>B5768</f>
        <v>3F</v>
      </c>
      <c r="F5768" s="33">
        <f>HEX2DEC(E5768)/100</f>
        <v>0.63</v>
      </c>
      <c r="G5768" s="30" t="s">
        <v>28</v>
      </c>
    </row>
    <row r="5769" spans="1:11">
      <c r="A5769" s="12">
        <v>8</v>
      </c>
      <c r="B5769" s="7" t="str">
        <f t="shared" si="273"/>
        <v>08</v>
      </c>
      <c r="C5769" s="8">
        <f t="shared" si="275"/>
        <v>5768</v>
      </c>
      <c r="D5769" s="7" t="str">
        <f t="shared" si="274"/>
        <v>_x0008_</v>
      </c>
      <c r="E5769" s="7" t="str">
        <f>B5769&amp;B5770</f>
        <v>08EB</v>
      </c>
      <c r="F5769" s="27">
        <f>HEX2DEC(E5769)/10</f>
        <v>228.3</v>
      </c>
      <c r="G5769" s="28" t="s">
        <v>26</v>
      </c>
      <c r="H5769" s="51">
        <f>F5769*F5771/60</f>
        <v>0.39572000000000002</v>
      </c>
      <c r="I5769" s="51">
        <f>F5769*F5771*F5773/60</f>
        <v>0.24930360000000004</v>
      </c>
      <c r="J5769" s="52">
        <f>J5764+"00:01"</f>
        <v>1.4159722222222859</v>
      </c>
      <c r="K5769" s="57">
        <f>K5764+"00:01"</f>
        <v>40311.41597222483</v>
      </c>
    </row>
    <row r="5770" spans="1:11">
      <c r="A5770" s="12">
        <v>235</v>
      </c>
      <c r="B5770" s="12" t="str">
        <f t="shared" si="273"/>
        <v>EB</v>
      </c>
      <c r="C5770" s="13">
        <f t="shared" si="275"/>
        <v>5769</v>
      </c>
      <c r="D5770" s="12" t="str">
        <f t="shared" si="274"/>
        <v>ë</v>
      </c>
      <c r="G5770" s="29"/>
    </row>
    <row r="5771" spans="1:11">
      <c r="A5771" s="12">
        <v>0</v>
      </c>
      <c r="B5771" s="12" t="str">
        <f t="shared" si="273"/>
        <v>00</v>
      </c>
      <c r="C5771" s="13">
        <f t="shared" si="275"/>
        <v>5770</v>
      </c>
      <c r="D5771" s="12" t="str">
        <f t="shared" si="274"/>
        <v/>
      </c>
      <c r="E5771" s="12" t="str">
        <f>B5771&amp;B5772</f>
        <v>0068</v>
      </c>
      <c r="F5771" s="31">
        <f>HEX2DEC(E5771)/1000</f>
        <v>0.104</v>
      </c>
      <c r="G5771" s="29" t="s">
        <v>27</v>
      </c>
    </row>
    <row r="5772" spans="1:11">
      <c r="A5772" s="12">
        <v>104</v>
      </c>
      <c r="B5772" s="12" t="str">
        <f t="shared" si="273"/>
        <v>68</v>
      </c>
      <c r="C5772" s="13">
        <f t="shared" si="275"/>
        <v>5771</v>
      </c>
      <c r="D5772" s="12" t="str">
        <f t="shared" si="274"/>
        <v>h</v>
      </c>
      <c r="F5772" s="32"/>
      <c r="G5772" s="15"/>
    </row>
    <row r="5773" spans="1:11">
      <c r="A5773" s="12">
        <v>63</v>
      </c>
      <c r="B5773" s="21" t="str">
        <f t="shared" si="273"/>
        <v>3F</v>
      </c>
      <c r="C5773" s="22">
        <f t="shared" si="275"/>
        <v>5772</v>
      </c>
      <c r="D5773" s="21" t="str">
        <f t="shared" si="274"/>
        <v>?</v>
      </c>
      <c r="E5773" s="21" t="str">
        <f>B5773</f>
        <v>3F</v>
      </c>
      <c r="F5773" s="33">
        <f>HEX2DEC(E5773)/100</f>
        <v>0.63</v>
      </c>
      <c r="G5773" s="30" t="s">
        <v>28</v>
      </c>
    </row>
    <row r="5774" spans="1:11">
      <c r="A5774" s="12">
        <v>8</v>
      </c>
      <c r="B5774" s="7" t="str">
        <f t="shared" ref="B5774:B5837" si="276">DEC2HEX(A5774,2)</f>
        <v>08</v>
      </c>
      <c r="C5774" s="8">
        <f t="shared" si="275"/>
        <v>5773</v>
      </c>
      <c r="D5774" s="7" t="str">
        <f t="shared" ref="D5774:D5837" si="277">IF(A5774&gt;0,CHAR(A5774),"")</f>
        <v>_x0008_</v>
      </c>
      <c r="E5774" s="7" t="str">
        <f>B5774&amp;B5775</f>
        <v>08D0</v>
      </c>
      <c r="F5774" s="27">
        <f>HEX2DEC(E5774)/10</f>
        <v>225.6</v>
      </c>
      <c r="G5774" s="28" t="s">
        <v>26</v>
      </c>
      <c r="H5774" s="51">
        <f>F5774*F5776/60</f>
        <v>0.39479999999999998</v>
      </c>
      <c r="I5774" s="51">
        <f>F5774*F5776*F5778/60</f>
        <v>0.24477599999999999</v>
      </c>
      <c r="J5774" s="52">
        <f>J5769+"00:01"</f>
        <v>1.4166666666667305</v>
      </c>
      <c r="K5774" s="57">
        <f>K5769+"00:01"</f>
        <v>40311.416666669276</v>
      </c>
    </row>
    <row r="5775" spans="1:11">
      <c r="A5775" s="12">
        <v>208</v>
      </c>
      <c r="B5775" s="12" t="str">
        <f t="shared" si="276"/>
        <v>D0</v>
      </c>
      <c r="C5775" s="13">
        <f t="shared" si="275"/>
        <v>5774</v>
      </c>
      <c r="D5775" s="12" t="str">
        <f t="shared" si="277"/>
        <v>Ð</v>
      </c>
      <c r="G5775" s="29"/>
    </row>
    <row r="5776" spans="1:11">
      <c r="A5776" s="12">
        <v>0</v>
      </c>
      <c r="B5776" s="12" t="str">
        <f t="shared" si="276"/>
        <v>00</v>
      </c>
      <c r="C5776" s="13">
        <f t="shared" si="275"/>
        <v>5775</v>
      </c>
      <c r="D5776" s="12" t="str">
        <f t="shared" si="277"/>
        <v/>
      </c>
      <c r="E5776" s="12" t="str">
        <f>B5776&amp;B5777</f>
        <v>0069</v>
      </c>
      <c r="F5776" s="31">
        <f>HEX2DEC(E5776)/1000</f>
        <v>0.105</v>
      </c>
      <c r="G5776" s="29" t="s">
        <v>27</v>
      </c>
    </row>
    <row r="5777" spans="1:11">
      <c r="A5777" s="12">
        <v>105</v>
      </c>
      <c r="B5777" s="12" t="str">
        <f t="shared" si="276"/>
        <v>69</v>
      </c>
      <c r="C5777" s="13">
        <f t="shared" si="275"/>
        <v>5776</v>
      </c>
      <c r="D5777" s="12" t="str">
        <f t="shared" si="277"/>
        <v>i</v>
      </c>
      <c r="F5777" s="32"/>
      <c r="G5777" s="15"/>
    </row>
    <row r="5778" spans="1:11">
      <c r="A5778" s="12">
        <v>62</v>
      </c>
      <c r="B5778" s="21" t="str">
        <f t="shared" si="276"/>
        <v>3E</v>
      </c>
      <c r="C5778" s="22">
        <f t="shared" si="275"/>
        <v>5777</v>
      </c>
      <c r="D5778" s="21" t="str">
        <f t="shared" si="277"/>
        <v>&gt;</v>
      </c>
      <c r="E5778" s="21" t="str">
        <f>B5778</f>
        <v>3E</v>
      </c>
      <c r="F5778" s="33">
        <f>HEX2DEC(E5778)/100</f>
        <v>0.62</v>
      </c>
      <c r="G5778" s="30" t="s">
        <v>28</v>
      </c>
    </row>
    <row r="5779" spans="1:11">
      <c r="A5779" s="12">
        <v>8</v>
      </c>
      <c r="B5779" s="7" t="str">
        <f t="shared" si="276"/>
        <v>08</v>
      </c>
      <c r="C5779" s="8">
        <f t="shared" si="275"/>
        <v>5778</v>
      </c>
      <c r="D5779" s="7" t="str">
        <f t="shared" si="277"/>
        <v>_x0008_</v>
      </c>
      <c r="E5779" s="7" t="str">
        <f>B5779&amp;B5780</f>
        <v>08BF</v>
      </c>
      <c r="F5779" s="27">
        <f>HEX2DEC(E5779)/10</f>
        <v>223.9</v>
      </c>
      <c r="G5779" s="28" t="s">
        <v>26</v>
      </c>
      <c r="H5779" s="51">
        <f>F5779*F5781/60</f>
        <v>0.39182499999999998</v>
      </c>
      <c r="I5779" s="51">
        <f>F5779*F5781*F5783/60</f>
        <v>0.24293149999999999</v>
      </c>
      <c r="J5779" s="52">
        <f>J5774+"00:01"</f>
        <v>1.417361111111175</v>
      </c>
      <c r="K5779" s="57">
        <f>K5774+"00:01"</f>
        <v>40311.417361113723</v>
      </c>
    </row>
    <row r="5780" spans="1:11">
      <c r="A5780" s="12">
        <v>191</v>
      </c>
      <c r="B5780" s="12" t="str">
        <f t="shared" si="276"/>
        <v>BF</v>
      </c>
      <c r="C5780" s="13">
        <f t="shared" si="275"/>
        <v>5779</v>
      </c>
      <c r="D5780" s="12" t="str">
        <f t="shared" si="277"/>
        <v>¿</v>
      </c>
      <c r="G5780" s="29"/>
    </row>
    <row r="5781" spans="1:11">
      <c r="A5781" s="12">
        <v>0</v>
      </c>
      <c r="B5781" s="12" t="str">
        <f t="shared" si="276"/>
        <v>00</v>
      </c>
      <c r="C5781" s="13">
        <f t="shared" si="275"/>
        <v>5780</v>
      </c>
      <c r="D5781" s="12" t="str">
        <f t="shared" si="277"/>
        <v/>
      </c>
      <c r="E5781" s="12" t="str">
        <f>B5781&amp;B5782</f>
        <v>0069</v>
      </c>
      <c r="F5781" s="31">
        <f>HEX2DEC(E5781)/1000</f>
        <v>0.105</v>
      </c>
      <c r="G5781" s="29" t="s">
        <v>27</v>
      </c>
    </row>
    <row r="5782" spans="1:11">
      <c r="A5782" s="12">
        <v>105</v>
      </c>
      <c r="B5782" s="12" t="str">
        <f t="shared" si="276"/>
        <v>69</v>
      </c>
      <c r="C5782" s="13">
        <f t="shared" si="275"/>
        <v>5781</v>
      </c>
      <c r="D5782" s="12" t="str">
        <f t="shared" si="277"/>
        <v>i</v>
      </c>
      <c r="F5782" s="32"/>
      <c r="G5782" s="15"/>
    </row>
    <row r="5783" spans="1:11">
      <c r="A5783" s="12">
        <v>62</v>
      </c>
      <c r="B5783" s="21" t="str">
        <f t="shared" si="276"/>
        <v>3E</v>
      </c>
      <c r="C5783" s="22">
        <f t="shared" si="275"/>
        <v>5782</v>
      </c>
      <c r="D5783" s="21" t="str">
        <f t="shared" si="277"/>
        <v>&gt;</v>
      </c>
      <c r="E5783" s="21" t="str">
        <f>B5783</f>
        <v>3E</v>
      </c>
      <c r="F5783" s="33">
        <f>HEX2DEC(E5783)/100</f>
        <v>0.62</v>
      </c>
      <c r="G5783" s="30" t="s">
        <v>28</v>
      </c>
    </row>
    <row r="5784" spans="1:11">
      <c r="A5784" s="12">
        <v>8</v>
      </c>
      <c r="B5784" s="7" t="str">
        <f t="shared" si="276"/>
        <v>08</v>
      </c>
      <c r="C5784" s="8">
        <f t="shared" si="275"/>
        <v>5783</v>
      </c>
      <c r="D5784" s="7" t="str">
        <f t="shared" si="277"/>
        <v>_x0008_</v>
      </c>
      <c r="E5784" s="7" t="str">
        <f>B5784&amp;B5785</f>
        <v>08A5</v>
      </c>
      <c r="F5784" s="27">
        <f>HEX2DEC(E5784)/10</f>
        <v>221.3</v>
      </c>
      <c r="G5784" s="28" t="s">
        <v>26</v>
      </c>
      <c r="H5784" s="51">
        <f>F5784*F5786/60</f>
        <v>0.39096333333333333</v>
      </c>
      <c r="I5784" s="51">
        <f>F5784*F5786*F5788/60</f>
        <v>0.24239726666666664</v>
      </c>
      <c r="J5784" s="52">
        <f>J5779+"00:01"</f>
        <v>1.4180555555556196</v>
      </c>
      <c r="K5784" s="57">
        <f>K5779+"00:01"</f>
        <v>40311.41805555817</v>
      </c>
    </row>
    <row r="5785" spans="1:11">
      <c r="A5785" s="12">
        <v>165</v>
      </c>
      <c r="B5785" s="12" t="str">
        <f t="shared" si="276"/>
        <v>A5</v>
      </c>
      <c r="C5785" s="13">
        <f t="shared" si="275"/>
        <v>5784</v>
      </c>
      <c r="D5785" s="12" t="str">
        <f t="shared" si="277"/>
        <v>¥</v>
      </c>
      <c r="G5785" s="29"/>
    </row>
    <row r="5786" spans="1:11">
      <c r="A5786" s="12">
        <v>0</v>
      </c>
      <c r="B5786" s="12" t="str">
        <f t="shared" si="276"/>
        <v>00</v>
      </c>
      <c r="C5786" s="13">
        <f t="shared" si="275"/>
        <v>5785</v>
      </c>
      <c r="D5786" s="12" t="str">
        <f t="shared" si="277"/>
        <v/>
      </c>
      <c r="E5786" s="12" t="str">
        <f>B5786&amp;B5787</f>
        <v>006A</v>
      </c>
      <c r="F5786" s="31">
        <f>HEX2DEC(E5786)/1000</f>
        <v>0.106</v>
      </c>
      <c r="G5786" s="29" t="s">
        <v>27</v>
      </c>
    </row>
    <row r="5787" spans="1:11">
      <c r="A5787" s="12">
        <v>106</v>
      </c>
      <c r="B5787" s="12" t="str">
        <f t="shared" si="276"/>
        <v>6A</v>
      </c>
      <c r="C5787" s="13">
        <f t="shared" si="275"/>
        <v>5786</v>
      </c>
      <c r="D5787" s="12" t="str">
        <f t="shared" si="277"/>
        <v>j</v>
      </c>
      <c r="F5787" s="32"/>
      <c r="G5787" s="15"/>
    </row>
    <row r="5788" spans="1:11">
      <c r="A5788" s="12">
        <v>62</v>
      </c>
      <c r="B5788" s="21" t="str">
        <f t="shared" si="276"/>
        <v>3E</v>
      </c>
      <c r="C5788" s="22">
        <f t="shared" si="275"/>
        <v>5787</v>
      </c>
      <c r="D5788" s="21" t="str">
        <f t="shared" si="277"/>
        <v>&gt;</v>
      </c>
      <c r="E5788" s="21" t="str">
        <f>B5788</f>
        <v>3E</v>
      </c>
      <c r="F5788" s="33">
        <f>HEX2DEC(E5788)/100</f>
        <v>0.62</v>
      </c>
      <c r="G5788" s="30" t="s">
        <v>28</v>
      </c>
    </row>
    <row r="5789" spans="1:11">
      <c r="A5789" s="12">
        <v>8</v>
      </c>
      <c r="B5789" s="7" t="str">
        <f t="shared" si="276"/>
        <v>08</v>
      </c>
      <c r="C5789" s="8">
        <f t="shared" si="275"/>
        <v>5788</v>
      </c>
      <c r="D5789" s="7" t="str">
        <f t="shared" si="277"/>
        <v>_x0008_</v>
      </c>
      <c r="E5789" s="7" t="str">
        <f>B5789&amp;B5790</f>
        <v>08AA</v>
      </c>
      <c r="F5789" s="27">
        <f>HEX2DEC(E5789)/10</f>
        <v>221.8</v>
      </c>
      <c r="G5789" s="28" t="s">
        <v>26</v>
      </c>
      <c r="H5789" s="51">
        <f>F5789*F5791/60</f>
        <v>0.39184666666666668</v>
      </c>
      <c r="I5789" s="51">
        <f>F5789*F5791*F5793/60</f>
        <v>0.24294493333333333</v>
      </c>
      <c r="J5789" s="52">
        <f>J5784+"00:01"</f>
        <v>1.4187500000000641</v>
      </c>
      <c r="K5789" s="57">
        <f>K5784+"00:01"</f>
        <v>40311.418750002616</v>
      </c>
    </row>
    <row r="5790" spans="1:11">
      <c r="A5790" s="12">
        <v>170</v>
      </c>
      <c r="B5790" s="12" t="str">
        <f t="shared" si="276"/>
        <v>AA</v>
      </c>
      <c r="C5790" s="13">
        <f t="shared" si="275"/>
        <v>5789</v>
      </c>
      <c r="D5790" s="12" t="str">
        <f t="shared" si="277"/>
        <v>ª</v>
      </c>
      <c r="G5790" s="29"/>
    </row>
    <row r="5791" spans="1:11">
      <c r="A5791" s="12">
        <v>0</v>
      </c>
      <c r="B5791" s="12" t="str">
        <f t="shared" si="276"/>
        <v>00</v>
      </c>
      <c r="C5791" s="13">
        <f t="shared" si="275"/>
        <v>5790</v>
      </c>
      <c r="D5791" s="12" t="str">
        <f t="shared" si="277"/>
        <v/>
      </c>
      <c r="E5791" s="12" t="str">
        <f>B5791&amp;B5792</f>
        <v>006A</v>
      </c>
      <c r="F5791" s="31">
        <f>HEX2DEC(E5791)/1000</f>
        <v>0.106</v>
      </c>
      <c r="G5791" s="29" t="s">
        <v>27</v>
      </c>
    </row>
    <row r="5792" spans="1:11">
      <c r="A5792" s="12">
        <v>106</v>
      </c>
      <c r="B5792" s="12" t="str">
        <f t="shared" si="276"/>
        <v>6A</v>
      </c>
      <c r="C5792" s="13">
        <f t="shared" si="275"/>
        <v>5791</v>
      </c>
      <c r="D5792" s="12" t="str">
        <f t="shared" si="277"/>
        <v>j</v>
      </c>
      <c r="F5792" s="32"/>
      <c r="G5792" s="15"/>
    </row>
    <row r="5793" spans="1:11">
      <c r="A5793" s="12">
        <v>62</v>
      </c>
      <c r="B5793" s="21" t="str">
        <f t="shared" si="276"/>
        <v>3E</v>
      </c>
      <c r="C5793" s="22">
        <f t="shared" si="275"/>
        <v>5792</v>
      </c>
      <c r="D5793" s="21" t="str">
        <f t="shared" si="277"/>
        <v>&gt;</v>
      </c>
      <c r="E5793" s="21" t="str">
        <f>B5793</f>
        <v>3E</v>
      </c>
      <c r="F5793" s="33">
        <f>HEX2DEC(E5793)/100</f>
        <v>0.62</v>
      </c>
      <c r="G5793" s="30" t="s">
        <v>28</v>
      </c>
    </row>
    <row r="5794" spans="1:11">
      <c r="A5794" s="12">
        <v>8</v>
      </c>
      <c r="B5794" s="7" t="str">
        <f t="shared" si="276"/>
        <v>08</v>
      </c>
      <c r="C5794" s="8">
        <f t="shared" si="275"/>
        <v>5793</v>
      </c>
      <c r="D5794" s="7" t="str">
        <f t="shared" si="277"/>
        <v>_x0008_</v>
      </c>
      <c r="E5794" s="7" t="str">
        <f>B5794&amp;B5795</f>
        <v>08A5</v>
      </c>
      <c r="F5794" s="27">
        <f>HEX2DEC(E5794)/10</f>
        <v>221.3</v>
      </c>
      <c r="G5794" s="28" t="s">
        <v>26</v>
      </c>
      <c r="H5794" s="51">
        <f>F5794*F5796/60</f>
        <v>0.39465166666666668</v>
      </c>
      <c r="I5794" s="51">
        <f>F5794*F5796*F5798/60</f>
        <v>0.24073751666666668</v>
      </c>
      <c r="J5794" s="52">
        <f>J5789+"00:01"</f>
        <v>1.4194444444445087</v>
      </c>
      <c r="K5794" s="57">
        <f>K5789+"00:01"</f>
        <v>40311.419444447063</v>
      </c>
    </row>
    <row r="5795" spans="1:11">
      <c r="A5795" s="12">
        <v>165</v>
      </c>
      <c r="B5795" s="12" t="str">
        <f t="shared" si="276"/>
        <v>A5</v>
      </c>
      <c r="C5795" s="13">
        <f t="shared" si="275"/>
        <v>5794</v>
      </c>
      <c r="D5795" s="12" t="str">
        <f t="shared" si="277"/>
        <v>¥</v>
      </c>
      <c r="G5795" s="29"/>
    </row>
    <row r="5796" spans="1:11">
      <c r="A5796" s="12">
        <v>0</v>
      </c>
      <c r="B5796" s="12" t="str">
        <f t="shared" si="276"/>
        <v>00</v>
      </c>
      <c r="C5796" s="13">
        <f t="shared" si="275"/>
        <v>5795</v>
      </c>
      <c r="D5796" s="12" t="str">
        <f t="shared" si="277"/>
        <v/>
      </c>
      <c r="E5796" s="12" t="str">
        <f>B5796&amp;B5797</f>
        <v>006B</v>
      </c>
      <c r="F5796" s="31">
        <f>HEX2DEC(E5796)/1000</f>
        <v>0.107</v>
      </c>
      <c r="G5796" s="29" t="s">
        <v>27</v>
      </c>
    </row>
    <row r="5797" spans="1:11">
      <c r="A5797" s="12">
        <v>107</v>
      </c>
      <c r="B5797" s="12" t="str">
        <f t="shared" si="276"/>
        <v>6B</v>
      </c>
      <c r="C5797" s="13">
        <f t="shared" si="275"/>
        <v>5796</v>
      </c>
      <c r="D5797" s="12" t="str">
        <f t="shared" si="277"/>
        <v>k</v>
      </c>
      <c r="F5797" s="32"/>
      <c r="G5797" s="15"/>
    </row>
    <row r="5798" spans="1:11">
      <c r="A5798" s="12">
        <v>61</v>
      </c>
      <c r="B5798" s="21" t="str">
        <f t="shared" si="276"/>
        <v>3D</v>
      </c>
      <c r="C5798" s="22">
        <f t="shared" si="275"/>
        <v>5797</v>
      </c>
      <c r="D5798" s="21" t="str">
        <f t="shared" si="277"/>
        <v>=</v>
      </c>
      <c r="E5798" s="21" t="str">
        <f>B5798</f>
        <v>3D</v>
      </c>
      <c r="F5798" s="33">
        <f>HEX2DEC(E5798)/100</f>
        <v>0.61</v>
      </c>
      <c r="G5798" s="30" t="s">
        <v>28</v>
      </c>
    </row>
    <row r="5799" spans="1:11">
      <c r="A5799" s="12">
        <v>8</v>
      </c>
      <c r="B5799" s="7" t="str">
        <f t="shared" si="276"/>
        <v>08</v>
      </c>
      <c r="C5799" s="8">
        <f t="shared" si="275"/>
        <v>5798</v>
      </c>
      <c r="D5799" s="7" t="str">
        <f t="shared" si="277"/>
        <v>_x0008_</v>
      </c>
      <c r="E5799" s="7" t="str">
        <f>B5799&amp;B5800</f>
        <v>08A6</v>
      </c>
      <c r="F5799" s="27">
        <f>HEX2DEC(E5799)/10</f>
        <v>221.4</v>
      </c>
      <c r="G5799" s="28" t="s">
        <v>26</v>
      </c>
      <c r="H5799" s="51">
        <f>F5799*F5801/60</f>
        <v>0.39113999999999999</v>
      </c>
      <c r="I5799" s="51">
        <f>F5799*F5801*F5803/60</f>
        <v>0.24250679999999999</v>
      </c>
      <c r="J5799" s="52">
        <f>J5794+"00:01"</f>
        <v>1.4201388888889532</v>
      </c>
      <c r="K5799" s="57">
        <f>K5794+"00:01"</f>
        <v>40311.42013889151</v>
      </c>
    </row>
    <row r="5800" spans="1:11">
      <c r="A5800" s="12">
        <v>166</v>
      </c>
      <c r="B5800" s="12" t="str">
        <f t="shared" si="276"/>
        <v>A6</v>
      </c>
      <c r="C5800" s="13">
        <f t="shared" si="275"/>
        <v>5799</v>
      </c>
      <c r="D5800" s="12" t="str">
        <f t="shared" si="277"/>
        <v>¦</v>
      </c>
      <c r="G5800" s="29"/>
    </row>
    <row r="5801" spans="1:11">
      <c r="A5801" s="12">
        <v>0</v>
      </c>
      <c r="B5801" s="12" t="str">
        <f t="shared" si="276"/>
        <v>00</v>
      </c>
      <c r="C5801" s="13">
        <f t="shared" si="275"/>
        <v>5800</v>
      </c>
      <c r="D5801" s="12" t="str">
        <f t="shared" si="277"/>
        <v/>
      </c>
      <c r="E5801" s="12" t="str">
        <f>B5801&amp;B5802</f>
        <v>006A</v>
      </c>
      <c r="F5801" s="31">
        <f>HEX2DEC(E5801)/1000</f>
        <v>0.106</v>
      </c>
      <c r="G5801" s="29" t="s">
        <v>27</v>
      </c>
    </row>
    <row r="5802" spans="1:11">
      <c r="A5802" s="12">
        <v>106</v>
      </c>
      <c r="B5802" s="12" t="str">
        <f t="shared" si="276"/>
        <v>6A</v>
      </c>
      <c r="C5802" s="13">
        <f t="shared" si="275"/>
        <v>5801</v>
      </c>
      <c r="D5802" s="12" t="str">
        <f t="shared" si="277"/>
        <v>j</v>
      </c>
      <c r="F5802" s="32"/>
      <c r="G5802" s="15"/>
    </row>
    <row r="5803" spans="1:11">
      <c r="A5803" s="12">
        <v>62</v>
      </c>
      <c r="B5803" s="21" t="str">
        <f t="shared" si="276"/>
        <v>3E</v>
      </c>
      <c r="C5803" s="22">
        <f t="shared" si="275"/>
        <v>5802</v>
      </c>
      <c r="D5803" s="21" t="str">
        <f t="shared" si="277"/>
        <v>&gt;</v>
      </c>
      <c r="E5803" s="21" t="str">
        <f>B5803</f>
        <v>3E</v>
      </c>
      <c r="F5803" s="33">
        <f>HEX2DEC(E5803)/100</f>
        <v>0.62</v>
      </c>
      <c r="G5803" s="30" t="s">
        <v>28</v>
      </c>
    </row>
    <row r="5804" spans="1:11">
      <c r="A5804" s="12">
        <v>8</v>
      </c>
      <c r="B5804" s="7" t="str">
        <f t="shared" si="276"/>
        <v>08</v>
      </c>
      <c r="C5804" s="8">
        <f t="shared" si="275"/>
        <v>5803</v>
      </c>
      <c r="D5804" s="7" t="str">
        <f t="shared" si="277"/>
        <v>_x0008_</v>
      </c>
      <c r="E5804" s="7" t="str">
        <f>B5804&amp;B5805</f>
        <v>089F</v>
      </c>
      <c r="F5804" s="27">
        <f>HEX2DEC(E5804)/10</f>
        <v>220.7</v>
      </c>
      <c r="G5804" s="28" t="s">
        <v>26</v>
      </c>
      <c r="H5804" s="51">
        <f>F5804*F5806/60</f>
        <v>0.38990333333333332</v>
      </c>
      <c r="I5804" s="51">
        <f>F5804*F5806*F5808/60</f>
        <v>0.24174006666666664</v>
      </c>
      <c r="J5804" s="52">
        <f>J5799+"00:01"</f>
        <v>1.4208333333333978</v>
      </c>
      <c r="K5804" s="57">
        <f>K5799+"00:01"</f>
        <v>40311.420833335957</v>
      </c>
    </row>
    <row r="5805" spans="1:11">
      <c r="A5805" s="12">
        <v>159</v>
      </c>
      <c r="B5805" s="12" t="str">
        <f t="shared" si="276"/>
        <v>9F</v>
      </c>
      <c r="C5805" s="13">
        <f t="shared" si="275"/>
        <v>5804</v>
      </c>
      <c r="D5805" s="12" t="str">
        <f t="shared" si="277"/>
        <v>Ÿ</v>
      </c>
      <c r="G5805" s="29"/>
    </row>
    <row r="5806" spans="1:11">
      <c r="A5806" s="12">
        <v>0</v>
      </c>
      <c r="B5806" s="12" t="str">
        <f t="shared" si="276"/>
        <v>00</v>
      </c>
      <c r="C5806" s="13">
        <f t="shared" si="275"/>
        <v>5805</v>
      </c>
      <c r="D5806" s="12" t="str">
        <f t="shared" si="277"/>
        <v/>
      </c>
      <c r="E5806" s="12" t="str">
        <f>B5806&amp;B5807</f>
        <v>006A</v>
      </c>
      <c r="F5806" s="31">
        <f>HEX2DEC(E5806)/1000</f>
        <v>0.106</v>
      </c>
      <c r="G5806" s="29" t="s">
        <v>27</v>
      </c>
    </row>
    <row r="5807" spans="1:11">
      <c r="A5807" s="12">
        <v>106</v>
      </c>
      <c r="B5807" s="12" t="str">
        <f t="shared" si="276"/>
        <v>6A</v>
      </c>
      <c r="C5807" s="13">
        <f t="shared" si="275"/>
        <v>5806</v>
      </c>
      <c r="D5807" s="12" t="str">
        <f t="shared" si="277"/>
        <v>j</v>
      </c>
      <c r="F5807" s="32"/>
      <c r="G5807" s="15"/>
    </row>
    <row r="5808" spans="1:11">
      <c r="A5808" s="12">
        <v>62</v>
      </c>
      <c r="B5808" s="21" t="str">
        <f t="shared" si="276"/>
        <v>3E</v>
      </c>
      <c r="C5808" s="22">
        <f t="shared" si="275"/>
        <v>5807</v>
      </c>
      <c r="D5808" s="21" t="str">
        <f t="shared" si="277"/>
        <v>&gt;</v>
      </c>
      <c r="E5808" s="21" t="str">
        <f>B5808</f>
        <v>3E</v>
      </c>
      <c r="F5808" s="33">
        <f>HEX2DEC(E5808)/100</f>
        <v>0.62</v>
      </c>
      <c r="G5808" s="30" t="s">
        <v>28</v>
      </c>
    </row>
    <row r="5809" spans="1:11">
      <c r="A5809" s="12">
        <v>8</v>
      </c>
      <c r="B5809" s="7" t="str">
        <f t="shared" si="276"/>
        <v>08</v>
      </c>
      <c r="C5809" s="8">
        <f t="shared" si="275"/>
        <v>5808</v>
      </c>
      <c r="D5809" s="7" t="str">
        <f t="shared" si="277"/>
        <v>_x0008_</v>
      </c>
      <c r="E5809" s="7" t="str">
        <f>B5809&amp;B5810</f>
        <v>08AB</v>
      </c>
      <c r="F5809" s="27">
        <f>HEX2DEC(E5809)/10</f>
        <v>221.9</v>
      </c>
      <c r="G5809" s="28" t="s">
        <v>26</v>
      </c>
      <c r="H5809" s="51">
        <f>F5809*F5811/60</f>
        <v>0.39202333333333333</v>
      </c>
      <c r="I5809" s="51">
        <f>F5809*F5811*F5813/60</f>
        <v>0.24305446666666666</v>
      </c>
      <c r="J5809" s="52">
        <f>J5804+"00:01"</f>
        <v>1.4215277777778423</v>
      </c>
      <c r="K5809" s="57">
        <f>K5804+"00:01"</f>
        <v>40311.421527780403</v>
      </c>
    </row>
    <row r="5810" spans="1:11">
      <c r="A5810" s="12">
        <v>171</v>
      </c>
      <c r="B5810" s="12" t="str">
        <f t="shared" si="276"/>
        <v>AB</v>
      </c>
      <c r="C5810" s="13">
        <f t="shared" si="275"/>
        <v>5809</v>
      </c>
      <c r="D5810" s="12" t="str">
        <f t="shared" si="277"/>
        <v>«</v>
      </c>
      <c r="G5810" s="29"/>
    </row>
    <row r="5811" spans="1:11">
      <c r="A5811" s="12">
        <v>0</v>
      </c>
      <c r="B5811" s="12" t="str">
        <f t="shared" si="276"/>
        <v>00</v>
      </c>
      <c r="C5811" s="13">
        <f t="shared" si="275"/>
        <v>5810</v>
      </c>
      <c r="D5811" s="12" t="str">
        <f t="shared" si="277"/>
        <v/>
      </c>
      <c r="E5811" s="12" t="str">
        <f>B5811&amp;B5812</f>
        <v>006A</v>
      </c>
      <c r="F5811" s="31">
        <f>HEX2DEC(E5811)/1000</f>
        <v>0.106</v>
      </c>
      <c r="G5811" s="29" t="s">
        <v>27</v>
      </c>
    </row>
    <row r="5812" spans="1:11">
      <c r="A5812" s="12">
        <v>106</v>
      </c>
      <c r="B5812" s="12" t="str">
        <f t="shared" si="276"/>
        <v>6A</v>
      </c>
      <c r="C5812" s="13">
        <f t="shared" si="275"/>
        <v>5811</v>
      </c>
      <c r="D5812" s="12" t="str">
        <f t="shared" si="277"/>
        <v>j</v>
      </c>
      <c r="F5812" s="32"/>
      <c r="G5812" s="15"/>
    </row>
    <row r="5813" spans="1:11">
      <c r="A5813" s="12">
        <v>62</v>
      </c>
      <c r="B5813" s="21" t="str">
        <f t="shared" si="276"/>
        <v>3E</v>
      </c>
      <c r="C5813" s="22">
        <f t="shared" si="275"/>
        <v>5812</v>
      </c>
      <c r="D5813" s="21" t="str">
        <f t="shared" si="277"/>
        <v>&gt;</v>
      </c>
      <c r="E5813" s="21" t="str">
        <f>B5813</f>
        <v>3E</v>
      </c>
      <c r="F5813" s="33">
        <f>HEX2DEC(E5813)/100</f>
        <v>0.62</v>
      </c>
      <c r="G5813" s="30" t="s">
        <v>28</v>
      </c>
    </row>
    <row r="5814" spans="1:11">
      <c r="A5814" s="12">
        <v>8</v>
      </c>
      <c r="B5814" s="7" t="str">
        <f t="shared" si="276"/>
        <v>08</v>
      </c>
      <c r="C5814" s="8">
        <f t="shared" si="275"/>
        <v>5813</v>
      </c>
      <c r="D5814" s="7" t="str">
        <f t="shared" si="277"/>
        <v>_x0008_</v>
      </c>
      <c r="E5814" s="7" t="str">
        <f>B5814&amp;B5815</f>
        <v>08AE</v>
      </c>
      <c r="F5814" s="27">
        <f>HEX2DEC(E5814)/10</f>
        <v>222.2</v>
      </c>
      <c r="G5814" s="28" t="s">
        <v>26</v>
      </c>
      <c r="H5814" s="51">
        <f>F5814*F5816/60</f>
        <v>0.39255333333333325</v>
      </c>
      <c r="I5814" s="51">
        <f>F5814*F5816*F5818/60</f>
        <v>0.24338306666666662</v>
      </c>
      <c r="J5814" s="52">
        <f>J5809+"00:01"</f>
        <v>1.4222222222222869</v>
      </c>
      <c r="K5814" s="57">
        <f>K5809+"00:01"</f>
        <v>40311.42222222485</v>
      </c>
    </row>
    <row r="5815" spans="1:11">
      <c r="A5815" s="12">
        <v>174</v>
      </c>
      <c r="B5815" s="12" t="str">
        <f t="shared" si="276"/>
        <v>AE</v>
      </c>
      <c r="C5815" s="13">
        <f t="shared" si="275"/>
        <v>5814</v>
      </c>
      <c r="D5815" s="12" t="str">
        <f t="shared" si="277"/>
        <v>®</v>
      </c>
      <c r="G5815" s="29"/>
    </row>
    <row r="5816" spans="1:11">
      <c r="A5816" s="12">
        <v>0</v>
      </c>
      <c r="B5816" s="12" t="str">
        <f t="shared" si="276"/>
        <v>00</v>
      </c>
      <c r="C5816" s="13">
        <f t="shared" si="275"/>
        <v>5815</v>
      </c>
      <c r="D5816" s="12" t="str">
        <f t="shared" si="277"/>
        <v/>
      </c>
      <c r="E5816" s="12" t="str">
        <f>B5816&amp;B5817</f>
        <v>006A</v>
      </c>
      <c r="F5816" s="31">
        <f>HEX2DEC(E5816)/1000</f>
        <v>0.106</v>
      </c>
      <c r="G5816" s="29" t="s">
        <v>27</v>
      </c>
    </row>
    <row r="5817" spans="1:11">
      <c r="A5817" s="12">
        <v>106</v>
      </c>
      <c r="B5817" s="12" t="str">
        <f t="shared" si="276"/>
        <v>6A</v>
      </c>
      <c r="C5817" s="13">
        <f t="shared" si="275"/>
        <v>5816</v>
      </c>
      <c r="D5817" s="12" t="str">
        <f t="shared" si="277"/>
        <v>j</v>
      </c>
      <c r="F5817" s="32"/>
      <c r="G5817" s="15"/>
    </row>
    <row r="5818" spans="1:11">
      <c r="A5818" s="12">
        <v>62</v>
      </c>
      <c r="B5818" s="21" t="str">
        <f t="shared" si="276"/>
        <v>3E</v>
      </c>
      <c r="C5818" s="22">
        <f t="shared" si="275"/>
        <v>5817</v>
      </c>
      <c r="D5818" s="21" t="str">
        <f t="shared" si="277"/>
        <v>&gt;</v>
      </c>
      <c r="E5818" s="21" t="str">
        <f>B5818</f>
        <v>3E</v>
      </c>
      <c r="F5818" s="33">
        <f>HEX2DEC(E5818)/100</f>
        <v>0.62</v>
      </c>
      <c r="G5818" s="30" t="s">
        <v>28</v>
      </c>
    </row>
    <row r="5819" spans="1:11">
      <c r="A5819" s="12">
        <v>8</v>
      </c>
      <c r="B5819" s="7" t="str">
        <f t="shared" si="276"/>
        <v>08</v>
      </c>
      <c r="C5819" s="8">
        <f t="shared" si="275"/>
        <v>5818</v>
      </c>
      <c r="D5819" s="7" t="str">
        <f t="shared" si="277"/>
        <v>_x0008_</v>
      </c>
      <c r="E5819" s="7" t="str">
        <f>B5819&amp;B5820</f>
        <v>08AE</v>
      </c>
      <c r="F5819" s="27">
        <f>HEX2DEC(E5819)/10</f>
        <v>222.2</v>
      </c>
      <c r="G5819" s="28" t="s">
        <v>26</v>
      </c>
      <c r="H5819" s="51">
        <f>F5819*F5821/60</f>
        <v>0.39255333333333325</v>
      </c>
      <c r="I5819" s="51">
        <f>F5819*F5821*F5823/60</f>
        <v>0.24338306666666662</v>
      </c>
      <c r="J5819" s="52">
        <f>J5814+"00:01"</f>
        <v>1.4229166666667314</v>
      </c>
      <c r="K5819" s="57">
        <f>K5814+"00:01"</f>
        <v>40311.422916669297</v>
      </c>
    </row>
    <row r="5820" spans="1:11">
      <c r="A5820" s="12">
        <v>174</v>
      </c>
      <c r="B5820" s="12" t="str">
        <f t="shared" si="276"/>
        <v>AE</v>
      </c>
      <c r="C5820" s="13">
        <f t="shared" si="275"/>
        <v>5819</v>
      </c>
      <c r="D5820" s="12" t="str">
        <f t="shared" si="277"/>
        <v>®</v>
      </c>
      <c r="G5820" s="29"/>
    </row>
    <row r="5821" spans="1:11">
      <c r="A5821" s="12">
        <v>0</v>
      </c>
      <c r="B5821" s="12" t="str">
        <f t="shared" si="276"/>
        <v>00</v>
      </c>
      <c r="C5821" s="13">
        <f t="shared" si="275"/>
        <v>5820</v>
      </c>
      <c r="D5821" s="12" t="str">
        <f t="shared" si="277"/>
        <v/>
      </c>
      <c r="E5821" s="12" t="str">
        <f>B5821&amp;B5822</f>
        <v>006A</v>
      </c>
      <c r="F5821" s="31">
        <f>HEX2DEC(E5821)/1000</f>
        <v>0.106</v>
      </c>
      <c r="G5821" s="29" t="s">
        <v>27</v>
      </c>
    </row>
    <row r="5822" spans="1:11">
      <c r="A5822" s="12">
        <v>106</v>
      </c>
      <c r="B5822" s="12" t="str">
        <f t="shared" si="276"/>
        <v>6A</v>
      </c>
      <c r="C5822" s="13">
        <f t="shared" si="275"/>
        <v>5821</v>
      </c>
      <c r="D5822" s="12" t="str">
        <f t="shared" si="277"/>
        <v>j</v>
      </c>
      <c r="F5822" s="32"/>
      <c r="G5822" s="15"/>
    </row>
    <row r="5823" spans="1:11">
      <c r="A5823" s="12">
        <v>62</v>
      </c>
      <c r="B5823" s="21" t="str">
        <f t="shared" si="276"/>
        <v>3E</v>
      </c>
      <c r="C5823" s="22">
        <f t="shared" si="275"/>
        <v>5822</v>
      </c>
      <c r="D5823" s="21" t="str">
        <f t="shared" si="277"/>
        <v>&gt;</v>
      </c>
      <c r="E5823" s="21" t="str">
        <f>B5823</f>
        <v>3E</v>
      </c>
      <c r="F5823" s="33">
        <f>HEX2DEC(E5823)/100</f>
        <v>0.62</v>
      </c>
      <c r="G5823" s="30" t="s">
        <v>28</v>
      </c>
    </row>
    <row r="5824" spans="1:11">
      <c r="A5824" s="12">
        <v>8</v>
      </c>
      <c r="B5824" s="7" t="str">
        <f t="shared" si="276"/>
        <v>08</v>
      </c>
      <c r="C5824" s="8">
        <f t="shared" si="275"/>
        <v>5823</v>
      </c>
      <c r="D5824" s="7" t="str">
        <f t="shared" si="277"/>
        <v>_x0008_</v>
      </c>
      <c r="E5824" s="7" t="str">
        <f>B5824&amp;B5825</f>
        <v>0895</v>
      </c>
      <c r="F5824" s="27">
        <f>HEX2DEC(E5824)/10</f>
        <v>219.7</v>
      </c>
      <c r="G5824" s="28" t="s">
        <v>26</v>
      </c>
      <c r="H5824" s="51">
        <f>F5824*F5826/60</f>
        <v>0.3917983333333333</v>
      </c>
      <c r="I5824" s="51">
        <f>F5824*F5826*F5828/60</f>
        <v>0.24291496666666665</v>
      </c>
      <c r="J5824" s="52">
        <f>J5819+"00:01"</f>
        <v>1.423611111111176</v>
      </c>
      <c r="K5824" s="57">
        <f>K5819+"00:01"</f>
        <v>40311.423611113743</v>
      </c>
    </row>
    <row r="5825" spans="1:11">
      <c r="A5825" s="12">
        <v>149</v>
      </c>
      <c r="B5825" s="12" t="str">
        <f t="shared" si="276"/>
        <v>95</v>
      </c>
      <c r="C5825" s="13">
        <f t="shared" si="275"/>
        <v>5824</v>
      </c>
      <c r="D5825" s="12" t="str">
        <f t="shared" si="277"/>
        <v>•</v>
      </c>
      <c r="G5825" s="29"/>
    </row>
    <row r="5826" spans="1:11">
      <c r="A5826" s="12">
        <v>0</v>
      </c>
      <c r="B5826" s="12" t="str">
        <f t="shared" si="276"/>
        <v>00</v>
      </c>
      <c r="C5826" s="13">
        <f t="shared" si="275"/>
        <v>5825</v>
      </c>
      <c r="D5826" s="12" t="str">
        <f t="shared" si="277"/>
        <v/>
      </c>
      <c r="E5826" s="12" t="str">
        <f>B5826&amp;B5827</f>
        <v>006B</v>
      </c>
      <c r="F5826" s="31">
        <f>HEX2DEC(E5826)/1000</f>
        <v>0.107</v>
      </c>
      <c r="G5826" s="29" t="s">
        <v>27</v>
      </c>
    </row>
    <row r="5827" spans="1:11">
      <c r="A5827" s="12">
        <v>107</v>
      </c>
      <c r="B5827" s="12" t="str">
        <f t="shared" si="276"/>
        <v>6B</v>
      </c>
      <c r="C5827" s="13">
        <f t="shared" ref="C5827:C5890" si="278">C5826+1</f>
        <v>5826</v>
      </c>
      <c r="D5827" s="12" t="str">
        <f t="shared" si="277"/>
        <v>k</v>
      </c>
      <c r="F5827" s="32"/>
      <c r="G5827" s="15"/>
    </row>
    <row r="5828" spans="1:11">
      <c r="A5828" s="12">
        <v>62</v>
      </c>
      <c r="B5828" s="21" t="str">
        <f t="shared" si="276"/>
        <v>3E</v>
      </c>
      <c r="C5828" s="22">
        <f t="shared" si="278"/>
        <v>5827</v>
      </c>
      <c r="D5828" s="21" t="str">
        <f t="shared" si="277"/>
        <v>&gt;</v>
      </c>
      <c r="E5828" s="21" t="str">
        <f>B5828</f>
        <v>3E</v>
      </c>
      <c r="F5828" s="33">
        <f>HEX2DEC(E5828)/100</f>
        <v>0.62</v>
      </c>
      <c r="G5828" s="30" t="s">
        <v>28</v>
      </c>
    </row>
    <row r="5829" spans="1:11">
      <c r="A5829" s="12">
        <v>8</v>
      </c>
      <c r="B5829" s="7" t="str">
        <f t="shared" si="276"/>
        <v>08</v>
      </c>
      <c r="C5829" s="8">
        <f t="shared" si="278"/>
        <v>5828</v>
      </c>
      <c r="D5829" s="7" t="str">
        <f t="shared" si="277"/>
        <v>_x0008_</v>
      </c>
      <c r="E5829" s="7" t="str">
        <f>B5829&amp;B5830</f>
        <v>0897</v>
      </c>
      <c r="F5829" s="27">
        <f>HEX2DEC(E5829)/10</f>
        <v>219.9</v>
      </c>
      <c r="G5829" s="28" t="s">
        <v>26</v>
      </c>
      <c r="H5829" s="51">
        <f>F5829*F5831/60</f>
        <v>0.39582000000000001</v>
      </c>
      <c r="I5829" s="51">
        <f>F5829*F5831*F5833/60</f>
        <v>0.2414502</v>
      </c>
      <c r="J5829" s="52">
        <f>J5824+"00:01"</f>
        <v>1.4243055555556206</v>
      </c>
      <c r="K5829" s="57">
        <f>K5824+"00:01"</f>
        <v>40311.42430555819</v>
      </c>
    </row>
    <row r="5830" spans="1:11">
      <c r="A5830" s="12">
        <v>151</v>
      </c>
      <c r="B5830" s="12" t="str">
        <f t="shared" si="276"/>
        <v>97</v>
      </c>
      <c r="C5830" s="13">
        <f t="shared" si="278"/>
        <v>5829</v>
      </c>
      <c r="D5830" s="12" t="str">
        <f t="shared" si="277"/>
        <v>—</v>
      </c>
      <c r="G5830" s="29"/>
    </row>
    <row r="5831" spans="1:11">
      <c r="A5831" s="12">
        <v>0</v>
      </c>
      <c r="B5831" s="12" t="str">
        <f t="shared" si="276"/>
        <v>00</v>
      </c>
      <c r="C5831" s="13">
        <f t="shared" si="278"/>
        <v>5830</v>
      </c>
      <c r="D5831" s="12" t="str">
        <f t="shared" si="277"/>
        <v/>
      </c>
      <c r="E5831" s="12" t="str">
        <f>B5831&amp;B5832</f>
        <v>006C</v>
      </c>
      <c r="F5831" s="31">
        <f>HEX2DEC(E5831)/1000</f>
        <v>0.108</v>
      </c>
      <c r="G5831" s="29" t="s">
        <v>27</v>
      </c>
    </row>
    <row r="5832" spans="1:11">
      <c r="A5832" s="12">
        <v>108</v>
      </c>
      <c r="B5832" s="12" t="str">
        <f t="shared" si="276"/>
        <v>6C</v>
      </c>
      <c r="C5832" s="13">
        <f t="shared" si="278"/>
        <v>5831</v>
      </c>
      <c r="D5832" s="12" t="str">
        <f t="shared" si="277"/>
        <v>l</v>
      </c>
      <c r="F5832" s="32"/>
      <c r="G5832" s="15"/>
    </row>
    <row r="5833" spans="1:11">
      <c r="A5833" s="12">
        <v>61</v>
      </c>
      <c r="B5833" s="21" t="str">
        <f t="shared" si="276"/>
        <v>3D</v>
      </c>
      <c r="C5833" s="22">
        <f t="shared" si="278"/>
        <v>5832</v>
      </c>
      <c r="D5833" s="21" t="str">
        <f t="shared" si="277"/>
        <v>=</v>
      </c>
      <c r="E5833" s="21" t="str">
        <f>B5833</f>
        <v>3D</v>
      </c>
      <c r="F5833" s="33">
        <f>HEX2DEC(E5833)/100</f>
        <v>0.61</v>
      </c>
      <c r="G5833" s="30" t="s">
        <v>28</v>
      </c>
    </row>
    <row r="5834" spans="1:11">
      <c r="A5834" s="12">
        <v>8</v>
      </c>
      <c r="B5834" s="7" t="str">
        <f t="shared" si="276"/>
        <v>08</v>
      </c>
      <c r="C5834" s="8">
        <f t="shared" si="278"/>
        <v>5833</v>
      </c>
      <c r="D5834" s="7" t="str">
        <f t="shared" si="277"/>
        <v>_x0008_</v>
      </c>
      <c r="E5834" s="7" t="str">
        <f>B5834&amp;B5835</f>
        <v>08A1</v>
      </c>
      <c r="F5834" s="27">
        <f>HEX2DEC(E5834)/10</f>
        <v>220.9</v>
      </c>
      <c r="G5834" s="28" t="s">
        <v>26</v>
      </c>
      <c r="H5834" s="51">
        <f>F5834*F5836/60</f>
        <v>0.39761999999999997</v>
      </c>
      <c r="I5834" s="51">
        <f>F5834*F5836*F5838/60</f>
        <v>0.24254819999999996</v>
      </c>
      <c r="J5834" s="52">
        <f>J5829+"00:01"</f>
        <v>1.4250000000000651</v>
      </c>
      <c r="K5834" s="57">
        <f>K5829+"00:01"</f>
        <v>40311.425000002637</v>
      </c>
    </row>
    <row r="5835" spans="1:11">
      <c r="A5835" s="12">
        <v>161</v>
      </c>
      <c r="B5835" s="12" t="str">
        <f t="shared" si="276"/>
        <v>A1</v>
      </c>
      <c r="C5835" s="13">
        <f t="shared" si="278"/>
        <v>5834</v>
      </c>
      <c r="D5835" s="12" t="str">
        <f t="shared" si="277"/>
        <v>¡</v>
      </c>
      <c r="G5835" s="29"/>
    </row>
    <row r="5836" spans="1:11">
      <c r="A5836" s="12">
        <v>0</v>
      </c>
      <c r="B5836" s="12" t="str">
        <f t="shared" si="276"/>
        <v>00</v>
      </c>
      <c r="C5836" s="13">
        <f t="shared" si="278"/>
        <v>5835</v>
      </c>
      <c r="D5836" s="12" t="str">
        <f t="shared" si="277"/>
        <v/>
      </c>
      <c r="E5836" s="12" t="str">
        <f>B5836&amp;B5837</f>
        <v>006C</v>
      </c>
      <c r="F5836" s="31">
        <f>HEX2DEC(E5836)/1000</f>
        <v>0.108</v>
      </c>
      <c r="G5836" s="29" t="s">
        <v>27</v>
      </c>
    </row>
    <row r="5837" spans="1:11">
      <c r="A5837" s="12">
        <v>108</v>
      </c>
      <c r="B5837" s="12" t="str">
        <f t="shared" si="276"/>
        <v>6C</v>
      </c>
      <c r="C5837" s="13">
        <f t="shared" si="278"/>
        <v>5836</v>
      </c>
      <c r="D5837" s="12" t="str">
        <f t="shared" si="277"/>
        <v>l</v>
      </c>
      <c r="F5837" s="32"/>
      <c r="G5837" s="15"/>
    </row>
    <row r="5838" spans="1:11">
      <c r="A5838" s="12">
        <v>61</v>
      </c>
      <c r="B5838" s="21" t="str">
        <f t="shared" ref="B5838:B5901" si="279">DEC2HEX(A5838,2)</f>
        <v>3D</v>
      </c>
      <c r="C5838" s="22">
        <f t="shared" si="278"/>
        <v>5837</v>
      </c>
      <c r="D5838" s="21" t="str">
        <f t="shared" ref="D5838:D5901" si="280">IF(A5838&gt;0,CHAR(A5838),"")</f>
        <v>=</v>
      </c>
      <c r="E5838" s="21" t="str">
        <f>B5838</f>
        <v>3D</v>
      </c>
      <c r="F5838" s="33">
        <f>HEX2DEC(E5838)/100</f>
        <v>0.61</v>
      </c>
      <c r="G5838" s="30" t="s">
        <v>28</v>
      </c>
    </row>
    <row r="5839" spans="1:11">
      <c r="A5839" s="12">
        <v>8</v>
      </c>
      <c r="B5839" s="7" t="str">
        <f t="shared" si="279"/>
        <v>08</v>
      </c>
      <c r="C5839" s="8">
        <f t="shared" si="278"/>
        <v>5838</v>
      </c>
      <c r="D5839" s="7" t="str">
        <f t="shared" si="280"/>
        <v>_x0008_</v>
      </c>
      <c r="E5839" s="7" t="str">
        <f>B5839&amp;B5840</f>
        <v>08A4</v>
      </c>
      <c r="F5839" s="27">
        <f>HEX2DEC(E5839)/10</f>
        <v>221.2</v>
      </c>
      <c r="G5839" s="28" t="s">
        <v>26</v>
      </c>
      <c r="H5839" s="51">
        <f>F5839*F5841/60</f>
        <v>0.39815999999999996</v>
      </c>
      <c r="I5839" s="51">
        <f>F5839*F5841*F5843/60</f>
        <v>0.24287759999999997</v>
      </c>
      <c r="J5839" s="52">
        <f>J5834+"00:01"</f>
        <v>1.4256944444445097</v>
      </c>
      <c r="K5839" s="57">
        <f>K5834+"00:01"</f>
        <v>40311.425694447084</v>
      </c>
    </row>
    <row r="5840" spans="1:11">
      <c r="A5840" s="12">
        <v>164</v>
      </c>
      <c r="B5840" s="12" t="str">
        <f t="shared" si="279"/>
        <v>A4</v>
      </c>
      <c r="C5840" s="13">
        <f t="shared" si="278"/>
        <v>5839</v>
      </c>
      <c r="D5840" s="12" t="str">
        <f t="shared" si="280"/>
        <v>¤</v>
      </c>
      <c r="G5840" s="29"/>
    </row>
    <row r="5841" spans="1:11">
      <c r="A5841" s="12">
        <v>0</v>
      </c>
      <c r="B5841" s="12" t="str">
        <f t="shared" si="279"/>
        <v>00</v>
      </c>
      <c r="C5841" s="13">
        <f t="shared" si="278"/>
        <v>5840</v>
      </c>
      <c r="D5841" s="12" t="str">
        <f t="shared" si="280"/>
        <v/>
      </c>
      <c r="E5841" s="12" t="str">
        <f>B5841&amp;B5842</f>
        <v>006C</v>
      </c>
      <c r="F5841" s="31">
        <f>HEX2DEC(E5841)/1000</f>
        <v>0.108</v>
      </c>
      <c r="G5841" s="29" t="s">
        <v>27</v>
      </c>
    </row>
    <row r="5842" spans="1:11">
      <c r="A5842" s="12">
        <v>108</v>
      </c>
      <c r="B5842" s="12" t="str">
        <f t="shared" si="279"/>
        <v>6C</v>
      </c>
      <c r="C5842" s="13">
        <f t="shared" si="278"/>
        <v>5841</v>
      </c>
      <c r="D5842" s="12" t="str">
        <f t="shared" si="280"/>
        <v>l</v>
      </c>
      <c r="F5842" s="32"/>
      <c r="G5842" s="15"/>
    </row>
    <row r="5843" spans="1:11">
      <c r="A5843" s="12">
        <v>61</v>
      </c>
      <c r="B5843" s="21" t="str">
        <f t="shared" si="279"/>
        <v>3D</v>
      </c>
      <c r="C5843" s="22">
        <f t="shared" si="278"/>
        <v>5842</v>
      </c>
      <c r="D5843" s="21" t="str">
        <f t="shared" si="280"/>
        <v>=</v>
      </c>
      <c r="E5843" s="21" t="str">
        <f>B5843</f>
        <v>3D</v>
      </c>
      <c r="F5843" s="33">
        <f>HEX2DEC(E5843)/100</f>
        <v>0.61</v>
      </c>
      <c r="G5843" s="30" t="s">
        <v>28</v>
      </c>
    </row>
    <row r="5844" spans="1:11">
      <c r="A5844" s="12">
        <v>8</v>
      </c>
      <c r="B5844" s="7" t="str">
        <f t="shared" si="279"/>
        <v>08</v>
      </c>
      <c r="C5844" s="8">
        <f t="shared" si="278"/>
        <v>5843</v>
      </c>
      <c r="D5844" s="7" t="str">
        <f t="shared" si="280"/>
        <v>_x0008_</v>
      </c>
      <c r="E5844" s="7" t="str">
        <f>B5844&amp;B5845</f>
        <v>089C</v>
      </c>
      <c r="F5844" s="27">
        <f>HEX2DEC(E5844)/10</f>
        <v>220.4</v>
      </c>
      <c r="G5844" s="28" t="s">
        <v>26</v>
      </c>
      <c r="H5844" s="51">
        <f>F5844*F5846/60</f>
        <v>0.39672000000000002</v>
      </c>
      <c r="I5844" s="51">
        <f>F5844*F5846*F5848/60</f>
        <v>0.2419992</v>
      </c>
      <c r="J5844" s="52">
        <f>J5839+"00:01"</f>
        <v>1.4263888888889542</v>
      </c>
      <c r="K5844" s="57">
        <f>K5839+"00:01"</f>
        <v>40311.42638889153</v>
      </c>
    </row>
    <row r="5845" spans="1:11">
      <c r="A5845" s="12">
        <v>156</v>
      </c>
      <c r="B5845" s="12" t="str">
        <f t="shared" si="279"/>
        <v>9C</v>
      </c>
      <c r="C5845" s="13">
        <f t="shared" si="278"/>
        <v>5844</v>
      </c>
      <c r="D5845" s="12" t="str">
        <f t="shared" si="280"/>
        <v>œ</v>
      </c>
      <c r="G5845" s="29"/>
    </row>
    <row r="5846" spans="1:11">
      <c r="A5846" s="12">
        <v>0</v>
      </c>
      <c r="B5846" s="12" t="str">
        <f t="shared" si="279"/>
        <v>00</v>
      </c>
      <c r="C5846" s="13">
        <f t="shared" si="278"/>
        <v>5845</v>
      </c>
      <c r="D5846" s="12" t="str">
        <f t="shared" si="280"/>
        <v/>
      </c>
      <c r="E5846" s="12" t="str">
        <f>B5846&amp;B5847</f>
        <v>006C</v>
      </c>
      <c r="F5846" s="31">
        <f>HEX2DEC(E5846)/1000</f>
        <v>0.108</v>
      </c>
      <c r="G5846" s="29" t="s">
        <v>27</v>
      </c>
    </row>
    <row r="5847" spans="1:11">
      <c r="A5847" s="12">
        <v>108</v>
      </c>
      <c r="B5847" s="12" t="str">
        <f t="shared" si="279"/>
        <v>6C</v>
      </c>
      <c r="C5847" s="13">
        <f t="shared" si="278"/>
        <v>5846</v>
      </c>
      <c r="D5847" s="12" t="str">
        <f t="shared" si="280"/>
        <v>l</v>
      </c>
      <c r="F5847" s="32"/>
      <c r="G5847" s="15"/>
    </row>
    <row r="5848" spans="1:11">
      <c r="A5848" s="12">
        <v>61</v>
      </c>
      <c r="B5848" s="21" t="str">
        <f t="shared" si="279"/>
        <v>3D</v>
      </c>
      <c r="C5848" s="22">
        <f t="shared" si="278"/>
        <v>5847</v>
      </c>
      <c r="D5848" s="21" t="str">
        <f t="shared" si="280"/>
        <v>=</v>
      </c>
      <c r="E5848" s="21" t="str">
        <f>B5848</f>
        <v>3D</v>
      </c>
      <c r="F5848" s="33">
        <f>HEX2DEC(E5848)/100</f>
        <v>0.61</v>
      </c>
      <c r="G5848" s="30" t="s">
        <v>28</v>
      </c>
    </row>
    <row r="5849" spans="1:11">
      <c r="A5849" s="12">
        <v>8</v>
      </c>
      <c r="B5849" s="7" t="str">
        <f t="shared" si="279"/>
        <v>08</v>
      </c>
      <c r="C5849" s="8">
        <f t="shared" si="278"/>
        <v>5848</v>
      </c>
      <c r="D5849" s="7" t="str">
        <f t="shared" si="280"/>
        <v>_x0008_</v>
      </c>
      <c r="E5849" s="7" t="str">
        <f>B5849&amp;B5850</f>
        <v>08AD</v>
      </c>
      <c r="F5849" s="27">
        <f>HEX2DEC(E5849)/10</f>
        <v>222.1</v>
      </c>
      <c r="G5849" s="28" t="s">
        <v>26</v>
      </c>
      <c r="H5849" s="51">
        <f>F5849*F5851/60</f>
        <v>0.39607833333333331</v>
      </c>
      <c r="I5849" s="51">
        <f>F5849*F5851*F5853/60</f>
        <v>0.24160778333333333</v>
      </c>
      <c r="J5849" s="52">
        <f>J5844+"00:01"</f>
        <v>1.4270833333333988</v>
      </c>
      <c r="K5849" s="57">
        <f>K5844+"00:01"</f>
        <v>40311.427083335977</v>
      </c>
    </row>
    <row r="5850" spans="1:11">
      <c r="A5850" s="12">
        <v>173</v>
      </c>
      <c r="B5850" s="12" t="str">
        <f t="shared" si="279"/>
        <v>AD</v>
      </c>
      <c r="C5850" s="13">
        <f t="shared" si="278"/>
        <v>5849</v>
      </c>
      <c r="D5850" s="12" t="str">
        <f t="shared" si="280"/>
        <v>­</v>
      </c>
      <c r="G5850" s="29"/>
    </row>
    <row r="5851" spans="1:11">
      <c r="A5851" s="12">
        <v>0</v>
      </c>
      <c r="B5851" s="12" t="str">
        <f t="shared" si="279"/>
        <v>00</v>
      </c>
      <c r="C5851" s="13">
        <f t="shared" si="278"/>
        <v>5850</v>
      </c>
      <c r="D5851" s="12" t="str">
        <f t="shared" si="280"/>
        <v/>
      </c>
      <c r="E5851" s="12" t="str">
        <f>B5851&amp;B5852</f>
        <v>006B</v>
      </c>
      <c r="F5851" s="31">
        <f>HEX2DEC(E5851)/1000</f>
        <v>0.107</v>
      </c>
      <c r="G5851" s="29" t="s">
        <v>27</v>
      </c>
    </row>
    <row r="5852" spans="1:11">
      <c r="A5852" s="12">
        <v>107</v>
      </c>
      <c r="B5852" s="12" t="str">
        <f t="shared" si="279"/>
        <v>6B</v>
      </c>
      <c r="C5852" s="13">
        <f t="shared" si="278"/>
        <v>5851</v>
      </c>
      <c r="D5852" s="12" t="str">
        <f t="shared" si="280"/>
        <v>k</v>
      </c>
      <c r="F5852" s="32"/>
      <c r="G5852" s="15"/>
    </row>
    <row r="5853" spans="1:11">
      <c r="A5853" s="12">
        <v>61</v>
      </c>
      <c r="B5853" s="21" t="str">
        <f t="shared" si="279"/>
        <v>3D</v>
      </c>
      <c r="C5853" s="22">
        <f t="shared" si="278"/>
        <v>5852</v>
      </c>
      <c r="D5853" s="21" t="str">
        <f t="shared" si="280"/>
        <v>=</v>
      </c>
      <c r="E5853" s="21" t="str">
        <f>B5853</f>
        <v>3D</v>
      </c>
      <c r="F5853" s="33">
        <f>HEX2DEC(E5853)/100</f>
        <v>0.61</v>
      </c>
      <c r="G5853" s="30" t="s">
        <v>28</v>
      </c>
    </row>
    <row r="5854" spans="1:11">
      <c r="A5854" s="12">
        <v>8</v>
      </c>
      <c r="B5854" s="7" t="str">
        <f t="shared" si="279"/>
        <v>08</v>
      </c>
      <c r="C5854" s="8">
        <f t="shared" si="278"/>
        <v>5853</v>
      </c>
      <c r="D5854" s="7" t="str">
        <f t="shared" si="280"/>
        <v>_x0008_</v>
      </c>
      <c r="E5854" s="7" t="str">
        <f>B5854&amp;B5855</f>
        <v>08AC</v>
      </c>
      <c r="F5854" s="27">
        <f>HEX2DEC(E5854)/10</f>
        <v>222</v>
      </c>
      <c r="G5854" s="28" t="s">
        <v>26</v>
      </c>
      <c r="H5854" s="51">
        <f>F5854*F5856/60</f>
        <v>0.39589999999999997</v>
      </c>
      <c r="I5854" s="51">
        <f>F5854*F5856*F5858/60</f>
        <v>0.24149899999999999</v>
      </c>
      <c r="J5854" s="52">
        <f>J5849+"00:01"</f>
        <v>1.4277777777778433</v>
      </c>
      <c r="K5854" s="57">
        <f>K5849+"00:01"</f>
        <v>40311.427777780424</v>
      </c>
    </row>
    <row r="5855" spans="1:11">
      <c r="A5855" s="12">
        <v>172</v>
      </c>
      <c r="B5855" s="12" t="str">
        <f t="shared" si="279"/>
        <v>AC</v>
      </c>
      <c r="C5855" s="13">
        <f t="shared" si="278"/>
        <v>5854</v>
      </c>
      <c r="D5855" s="12" t="str">
        <f t="shared" si="280"/>
        <v>¬</v>
      </c>
      <c r="G5855" s="29"/>
    </row>
    <row r="5856" spans="1:11">
      <c r="A5856" s="12">
        <v>0</v>
      </c>
      <c r="B5856" s="12" t="str">
        <f t="shared" si="279"/>
        <v>00</v>
      </c>
      <c r="C5856" s="13">
        <f t="shared" si="278"/>
        <v>5855</v>
      </c>
      <c r="D5856" s="12" t="str">
        <f t="shared" si="280"/>
        <v/>
      </c>
      <c r="E5856" s="12" t="str">
        <f>B5856&amp;B5857</f>
        <v>006B</v>
      </c>
      <c r="F5856" s="31">
        <f>HEX2DEC(E5856)/1000</f>
        <v>0.107</v>
      </c>
      <c r="G5856" s="29" t="s">
        <v>27</v>
      </c>
    </row>
    <row r="5857" spans="1:11">
      <c r="A5857" s="12">
        <v>107</v>
      </c>
      <c r="B5857" s="12" t="str">
        <f t="shared" si="279"/>
        <v>6B</v>
      </c>
      <c r="C5857" s="13">
        <f t="shared" si="278"/>
        <v>5856</v>
      </c>
      <c r="D5857" s="12" t="str">
        <f t="shared" si="280"/>
        <v>k</v>
      </c>
      <c r="F5857" s="32"/>
      <c r="G5857" s="15"/>
    </row>
    <row r="5858" spans="1:11">
      <c r="A5858" s="12">
        <v>61</v>
      </c>
      <c r="B5858" s="21" t="str">
        <f t="shared" si="279"/>
        <v>3D</v>
      </c>
      <c r="C5858" s="22">
        <f t="shared" si="278"/>
        <v>5857</v>
      </c>
      <c r="D5858" s="21" t="str">
        <f t="shared" si="280"/>
        <v>=</v>
      </c>
      <c r="E5858" s="21" t="str">
        <f>B5858</f>
        <v>3D</v>
      </c>
      <c r="F5858" s="33">
        <f>HEX2DEC(E5858)/100</f>
        <v>0.61</v>
      </c>
      <c r="G5858" s="30" t="s">
        <v>28</v>
      </c>
    </row>
    <row r="5859" spans="1:11">
      <c r="A5859" s="12">
        <v>8</v>
      </c>
      <c r="B5859" s="7" t="str">
        <f t="shared" si="279"/>
        <v>08</v>
      </c>
      <c r="C5859" s="8">
        <f t="shared" si="278"/>
        <v>5858</v>
      </c>
      <c r="D5859" s="7" t="str">
        <f t="shared" si="280"/>
        <v>_x0008_</v>
      </c>
      <c r="E5859" s="7" t="str">
        <f>B5859&amp;B5860</f>
        <v>08AE</v>
      </c>
      <c r="F5859" s="27">
        <f>HEX2DEC(E5859)/10</f>
        <v>222.2</v>
      </c>
      <c r="G5859" s="28" t="s">
        <v>26</v>
      </c>
      <c r="H5859" s="51">
        <f>F5859*F5861/60</f>
        <v>0.39625666666666665</v>
      </c>
      <c r="I5859" s="51">
        <f>F5859*F5861*F5863/60</f>
        <v>0.24171656666666663</v>
      </c>
      <c r="J5859" s="52">
        <f>J5854+"00:01"</f>
        <v>1.4284722222222879</v>
      </c>
      <c r="K5859" s="57">
        <f>K5854+"00:01"</f>
        <v>40311.42847222487</v>
      </c>
    </row>
    <row r="5860" spans="1:11">
      <c r="A5860" s="12">
        <v>174</v>
      </c>
      <c r="B5860" s="12" t="str">
        <f t="shared" si="279"/>
        <v>AE</v>
      </c>
      <c r="C5860" s="13">
        <f t="shared" si="278"/>
        <v>5859</v>
      </c>
      <c r="D5860" s="12" t="str">
        <f t="shared" si="280"/>
        <v>®</v>
      </c>
      <c r="G5860" s="29"/>
    </row>
    <row r="5861" spans="1:11">
      <c r="A5861" s="12">
        <v>0</v>
      </c>
      <c r="B5861" s="12" t="str">
        <f t="shared" si="279"/>
        <v>00</v>
      </c>
      <c r="C5861" s="13">
        <f t="shared" si="278"/>
        <v>5860</v>
      </c>
      <c r="D5861" s="12" t="str">
        <f t="shared" si="280"/>
        <v/>
      </c>
      <c r="E5861" s="12" t="str">
        <f>B5861&amp;B5862</f>
        <v>006B</v>
      </c>
      <c r="F5861" s="31">
        <f>HEX2DEC(E5861)/1000</f>
        <v>0.107</v>
      </c>
      <c r="G5861" s="29" t="s">
        <v>27</v>
      </c>
    </row>
    <row r="5862" spans="1:11">
      <c r="A5862" s="12">
        <v>107</v>
      </c>
      <c r="B5862" s="12" t="str">
        <f t="shared" si="279"/>
        <v>6B</v>
      </c>
      <c r="C5862" s="13">
        <f t="shared" si="278"/>
        <v>5861</v>
      </c>
      <c r="D5862" s="12" t="str">
        <f t="shared" si="280"/>
        <v>k</v>
      </c>
      <c r="F5862" s="32"/>
      <c r="G5862" s="15"/>
    </row>
    <row r="5863" spans="1:11">
      <c r="A5863" s="12">
        <v>61</v>
      </c>
      <c r="B5863" s="21" t="str">
        <f t="shared" si="279"/>
        <v>3D</v>
      </c>
      <c r="C5863" s="22">
        <f t="shared" si="278"/>
        <v>5862</v>
      </c>
      <c r="D5863" s="21" t="str">
        <f t="shared" si="280"/>
        <v>=</v>
      </c>
      <c r="E5863" s="21" t="str">
        <f>B5863</f>
        <v>3D</v>
      </c>
      <c r="F5863" s="33">
        <f>HEX2DEC(E5863)/100</f>
        <v>0.61</v>
      </c>
      <c r="G5863" s="30" t="s">
        <v>28</v>
      </c>
    </row>
    <row r="5864" spans="1:11">
      <c r="A5864" s="12">
        <v>8</v>
      </c>
      <c r="B5864" s="7" t="str">
        <f t="shared" si="279"/>
        <v>08</v>
      </c>
      <c r="C5864" s="8">
        <f t="shared" si="278"/>
        <v>5863</v>
      </c>
      <c r="D5864" s="7" t="str">
        <f t="shared" si="280"/>
        <v>_x0008_</v>
      </c>
      <c r="E5864" s="7" t="str">
        <f>B5864&amp;B5865</f>
        <v>089F</v>
      </c>
      <c r="F5864" s="27">
        <f>HEX2DEC(E5864)/10</f>
        <v>220.7</v>
      </c>
      <c r="G5864" s="28" t="s">
        <v>26</v>
      </c>
      <c r="H5864" s="51">
        <f>F5864*F5866/60</f>
        <v>0.39358166666666666</v>
      </c>
      <c r="I5864" s="51">
        <f>F5864*F5866*F5868/60</f>
        <v>0.24008481666666665</v>
      </c>
      <c r="J5864" s="52">
        <f>J5859+"00:01"</f>
        <v>1.4291666666667324</v>
      </c>
      <c r="K5864" s="57">
        <f>K5859+"00:01"</f>
        <v>40311.429166669317</v>
      </c>
    </row>
    <row r="5865" spans="1:11">
      <c r="A5865" s="12">
        <v>159</v>
      </c>
      <c r="B5865" s="12" t="str">
        <f t="shared" si="279"/>
        <v>9F</v>
      </c>
      <c r="C5865" s="13">
        <f t="shared" si="278"/>
        <v>5864</v>
      </c>
      <c r="D5865" s="12" t="str">
        <f t="shared" si="280"/>
        <v>Ÿ</v>
      </c>
      <c r="G5865" s="29"/>
    </row>
    <row r="5866" spans="1:11">
      <c r="A5866" s="12">
        <v>0</v>
      </c>
      <c r="B5866" s="12" t="str">
        <f t="shared" si="279"/>
        <v>00</v>
      </c>
      <c r="C5866" s="13">
        <f t="shared" si="278"/>
        <v>5865</v>
      </c>
      <c r="D5866" s="12" t="str">
        <f t="shared" si="280"/>
        <v/>
      </c>
      <c r="E5866" s="12" t="str">
        <f>B5866&amp;B5867</f>
        <v>006B</v>
      </c>
      <c r="F5866" s="31">
        <f>HEX2DEC(E5866)/1000</f>
        <v>0.107</v>
      </c>
      <c r="G5866" s="29" t="s">
        <v>27</v>
      </c>
    </row>
    <row r="5867" spans="1:11">
      <c r="A5867" s="12">
        <v>107</v>
      </c>
      <c r="B5867" s="12" t="str">
        <f t="shared" si="279"/>
        <v>6B</v>
      </c>
      <c r="C5867" s="13">
        <f t="shared" si="278"/>
        <v>5866</v>
      </c>
      <c r="D5867" s="12" t="str">
        <f t="shared" si="280"/>
        <v>k</v>
      </c>
      <c r="F5867" s="32"/>
      <c r="G5867" s="15"/>
    </row>
    <row r="5868" spans="1:11">
      <c r="A5868" s="12">
        <v>61</v>
      </c>
      <c r="B5868" s="21" t="str">
        <f t="shared" si="279"/>
        <v>3D</v>
      </c>
      <c r="C5868" s="22">
        <f t="shared" si="278"/>
        <v>5867</v>
      </c>
      <c r="D5868" s="21" t="str">
        <f t="shared" si="280"/>
        <v>=</v>
      </c>
      <c r="E5868" s="21" t="str">
        <f>B5868</f>
        <v>3D</v>
      </c>
      <c r="F5868" s="33">
        <f>HEX2DEC(E5868)/100</f>
        <v>0.61</v>
      </c>
      <c r="G5868" s="30" t="s">
        <v>28</v>
      </c>
    </row>
    <row r="5869" spans="1:11">
      <c r="A5869" s="12">
        <v>8</v>
      </c>
      <c r="B5869" s="7" t="str">
        <f t="shared" si="279"/>
        <v>08</v>
      </c>
      <c r="C5869" s="8">
        <f t="shared" si="278"/>
        <v>5868</v>
      </c>
      <c r="D5869" s="7" t="str">
        <f t="shared" si="280"/>
        <v>_x0008_</v>
      </c>
      <c r="E5869" s="7" t="str">
        <f>B5869&amp;B5870</f>
        <v>08A7</v>
      </c>
      <c r="F5869" s="27">
        <f>HEX2DEC(E5869)/10</f>
        <v>221.5</v>
      </c>
      <c r="G5869" s="28" t="s">
        <v>26</v>
      </c>
      <c r="H5869" s="51">
        <f>F5869*F5871/60</f>
        <v>0.39500833333333329</v>
      </c>
      <c r="I5869" s="51">
        <f>F5869*F5871*F5873/60</f>
        <v>0.24490516666666665</v>
      </c>
      <c r="J5869" s="52">
        <f>J5864+"00:01"</f>
        <v>1.429861111111177</v>
      </c>
      <c r="K5869" s="57">
        <f>K5864+"00:01"</f>
        <v>40311.429861113764</v>
      </c>
    </row>
    <row r="5870" spans="1:11">
      <c r="A5870" s="12">
        <v>167</v>
      </c>
      <c r="B5870" s="12" t="str">
        <f t="shared" si="279"/>
        <v>A7</v>
      </c>
      <c r="C5870" s="13">
        <f t="shared" si="278"/>
        <v>5869</v>
      </c>
      <c r="D5870" s="12" t="str">
        <f t="shared" si="280"/>
        <v>§</v>
      </c>
      <c r="G5870" s="29"/>
    </row>
    <row r="5871" spans="1:11">
      <c r="A5871" s="12">
        <v>0</v>
      </c>
      <c r="B5871" s="12" t="str">
        <f t="shared" si="279"/>
        <v>00</v>
      </c>
      <c r="C5871" s="13">
        <f t="shared" si="278"/>
        <v>5870</v>
      </c>
      <c r="D5871" s="12" t="str">
        <f t="shared" si="280"/>
        <v/>
      </c>
      <c r="E5871" s="12" t="str">
        <f>B5871&amp;B5872</f>
        <v>006B</v>
      </c>
      <c r="F5871" s="31">
        <f>HEX2DEC(E5871)/1000</f>
        <v>0.107</v>
      </c>
      <c r="G5871" s="29" t="s">
        <v>27</v>
      </c>
    </row>
    <row r="5872" spans="1:11">
      <c r="A5872" s="12">
        <v>107</v>
      </c>
      <c r="B5872" s="12" t="str">
        <f t="shared" si="279"/>
        <v>6B</v>
      </c>
      <c r="C5872" s="13">
        <f t="shared" si="278"/>
        <v>5871</v>
      </c>
      <c r="D5872" s="12" t="str">
        <f t="shared" si="280"/>
        <v>k</v>
      </c>
      <c r="F5872" s="32"/>
      <c r="G5872" s="15"/>
    </row>
    <row r="5873" spans="1:11">
      <c r="A5873" s="12">
        <v>62</v>
      </c>
      <c r="B5873" s="21" t="str">
        <f t="shared" si="279"/>
        <v>3E</v>
      </c>
      <c r="C5873" s="22">
        <f t="shared" si="278"/>
        <v>5872</v>
      </c>
      <c r="D5873" s="21" t="str">
        <f t="shared" si="280"/>
        <v>&gt;</v>
      </c>
      <c r="E5873" s="21" t="str">
        <f>B5873</f>
        <v>3E</v>
      </c>
      <c r="F5873" s="33">
        <f>HEX2DEC(E5873)/100</f>
        <v>0.62</v>
      </c>
      <c r="G5873" s="30" t="s">
        <v>28</v>
      </c>
    </row>
    <row r="5874" spans="1:11">
      <c r="A5874" s="12">
        <v>8</v>
      </c>
      <c r="B5874" s="7" t="str">
        <f t="shared" si="279"/>
        <v>08</v>
      </c>
      <c r="C5874" s="8">
        <f t="shared" si="278"/>
        <v>5873</v>
      </c>
      <c r="D5874" s="7" t="str">
        <f t="shared" si="280"/>
        <v>_x0008_</v>
      </c>
      <c r="E5874" s="7" t="str">
        <f>B5874&amp;B5875</f>
        <v>08A8</v>
      </c>
      <c r="F5874" s="27">
        <f>HEX2DEC(E5874)/10</f>
        <v>221.6</v>
      </c>
      <c r="G5874" s="28" t="s">
        <v>26</v>
      </c>
      <c r="H5874" s="51">
        <f>F5874*F5876/60</f>
        <v>0.3914933333333333</v>
      </c>
      <c r="I5874" s="51">
        <f>F5874*F5876*F5878/60</f>
        <v>0.24272586666666665</v>
      </c>
      <c r="J5874" s="52">
        <f>J5869+"00:01"</f>
        <v>1.4305555555556215</v>
      </c>
      <c r="K5874" s="57">
        <f>K5869+"00:01"</f>
        <v>40311.43055555821</v>
      </c>
    </row>
    <row r="5875" spans="1:11">
      <c r="A5875" s="12">
        <v>168</v>
      </c>
      <c r="B5875" s="12" t="str">
        <f t="shared" si="279"/>
        <v>A8</v>
      </c>
      <c r="C5875" s="13">
        <f t="shared" si="278"/>
        <v>5874</v>
      </c>
      <c r="D5875" s="12" t="str">
        <f t="shared" si="280"/>
        <v>¨</v>
      </c>
      <c r="G5875" s="29"/>
    </row>
    <row r="5876" spans="1:11">
      <c r="A5876" s="12">
        <v>0</v>
      </c>
      <c r="B5876" s="12" t="str">
        <f t="shared" si="279"/>
        <v>00</v>
      </c>
      <c r="C5876" s="13">
        <f t="shared" si="278"/>
        <v>5875</v>
      </c>
      <c r="D5876" s="12" t="str">
        <f t="shared" si="280"/>
        <v/>
      </c>
      <c r="E5876" s="12" t="str">
        <f>B5876&amp;B5877</f>
        <v>006A</v>
      </c>
      <c r="F5876" s="31">
        <f>HEX2DEC(E5876)/1000</f>
        <v>0.106</v>
      </c>
      <c r="G5876" s="29" t="s">
        <v>27</v>
      </c>
    </row>
    <row r="5877" spans="1:11">
      <c r="A5877" s="12">
        <v>106</v>
      </c>
      <c r="B5877" s="12" t="str">
        <f t="shared" si="279"/>
        <v>6A</v>
      </c>
      <c r="C5877" s="13">
        <f t="shared" si="278"/>
        <v>5876</v>
      </c>
      <c r="D5877" s="12" t="str">
        <f t="shared" si="280"/>
        <v>j</v>
      </c>
      <c r="F5877" s="32"/>
      <c r="G5877" s="15"/>
    </row>
    <row r="5878" spans="1:11">
      <c r="A5878" s="12">
        <v>62</v>
      </c>
      <c r="B5878" s="21" t="str">
        <f t="shared" si="279"/>
        <v>3E</v>
      </c>
      <c r="C5878" s="22">
        <f t="shared" si="278"/>
        <v>5877</v>
      </c>
      <c r="D5878" s="21" t="str">
        <f t="shared" si="280"/>
        <v>&gt;</v>
      </c>
      <c r="E5878" s="21" t="str">
        <f>B5878</f>
        <v>3E</v>
      </c>
      <c r="F5878" s="33">
        <f>HEX2DEC(E5878)/100</f>
        <v>0.62</v>
      </c>
      <c r="G5878" s="30" t="s">
        <v>28</v>
      </c>
    </row>
    <row r="5879" spans="1:11">
      <c r="A5879" s="12">
        <v>8</v>
      </c>
      <c r="B5879" s="7" t="str">
        <f t="shared" si="279"/>
        <v>08</v>
      </c>
      <c r="C5879" s="8">
        <f t="shared" si="278"/>
        <v>5878</v>
      </c>
      <c r="D5879" s="7" t="str">
        <f t="shared" si="280"/>
        <v>_x0008_</v>
      </c>
      <c r="E5879" s="7" t="str">
        <f>B5879&amp;B5880</f>
        <v>08A2</v>
      </c>
      <c r="F5879" s="27">
        <f>HEX2DEC(E5879)/10</f>
        <v>221</v>
      </c>
      <c r="G5879" s="28" t="s">
        <v>26</v>
      </c>
      <c r="H5879" s="51">
        <f>F5879*F5881/60</f>
        <v>0.3904333333333333</v>
      </c>
      <c r="I5879" s="51">
        <f>F5879*F5881*F5883/60</f>
        <v>0.24206866666666663</v>
      </c>
      <c r="J5879" s="52">
        <f>J5874+"00:01"</f>
        <v>1.4312500000000661</v>
      </c>
      <c r="K5879" s="57">
        <f>K5874+"00:01"</f>
        <v>40311.431250002657</v>
      </c>
    </row>
    <row r="5880" spans="1:11">
      <c r="A5880" s="12">
        <v>162</v>
      </c>
      <c r="B5880" s="12" t="str">
        <f t="shared" si="279"/>
        <v>A2</v>
      </c>
      <c r="C5880" s="13">
        <f t="shared" si="278"/>
        <v>5879</v>
      </c>
      <c r="D5880" s="12" t="str">
        <f t="shared" si="280"/>
        <v>¢</v>
      </c>
      <c r="G5880" s="29"/>
    </row>
    <row r="5881" spans="1:11">
      <c r="A5881" s="12">
        <v>0</v>
      </c>
      <c r="B5881" s="12" t="str">
        <f t="shared" si="279"/>
        <v>00</v>
      </c>
      <c r="C5881" s="13">
        <f t="shared" si="278"/>
        <v>5880</v>
      </c>
      <c r="D5881" s="12" t="str">
        <f t="shared" si="280"/>
        <v/>
      </c>
      <c r="E5881" s="12" t="str">
        <f>B5881&amp;B5882</f>
        <v>006A</v>
      </c>
      <c r="F5881" s="31">
        <f>HEX2DEC(E5881)/1000</f>
        <v>0.106</v>
      </c>
      <c r="G5881" s="29" t="s">
        <v>27</v>
      </c>
    </row>
    <row r="5882" spans="1:11">
      <c r="A5882" s="12">
        <v>106</v>
      </c>
      <c r="B5882" s="12" t="str">
        <f t="shared" si="279"/>
        <v>6A</v>
      </c>
      <c r="C5882" s="13">
        <f t="shared" si="278"/>
        <v>5881</v>
      </c>
      <c r="D5882" s="12" t="str">
        <f t="shared" si="280"/>
        <v>j</v>
      </c>
      <c r="F5882" s="32"/>
      <c r="G5882" s="15"/>
    </row>
    <row r="5883" spans="1:11">
      <c r="A5883" s="12">
        <v>62</v>
      </c>
      <c r="B5883" s="21" t="str">
        <f t="shared" si="279"/>
        <v>3E</v>
      </c>
      <c r="C5883" s="22">
        <f t="shared" si="278"/>
        <v>5882</v>
      </c>
      <c r="D5883" s="21" t="str">
        <f t="shared" si="280"/>
        <v>&gt;</v>
      </c>
      <c r="E5883" s="21" t="str">
        <f>B5883</f>
        <v>3E</v>
      </c>
      <c r="F5883" s="33">
        <f>HEX2DEC(E5883)/100</f>
        <v>0.62</v>
      </c>
      <c r="G5883" s="30" t="s">
        <v>28</v>
      </c>
    </row>
    <row r="5884" spans="1:11">
      <c r="A5884" s="12">
        <v>8</v>
      </c>
      <c r="B5884" s="7" t="str">
        <f t="shared" si="279"/>
        <v>08</v>
      </c>
      <c r="C5884" s="8">
        <f t="shared" si="278"/>
        <v>5883</v>
      </c>
      <c r="D5884" s="7" t="str">
        <f t="shared" si="280"/>
        <v>_x0008_</v>
      </c>
      <c r="E5884" s="7" t="str">
        <f>B5884&amp;B5885</f>
        <v>08BA</v>
      </c>
      <c r="F5884" s="27">
        <f>HEX2DEC(E5884)/10</f>
        <v>223.4</v>
      </c>
      <c r="G5884" s="28" t="s">
        <v>26</v>
      </c>
      <c r="H5884" s="51">
        <f>F5884*F5886/60</f>
        <v>0.39095000000000002</v>
      </c>
      <c r="I5884" s="51">
        <f>F5884*F5886*F5888/60</f>
        <v>0.24238900000000002</v>
      </c>
      <c r="J5884" s="52">
        <f>J5879+"00:01"</f>
        <v>1.4319444444445106</v>
      </c>
      <c r="K5884" s="57">
        <f>K5879+"00:01"</f>
        <v>40311.431944447104</v>
      </c>
    </row>
    <row r="5885" spans="1:11">
      <c r="A5885" s="12">
        <v>186</v>
      </c>
      <c r="B5885" s="12" t="str">
        <f t="shared" si="279"/>
        <v>BA</v>
      </c>
      <c r="C5885" s="13">
        <f t="shared" si="278"/>
        <v>5884</v>
      </c>
      <c r="D5885" s="12" t="str">
        <f t="shared" si="280"/>
        <v>º</v>
      </c>
      <c r="G5885" s="29"/>
    </row>
    <row r="5886" spans="1:11">
      <c r="A5886" s="12">
        <v>0</v>
      </c>
      <c r="B5886" s="12" t="str">
        <f t="shared" si="279"/>
        <v>00</v>
      </c>
      <c r="C5886" s="13">
        <f t="shared" si="278"/>
        <v>5885</v>
      </c>
      <c r="D5886" s="12" t="str">
        <f t="shared" si="280"/>
        <v/>
      </c>
      <c r="E5886" s="12" t="str">
        <f>B5886&amp;B5887</f>
        <v>0069</v>
      </c>
      <c r="F5886" s="31">
        <f>HEX2DEC(E5886)/1000</f>
        <v>0.105</v>
      </c>
      <c r="G5886" s="29" t="s">
        <v>27</v>
      </c>
    </row>
    <row r="5887" spans="1:11">
      <c r="A5887" s="12">
        <v>105</v>
      </c>
      <c r="B5887" s="12" t="str">
        <f t="shared" si="279"/>
        <v>69</v>
      </c>
      <c r="C5887" s="13">
        <f t="shared" si="278"/>
        <v>5886</v>
      </c>
      <c r="D5887" s="12" t="str">
        <f t="shared" si="280"/>
        <v>i</v>
      </c>
      <c r="F5887" s="32"/>
      <c r="G5887" s="15"/>
    </row>
    <row r="5888" spans="1:11">
      <c r="A5888" s="12">
        <v>62</v>
      </c>
      <c r="B5888" s="21" t="str">
        <f t="shared" si="279"/>
        <v>3E</v>
      </c>
      <c r="C5888" s="22">
        <f t="shared" si="278"/>
        <v>5887</v>
      </c>
      <c r="D5888" s="21" t="str">
        <f t="shared" si="280"/>
        <v>&gt;</v>
      </c>
      <c r="E5888" s="21" t="str">
        <f>B5888</f>
        <v>3E</v>
      </c>
      <c r="F5888" s="33">
        <f>HEX2DEC(E5888)/100</f>
        <v>0.62</v>
      </c>
      <c r="G5888" s="30" t="s">
        <v>28</v>
      </c>
    </row>
    <row r="5889" spans="1:11">
      <c r="A5889" s="12">
        <v>8</v>
      </c>
      <c r="B5889" s="7" t="str">
        <f t="shared" si="279"/>
        <v>08</v>
      </c>
      <c r="C5889" s="8">
        <f t="shared" si="278"/>
        <v>5888</v>
      </c>
      <c r="D5889" s="7" t="str">
        <f t="shared" si="280"/>
        <v>_x0008_</v>
      </c>
      <c r="E5889" s="7" t="str">
        <f>B5889&amp;B5890</f>
        <v>08C3</v>
      </c>
      <c r="F5889" s="27">
        <f>HEX2DEC(E5889)/10</f>
        <v>224.3</v>
      </c>
      <c r="G5889" s="28" t="s">
        <v>26</v>
      </c>
      <c r="H5889" s="51">
        <f>F5889*F5891/60</f>
        <v>0.39252500000000001</v>
      </c>
      <c r="I5889" s="51">
        <f>F5889*F5891*F5893/60</f>
        <v>0.24336550000000001</v>
      </c>
      <c r="J5889" s="52">
        <f>J5884+"00:01"</f>
        <v>1.4326388888889552</v>
      </c>
      <c r="K5889" s="57">
        <f>K5884+"00:01"</f>
        <v>40311.432638891551</v>
      </c>
    </row>
    <row r="5890" spans="1:11">
      <c r="A5890" s="12">
        <v>195</v>
      </c>
      <c r="B5890" s="12" t="str">
        <f t="shared" si="279"/>
        <v>C3</v>
      </c>
      <c r="C5890" s="13">
        <f t="shared" si="278"/>
        <v>5889</v>
      </c>
      <c r="D5890" s="12" t="str">
        <f t="shared" si="280"/>
        <v>Ã</v>
      </c>
      <c r="G5890" s="29"/>
    </row>
    <row r="5891" spans="1:11">
      <c r="A5891" s="12">
        <v>0</v>
      </c>
      <c r="B5891" s="12" t="str">
        <f t="shared" si="279"/>
        <v>00</v>
      </c>
      <c r="C5891" s="13">
        <f t="shared" ref="C5891:C5954" si="281">C5890+1</f>
        <v>5890</v>
      </c>
      <c r="D5891" s="12" t="str">
        <f t="shared" si="280"/>
        <v/>
      </c>
      <c r="E5891" s="12" t="str">
        <f>B5891&amp;B5892</f>
        <v>0069</v>
      </c>
      <c r="F5891" s="31">
        <f>HEX2DEC(E5891)/1000</f>
        <v>0.105</v>
      </c>
      <c r="G5891" s="29" t="s">
        <v>27</v>
      </c>
    </row>
    <row r="5892" spans="1:11">
      <c r="A5892" s="12">
        <v>105</v>
      </c>
      <c r="B5892" s="12" t="str">
        <f t="shared" si="279"/>
        <v>69</v>
      </c>
      <c r="C5892" s="13">
        <f t="shared" si="281"/>
        <v>5891</v>
      </c>
      <c r="D5892" s="12" t="str">
        <f t="shared" si="280"/>
        <v>i</v>
      </c>
      <c r="F5892" s="32"/>
      <c r="G5892" s="15"/>
    </row>
    <row r="5893" spans="1:11">
      <c r="A5893" s="12">
        <v>62</v>
      </c>
      <c r="B5893" s="21" t="str">
        <f t="shared" si="279"/>
        <v>3E</v>
      </c>
      <c r="C5893" s="22">
        <f t="shared" si="281"/>
        <v>5892</v>
      </c>
      <c r="D5893" s="21" t="str">
        <f t="shared" si="280"/>
        <v>&gt;</v>
      </c>
      <c r="E5893" s="21" t="str">
        <f>B5893</f>
        <v>3E</v>
      </c>
      <c r="F5893" s="33">
        <f>HEX2DEC(E5893)/100</f>
        <v>0.62</v>
      </c>
      <c r="G5893" s="30" t="s">
        <v>28</v>
      </c>
    </row>
    <row r="5894" spans="1:11">
      <c r="A5894" s="12">
        <v>8</v>
      </c>
      <c r="B5894" s="7" t="str">
        <f t="shared" si="279"/>
        <v>08</v>
      </c>
      <c r="C5894" s="8">
        <f t="shared" si="281"/>
        <v>5893</v>
      </c>
      <c r="D5894" s="7" t="str">
        <f t="shared" si="280"/>
        <v>_x0008_</v>
      </c>
      <c r="E5894" s="7" t="str">
        <f>B5894&amp;B5895</f>
        <v>08D4</v>
      </c>
      <c r="F5894" s="27">
        <f>HEX2DEC(E5894)/10</f>
        <v>226</v>
      </c>
      <c r="G5894" s="28" t="s">
        <v>26</v>
      </c>
      <c r="H5894" s="51">
        <f>F5894*F5896/60</f>
        <v>0.39550000000000002</v>
      </c>
      <c r="I5894" s="51">
        <f>F5894*F5896*F5898/60</f>
        <v>0.24521000000000001</v>
      </c>
      <c r="J5894" s="52">
        <f>J5889+"00:01"</f>
        <v>1.4333333333333997</v>
      </c>
      <c r="K5894" s="57">
        <f>K5889+"00:01"</f>
        <v>40311.433333335997</v>
      </c>
    </row>
    <row r="5895" spans="1:11">
      <c r="A5895" s="12">
        <v>212</v>
      </c>
      <c r="B5895" s="12" t="str">
        <f t="shared" si="279"/>
        <v>D4</v>
      </c>
      <c r="C5895" s="13">
        <f t="shared" si="281"/>
        <v>5894</v>
      </c>
      <c r="D5895" s="12" t="str">
        <f t="shared" si="280"/>
        <v>Ô</v>
      </c>
      <c r="G5895" s="29"/>
    </row>
    <row r="5896" spans="1:11">
      <c r="A5896" s="12">
        <v>0</v>
      </c>
      <c r="B5896" s="12" t="str">
        <f t="shared" si="279"/>
        <v>00</v>
      </c>
      <c r="C5896" s="13">
        <f t="shared" si="281"/>
        <v>5895</v>
      </c>
      <c r="D5896" s="12" t="str">
        <f t="shared" si="280"/>
        <v/>
      </c>
      <c r="E5896" s="12" t="str">
        <f>B5896&amp;B5897</f>
        <v>0069</v>
      </c>
      <c r="F5896" s="31">
        <f>HEX2DEC(E5896)/1000</f>
        <v>0.105</v>
      </c>
      <c r="G5896" s="29" t="s">
        <v>27</v>
      </c>
    </row>
    <row r="5897" spans="1:11">
      <c r="A5897" s="12">
        <v>105</v>
      </c>
      <c r="B5897" s="12" t="str">
        <f t="shared" si="279"/>
        <v>69</v>
      </c>
      <c r="C5897" s="13">
        <f t="shared" si="281"/>
        <v>5896</v>
      </c>
      <c r="D5897" s="12" t="str">
        <f t="shared" si="280"/>
        <v>i</v>
      </c>
      <c r="F5897" s="32"/>
      <c r="G5897" s="15"/>
    </row>
    <row r="5898" spans="1:11">
      <c r="A5898" s="12">
        <v>62</v>
      </c>
      <c r="B5898" s="21" t="str">
        <f t="shared" si="279"/>
        <v>3E</v>
      </c>
      <c r="C5898" s="22">
        <f t="shared" si="281"/>
        <v>5897</v>
      </c>
      <c r="D5898" s="21" t="str">
        <f t="shared" si="280"/>
        <v>&gt;</v>
      </c>
      <c r="E5898" s="21" t="str">
        <f>B5898</f>
        <v>3E</v>
      </c>
      <c r="F5898" s="33">
        <f>HEX2DEC(E5898)/100</f>
        <v>0.62</v>
      </c>
      <c r="G5898" s="30" t="s">
        <v>28</v>
      </c>
    </row>
    <row r="5899" spans="1:11">
      <c r="A5899" s="12">
        <v>8</v>
      </c>
      <c r="B5899" s="7" t="str">
        <f t="shared" si="279"/>
        <v>08</v>
      </c>
      <c r="C5899" s="8">
        <f t="shared" si="281"/>
        <v>5898</v>
      </c>
      <c r="D5899" s="7" t="str">
        <f t="shared" si="280"/>
        <v>_x0008_</v>
      </c>
      <c r="E5899" s="7" t="str">
        <f>B5899&amp;B5900</f>
        <v>08D5</v>
      </c>
      <c r="F5899" s="27">
        <f>HEX2DEC(E5899)/10</f>
        <v>226.1</v>
      </c>
      <c r="G5899" s="28" t="s">
        <v>26</v>
      </c>
      <c r="H5899" s="51">
        <f>F5899*F5901/60</f>
        <v>0.39944333333333332</v>
      </c>
      <c r="I5899" s="51">
        <f>F5899*F5901*F5903/60</f>
        <v>0.24765486666666667</v>
      </c>
      <c r="J5899" s="52">
        <f>J5894+"00:01"</f>
        <v>1.4340277777778443</v>
      </c>
      <c r="K5899" s="57">
        <f>K5894+"00:01"</f>
        <v>40311.434027780444</v>
      </c>
    </row>
    <row r="5900" spans="1:11">
      <c r="A5900" s="12">
        <v>213</v>
      </c>
      <c r="B5900" s="12" t="str">
        <f t="shared" si="279"/>
        <v>D5</v>
      </c>
      <c r="C5900" s="13">
        <f t="shared" si="281"/>
        <v>5899</v>
      </c>
      <c r="D5900" s="12" t="str">
        <f t="shared" si="280"/>
        <v>Õ</v>
      </c>
      <c r="G5900" s="29"/>
    </row>
    <row r="5901" spans="1:11">
      <c r="A5901" s="12">
        <v>0</v>
      </c>
      <c r="B5901" s="12" t="str">
        <f t="shared" si="279"/>
        <v>00</v>
      </c>
      <c r="C5901" s="13">
        <f t="shared" si="281"/>
        <v>5900</v>
      </c>
      <c r="D5901" s="12" t="str">
        <f t="shared" si="280"/>
        <v/>
      </c>
      <c r="E5901" s="12" t="str">
        <f>B5901&amp;B5902</f>
        <v>006A</v>
      </c>
      <c r="F5901" s="31">
        <f>HEX2DEC(E5901)/1000</f>
        <v>0.106</v>
      </c>
      <c r="G5901" s="29" t="s">
        <v>27</v>
      </c>
    </row>
    <row r="5902" spans="1:11">
      <c r="A5902" s="12">
        <v>106</v>
      </c>
      <c r="B5902" s="12" t="str">
        <f t="shared" ref="B5902:B5965" si="282">DEC2HEX(A5902,2)</f>
        <v>6A</v>
      </c>
      <c r="C5902" s="13">
        <f t="shared" si="281"/>
        <v>5901</v>
      </c>
      <c r="D5902" s="12" t="str">
        <f t="shared" ref="D5902:D5965" si="283">IF(A5902&gt;0,CHAR(A5902),"")</f>
        <v>j</v>
      </c>
      <c r="F5902" s="32"/>
      <c r="G5902" s="15"/>
    </row>
    <row r="5903" spans="1:11">
      <c r="A5903" s="12">
        <v>62</v>
      </c>
      <c r="B5903" s="21" t="str">
        <f t="shared" si="282"/>
        <v>3E</v>
      </c>
      <c r="C5903" s="22">
        <f t="shared" si="281"/>
        <v>5902</v>
      </c>
      <c r="D5903" s="21" t="str">
        <f t="shared" si="283"/>
        <v>&gt;</v>
      </c>
      <c r="E5903" s="21" t="str">
        <f>B5903</f>
        <v>3E</v>
      </c>
      <c r="F5903" s="33">
        <f>HEX2DEC(E5903)/100</f>
        <v>0.62</v>
      </c>
      <c r="G5903" s="30" t="s">
        <v>28</v>
      </c>
    </row>
    <row r="5904" spans="1:11">
      <c r="A5904" s="12">
        <v>8</v>
      </c>
      <c r="B5904" s="7" t="str">
        <f t="shared" si="282"/>
        <v>08</v>
      </c>
      <c r="C5904" s="8">
        <f t="shared" si="281"/>
        <v>5903</v>
      </c>
      <c r="D5904" s="7" t="str">
        <f t="shared" si="283"/>
        <v>_x0008_</v>
      </c>
      <c r="E5904" s="7" t="str">
        <f>B5904&amp;B5905</f>
        <v>08CB</v>
      </c>
      <c r="F5904" s="27">
        <f>HEX2DEC(E5904)/10</f>
        <v>225.1</v>
      </c>
      <c r="G5904" s="28" t="s">
        <v>26</v>
      </c>
      <c r="H5904" s="51">
        <f>F5904*F5906/60</f>
        <v>0.39767666666666662</v>
      </c>
      <c r="I5904" s="51">
        <f>F5904*F5906*F5908/60</f>
        <v>0.24258276666666664</v>
      </c>
      <c r="J5904" s="52">
        <f>J5899+"00:01"</f>
        <v>1.4347222222222888</v>
      </c>
      <c r="K5904" s="57">
        <f>K5899+"00:01"</f>
        <v>40311.434722224891</v>
      </c>
    </row>
    <row r="5905" spans="1:11">
      <c r="A5905" s="12">
        <v>203</v>
      </c>
      <c r="B5905" s="12" t="str">
        <f t="shared" si="282"/>
        <v>CB</v>
      </c>
      <c r="C5905" s="13">
        <f t="shared" si="281"/>
        <v>5904</v>
      </c>
      <c r="D5905" s="12" t="str">
        <f t="shared" si="283"/>
        <v>Ë</v>
      </c>
      <c r="G5905" s="29"/>
    </row>
    <row r="5906" spans="1:11">
      <c r="A5906" s="12">
        <v>0</v>
      </c>
      <c r="B5906" s="12" t="str">
        <f t="shared" si="282"/>
        <v>00</v>
      </c>
      <c r="C5906" s="13">
        <f t="shared" si="281"/>
        <v>5905</v>
      </c>
      <c r="D5906" s="12" t="str">
        <f t="shared" si="283"/>
        <v/>
      </c>
      <c r="E5906" s="12" t="str">
        <f>B5906&amp;B5907</f>
        <v>006A</v>
      </c>
      <c r="F5906" s="31">
        <f>HEX2DEC(E5906)/1000</f>
        <v>0.106</v>
      </c>
      <c r="G5906" s="29" t="s">
        <v>27</v>
      </c>
    </row>
    <row r="5907" spans="1:11">
      <c r="A5907" s="12">
        <v>106</v>
      </c>
      <c r="B5907" s="12" t="str">
        <f t="shared" si="282"/>
        <v>6A</v>
      </c>
      <c r="C5907" s="13">
        <f t="shared" si="281"/>
        <v>5906</v>
      </c>
      <c r="D5907" s="12" t="str">
        <f t="shared" si="283"/>
        <v>j</v>
      </c>
      <c r="F5907" s="32"/>
      <c r="G5907" s="15"/>
    </row>
    <row r="5908" spans="1:11">
      <c r="A5908" s="12">
        <v>61</v>
      </c>
      <c r="B5908" s="21" t="str">
        <f t="shared" si="282"/>
        <v>3D</v>
      </c>
      <c r="C5908" s="22">
        <f t="shared" si="281"/>
        <v>5907</v>
      </c>
      <c r="D5908" s="21" t="str">
        <f t="shared" si="283"/>
        <v>=</v>
      </c>
      <c r="E5908" s="21" t="str">
        <f>B5908</f>
        <v>3D</v>
      </c>
      <c r="F5908" s="33">
        <f>HEX2DEC(E5908)/100</f>
        <v>0.61</v>
      </c>
      <c r="G5908" s="30" t="s">
        <v>28</v>
      </c>
    </row>
    <row r="5909" spans="1:11">
      <c r="A5909" s="12">
        <v>8</v>
      </c>
      <c r="B5909" s="7" t="str">
        <f t="shared" si="282"/>
        <v>08</v>
      </c>
      <c r="C5909" s="8">
        <f t="shared" si="281"/>
        <v>5908</v>
      </c>
      <c r="D5909" s="7" t="str">
        <f t="shared" si="283"/>
        <v>_x0008_</v>
      </c>
      <c r="E5909" s="7" t="str">
        <f>B5909&amp;B5910</f>
        <v>08D1</v>
      </c>
      <c r="F5909" s="27">
        <f>HEX2DEC(E5909)/10</f>
        <v>225.7</v>
      </c>
      <c r="G5909" s="28" t="s">
        <v>26</v>
      </c>
      <c r="H5909" s="51">
        <f>F5909*F5911/60</f>
        <v>0.39497499999999997</v>
      </c>
      <c r="I5909" s="51">
        <f>F5909*F5911*F5913/60</f>
        <v>0.24488449999999998</v>
      </c>
      <c r="J5909" s="52">
        <f>J5904+"00:01"</f>
        <v>1.4354166666667334</v>
      </c>
      <c r="K5909" s="57">
        <f>K5904+"00:01"</f>
        <v>40311.435416669337</v>
      </c>
    </row>
    <row r="5910" spans="1:11">
      <c r="A5910" s="12">
        <v>209</v>
      </c>
      <c r="B5910" s="12" t="str">
        <f t="shared" si="282"/>
        <v>D1</v>
      </c>
      <c r="C5910" s="13">
        <f t="shared" si="281"/>
        <v>5909</v>
      </c>
      <c r="D5910" s="12" t="str">
        <f t="shared" si="283"/>
        <v>Ñ</v>
      </c>
      <c r="G5910" s="29"/>
    </row>
    <row r="5911" spans="1:11">
      <c r="A5911" s="12">
        <v>0</v>
      </c>
      <c r="B5911" s="12" t="str">
        <f t="shared" si="282"/>
        <v>00</v>
      </c>
      <c r="C5911" s="13">
        <f t="shared" si="281"/>
        <v>5910</v>
      </c>
      <c r="D5911" s="12" t="str">
        <f t="shared" si="283"/>
        <v/>
      </c>
      <c r="E5911" s="12" t="str">
        <f>B5911&amp;B5912</f>
        <v>0069</v>
      </c>
      <c r="F5911" s="31">
        <f>HEX2DEC(E5911)/1000</f>
        <v>0.105</v>
      </c>
      <c r="G5911" s="29" t="s">
        <v>27</v>
      </c>
    </row>
    <row r="5912" spans="1:11">
      <c r="A5912" s="12">
        <v>105</v>
      </c>
      <c r="B5912" s="12" t="str">
        <f t="shared" si="282"/>
        <v>69</v>
      </c>
      <c r="C5912" s="13">
        <f t="shared" si="281"/>
        <v>5911</v>
      </c>
      <c r="D5912" s="12" t="str">
        <f t="shared" si="283"/>
        <v>i</v>
      </c>
      <c r="F5912" s="32"/>
      <c r="G5912" s="15"/>
    </row>
    <row r="5913" spans="1:11">
      <c r="A5913" s="12">
        <v>62</v>
      </c>
      <c r="B5913" s="21" t="str">
        <f t="shared" si="282"/>
        <v>3E</v>
      </c>
      <c r="C5913" s="22">
        <f t="shared" si="281"/>
        <v>5912</v>
      </c>
      <c r="D5913" s="21" t="str">
        <f t="shared" si="283"/>
        <v>&gt;</v>
      </c>
      <c r="E5913" s="21" t="str">
        <f>B5913</f>
        <v>3E</v>
      </c>
      <c r="F5913" s="33">
        <f>HEX2DEC(E5913)/100</f>
        <v>0.62</v>
      </c>
      <c r="G5913" s="30" t="s">
        <v>28</v>
      </c>
    </row>
    <row r="5914" spans="1:11">
      <c r="A5914" s="12">
        <v>8</v>
      </c>
      <c r="B5914" s="7" t="str">
        <f t="shared" si="282"/>
        <v>08</v>
      </c>
      <c r="C5914" s="8">
        <f t="shared" si="281"/>
        <v>5913</v>
      </c>
      <c r="D5914" s="7" t="str">
        <f t="shared" si="283"/>
        <v>_x0008_</v>
      </c>
      <c r="E5914" s="7" t="str">
        <f>B5914&amp;B5915</f>
        <v>08C9</v>
      </c>
      <c r="F5914" s="27">
        <f>HEX2DEC(E5914)/10</f>
        <v>224.9</v>
      </c>
      <c r="G5914" s="28" t="s">
        <v>26</v>
      </c>
      <c r="H5914" s="51">
        <f>F5914*F5916/60</f>
        <v>0.39732333333333336</v>
      </c>
      <c r="I5914" s="51">
        <f>F5914*F5916*F5918/60</f>
        <v>0.24236723333333335</v>
      </c>
      <c r="J5914" s="52">
        <f>J5909+"00:01"</f>
        <v>1.436111111111178</v>
      </c>
      <c r="K5914" s="57">
        <f>K5909+"00:01"</f>
        <v>40311.436111113784</v>
      </c>
    </row>
    <row r="5915" spans="1:11">
      <c r="A5915" s="12">
        <v>201</v>
      </c>
      <c r="B5915" s="12" t="str">
        <f t="shared" si="282"/>
        <v>C9</v>
      </c>
      <c r="C5915" s="13">
        <f t="shared" si="281"/>
        <v>5914</v>
      </c>
      <c r="D5915" s="12" t="str">
        <f t="shared" si="283"/>
        <v>É</v>
      </c>
      <c r="G5915" s="29"/>
    </row>
    <row r="5916" spans="1:11">
      <c r="A5916" s="12">
        <v>0</v>
      </c>
      <c r="B5916" s="12" t="str">
        <f t="shared" si="282"/>
        <v>00</v>
      </c>
      <c r="C5916" s="13">
        <f t="shared" si="281"/>
        <v>5915</v>
      </c>
      <c r="D5916" s="12" t="str">
        <f t="shared" si="283"/>
        <v/>
      </c>
      <c r="E5916" s="12" t="str">
        <f>B5916&amp;B5917</f>
        <v>006A</v>
      </c>
      <c r="F5916" s="31">
        <f>HEX2DEC(E5916)/1000</f>
        <v>0.106</v>
      </c>
      <c r="G5916" s="29" t="s">
        <v>27</v>
      </c>
    </row>
    <row r="5917" spans="1:11">
      <c r="A5917" s="12">
        <v>106</v>
      </c>
      <c r="B5917" s="12" t="str">
        <f t="shared" si="282"/>
        <v>6A</v>
      </c>
      <c r="C5917" s="13">
        <f t="shared" si="281"/>
        <v>5916</v>
      </c>
      <c r="D5917" s="12" t="str">
        <f t="shared" si="283"/>
        <v>j</v>
      </c>
      <c r="F5917" s="32"/>
      <c r="G5917" s="15"/>
    </row>
    <row r="5918" spans="1:11">
      <c r="A5918" s="12">
        <v>61</v>
      </c>
      <c r="B5918" s="21" t="str">
        <f t="shared" si="282"/>
        <v>3D</v>
      </c>
      <c r="C5918" s="22">
        <f t="shared" si="281"/>
        <v>5917</v>
      </c>
      <c r="D5918" s="21" t="str">
        <f t="shared" si="283"/>
        <v>=</v>
      </c>
      <c r="E5918" s="21" t="str">
        <f>B5918</f>
        <v>3D</v>
      </c>
      <c r="F5918" s="33">
        <f>HEX2DEC(E5918)/100</f>
        <v>0.61</v>
      </c>
      <c r="G5918" s="30" t="s">
        <v>28</v>
      </c>
    </row>
    <row r="5919" spans="1:11">
      <c r="A5919" s="12">
        <v>8</v>
      </c>
      <c r="B5919" s="7" t="str">
        <f t="shared" si="282"/>
        <v>08</v>
      </c>
      <c r="C5919" s="8">
        <f t="shared" si="281"/>
        <v>5918</v>
      </c>
      <c r="D5919" s="7" t="str">
        <f t="shared" si="283"/>
        <v>_x0008_</v>
      </c>
      <c r="E5919" s="7" t="str">
        <f>B5919&amp;B5920</f>
        <v>08D7</v>
      </c>
      <c r="F5919" s="27">
        <f>HEX2DEC(E5919)/10</f>
        <v>226.3</v>
      </c>
      <c r="G5919" s="28" t="s">
        <v>26</v>
      </c>
      <c r="H5919" s="51">
        <f>F5919*F5921/60</f>
        <v>0.39602500000000002</v>
      </c>
      <c r="I5919" s="51">
        <f>F5919*F5921*F5923/60</f>
        <v>0.24553550000000002</v>
      </c>
      <c r="J5919" s="52">
        <f>J5914+"00:01"</f>
        <v>1.4368055555556225</v>
      </c>
      <c r="K5919" s="57">
        <f>K5914+"00:01"</f>
        <v>40311.436805558231</v>
      </c>
    </row>
    <row r="5920" spans="1:11">
      <c r="A5920" s="12">
        <v>215</v>
      </c>
      <c r="B5920" s="12" t="str">
        <f t="shared" si="282"/>
        <v>D7</v>
      </c>
      <c r="C5920" s="13">
        <f t="shared" si="281"/>
        <v>5919</v>
      </c>
      <c r="D5920" s="12" t="str">
        <f t="shared" si="283"/>
        <v>×</v>
      </c>
      <c r="G5920" s="29"/>
    </row>
    <row r="5921" spans="1:11">
      <c r="A5921" s="12">
        <v>0</v>
      </c>
      <c r="B5921" s="12" t="str">
        <f t="shared" si="282"/>
        <v>00</v>
      </c>
      <c r="C5921" s="13">
        <f t="shared" si="281"/>
        <v>5920</v>
      </c>
      <c r="D5921" s="12" t="str">
        <f t="shared" si="283"/>
        <v/>
      </c>
      <c r="E5921" s="12" t="str">
        <f>B5921&amp;B5922</f>
        <v>0069</v>
      </c>
      <c r="F5921" s="31">
        <f>HEX2DEC(E5921)/1000</f>
        <v>0.105</v>
      </c>
      <c r="G5921" s="29" t="s">
        <v>27</v>
      </c>
    </row>
    <row r="5922" spans="1:11">
      <c r="A5922" s="12">
        <v>105</v>
      </c>
      <c r="B5922" s="12" t="str">
        <f t="shared" si="282"/>
        <v>69</v>
      </c>
      <c r="C5922" s="13">
        <f t="shared" si="281"/>
        <v>5921</v>
      </c>
      <c r="D5922" s="12" t="str">
        <f t="shared" si="283"/>
        <v>i</v>
      </c>
      <c r="F5922" s="32"/>
      <c r="G5922" s="15"/>
    </row>
    <row r="5923" spans="1:11">
      <c r="A5923" s="12">
        <v>62</v>
      </c>
      <c r="B5923" s="21" t="str">
        <f t="shared" si="282"/>
        <v>3E</v>
      </c>
      <c r="C5923" s="22">
        <f t="shared" si="281"/>
        <v>5922</v>
      </c>
      <c r="D5923" s="21" t="str">
        <f t="shared" si="283"/>
        <v>&gt;</v>
      </c>
      <c r="E5923" s="21" t="str">
        <f>B5923</f>
        <v>3E</v>
      </c>
      <c r="F5923" s="33">
        <f>HEX2DEC(E5923)/100</f>
        <v>0.62</v>
      </c>
      <c r="G5923" s="30" t="s">
        <v>28</v>
      </c>
    </row>
    <row r="5924" spans="1:11">
      <c r="A5924" s="12">
        <v>8</v>
      </c>
      <c r="B5924" s="7" t="str">
        <f t="shared" si="282"/>
        <v>08</v>
      </c>
      <c r="C5924" s="8">
        <f t="shared" si="281"/>
        <v>5923</v>
      </c>
      <c r="D5924" s="7" t="str">
        <f t="shared" si="283"/>
        <v>_x0008_</v>
      </c>
      <c r="E5924" s="7" t="str">
        <f>B5924&amp;B5925</f>
        <v>08DD</v>
      </c>
      <c r="F5924" s="27">
        <f>HEX2DEC(E5924)/10</f>
        <v>226.9</v>
      </c>
      <c r="G5924" s="28" t="s">
        <v>26</v>
      </c>
      <c r="H5924" s="51">
        <f>F5924*F5926/60</f>
        <v>0.39329333333333333</v>
      </c>
      <c r="I5924" s="51">
        <f>F5924*F5926*F5928/60</f>
        <v>0.24384186666666666</v>
      </c>
      <c r="J5924" s="52">
        <f>J5919+"00:01"</f>
        <v>1.4375000000000671</v>
      </c>
      <c r="K5924" s="57">
        <f>K5919+"00:01"</f>
        <v>40311.437500002678</v>
      </c>
    </row>
    <row r="5925" spans="1:11">
      <c r="A5925" s="12">
        <v>221</v>
      </c>
      <c r="B5925" s="12" t="str">
        <f t="shared" si="282"/>
        <v>DD</v>
      </c>
      <c r="C5925" s="13">
        <f t="shared" si="281"/>
        <v>5924</v>
      </c>
      <c r="D5925" s="12" t="str">
        <f t="shared" si="283"/>
        <v>Ý</v>
      </c>
      <c r="G5925" s="29"/>
    </row>
    <row r="5926" spans="1:11">
      <c r="A5926" s="12">
        <v>0</v>
      </c>
      <c r="B5926" s="12" t="str">
        <f t="shared" si="282"/>
        <v>00</v>
      </c>
      <c r="C5926" s="13">
        <f t="shared" si="281"/>
        <v>5925</v>
      </c>
      <c r="D5926" s="12" t="str">
        <f t="shared" si="283"/>
        <v/>
      </c>
      <c r="E5926" s="12" t="str">
        <f>B5926&amp;B5927</f>
        <v>0068</v>
      </c>
      <c r="F5926" s="31">
        <f>HEX2DEC(E5926)/1000</f>
        <v>0.104</v>
      </c>
      <c r="G5926" s="29" t="s">
        <v>27</v>
      </c>
    </row>
    <row r="5927" spans="1:11">
      <c r="A5927" s="12">
        <v>104</v>
      </c>
      <c r="B5927" s="12" t="str">
        <f t="shared" si="282"/>
        <v>68</v>
      </c>
      <c r="C5927" s="13">
        <f t="shared" si="281"/>
        <v>5926</v>
      </c>
      <c r="D5927" s="12" t="str">
        <f t="shared" si="283"/>
        <v>h</v>
      </c>
      <c r="F5927" s="32"/>
      <c r="G5927" s="15"/>
    </row>
    <row r="5928" spans="1:11">
      <c r="A5928" s="12">
        <v>62</v>
      </c>
      <c r="B5928" s="21" t="str">
        <f t="shared" si="282"/>
        <v>3E</v>
      </c>
      <c r="C5928" s="22">
        <f t="shared" si="281"/>
        <v>5927</v>
      </c>
      <c r="D5928" s="21" t="str">
        <f t="shared" si="283"/>
        <v>&gt;</v>
      </c>
      <c r="E5928" s="21" t="str">
        <f>B5928</f>
        <v>3E</v>
      </c>
      <c r="F5928" s="33">
        <f>HEX2DEC(E5928)/100</f>
        <v>0.62</v>
      </c>
      <c r="G5928" s="30" t="s">
        <v>28</v>
      </c>
    </row>
    <row r="5929" spans="1:11">
      <c r="A5929" s="12">
        <v>8</v>
      </c>
      <c r="B5929" s="7" t="str">
        <f t="shared" si="282"/>
        <v>08</v>
      </c>
      <c r="C5929" s="8">
        <f t="shared" si="281"/>
        <v>5928</v>
      </c>
      <c r="D5929" s="7" t="str">
        <f t="shared" si="283"/>
        <v>_x0008_</v>
      </c>
      <c r="E5929" s="7" t="str">
        <f>B5929&amp;B5930</f>
        <v>08EB</v>
      </c>
      <c r="F5929" s="27">
        <f>HEX2DEC(E5929)/10</f>
        <v>228.3</v>
      </c>
      <c r="G5929" s="28" t="s">
        <v>26</v>
      </c>
      <c r="H5929" s="51">
        <f>F5929*F5931/60</f>
        <v>0.39572000000000002</v>
      </c>
      <c r="I5929" s="51">
        <f>F5929*F5931*F5933/60</f>
        <v>0.24930360000000004</v>
      </c>
      <c r="J5929" s="52">
        <f>J5924+"00:01"</f>
        <v>1.4381944444445116</v>
      </c>
      <c r="K5929" s="57">
        <f>K5924+"00:01"</f>
        <v>40311.438194447124</v>
      </c>
    </row>
    <row r="5930" spans="1:11">
      <c r="A5930" s="12">
        <v>235</v>
      </c>
      <c r="B5930" s="12" t="str">
        <f t="shared" si="282"/>
        <v>EB</v>
      </c>
      <c r="C5930" s="13">
        <f t="shared" si="281"/>
        <v>5929</v>
      </c>
      <c r="D5930" s="12" t="str">
        <f t="shared" si="283"/>
        <v>ë</v>
      </c>
      <c r="G5930" s="29"/>
    </row>
    <row r="5931" spans="1:11">
      <c r="A5931" s="12">
        <v>0</v>
      </c>
      <c r="B5931" s="12" t="str">
        <f t="shared" si="282"/>
        <v>00</v>
      </c>
      <c r="C5931" s="13">
        <f t="shared" si="281"/>
        <v>5930</v>
      </c>
      <c r="D5931" s="12" t="str">
        <f t="shared" si="283"/>
        <v/>
      </c>
      <c r="E5931" s="12" t="str">
        <f>B5931&amp;B5932</f>
        <v>0068</v>
      </c>
      <c r="F5931" s="31">
        <f>HEX2DEC(E5931)/1000</f>
        <v>0.104</v>
      </c>
      <c r="G5931" s="29" t="s">
        <v>27</v>
      </c>
    </row>
    <row r="5932" spans="1:11">
      <c r="A5932" s="12">
        <v>104</v>
      </c>
      <c r="B5932" s="12" t="str">
        <f t="shared" si="282"/>
        <v>68</v>
      </c>
      <c r="C5932" s="13">
        <f t="shared" si="281"/>
        <v>5931</v>
      </c>
      <c r="D5932" s="12" t="str">
        <f t="shared" si="283"/>
        <v>h</v>
      </c>
      <c r="F5932" s="32"/>
      <c r="G5932" s="15"/>
    </row>
    <row r="5933" spans="1:11">
      <c r="A5933" s="12">
        <v>63</v>
      </c>
      <c r="B5933" s="21" t="str">
        <f t="shared" si="282"/>
        <v>3F</v>
      </c>
      <c r="C5933" s="22">
        <f t="shared" si="281"/>
        <v>5932</v>
      </c>
      <c r="D5933" s="21" t="str">
        <f t="shared" si="283"/>
        <v>?</v>
      </c>
      <c r="E5933" s="21" t="str">
        <f>B5933</f>
        <v>3F</v>
      </c>
      <c r="F5933" s="33">
        <f>HEX2DEC(E5933)/100</f>
        <v>0.63</v>
      </c>
      <c r="G5933" s="30" t="s">
        <v>28</v>
      </c>
    </row>
    <row r="5934" spans="1:11">
      <c r="A5934" s="12">
        <v>8</v>
      </c>
      <c r="B5934" s="7" t="str">
        <f t="shared" si="282"/>
        <v>08</v>
      </c>
      <c r="C5934" s="8">
        <f t="shared" si="281"/>
        <v>5933</v>
      </c>
      <c r="D5934" s="7" t="str">
        <f t="shared" si="283"/>
        <v>_x0008_</v>
      </c>
      <c r="E5934" s="7" t="str">
        <f>B5934&amp;B5935</f>
        <v>08DB</v>
      </c>
      <c r="F5934" s="27">
        <f>HEX2DEC(E5934)/10</f>
        <v>226.7</v>
      </c>
      <c r="G5934" s="28" t="s">
        <v>26</v>
      </c>
      <c r="H5934" s="51">
        <f>F5934*F5936/60</f>
        <v>0.39672499999999999</v>
      </c>
      <c r="I5934" s="51">
        <f>F5934*F5936*F5938/60</f>
        <v>0.24596950000000001</v>
      </c>
      <c r="J5934" s="52">
        <f>J5929+"00:01"</f>
        <v>1.4388888888889562</v>
      </c>
      <c r="K5934" s="57">
        <f>K5929+"00:01"</f>
        <v>40311.438888891571</v>
      </c>
    </row>
    <row r="5935" spans="1:11">
      <c r="A5935" s="12">
        <v>219</v>
      </c>
      <c r="B5935" s="12" t="str">
        <f t="shared" si="282"/>
        <v>DB</v>
      </c>
      <c r="C5935" s="13">
        <f t="shared" si="281"/>
        <v>5934</v>
      </c>
      <c r="D5935" s="12" t="str">
        <f t="shared" si="283"/>
        <v>Û</v>
      </c>
      <c r="G5935" s="29"/>
    </row>
    <row r="5936" spans="1:11">
      <c r="A5936" s="12">
        <v>0</v>
      </c>
      <c r="B5936" s="12" t="str">
        <f t="shared" si="282"/>
        <v>00</v>
      </c>
      <c r="C5936" s="13">
        <f t="shared" si="281"/>
        <v>5935</v>
      </c>
      <c r="D5936" s="12" t="str">
        <f t="shared" si="283"/>
        <v/>
      </c>
      <c r="E5936" s="12" t="str">
        <f>B5936&amp;B5937</f>
        <v>0069</v>
      </c>
      <c r="F5936" s="31">
        <f>HEX2DEC(E5936)/1000</f>
        <v>0.105</v>
      </c>
      <c r="G5936" s="29" t="s">
        <v>27</v>
      </c>
    </row>
    <row r="5937" spans="1:11">
      <c r="A5937" s="12">
        <v>105</v>
      </c>
      <c r="B5937" s="12" t="str">
        <f t="shared" si="282"/>
        <v>69</v>
      </c>
      <c r="C5937" s="13">
        <f t="shared" si="281"/>
        <v>5936</v>
      </c>
      <c r="D5937" s="12" t="str">
        <f t="shared" si="283"/>
        <v>i</v>
      </c>
      <c r="F5937" s="32"/>
      <c r="G5937" s="15"/>
    </row>
    <row r="5938" spans="1:11">
      <c r="A5938" s="12">
        <v>62</v>
      </c>
      <c r="B5938" s="21" t="str">
        <f t="shared" si="282"/>
        <v>3E</v>
      </c>
      <c r="C5938" s="22">
        <f t="shared" si="281"/>
        <v>5937</v>
      </c>
      <c r="D5938" s="21" t="str">
        <f t="shared" si="283"/>
        <v>&gt;</v>
      </c>
      <c r="E5938" s="21" t="str">
        <f>B5938</f>
        <v>3E</v>
      </c>
      <c r="F5938" s="33">
        <f>HEX2DEC(E5938)/100</f>
        <v>0.62</v>
      </c>
      <c r="G5938" s="30" t="s">
        <v>28</v>
      </c>
    </row>
    <row r="5939" spans="1:11">
      <c r="A5939" s="12">
        <v>8</v>
      </c>
      <c r="B5939" s="7" t="str">
        <f t="shared" si="282"/>
        <v>08</v>
      </c>
      <c r="C5939" s="8">
        <f t="shared" si="281"/>
        <v>5938</v>
      </c>
      <c r="D5939" s="7" t="str">
        <f t="shared" si="283"/>
        <v>_x0008_</v>
      </c>
      <c r="E5939" s="7" t="str">
        <f>B5939&amp;B5940</f>
        <v>08E0</v>
      </c>
      <c r="F5939" s="27">
        <f>HEX2DEC(E5939)/10</f>
        <v>227.2</v>
      </c>
      <c r="G5939" s="28" t="s">
        <v>26</v>
      </c>
      <c r="H5939" s="51">
        <f>F5939*F5941/60</f>
        <v>0.39759999999999995</v>
      </c>
      <c r="I5939" s="51">
        <f>F5939*F5941*F5943/60</f>
        <v>0.24651199999999998</v>
      </c>
      <c r="J5939" s="52">
        <f>J5934+"00:01"</f>
        <v>1.4395833333334007</v>
      </c>
      <c r="K5939" s="57">
        <f>K5934+"00:01"</f>
        <v>40311.439583336018</v>
      </c>
    </row>
    <row r="5940" spans="1:11">
      <c r="A5940" s="12">
        <v>224</v>
      </c>
      <c r="B5940" s="12" t="str">
        <f t="shared" si="282"/>
        <v>E0</v>
      </c>
      <c r="C5940" s="13">
        <f t="shared" si="281"/>
        <v>5939</v>
      </c>
      <c r="D5940" s="12" t="str">
        <f t="shared" si="283"/>
        <v>à</v>
      </c>
      <c r="G5940" s="29"/>
    </row>
    <row r="5941" spans="1:11">
      <c r="A5941" s="12">
        <v>0</v>
      </c>
      <c r="B5941" s="12" t="str">
        <f t="shared" si="282"/>
        <v>00</v>
      </c>
      <c r="C5941" s="13">
        <f t="shared" si="281"/>
        <v>5940</v>
      </c>
      <c r="D5941" s="12" t="str">
        <f t="shared" si="283"/>
        <v/>
      </c>
      <c r="E5941" s="12" t="str">
        <f>B5941&amp;B5942</f>
        <v>0069</v>
      </c>
      <c r="F5941" s="31">
        <f>HEX2DEC(E5941)/1000</f>
        <v>0.105</v>
      </c>
      <c r="G5941" s="29" t="s">
        <v>27</v>
      </c>
    </row>
    <row r="5942" spans="1:11">
      <c r="A5942" s="12">
        <v>105</v>
      </c>
      <c r="B5942" s="12" t="str">
        <f t="shared" si="282"/>
        <v>69</v>
      </c>
      <c r="C5942" s="13">
        <f t="shared" si="281"/>
        <v>5941</v>
      </c>
      <c r="D5942" s="12" t="str">
        <f t="shared" si="283"/>
        <v>i</v>
      </c>
      <c r="F5942" s="32"/>
      <c r="G5942" s="15"/>
    </row>
    <row r="5943" spans="1:11">
      <c r="A5943" s="12">
        <v>62</v>
      </c>
      <c r="B5943" s="21" t="str">
        <f t="shared" si="282"/>
        <v>3E</v>
      </c>
      <c r="C5943" s="22">
        <f t="shared" si="281"/>
        <v>5942</v>
      </c>
      <c r="D5943" s="21" t="str">
        <f t="shared" si="283"/>
        <v>&gt;</v>
      </c>
      <c r="E5943" s="21" t="str">
        <f>B5943</f>
        <v>3E</v>
      </c>
      <c r="F5943" s="33">
        <f>HEX2DEC(E5943)/100</f>
        <v>0.62</v>
      </c>
      <c r="G5943" s="30" t="s">
        <v>28</v>
      </c>
    </row>
    <row r="5944" spans="1:11">
      <c r="A5944" s="12">
        <v>8</v>
      </c>
      <c r="B5944" s="7" t="str">
        <f t="shared" si="282"/>
        <v>08</v>
      </c>
      <c r="C5944" s="8">
        <f t="shared" si="281"/>
        <v>5943</v>
      </c>
      <c r="D5944" s="7" t="str">
        <f t="shared" si="283"/>
        <v>_x0008_</v>
      </c>
      <c r="E5944" s="7" t="str">
        <f>B5944&amp;B5945</f>
        <v>08E6</v>
      </c>
      <c r="F5944" s="27">
        <f>HEX2DEC(E5944)/10</f>
        <v>227.8</v>
      </c>
      <c r="G5944" s="28" t="s">
        <v>26</v>
      </c>
      <c r="H5944" s="51">
        <f>F5944*F5946/60</f>
        <v>0.39865</v>
      </c>
      <c r="I5944" s="51">
        <f>F5944*F5946*F5948/60</f>
        <v>0.24716299999999999</v>
      </c>
      <c r="J5944" s="52">
        <f>J5939+"00:01"</f>
        <v>1.4402777777778453</v>
      </c>
      <c r="K5944" s="57">
        <f>K5939+"00:01"</f>
        <v>40311.440277780464</v>
      </c>
    </row>
    <row r="5945" spans="1:11">
      <c r="A5945" s="12">
        <v>230</v>
      </c>
      <c r="B5945" s="12" t="str">
        <f t="shared" si="282"/>
        <v>E6</v>
      </c>
      <c r="C5945" s="13">
        <f t="shared" si="281"/>
        <v>5944</v>
      </c>
      <c r="D5945" s="12" t="str">
        <f t="shared" si="283"/>
        <v>æ</v>
      </c>
      <c r="G5945" s="29"/>
    </row>
    <row r="5946" spans="1:11">
      <c r="A5946" s="12">
        <v>0</v>
      </c>
      <c r="B5946" s="12" t="str">
        <f t="shared" si="282"/>
        <v>00</v>
      </c>
      <c r="C5946" s="13">
        <f t="shared" si="281"/>
        <v>5945</v>
      </c>
      <c r="D5946" s="12" t="str">
        <f t="shared" si="283"/>
        <v/>
      </c>
      <c r="E5946" s="12" t="str">
        <f>B5946&amp;B5947</f>
        <v>0069</v>
      </c>
      <c r="F5946" s="31">
        <f>HEX2DEC(E5946)/1000</f>
        <v>0.105</v>
      </c>
      <c r="G5946" s="29" t="s">
        <v>27</v>
      </c>
    </row>
    <row r="5947" spans="1:11">
      <c r="A5947" s="12">
        <v>105</v>
      </c>
      <c r="B5947" s="12" t="str">
        <f t="shared" si="282"/>
        <v>69</v>
      </c>
      <c r="C5947" s="13">
        <f t="shared" si="281"/>
        <v>5946</v>
      </c>
      <c r="D5947" s="12" t="str">
        <f t="shared" si="283"/>
        <v>i</v>
      </c>
      <c r="F5947" s="32"/>
      <c r="G5947" s="15"/>
    </row>
    <row r="5948" spans="1:11">
      <c r="A5948" s="12">
        <v>62</v>
      </c>
      <c r="B5948" s="21" t="str">
        <f t="shared" si="282"/>
        <v>3E</v>
      </c>
      <c r="C5948" s="22">
        <f t="shared" si="281"/>
        <v>5947</v>
      </c>
      <c r="D5948" s="21" t="str">
        <f t="shared" si="283"/>
        <v>&gt;</v>
      </c>
      <c r="E5948" s="21" t="str">
        <f>B5948</f>
        <v>3E</v>
      </c>
      <c r="F5948" s="33">
        <f>HEX2DEC(E5948)/100</f>
        <v>0.62</v>
      </c>
      <c r="G5948" s="30" t="s">
        <v>28</v>
      </c>
    </row>
    <row r="5949" spans="1:11">
      <c r="A5949" s="12">
        <v>8</v>
      </c>
      <c r="B5949" s="7" t="str">
        <f t="shared" si="282"/>
        <v>08</v>
      </c>
      <c r="C5949" s="8">
        <f t="shared" si="281"/>
        <v>5948</v>
      </c>
      <c r="D5949" s="7" t="str">
        <f t="shared" si="283"/>
        <v>_x0008_</v>
      </c>
      <c r="E5949" s="7" t="str">
        <f>B5949&amp;B5950</f>
        <v>08E5</v>
      </c>
      <c r="F5949" s="27">
        <f>HEX2DEC(E5949)/10</f>
        <v>227.7</v>
      </c>
      <c r="G5949" s="28" t="s">
        <v>26</v>
      </c>
      <c r="H5949" s="51">
        <f>F5949*F5951/60</f>
        <v>0.39847499999999997</v>
      </c>
      <c r="I5949" s="51">
        <f>F5949*F5951*F5953/60</f>
        <v>0.24705449999999995</v>
      </c>
      <c r="J5949" s="52">
        <f>J5944+"00:01"</f>
        <v>1.4409722222222898</v>
      </c>
      <c r="K5949" s="57">
        <f>K5944+"00:01"</f>
        <v>40311.440972224911</v>
      </c>
    </row>
    <row r="5950" spans="1:11">
      <c r="A5950" s="12">
        <v>229</v>
      </c>
      <c r="B5950" s="12" t="str">
        <f t="shared" si="282"/>
        <v>E5</v>
      </c>
      <c r="C5950" s="13">
        <f t="shared" si="281"/>
        <v>5949</v>
      </c>
      <c r="D5950" s="12" t="str">
        <f t="shared" si="283"/>
        <v>å</v>
      </c>
      <c r="G5950" s="29"/>
    </row>
    <row r="5951" spans="1:11">
      <c r="A5951" s="12">
        <v>0</v>
      </c>
      <c r="B5951" s="12" t="str">
        <f t="shared" si="282"/>
        <v>00</v>
      </c>
      <c r="C5951" s="13">
        <f t="shared" si="281"/>
        <v>5950</v>
      </c>
      <c r="D5951" s="12" t="str">
        <f t="shared" si="283"/>
        <v/>
      </c>
      <c r="E5951" s="12" t="str">
        <f>B5951&amp;B5952</f>
        <v>0069</v>
      </c>
      <c r="F5951" s="31">
        <f>HEX2DEC(E5951)/1000</f>
        <v>0.105</v>
      </c>
      <c r="G5951" s="29" t="s">
        <v>27</v>
      </c>
    </row>
    <row r="5952" spans="1:11">
      <c r="A5952" s="12">
        <v>105</v>
      </c>
      <c r="B5952" s="12" t="str">
        <f t="shared" si="282"/>
        <v>69</v>
      </c>
      <c r="C5952" s="13">
        <f t="shared" si="281"/>
        <v>5951</v>
      </c>
      <c r="D5952" s="12" t="str">
        <f t="shared" si="283"/>
        <v>i</v>
      </c>
      <c r="F5952" s="32"/>
      <c r="G5952" s="15"/>
    </row>
    <row r="5953" spans="1:11">
      <c r="A5953" s="12">
        <v>62</v>
      </c>
      <c r="B5953" s="21" t="str">
        <f t="shared" si="282"/>
        <v>3E</v>
      </c>
      <c r="C5953" s="22">
        <f t="shared" si="281"/>
        <v>5952</v>
      </c>
      <c r="D5953" s="21" t="str">
        <f t="shared" si="283"/>
        <v>&gt;</v>
      </c>
      <c r="E5953" s="21" t="str">
        <f>B5953</f>
        <v>3E</v>
      </c>
      <c r="F5953" s="33">
        <f>HEX2DEC(E5953)/100</f>
        <v>0.62</v>
      </c>
      <c r="G5953" s="30" t="s">
        <v>28</v>
      </c>
    </row>
    <row r="5954" spans="1:11">
      <c r="A5954" s="12">
        <v>8</v>
      </c>
      <c r="B5954" s="7" t="str">
        <f t="shared" si="282"/>
        <v>08</v>
      </c>
      <c r="C5954" s="8">
        <f t="shared" si="281"/>
        <v>5953</v>
      </c>
      <c r="D5954" s="7" t="str">
        <f t="shared" si="283"/>
        <v>_x0008_</v>
      </c>
      <c r="E5954" s="7" t="str">
        <f>B5954&amp;B5955</f>
        <v>08E4</v>
      </c>
      <c r="F5954" s="27">
        <f>HEX2DEC(E5954)/10</f>
        <v>227.6</v>
      </c>
      <c r="G5954" s="28" t="s">
        <v>26</v>
      </c>
      <c r="H5954" s="51">
        <f>F5954*F5956/60</f>
        <v>0.4020933333333333</v>
      </c>
      <c r="I5954" s="51">
        <f>F5954*F5956*F5958/60</f>
        <v>0.24527693333333331</v>
      </c>
      <c r="J5954" s="52">
        <f>J5949+"00:01"</f>
        <v>1.4416666666667344</v>
      </c>
      <c r="K5954" s="57">
        <f>K5949+"00:01"</f>
        <v>40311.441666669358</v>
      </c>
    </row>
    <row r="5955" spans="1:11">
      <c r="A5955" s="12">
        <v>228</v>
      </c>
      <c r="B5955" s="12" t="str">
        <f t="shared" si="282"/>
        <v>E4</v>
      </c>
      <c r="C5955" s="13">
        <f t="shared" ref="C5955:C6018" si="284">C5954+1</f>
        <v>5954</v>
      </c>
      <c r="D5955" s="12" t="str">
        <f t="shared" si="283"/>
        <v>ä</v>
      </c>
      <c r="G5955" s="29"/>
    </row>
    <row r="5956" spans="1:11">
      <c r="A5956" s="12">
        <v>0</v>
      </c>
      <c r="B5956" s="12" t="str">
        <f t="shared" si="282"/>
        <v>00</v>
      </c>
      <c r="C5956" s="13">
        <f t="shared" si="284"/>
        <v>5955</v>
      </c>
      <c r="D5956" s="12" t="str">
        <f t="shared" si="283"/>
        <v/>
      </c>
      <c r="E5956" s="12" t="str">
        <f>B5956&amp;B5957</f>
        <v>006A</v>
      </c>
      <c r="F5956" s="31">
        <f>HEX2DEC(E5956)/1000</f>
        <v>0.106</v>
      </c>
      <c r="G5956" s="29" t="s">
        <v>27</v>
      </c>
    </row>
    <row r="5957" spans="1:11">
      <c r="A5957" s="12">
        <v>106</v>
      </c>
      <c r="B5957" s="12" t="str">
        <f t="shared" si="282"/>
        <v>6A</v>
      </c>
      <c r="C5957" s="13">
        <f t="shared" si="284"/>
        <v>5956</v>
      </c>
      <c r="D5957" s="12" t="str">
        <f t="shared" si="283"/>
        <v>j</v>
      </c>
      <c r="F5957" s="32"/>
      <c r="G5957" s="15"/>
    </row>
    <row r="5958" spans="1:11">
      <c r="A5958" s="12">
        <v>61</v>
      </c>
      <c r="B5958" s="21" t="str">
        <f t="shared" si="282"/>
        <v>3D</v>
      </c>
      <c r="C5958" s="22">
        <f t="shared" si="284"/>
        <v>5957</v>
      </c>
      <c r="D5958" s="21" t="str">
        <f t="shared" si="283"/>
        <v>=</v>
      </c>
      <c r="E5958" s="21" t="str">
        <f>B5958</f>
        <v>3D</v>
      </c>
      <c r="F5958" s="33">
        <f>HEX2DEC(E5958)/100</f>
        <v>0.61</v>
      </c>
      <c r="G5958" s="30" t="s">
        <v>28</v>
      </c>
    </row>
    <row r="5959" spans="1:11">
      <c r="A5959" s="12">
        <v>8</v>
      </c>
      <c r="B5959" s="7" t="str">
        <f t="shared" si="282"/>
        <v>08</v>
      </c>
      <c r="C5959" s="8">
        <f t="shared" si="284"/>
        <v>5958</v>
      </c>
      <c r="D5959" s="7" t="str">
        <f t="shared" si="283"/>
        <v>_x0008_</v>
      </c>
      <c r="E5959" s="7" t="str">
        <f>B5959&amp;B5960</f>
        <v>08D8</v>
      </c>
      <c r="F5959" s="27">
        <f>HEX2DEC(E5959)/10</f>
        <v>226.4</v>
      </c>
      <c r="G5959" s="28" t="s">
        <v>26</v>
      </c>
      <c r="H5959" s="51">
        <f>F5959*F5961/60</f>
        <v>0.39997333333333335</v>
      </c>
      <c r="I5959" s="51">
        <f>F5959*F5961*F5963/60</f>
        <v>0.24398373333333331</v>
      </c>
      <c r="J5959" s="52">
        <f>J5954+"00:01"</f>
        <v>1.4423611111111789</v>
      </c>
      <c r="K5959" s="57">
        <f>K5954+"00:01"</f>
        <v>40311.442361113805</v>
      </c>
    </row>
    <row r="5960" spans="1:11">
      <c r="A5960" s="12">
        <v>216</v>
      </c>
      <c r="B5960" s="12" t="str">
        <f t="shared" si="282"/>
        <v>D8</v>
      </c>
      <c r="C5960" s="13">
        <f t="shared" si="284"/>
        <v>5959</v>
      </c>
      <c r="D5960" s="12" t="str">
        <f t="shared" si="283"/>
        <v>Ø</v>
      </c>
      <c r="G5960" s="29"/>
    </row>
    <row r="5961" spans="1:11">
      <c r="A5961" s="12">
        <v>0</v>
      </c>
      <c r="B5961" s="12" t="str">
        <f t="shared" si="282"/>
        <v>00</v>
      </c>
      <c r="C5961" s="13">
        <f t="shared" si="284"/>
        <v>5960</v>
      </c>
      <c r="D5961" s="12" t="str">
        <f t="shared" si="283"/>
        <v/>
      </c>
      <c r="E5961" s="12" t="str">
        <f>B5961&amp;B5962</f>
        <v>006A</v>
      </c>
      <c r="F5961" s="31">
        <f>HEX2DEC(E5961)/1000</f>
        <v>0.106</v>
      </c>
      <c r="G5961" s="29" t="s">
        <v>27</v>
      </c>
    </row>
    <row r="5962" spans="1:11">
      <c r="A5962" s="12">
        <v>106</v>
      </c>
      <c r="B5962" s="12" t="str">
        <f t="shared" si="282"/>
        <v>6A</v>
      </c>
      <c r="C5962" s="13">
        <f t="shared" si="284"/>
        <v>5961</v>
      </c>
      <c r="D5962" s="12" t="str">
        <f t="shared" si="283"/>
        <v>j</v>
      </c>
      <c r="F5962" s="32"/>
      <c r="G5962" s="15"/>
    </row>
    <row r="5963" spans="1:11">
      <c r="A5963" s="12">
        <v>61</v>
      </c>
      <c r="B5963" s="21" t="str">
        <f t="shared" si="282"/>
        <v>3D</v>
      </c>
      <c r="C5963" s="22">
        <f t="shared" si="284"/>
        <v>5962</v>
      </c>
      <c r="D5963" s="21" t="str">
        <f t="shared" si="283"/>
        <v>=</v>
      </c>
      <c r="E5963" s="21" t="str">
        <f>B5963</f>
        <v>3D</v>
      </c>
      <c r="F5963" s="33">
        <f>HEX2DEC(E5963)/100</f>
        <v>0.61</v>
      </c>
      <c r="G5963" s="30" t="s">
        <v>28</v>
      </c>
    </row>
    <row r="5964" spans="1:11">
      <c r="A5964" s="12">
        <v>8</v>
      </c>
      <c r="B5964" s="7" t="str">
        <f t="shared" si="282"/>
        <v>08</v>
      </c>
      <c r="C5964" s="8">
        <f t="shared" si="284"/>
        <v>5963</v>
      </c>
      <c r="D5964" s="7" t="str">
        <f t="shared" si="283"/>
        <v>_x0008_</v>
      </c>
      <c r="E5964" s="7" t="str">
        <f>B5964&amp;B5965</f>
        <v>08DD</v>
      </c>
      <c r="F5964" s="27">
        <f>HEX2DEC(E5964)/10</f>
        <v>226.9</v>
      </c>
      <c r="G5964" s="28" t="s">
        <v>26</v>
      </c>
      <c r="H5964" s="51">
        <f>F5964*F5966/60</f>
        <v>0.40085666666666669</v>
      </c>
      <c r="I5964" s="51">
        <f>F5964*F5966*F5968/60</f>
        <v>0.24853113333333335</v>
      </c>
      <c r="J5964" s="52">
        <f>J5959+"00:01"</f>
        <v>1.4430555555556235</v>
      </c>
      <c r="K5964" s="57">
        <f>K5959+"00:01"</f>
        <v>40311.443055558251</v>
      </c>
    </row>
    <row r="5965" spans="1:11">
      <c r="A5965" s="12">
        <v>221</v>
      </c>
      <c r="B5965" s="12" t="str">
        <f t="shared" si="282"/>
        <v>DD</v>
      </c>
      <c r="C5965" s="13">
        <f t="shared" si="284"/>
        <v>5964</v>
      </c>
      <c r="D5965" s="12" t="str">
        <f t="shared" si="283"/>
        <v>Ý</v>
      </c>
      <c r="G5965" s="29"/>
    </row>
    <row r="5966" spans="1:11">
      <c r="A5966" s="12">
        <v>0</v>
      </c>
      <c r="B5966" s="12" t="str">
        <f t="shared" ref="B5966:B6029" si="285">DEC2HEX(A5966,2)</f>
        <v>00</v>
      </c>
      <c r="C5966" s="13">
        <f t="shared" si="284"/>
        <v>5965</v>
      </c>
      <c r="D5966" s="12" t="str">
        <f t="shared" ref="D5966:D6029" si="286">IF(A5966&gt;0,CHAR(A5966),"")</f>
        <v/>
      </c>
      <c r="E5966" s="12" t="str">
        <f>B5966&amp;B5967</f>
        <v>006A</v>
      </c>
      <c r="F5966" s="31">
        <f>HEX2DEC(E5966)/1000</f>
        <v>0.106</v>
      </c>
      <c r="G5966" s="29" t="s">
        <v>27</v>
      </c>
    </row>
    <row r="5967" spans="1:11">
      <c r="A5967" s="12">
        <v>106</v>
      </c>
      <c r="B5967" s="12" t="str">
        <f t="shared" si="285"/>
        <v>6A</v>
      </c>
      <c r="C5967" s="13">
        <f t="shared" si="284"/>
        <v>5966</v>
      </c>
      <c r="D5967" s="12" t="str">
        <f t="shared" si="286"/>
        <v>j</v>
      </c>
      <c r="F5967" s="32"/>
      <c r="G5967" s="15"/>
    </row>
    <row r="5968" spans="1:11">
      <c r="A5968" s="12">
        <v>62</v>
      </c>
      <c r="B5968" s="21" t="str">
        <f t="shared" si="285"/>
        <v>3E</v>
      </c>
      <c r="C5968" s="22">
        <f t="shared" si="284"/>
        <v>5967</v>
      </c>
      <c r="D5968" s="21" t="str">
        <f t="shared" si="286"/>
        <v>&gt;</v>
      </c>
      <c r="E5968" s="21" t="str">
        <f>B5968</f>
        <v>3E</v>
      </c>
      <c r="F5968" s="33">
        <f>HEX2DEC(E5968)/100</f>
        <v>0.62</v>
      </c>
      <c r="G5968" s="30" t="s">
        <v>28</v>
      </c>
    </row>
    <row r="5969" spans="1:11">
      <c r="A5969" s="12">
        <v>8</v>
      </c>
      <c r="B5969" s="7" t="str">
        <f t="shared" si="285"/>
        <v>08</v>
      </c>
      <c r="C5969" s="8">
        <f t="shared" si="284"/>
        <v>5968</v>
      </c>
      <c r="D5969" s="7" t="str">
        <f t="shared" si="286"/>
        <v>_x0008_</v>
      </c>
      <c r="E5969" s="7" t="str">
        <f>B5969&amp;B5970</f>
        <v>08DE</v>
      </c>
      <c r="F5969" s="27">
        <f>HEX2DEC(E5969)/10</f>
        <v>227</v>
      </c>
      <c r="G5969" s="28" t="s">
        <v>26</v>
      </c>
      <c r="H5969" s="51">
        <f>F5969*F5971/60</f>
        <v>0.39724999999999999</v>
      </c>
      <c r="I5969" s="51">
        <f>F5969*F5971*F5973/60</f>
        <v>0.24629500000000001</v>
      </c>
      <c r="J5969" s="52">
        <f>J5964+"00:01"</f>
        <v>1.443750000000068</v>
      </c>
      <c r="K5969" s="57">
        <f>K5964+"00:01"</f>
        <v>40311.443750002698</v>
      </c>
    </row>
    <row r="5970" spans="1:11">
      <c r="A5970" s="12">
        <v>222</v>
      </c>
      <c r="B5970" s="12" t="str">
        <f t="shared" si="285"/>
        <v>DE</v>
      </c>
      <c r="C5970" s="13">
        <f t="shared" si="284"/>
        <v>5969</v>
      </c>
      <c r="D5970" s="12" t="str">
        <f t="shared" si="286"/>
        <v>Þ</v>
      </c>
      <c r="G5970" s="29"/>
    </row>
    <row r="5971" spans="1:11">
      <c r="A5971" s="12">
        <v>0</v>
      </c>
      <c r="B5971" s="12" t="str">
        <f t="shared" si="285"/>
        <v>00</v>
      </c>
      <c r="C5971" s="13">
        <f t="shared" si="284"/>
        <v>5970</v>
      </c>
      <c r="D5971" s="12" t="str">
        <f t="shared" si="286"/>
        <v/>
      </c>
      <c r="E5971" s="12" t="str">
        <f>B5971&amp;B5972</f>
        <v>0069</v>
      </c>
      <c r="F5971" s="31">
        <f>HEX2DEC(E5971)/1000</f>
        <v>0.105</v>
      </c>
      <c r="G5971" s="29" t="s">
        <v>27</v>
      </c>
    </row>
    <row r="5972" spans="1:11">
      <c r="A5972" s="12">
        <v>105</v>
      </c>
      <c r="B5972" s="12" t="str">
        <f t="shared" si="285"/>
        <v>69</v>
      </c>
      <c r="C5972" s="13">
        <f t="shared" si="284"/>
        <v>5971</v>
      </c>
      <c r="D5972" s="12" t="str">
        <f t="shared" si="286"/>
        <v>i</v>
      </c>
      <c r="F5972" s="32"/>
      <c r="G5972" s="15"/>
    </row>
    <row r="5973" spans="1:11">
      <c r="A5973" s="12">
        <v>62</v>
      </c>
      <c r="B5973" s="21" t="str">
        <f t="shared" si="285"/>
        <v>3E</v>
      </c>
      <c r="C5973" s="22">
        <f t="shared" si="284"/>
        <v>5972</v>
      </c>
      <c r="D5973" s="21" t="str">
        <f t="shared" si="286"/>
        <v>&gt;</v>
      </c>
      <c r="E5973" s="21" t="str">
        <f>B5973</f>
        <v>3E</v>
      </c>
      <c r="F5973" s="33">
        <f>HEX2DEC(E5973)/100</f>
        <v>0.62</v>
      </c>
      <c r="G5973" s="30" t="s">
        <v>28</v>
      </c>
    </row>
    <row r="5974" spans="1:11">
      <c r="A5974" s="12">
        <v>8</v>
      </c>
      <c r="B5974" s="7" t="str">
        <f t="shared" si="285"/>
        <v>08</v>
      </c>
      <c r="C5974" s="8">
        <f t="shared" si="284"/>
        <v>5973</v>
      </c>
      <c r="D5974" s="7" t="str">
        <f t="shared" si="286"/>
        <v>_x0008_</v>
      </c>
      <c r="E5974" s="7" t="str">
        <f>B5974&amp;B5975</f>
        <v>08C6</v>
      </c>
      <c r="F5974" s="27">
        <f>HEX2DEC(E5974)/10</f>
        <v>224.6</v>
      </c>
      <c r="G5974" s="28" t="s">
        <v>26</v>
      </c>
      <c r="H5974" s="51">
        <f>F5974*F5976/60</f>
        <v>0.39679333333333328</v>
      </c>
      <c r="I5974" s="51">
        <f>F5974*F5976*F5978/60</f>
        <v>0.24204393333333332</v>
      </c>
      <c r="J5974" s="52">
        <f>J5969+"00:01"</f>
        <v>1.4444444444445126</v>
      </c>
      <c r="K5974" s="57">
        <f>K5969+"00:01"</f>
        <v>40311.444444447145</v>
      </c>
    </row>
    <row r="5975" spans="1:11">
      <c r="A5975" s="12">
        <v>198</v>
      </c>
      <c r="B5975" s="12" t="str">
        <f t="shared" si="285"/>
        <v>C6</v>
      </c>
      <c r="C5975" s="13">
        <f t="shared" si="284"/>
        <v>5974</v>
      </c>
      <c r="D5975" s="12" t="str">
        <f t="shared" si="286"/>
        <v>Æ</v>
      </c>
      <c r="G5975" s="29"/>
    </row>
    <row r="5976" spans="1:11">
      <c r="A5976" s="12">
        <v>0</v>
      </c>
      <c r="B5976" s="12" t="str">
        <f t="shared" si="285"/>
        <v>00</v>
      </c>
      <c r="C5976" s="13">
        <f t="shared" si="284"/>
        <v>5975</v>
      </c>
      <c r="D5976" s="12" t="str">
        <f t="shared" si="286"/>
        <v/>
      </c>
      <c r="E5976" s="12" t="str">
        <f>B5976&amp;B5977</f>
        <v>006A</v>
      </c>
      <c r="F5976" s="31">
        <f>HEX2DEC(E5976)/1000</f>
        <v>0.106</v>
      </c>
      <c r="G5976" s="29" t="s">
        <v>27</v>
      </c>
    </row>
    <row r="5977" spans="1:11">
      <c r="A5977" s="12">
        <v>106</v>
      </c>
      <c r="B5977" s="12" t="str">
        <f t="shared" si="285"/>
        <v>6A</v>
      </c>
      <c r="C5977" s="13">
        <f t="shared" si="284"/>
        <v>5976</v>
      </c>
      <c r="D5977" s="12" t="str">
        <f t="shared" si="286"/>
        <v>j</v>
      </c>
      <c r="F5977" s="32"/>
      <c r="G5977" s="15"/>
    </row>
    <row r="5978" spans="1:11">
      <c r="A5978" s="12">
        <v>61</v>
      </c>
      <c r="B5978" s="21" t="str">
        <f t="shared" si="285"/>
        <v>3D</v>
      </c>
      <c r="C5978" s="22">
        <f t="shared" si="284"/>
        <v>5977</v>
      </c>
      <c r="D5978" s="21" t="str">
        <f t="shared" si="286"/>
        <v>=</v>
      </c>
      <c r="E5978" s="21" t="str">
        <f>B5978</f>
        <v>3D</v>
      </c>
      <c r="F5978" s="33">
        <f>HEX2DEC(E5978)/100</f>
        <v>0.61</v>
      </c>
      <c r="G5978" s="30" t="s">
        <v>28</v>
      </c>
    </row>
    <row r="5979" spans="1:11">
      <c r="A5979" s="12">
        <v>8</v>
      </c>
      <c r="B5979" s="7" t="str">
        <f t="shared" si="285"/>
        <v>08</v>
      </c>
      <c r="C5979" s="8">
        <f t="shared" si="284"/>
        <v>5978</v>
      </c>
      <c r="D5979" s="7" t="str">
        <f t="shared" si="286"/>
        <v>_x0008_</v>
      </c>
      <c r="E5979" s="7" t="str">
        <f>B5979&amp;B5980</f>
        <v>08D5</v>
      </c>
      <c r="F5979" s="27">
        <f>HEX2DEC(E5979)/10</f>
        <v>226.1</v>
      </c>
      <c r="G5979" s="28" t="s">
        <v>26</v>
      </c>
      <c r="H5979" s="51">
        <f>F5979*F5981/60</f>
        <v>0.39567499999999994</v>
      </c>
      <c r="I5979" s="51">
        <f>F5979*F5981*F5983/60</f>
        <v>0.24531849999999997</v>
      </c>
      <c r="J5979" s="52">
        <f>J5974+"00:01"</f>
        <v>1.4451388888889571</v>
      </c>
      <c r="K5979" s="57">
        <f>K5974+"00:01"</f>
        <v>40311.445138891591</v>
      </c>
    </row>
    <row r="5980" spans="1:11">
      <c r="A5980" s="12">
        <v>213</v>
      </c>
      <c r="B5980" s="12" t="str">
        <f t="shared" si="285"/>
        <v>D5</v>
      </c>
      <c r="C5980" s="13">
        <f t="shared" si="284"/>
        <v>5979</v>
      </c>
      <c r="D5980" s="12" t="str">
        <f t="shared" si="286"/>
        <v>Õ</v>
      </c>
      <c r="G5980" s="29"/>
    </row>
    <row r="5981" spans="1:11">
      <c r="A5981" s="12">
        <v>0</v>
      </c>
      <c r="B5981" s="12" t="str">
        <f t="shared" si="285"/>
        <v>00</v>
      </c>
      <c r="C5981" s="13">
        <f t="shared" si="284"/>
        <v>5980</v>
      </c>
      <c r="D5981" s="12" t="str">
        <f t="shared" si="286"/>
        <v/>
      </c>
      <c r="E5981" s="12" t="str">
        <f>B5981&amp;B5982</f>
        <v>0069</v>
      </c>
      <c r="F5981" s="31">
        <f>HEX2DEC(E5981)/1000</f>
        <v>0.105</v>
      </c>
      <c r="G5981" s="29" t="s">
        <v>27</v>
      </c>
    </row>
    <row r="5982" spans="1:11">
      <c r="A5982" s="12">
        <v>105</v>
      </c>
      <c r="B5982" s="12" t="str">
        <f t="shared" si="285"/>
        <v>69</v>
      </c>
      <c r="C5982" s="13">
        <f t="shared" si="284"/>
        <v>5981</v>
      </c>
      <c r="D5982" s="12" t="str">
        <f t="shared" si="286"/>
        <v>i</v>
      </c>
      <c r="F5982" s="32"/>
      <c r="G5982" s="15"/>
    </row>
    <row r="5983" spans="1:11">
      <c r="A5983" s="12">
        <v>62</v>
      </c>
      <c r="B5983" s="21" t="str">
        <f t="shared" si="285"/>
        <v>3E</v>
      </c>
      <c r="C5983" s="22">
        <f t="shared" si="284"/>
        <v>5982</v>
      </c>
      <c r="D5983" s="21" t="str">
        <f t="shared" si="286"/>
        <v>&gt;</v>
      </c>
      <c r="E5983" s="21" t="str">
        <f>B5983</f>
        <v>3E</v>
      </c>
      <c r="F5983" s="33">
        <f>HEX2DEC(E5983)/100</f>
        <v>0.62</v>
      </c>
      <c r="G5983" s="30" t="s">
        <v>28</v>
      </c>
    </row>
    <row r="5984" spans="1:11">
      <c r="A5984" s="12">
        <v>8</v>
      </c>
      <c r="B5984" s="7" t="str">
        <f t="shared" si="285"/>
        <v>08</v>
      </c>
      <c r="C5984" s="8">
        <f t="shared" si="284"/>
        <v>5983</v>
      </c>
      <c r="D5984" s="7" t="str">
        <f t="shared" si="286"/>
        <v>_x0008_</v>
      </c>
      <c r="E5984" s="7" t="str">
        <f>B5984&amp;B5985</f>
        <v>08D2</v>
      </c>
      <c r="F5984" s="27">
        <f>HEX2DEC(E5984)/10</f>
        <v>225.8</v>
      </c>
      <c r="G5984" s="28" t="s">
        <v>26</v>
      </c>
      <c r="H5984" s="51">
        <f>F5984*F5986/60</f>
        <v>0.39515</v>
      </c>
      <c r="I5984" s="51">
        <f>F5984*F5986*F5988/60</f>
        <v>0.24499299999999999</v>
      </c>
      <c r="J5984" s="52">
        <f>J5979+"00:01"</f>
        <v>1.4458333333334017</v>
      </c>
      <c r="K5984" s="57">
        <f>K5979+"00:01"</f>
        <v>40311.445833336038</v>
      </c>
    </row>
    <row r="5985" spans="1:11">
      <c r="A5985" s="12">
        <v>210</v>
      </c>
      <c r="B5985" s="12" t="str">
        <f t="shared" si="285"/>
        <v>D2</v>
      </c>
      <c r="C5985" s="13">
        <f t="shared" si="284"/>
        <v>5984</v>
      </c>
      <c r="D5985" s="12" t="str">
        <f t="shared" si="286"/>
        <v>Ò</v>
      </c>
      <c r="G5985" s="29"/>
    </row>
    <row r="5986" spans="1:11">
      <c r="A5986" s="12">
        <v>0</v>
      </c>
      <c r="B5986" s="12" t="str">
        <f t="shared" si="285"/>
        <v>00</v>
      </c>
      <c r="C5986" s="13">
        <f t="shared" si="284"/>
        <v>5985</v>
      </c>
      <c r="D5986" s="12" t="str">
        <f t="shared" si="286"/>
        <v/>
      </c>
      <c r="E5986" s="12" t="str">
        <f>B5986&amp;B5987</f>
        <v>0069</v>
      </c>
      <c r="F5986" s="31">
        <f>HEX2DEC(E5986)/1000</f>
        <v>0.105</v>
      </c>
      <c r="G5986" s="29" t="s">
        <v>27</v>
      </c>
    </row>
    <row r="5987" spans="1:11">
      <c r="A5987" s="12">
        <v>105</v>
      </c>
      <c r="B5987" s="12" t="str">
        <f t="shared" si="285"/>
        <v>69</v>
      </c>
      <c r="C5987" s="13">
        <f t="shared" si="284"/>
        <v>5986</v>
      </c>
      <c r="D5987" s="12" t="str">
        <f t="shared" si="286"/>
        <v>i</v>
      </c>
      <c r="F5987" s="32"/>
      <c r="G5987" s="15"/>
    </row>
    <row r="5988" spans="1:11">
      <c r="A5988" s="12">
        <v>62</v>
      </c>
      <c r="B5988" s="21" t="str">
        <f t="shared" si="285"/>
        <v>3E</v>
      </c>
      <c r="C5988" s="22">
        <f t="shared" si="284"/>
        <v>5987</v>
      </c>
      <c r="D5988" s="21" t="str">
        <f t="shared" si="286"/>
        <v>&gt;</v>
      </c>
      <c r="E5988" s="21" t="str">
        <f>B5988</f>
        <v>3E</v>
      </c>
      <c r="F5988" s="33">
        <f>HEX2DEC(E5988)/100</f>
        <v>0.62</v>
      </c>
      <c r="G5988" s="30" t="s">
        <v>28</v>
      </c>
    </row>
    <row r="5989" spans="1:11">
      <c r="A5989" s="12">
        <v>8</v>
      </c>
      <c r="B5989" s="7" t="str">
        <f t="shared" si="285"/>
        <v>08</v>
      </c>
      <c r="C5989" s="8">
        <f t="shared" si="284"/>
        <v>5988</v>
      </c>
      <c r="D5989" s="7" t="str">
        <f t="shared" si="286"/>
        <v>_x0008_</v>
      </c>
      <c r="E5989" s="7" t="str">
        <f>B5989&amp;B5990</f>
        <v>08D5</v>
      </c>
      <c r="F5989" s="27">
        <f>HEX2DEC(E5989)/10</f>
        <v>226.1</v>
      </c>
      <c r="G5989" s="28" t="s">
        <v>26</v>
      </c>
      <c r="H5989" s="51">
        <f>F5989*F5991/60</f>
        <v>0.39944333333333332</v>
      </c>
      <c r="I5989" s="51">
        <f>F5989*F5991*F5993/60</f>
        <v>0.24366043333333334</v>
      </c>
      <c r="J5989" s="52">
        <f>J5984+"00:01"</f>
        <v>1.4465277777778462</v>
      </c>
      <c r="K5989" s="57">
        <f>K5984+"00:01"</f>
        <v>40311.446527780485</v>
      </c>
    </row>
    <row r="5990" spans="1:11">
      <c r="A5990" s="12">
        <v>213</v>
      </c>
      <c r="B5990" s="12" t="str">
        <f t="shared" si="285"/>
        <v>D5</v>
      </c>
      <c r="C5990" s="13">
        <f t="shared" si="284"/>
        <v>5989</v>
      </c>
      <c r="D5990" s="12" t="str">
        <f t="shared" si="286"/>
        <v>Õ</v>
      </c>
      <c r="G5990" s="29"/>
    </row>
    <row r="5991" spans="1:11">
      <c r="A5991" s="12">
        <v>0</v>
      </c>
      <c r="B5991" s="12" t="str">
        <f t="shared" si="285"/>
        <v>00</v>
      </c>
      <c r="C5991" s="13">
        <f t="shared" si="284"/>
        <v>5990</v>
      </c>
      <c r="D5991" s="12" t="str">
        <f t="shared" si="286"/>
        <v/>
      </c>
      <c r="E5991" s="12" t="str">
        <f>B5991&amp;B5992</f>
        <v>006A</v>
      </c>
      <c r="F5991" s="31">
        <f>HEX2DEC(E5991)/1000</f>
        <v>0.106</v>
      </c>
      <c r="G5991" s="29" t="s">
        <v>27</v>
      </c>
    </row>
    <row r="5992" spans="1:11">
      <c r="A5992" s="12">
        <v>106</v>
      </c>
      <c r="B5992" s="12" t="str">
        <f t="shared" si="285"/>
        <v>6A</v>
      </c>
      <c r="C5992" s="13">
        <f t="shared" si="284"/>
        <v>5991</v>
      </c>
      <c r="D5992" s="12" t="str">
        <f t="shared" si="286"/>
        <v>j</v>
      </c>
      <c r="F5992" s="32"/>
      <c r="G5992" s="15"/>
    </row>
    <row r="5993" spans="1:11">
      <c r="A5993" s="12">
        <v>61</v>
      </c>
      <c r="B5993" s="21" t="str">
        <f t="shared" si="285"/>
        <v>3D</v>
      </c>
      <c r="C5993" s="22">
        <f t="shared" si="284"/>
        <v>5992</v>
      </c>
      <c r="D5993" s="21" t="str">
        <f t="shared" si="286"/>
        <v>=</v>
      </c>
      <c r="E5993" s="21" t="str">
        <f>B5993</f>
        <v>3D</v>
      </c>
      <c r="F5993" s="33">
        <f>HEX2DEC(E5993)/100</f>
        <v>0.61</v>
      </c>
      <c r="G5993" s="30" t="s">
        <v>28</v>
      </c>
    </row>
    <row r="5994" spans="1:11">
      <c r="A5994" s="12">
        <v>8</v>
      </c>
      <c r="B5994" s="7" t="str">
        <f t="shared" si="285"/>
        <v>08</v>
      </c>
      <c r="C5994" s="8">
        <f t="shared" si="284"/>
        <v>5993</v>
      </c>
      <c r="D5994" s="7" t="str">
        <f t="shared" si="286"/>
        <v>_x0008_</v>
      </c>
      <c r="E5994" s="7" t="str">
        <f>B5994&amp;B5995</f>
        <v>08E7</v>
      </c>
      <c r="F5994" s="27">
        <f>HEX2DEC(E5994)/10</f>
        <v>227.9</v>
      </c>
      <c r="G5994" s="28" t="s">
        <v>26</v>
      </c>
      <c r="H5994" s="51">
        <f>F5994*F5996/60</f>
        <v>0.39882500000000004</v>
      </c>
      <c r="I5994" s="51">
        <f>F5994*F5996*F5998/60</f>
        <v>0.24727150000000001</v>
      </c>
      <c r="J5994" s="52">
        <f>J5989+"00:01"</f>
        <v>1.4472222222222908</v>
      </c>
      <c r="K5994" s="57">
        <f>K5989+"00:01"</f>
        <v>40311.447222224931</v>
      </c>
    </row>
    <row r="5995" spans="1:11">
      <c r="A5995" s="12">
        <v>231</v>
      </c>
      <c r="B5995" s="12" t="str">
        <f t="shared" si="285"/>
        <v>E7</v>
      </c>
      <c r="C5995" s="13">
        <f t="shared" si="284"/>
        <v>5994</v>
      </c>
      <c r="D5995" s="12" t="str">
        <f t="shared" si="286"/>
        <v>ç</v>
      </c>
      <c r="G5995" s="29"/>
    </row>
    <row r="5996" spans="1:11">
      <c r="A5996" s="12">
        <v>0</v>
      </c>
      <c r="B5996" s="12" t="str">
        <f t="shared" si="285"/>
        <v>00</v>
      </c>
      <c r="C5996" s="13">
        <f t="shared" si="284"/>
        <v>5995</v>
      </c>
      <c r="D5996" s="12" t="str">
        <f t="shared" si="286"/>
        <v/>
      </c>
      <c r="E5996" s="12" t="str">
        <f>B5996&amp;B5997</f>
        <v>0069</v>
      </c>
      <c r="F5996" s="31">
        <f>HEX2DEC(E5996)/1000</f>
        <v>0.105</v>
      </c>
      <c r="G5996" s="29" t="s">
        <v>27</v>
      </c>
    </row>
    <row r="5997" spans="1:11">
      <c r="A5997" s="12">
        <v>105</v>
      </c>
      <c r="B5997" s="12" t="str">
        <f t="shared" si="285"/>
        <v>69</v>
      </c>
      <c r="C5997" s="13">
        <f t="shared" si="284"/>
        <v>5996</v>
      </c>
      <c r="D5997" s="12" t="str">
        <f t="shared" si="286"/>
        <v>i</v>
      </c>
      <c r="F5997" s="32"/>
      <c r="G5997" s="15"/>
    </row>
    <row r="5998" spans="1:11">
      <c r="A5998" s="12">
        <v>62</v>
      </c>
      <c r="B5998" s="21" t="str">
        <f t="shared" si="285"/>
        <v>3E</v>
      </c>
      <c r="C5998" s="22">
        <f t="shared" si="284"/>
        <v>5997</v>
      </c>
      <c r="D5998" s="21" t="str">
        <f t="shared" si="286"/>
        <v>&gt;</v>
      </c>
      <c r="E5998" s="21" t="str">
        <f>B5998</f>
        <v>3E</v>
      </c>
      <c r="F5998" s="33">
        <f>HEX2DEC(E5998)/100</f>
        <v>0.62</v>
      </c>
      <c r="G5998" s="30" t="s">
        <v>28</v>
      </c>
    </row>
    <row r="5999" spans="1:11">
      <c r="A5999" s="12">
        <v>8</v>
      </c>
      <c r="B5999" s="7" t="str">
        <f t="shared" si="285"/>
        <v>08</v>
      </c>
      <c r="C5999" s="8">
        <f t="shared" si="284"/>
        <v>5998</v>
      </c>
      <c r="D5999" s="7" t="str">
        <f t="shared" si="286"/>
        <v>_x0008_</v>
      </c>
      <c r="E5999" s="7" t="str">
        <f>B5999&amp;B6000</f>
        <v>08E0</v>
      </c>
      <c r="F5999" s="27">
        <f>HEX2DEC(E5999)/10</f>
        <v>227.2</v>
      </c>
      <c r="G5999" s="28" t="s">
        <v>26</v>
      </c>
      <c r="H5999" s="51">
        <f>F5999*F6001/60</f>
        <v>0.39759999999999995</v>
      </c>
      <c r="I5999" s="51">
        <f>F5999*F6001*F6003/60</f>
        <v>0.24651199999999998</v>
      </c>
      <c r="J5999" s="52">
        <f>J5994+"00:01"</f>
        <v>1.4479166666667354</v>
      </c>
      <c r="K5999" s="57">
        <f>K5994+"00:01"</f>
        <v>40311.447916669378</v>
      </c>
    </row>
    <row r="6000" spans="1:11">
      <c r="A6000" s="12">
        <v>224</v>
      </c>
      <c r="B6000" s="12" t="str">
        <f t="shared" si="285"/>
        <v>E0</v>
      </c>
      <c r="C6000" s="13">
        <f t="shared" si="284"/>
        <v>5999</v>
      </c>
      <c r="D6000" s="12" t="str">
        <f t="shared" si="286"/>
        <v>à</v>
      </c>
      <c r="G6000" s="29"/>
    </row>
    <row r="6001" spans="1:11">
      <c r="A6001" s="12">
        <v>0</v>
      </c>
      <c r="B6001" s="12" t="str">
        <f t="shared" si="285"/>
        <v>00</v>
      </c>
      <c r="C6001" s="13">
        <f t="shared" si="284"/>
        <v>6000</v>
      </c>
      <c r="D6001" s="12" t="str">
        <f t="shared" si="286"/>
        <v/>
      </c>
      <c r="E6001" s="12" t="str">
        <f>B6001&amp;B6002</f>
        <v>0069</v>
      </c>
      <c r="F6001" s="31">
        <f>HEX2DEC(E6001)/1000</f>
        <v>0.105</v>
      </c>
      <c r="G6001" s="29" t="s">
        <v>27</v>
      </c>
    </row>
    <row r="6002" spans="1:11">
      <c r="A6002" s="12">
        <v>105</v>
      </c>
      <c r="B6002" s="12" t="str">
        <f t="shared" si="285"/>
        <v>69</v>
      </c>
      <c r="C6002" s="13">
        <f t="shared" si="284"/>
        <v>6001</v>
      </c>
      <c r="D6002" s="12" t="str">
        <f t="shared" si="286"/>
        <v>i</v>
      </c>
      <c r="F6002" s="32"/>
      <c r="G6002" s="15"/>
    </row>
    <row r="6003" spans="1:11">
      <c r="A6003" s="12">
        <v>62</v>
      </c>
      <c r="B6003" s="21" t="str">
        <f t="shared" si="285"/>
        <v>3E</v>
      </c>
      <c r="C6003" s="22">
        <f t="shared" si="284"/>
        <v>6002</v>
      </c>
      <c r="D6003" s="21" t="str">
        <f t="shared" si="286"/>
        <v>&gt;</v>
      </c>
      <c r="E6003" s="21" t="str">
        <f>B6003</f>
        <v>3E</v>
      </c>
      <c r="F6003" s="33">
        <f>HEX2DEC(E6003)/100</f>
        <v>0.62</v>
      </c>
      <c r="G6003" s="30" t="s">
        <v>28</v>
      </c>
    </row>
    <row r="6004" spans="1:11">
      <c r="A6004" s="12">
        <v>8</v>
      </c>
      <c r="B6004" s="7" t="str">
        <f t="shared" si="285"/>
        <v>08</v>
      </c>
      <c r="C6004" s="8">
        <f t="shared" si="284"/>
        <v>6003</v>
      </c>
      <c r="D6004" s="7" t="str">
        <f t="shared" si="286"/>
        <v>_x0008_</v>
      </c>
      <c r="E6004" s="7" t="str">
        <f>B6004&amp;B6005</f>
        <v>08EF</v>
      </c>
      <c r="F6004" s="27">
        <f>HEX2DEC(E6004)/10</f>
        <v>228.7</v>
      </c>
      <c r="G6004" s="28" t="s">
        <v>26</v>
      </c>
      <c r="H6004" s="51">
        <f>F6004*F6006/60</f>
        <v>0.40022499999999994</v>
      </c>
      <c r="I6004" s="51">
        <f>F6004*F6006*F6008/60</f>
        <v>0.24813949999999999</v>
      </c>
      <c r="J6004" s="52">
        <f>J5999+"00:01"</f>
        <v>1.4486111111111799</v>
      </c>
      <c r="K6004" s="57">
        <f>K5999+"00:01"</f>
        <v>40311.448611113825</v>
      </c>
    </row>
    <row r="6005" spans="1:11">
      <c r="A6005" s="12">
        <v>239</v>
      </c>
      <c r="B6005" s="12" t="str">
        <f t="shared" si="285"/>
        <v>EF</v>
      </c>
      <c r="C6005" s="13">
        <f t="shared" si="284"/>
        <v>6004</v>
      </c>
      <c r="D6005" s="12" t="str">
        <f t="shared" si="286"/>
        <v>ï</v>
      </c>
      <c r="G6005" s="29"/>
    </row>
    <row r="6006" spans="1:11">
      <c r="A6006" s="12">
        <v>0</v>
      </c>
      <c r="B6006" s="12" t="str">
        <f t="shared" si="285"/>
        <v>00</v>
      </c>
      <c r="C6006" s="13">
        <f t="shared" si="284"/>
        <v>6005</v>
      </c>
      <c r="D6006" s="12" t="str">
        <f t="shared" si="286"/>
        <v/>
      </c>
      <c r="E6006" s="12" t="str">
        <f>B6006&amp;B6007</f>
        <v>0069</v>
      </c>
      <c r="F6006" s="31">
        <f>HEX2DEC(E6006)/1000</f>
        <v>0.105</v>
      </c>
      <c r="G6006" s="29" t="s">
        <v>27</v>
      </c>
    </row>
    <row r="6007" spans="1:11">
      <c r="A6007" s="12">
        <v>105</v>
      </c>
      <c r="B6007" s="12" t="str">
        <f t="shared" si="285"/>
        <v>69</v>
      </c>
      <c r="C6007" s="13">
        <f t="shared" si="284"/>
        <v>6006</v>
      </c>
      <c r="D6007" s="12" t="str">
        <f t="shared" si="286"/>
        <v>i</v>
      </c>
      <c r="F6007" s="32"/>
      <c r="G6007" s="15"/>
    </row>
    <row r="6008" spans="1:11">
      <c r="A6008" s="12">
        <v>62</v>
      </c>
      <c r="B6008" s="21" t="str">
        <f t="shared" si="285"/>
        <v>3E</v>
      </c>
      <c r="C6008" s="22">
        <f t="shared" si="284"/>
        <v>6007</v>
      </c>
      <c r="D6008" s="21" t="str">
        <f t="shared" si="286"/>
        <v>&gt;</v>
      </c>
      <c r="E6008" s="21" t="str">
        <f>B6008</f>
        <v>3E</v>
      </c>
      <c r="F6008" s="33">
        <f>HEX2DEC(E6008)/100</f>
        <v>0.62</v>
      </c>
      <c r="G6008" s="30" t="s">
        <v>28</v>
      </c>
    </row>
    <row r="6009" spans="1:11">
      <c r="A6009" s="12">
        <v>8</v>
      </c>
      <c r="B6009" s="7" t="str">
        <f t="shared" si="285"/>
        <v>08</v>
      </c>
      <c r="C6009" s="8">
        <f t="shared" si="284"/>
        <v>6008</v>
      </c>
      <c r="D6009" s="7" t="str">
        <f t="shared" si="286"/>
        <v>_x0008_</v>
      </c>
      <c r="E6009" s="7" t="str">
        <f>B6009&amp;B6010</f>
        <v>08E0</v>
      </c>
      <c r="F6009" s="27">
        <f>HEX2DEC(E6009)/10</f>
        <v>227.2</v>
      </c>
      <c r="G6009" s="28" t="s">
        <v>26</v>
      </c>
      <c r="H6009" s="51">
        <f>F6009*F6011/60</f>
        <v>0.39381333333333329</v>
      </c>
      <c r="I6009" s="51">
        <f>F6009*F6011*F6013/60</f>
        <v>0.24416426666666663</v>
      </c>
      <c r="J6009" s="52">
        <f>J6004+"00:01"</f>
        <v>1.4493055555556245</v>
      </c>
      <c r="K6009" s="57">
        <f>K6004+"00:01"</f>
        <v>40311.449305558272</v>
      </c>
    </row>
    <row r="6010" spans="1:11">
      <c r="A6010" s="12">
        <v>224</v>
      </c>
      <c r="B6010" s="12" t="str">
        <f t="shared" si="285"/>
        <v>E0</v>
      </c>
      <c r="C6010" s="13">
        <f t="shared" si="284"/>
        <v>6009</v>
      </c>
      <c r="D6010" s="12" t="str">
        <f t="shared" si="286"/>
        <v>à</v>
      </c>
      <c r="G6010" s="29"/>
    </row>
    <row r="6011" spans="1:11">
      <c r="A6011" s="12">
        <v>0</v>
      </c>
      <c r="B6011" s="12" t="str">
        <f t="shared" si="285"/>
        <v>00</v>
      </c>
      <c r="C6011" s="13">
        <f t="shared" si="284"/>
        <v>6010</v>
      </c>
      <c r="D6011" s="12" t="str">
        <f t="shared" si="286"/>
        <v/>
      </c>
      <c r="E6011" s="12" t="str">
        <f>B6011&amp;B6012</f>
        <v>0068</v>
      </c>
      <c r="F6011" s="31">
        <f>HEX2DEC(E6011)/1000</f>
        <v>0.104</v>
      </c>
      <c r="G6011" s="29" t="s">
        <v>27</v>
      </c>
    </row>
    <row r="6012" spans="1:11">
      <c r="A6012" s="12">
        <v>104</v>
      </c>
      <c r="B6012" s="12" t="str">
        <f t="shared" si="285"/>
        <v>68</v>
      </c>
      <c r="C6012" s="13">
        <f t="shared" si="284"/>
        <v>6011</v>
      </c>
      <c r="D6012" s="12" t="str">
        <f t="shared" si="286"/>
        <v>h</v>
      </c>
      <c r="F6012" s="32"/>
      <c r="G6012" s="15"/>
    </row>
    <row r="6013" spans="1:11">
      <c r="A6013" s="12">
        <v>62</v>
      </c>
      <c r="B6013" s="21" t="str">
        <f t="shared" si="285"/>
        <v>3E</v>
      </c>
      <c r="C6013" s="22">
        <f t="shared" si="284"/>
        <v>6012</v>
      </c>
      <c r="D6013" s="21" t="str">
        <f t="shared" si="286"/>
        <v>&gt;</v>
      </c>
      <c r="E6013" s="21" t="str">
        <f>B6013</f>
        <v>3E</v>
      </c>
      <c r="F6013" s="33">
        <f>HEX2DEC(E6013)/100</f>
        <v>0.62</v>
      </c>
      <c r="G6013" s="30" t="s">
        <v>28</v>
      </c>
    </row>
    <row r="6014" spans="1:11">
      <c r="A6014" s="12">
        <v>8</v>
      </c>
      <c r="B6014" s="7" t="str">
        <f t="shared" si="285"/>
        <v>08</v>
      </c>
      <c r="C6014" s="8">
        <f t="shared" si="284"/>
        <v>6013</v>
      </c>
      <c r="D6014" s="7" t="str">
        <f t="shared" si="286"/>
        <v>_x0008_</v>
      </c>
      <c r="E6014" s="7" t="str">
        <f>B6014&amp;B6015</f>
        <v>08FB</v>
      </c>
      <c r="F6014" s="27">
        <f>HEX2DEC(E6014)/10</f>
        <v>229.9</v>
      </c>
      <c r="G6014" s="28" t="s">
        <v>26</v>
      </c>
      <c r="H6014" s="51">
        <f>F6014*F6016/60</f>
        <v>0.39849333333333337</v>
      </c>
      <c r="I6014" s="51">
        <f>F6014*F6016*F6018/60</f>
        <v>0.25105080000000002</v>
      </c>
      <c r="J6014" s="52">
        <f>J6009+"00:01"</f>
        <v>1.450000000000069</v>
      </c>
      <c r="K6014" s="57">
        <f>K6009+"00:01"</f>
        <v>40311.450000002718</v>
      </c>
    </row>
    <row r="6015" spans="1:11">
      <c r="A6015" s="12">
        <v>251</v>
      </c>
      <c r="B6015" s="12" t="str">
        <f t="shared" si="285"/>
        <v>FB</v>
      </c>
      <c r="C6015" s="13">
        <f t="shared" si="284"/>
        <v>6014</v>
      </c>
      <c r="D6015" s="12" t="str">
        <f t="shared" si="286"/>
        <v>û</v>
      </c>
      <c r="G6015" s="29"/>
    </row>
    <row r="6016" spans="1:11">
      <c r="A6016" s="12">
        <v>0</v>
      </c>
      <c r="B6016" s="12" t="str">
        <f t="shared" si="285"/>
        <v>00</v>
      </c>
      <c r="C6016" s="13">
        <f t="shared" si="284"/>
        <v>6015</v>
      </c>
      <c r="D6016" s="12" t="str">
        <f t="shared" si="286"/>
        <v/>
      </c>
      <c r="E6016" s="12" t="str">
        <f>B6016&amp;B6017</f>
        <v>0068</v>
      </c>
      <c r="F6016" s="31">
        <f>HEX2DEC(E6016)/1000</f>
        <v>0.104</v>
      </c>
      <c r="G6016" s="29" t="s">
        <v>27</v>
      </c>
    </row>
    <row r="6017" spans="1:11">
      <c r="A6017" s="12">
        <v>104</v>
      </c>
      <c r="B6017" s="12" t="str">
        <f t="shared" si="285"/>
        <v>68</v>
      </c>
      <c r="C6017" s="13">
        <f t="shared" si="284"/>
        <v>6016</v>
      </c>
      <c r="D6017" s="12" t="str">
        <f t="shared" si="286"/>
        <v>h</v>
      </c>
      <c r="F6017" s="32"/>
      <c r="G6017" s="15"/>
    </row>
    <row r="6018" spans="1:11">
      <c r="A6018" s="12">
        <v>63</v>
      </c>
      <c r="B6018" s="21" t="str">
        <f t="shared" si="285"/>
        <v>3F</v>
      </c>
      <c r="C6018" s="22">
        <f t="shared" si="284"/>
        <v>6017</v>
      </c>
      <c r="D6018" s="21" t="str">
        <f t="shared" si="286"/>
        <v>?</v>
      </c>
      <c r="E6018" s="21" t="str">
        <f>B6018</f>
        <v>3F</v>
      </c>
      <c r="F6018" s="33">
        <f>HEX2DEC(E6018)/100</f>
        <v>0.63</v>
      </c>
      <c r="G6018" s="30" t="s">
        <v>28</v>
      </c>
    </row>
    <row r="6019" spans="1:11">
      <c r="A6019" s="12">
        <v>8</v>
      </c>
      <c r="B6019" s="7" t="str">
        <f t="shared" si="285"/>
        <v>08</v>
      </c>
      <c r="C6019" s="8">
        <f t="shared" ref="C6019:C6082" si="287">C6018+1</f>
        <v>6018</v>
      </c>
      <c r="D6019" s="7" t="str">
        <f t="shared" si="286"/>
        <v>_x0008_</v>
      </c>
      <c r="E6019" s="7" t="str">
        <f>B6019&amp;B6020</f>
        <v>08DA</v>
      </c>
      <c r="F6019" s="27">
        <f>HEX2DEC(E6019)/10</f>
        <v>226.6</v>
      </c>
      <c r="G6019" s="28" t="s">
        <v>26</v>
      </c>
      <c r="H6019" s="51">
        <f>F6019*F6021/60</f>
        <v>0.39655000000000001</v>
      </c>
      <c r="I6019" s="51">
        <f>F6019*F6021*F6023/60</f>
        <v>0.245861</v>
      </c>
      <c r="J6019" s="52">
        <f>J6014+"00:01"</f>
        <v>1.4506944444445136</v>
      </c>
      <c r="K6019" s="57">
        <f>K6014+"00:01"</f>
        <v>40311.450694447165</v>
      </c>
    </row>
    <row r="6020" spans="1:11">
      <c r="A6020" s="12">
        <v>218</v>
      </c>
      <c r="B6020" s="12" t="str">
        <f t="shared" si="285"/>
        <v>DA</v>
      </c>
      <c r="C6020" s="13">
        <f t="shared" si="287"/>
        <v>6019</v>
      </c>
      <c r="D6020" s="12" t="str">
        <f t="shared" si="286"/>
        <v>Ú</v>
      </c>
      <c r="G6020" s="29"/>
    </row>
    <row r="6021" spans="1:11">
      <c r="A6021" s="12">
        <v>0</v>
      </c>
      <c r="B6021" s="12" t="str">
        <f t="shared" si="285"/>
        <v>00</v>
      </c>
      <c r="C6021" s="13">
        <f t="shared" si="287"/>
        <v>6020</v>
      </c>
      <c r="D6021" s="12" t="str">
        <f t="shared" si="286"/>
        <v/>
      </c>
      <c r="E6021" s="12" t="str">
        <f>B6021&amp;B6022</f>
        <v>0069</v>
      </c>
      <c r="F6021" s="31">
        <f>HEX2DEC(E6021)/1000</f>
        <v>0.105</v>
      </c>
      <c r="G6021" s="29" t="s">
        <v>27</v>
      </c>
    </row>
    <row r="6022" spans="1:11">
      <c r="A6022" s="12">
        <v>105</v>
      </c>
      <c r="B6022" s="12" t="str">
        <f t="shared" si="285"/>
        <v>69</v>
      </c>
      <c r="C6022" s="13">
        <f t="shared" si="287"/>
        <v>6021</v>
      </c>
      <c r="D6022" s="12" t="str">
        <f t="shared" si="286"/>
        <v>i</v>
      </c>
      <c r="F6022" s="32"/>
      <c r="G6022" s="15"/>
    </row>
    <row r="6023" spans="1:11">
      <c r="A6023" s="12">
        <v>62</v>
      </c>
      <c r="B6023" s="21" t="str">
        <f t="shared" si="285"/>
        <v>3E</v>
      </c>
      <c r="C6023" s="22">
        <f t="shared" si="287"/>
        <v>6022</v>
      </c>
      <c r="D6023" s="21" t="str">
        <f t="shared" si="286"/>
        <v>&gt;</v>
      </c>
      <c r="E6023" s="21" t="str">
        <f>B6023</f>
        <v>3E</v>
      </c>
      <c r="F6023" s="33">
        <f>HEX2DEC(E6023)/100</f>
        <v>0.62</v>
      </c>
      <c r="G6023" s="30" t="s">
        <v>28</v>
      </c>
    </row>
    <row r="6024" spans="1:11">
      <c r="A6024" s="12">
        <v>8</v>
      </c>
      <c r="B6024" s="7" t="str">
        <f t="shared" si="285"/>
        <v>08</v>
      </c>
      <c r="C6024" s="8">
        <f t="shared" si="287"/>
        <v>6023</v>
      </c>
      <c r="D6024" s="7" t="str">
        <f t="shared" si="286"/>
        <v>_x0008_</v>
      </c>
      <c r="E6024" s="7" t="str">
        <f>B6024&amp;B6025</f>
        <v>08D4</v>
      </c>
      <c r="F6024" s="27">
        <f>HEX2DEC(E6024)/10</f>
        <v>226</v>
      </c>
      <c r="G6024" s="28" t="s">
        <v>26</v>
      </c>
      <c r="H6024" s="51">
        <f>F6024*F6026/60</f>
        <v>0.39173333333333332</v>
      </c>
      <c r="I6024" s="51">
        <f>F6024*F6026*F6028/60</f>
        <v>0.24287466666666666</v>
      </c>
      <c r="J6024" s="52">
        <f>J6019+"00:01"</f>
        <v>1.4513888888889581</v>
      </c>
      <c r="K6024" s="57">
        <f>K6019+"00:01"</f>
        <v>40311.451388891612</v>
      </c>
    </row>
    <row r="6025" spans="1:11">
      <c r="A6025" s="12">
        <v>212</v>
      </c>
      <c r="B6025" s="12" t="str">
        <f t="shared" si="285"/>
        <v>D4</v>
      </c>
      <c r="C6025" s="13">
        <f t="shared" si="287"/>
        <v>6024</v>
      </c>
      <c r="D6025" s="12" t="str">
        <f t="shared" si="286"/>
        <v>Ô</v>
      </c>
      <c r="G6025" s="29"/>
    </row>
    <row r="6026" spans="1:11">
      <c r="A6026" s="12">
        <v>0</v>
      </c>
      <c r="B6026" s="12" t="str">
        <f t="shared" si="285"/>
        <v>00</v>
      </c>
      <c r="C6026" s="13">
        <f t="shared" si="287"/>
        <v>6025</v>
      </c>
      <c r="D6026" s="12" t="str">
        <f t="shared" si="286"/>
        <v/>
      </c>
      <c r="E6026" s="12" t="str">
        <f>B6026&amp;B6027</f>
        <v>0068</v>
      </c>
      <c r="F6026" s="31">
        <f>HEX2DEC(E6026)/1000</f>
        <v>0.104</v>
      </c>
      <c r="G6026" s="29" t="s">
        <v>27</v>
      </c>
    </row>
    <row r="6027" spans="1:11">
      <c r="A6027" s="12">
        <v>104</v>
      </c>
      <c r="B6027" s="12" t="str">
        <f t="shared" si="285"/>
        <v>68</v>
      </c>
      <c r="C6027" s="13">
        <f t="shared" si="287"/>
        <v>6026</v>
      </c>
      <c r="D6027" s="12" t="str">
        <f t="shared" si="286"/>
        <v>h</v>
      </c>
      <c r="F6027" s="32"/>
      <c r="G6027" s="15"/>
    </row>
    <row r="6028" spans="1:11">
      <c r="A6028" s="12">
        <v>62</v>
      </c>
      <c r="B6028" s="21" t="str">
        <f t="shared" si="285"/>
        <v>3E</v>
      </c>
      <c r="C6028" s="22">
        <f t="shared" si="287"/>
        <v>6027</v>
      </c>
      <c r="D6028" s="21" t="str">
        <f t="shared" si="286"/>
        <v>&gt;</v>
      </c>
      <c r="E6028" s="21" t="str">
        <f>B6028</f>
        <v>3E</v>
      </c>
      <c r="F6028" s="33">
        <f>HEX2DEC(E6028)/100</f>
        <v>0.62</v>
      </c>
      <c r="G6028" s="30" t="s">
        <v>28</v>
      </c>
    </row>
    <row r="6029" spans="1:11">
      <c r="A6029" s="12">
        <v>8</v>
      </c>
      <c r="B6029" s="7" t="str">
        <f t="shared" si="285"/>
        <v>08</v>
      </c>
      <c r="C6029" s="8">
        <f t="shared" si="287"/>
        <v>6028</v>
      </c>
      <c r="D6029" s="7" t="str">
        <f t="shared" si="286"/>
        <v>_x0008_</v>
      </c>
      <c r="E6029" s="7" t="str">
        <f>B6029&amp;B6030</f>
        <v>08DE</v>
      </c>
      <c r="F6029" s="27">
        <f>HEX2DEC(E6029)/10</f>
        <v>227</v>
      </c>
      <c r="G6029" s="28" t="s">
        <v>26</v>
      </c>
      <c r="H6029" s="51">
        <f>F6029*F6031/60</f>
        <v>0.39346666666666669</v>
      </c>
      <c r="I6029" s="51">
        <f>F6029*F6031*F6033/60</f>
        <v>0.24394933333333332</v>
      </c>
      <c r="J6029" s="52">
        <f>J6024+"00:01"</f>
        <v>1.4520833333334027</v>
      </c>
      <c r="K6029" s="57">
        <f>K6024+"00:01"</f>
        <v>40311.452083336058</v>
      </c>
    </row>
    <row r="6030" spans="1:11">
      <c r="A6030" s="12">
        <v>222</v>
      </c>
      <c r="B6030" s="12" t="str">
        <f t="shared" ref="B6030:B6093" si="288">DEC2HEX(A6030,2)</f>
        <v>DE</v>
      </c>
      <c r="C6030" s="13">
        <f t="shared" si="287"/>
        <v>6029</v>
      </c>
      <c r="D6030" s="12" t="str">
        <f t="shared" ref="D6030:D6093" si="289">IF(A6030&gt;0,CHAR(A6030),"")</f>
        <v>Þ</v>
      </c>
      <c r="G6030" s="29"/>
    </row>
    <row r="6031" spans="1:11">
      <c r="A6031" s="12">
        <v>0</v>
      </c>
      <c r="B6031" s="12" t="str">
        <f t="shared" si="288"/>
        <v>00</v>
      </c>
      <c r="C6031" s="13">
        <f t="shared" si="287"/>
        <v>6030</v>
      </c>
      <c r="D6031" s="12" t="str">
        <f t="shared" si="289"/>
        <v/>
      </c>
      <c r="E6031" s="12" t="str">
        <f>B6031&amp;B6032</f>
        <v>0068</v>
      </c>
      <c r="F6031" s="31">
        <f>HEX2DEC(E6031)/1000</f>
        <v>0.104</v>
      </c>
      <c r="G6031" s="29" t="s">
        <v>27</v>
      </c>
    </row>
    <row r="6032" spans="1:11">
      <c r="A6032" s="12">
        <v>104</v>
      </c>
      <c r="B6032" s="12" t="str">
        <f t="shared" si="288"/>
        <v>68</v>
      </c>
      <c r="C6032" s="13">
        <f t="shared" si="287"/>
        <v>6031</v>
      </c>
      <c r="D6032" s="12" t="str">
        <f t="shared" si="289"/>
        <v>h</v>
      </c>
      <c r="F6032" s="32"/>
      <c r="G6032" s="15"/>
    </row>
    <row r="6033" spans="1:11">
      <c r="A6033" s="12">
        <v>62</v>
      </c>
      <c r="B6033" s="21" t="str">
        <f t="shared" si="288"/>
        <v>3E</v>
      </c>
      <c r="C6033" s="22">
        <f t="shared" si="287"/>
        <v>6032</v>
      </c>
      <c r="D6033" s="21" t="str">
        <f t="shared" si="289"/>
        <v>&gt;</v>
      </c>
      <c r="E6033" s="21" t="str">
        <f>B6033</f>
        <v>3E</v>
      </c>
      <c r="F6033" s="33">
        <f>HEX2DEC(E6033)/100</f>
        <v>0.62</v>
      </c>
      <c r="G6033" s="30" t="s">
        <v>28</v>
      </c>
    </row>
    <row r="6034" spans="1:11">
      <c r="A6034" s="12">
        <v>8</v>
      </c>
      <c r="B6034" s="7" t="str">
        <f t="shared" si="288"/>
        <v>08</v>
      </c>
      <c r="C6034" s="8">
        <f t="shared" si="287"/>
        <v>6033</v>
      </c>
      <c r="D6034" s="7" t="str">
        <f t="shared" si="289"/>
        <v>_x0008_</v>
      </c>
      <c r="E6034" s="7" t="str">
        <f>B6034&amp;B6035</f>
        <v>08E5</v>
      </c>
      <c r="F6034" s="27">
        <f>HEX2DEC(E6034)/10</f>
        <v>227.7</v>
      </c>
      <c r="G6034" s="28" t="s">
        <v>26</v>
      </c>
      <c r="H6034" s="51">
        <f>F6034*F6036/60</f>
        <v>0.39847499999999997</v>
      </c>
      <c r="I6034" s="51">
        <f>F6034*F6036*F6038/60</f>
        <v>0.24705449999999995</v>
      </c>
      <c r="J6034" s="52">
        <f>J6029+"00:01"</f>
        <v>1.4527777777778472</v>
      </c>
      <c r="K6034" s="57">
        <f>K6029+"00:01"</f>
        <v>40311.452777780505</v>
      </c>
    </row>
    <row r="6035" spans="1:11">
      <c r="A6035" s="12">
        <v>229</v>
      </c>
      <c r="B6035" s="12" t="str">
        <f t="shared" si="288"/>
        <v>E5</v>
      </c>
      <c r="C6035" s="13">
        <f t="shared" si="287"/>
        <v>6034</v>
      </c>
      <c r="D6035" s="12" t="str">
        <f t="shared" si="289"/>
        <v>å</v>
      </c>
      <c r="G6035" s="29"/>
    </row>
    <row r="6036" spans="1:11">
      <c r="A6036" s="12">
        <v>0</v>
      </c>
      <c r="B6036" s="12" t="str">
        <f t="shared" si="288"/>
        <v>00</v>
      </c>
      <c r="C6036" s="13">
        <f t="shared" si="287"/>
        <v>6035</v>
      </c>
      <c r="D6036" s="12" t="str">
        <f t="shared" si="289"/>
        <v/>
      </c>
      <c r="E6036" s="12" t="str">
        <f>B6036&amp;B6037</f>
        <v>0069</v>
      </c>
      <c r="F6036" s="31">
        <f>HEX2DEC(E6036)/1000</f>
        <v>0.105</v>
      </c>
      <c r="G6036" s="29" t="s">
        <v>27</v>
      </c>
    </row>
    <row r="6037" spans="1:11">
      <c r="A6037" s="12">
        <v>105</v>
      </c>
      <c r="B6037" s="12" t="str">
        <f t="shared" si="288"/>
        <v>69</v>
      </c>
      <c r="C6037" s="13">
        <f t="shared" si="287"/>
        <v>6036</v>
      </c>
      <c r="D6037" s="12" t="str">
        <f t="shared" si="289"/>
        <v>i</v>
      </c>
      <c r="F6037" s="32"/>
      <c r="G6037" s="15"/>
    </row>
    <row r="6038" spans="1:11">
      <c r="A6038" s="12">
        <v>62</v>
      </c>
      <c r="B6038" s="21" t="str">
        <f t="shared" si="288"/>
        <v>3E</v>
      </c>
      <c r="C6038" s="22">
        <f t="shared" si="287"/>
        <v>6037</v>
      </c>
      <c r="D6038" s="21" t="str">
        <f t="shared" si="289"/>
        <v>&gt;</v>
      </c>
      <c r="E6038" s="21" t="str">
        <f>B6038</f>
        <v>3E</v>
      </c>
      <c r="F6038" s="33">
        <f>HEX2DEC(E6038)/100</f>
        <v>0.62</v>
      </c>
      <c r="G6038" s="30" t="s">
        <v>28</v>
      </c>
    </row>
    <row r="6039" spans="1:11">
      <c r="A6039" s="12">
        <v>8</v>
      </c>
      <c r="B6039" s="7" t="str">
        <f t="shared" si="288"/>
        <v>08</v>
      </c>
      <c r="C6039" s="8">
        <f t="shared" si="287"/>
        <v>6038</v>
      </c>
      <c r="D6039" s="7" t="str">
        <f t="shared" si="289"/>
        <v>_x0008_</v>
      </c>
      <c r="E6039" s="7" t="str">
        <f>B6039&amp;B6040</f>
        <v>08F3</v>
      </c>
      <c r="F6039" s="27">
        <f>HEX2DEC(E6039)/10</f>
        <v>229.1</v>
      </c>
      <c r="G6039" s="28" t="s">
        <v>26</v>
      </c>
      <c r="H6039" s="51">
        <f>F6039*F6041/60</f>
        <v>0.39710666666666666</v>
      </c>
      <c r="I6039" s="51">
        <f>F6039*F6041*F6043/60</f>
        <v>0.24620613333333333</v>
      </c>
      <c r="J6039" s="52">
        <f>J6034+"00:01"</f>
        <v>1.4534722222222918</v>
      </c>
      <c r="K6039" s="57">
        <f>K6034+"00:01"</f>
        <v>40311.453472224952</v>
      </c>
    </row>
    <row r="6040" spans="1:11">
      <c r="A6040" s="12">
        <v>243</v>
      </c>
      <c r="B6040" s="12" t="str">
        <f t="shared" si="288"/>
        <v>F3</v>
      </c>
      <c r="C6040" s="13">
        <f t="shared" si="287"/>
        <v>6039</v>
      </c>
      <c r="D6040" s="12" t="str">
        <f t="shared" si="289"/>
        <v>ó</v>
      </c>
      <c r="G6040" s="29"/>
    </row>
    <row r="6041" spans="1:11">
      <c r="A6041" s="12">
        <v>0</v>
      </c>
      <c r="B6041" s="12" t="str">
        <f t="shared" si="288"/>
        <v>00</v>
      </c>
      <c r="C6041" s="13">
        <f t="shared" si="287"/>
        <v>6040</v>
      </c>
      <c r="D6041" s="12" t="str">
        <f t="shared" si="289"/>
        <v/>
      </c>
      <c r="E6041" s="12" t="str">
        <f>B6041&amp;B6042</f>
        <v>0068</v>
      </c>
      <c r="F6041" s="31">
        <f>HEX2DEC(E6041)/1000</f>
        <v>0.104</v>
      </c>
      <c r="G6041" s="29" t="s">
        <v>27</v>
      </c>
    </row>
    <row r="6042" spans="1:11">
      <c r="A6042" s="12">
        <v>104</v>
      </c>
      <c r="B6042" s="12" t="str">
        <f t="shared" si="288"/>
        <v>68</v>
      </c>
      <c r="C6042" s="13">
        <f t="shared" si="287"/>
        <v>6041</v>
      </c>
      <c r="D6042" s="12" t="str">
        <f t="shared" si="289"/>
        <v>h</v>
      </c>
      <c r="F6042" s="32"/>
      <c r="G6042" s="15"/>
    </row>
    <row r="6043" spans="1:11">
      <c r="A6043" s="12">
        <v>62</v>
      </c>
      <c r="B6043" s="21" t="str">
        <f t="shared" si="288"/>
        <v>3E</v>
      </c>
      <c r="C6043" s="22">
        <f t="shared" si="287"/>
        <v>6042</v>
      </c>
      <c r="D6043" s="21" t="str">
        <f t="shared" si="289"/>
        <v>&gt;</v>
      </c>
      <c r="E6043" s="21" t="str">
        <f>B6043</f>
        <v>3E</v>
      </c>
      <c r="F6043" s="33">
        <f>HEX2DEC(E6043)/100</f>
        <v>0.62</v>
      </c>
      <c r="G6043" s="30" t="s">
        <v>28</v>
      </c>
    </row>
    <row r="6044" spans="1:11">
      <c r="A6044" s="12">
        <v>8</v>
      </c>
      <c r="B6044" s="7" t="str">
        <f t="shared" si="288"/>
        <v>08</v>
      </c>
      <c r="C6044" s="8">
        <f t="shared" si="287"/>
        <v>6043</v>
      </c>
      <c r="D6044" s="7" t="str">
        <f t="shared" si="289"/>
        <v>_x0008_</v>
      </c>
      <c r="E6044" s="7" t="str">
        <f>B6044&amp;B6045</f>
        <v>08E6</v>
      </c>
      <c r="F6044" s="27">
        <f>HEX2DEC(E6044)/10</f>
        <v>227.8</v>
      </c>
      <c r="G6044" s="28" t="s">
        <v>26</v>
      </c>
      <c r="H6044" s="51">
        <f>F6044*F6046/60</f>
        <v>0.39485333333333333</v>
      </c>
      <c r="I6044" s="51">
        <f>F6044*F6046*F6048/60</f>
        <v>0.24480906666666663</v>
      </c>
      <c r="J6044" s="52">
        <f>J6039+"00:01"</f>
        <v>1.4541666666667363</v>
      </c>
      <c r="K6044" s="57">
        <f>K6039+"00:01"</f>
        <v>40311.454166669399</v>
      </c>
    </row>
    <row r="6045" spans="1:11">
      <c r="A6045" s="12">
        <v>230</v>
      </c>
      <c r="B6045" s="12" t="str">
        <f t="shared" si="288"/>
        <v>E6</v>
      </c>
      <c r="C6045" s="13">
        <f t="shared" si="287"/>
        <v>6044</v>
      </c>
      <c r="D6045" s="12" t="str">
        <f t="shared" si="289"/>
        <v>æ</v>
      </c>
      <c r="G6045" s="29"/>
    </row>
    <row r="6046" spans="1:11">
      <c r="A6046" s="12">
        <v>0</v>
      </c>
      <c r="B6046" s="12" t="str">
        <f t="shared" si="288"/>
        <v>00</v>
      </c>
      <c r="C6046" s="13">
        <f t="shared" si="287"/>
        <v>6045</v>
      </c>
      <c r="D6046" s="12" t="str">
        <f t="shared" si="289"/>
        <v/>
      </c>
      <c r="E6046" s="12" t="str">
        <f>B6046&amp;B6047</f>
        <v>0068</v>
      </c>
      <c r="F6046" s="31">
        <f>HEX2DEC(E6046)/1000</f>
        <v>0.104</v>
      </c>
      <c r="G6046" s="29" t="s">
        <v>27</v>
      </c>
    </row>
    <row r="6047" spans="1:11">
      <c r="A6047" s="12">
        <v>104</v>
      </c>
      <c r="B6047" s="12" t="str">
        <f t="shared" si="288"/>
        <v>68</v>
      </c>
      <c r="C6047" s="13">
        <f t="shared" si="287"/>
        <v>6046</v>
      </c>
      <c r="D6047" s="12" t="str">
        <f t="shared" si="289"/>
        <v>h</v>
      </c>
      <c r="F6047" s="32"/>
      <c r="G6047" s="15"/>
    </row>
    <row r="6048" spans="1:11">
      <c r="A6048" s="12">
        <v>62</v>
      </c>
      <c r="B6048" s="21" t="str">
        <f t="shared" si="288"/>
        <v>3E</v>
      </c>
      <c r="C6048" s="22">
        <f t="shared" si="287"/>
        <v>6047</v>
      </c>
      <c r="D6048" s="21" t="str">
        <f t="shared" si="289"/>
        <v>&gt;</v>
      </c>
      <c r="E6048" s="21" t="str">
        <f>B6048</f>
        <v>3E</v>
      </c>
      <c r="F6048" s="33">
        <f>HEX2DEC(E6048)/100</f>
        <v>0.62</v>
      </c>
      <c r="G6048" s="30" t="s">
        <v>28</v>
      </c>
    </row>
    <row r="6049" spans="1:11">
      <c r="A6049" s="12">
        <v>8</v>
      </c>
      <c r="B6049" s="7" t="str">
        <f t="shared" si="288"/>
        <v>08</v>
      </c>
      <c r="C6049" s="8">
        <f t="shared" si="287"/>
        <v>6048</v>
      </c>
      <c r="D6049" s="7" t="str">
        <f t="shared" si="289"/>
        <v>_x0008_</v>
      </c>
      <c r="E6049" s="7" t="str">
        <f>B6049&amp;B6050</f>
        <v>08E6</v>
      </c>
      <c r="F6049" s="27">
        <f>HEX2DEC(E6049)/10</f>
        <v>227.8</v>
      </c>
      <c r="G6049" s="28" t="s">
        <v>26</v>
      </c>
      <c r="H6049" s="51">
        <f>F6049*F6051/60</f>
        <v>0.39485333333333333</v>
      </c>
      <c r="I6049" s="51">
        <f>F6049*F6051*F6053/60</f>
        <v>0.24875759999999997</v>
      </c>
      <c r="J6049" s="52">
        <f>J6044+"00:01"</f>
        <v>1.4548611111111809</v>
      </c>
      <c r="K6049" s="57">
        <f>K6044+"00:01"</f>
        <v>40311.454861113845</v>
      </c>
    </row>
    <row r="6050" spans="1:11">
      <c r="A6050" s="12">
        <v>230</v>
      </c>
      <c r="B6050" s="12" t="str">
        <f t="shared" si="288"/>
        <v>E6</v>
      </c>
      <c r="C6050" s="13">
        <f t="shared" si="287"/>
        <v>6049</v>
      </c>
      <c r="D6050" s="12" t="str">
        <f t="shared" si="289"/>
        <v>æ</v>
      </c>
      <c r="G6050" s="29"/>
    </row>
    <row r="6051" spans="1:11">
      <c r="A6051" s="12">
        <v>0</v>
      </c>
      <c r="B6051" s="12" t="str">
        <f t="shared" si="288"/>
        <v>00</v>
      </c>
      <c r="C6051" s="13">
        <f t="shared" si="287"/>
        <v>6050</v>
      </c>
      <c r="D6051" s="12" t="str">
        <f t="shared" si="289"/>
        <v/>
      </c>
      <c r="E6051" s="12" t="str">
        <f>B6051&amp;B6052</f>
        <v>0068</v>
      </c>
      <c r="F6051" s="31">
        <f>HEX2DEC(E6051)/1000</f>
        <v>0.104</v>
      </c>
      <c r="G6051" s="29" t="s">
        <v>27</v>
      </c>
    </row>
    <row r="6052" spans="1:11">
      <c r="A6052" s="12">
        <v>104</v>
      </c>
      <c r="B6052" s="12" t="str">
        <f t="shared" si="288"/>
        <v>68</v>
      </c>
      <c r="C6052" s="13">
        <f t="shared" si="287"/>
        <v>6051</v>
      </c>
      <c r="D6052" s="12" t="str">
        <f t="shared" si="289"/>
        <v>h</v>
      </c>
      <c r="F6052" s="32"/>
      <c r="G6052" s="15"/>
    </row>
    <row r="6053" spans="1:11">
      <c r="A6053" s="12">
        <v>63</v>
      </c>
      <c r="B6053" s="21" t="str">
        <f t="shared" si="288"/>
        <v>3F</v>
      </c>
      <c r="C6053" s="22">
        <f t="shared" si="287"/>
        <v>6052</v>
      </c>
      <c r="D6053" s="21" t="str">
        <f t="shared" si="289"/>
        <v>?</v>
      </c>
      <c r="E6053" s="21" t="str">
        <f>B6053</f>
        <v>3F</v>
      </c>
      <c r="F6053" s="33">
        <f>HEX2DEC(E6053)/100</f>
        <v>0.63</v>
      </c>
      <c r="G6053" s="30" t="s">
        <v>28</v>
      </c>
    </row>
    <row r="6054" spans="1:11">
      <c r="A6054" s="12">
        <v>8</v>
      </c>
      <c r="B6054" s="7" t="str">
        <f t="shared" si="288"/>
        <v>08</v>
      </c>
      <c r="C6054" s="8">
        <f t="shared" si="287"/>
        <v>6053</v>
      </c>
      <c r="D6054" s="7" t="str">
        <f t="shared" si="289"/>
        <v>_x0008_</v>
      </c>
      <c r="E6054" s="7" t="str">
        <f>B6054&amp;B6055</f>
        <v>08ED</v>
      </c>
      <c r="F6054" s="27">
        <f>HEX2DEC(E6054)/10</f>
        <v>228.5</v>
      </c>
      <c r="G6054" s="28" t="s">
        <v>26</v>
      </c>
      <c r="H6054" s="51">
        <f>F6054*F6056/60</f>
        <v>0.39606666666666668</v>
      </c>
      <c r="I6054" s="51">
        <f>F6054*F6056*F6058/60</f>
        <v>0.24952199999999999</v>
      </c>
      <c r="J6054" s="52">
        <f>J6049+"00:01"</f>
        <v>1.4555555555556254</v>
      </c>
      <c r="K6054" s="57">
        <f>K6049+"00:01"</f>
        <v>40311.455555558292</v>
      </c>
    </row>
    <row r="6055" spans="1:11">
      <c r="A6055" s="12">
        <v>237</v>
      </c>
      <c r="B6055" s="12" t="str">
        <f t="shared" si="288"/>
        <v>ED</v>
      </c>
      <c r="C6055" s="13">
        <f t="shared" si="287"/>
        <v>6054</v>
      </c>
      <c r="D6055" s="12" t="str">
        <f t="shared" si="289"/>
        <v>í</v>
      </c>
      <c r="G6055" s="29"/>
    </row>
    <row r="6056" spans="1:11">
      <c r="A6056" s="12">
        <v>0</v>
      </c>
      <c r="B6056" s="12" t="str">
        <f t="shared" si="288"/>
        <v>00</v>
      </c>
      <c r="C6056" s="13">
        <f t="shared" si="287"/>
        <v>6055</v>
      </c>
      <c r="D6056" s="12" t="str">
        <f t="shared" si="289"/>
        <v/>
      </c>
      <c r="E6056" s="12" t="str">
        <f>B6056&amp;B6057</f>
        <v>0068</v>
      </c>
      <c r="F6056" s="31">
        <f>HEX2DEC(E6056)/1000</f>
        <v>0.104</v>
      </c>
      <c r="G6056" s="29" t="s">
        <v>27</v>
      </c>
    </row>
    <row r="6057" spans="1:11">
      <c r="A6057" s="12">
        <v>104</v>
      </c>
      <c r="B6057" s="12" t="str">
        <f t="shared" si="288"/>
        <v>68</v>
      </c>
      <c r="C6057" s="13">
        <f t="shared" si="287"/>
        <v>6056</v>
      </c>
      <c r="D6057" s="12" t="str">
        <f t="shared" si="289"/>
        <v>h</v>
      </c>
      <c r="F6057" s="32"/>
      <c r="G6057" s="15"/>
    </row>
    <row r="6058" spans="1:11">
      <c r="A6058" s="12">
        <v>63</v>
      </c>
      <c r="B6058" s="21" t="str">
        <f t="shared" si="288"/>
        <v>3F</v>
      </c>
      <c r="C6058" s="22">
        <f t="shared" si="287"/>
        <v>6057</v>
      </c>
      <c r="D6058" s="21" t="str">
        <f t="shared" si="289"/>
        <v>?</v>
      </c>
      <c r="E6058" s="21" t="str">
        <f>B6058</f>
        <v>3F</v>
      </c>
      <c r="F6058" s="33">
        <f>HEX2DEC(E6058)/100</f>
        <v>0.63</v>
      </c>
      <c r="G6058" s="30" t="s">
        <v>28</v>
      </c>
    </row>
    <row r="6059" spans="1:11">
      <c r="A6059" s="12">
        <v>8</v>
      </c>
      <c r="B6059" s="7" t="str">
        <f t="shared" si="288"/>
        <v>08</v>
      </c>
      <c r="C6059" s="8">
        <f t="shared" si="287"/>
        <v>6058</v>
      </c>
      <c r="D6059" s="7" t="str">
        <f t="shared" si="289"/>
        <v>_x0008_</v>
      </c>
      <c r="E6059" s="7" t="str">
        <f>B6059&amp;B6060</f>
        <v>08E4</v>
      </c>
      <c r="F6059" s="27">
        <f>HEX2DEC(E6059)/10</f>
        <v>227.6</v>
      </c>
      <c r="G6059" s="28" t="s">
        <v>26</v>
      </c>
      <c r="H6059" s="51">
        <f>F6059*F6061/60</f>
        <v>0.39450666666666662</v>
      </c>
      <c r="I6059" s="51">
        <f>F6059*F6061*F6063/60</f>
        <v>0.24459413333333332</v>
      </c>
      <c r="J6059" s="52">
        <f>J6054+"00:01"</f>
        <v>1.45625000000007</v>
      </c>
      <c r="K6059" s="57">
        <f>K6054+"00:01"</f>
        <v>40311.456250002739</v>
      </c>
    </row>
    <row r="6060" spans="1:11">
      <c r="A6060" s="12">
        <v>228</v>
      </c>
      <c r="B6060" s="12" t="str">
        <f t="shared" si="288"/>
        <v>E4</v>
      </c>
      <c r="C6060" s="13">
        <f t="shared" si="287"/>
        <v>6059</v>
      </c>
      <c r="D6060" s="12" t="str">
        <f t="shared" si="289"/>
        <v>ä</v>
      </c>
      <c r="G6060" s="29"/>
    </row>
    <row r="6061" spans="1:11">
      <c r="A6061" s="12">
        <v>0</v>
      </c>
      <c r="B6061" s="12" t="str">
        <f t="shared" si="288"/>
        <v>00</v>
      </c>
      <c r="C6061" s="13">
        <f t="shared" si="287"/>
        <v>6060</v>
      </c>
      <c r="D6061" s="12" t="str">
        <f t="shared" si="289"/>
        <v/>
      </c>
      <c r="E6061" s="12" t="str">
        <f>B6061&amp;B6062</f>
        <v>0068</v>
      </c>
      <c r="F6061" s="31">
        <f>HEX2DEC(E6061)/1000</f>
        <v>0.104</v>
      </c>
      <c r="G6061" s="29" t="s">
        <v>27</v>
      </c>
    </row>
    <row r="6062" spans="1:11">
      <c r="A6062" s="12">
        <v>104</v>
      </c>
      <c r="B6062" s="12" t="str">
        <f t="shared" si="288"/>
        <v>68</v>
      </c>
      <c r="C6062" s="13">
        <f t="shared" si="287"/>
        <v>6061</v>
      </c>
      <c r="D6062" s="12" t="str">
        <f t="shared" si="289"/>
        <v>h</v>
      </c>
      <c r="F6062" s="32"/>
      <c r="G6062" s="15"/>
    </row>
    <row r="6063" spans="1:11">
      <c r="A6063" s="12">
        <v>62</v>
      </c>
      <c r="B6063" s="21" t="str">
        <f t="shared" si="288"/>
        <v>3E</v>
      </c>
      <c r="C6063" s="22">
        <f t="shared" si="287"/>
        <v>6062</v>
      </c>
      <c r="D6063" s="21" t="str">
        <f t="shared" si="289"/>
        <v>&gt;</v>
      </c>
      <c r="E6063" s="21" t="str">
        <f>B6063</f>
        <v>3E</v>
      </c>
      <c r="F6063" s="33">
        <f>HEX2DEC(E6063)/100</f>
        <v>0.62</v>
      </c>
      <c r="G6063" s="30" t="s">
        <v>28</v>
      </c>
    </row>
    <row r="6064" spans="1:11">
      <c r="A6064" s="12">
        <v>8</v>
      </c>
      <c r="B6064" s="7" t="str">
        <f t="shared" si="288"/>
        <v>08</v>
      </c>
      <c r="C6064" s="8">
        <f t="shared" si="287"/>
        <v>6063</v>
      </c>
      <c r="D6064" s="7" t="str">
        <f t="shared" si="289"/>
        <v>_x0008_</v>
      </c>
      <c r="E6064" s="7" t="str">
        <f>B6064&amp;B6065</f>
        <v>08F1</v>
      </c>
      <c r="F6064" s="27">
        <f>HEX2DEC(E6064)/10</f>
        <v>228.9</v>
      </c>
      <c r="G6064" s="28" t="s">
        <v>26</v>
      </c>
      <c r="H6064" s="51">
        <f>F6064*F6066/60</f>
        <v>0.39675999999999995</v>
      </c>
      <c r="I6064" s="51">
        <f>F6064*F6066*F6068/60</f>
        <v>0.24995879999999998</v>
      </c>
      <c r="J6064" s="52">
        <f>J6059+"00:01"</f>
        <v>1.4569444444445145</v>
      </c>
      <c r="K6064" s="57">
        <f>K6059+"00:01"</f>
        <v>40311.456944447185</v>
      </c>
    </row>
    <row r="6065" spans="1:11">
      <c r="A6065" s="12">
        <v>241</v>
      </c>
      <c r="B6065" s="12" t="str">
        <f t="shared" si="288"/>
        <v>F1</v>
      </c>
      <c r="C6065" s="13">
        <f t="shared" si="287"/>
        <v>6064</v>
      </c>
      <c r="D6065" s="12" t="str">
        <f t="shared" si="289"/>
        <v>ñ</v>
      </c>
      <c r="G6065" s="29"/>
    </row>
    <row r="6066" spans="1:11">
      <c r="A6066" s="12">
        <v>0</v>
      </c>
      <c r="B6066" s="12" t="str">
        <f t="shared" si="288"/>
        <v>00</v>
      </c>
      <c r="C6066" s="13">
        <f t="shared" si="287"/>
        <v>6065</v>
      </c>
      <c r="D6066" s="12" t="str">
        <f t="shared" si="289"/>
        <v/>
      </c>
      <c r="E6066" s="12" t="str">
        <f>B6066&amp;B6067</f>
        <v>0068</v>
      </c>
      <c r="F6066" s="31">
        <f>HEX2DEC(E6066)/1000</f>
        <v>0.104</v>
      </c>
      <c r="G6066" s="29" t="s">
        <v>27</v>
      </c>
    </row>
    <row r="6067" spans="1:11">
      <c r="A6067" s="12">
        <v>104</v>
      </c>
      <c r="B6067" s="12" t="str">
        <f t="shared" si="288"/>
        <v>68</v>
      </c>
      <c r="C6067" s="13">
        <f t="shared" si="287"/>
        <v>6066</v>
      </c>
      <c r="D6067" s="12" t="str">
        <f t="shared" si="289"/>
        <v>h</v>
      </c>
      <c r="F6067" s="32"/>
      <c r="G6067" s="15"/>
    </row>
    <row r="6068" spans="1:11">
      <c r="A6068" s="12">
        <v>63</v>
      </c>
      <c r="B6068" s="21" t="str">
        <f t="shared" si="288"/>
        <v>3F</v>
      </c>
      <c r="C6068" s="22">
        <f t="shared" si="287"/>
        <v>6067</v>
      </c>
      <c r="D6068" s="21" t="str">
        <f t="shared" si="289"/>
        <v>?</v>
      </c>
      <c r="E6068" s="21" t="str">
        <f>B6068</f>
        <v>3F</v>
      </c>
      <c r="F6068" s="33">
        <f>HEX2DEC(E6068)/100</f>
        <v>0.63</v>
      </c>
      <c r="G6068" s="30" t="s">
        <v>28</v>
      </c>
    </row>
    <row r="6069" spans="1:11">
      <c r="A6069" s="12">
        <v>8</v>
      </c>
      <c r="B6069" s="7" t="str">
        <f t="shared" si="288"/>
        <v>08</v>
      </c>
      <c r="C6069" s="8">
        <f t="shared" si="287"/>
        <v>6068</v>
      </c>
      <c r="D6069" s="7" t="str">
        <f t="shared" si="289"/>
        <v>_x0008_</v>
      </c>
      <c r="E6069" s="7" t="str">
        <f>B6069&amp;B6070</f>
        <v>08EB</v>
      </c>
      <c r="F6069" s="27">
        <f>HEX2DEC(E6069)/10</f>
        <v>228.3</v>
      </c>
      <c r="G6069" s="28" t="s">
        <v>26</v>
      </c>
      <c r="H6069" s="51">
        <f>F6069*F6071/60</f>
        <v>0.39572000000000002</v>
      </c>
      <c r="I6069" s="51">
        <f>F6069*F6071*F6073/60</f>
        <v>0.24930360000000004</v>
      </c>
      <c r="J6069" s="52">
        <f>J6064+"00:01"</f>
        <v>1.4576388888889591</v>
      </c>
      <c r="K6069" s="57">
        <f>K6064+"00:01"</f>
        <v>40311.457638891632</v>
      </c>
    </row>
    <row r="6070" spans="1:11">
      <c r="A6070" s="12">
        <v>235</v>
      </c>
      <c r="B6070" s="12" t="str">
        <f t="shared" si="288"/>
        <v>EB</v>
      </c>
      <c r="C6070" s="13">
        <f t="shared" si="287"/>
        <v>6069</v>
      </c>
      <c r="D6070" s="12" t="str">
        <f t="shared" si="289"/>
        <v>ë</v>
      </c>
      <c r="G6070" s="29"/>
    </row>
    <row r="6071" spans="1:11">
      <c r="A6071" s="12">
        <v>0</v>
      </c>
      <c r="B6071" s="12" t="str">
        <f t="shared" si="288"/>
        <v>00</v>
      </c>
      <c r="C6071" s="13">
        <f t="shared" si="287"/>
        <v>6070</v>
      </c>
      <c r="D6071" s="12" t="str">
        <f t="shared" si="289"/>
        <v/>
      </c>
      <c r="E6071" s="12" t="str">
        <f>B6071&amp;B6072</f>
        <v>0068</v>
      </c>
      <c r="F6071" s="31">
        <f>HEX2DEC(E6071)/1000</f>
        <v>0.104</v>
      </c>
      <c r="G6071" s="29" t="s">
        <v>27</v>
      </c>
    </row>
    <row r="6072" spans="1:11">
      <c r="A6072" s="12">
        <v>104</v>
      </c>
      <c r="B6072" s="12" t="str">
        <f t="shared" si="288"/>
        <v>68</v>
      </c>
      <c r="C6072" s="13">
        <f t="shared" si="287"/>
        <v>6071</v>
      </c>
      <c r="D6072" s="12" t="str">
        <f t="shared" si="289"/>
        <v>h</v>
      </c>
      <c r="F6072" s="32"/>
      <c r="G6072" s="15"/>
    </row>
    <row r="6073" spans="1:11">
      <c r="A6073" s="12">
        <v>63</v>
      </c>
      <c r="B6073" s="21" t="str">
        <f t="shared" si="288"/>
        <v>3F</v>
      </c>
      <c r="C6073" s="22">
        <f t="shared" si="287"/>
        <v>6072</v>
      </c>
      <c r="D6073" s="21" t="str">
        <f t="shared" si="289"/>
        <v>?</v>
      </c>
      <c r="E6073" s="21" t="str">
        <f>B6073</f>
        <v>3F</v>
      </c>
      <c r="F6073" s="33">
        <f>HEX2DEC(E6073)/100</f>
        <v>0.63</v>
      </c>
      <c r="G6073" s="30" t="s">
        <v>28</v>
      </c>
    </row>
    <row r="6074" spans="1:11">
      <c r="A6074" s="12">
        <v>8</v>
      </c>
      <c r="B6074" s="7" t="str">
        <f t="shared" si="288"/>
        <v>08</v>
      </c>
      <c r="C6074" s="8">
        <f t="shared" si="287"/>
        <v>6073</v>
      </c>
      <c r="D6074" s="7" t="str">
        <f t="shared" si="289"/>
        <v>_x0008_</v>
      </c>
      <c r="E6074" s="7" t="str">
        <f>B6074&amp;B6075</f>
        <v>08DE</v>
      </c>
      <c r="F6074" s="27">
        <f>HEX2DEC(E6074)/10</f>
        <v>227</v>
      </c>
      <c r="G6074" s="28" t="s">
        <v>26</v>
      </c>
      <c r="H6074" s="51">
        <f>F6074*F6076/60</f>
        <v>0.39724999999999999</v>
      </c>
      <c r="I6074" s="51">
        <f>F6074*F6076*F6078/60</f>
        <v>0.24629500000000001</v>
      </c>
      <c r="J6074" s="52">
        <f>J6069+"00:01"</f>
        <v>1.4583333333334036</v>
      </c>
      <c r="K6074" s="57">
        <f>K6069+"00:01"</f>
        <v>40311.458333336079</v>
      </c>
    </row>
    <row r="6075" spans="1:11">
      <c r="A6075" s="12">
        <v>222</v>
      </c>
      <c r="B6075" s="12" t="str">
        <f t="shared" si="288"/>
        <v>DE</v>
      </c>
      <c r="C6075" s="13">
        <f t="shared" si="287"/>
        <v>6074</v>
      </c>
      <c r="D6075" s="12" t="str">
        <f t="shared" si="289"/>
        <v>Þ</v>
      </c>
      <c r="G6075" s="29"/>
    </row>
    <row r="6076" spans="1:11">
      <c r="A6076" s="12">
        <v>0</v>
      </c>
      <c r="B6076" s="12" t="str">
        <f t="shared" si="288"/>
        <v>00</v>
      </c>
      <c r="C6076" s="13">
        <f t="shared" si="287"/>
        <v>6075</v>
      </c>
      <c r="D6076" s="12" t="str">
        <f t="shared" si="289"/>
        <v/>
      </c>
      <c r="E6076" s="12" t="str">
        <f>B6076&amp;B6077</f>
        <v>0069</v>
      </c>
      <c r="F6076" s="31">
        <f>HEX2DEC(E6076)/1000</f>
        <v>0.105</v>
      </c>
      <c r="G6076" s="29" t="s">
        <v>27</v>
      </c>
    </row>
    <row r="6077" spans="1:11">
      <c r="A6077" s="12">
        <v>105</v>
      </c>
      <c r="B6077" s="12" t="str">
        <f t="shared" si="288"/>
        <v>69</v>
      </c>
      <c r="C6077" s="13">
        <f t="shared" si="287"/>
        <v>6076</v>
      </c>
      <c r="D6077" s="12" t="str">
        <f t="shared" si="289"/>
        <v>i</v>
      </c>
      <c r="F6077" s="32"/>
      <c r="G6077" s="15"/>
    </row>
    <row r="6078" spans="1:11">
      <c r="A6078" s="12">
        <v>62</v>
      </c>
      <c r="B6078" s="21" t="str">
        <f t="shared" si="288"/>
        <v>3E</v>
      </c>
      <c r="C6078" s="22">
        <f t="shared" si="287"/>
        <v>6077</v>
      </c>
      <c r="D6078" s="21" t="str">
        <f t="shared" si="289"/>
        <v>&gt;</v>
      </c>
      <c r="E6078" s="21" t="str">
        <f>B6078</f>
        <v>3E</v>
      </c>
      <c r="F6078" s="33">
        <f>HEX2DEC(E6078)/100</f>
        <v>0.62</v>
      </c>
      <c r="G6078" s="30" t="s">
        <v>28</v>
      </c>
    </row>
    <row r="6079" spans="1:11">
      <c r="A6079" s="12">
        <v>8</v>
      </c>
      <c r="B6079" s="7" t="str">
        <f t="shared" si="288"/>
        <v>08</v>
      </c>
      <c r="C6079" s="8">
        <f t="shared" si="287"/>
        <v>6078</v>
      </c>
      <c r="D6079" s="7" t="str">
        <f t="shared" si="289"/>
        <v>_x0008_</v>
      </c>
      <c r="E6079" s="7" t="str">
        <f>B6079&amp;B6080</f>
        <v>08E3</v>
      </c>
      <c r="F6079" s="27">
        <f>HEX2DEC(E6079)/10</f>
        <v>227.5</v>
      </c>
      <c r="G6079" s="28" t="s">
        <v>26</v>
      </c>
      <c r="H6079" s="51">
        <f>F6079*F6081/60</f>
        <v>0.39812500000000001</v>
      </c>
      <c r="I6079" s="51">
        <f>F6079*F6081*F6083/60</f>
        <v>0.24683749999999999</v>
      </c>
      <c r="J6079" s="52">
        <f>J6074+"00:01"</f>
        <v>1.4590277777778482</v>
      </c>
      <c r="K6079" s="57">
        <f>K6074+"00:01"</f>
        <v>40311.459027780526</v>
      </c>
    </row>
    <row r="6080" spans="1:11">
      <c r="A6080" s="12">
        <v>227</v>
      </c>
      <c r="B6080" s="12" t="str">
        <f t="shared" si="288"/>
        <v>E3</v>
      </c>
      <c r="C6080" s="13">
        <f t="shared" si="287"/>
        <v>6079</v>
      </c>
      <c r="D6080" s="12" t="str">
        <f t="shared" si="289"/>
        <v>ã</v>
      </c>
      <c r="G6080" s="29"/>
    </row>
    <row r="6081" spans="1:11">
      <c r="A6081" s="12">
        <v>0</v>
      </c>
      <c r="B6081" s="12" t="str">
        <f t="shared" si="288"/>
        <v>00</v>
      </c>
      <c r="C6081" s="13">
        <f t="shared" si="287"/>
        <v>6080</v>
      </c>
      <c r="D6081" s="12" t="str">
        <f t="shared" si="289"/>
        <v/>
      </c>
      <c r="E6081" s="12" t="str">
        <f>B6081&amp;B6082</f>
        <v>0069</v>
      </c>
      <c r="F6081" s="31">
        <f>HEX2DEC(E6081)/1000</f>
        <v>0.105</v>
      </c>
      <c r="G6081" s="29" t="s">
        <v>27</v>
      </c>
    </row>
    <row r="6082" spans="1:11">
      <c r="A6082" s="12">
        <v>105</v>
      </c>
      <c r="B6082" s="12" t="str">
        <f t="shared" si="288"/>
        <v>69</v>
      </c>
      <c r="C6082" s="13">
        <f t="shared" si="287"/>
        <v>6081</v>
      </c>
      <c r="D6082" s="12" t="str">
        <f t="shared" si="289"/>
        <v>i</v>
      </c>
      <c r="F6082" s="32"/>
      <c r="G6082" s="15"/>
    </row>
    <row r="6083" spans="1:11">
      <c r="A6083" s="12">
        <v>62</v>
      </c>
      <c r="B6083" s="21" t="str">
        <f t="shared" si="288"/>
        <v>3E</v>
      </c>
      <c r="C6083" s="22">
        <f t="shared" ref="C6083:C6146" si="290">C6082+1</f>
        <v>6082</v>
      </c>
      <c r="D6083" s="21" t="str">
        <f t="shared" si="289"/>
        <v>&gt;</v>
      </c>
      <c r="E6083" s="21" t="str">
        <f>B6083</f>
        <v>3E</v>
      </c>
      <c r="F6083" s="33">
        <f>HEX2DEC(E6083)/100</f>
        <v>0.62</v>
      </c>
      <c r="G6083" s="30" t="s">
        <v>28</v>
      </c>
    </row>
    <row r="6084" spans="1:11">
      <c r="A6084" s="12">
        <v>8</v>
      </c>
      <c r="B6084" s="7" t="str">
        <f t="shared" si="288"/>
        <v>08</v>
      </c>
      <c r="C6084" s="8">
        <f t="shared" si="290"/>
        <v>6083</v>
      </c>
      <c r="D6084" s="7" t="str">
        <f t="shared" si="289"/>
        <v>_x0008_</v>
      </c>
      <c r="E6084" s="7" t="str">
        <f>B6084&amp;B6085</f>
        <v>08E7</v>
      </c>
      <c r="F6084" s="27">
        <f>HEX2DEC(E6084)/10</f>
        <v>227.9</v>
      </c>
      <c r="G6084" s="28" t="s">
        <v>26</v>
      </c>
      <c r="H6084" s="51">
        <f>F6084*F6086/60</f>
        <v>0.39882500000000004</v>
      </c>
      <c r="I6084" s="51">
        <f>F6084*F6086*F6088/60</f>
        <v>0.24727150000000001</v>
      </c>
      <c r="J6084" s="52">
        <f>J6079+"00:01"</f>
        <v>1.4597222222222928</v>
      </c>
      <c r="K6084" s="57">
        <f>K6079+"00:01"</f>
        <v>40311.459722224972</v>
      </c>
    </row>
    <row r="6085" spans="1:11">
      <c r="A6085" s="12">
        <v>231</v>
      </c>
      <c r="B6085" s="12" t="str">
        <f t="shared" si="288"/>
        <v>E7</v>
      </c>
      <c r="C6085" s="13">
        <f t="shared" si="290"/>
        <v>6084</v>
      </c>
      <c r="D6085" s="12" t="str">
        <f t="shared" si="289"/>
        <v>ç</v>
      </c>
      <c r="G6085" s="29"/>
    </row>
    <row r="6086" spans="1:11">
      <c r="A6086" s="12">
        <v>0</v>
      </c>
      <c r="B6086" s="12" t="str">
        <f t="shared" si="288"/>
        <v>00</v>
      </c>
      <c r="C6086" s="13">
        <f t="shared" si="290"/>
        <v>6085</v>
      </c>
      <c r="D6086" s="12" t="str">
        <f t="shared" si="289"/>
        <v/>
      </c>
      <c r="E6086" s="12" t="str">
        <f>B6086&amp;B6087</f>
        <v>0069</v>
      </c>
      <c r="F6086" s="31">
        <f>HEX2DEC(E6086)/1000</f>
        <v>0.105</v>
      </c>
      <c r="G6086" s="29" t="s">
        <v>27</v>
      </c>
    </row>
    <row r="6087" spans="1:11">
      <c r="A6087" s="12">
        <v>105</v>
      </c>
      <c r="B6087" s="12" t="str">
        <f t="shared" si="288"/>
        <v>69</v>
      </c>
      <c r="C6087" s="13">
        <f t="shared" si="290"/>
        <v>6086</v>
      </c>
      <c r="D6087" s="12" t="str">
        <f t="shared" si="289"/>
        <v>i</v>
      </c>
      <c r="F6087" s="32"/>
      <c r="G6087" s="15"/>
    </row>
    <row r="6088" spans="1:11">
      <c r="A6088" s="12">
        <v>62</v>
      </c>
      <c r="B6088" s="21" t="str">
        <f t="shared" si="288"/>
        <v>3E</v>
      </c>
      <c r="C6088" s="22">
        <f t="shared" si="290"/>
        <v>6087</v>
      </c>
      <c r="D6088" s="21" t="str">
        <f t="shared" si="289"/>
        <v>&gt;</v>
      </c>
      <c r="E6088" s="21" t="str">
        <f>B6088</f>
        <v>3E</v>
      </c>
      <c r="F6088" s="33">
        <f>HEX2DEC(E6088)/100</f>
        <v>0.62</v>
      </c>
      <c r="G6088" s="30" t="s">
        <v>28</v>
      </c>
    </row>
    <row r="6089" spans="1:11">
      <c r="A6089" s="12">
        <v>8</v>
      </c>
      <c r="B6089" s="7" t="str">
        <f t="shared" si="288"/>
        <v>08</v>
      </c>
      <c r="C6089" s="8">
        <f t="shared" si="290"/>
        <v>6088</v>
      </c>
      <c r="D6089" s="7" t="str">
        <f t="shared" si="289"/>
        <v>_x0008_</v>
      </c>
      <c r="E6089" s="7" t="str">
        <f>B6089&amp;B6090</f>
        <v>08DE</v>
      </c>
      <c r="F6089" s="27">
        <f>HEX2DEC(E6089)/10</f>
        <v>227</v>
      </c>
      <c r="G6089" s="28" t="s">
        <v>26</v>
      </c>
      <c r="H6089" s="51">
        <f>F6089*F6091/60</f>
        <v>0.39346666666666669</v>
      </c>
      <c r="I6089" s="51">
        <f>F6089*F6091*F6093/60</f>
        <v>0.24394933333333332</v>
      </c>
      <c r="J6089" s="52">
        <f>J6084+"00:01"</f>
        <v>1.4604166666667373</v>
      </c>
      <c r="K6089" s="57">
        <f>K6084+"00:01"</f>
        <v>40311.460416669419</v>
      </c>
    </row>
    <row r="6090" spans="1:11">
      <c r="A6090" s="12">
        <v>222</v>
      </c>
      <c r="B6090" s="12" t="str">
        <f t="shared" si="288"/>
        <v>DE</v>
      </c>
      <c r="C6090" s="13">
        <f t="shared" si="290"/>
        <v>6089</v>
      </c>
      <c r="D6090" s="12" t="str">
        <f t="shared" si="289"/>
        <v>Þ</v>
      </c>
      <c r="G6090" s="29"/>
    </row>
    <row r="6091" spans="1:11">
      <c r="A6091" s="12">
        <v>0</v>
      </c>
      <c r="B6091" s="12" t="str">
        <f t="shared" si="288"/>
        <v>00</v>
      </c>
      <c r="C6091" s="13">
        <f t="shared" si="290"/>
        <v>6090</v>
      </c>
      <c r="D6091" s="12" t="str">
        <f t="shared" si="289"/>
        <v/>
      </c>
      <c r="E6091" s="12" t="str">
        <f>B6091&amp;B6092</f>
        <v>0068</v>
      </c>
      <c r="F6091" s="31">
        <f>HEX2DEC(E6091)/1000</f>
        <v>0.104</v>
      </c>
      <c r="G6091" s="29" t="s">
        <v>27</v>
      </c>
    </row>
    <row r="6092" spans="1:11">
      <c r="A6092" s="12">
        <v>104</v>
      </c>
      <c r="B6092" s="12" t="str">
        <f t="shared" si="288"/>
        <v>68</v>
      </c>
      <c r="C6092" s="13">
        <f t="shared" si="290"/>
        <v>6091</v>
      </c>
      <c r="D6092" s="12" t="str">
        <f t="shared" si="289"/>
        <v>h</v>
      </c>
      <c r="F6092" s="32"/>
      <c r="G6092" s="15"/>
    </row>
    <row r="6093" spans="1:11">
      <c r="A6093" s="12">
        <v>62</v>
      </c>
      <c r="B6093" s="21" t="str">
        <f t="shared" si="288"/>
        <v>3E</v>
      </c>
      <c r="C6093" s="22">
        <f t="shared" si="290"/>
        <v>6092</v>
      </c>
      <c r="D6093" s="21" t="str">
        <f t="shared" si="289"/>
        <v>&gt;</v>
      </c>
      <c r="E6093" s="21" t="str">
        <f>B6093</f>
        <v>3E</v>
      </c>
      <c r="F6093" s="33">
        <f>HEX2DEC(E6093)/100</f>
        <v>0.62</v>
      </c>
      <c r="G6093" s="30" t="s">
        <v>28</v>
      </c>
    </row>
    <row r="6094" spans="1:11">
      <c r="A6094" s="12">
        <v>8</v>
      </c>
      <c r="B6094" s="7" t="str">
        <f t="shared" ref="B6094:B6157" si="291">DEC2HEX(A6094,2)</f>
        <v>08</v>
      </c>
      <c r="C6094" s="8">
        <f t="shared" si="290"/>
        <v>6093</v>
      </c>
      <c r="D6094" s="7" t="str">
        <f t="shared" ref="D6094:D6157" si="292">IF(A6094&gt;0,CHAR(A6094),"")</f>
        <v>_x0008_</v>
      </c>
      <c r="E6094" s="7" t="str">
        <f>B6094&amp;B6095</f>
        <v>08ED</v>
      </c>
      <c r="F6094" s="27">
        <f>HEX2DEC(E6094)/10</f>
        <v>228.5</v>
      </c>
      <c r="G6094" s="28" t="s">
        <v>26</v>
      </c>
      <c r="H6094" s="51">
        <f>F6094*F6096/60</f>
        <v>0.39606666666666668</v>
      </c>
      <c r="I6094" s="51">
        <f>F6094*F6096*F6098/60</f>
        <v>0.24952199999999999</v>
      </c>
      <c r="J6094" s="52">
        <f>J6089+"00:01"</f>
        <v>1.4611111111111819</v>
      </c>
      <c r="K6094" s="57">
        <f>K6089+"00:01"</f>
        <v>40311.461111113866</v>
      </c>
    </row>
    <row r="6095" spans="1:11">
      <c r="A6095" s="12">
        <v>237</v>
      </c>
      <c r="B6095" s="12" t="str">
        <f t="shared" si="291"/>
        <v>ED</v>
      </c>
      <c r="C6095" s="13">
        <f t="shared" si="290"/>
        <v>6094</v>
      </c>
      <c r="D6095" s="12" t="str">
        <f t="shared" si="292"/>
        <v>í</v>
      </c>
      <c r="G6095" s="29"/>
    </row>
    <row r="6096" spans="1:11">
      <c r="A6096" s="12">
        <v>0</v>
      </c>
      <c r="B6096" s="12" t="str">
        <f t="shared" si="291"/>
        <v>00</v>
      </c>
      <c r="C6096" s="13">
        <f t="shared" si="290"/>
        <v>6095</v>
      </c>
      <c r="D6096" s="12" t="str">
        <f t="shared" si="292"/>
        <v/>
      </c>
      <c r="E6096" s="12" t="str">
        <f>B6096&amp;B6097</f>
        <v>0068</v>
      </c>
      <c r="F6096" s="31">
        <f>HEX2DEC(E6096)/1000</f>
        <v>0.104</v>
      </c>
      <c r="G6096" s="29" t="s">
        <v>27</v>
      </c>
    </row>
    <row r="6097" spans="1:11">
      <c r="A6097" s="12">
        <v>104</v>
      </c>
      <c r="B6097" s="12" t="str">
        <f t="shared" si="291"/>
        <v>68</v>
      </c>
      <c r="C6097" s="13">
        <f t="shared" si="290"/>
        <v>6096</v>
      </c>
      <c r="D6097" s="12" t="str">
        <f t="shared" si="292"/>
        <v>h</v>
      </c>
      <c r="F6097" s="32"/>
      <c r="G6097" s="15"/>
    </row>
    <row r="6098" spans="1:11">
      <c r="A6098" s="12">
        <v>63</v>
      </c>
      <c r="B6098" s="21" t="str">
        <f t="shared" si="291"/>
        <v>3F</v>
      </c>
      <c r="C6098" s="22">
        <f t="shared" si="290"/>
        <v>6097</v>
      </c>
      <c r="D6098" s="21" t="str">
        <f t="shared" si="292"/>
        <v>?</v>
      </c>
      <c r="E6098" s="21" t="str">
        <f>B6098</f>
        <v>3F</v>
      </c>
      <c r="F6098" s="33">
        <f>HEX2DEC(E6098)/100</f>
        <v>0.63</v>
      </c>
      <c r="G6098" s="30" t="s">
        <v>28</v>
      </c>
    </row>
    <row r="6099" spans="1:11">
      <c r="A6099" s="12">
        <v>8</v>
      </c>
      <c r="B6099" s="7" t="str">
        <f t="shared" si="291"/>
        <v>08</v>
      </c>
      <c r="C6099" s="8">
        <f t="shared" si="290"/>
        <v>6098</v>
      </c>
      <c r="D6099" s="7" t="str">
        <f t="shared" si="292"/>
        <v>_x0008_</v>
      </c>
      <c r="E6099" s="7" t="str">
        <f>B6099&amp;B6100</f>
        <v>08E1</v>
      </c>
      <c r="F6099" s="27">
        <f>HEX2DEC(E6099)/10</f>
        <v>227.3</v>
      </c>
      <c r="G6099" s="28" t="s">
        <v>26</v>
      </c>
      <c r="H6099" s="51">
        <f>F6099*F6101/60</f>
        <v>0.39398666666666665</v>
      </c>
      <c r="I6099" s="51">
        <f>F6099*F6101*F6103/60</f>
        <v>0.24427173333333332</v>
      </c>
      <c r="J6099" s="52">
        <f>J6094+"00:01"</f>
        <v>1.4618055555556264</v>
      </c>
      <c r="K6099" s="57">
        <f>K6094+"00:01"</f>
        <v>40311.461805558312</v>
      </c>
    </row>
    <row r="6100" spans="1:11">
      <c r="A6100" s="12">
        <v>225</v>
      </c>
      <c r="B6100" s="12" t="str">
        <f t="shared" si="291"/>
        <v>E1</v>
      </c>
      <c r="C6100" s="13">
        <f t="shared" si="290"/>
        <v>6099</v>
      </c>
      <c r="D6100" s="12" t="str">
        <f t="shared" si="292"/>
        <v>á</v>
      </c>
      <c r="G6100" s="29"/>
    </row>
    <row r="6101" spans="1:11">
      <c r="A6101" s="12">
        <v>0</v>
      </c>
      <c r="B6101" s="12" t="str">
        <f t="shared" si="291"/>
        <v>00</v>
      </c>
      <c r="C6101" s="13">
        <f t="shared" si="290"/>
        <v>6100</v>
      </c>
      <c r="D6101" s="12" t="str">
        <f t="shared" si="292"/>
        <v/>
      </c>
      <c r="E6101" s="12" t="str">
        <f>B6101&amp;B6102</f>
        <v>0068</v>
      </c>
      <c r="F6101" s="31">
        <f>HEX2DEC(E6101)/1000</f>
        <v>0.104</v>
      </c>
      <c r="G6101" s="29" t="s">
        <v>27</v>
      </c>
    </row>
    <row r="6102" spans="1:11">
      <c r="A6102" s="12">
        <v>104</v>
      </c>
      <c r="B6102" s="12" t="str">
        <f t="shared" si="291"/>
        <v>68</v>
      </c>
      <c r="C6102" s="13">
        <f t="shared" si="290"/>
        <v>6101</v>
      </c>
      <c r="D6102" s="12" t="str">
        <f t="shared" si="292"/>
        <v>h</v>
      </c>
      <c r="F6102" s="32"/>
      <c r="G6102" s="15"/>
    </row>
    <row r="6103" spans="1:11">
      <c r="A6103" s="12">
        <v>62</v>
      </c>
      <c r="B6103" s="21" t="str">
        <f t="shared" si="291"/>
        <v>3E</v>
      </c>
      <c r="C6103" s="22">
        <f t="shared" si="290"/>
        <v>6102</v>
      </c>
      <c r="D6103" s="21" t="str">
        <f t="shared" si="292"/>
        <v>&gt;</v>
      </c>
      <c r="E6103" s="21" t="str">
        <f>B6103</f>
        <v>3E</v>
      </c>
      <c r="F6103" s="33">
        <f>HEX2DEC(E6103)/100</f>
        <v>0.62</v>
      </c>
      <c r="G6103" s="30" t="s">
        <v>28</v>
      </c>
    </row>
    <row r="6104" spans="1:11">
      <c r="A6104" s="12">
        <v>8</v>
      </c>
      <c r="B6104" s="7" t="str">
        <f t="shared" si="291"/>
        <v>08</v>
      </c>
      <c r="C6104" s="8">
        <f t="shared" si="290"/>
        <v>6103</v>
      </c>
      <c r="D6104" s="7" t="str">
        <f t="shared" si="292"/>
        <v>_x0008_</v>
      </c>
      <c r="E6104" s="7" t="str">
        <f>B6104&amp;B6105</f>
        <v>08E1</v>
      </c>
      <c r="F6104" s="27">
        <f>HEX2DEC(E6104)/10</f>
        <v>227.3</v>
      </c>
      <c r="G6104" s="28" t="s">
        <v>26</v>
      </c>
      <c r="H6104" s="51">
        <f>F6104*F6106/60</f>
        <v>0.39398666666666665</v>
      </c>
      <c r="I6104" s="51">
        <f>F6104*F6106*F6108/60</f>
        <v>0.24427173333333332</v>
      </c>
      <c r="J6104" s="52">
        <f>J6099+"00:01"</f>
        <v>1.462500000000071</v>
      </c>
      <c r="K6104" s="57">
        <f>K6099+"00:01"</f>
        <v>40311.462500002759</v>
      </c>
    </row>
    <row r="6105" spans="1:11">
      <c r="A6105" s="12">
        <v>225</v>
      </c>
      <c r="B6105" s="12" t="str">
        <f t="shared" si="291"/>
        <v>E1</v>
      </c>
      <c r="C6105" s="13">
        <f t="shared" si="290"/>
        <v>6104</v>
      </c>
      <c r="D6105" s="12" t="str">
        <f t="shared" si="292"/>
        <v>á</v>
      </c>
      <c r="G6105" s="29"/>
    </row>
    <row r="6106" spans="1:11">
      <c r="A6106" s="12">
        <v>0</v>
      </c>
      <c r="B6106" s="12" t="str">
        <f t="shared" si="291"/>
        <v>00</v>
      </c>
      <c r="C6106" s="13">
        <f t="shared" si="290"/>
        <v>6105</v>
      </c>
      <c r="D6106" s="12" t="str">
        <f t="shared" si="292"/>
        <v/>
      </c>
      <c r="E6106" s="12" t="str">
        <f>B6106&amp;B6107</f>
        <v>0068</v>
      </c>
      <c r="F6106" s="31">
        <f>HEX2DEC(E6106)/1000</f>
        <v>0.104</v>
      </c>
      <c r="G6106" s="29" t="s">
        <v>27</v>
      </c>
    </row>
    <row r="6107" spans="1:11">
      <c r="A6107" s="12">
        <v>104</v>
      </c>
      <c r="B6107" s="12" t="str">
        <f t="shared" si="291"/>
        <v>68</v>
      </c>
      <c r="C6107" s="13">
        <f t="shared" si="290"/>
        <v>6106</v>
      </c>
      <c r="D6107" s="12" t="str">
        <f t="shared" si="292"/>
        <v>h</v>
      </c>
      <c r="F6107" s="32"/>
      <c r="G6107" s="15"/>
    </row>
    <row r="6108" spans="1:11">
      <c r="A6108" s="12">
        <v>62</v>
      </c>
      <c r="B6108" s="21" t="str">
        <f t="shared" si="291"/>
        <v>3E</v>
      </c>
      <c r="C6108" s="22">
        <f t="shared" si="290"/>
        <v>6107</v>
      </c>
      <c r="D6108" s="21" t="str">
        <f t="shared" si="292"/>
        <v>&gt;</v>
      </c>
      <c r="E6108" s="21" t="str">
        <f>B6108</f>
        <v>3E</v>
      </c>
      <c r="F6108" s="33">
        <f>HEX2DEC(E6108)/100</f>
        <v>0.62</v>
      </c>
      <c r="G6108" s="30" t="s">
        <v>28</v>
      </c>
    </row>
    <row r="6109" spans="1:11">
      <c r="A6109" s="12">
        <v>8</v>
      </c>
      <c r="B6109" s="7" t="str">
        <f t="shared" si="291"/>
        <v>08</v>
      </c>
      <c r="C6109" s="8">
        <f t="shared" si="290"/>
        <v>6108</v>
      </c>
      <c r="D6109" s="7" t="str">
        <f t="shared" si="292"/>
        <v>_x0008_</v>
      </c>
      <c r="E6109" s="7" t="str">
        <f>B6109&amp;B6110</f>
        <v>08E2</v>
      </c>
      <c r="F6109" s="27">
        <f>HEX2DEC(E6109)/10</f>
        <v>227.4</v>
      </c>
      <c r="G6109" s="28" t="s">
        <v>26</v>
      </c>
      <c r="H6109" s="51">
        <f>F6109*F6111/60</f>
        <v>0.39416000000000001</v>
      </c>
      <c r="I6109" s="51">
        <f>F6109*F6111*F6113/60</f>
        <v>0.24437919999999999</v>
      </c>
      <c r="J6109" s="52">
        <f>J6104+"00:01"</f>
        <v>1.4631944444445155</v>
      </c>
      <c r="K6109" s="57">
        <f>K6104+"00:01"</f>
        <v>40311.463194447206</v>
      </c>
    </row>
    <row r="6110" spans="1:11">
      <c r="A6110" s="12">
        <v>226</v>
      </c>
      <c r="B6110" s="12" t="str">
        <f t="shared" si="291"/>
        <v>E2</v>
      </c>
      <c r="C6110" s="13">
        <f t="shared" si="290"/>
        <v>6109</v>
      </c>
      <c r="D6110" s="12" t="str">
        <f t="shared" si="292"/>
        <v>â</v>
      </c>
      <c r="G6110" s="29"/>
    </row>
    <row r="6111" spans="1:11">
      <c r="A6111" s="12">
        <v>0</v>
      </c>
      <c r="B6111" s="12" t="str">
        <f t="shared" si="291"/>
        <v>00</v>
      </c>
      <c r="C6111" s="13">
        <f t="shared" si="290"/>
        <v>6110</v>
      </c>
      <c r="D6111" s="12" t="str">
        <f t="shared" si="292"/>
        <v/>
      </c>
      <c r="E6111" s="12" t="str">
        <f>B6111&amp;B6112</f>
        <v>0068</v>
      </c>
      <c r="F6111" s="31">
        <f>HEX2DEC(E6111)/1000</f>
        <v>0.104</v>
      </c>
      <c r="G6111" s="29" t="s">
        <v>27</v>
      </c>
    </row>
    <row r="6112" spans="1:11">
      <c r="A6112" s="12">
        <v>104</v>
      </c>
      <c r="B6112" s="12" t="str">
        <f t="shared" si="291"/>
        <v>68</v>
      </c>
      <c r="C6112" s="13">
        <f t="shared" si="290"/>
        <v>6111</v>
      </c>
      <c r="D6112" s="12" t="str">
        <f t="shared" si="292"/>
        <v>h</v>
      </c>
      <c r="F6112" s="32"/>
      <c r="G6112" s="15"/>
    </row>
    <row r="6113" spans="1:11">
      <c r="A6113" s="12">
        <v>62</v>
      </c>
      <c r="B6113" s="21" t="str">
        <f t="shared" si="291"/>
        <v>3E</v>
      </c>
      <c r="C6113" s="22">
        <f t="shared" si="290"/>
        <v>6112</v>
      </c>
      <c r="D6113" s="21" t="str">
        <f t="shared" si="292"/>
        <v>&gt;</v>
      </c>
      <c r="E6113" s="21" t="str">
        <f>B6113</f>
        <v>3E</v>
      </c>
      <c r="F6113" s="33">
        <f>HEX2DEC(E6113)/100</f>
        <v>0.62</v>
      </c>
      <c r="G6113" s="30" t="s">
        <v>28</v>
      </c>
    </row>
    <row r="6114" spans="1:11">
      <c r="A6114" s="12">
        <v>8</v>
      </c>
      <c r="B6114" s="7" t="str">
        <f t="shared" si="291"/>
        <v>08</v>
      </c>
      <c r="C6114" s="8">
        <f t="shared" si="290"/>
        <v>6113</v>
      </c>
      <c r="D6114" s="7" t="str">
        <f t="shared" si="292"/>
        <v>_x0008_</v>
      </c>
      <c r="E6114" s="7" t="str">
        <f>B6114&amp;B6115</f>
        <v>08F4</v>
      </c>
      <c r="F6114" s="27">
        <f>HEX2DEC(E6114)/10</f>
        <v>229.2</v>
      </c>
      <c r="G6114" s="28" t="s">
        <v>26</v>
      </c>
      <c r="H6114" s="51">
        <f>F6114*F6116/60</f>
        <v>0.39727999999999997</v>
      </c>
      <c r="I6114" s="51">
        <f>F6114*F6116*F6118/60</f>
        <v>0.25028639999999996</v>
      </c>
      <c r="J6114" s="52">
        <f>J6109+"00:01"</f>
        <v>1.4638888888889601</v>
      </c>
      <c r="K6114" s="57">
        <f>K6109+"00:01"</f>
        <v>40311.463888891652</v>
      </c>
    </row>
    <row r="6115" spans="1:11">
      <c r="A6115" s="12">
        <v>244</v>
      </c>
      <c r="B6115" s="12" t="str">
        <f t="shared" si="291"/>
        <v>F4</v>
      </c>
      <c r="C6115" s="13">
        <f t="shared" si="290"/>
        <v>6114</v>
      </c>
      <c r="D6115" s="12" t="str">
        <f t="shared" si="292"/>
        <v>ô</v>
      </c>
      <c r="G6115" s="29"/>
    </row>
    <row r="6116" spans="1:11">
      <c r="A6116" s="12">
        <v>0</v>
      </c>
      <c r="B6116" s="12" t="str">
        <f t="shared" si="291"/>
        <v>00</v>
      </c>
      <c r="C6116" s="13">
        <f t="shared" si="290"/>
        <v>6115</v>
      </c>
      <c r="D6116" s="12" t="str">
        <f t="shared" si="292"/>
        <v/>
      </c>
      <c r="E6116" s="12" t="str">
        <f>B6116&amp;B6117</f>
        <v>0068</v>
      </c>
      <c r="F6116" s="31">
        <f>HEX2DEC(E6116)/1000</f>
        <v>0.104</v>
      </c>
      <c r="G6116" s="29" t="s">
        <v>27</v>
      </c>
    </row>
    <row r="6117" spans="1:11">
      <c r="A6117" s="12">
        <v>104</v>
      </c>
      <c r="B6117" s="12" t="str">
        <f t="shared" si="291"/>
        <v>68</v>
      </c>
      <c r="C6117" s="13">
        <f t="shared" si="290"/>
        <v>6116</v>
      </c>
      <c r="D6117" s="12" t="str">
        <f t="shared" si="292"/>
        <v>h</v>
      </c>
      <c r="F6117" s="32"/>
      <c r="G6117" s="15"/>
    </row>
    <row r="6118" spans="1:11">
      <c r="A6118" s="12">
        <v>63</v>
      </c>
      <c r="B6118" s="21" t="str">
        <f t="shared" si="291"/>
        <v>3F</v>
      </c>
      <c r="C6118" s="22">
        <f t="shared" si="290"/>
        <v>6117</v>
      </c>
      <c r="D6118" s="21" t="str">
        <f t="shared" si="292"/>
        <v>?</v>
      </c>
      <c r="E6118" s="21" t="str">
        <f>B6118</f>
        <v>3F</v>
      </c>
      <c r="F6118" s="33">
        <f>HEX2DEC(E6118)/100</f>
        <v>0.63</v>
      </c>
      <c r="G6118" s="30" t="s">
        <v>28</v>
      </c>
    </row>
    <row r="6119" spans="1:11">
      <c r="A6119" s="12">
        <v>8</v>
      </c>
      <c r="B6119" s="7" t="str">
        <f t="shared" si="291"/>
        <v>08</v>
      </c>
      <c r="C6119" s="8">
        <f t="shared" si="290"/>
        <v>6118</v>
      </c>
      <c r="D6119" s="7" t="str">
        <f t="shared" si="292"/>
        <v>_x0008_</v>
      </c>
      <c r="E6119" s="7" t="str">
        <f>B6119&amp;B6120</f>
        <v>08F5</v>
      </c>
      <c r="F6119" s="27">
        <f>HEX2DEC(E6119)/10</f>
        <v>229.3</v>
      </c>
      <c r="G6119" s="28" t="s">
        <v>26</v>
      </c>
      <c r="H6119" s="51">
        <f>F6119*F6121/60</f>
        <v>0.39745333333333333</v>
      </c>
      <c r="I6119" s="51">
        <f>F6119*F6121*F6123/60</f>
        <v>0.2503956</v>
      </c>
      <c r="J6119" s="52">
        <f>J6114+"00:01"</f>
        <v>1.4645833333334046</v>
      </c>
      <c r="K6119" s="57">
        <f>K6114+"00:01"</f>
        <v>40311.464583336099</v>
      </c>
    </row>
    <row r="6120" spans="1:11">
      <c r="A6120" s="12">
        <v>245</v>
      </c>
      <c r="B6120" s="12" t="str">
        <f t="shared" si="291"/>
        <v>F5</v>
      </c>
      <c r="C6120" s="13">
        <f t="shared" si="290"/>
        <v>6119</v>
      </c>
      <c r="D6120" s="12" t="str">
        <f t="shared" si="292"/>
        <v>õ</v>
      </c>
      <c r="G6120" s="29"/>
    </row>
    <row r="6121" spans="1:11">
      <c r="A6121" s="12">
        <v>0</v>
      </c>
      <c r="B6121" s="12" t="str">
        <f t="shared" si="291"/>
        <v>00</v>
      </c>
      <c r="C6121" s="13">
        <f t="shared" si="290"/>
        <v>6120</v>
      </c>
      <c r="D6121" s="12" t="str">
        <f t="shared" si="292"/>
        <v/>
      </c>
      <c r="E6121" s="12" t="str">
        <f>B6121&amp;B6122</f>
        <v>0068</v>
      </c>
      <c r="F6121" s="31">
        <f>HEX2DEC(E6121)/1000</f>
        <v>0.104</v>
      </c>
      <c r="G6121" s="29" t="s">
        <v>27</v>
      </c>
    </row>
    <row r="6122" spans="1:11">
      <c r="A6122" s="12">
        <v>104</v>
      </c>
      <c r="B6122" s="12" t="str">
        <f t="shared" si="291"/>
        <v>68</v>
      </c>
      <c r="C6122" s="13">
        <f t="shared" si="290"/>
        <v>6121</v>
      </c>
      <c r="D6122" s="12" t="str">
        <f t="shared" si="292"/>
        <v>h</v>
      </c>
      <c r="F6122" s="32"/>
      <c r="G6122" s="15"/>
    </row>
    <row r="6123" spans="1:11">
      <c r="A6123" s="12">
        <v>63</v>
      </c>
      <c r="B6123" s="21" t="str">
        <f t="shared" si="291"/>
        <v>3F</v>
      </c>
      <c r="C6123" s="22">
        <f t="shared" si="290"/>
        <v>6122</v>
      </c>
      <c r="D6123" s="21" t="str">
        <f t="shared" si="292"/>
        <v>?</v>
      </c>
      <c r="E6123" s="21" t="str">
        <f>B6123</f>
        <v>3F</v>
      </c>
      <c r="F6123" s="33">
        <f>HEX2DEC(E6123)/100</f>
        <v>0.63</v>
      </c>
      <c r="G6123" s="30" t="s">
        <v>28</v>
      </c>
    </row>
    <row r="6124" spans="1:11">
      <c r="A6124" s="12">
        <v>8</v>
      </c>
      <c r="B6124" s="7" t="str">
        <f t="shared" si="291"/>
        <v>08</v>
      </c>
      <c r="C6124" s="8">
        <f t="shared" si="290"/>
        <v>6123</v>
      </c>
      <c r="D6124" s="7" t="str">
        <f t="shared" si="292"/>
        <v>_x0008_</v>
      </c>
      <c r="E6124" s="7" t="str">
        <f>B6124&amp;B6125</f>
        <v>08F7</v>
      </c>
      <c r="F6124" s="27">
        <f>HEX2DEC(E6124)/10</f>
        <v>229.5</v>
      </c>
      <c r="G6124" s="28" t="s">
        <v>26</v>
      </c>
      <c r="H6124" s="51">
        <f>F6124*F6126/60</f>
        <v>0.39779999999999999</v>
      </c>
      <c r="I6124" s="51">
        <f>F6124*F6126*F6128/60</f>
        <v>0.250614</v>
      </c>
      <c r="J6124" s="52">
        <f>J6119+"00:01"</f>
        <v>1.4652777777778492</v>
      </c>
      <c r="K6124" s="57">
        <f>K6119+"00:01"</f>
        <v>40311.465277780546</v>
      </c>
    </row>
    <row r="6125" spans="1:11">
      <c r="A6125" s="12">
        <v>247</v>
      </c>
      <c r="B6125" s="12" t="str">
        <f t="shared" si="291"/>
        <v>F7</v>
      </c>
      <c r="C6125" s="13">
        <f t="shared" si="290"/>
        <v>6124</v>
      </c>
      <c r="D6125" s="12" t="str">
        <f t="shared" si="292"/>
        <v>÷</v>
      </c>
      <c r="G6125" s="29"/>
    </row>
    <row r="6126" spans="1:11">
      <c r="A6126" s="12">
        <v>0</v>
      </c>
      <c r="B6126" s="12" t="str">
        <f t="shared" si="291"/>
        <v>00</v>
      </c>
      <c r="C6126" s="13">
        <f t="shared" si="290"/>
        <v>6125</v>
      </c>
      <c r="D6126" s="12" t="str">
        <f t="shared" si="292"/>
        <v/>
      </c>
      <c r="E6126" s="12" t="str">
        <f>B6126&amp;B6127</f>
        <v>0068</v>
      </c>
      <c r="F6126" s="31">
        <f>HEX2DEC(E6126)/1000</f>
        <v>0.104</v>
      </c>
      <c r="G6126" s="29" t="s">
        <v>27</v>
      </c>
    </row>
    <row r="6127" spans="1:11">
      <c r="A6127" s="12">
        <v>104</v>
      </c>
      <c r="B6127" s="12" t="str">
        <f t="shared" si="291"/>
        <v>68</v>
      </c>
      <c r="C6127" s="13">
        <f t="shared" si="290"/>
        <v>6126</v>
      </c>
      <c r="D6127" s="12" t="str">
        <f t="shared" si="292"/>
        <v>h</v>
      </c>
      <c r="F6127" s="32"/>
      <c r="G6127" s="15"/>
    </row>
    <row r="6128" spans="1:11">
      <c r="A6128" s="12">
        <v>63</v>
      </c>
      <c r="B6128" s="21" t="str">
        <f t="shared" si="291"/>
        <v>3F</v>
      </c>
      <c r="C6128" s="22">
        <f t="shared" si="290"/>
        <v>6127</v>
      </c>
      <c r="D6128" s="21" t="str">
        <f t="shared" si="292"/>
        <v>?</v>
      </c>
      <c r="E6128" s="21" t="str">
        <f>B6128</f>
        <v>3F</v>
      </c>
      <c r="F6128" s="33">
        <f>HEX2DEC(E6128)/100</f>
        <v>0.63</v>
      </c>
      <c r="G6128" s="30" t="s">
        <v>28</v>
      </c>
    </row>
    <row r="6129" spans="1:11">
      <c r="A6129" s="12">
        <v>8</v>
      </c>
      <c r="B6129" s="7" t="str">
        <f t="shared" si="291"/>
        <v>08</v>
      </c>
      <c r="C6129" s="8">
        <f t="shared" si="290"/>
        <v>6128</v>
      </c>
      <c r="D6129" s="7" t="str">
        <f t="shared" si="292"/>
        <v>_x0008_</v>
      </c>
      <c r="E6129" s="7" t="str">
        <f>B6129&amp;B6130</f>
        <v>08F3</v>
      </c>
      <c r="F6129" s="27">
        <f>HEX2DEC(E6129)/10</f>
        <v>229.1</v>
      </c>
      <c r="G6129" s="28" t="s">
        <v>26</v>
      </c>
      <c r="H6129" s="51">
        <f>F6129*F6131/60</f>
        <v>0.39710666666666666</v>
      </c>
      <c r="I6129" s="51">
        <f>F6129*F6131*F6133/60</f>
        <v>0.25017719999999999</v>
      </c>
      <c r="J6129" s="52">
        <f>J6124+"00:01"</f>
        <v>1.4659722222222937</v>
      </c>
      <c r="K6129" s="57">
        <f>K6124+"00:01"</f>
        <v>40311.465972224993</v>
      </c>
    </row>
    <row r="6130" spans="1:11">
      <c r="A6130" s="12">
        <v>243</v>
      </c>
      <c r="B6130" s="12" t="str">
        <f t="shared" si="291"/>
        <v>F3</v>
      </c>
      <c r="C6130" s="13">
        <f t="shared" si="290"/>
        <v>6129</v>
      </c>
      <c r="D6130" s="12" t="str">
        <f t="shared" si="292"/>
        <v>ó</v>
      </c>
      <c r="G6130" s="29"/>
    </row>
    <row r="6131" spans="1:11">
      <c r="A6131" s="12">
        <v>0</v>
      </c>
      <c r="B6131" s="12" t="str">
        <f t="shared" si="291"/>
        <v>00</v>
      </c>
      <c r="C6131" s="13">
        <f t="shared" si="290"/>
        <v>6130</v>
      </c>
      <c r="D6131" s="12" t="str">
        <f t="shared" si="292"/>
        <v/>
      </c>
      <c r="E6131" s="12" t="str">
        <f>B6131&amp;B6132</f>
        <v>0068</v>
      </c>
      <c r="F6131" s="31">
        <f>HEX2DEC(E6131)/1000</f>
        <v>0.104</v>
      </c>
      <c r="G6131" s="29" t="s">
        <v>27</v>
      </c>
    </row>
    <row r="6132" spans="1:11">
      <c r="A6132" s="12">
        <v>104</v>
      </c>
      <c r="B6132" s="12" t="str">
        <f t="shared" si="291"/>
        <v>68</v>
      </c>
      <c r="C6132" s="13">
        <f t="shared" si="290"/>
        <v>6131</v>
      </c>
      <c r="D6132" s="12" t="str">
        <f t="shared" si="292"/>
        <v>h</v>
      </c>
      <c r="F6132" s="32"/>
      <c r="G6132" s="15"/>
    </row>
    <row r="6133" spans="1:11">
      <c r="A6133" s="12">
        <v>63</v>
      </c>
      <c r="B6133" s="21" t="str">
        <f t="shared" si="291"/>
        <v>3F</v>
      </c>
      <c r="C6133" s="22">
        <f t="shared" si="290"/>
        <v>6132</v>
      </c>
      <c r="D6133" s="21" t="str">
        <f t="shared" si="292"/>
        <v>?</v>
      </c>
      <c r="E6133" s="21" t="str">
        <f>B6133</f>
        <v>3F</v>
      </c>
      <c r="F6133" s="33">
        <f>HEX2DEC(E6133)/100</f>
        <v>0.63</v>
      </c>
      <c r="G6133" s="30" t="s">
        <v>28</v>
      </c>
    </row>
    <row r="6134" spans="1:11">
      <c r="A6134" s="12">
        <v>8</v>
      </c>
      <c r="B6134" s="7" t="str">
        <f t="shared" si="291"/>
        <v>08</v>
      </c>
      <c r="C6134" s="8">
        <f t="shared" si="290"/>
        <v>6133</v>
      </c>
      <c r="D6134" s="7" t="str">
        <f t="shared" si="292"/>
        <v>_x0008_</v>
      </c>
      <c r="E6134" s="7" t="str">
        <f>B6134&amp;B6135</f>
        <v>08F8</v>
      </c>
      <c r="F6134" s="27">
        <f>HEX2DEC(E6134)/10</f>
        <v>229.6</v>
      </c>
      <c r="G6134" s="28" t="s">
        <v>26</v>
      </c>
      <c r="H6134" s="51">
        <f>F6134*F6136/60</f>
        <v>0.39797333333333335</v>
      </c>
      <c r="I6134" s="51">
        <f>F6134*F6136*F6138/60</f>
        <v>0.25072319999999998</v>
      </c>
      <c r="J6134" s="52">
        <f>J6129+"00:01"</f>
        <v>1.4666666666667383</v>
      </c>
      <c r="K6134" s="57">
        <f>K6129+"00:01"</f>
        <v>40311.466666669439</v>
      </c>
    </row>
    <row r="6135" spans="1:11">
      <c r="A6135" s="12">
        <v>248</v>
      </c>
      <c r="B6135" s="12" t="str">
        <f t="shared" si="291"/>
        <v>F8</v>
      </c>
      <c r="C6135" s="13">
        <f t="shared" si="290"/>
        <v>6134</v>
      </c>
      <c r="D6135" s="12" t="str">
        <f t="shared" si="292"/>
        <v>ø</v>
      </c>
      <c r="G6135" s="29"/>
    </row>
    <row r="6136" spans="1:11">
      <c r="A6136" s="12">
        <v>0</v>
      </c>
      <c r="B6136" s="12" t="str">
        <f t="shared" si="291"/>
        <v>00</v>
      </c>
      <c r="C6136" s="13">
        <f t="shared" si="290"/>
        <v>6135</v>
      </c>
      <c r="D6136" s="12" t="str">
        <f t="shared" si="292"/>
        <v/>
      </c>
      <c r="E6136" s="12" t="str">
        <f>B6136&amp;B6137</f>
        <v>0068</v>
      </c>
      <c r="F6136" s="31">
        <f>HEX2DEC(E6136)/1000</f>
        <v>0.104</v>
      </c>
      <c r="G6136" s="29" t="s">
        <v>27</v>
      </c>
    </row>
    <row r="6137" spans="1:11">
      <c r="A6137" s="12">
        <v>104</v>
      </c>
      <c r="B6137" s="12" t="str">
        <f t="shared" si="291"/>
        <v>68</v>
      </c>
      <c r="C6137" s="13">
        <f t="shared" si="290"/>
        <v>6136</v>
      </c>
      <c r="D6137" s="12" t="str">
        <f t="shared" si="292"/>
        <v>h</v>
      </c>
      <c r="F6137" s="32"/>
      <c r="G6137" s="15"/>
    </row>
    <row r="6138" spans="1:11">
      <c r="A6138" s="12">
        <v>63</v>
      </c>
      <c r="B6138" s="21" t="str">
        <f t="shared" si="291"/>
        <v>3F</v>
      </c>
      <c r="C6138" s="22">
        <f t="shared" si="290"/>
        <v>6137</v>
      </c>
      <c r="D6138" s="21" t="str">
        <f t="shared" si="292"/>
        <v>?</v>
      </c>
      <c r="E6138" s="21" t="str">
        <f>B6138</f>
        <v>3F</v>
      </c>
      <c r="F6138" s="33">
        <f>HEX2DEC(E6138)/100</f>
        <v>0.63</v>
      </c>
      <c r="G6138" s="30" t="s">
        <v>28</v>
      </c>
    </row>
    <row r="6139" spans="1:11">
      <c r="A6139" s="12">
        <v>8</v>
      </c>
      <c r="B6139" s="7" t="str">
        <f t="shared" si="291"/>
        <v>08</v>
      </c>
      <c r="C6139" s="8">
        <f t="shared" si="290"/>
        <v>6138</v>
      </c>
      <c r="D6139" s="7" t="str">
        <f t="shared" si="292"/>
        <v>_x0008_</v>
      </c>
      <c r="E6139" s="7" t="str">
        <f>B6139&amp;B6140</f>
        <v>08F0</v>
      </c>
      <c r="F6139" s="27">
        <f>HEX2DEC(E6139)/10</f>
        <v>228.8</v>
      </c>
      <c r="G6139" s="28" t="s">
        <v>26</v>
      </c>
      <c r="H6139" s="51">
        <f>F6139*F6141/60</f>
        <v>0.3965866666666667</v>
      </c>
      <c r="I6139" s="51">
        <f>F6139*F6141*F6143/60</f>
        <v>0.24984960000000003</v>
      </c>
      <c r="J6139" s="52">
        <f>J6134+"00:01"</f>
        <v>1.4673611111111828</v>
      </c>
      <c r="K6139" s="57">
        <f>K6134+"00:01"</f>
        <v>40311.467361113886</v>
      </c>
    </row>
    <row r="6140" spans="1:11">
      <c r="A6140" s="12">
        <v>240</v>
      </c>
      <c r="B6140" s="12" t="str">
        <f t="shared" si="291"/>
        <v>F0</v>
      </c>
      <c r="C6140" s="13">
        <f t="shared" si="290"/>
        <v>6139</v>
      </c>
      <c r="D6140" s="12" t="str">
        <f t="shared" si="292"/>
        <v>ð</v>
      </c>
      <c r="G6140" s="29"/>
    </row>
    <row r="6141" spans="1:11">
      <c r="A6141" s="12">
        <v>0</v>
      </c>
      <c r="B6141" s="12" t="str">
        <f t="shared" si="291"/>
        <v>00</v>
      </c>
      <c r="C6141" s="13">
        <f t="shared" si="290"/>
        <v>6140</v>
      </c>
      <c r="D6141" s="12" t="str">
        <f t="shared" si="292"/>
        <v/>
      </c>
      <c r="E6141" s="12" t="str">
        <f>B6141&amp;B6142</f>
        <v>0068</v>
      </c>
      <c r="F6141" s="31">
        <f>HEX2DEC(E6141)/1000</f>
        <v>0.104</v>
      </c>
      <c r="G6141" s="29" t="s">
        <v>27</v>
      </c>
    </row>
    <row r="6142" spans="1:11">
      <c r="A6142" s="12">
        <v>104</v>
      </c>
      <c r="B6142" s="12" t="str">
        <f t="shared" si="291"/>
        <v>68</v>
      </c>
      <c r="C6142" s="13">
        <f t="shared" si="290"/>
        <v>6141</v>
      </c>
      <c r="D6142" s="12" t="str">
        <f t="shared" si="292"/>
        <v>h</v>
      </c>
      <c r="F6142" s="32"/>
      <c r="G6142" s="15"/>
    </row>
    <row r="6143" spans="1:11">
      <c r="A6143" s="12">
        <v>63</v>
      </c>
      <c r="B6143" s="21" t="str">
        <f t="shared" si="291"/>
        <v>3F</v>
      </c>
      <c r="C6143" s="22">
        <f t="shared" si="290"/>
        <v>6142</v>
      </c>
      <c r="D6143" s="21" t="str">
        <f t="shared" si="292"/>
        <v>?</v>
      </c>
      <c r="E6143" s="21" t="str">
        <f>B6143</f>
        <v>3F</v>
      </c>
      <c r="F6143" s="33">
        <f>HEX2DEC(E6143)/100</f>
        <v>0.63</v>
      </c>
      <c r="G6143" s="30" t="s">
        <v>28</v>
      </c>
    </row>
    <row r="6144" spans="1:11">
      <c r="A6144" s="12">
        <v>8</v>
      </c>
      <c r="B6144" s="7" t="str">
        <f t="shared" si="291"/>
        <v>08</v>
      </c>
      <c r="C6144" s="8">
        <f t="shared" si="290"/>
        <v>6143</v>
      </c>
      <c r="D6144" s="7" t="str">
        <f t="shared" si="292"/>
        <v>_x0008_</v>
      </c>
      <c r="E6144" s="7" t="str">
        <f>B6144&amp;B6145</f>
        <v>08D6</v>
      </c>
      <c r="F6144" s="27">
        <f>HEX2DEC(E6144)/10</f>
        <v>226.2</v>
      </c>
      <c r="G6144" s="28" t="s">
        <v>26</v>
      </c>
      <c r="H6144" s="51">
        <f>F6144*F6146/60</f>
        <v>0.39584999999999998</v>
      </c>
      <c r="I6144" s="51">
        <f>F6144*F6146*F6148/60</f>
        <v>0.24542699999999998</v>
      </c>
      <c r="J6144" s="52">
        <f>J6139+"00:01"</f>
        <v>1.4680555555556274</v>
      </c>
      <c r="K6144" s="57">
        <f>K6139+"00:01"</f>
        <v>40311.468055558333</v>
      </c>
    </row>
    <row r="6145" spans="1:11">
      <c r="A6145" s="12">
        <v>214</v>
      </c>
      <c r="B6145" s="12" t="str">
        <f t="shared" si="291"/>
        <v>D6</v>
      </c>
      <c r="C6145" s="13">
        <f t="shared" si="290"/>
        <v>6144</v>
      </c>
      <c r="D6145" s="12" t="str">
        <f t="shared" si="292"/>
        <v>Ö</v>
      </c>
      <c r="G6145" s="29"/>
    </row>
    <row r="6146" spans="1:11">
      <c r="A6146" s="12">
        <v>0</v>
      </c>
      <c r="B6146" s="12" t="str">
        <f t="shared" si="291"/>
        <v>00</v>
      </c>
      <c r="C6146" s="13">
        <f t="shared" si="290"/>
        <v>6145</v>
      </c>
      <c r="D6146" s="12" t="str">
        <f t="shared" si="292"/>
        <v/>
      </c>
      <c r="E6146" s="12" t="str">
        <f>B6146&amp;B6147</f>
        <v>0069</v>
      </c>
      <c r="F6146" s="31">
        <f>HEX2DEC(E6146)/1000</f>
        <v>0.105</v>
      </c>
      <c r="G6146" s="29" t="s">
        <v>27</v>
      </c>
    </row>
    <row r="6147" spans="1:11">
      <c r="A6147" s="12">
        <v>105</v>
      </c>
      <c r="B6147" s="12" t="str">
        <f t="shared" si="291"/>
        <v>69</v>
      </c>
      <c r="C6147" s="13">
        <f t="shared" ref="C6147:C6210" si="293">C6146+1</f>
        <v>6146</v>
      </c>
      <c r="D6147" s="12" t="str">
        <f t="shared" si="292"/>
        <v>i</v>
      </c>
      <c r="F6147" s="32"/>
      <c r="G6147" s="15"/>
    </row>
    <row r="6148" spans="1:11">
      <c r="A6148" s="12">
        <v>62</v>
      </c>
      <c r="B6148" s="21" t="str">
        <f t="shared" si="291"/>
        <v>3E</v>
      </c>
      <c r="C6148" s="22">
        <f t="shared" si="293"/>
        <v>6147</v>
      </c>
      <c r="D6148" s="21" t="str">
        <f t="shared" si="292"/>
        <v>&gt;</v>
      </c>
      <c r="E6148" s="21" t="str">
        <f>B6148</f>
        <v>3E</v>
      </c>
      <c r="F6148" s="33">
        <f>HEX2DEC(E6148)/100</f>
        <v>0.62</v>
      </c>
      <c r="G6148" s="30" t="s">
        <v>28</v>
      </c>
    </row>
    <row r="6149" spans="1:11">
      <c r="A6149" s="12">
        <v>8</v>
      </c>
      <c r="B6149" s="7" t="str">
        <f t="shared" si="291"/>
        <v>08</v>
      </c>
      <c r="C6149" s="8">
        <f t="shared" si="293"/>
        <v>6148</v>
      </c>
      <c r="D6149" s="7" t="str">
        <f t="shared" si="292"/>
        <v>_x0008_</v>
      </c>
      <c r="E6149" s="7" t="str">
        <f>B6149&amp;B6150</f>
        <v>08DC</v>
      </c>
      <c r="F6149" s="27">
        <f>HEX2DEC(E6149)/10</f>
        <v>226.8</v>
      </c>
      <c r="G6149" s="28" t="s">
        <v>26</v>
      </c>
      <c r="H6149" s="51">
        <f>F6149*F6151/60</f>
        <v>0.39689999999999998</v>
      </c>
      <c r="I6149" s="51">
        <f>F6149*F6151*F6153/60</f>
        <v>0.24607799999999999</v>
      </c>
      <c r="J6149" s="52">
        <f>J6144+"00:01"</f>
        <v>1.4687500000000719</v>
      </c>
      <c r="K6149" s="57">
        <f>K6144+"00:01"</f>
        <v>40311.468750002779</v>
      </c>
    </row>
    <row r="6150" spans="1:11">
      <c r="A6150" s="12">
        <v>220</v>
      </c>
      <c r="B6150" s="12" t="str">
        <f t="shared" si="291"/>
        <v>DC</v>
      </c>
      <c r="C6150" s="13">
        <f t="shared" si="293"/>
        <v>6149</v>
      </c>
      <c r="D6150" s="12" t="str">
        <f t="shared" si="292"/>
        <v>Ü</v>
      </c>
      <c r="G6150" s="29"/>
    </row>
    <row r="6151" spans="1:11">
      <c r="A6151" s="12">
        <v>0</v>
      </c>
      <c r="B6151" s="12" t="str">
        <f t="shared" si="291"/>
        <v>00</v>
      </c>
      <c r="C6151" s="13">
        <f t="shared" si="293"/>
        <v>6150</v>
      </c>
      <c r="D6151" s="12" t="str">
        <f t="shared" si="292"/>
        <v/>
      </c>
      <c r="E6151" s="12" t="str">
        <f>B6151&amp;B6152</f>
        <v>0069</v>
      </c>
      <c r="F6151" s="31">
        <f>HEX2DEC(E6151)/1000</f>
        <v>0.105</v>
      </c>
      <c r="G6151" s="29" t="s">
        <v>27</v>
      </c>
    </row>
    <row r="6152" spans="1:11">
      <c r="A6152" s="12">
        <v>105</v>
      </c>
      <c r="B6152" s="12" t="str">
        <f t="shared" si="291"/>
        <v>69</v>
      </c>
      <c r="C6152" s="13">
        <f t="shared" si="293"/>
        <v>6151</v>
      </c>
      <c r="D6152" s="12" t="str">
        <f t="shared" si="292"/>
        <v>i</v>
      </c>
      <c r="F6152" s="32"/>
      <c r="G6152" s="15"/>
    </row>
    <row r="6153" spans="1:11">
      <c r="A6153" s="12">
        <v>62</v>
      </c>
      <c r="B6153" s="21" t="str">
        <f t="shared" si="291"/>
        <v>3E</v>
      </c>
      <c r="C6153" s="22">
        <f t="shared" si="293"/>
        <v>6152</v>
      </c>
      <c r="D6153" s="21" t="str">
        <f t="shared" si="292"/>
        <v>&gt;</v>
      </c>
      <c r="E6153" s="21" t="str">
        <f>B6153</f>
        <v>3E</v>
      </c>
      <c r="F6153" s="33">
        <f>HEX2DEC(E6153)/100</f>
        <v>0.62</v>
      </c>
      <c r="G6153" s="30" t="s">
        <v>28</v>
      </c>
    </row>
    <row r="6154" spans="1:11">
      <c r="A6154" s="12">
        <v>8</v>
      </c>
      <c r="B6154" s="7" t="str">
        <f t="shared" si="291"/>
        <v>08</v>
      </c>
      <c r="C6154" s="8">
        <f t="shared" si="293"/>
        <v>6153</v>
      </c>
      <c r="D6154" s="7" t="str">
        <f t="shared" si="292"/>
        <v>_x0008_</v>
      </c>
      <c r="E6154" s="7" t="str">
        <f>B6154&amp;B6155</f>
        <v>08D7</v>
      </c>
      <c r="F6154" s="27">
        <f>HEX2DEC(E6154)/10</f>
        <v>226.3</v>
      </c>
      <c r="G6154" s="28" t="s">
        <v>26</v>
      </c>
      <c r="H6154" s="51">
        <f>F6154*F6156/60</f>
        <v>0.39602500000000002</v>
      </c>
      <c r="I6154" s="51">
        <f>F6154*F6156*F6158/60</f>
        <v>0.24553550000000002</v>
      </c>
      <c r="J6154" s="52">
        <f>J6149+"00:01"</f>
        <v>1.4694444444445165</v>
      </c>
      <c r="K6154" s="57">
        <f>K6149+"00:01"</f>
        <v>40311.469444447226</v>
      </c>
    </row>
    <row r="6155" spans="1:11">
      <c r="A6155" s="12">
        <v>215</v>
      </c>
      <c r="B6155" s="12" t="str">
        <f t="shared" si="291"/>
        <v>D7</v>
      </c>
      <c r="C6155" s="13">
        <f t="shared" si="293"/>
        <v>6154</v>
      </c>
      <c r="D6155" s="12" t="str">
        <f t="shared" si="292"/>
        <v>×</v>
      </c>
      <c r="G6155" s="29"/>
    </row>
    <row r="6156" spans="1:11">
      <c r="A6156" s="12">
        <v>0</v>
      </c>
      <c r="B6156" s="12" t="str">
        <f t="shared" si="291"/>
        <v>00</v>
      </c>
      <c r="C6156" s="13">
        <f t="shared" si="293"/>
        <v>6155</v>
      </c>
      <c r="D6156" s="12" t="str">
        <f t="shared" si="292"/>
        <v/>
      </c>
      <c r="E6156" s="12" t="str">
        <f>B6156&amp;B6157</f>
        <v>0069</v>
      </c>
      <c r="F6156" s="31">
        <f>HEX2DEC(E6156)/1000</f>
        <v>0.105</v>
      </c>
      <c r="G6156" s="29" t="s">
        <v>27</v>
      </c>
    </row>
    <row r="6157" spans="1:11">
      <c r="A6157" s="12">
        <v>105</v>
      </c>
      <c r="B6157" s="12" t="str">
        <f t="shared" si="291"/>
        <v>69</v>
      </c>
      <c r="C6157" s="13">
        <f t="shared" si="293"/>
        <v>6156</v>
      </c>
      <c r="D6157" s="12" t="str">
        <f t="shared" si="292"/>
        <v>i</v>
      </c>
      <c r="F6157" s="32"/>
      <c r="G6157" s="15"/>
    </row>
    <row r="6158" spans="1:11">
      <c r="A6158" s="12">
        <v>62</v>
      </c>
      <c r="B6158" s="21" t="str">
        <f t="shared" ref="B6158:B6221" si="294">DEC2HEX(A6158,2)</f>
        <v>3E</v>
      </c>
      <c r="C6158" s="22">
        <f t="shared" si="293"/>
        <v>6157</v>
      </c>
      <c r="D6158" s="21" t="str">
        <f t="shared" ref="D6158:D6221" si="295">IF(A6158&gt;0,CHAR(A6158),"")</f>
        <v>&gt;</v>
      </c>
      <c r="E6158" s="21" t="str">
        <f>B6158</f>
        <v>3E</v>
      </c>
      <c r="F6158" s="33">
        <f>HEX2DEC(E6158)/100</f>
        <v>0.62</v>
      </c>
      <c r="G6158" s="30" t="s">
        <v>28</v>
      </c>
    </row>
    <row r="6159" spans="1:11">
      <c r="A6159" s="12">
        <v>8</v>
      </c>
      <c r="B6159" s="7" t="str">
        <f t="shared" si="294"/>
        <v>08</v>
      </c>
      <c r="C6159" s="8">
        <f t="shared" si="293"/>
        <v>6158</v>
      </c>
      <c r="D6159" s="7" t="str">
        <f t="shared" si="295"/>
        <v>_x0008_</v>
      </c>
      <c r="E6159" s="7" t="str">
        <f>B6159&amp;B6160</f>
        <v>08E0</v>
      </c>
      <c r="F6159" s="27">
        <f>HEX2DEC(E6159)/10</f>
        <v>227.2</v>
      </c>
      <c r="G6159" s="28" t="s">
        <v>26</v>
      </c>
      <c r="H6159" s="51">
        <f>F6159*F6161/60</f>
        <v>0.39759999999999995</v>
      </c>
      <c r="I6159" s="51">
        <f>F6159*F6161*F6163/60</f>
        <v>0.24651199999999998</v>
      </c>
      <c r="J6159" s="52">
        <f>J6154+"00:01"</f>
        <v>1.470138888888961</v>
      </c>
      <c r="K6159" s="57">
        <f>K6154+"00:01"</f>
        <v>40311.470138891673</v>
      </c>
    </row>
    <row r="6160" spans="1:11">
      <c r="A6160" s="12">
        <v>224</v>
      </c>
      <c r="B6160" s="12" t="str">
        <f t="shared" si="294"/>
        <v>E0</v>
      </c>
      <c r="C6160" s="13">
        <f t="shared" si="293"/>
        <v>6159</v>
      </c>
      <c r="D6160" s="12" t="str">
        <f t="shared" si="295"/>
        <v>à</v>
      </c>
      <c r="G6160" s="29"/>
    </row>
    <row r="6161" spans="1:11">
      <c r="A6161" s="12">
        <v>0</v>
      </c>
      <c r="B6161" s="12" t="str">
        <f t="shared" si="294"/>
        <v>00</v>
      </c>
      <c r="C6161" s="13">
        <f t="shared" si="293"/>
        <v>6160</v>
      </c>
      <c r="D6161" s="12" t="str">
        <f t="shared" si="295"/>
        <v/>
      </c>
      <c r="E6161" s="12" t="str">
        <f>B6161&amp;B6162</f>
        <v>0069</v>
      </c>
      <c r="F6161" s="31">
        <f>HEX2DEC(E6161)/1000</f>
        <v>0.105</v>
      </c>
      <c r="G6161" s="29" t="s">
        <v>27</v>
      </c>
    </row>
    <row r="6162" spans="1:11">
      <c r="A6162" s="12">
        <v>105</v>
      </c>
      <c r="B6162" s="12" t="str">
        <f t="shared" si="294"/>
        <v>69</v>
      </c>
      <c r="C6162" s="13">
        <f t="shared" si="293"/>
        <v>6161</v>
      </c>
      <c r="D6162" s="12" t="str">
        <f t="shared" si="295"/>
        <v>i</v>
      </c>
      <c r="F6162" s="32"/>
      <c r="G6162" s="15"/>
    </row>
    <row r="6163" spans="1:11">
      <c r="A6163" s="12">
        <v>62</v>
      </c>
      <c r="B6163" s="21" t="str">
        <f t="shared" si="294"/>
        <v>3E</v>
      </c>
      <c r="C6163" s="22">
        <f t="shared" si="293"/>
        <v>6162</v>
      </c>
      <c r="D6163" s="21" t="str">
        <f t="shared" si="295"/>
        <v>&gt;</v>
      </c>
      <c r="E6163" s="21" t="str">
        <f>B6163</f>
        <v>3E</v>
      </c>
      <c r="F6163" s="33">
        <f>HEX2DEC(E6163)/100</f>
        <v>0.62</v>
      </c>
      <c r="G6163" s="30" t="s">
        <v>28</v>
      </c>
    </row>
    <row r="6164" spans="1:11">
      <c r="A6164" s="12">
        <v>8</v>
      </c>
      <c r="B6164" s="7" t="str">
        <f t="shared" si="294"/>
        <v>08</v>
      </c>
      <c r="C6164" s="8">
        <f t="shared" si="293"/>
        <v>6163</v>
      </c>
      <c r="D6164" s="7" t="str">
        <f t="shared" si="295"/>
        <v>_x0008_</v>
      </c>
      <c r="E6164" s="7" t="str">
        <f>B6164&amp;B6165</f>
        <v>08DE</v>
      </c>
      <c r="F6164" s="27">
        <f>HEX2DEC(E6164)/10</f>
        <v>227</v>
      </c>
      <c r="G6164" s="28" t="s">
        <v>26</v>
      </c>
      <c r="H6164" s="51">
        <f>F6164*F6166/60</f>
        <v>0.39346666666666669</v>
      </c>
      <c r="I6164" s="51">
        <f>F6164*F6166*F6168/60</f>
        <v>0.24394933333333332</v>
      </c>
      <c r="J6164" s="52">
        <f>J6159+"00:01"</f>
        <v>1.4708333333334056</v>
      </c>
      <c r="K6164" s="57">
        <f>K6159+"00:01"</f>
        <v>40311.47083333612</v>
      </c>
    </row>
    <row r="6165" spans="1:11">
      <c r="A6165" s="12">
        <v>222</v>
      </c>
      <c r="B6165" s="12" t="str">
        <f t="shared" si="294"/>
        <v>DE</v>
      </c>
      <c r="C6165" s="13">
        <f t="shared" si="293"/>
        <v>6164</v>
      </c>
      <c r="D6165" s="12" t="str">
        <f t="shared" si="295"/>
        <v>Þ</v>
      </c>
      <c r="G6165" s="29"/>
    </row>
    <row r="6166" spans="1:11">
      <c r="A6166" s="12">
        <v>0</v>
      </c>
      <c r="B6166" s="12" t="str">
        <f t="shared" si="294"/>
        <v>00</v>
      </c>
      <c r="C6166" s="13">
        <f t="shared" si="293"/>
        <v>6165</v>
      </c>
      <c r="D6166" s="12" t="str">
        <f t="shared" si="295"/>
        <v/>
      </c>
      <c r="E6166" s="12" t="str">
        <f>B6166&amp;B6167</f>
        <v>0068</v>
      </c>
      <c r="F6166" s="31">
        <f>HEX2DEC(E6166)/1000</f>
        <v>0.104</v>
      </c>
      <c r="G6166" s="29" t="s">
        <v>27</v>
      </c>
    </row>
    <row r="6167" spans="1:11">
      <c r="A6167" s="12">
        <v>104</v>
      </c>
      <c r="B6167" s="12" t="str">
        <f t="shared" si="294"/>
        <v>68</v>
      </c>
      <c r="C6167" s="13">
        <f t="shared" si="293"/>
        <v>6166</v>
      </c>
      <c r="D6167" s="12" t="str">
        <f t="shared" si="295"/>
        <v>h</v>
      </c>
      <c r="F6167" s="32"/>
      <c r="G6167" s="15"/>
    </row>
    <row r="6168" spans="1:11">
      <c r="A6168" s="12">
        <v>62</v>
      </c>
      <c r="B6168" s="21" t="str">
        <f t="shared" si="294"/>
        <v>3E</v>
      </c>
      <c r="C6168" s="22">
        <f t="shared" si="293"/>
        <v>6167</v>
      </c>
      <c r="D6168" s="21" t="str">
        <f t="shared" si="295"/>
        <v>&gt;</v>
      </c>
      <c r="E6168" s="21" t="str">
        <f>B6168</f>
        <v>3E</v>
      </c>
      <c r="F6168" s="33">
        <f>HEX2DEC(E6168)/100</f>
        <v>0.62</v>
      </c>
      <c r="G6168" s="30" t="s">
        <v>28</v>
      </c>
    </row>
    <row r="6169" spans="1:11">
      <c r="A6169" s="12">
        <v>8</v>
      </c>
      <c r="B6169" s="7" t="str">
        <f t="shared" si="294"/>
        <v>08</v>
      </c>
      <c r="C6169" s="8">
        <f t="shared" si="293"/>
        <v>6168</v>
      </c>
      <c r="D6169" s="7" t="str">
        <f t="shared" si="295"/>
        <v>_x0008_</v>
      </c>
      <c r="E6169" s="7" t="str">
        <f>B6169&amp;B6170</f>
        <v>08E0</v>
      </c>
      <c r="F6169" s="27">
        <f>HEX2DEC(E6169)/10</f>
        <v>227.2</v>
      </c>
      <c r="G6169" s="28" t="s">
        <v>26</v>
      </c>
      <c r="H6169" s="51">
        <f>F6169*F6171/60</f>
        <v>0.39759999999999995</v>
      </c>
      <c r="I6169" s="51">
        <f>F6169*F6171*F6173/60</f>
        <v>0.24651199999999998</v>
      </c>
      <c r="J6169" s="52">
        <f>J6164+"00:01"</f>
        <v>1.4715277777778502</v>
      </c>
      <c r="K6169" s="57">
        <f>K6164+"00:01"</f>
        <v>40311.471527780566</v>
      </c>
    </row>
    <row r="6170" spans="1:11">
      <c r="A6170" s="12">
        <v>224</v>
      </c>
      <c r="B6170" s="12" t="str">
        <f t="shared" si="294"/>
        <v>E0</v>
      </c>
      <c r="C6170" s="13">
        <f t="shared" si="293"/>
        <v>6169</v>
      </c>
      <c r="D6170" s="12" t="str">
        <f t="shared" si="295"/>
        <v>à</v>
      </c>
      <c r="G6170" s="29"/>
    </row>
    <row r="6171" spans="1:11">
      <c r="A6171" s="12">
        <v>0</v>
      </c>
      <c r="B6171" s="12" t="str">
        <f t="shared" si="294"/>
        <v>00</v>
      </c>
      <c r="C6171" s="13">
        <f t="shared" si="293"/>
        <v>6170</v>
      </c>
      <c r="D6171" s="12" t="str">
        <f t="shared" si="295"/>
        <v/>
      </c>
      <c r="E6171" s="12" t="str">
        <f>B6171&amp;B6172</f>
        <v>0069</v>
      </c>
      <c r="F6171" s="31">
        <f>HEX2DEC(E6171)/1000</f>
        <v>0.105</v>
      </c>
      <c r="G6171" s="29" t="s">
        <v>27</v>
      </c>
    </row>
    <row r="6172" spans="1:11">
      <c r="A6172" s="12">
        <v>105</v>
      </c>
      <c r="B6172" s="12" t="str">
        <f t="shared" si="294"/>
        <v>69</v>
      </c>
      <c r="C6172" s="13">
        <f t="shared" si="293"/>
        <v>6171</v>
      </c>
      <c r="D6172" s="12" t="str">
        <f t="shared" si="295"/>
        <v>i</v>
      </c>
      <c r="F6172" s="32"/>
      <c r="G6172" s="15"/>
    </row>
    <row r="6173" spans="1:11">
      <c r="A6173" s="12">
        <v>62</v>
      </c>
      <c r="B6173" s="21" t="str">
        <f t="shared" si="294"/>
        <v>3E</v>
      </c>
      <c r="C6173" s="22">
        <f t="shared" si="293"/>
        <v>6172</v>
      </c>
      <c r="D6173" s="21" t="str">
        <f t="shared" si="295"/>
        <v>&gt;</v>
      </c>
      <c r="E6173" s="21" t="str">
        <f>B6173</f>
        <v>3E</v>
      </c>
      <c r="F6173" s="33">
        <f>HEX2DEC(E6173)/100</f>
        <v>0.62</v>
      </c>
      <c r="G6173" s="30" t="s">
        <v>28</v>
      </c>
    </row>
    <row r="6174" spans="1:11">
      <c r="A6174" s="12">
        <v>8</v>
      </c>
      <c r="B6174" s="7" t="str">
        <f t="shared" si="294"/>
        <v>08</v>
      </c>
      <c r="C6174" s="8">
        <f t="shared" si="293"/>
        <v>6173</v>
      </c>
      <c r="D6174" s="7" t="str">
        <f t="shared" si="295"/>
        <v>_x0008_</v>
      </c>
      <c r="E6174" s="7" t="str">
        <f>B6174&amp;B6175</f>
        <v>08C7</v>
      </c>
      <c r="F6174" s="27">
        <f>HEX2DEC(E6174)/10</f>
        <v>224.7</v>
      </c>
      <c r="G6174" s="28" t="s">
        <v>26</v>
      </c>
      <c r="H6174" s="51">
        <f>F6174*F6176/60</f>
        <v>0.39322499999999999</v>
      </c>
      <c r="I6174" s="51">
        <f>F6174*F6176*F6178/60</f>
        <v>0.2437995</v>
      </c>
      <c r="J6174" s="52">
        <f>J6169+"00:01"</f>
        <v>1.4722222222222947</v>
      </c>
      <c r="K6174" s="57">
        <f>K6169+"00:01"</f>
        <v>40311.472222225013</v>
      </c>
    </row>
    <row r="6175" spans="1:11">
      <c r="A6175" s="12">
        <v>199</v>
      </c>
      <c r="B6175" s="12" t="str">
        <f t="shared" si="294"/>
        <v>C7</v>
      </c>
      <c r="C6175" s="13">
        <f t="shared" si="293"/>
        <v>6174</v>
      </c>
      <c r="D6175" s="12" t="str">
        <f t="shared" si="295"/>
        <v>Ç</v>
      </c>
      <c r="G6175" s="29"/>
    </row>
    <row r="6176" spans="1:11">
      <c r="A6176" s="12">
        <v>0</v>
      </c>
      <c r="B6176" s="12" t="str">
        <f t="shared" si="294"/>
        <v>00</v>
      </c>
      <c r="C6176" s="13">
        <f t="shared" si="293"/>
        <v>6175</v>
      </c>
      <c r="D6176" s="12" t="str">
        <f t="shared" si="295"/>
        <v/>
      </c>
      <c r="E6176" s="12" t="str">
        <f>B6176&amp;B6177</f>
        <v>0069</v>
      </c>
      <c r="F6176" s="31">
        <f>HEX2DEC(E6176)/1000</f>
        <v>0.105</v>
      </c>
      <c r="G6176" s="29" t="s">
        <v>27</v>
      </c>
    </row>
    <row r="6177" spans="1:11">
      <c r="A6177" s="12">
        <v>105</v>
      </c>
      <c r="B6177" s="12" t="str">
        <f t="shared" si="294"/>
        <v>69</v>
      </c>
      <c r="C6177" s="13">
        <f t="shared" si="293"/>
        <v>6176</v>
      </c>
      <c r="D6177" s="12" t="str">
        <f t="shared" si="295"/>
        <v>i</v>
      </c>
      <c r="F6177" s="32"/>
      <c r="G6177" s="15"/>
    </row>
    <row r="6178" spans="1:11">
      <c r="A6178" s="12">
        <v>62</v>
      </c>
      <c r="B6178" s="21" t="str">
        <f t="shared" si="294"/>
        <v>3E</v>
      </c>
      <c r="C6178" s="22">
        <f t="shared" si="293"/>
        <v>6177</v>
      </c>
      <c r="D6178" s="21" t="str">
        <f t="shared" si="295"/>
        <v>&gt;</v>
      </c>
      <c r="E6178" s="21" t="str">
        <f>B6178</f>
        <v>3E</v>
      </c>
      <c r="F6178" s="33">
        <f>HEX2DEC(E6178)/100</f>
        <v>0.62</v>
      </c>
      <c r="G6178" s="30" t="s">
        <v>28</v>
      </c>
    </row>
    <row r="6179" spans="1:11">
      <c r="A6179" s="12">
        <v>8</v>
      </c>
      <c r="B6179" s="7" t="str">
        <f t="shared" si="294"/>
        <v>08</v>
      </c>
      <c r="C6179" s="8">
        <f t="shared" si="293"/>
        <v>6178</v>
      </c>
      <c r="D6179" s="7" t="str">
        <f t="shared" si="295"/>
        <v>_x0008_</v>
      </c>
      <c r="E6179" s="7" t="str">
        <f>B6179&amp;B6180</f>
        <v>08C7</v>
      </c>
      <c r="F6179" s="27">
        <f>HEX2DEC(E6179)/10</f>
        <v>224.7</v>
      </c>
      <c r="G6179" s="28" t="s">
        <v>26</v>
      </c>
      <c r="H6179" s="51">
        <f>F6179*F6181/60</f>
        <v>0.39322499999999999</v>
      </c>
      <c r="I6179" s="51">
        <f>F6179*F6181*F6183/60</f>
        <v>0.2437995</v>
      </c>
      <c r="J6179" s="52">
        <f>J6174+"00:01"</f>
        <v>1.4729166666667393</v>
      </c>
      <c r="K6179" s="57">
        <f>K6174+"00:01"</f>
        <v>40311.47291666946</v>
      </c>
    </row>
    <row r="6180" spans="1:11">
      <c r="A6180" s="12">
        <v>199</v>
      </c>
      <c r="B6180" s="12" t="str">
        <f t="shared" si="294"/>
        <v>C7</v>
      </c>
      <c r="C6180" s="13">
        <f t="shared" si="293"/>
        <v>6179</v>
      </c>
      <c r="D6180" s="12" t="str">
        <f t="shared" si="295"/>
        <v>Ç</v>
      </c>
      <c r="G6180" s="29"/>
    </row>
    <row r="6181" spans="1:11">
      <c r="A6181" s="12">
        <v>0</v>
      </c>
      <c r="B6181" s="12" t="str">
        <f t="shared" si="294"/>
        <v>00</v>
      </c>
      <c r="C6181" s="13">
        <f t="shared" si="293"/>
        <v>6180</v>
      </c>
      <c r="D6181" s="12" t="str">
        <f t="shared" si="295"/>
        <v/>
      </c>
      <c r="E6181" s="12" t="str">
        <f>B6181&amp;B6182</f>
        <v>0069</v>
      </c>
      <c r="F6181" s="31">
        <f>HEX2DEC(E6181)/1000</f>
        <v>0.105</v>
      </c>
      <c r="G6181" s="29" t="s">
        <v>27</v>
      </c>
    </row>
    <row r="6182" spans="1:11">
      <c r="A6182" s="12">
        <v>105</v>
      </c>
      <c r="B6182" s="12" t="str">
        <f t="shared" si="294"/>
        <v>69</v>
      </c>
      <c r="C6182" s="13">
        <f t="shared" si="293"/>
        <v>6181</v>
      </c>
      <c r="D6182" s="12" t="str">
        <f t="shared" si="295"/>
        <v>i</v>
      </c>
      <c r="F6182" s="32"/>
      <c r="G6182" s="15"/>
    </row>
    <row r="6183" spans="1:11">
      <c r="A6183" s="12">
        <v>62</v>
      </c>
      <c r="B6183" s="21" t="str">
        <f t="shared" si="294"/>
        <v>3E</v>
      </c>
      <c r="C6183" s="22">
        <f t="shared" si="293"/>
        <v>6182</v>
      </c>
      <c r="D6183" s="21" t="str">
        <f t="shared" si="295"/>
        <v>&gt;</v>
      </c>
      <c r="E6183" s="21" t="str">
        <f>B6183</f>
        <v>3E</v>
      </c>
      <c r="F6183" s="33">
        <f>HEX2DEC(E6183)/100</f>
        <v>0.62</v>
      </c>
      <c r="G6183" s="30" t="s">
        <v>28</v>
      </c>
    </row>
    <row r="6184" spans="1:11">
      <c r="A6184" s="12">
        <v>8</v>
      </c>
      <c r="B6184" s="7" t="str">
        <f t="shared" si="294"/>
        <v>08</v>
      </c>
      <c r="C6184" s="8">
        <f t="shared" si="293"/>
        <v>6183</v>
      </c>
      <c r="D6184" s="7" t="str">
        <f t="shared" si="295"/>
        <v>_x0008_</v>
      </c>
      <c r="E6184" s="7" t="str">
        <f>B6184&amp;B6185</f>
        <v>08BF</v>
      </c>
      <c r="F6184" s="27">
        <f>HEX2DEC(E6184)/10</f>
        <v>223.9</v>
      </c>
      <c r="G6184" s="28" t="s">
        <v>26</v>
      </c>
      <c r="H6184" s="51">
        <f>F6184*F6186/60</f>
        <v>0.39182499999999998</v>
      </c>
      <c r="I6184" s="51">
        <f>F6184*F6186*F6188/60</f>
        <v>0.24293149999999999</v>
      </c>
      <c r="J6184" s="52">
        <f>J6179+"00:01"</f>
        <v>1.4736111111111838</v>
      </c>
      <c r="K6184" s="57">
        <f>K6179+"00:01"</f>
        <v>40311.473611113906</v>
      </c>
    </row>
    <row r="6185" spans="1:11">
      <c r="A6185" s="12">
        <v>191</v>
      </c>
      <c r="B6185" s="12" t="str">
        <f t="shared" si="294"/>
        <v>BF</v>
      </c>
      <c r="C6185" s="13">
        <f t="shared" si="293"/>
        <v>6184</v>
      </c>
      <c r="D6185" s="12" t="str">
        <f t="shared" si="295"/>
        <v>¿</v>
      </c>
      <c r="G6185" s="29"/>
    </row>
    <row r="6186" spans="1:11">
      <c r="A6186" s="12">
        <v>0</v>
      </c>
      <c r="B6186" s="12" t="str">
        <f t="shared" si="294"/>
        <v>00</v>
      </c>
      <c r="C6186" s="13">
        <f t="shared" si="293"/>
        <v>6185</v>
      </c>
      <c r="D6186" s="12" t="str">
        <f t="shared" si="295"/>
        <v/>
      </c>
      <c r="E6186" s="12" t="str">
        <f>B6186&amp;B6187</f>
        <v>0069</v>
      </c>
      <c r="F6186" s="31">
        <f>HEX2DEC(E6186)/1000</f>
        <v>0.105</v>
      </c>
      <c r="G6186" s="29" t="s">
        <v>27</v>
      </c>
    </row>
    <row r="6187" spans="1:11">
      <c r="A6187" s="12">
        <v>105</v>
      </c>
      <c r="B6187" s="12" t="str">
        <f t="shared" si="294"/>
        <v>69</v>
      </c>
      <c r="C6187" s="13">
        <f t="shared" si="293"/>
        <v>6186</v>
      </c>
      <c r="D6187" s="12" t="str">
        <f t="shared" si="295"/>
        <v>i</v>
      </c>
      <c r="F6187" s="32"/>
      <c r="G6187" s="15"/>
    </row>
    <row r="6188" spans="1:11">
      <c r="A6188" s="12">
        <v>62</v>
      </c>
      <c r="B6188" s="21" t="str">
        <f t="shared" si="294"/>
        <v>3E</v>
      </c>
      <c r="C6188" s="22">
        <f t="shared" si="293"/>
        <v>6187</v>
      </c>
      <c r="D6188" s="21" t="str">
        <f t="shared" si="295"/>
        <v>&gt;</v>
      </c>
      <c r="E6188" s="21" t="str">
        <f>B6188</f>
        <v>3E</v>
      </c>
      <c r="F6188" s="33">
        <f>HEX2DEC(E6188)/100</f>
        <v>0.62</v>
      </c>
      <c r="G6188" s="30" t="s">
        <v>28</v>
      </c>
    </row>
    <row r="6189" spans="1:11">
      <c r="A6189" s="12">
        <v>8</v>
      </c>
      <c r="B6189" s="7" t="str">
        <f t="shared" si="294"/>
        <v>08</v>
      </c>
      <c r="C6189" s="8">
        <f t="shared" si="293"/>
        <v>6188</v>
      </c>
      <c r="D6189" s="7" t="str">
        <f t="shared" si="295"/>
        <v>_x0008_</v>
      </c>
      <c r="E6189" s="7" t="str">
        <f>B6189&amp;B6190</f>
        <v>08C6</v>
      </c>
      <c r="F6189" s="27">
        <f>HEX2DEC(E6189)/10</f>
        <v>224.6</v>
      </c>
      <c r="G6189" s="28" t="s">
        <v>26</v>
      </c>
      <c r="H6189" s="51">
        <f>F6189*F6191/60</f>
        <v>0.39304999999999995</v>
      </c>
      <c r="I6189" s="51">
        <f>F6189*F6191*F6193/60</f>
        <v>0.24369099999999999</v>
      </c>
      <c r="J6189" s="52">
        <f>J6184+"00:01"</f>
        <v>1.4743055555556284</v>
      </c>
      <c r="K6189" s="57">
        <f>K6184+"00:01"</f>
        <v>40311.474305558353</v>
      </c>
    </row>
    <row r="6190" spans="1:11">
      <c r="A6190" s="12">
        <v>198</v>
      </c>
      <c r="B6190" s="12" t="str">
        <f t="shared" si="294"/>
        <v>C6</v>
      </c>
      <c r="C6190" s="13">
        <f t="shared" si="293"/>
        <v>6189</v>
      </c>
      <c r="D6190" s="12" t="str">
        <f t="shared" si="295"/>
        <v>Æ</v>
      </c>
      <c r="G6190" s="29"/>
    </row>
    <row r="6191" spans="1:11">
      <c r="A6191" s="12">
        <v>0</v>
      </c>
      <c r="B6191" s="12" t="str">
        <f t="shared" si="294"/>
        <v>00</v>
      </c>
      <c r="C6191" s="13">
        <f t="shared" si="293"/>
        <v>6190</v>
      </c>
      <c r="D6191" s="12" t="str">
        <f t="shared" si="295"/>
        <v/>
      </c>
      <c r="E6191" s="12" t="str">
        <f>B6191&amp;B6192</f>
        <v>0069</v>
      </c>
      <c r="F6191" s="31">
        <f>HEX2DEC(E6191)/1000</f>
        <v>0.105</v>
      </c>
      <c r="G6191" s="29" t="s">
        <v>27</v>
      </c>
    </row>
    <row r="6192" spans="1:11">
      <c r="A6192" s="12">
        <v>105</v>
      </c>
      <c r="B6192" s="12" t="str">
        <f t="shared" si="294"/>
        <v>69</v>
      </c>
      <c r="C6192" s="13">
        <f t="shared" si="293"/>
        <v>6191</v>
      </c>
      <c r="D6192" s="12" t="str">
        <f t="shared" si="295"/>
        <v>i</v>
      </c>
      <c r="F6192" s="32"/>
      <c r="G6192" s="15"/>
    </row>
    <row r="6193" spans="1:11">
      <c r="A6193" s="12">
        <v>62</v>
      </c>
      <c r="B6193" s="21" t="str">
        <f t="shared" si="294"/>
        <v>3E</v>
      </c>
      <c r="C6193" s="22">
        <f t="shared" si="293"/>
        <v>6192</v>
      </c>
      <c r="D6193" s="21" t="str">
        <f t="shared" si="295"/>
        <v>&gt;</v>
      </c>
      <c r="E6193" s="21" t="str">
        <f>B6193</f>
        <v>3E</v>
      </c>
      <c r="F6193" s="33">
        <f>HEX2DEC(E6193)/100</f>
        <v>0.62</v>
      </c>
      <c r="G6193" s="30" t="s">
        <v>28</v>
      </c>
    </row>
    <row r="6194" spans="1:11">
      <c r="A6194" s="12">
        <v>8</v>
      </c>
      <c r="B6194" s="7" t="str">
        <f t="shared" si="294"/>
        <v>08</v>
      </c>
      <c r="C6194" s="8">
        <f t="shared" si="293"/>
        <v>6193</v>
      </c>
      <c r="D6194" s="7" t="str">
        <f t="shared" si="295"/>
        <v>_x0008_</v>
      </c>
      <c r="E6194" s="7" t="str">
        <f>B6194&amp;B6195</f>
        <v>08BD</v>
      </c>
      <c r="F6194" s="27">
        <f>HEX2DEC(E6194)/10</f>
        <v>223.7</v>
      </c>
      <c r="G6194" s="28" t="s">
        <v>26</v>
      </c>
      <c r="H6194" s="51">
        <f>F6194*F6196/60</f>
        <v>0.3952033333333333</v>
      </c>
      <c r="I6194" s="51">
        <f>F6194*F6196*F6198/60</f>
        <v>0.24502606666666665</v>
      </c>
      <c r="J6194" s="52">
        <f>J6189+"00:01"</f>
        <v>1.4750000000000729</v>
      </c>
      <c r="K6194" s="57">
        <f>K6189+"00:01"</f>
        <v>40311.4750000028</v>
      </c>
    </row>
    <row r="6195" spans="1:11">
      <c r="A6195" s="12">
        <v>189</v>
      </c>
      <c r="B6195" s="12" t="str">
        <f t="shared" si="294"/>
        <v>BD</v>
      </c>
      <c r="C6195" s="13">
        <f t="shared" si="293"/>
        <v>6194</v>
      </c>
      <c r="D6195" s="12" t="str">
        <f t="shared" si="295"/>
        <v>½</v>
      </c>
      <c r="G6195" s="29"/>
    </row>
    <row r="6196" spans="1:11">
      <c r="A6196" s="12">
        <v>0</v>
      </c>
      <c r="B6196" s="12" t="str">
        <f t="shared" si="294"/>
        <v>00</v>
      </c>
      <c r="C6196" s="13">
        <f t="shared" si="293"/>
        <v>6195</v>
      </c>
      <c r="D6196" s="12" t="str">
        <f t="shared" si="295"/>
        <v/>
      </c>
      <c r="E6196" s="12" t="str">
        <f>B6196&amp;B6197</f>
        <v>006A</v>
      </c>
      <c r="F6196" s="31">
        <f>HEX2DEC(E6196)/1000</f>
        <v>0.106</v>
      </c>
      <c r="G6196" s="29" t="s">
        <v>27</v>
      </c>
    </row>
    <row r="6197" spans="1:11">
      <c r="A6197" s="12">
        <v>106</v>
      </c>
      <c r="B6197" s="12" t="str">
        <f t="shared" si="294"/>
        <v>6A</v>
      </c>
      <c r="C6197" s="13">
        <f t="shared" si="293"/>
        <v>6196</v>
      </c>
      <c r="D6197" s="12" t="str">
        <f t="shared" si="295"/>
        <v>j</v>
      </c>
      <c r="F6197" s="32"/>
      <c r="G6197" s="15"/>
    </row>
    <row r="6198" spans="1:11">
      <c r="A6198" s="12">
        <v>62</v>
      </c>
      <c r="B6198" s="21" t="str">
        <f t="shared" si="294"/>
        <v>3E</v>
      </c>
      <c r="C6198" s="22">
        <f t="shared" si="293"/>
        <v>6197</v>
      </c>
      <c r="D6198" s="21" t="str">
        <f t="shared" si="295"/>
        <v>&gt;</v>
      </c>
      <c r="E6198" s="21" t="str">
        <f>B6198</f>
        <v>3E</v>
      </c>
      <c r="F6198" s="33">
        <f>HEX2DEC(E6198)/100</f>
        <v>0.62</v>
      </c>
      <c r="G6198" s="30" t="s">
        <v>28</v>
      </c>
    </row>
    <row r="6199" spans="1:11">
      <c r="A6199" s="12">
        <v>8</v>
      </c>
      <c r="B6199" s="7" t="str">
        <f t="shared" si="294"/>
        <v>08</v>
      </c>
      <c r="C6199" s="8">
        <f t="shared" si="293"/>
        <v>6198</v>
      </c>
      <c r="D6199" s="7" t="str">
        <f t="shared" si="295"/>
        <v>_x0008_</v>
      </c>
      <c r="E6199" s="7" t="str">
        <f>B6199&amp;B6200</f>
        <v>08DF</v>
      </c>
      <c r="F6199" s="27">
        <f>HEX2DEC(E6199)/10</f>
        <v>227.1</v>
      </c>
      <c r="G6199" s="28" t="s">
        <v>26</v>
      </c>
      <c r="H6199" s="51">
        <f>F6199*F6201/60</f>
        <v>0.39742499999999997</v>
      </c>
      <c r="I6199" s="51">
        <f>F6199*F6201*F6203/60</f>
        <v>0.24640349999999997</v>
      </c>
      <c r="J6199" s="52">
        <f>J6194+"00:01"</f>
        <v>1.4756944444445175</v>
      </c>
      <c r="K6199" s="57">
        <f>K6194+"00:01"</f>
        <v>40311.475694447246</v>
      </c>
    </row>
    <row r="6200" spans="1:11">
      <c r="A6200" s="12">
        <v>223</v>
      </c>
      <c r="B6200" s="12" t="str">
        <f t="shared" si="294"/>
        <v>DF</v>
      </c>
      <c r="C6200" s="13">
        <f t="shared" si="293"/>
        <v>6199</v>
      </c>
      <c r="D6200" s="12" t="str">
        <f t="shared" si="295"/>
        <v>ß</v>
      </c>
      <c r="G6200" s="29"/>
    </row>
    <row r="6201" spans="1:11">
      <c r="A6201" s="12">
        <v>0</v>
      </c>
      <c r="B6201" s="12" t="str">
        <f t="shared" si="294"/>
        <v>00</v>
      </c>
      <c r="C6201" s="13">
        <f t="shared" si="293"/>
        <v>6200</v>
      </c>
      <c r="D6201" s="12" t="str">
        <f t="shared" si="295"/>
        <v/>
      </c>
      <c r="E6201" s="12" t="str">
        <f>B6201&amp;B6202</f>
        <v>0069</v>
      </c>
      <c r="F6201" s="31">
        <f>HEX2DEC(E6201)/1000</f>
        <v>0.105</v>
      </c>
      <c r="G6201" s="29" t="s">
        <v>27</v>
      </c>
    </row>
    <row r="6202" spans="1:11">
      <c r="A6202" s="12">
        <v>105</v>
      </c>
      <c r="B6202" s="12" t="str">
        <f t="shared" si="294"/>
        <v>69</v>
      </c>
      <c r="C6202" s="13">
        <f t="shared" si="293"/>
        <v>6201</v>
      </c>
      <c r="D6202" s="12" t="str">
        <f t="shared" si="295"/>
        <v>i</v>
      </c>
      <c r="F6202" s="32"/>
      <c r="G6202" s="15"/>
    </row>
    <row r="6203" spans="1:11">
      <c r="A6203" s="12">
        <v>62</v>
      </c>
      <c r="B6203" s="21" t="str">
        <f t="shared" si="294"/>
        <v>3E</v>
      </c>
      <c r="C6203" s="22">
        <f t="shared" si="293"/>
        <v>6202</v>
      </c>
      <c r="D6203" s="21" t="str">
        <f t="shared" si="295"/>
        <v>&gt;</v>
      </c>
      <c r="E6203" s="21" t="str">
        <f>B6203</f>
        <v>3E</v>
      </c>
      <c r="F6203" s="33">
        <f>HEX2DEC(E6203)/100</f>
        <v>0.62</v>
      </c>
      <c r="G6203" s="30" t="s">
        <v>28</v>
      </c>
    </row>
    <row r="6204" spans="1:11">
      <c r="A6204" s="12">
        <v>8</v>
      </c>
      <c r="B6204" s="7" t="str">
        <f t="shared" si="294"/>
        <v>08</v>
      </c>
      <c r="C6204" s="8">
        <f t="shared" si="293"/>
        <v>6203</v>
      </c>
      <c r="D6204" s="7" t="str">
        <f t="shared" si="295"/>
        <v>_x0008_</v>
      </c>
      <c r="E6204" s="7" t="str">
        <f>B6204&amp;B6205</f>
        <v>08D6</v>
      </c>
      <c r="F6204" s="27">
        <f>HEX2DEC(E6204)/10</f>
        <v>226.2</v>
      </c>
      <c r="G6204" s="28" t="s">
        <v>26</v>
      </c>
      <c r="H6204" s="51">
        <f>F6204*F6206/60</f>
        <v>0.39961999999999998</v>
      </c>
      <c r="I6204" s="51">
        <f>F6204*F6206*F6208/60</f>
        <v>0.2477644</v>
      </c>
      <c r="J6204" s="52">
        <f>J6199+"00:01"</f>
        <v>1.476388888888962</v>
      </c>
      <c r="K6204" s="57">
        <f>K6199+"00:01"</f>
        <v>40311.476388891693</v>
      </c>
    </row>
    <row r="6205" spans="1:11">
      <c r="A6205" s="12">
        <v>214</v>
      </c>
      <c r="B6205" s="12" t="str">
        <f t="shared" si="294"/>
        <v>D6</v>
      </c>
      <c r="C6205" s="13">
        <f t="shared" si="293"/>
        <v>6204</v>
      </c>
      <c r="D6205" s="12" t="str">
        <f t="shared" si="295"/>
        <v>Ö</v>
      </c>
      <c r="G6205" s="29"/>
    </row>
    <row r="6206" spans="1:11">
      <c r="A6206" s="12">
        <v>0</v>
      </c>
      <c r="B6206" s="12" t="str">
        <f t="shared" si="294"/>
        <v>00</v>
      </c>
      <c r="C6206" s="13">
        <f t="shared" si="293"/>
        <v>6205</v>
      </c>
      <c r="D6206" s="12" t="str">
        <f t="shared" si="295"/>
        <v/>
      </c>
      <c r="E6206" s="12" t="str">
        <f>B6206&amp;B6207</f>
        <v>006A</v>
      </c>
      <c r="F6206" s="31">
        <f>HEX2DEC(E6206)/1000</f>
        <v>0.106</v>
      </c>
      <c r="G6206" s="29" t="s">
        <v>27</v>
      </c>
    </row>
    <row r="6207" spans="1:11">
      <c r="A6207" s="12">
        <v>106</v>
      </c>
      <c r="B6207" s="12" t="str">
        <f t="shared" si="294"/>
        <v>6A</v>
      </c>
      <c r="C6207" s="13">
        <f t="shared" si="293"/>
        <v>6206</v>
      </c>
      <c r="D6207" s="12" t="str">
        <f t="shared" si="295"/>
        <v>j</v>
      </c>
      <c r="F6207" s="32"/>
      <c r="G6207" s="15"/>
    </row>
    <row r="6208" spans="1:11">
      <c r="A6208" s="12">
        <v>62</v>
      </c>
      <c r="B6208" s="21" t="str">
        <f t="shared" si="294"/>
        <v>3E</v>
      </c>
      <c r="C6208" s="22">
        <f t="shared" si="293"/>
        <v>6207</v>
      </c>
      <c r="D6208" s="21" t="str">
        <f t="shared" si="295"/>
        <v>&gt;</v>
      </c>
      <c r="E6208" s="21" t="str">
        <f>B6208</f>
        <v>3E</v>
      </c>
      <c r="F6208" s="33">
        <f>HEX2DEC(E6208)/100</f>
        <v>0.62</v>
      </c>
      <c r="G6208" s="30" t="s">
        <v>28</v>
      </c>
    </row>
    <row r="6209" spans="1:11">
      <c r="A6209" s="12">
        <v>8</v>
      </c>
      <c r="B6209" s="7" t="str">
        <f t="shared" si="294"/>
        <v>08</v>
      </c>
      <c r="C6209" s="8">
        <f t="shared" si="293"/>
        <v>6208</v>
      </c>
      <c r="D6209" s="7" t="str">
        <f t="shared" si="295"/>
        <v>_x0008_</v>
      </c>
      <c r="E6209" s="7" t="str">
        <f>B6209&amp;B6210</f>
        <v>08F5</v>
      </c>
      <c r="F6209" s="27">
        <f>HEX2DEC(E6209)/10</f>
        <v>229.3</v>
      </c>
      <c r="G6209" s="28" t="s">
        <v>26</v>
      </c>
      <c r="H6209" s="51">
        <f>F6209*F6211/60</f>
        <v>0.39745333333333333</v>
      </c>
      <c r="I6209" s="51">
        <f>F6209*F6211*F6213/60</f>
        <v>0.2503956</v>
      </c>
      <c r="J6209" s="52">
        <f>J6204+"00:01"</f>
        <v>1.4770833333334066</v>
      </c>
      <c r="K6209" s="57">
        <f>K6204+"00:01"</f>
        <v>40311.47708333614</v>
      </c>
    </row>
    <row r="6210" spans="1:11">
      <c r="A6210" s="12">
        <v>245</v>
      </c>
      <c r="B6210" s="12" t="str">
        <f t="shared" si="294"/>
        <v>F5</v>
      </c>
      <c r="C6210" s="13">
        <f t="shared" si="293"/>
        <v>6209</v>
      </c>
      <c r="D6210" s="12" t="str">
        <f t="shared" si="295"/>
        <v>õ</v>
      </c>
      <c r="G6210" s="29"/>
    </row>
    <row r="6211" spans="1:11">
      <c r="A6211" s="12">
        <v>0</v>
      </c>
      <c r="B6211" s="12" t="str">
        <f t="shared" si="294"/>
        <v>00</v>
      </c>
      <c r="C6211" s="13">
        <f t="shared" ref="C6211:C6274" si="296">C6210+1</f>
        <v>6210</v>
      </c>
      <c r="D6211" s="12" t="str">
        <f t="shared" si="295"/>
        <v/>
      </c>
      <c r="E6211" s="12" t="str">
        <f>B6211&amp;B6212</f>
        <v>0068</v>
      </c>
      <c r="F6211" s="31">
        <f>HEX2DEC(E6211)/1000</f>
        <v>0.104</v>
      </c>
      <c r="G6211" s="29" t="s">
        <v>27</v>
      </c>
    </row>
    <row r="6212" spans="1:11">
      <c r="A6212" s="12">
        <v>104</v>
      </c>
      <c r="B6212" s="12" t="str">
        <f t="shared" si="294"/>
        <v>68</v>
      </c>
      <c r="C6212" s="13">
        <f t="shared" si="296"/>
        <v>6211</v>
      </c>
      <c r="D6212" s="12" t="str">
        <f t="shared" si="295"/>
        <v>h</v>
      </c>
      <c r="F6212" s="32"/>
      <c r="G6212" s="15"/>
    </row>
    <row r="6213" spans="1:11">
      <c r="A6213" s="12">
        <v>63</v>
      </c>
      <c r="B6213" s="21" t="str">
        <f t="shared" si="294"/>
        <v>3F</v>
      </c>
      <c r="C6213" s="22">
        <f t="shared" si="296"/>
        <v>6212</v>
      </c>
      <c r="D6213" s="21" t="str">
        <f t="shared" si="295"/>
        <v>?</v>
      </c>
      <c r="E6213" s="21" t="str">
        <f>B6213</f>
        <v>3F</v>
      </c>
      <c r="F6213" s="33">
        <f>HEX2DEC(E6213)/100</f>
        <v>0.63</v>
      </c>
      <c r="G6213" s="30" t="s">
        <v>28</v>
      </c>
    </row>
    <row r="6214" spans="1:11">
      <c r="A6214" s="12">
        <v>8</v>
      </c>
      <c r="B6214" s="7" t="str">
        <f t="shared" si="294"/>
        <v>08</v>
      </c>
      <c r="C6214" s="8">
        <f t="shared" si="296"/>
        <v>6213</v>
      </c>
      <c r="D6214" s="7" t="str">
        <f t="shared" si="295"/>
        <v>_x0008_</v>
      </c>
      <c r="E6214" s="7" t="str">
        <f>B6214&amp;B6215</f>
        <v>08EC</v>
      </c>
      <c r="F6214" s="27">
        <f>HEX2DEC(E6214)/10</f>
        <v>228.4</v>
      </c>
      <c r="G6214" s="28" t="s">
        <v>26</v>
      </c>
      <c r="H6214" s="51">
        <f>F6214*F6216/60</f>
        <v>0.39589333333333332</v>
      </c>
      <c r="I6214" s="51">
        <f>F6214*F6216*F6218/60</f>
        <v>0.24941279999999999</v>
      </c>
      <c r="J6214" s="52">
        <f>J6209+"00:01"</f>
        <v>1.4777777777778511</v>
      </c>
      <c r="K6214" s="57">
        <f>K6209+"00:01"</f>
        <v>40311.477777780587</v>
      </c>
    </row>
    <row r="6215" spans="1:11">
      <c r="A6215" s="12">
        <v>236</v>
      </c>
      <c r="B6215" s="12" t="str">
        <f t="shared" si="294"/>
        <v>EC</v>
      </c>
      <c r="C6215" s="13">
        <f t="shared" si="296"/>
        <v>6214</v>
      </c>
      <c r="D6215" s="12" t="str">
        <f t="shared" si="295"/>
        <v>ì</v>
      </c>
      <c r="G6215" s="29"/>
    </row>
    <row r="6216" spans="1:11">
      <c r="A6216" s="12">
        <v>0</v>
      </c>
      <c r="B6216" s="12" t="str">
        <f t="shared" si="294"/>
        <v>00</v>
      </c>
      <c r="C6216" s="13">
        <f t="shared" si="296"/>
        <v>6215</v>
      </c>
      <c r="D6216" s="12" t="str">
        <f t="shared" si="295"/>
        <v/>
      </c>
      <c r="E6216" s="12" t="str">
        <f>B6216&amp;B6217</f>
        <v>0068</v>
      </c>
      <c r="F6216" s="31">
        <f>HEX2DEC(E6216)/1000</f>
        <v>0.104</v>
      </c>
      <c r="G6216" s="29" t="s">
        <v>27</v>
      </c>
    </row>
    <row r="6217" spans="1:11">
      <c r="A6217" s="12">
        <v>104</v>
      </c>
      <c r="B6217" s="12" t="str">
        <f t="shared" si="294"/>
        <v>68</v>
      </c>
      <c r="C6217" s="13">
        <f t="shared" si="296"/>
        <v>6216</v>
      </c>
      <c r="D6217" s="12" t="str">
        <f t="shared" si="295"/>
        <v>h</v>
      </c>
      <c r="F6217" s="32"/>
      <c r="G6217" s="15"/>
    </row>
    <row r="6218" spans="1:11">
      <c r="A6218" s="12">
        <v>63</v>
      </c>
      <c r="B6218" s="21" t="str">
        <f t="shared" si="294"/>
        <v>3F</v>
      </c>
      <c r="C6218" s="22">
        <f t="shared" si="296"/>
        <v>6217</v>
      </c>
      <c r="D6218" s="21" t="str">
        <f t="shared" si="295"/>
        <v>?</v>
      </c>
      <c r="E6218" s="21" t="str">
        <f>B6218</f>
        <v>3F</v>
      </c>
      <c r="F6218" s="33">
        <f>HEX2DEC(E6218)/100</f>
        <v>0.63</v>
      </c>
      <c r="G6218" s="30" t="s">
        <v>28</v>
      </c>
    </row>
    <row r="6219" spans="1:11">
      <c r="A6219" s="12">
        <v>8</v>
      </c>
      <c r="B6219" s="7" t="str">
        <f t="shared" si="294"/>
        <v>08</v>
      </c>
      <c r="C6219" s="8">
        <f t="shared" si="296"/>
        <v>6218</v>
      </c>
      <c r="D6219" s="7" t="str">
        <f t="shared" si="295"/>
        <v>_x0008_</v>
      </c>
      <c r="E6219" s="7" t="str">
        <f>B6219&amp;B6220</f>
        <v>08E5</v>
      </c>
      <c r="F6219" s="27">
        <f>HEX2DEC(E6219)/10</f>
        <v>227.7</v>
      </c>
      <c r="G6219" s="28" t="s">
        <v>26</v>
      </c>
      <c r="H6219" s="51">
        <f>F6219*F6221/60</f>
        <v>0.39467999999999998</v>
      </c>
      <c r="I6219" s="51">
        <f>F6219*F6221*F6223/60</f>
        <v>0.24864839999999999</v>
      </c>
      <c r="J6219" s="52">
        <f>J6214+"00:01"</f>
        <v>1.4784722222222957</v>
      </c>
      <c r="K6219" s="57">
        <f>K6214+"00:01"</f>
        <v>40311.478472225033</v>
      </c>
    </row>
    <row r="6220" spans="1:11">
      <c r="A6220" s="12">
        <v>229</v>
      </c>
      <c r="B6220" s="12" t="str">
        <f t="shared" si="294"/>
        <v>E5</v>
      </c>
      <c r="C6220" s="13">
        <f t="shared" si="296"/>
        <v>6219</v>
      </c>
      <c r="D6220" s="12" t="str">
        <f t="shared" si="295"/>
        <v>å</v>
      </c>
      <c r="G6220" s="29"/>
    </row>
    <row r="6221" spans="1:11">
      <c r="A6221" s="12">
        <v>0</v>
      </c>
      <c r="B6221" s="12" t="str">
        <f t="shared" si="294"/>
        <v>00</v>
      </c>
      <c r="C6221" s="13">
        <f t="shared" si="296"/>
        <v>6220</v>
      </c>
      <c r="D6221" s="12" t="str">
        <f t="shared" si="295"/>
        <v/>
      </c>
      <c r="E6221" s="12" t="str">
        <f>B6221&amp;B6222</f>
        <v>0068</v>
      </c>
      <c r="F6221" s="31">
        <f>HEX2DEC(E6221)/1000</f>
        <v>0.104</v>
      </c>
      <c r="G6221" s="29" t="s">
        <v>27</v>
      </c>
    </row>
    <row r="6222" spans="1:11">
      <c r="A6222" s="12">
        <v>104</v>
      </c>
      <c r="B6222" s="12" t="str">
        <f t="shared" ref="B6222:B6285" si="297">DEC2HEX(A6222,2)</f>
        <v>68</v>
      </c>
      <c r="C6222" s="13">
        <f t="shared" si="296"/>
        <v>6221</v>
      </c>
      <c r="D6222" s="12" t="str">
        <f t="shared" ref="D6222:D6285" si="298">IF(A6222&gt;0,CHAR(A6222),"")</f>
        <v>h</v>
      </c>
      <c r="F6222" s="32"/>
      <c r="G6222" s="15"/>
    </row>
    <row r="6223" spans="1:11">
      <c r="A6223" s="12">
        <v>63</v>
      </c>
      <c r="B6223" s="21" t="str">
        <f t="shared" si="297"/>
        <v>3F</v>
      </c>
      <c r="C6223" s="22">
        <f t="shared" si="296"/>
        <v>6222</v>
      </c>
      <c r="D6223" s="21" t="str">
        <f t="shared" si="298"/>
        <v>?</v>
      </c>
      <c r="E6223" s="21" t="str">
        <f>B6223</f>
        <v>3F</v>
      </c>
      <c r="F6223" s="33">
        <f>HEX2DEC(E6223)/100</f>
        <v>0.63</v>
      </c>
      <c r="G6223" s="30" t="s">
        <v>28</v>
      </c>
    </row>
    <row r="6224" spans="1:11">
      <c r="A6224" s="12">
        <v>8</v>
      </c>
      <c r="B6224" s="7" t="str">
        <f t="shared" si="297"/>
        <v>08</v>
      </c>
      <c r="C6224" s="8">
        <f t="shared" si="296"/>
        <v>6223</v>
      </c>
      <c r="D6224" s="7" t="str">
        <f t="shared" si="298"/>
        <v>_x0008_</v>
      </c>
      <c r="E6224" s="7" t="str">
        <f>B6224&amp;B6225</f>
        <v>08E9</v>
      </c>
      <c r="F6224" s="27">
        <f>HEX2DEC(E6224)/10</f>
        <v>228.1</v>
      </c>
      <c r="G6224" s="28" t="s">
        <v>26</v>
      </c>
      <c r="H6224" s="51">
        <f>F6224*F6226/60</f>
        <v>0.3953733333333333</v>
      </c>
      <c r="I6224" s="51">
        <f>F6224*F6226*F6228/60</f>
        <v>0.24908519999999998</v>
      </c>
      <c r="J6224" s="52">
        <f>J6219+"00:01"</f>
        <v>1.4791666666667402</v>
      </c>
      <c r="K6224" s="57">
        <f>K6219+"00:01"</f>
        <v>40311.47916666948</v>
      </c>
    </row>
    <row r="6225" spans="1:11">
      <c r="A6225" s="12">
        <v>233</v>
      </c>
      <c r="B6225" s="12" t="str">
        <f t="shared" si="297"/>
        <v>E9</v>
      </c>
      <c r="C6225" s="13">
        <f t="shared" si="296"/>
        <v>6224</v>
      </c>
      <c r="D6225" s="12" t="str">
        <f t="shared" si="298"/>
        <v>é</v>
      </c>
      <c r="G6225" s="29"/>
    </row>
    <row r="6226" spans="1:11">
      <c r="A6226" s="12">
        <v>0</v>
      </c>
      <c r="B6226" s="12" t="str">
        <f t="shared" si="297"/>
        <v>00</v>
      </c>
      <c r="C6226" s="13">
        <f t="shared" si="296"/>
        <v>6225</v>
      </c>
      <c r="D6226" s="12" t="str">
        <f t="shared" si="298"/>
        <v/>
      </c>
      <c r="E6226" s="12" t="str">
        <f>B6226&amp;B6227</f>
        <v>0068</v>
      </c>
      <c r="F6226" s="31">
        <f>HEX2DEC(E6226)/1000</f>
        <v>0.104</v>
      </c>
      <c r="G6226" s="29" t="s">
        <v>27</v>
      </c>
    </row>
    <row r="6227" spans="1:11">
      <c r="A6227" s="12">
        <v>104</v>
      </c>
      <c r="B6227" s="12" t="str">
        <f t="shared" si="297"/>
        <v>68</v>
      </c>
      <c r="C6227" s="13">
        <f t="shared" si="296"/>
        <v>6226</v>
      </c>
      <c r="D6227" s="12" t="str">
        <f t="shared" si="298"/>
        <v>h</v>
      </c>
      <c r="F6227" s="32"/>
      <c r="G6227" s="15"/>
    </row>
    <row r="6228" spans="1:11">
      <c r="A6228" s="12">
        <v>63</v>
      </c>
      <c r="B6228" s="21" t="str">
        <f t="shared" si="297"/>
        <v>3F</v>
      </c>
      <c r="C6228" s="22">
        <f t="shared" si="296"/>
        <v>6227</v>
      </c>
      <c r="D6228" s="21" t="str">
        <f t="shared" si="298"/>
        <v>?</v>
      </c>
      <c r="E6228" s="21" t="str">
        <f>B6228</f>
        <v>3F</v>
      </c>
      <c r="F6228" s="33">
        <f>HEX2DEC(E6228)/100</f>
        <v>0.63</v>
      </c>
      <c r="G6228" s="30" t="s">
        <v>28</v>
      </c>
    </row>
    <row r="6229" spans="1:11">
      <c r="A6229" s="12">
        <v>8</v>
      </c>
      <c r="B6229" s="7" t="str">
        <f t="shared" si="297"/>
        <v>08</v>
      </c>
      <c r="C6229" s="8">
        <f t="shared" si="296"/>
        <v>6228</v>
      </c>
      <c r="D6229" s="7" t="str">
        <f t="shared" si="298"/>
        <v>_x0008_</v>
      </c>
      <c r="E6229" s="7" t="str">
        <f>B6229&amp;B6230</f>
        <v>08F1</v>
      </c>
      <c r="F6229" s="27">
        <f>HEX2DEC(E6229)/10</f>
        <v>228.9</v>
      </c>
      <c r="G6229" s="28" t="s">
        <v>26</v>
      </c>
      <c r="H6229" s="51">
        <f>F6229*F6231/60</f>
        <v>0.39675999999999995</v>
      </c>
      <c r="I6229" s="51">
        <f>F6229*F6231*F6233/60</f>
        <v>0.24995879999999998</v>
      </c>
      <c r="J6229" s="52">
        <f>J6224+"00:01"</f>
        <v>1.4798611111111848</v>
      </c>
      <c r="K6229" s="57">
        <f>K6224+"00:01"</f>
        <v>40311.479861113927</v>
      </c>
    </row>
    <row r="6230" spans="1:11">
      <c r="A6230" s="12">
        <v>241</v>
      </c>
      <c r="B6230" s="12" t="str">
        <f t="shared" si="297"/>
        <v>F1</v>
      </c>
      <c r="C6230" s="13">
        <f t="shared" si="296"/>
        <v>6229</v>
      </c>
      <c r="D6230" s="12" t="str">
        <f t="shared" si="298"/>
        <v>ñ</v>
      </c>
      <c r="G6230" s="29"/>
    </row>
    <row r="6231" spans="1:11">
      <c r="A6231" s="12">
        <v>0</v>
      </c>
      <c r="B6231" s="12" t="str">
        <f t="shared" si="297"/>
        <v>00</v>
      </c>
      <c r="C6231" s="13">
        <f t="shared" si="296"/>
        <v>6230</v>
      </c>
      <c r="D6231" s="12" t="str">
        <f t="shared" si="298"/>
        <v/>
      </c>
      <c r="E6231" s="12" t="str">
        <f>B6231&amp;B6232</f>
        <v>0068</v>
      </c>
      <c r="F6231" s="31">
        <f>HEX2DEC(E6231)/1000</f>
        <v>0.104</v>
      </c>
      <c r="G6231" s="29" t="s">
        <v>27</v>
      </c>
    </row>
    <row r="6232" spans="1:11">
      <c r="A6232" s="12">
        <v>104</v>
      </c>
      <c r="B6232" s="12" t="str">
        <f t="shared" si="297"/>
        <v>68</v>
      </c>
      <c r="C6232" s="13">
        <f t="shared" si="296"/>
        <v>6231</v>
      </c>
      <c r="D6232" s="12" t="str">
        <f t="shared" si="298"/>
        <v>h</v>
      </c>
      <c r="F6232" s="32"/>
      <c r="G6232" s="15"/>
    </row>
    <row r="6233" spans="1:11">
      <c r="A6233" s="12">
        <v>63</v>
      </c>
      <c r="B6233" s="21" t="str">
        <f t="shared" si="297"/>
        <v>3F</v>
      </c>
      <c r="C6233" s="22">
        <f t="shared" si="296"/>
        <v>6232</v>
      </c>
      <c r="D6233" s="21" t="str">
        <f t="shared" si="298"/>
        <v>?</v>
      </c>
      <c r="E6233" s="21" t="str">
        <f>B6233</f>
        <v>3F</v>
      </c>
      <c r="F6233" s="33">
        <f>HEX2DEC(E6233)/100</f>
        <v>0.63</v>
      </c>
      <c r="G6233" s="30" t="s">
        <v>28</v>
      </c>
    </row>
    <row r="6234" spans="1:11">
      <c r="A6234" s="12">
        <v>8</v>
      </c>
      <c r="B6234" s="7" t="str">
        <f t="shared" si="297"/>
        <v>08</v>
      </c>
      <c r="C6234" s="8">
        <f t="shared" si="296"/>
        <v>6233</v>
      </c>
      <c r="D6234" s="7" t="str">
        <f t="shared" si="298"/>
        <v>_x0008_</v>
      </c>
      <c r="E6234" s="7" t="str">
        <f>B6234&amp;B6235</f>
        <v>08F0</v>
      </c>
      <c r="F6234" s="27">
        <f>HEX2DEC(E6234)/10</f>
        <v>228.8</v>
      </c>
      <c r="G6234" s="28" t="s">
        <v>26</v>
      </c>
      <c r="H6234" s="51">
        <f>F6234*F6236/60</f>
        <v>0.3965866666666667</v>
      </c>
      <c r="I6234" s="51">
        <f>F6234*F6236*F6238/60</f>
        <v>0.24984960000000003</v>
      </c>
      <c r="J6234" s="52">
        <f>J6229+"00:01"</f>
        <v>1.4805555555556293</v>
      </c>
      <c r="K6234" s="57">
        <f>K6229+"00:01"</f>
        <v>40311.480555558373</v>
      </c>
    </row>
    <row r="6235" spans="1:11">
      <c r="A6235" s="12">
        <v>240</v>
      </c>
      <c r="B6235" s="12" t="str">
        <f t="shared" si="297"/>
        <v>F0</v>
      </c>
      <c r="C6235" s="13">
        <f t="shared" si="296"/>
        <v>6234</v>
      </c>
      <c r="D6235" s="12" t="str">
        <f t="shared" si="298"/>
        <v>ð</v>
      </c>
      <c r="G6235" s="29"/>
    </row>
    <row r="6236" spans="1:11">
      <c r="A6236" s="12">
        <v>0</v>
      </c>
      <c r="B6236" s="12" t="str">
        <f t="shared" si="297"/>
        <v>00</v>
      </c>
      <c r="C6236" s="13">
        <f t="shared" si="296"/>
        <v>6235</v>
      </c>
      <c r="D6236" s="12" t="str">
        <f t="shared" si="298"/>
        <v/>
      </c>
      <c r="E6236" s="12" t="str">
        <f>B6236&amp;B6237</f>
        <v>0068</v>
      </c>
      <c r="F6236" s="31">
        <f>HEX2DEC(E6236)/1000</f>
        <v>0.104</v>
      </c>
      <c r="G6236" s="29" t="s">
        <v>27</v>
      </c>
    </row>
    <row r="6237" spans="1:11">
      <c r="A6237" s="12">
        <v>104</v>
      </c>
      <c r="B6237" s="12" t="str">
        <f t="shared" si="297"/>
        <v>68</v>
      </c>
      <c r="C6237" s="13">
        <f t="shared" si="296"/>
        <v>6236</v>
      </c>
      <c r="D6237" s="12" t="str">
        <f t="shared" si="298"/>
        <v>h</v>
      </c>
      <c r="F6237" s="32"/>
      <c r="G6237" s="15"/>
    </row>
    <row r="6238" spans="1:11">
      <c r="A6238" s="12">
        <v>63</v>
      </c>
      <c r="B6238" s="21" t="str">
        <f t="shared" si="297"/>
        <v>3F</v>
      </c>
      <c r="C6238" s="22">
        <f t="shared" si="296"/>
        <v>6237</v>
      </c>
      <c r="D6238" s="21" t="str">
        <f t="shared" si="298"/>
        <v>?</v>
      </c>
      <c r="E6238" s="21" t="str">
        <f>B6238</f>
        <v>3F</v>
      </c>
      <c r="F6238" s="33">
        <f>HEX2DEC(E6238)/100</f>
        <v>0.63</v>
      </c>
      <c r="G6238" s="30" t="s">
        <v>28</v>
      </c>
    </row>
    <row r="6239" spans="1:11">
      <c r="A6239" s="12">
        <v>8</v>
      </c>
      <c r="B6239" s="7" t="str">
        <f t="shared" si="297"/>
        <v>08</v>
      </c>
      <c r="C6239" s="8">
        <f t="shared" si="296"/>
        <v>6238</v>
      </c>
      <c r="D6239" s="7" t="str">
        <f t="shared" si="298"/>
        <v>_x0008_</v>
      </c>
      <c r="E6239" s="7" t="str">
        <f>B6239&amp;B6240</f>
        <v>08EB</v>
      </c>
      <c r="F6239" s="27">
        <f>HEX2DEC(E6239)/10</f>
        <v>228.3</v>
      </c>
      <c r="G6239" s="28" t="s">
        <v>26</v>
      </c>
      <c r="H6239" s="51">
        <f>F6239*F6241/60</f>
        <v>0.39572000000000002</v>
      </c>
      <c r="I6239" s="51">
        <f>F6239*F6241*F6243/60</f>
        <v>0.24930360000000004</v>
      </c>
      <c r="J6239" s="52">
        <f>J6234+"00:01"</f>
        <v>1.4812500000000739</v>
      </c>
      <c r="K6239" s="57">
        <f>K6234+"00:01"</f>
        <v>40311.48125000282</v>
      </c>
    </row>
    <row r="6240" spans="1:11">
      <c r="A6240" s="12">
        <v>235</v>
      </c>
      <c r="B6240" s="12" t="str">
        <f t="shared" si="297"/>
        <v>EB</v>
      </c>
      <c r="C6240" s="13">
        <f t="shared" si="296"/>
        <v>6239</v>
      </c>
      <c r="D6240" s="12" t="str">
        <f t="shared" si="298"/>
        <v>ë</v>
      </c>
      <c r="G6240" s="29"/>
    </row>
    <row r="6241" spans="1:11">
      <c r="A6241" s="12">
        <v>0</v>
      </c>
      <c r="B6241" s="12" t="str">
        <f t="shared" si="297"/>
        <v>00</v>
      </c>
      <c r="C6241" s="13">
        <f t="shared" si="296"/>
        <v>6240</v>
      </c>
      <c r="D6241" s="12" t="str">
        <f t="shared" si="298"/>
        <v/>
      </c>
      <c r="E6241" s="12" t="str">
        <f>B6241&amp;B6242</f>
        <v>0068</v>
      </c>
      <c r="F6241" s="31">
        <f>HEX2DEC(E6241)/1000</f>
        <v>0.104</v>
      </c>
      <c r="G6241" s="29" t="s">
        <v>27</v>
      </c>
    </row>
    <row r="6242" spans="1:11">
      <c r="A6242" s="12">
        <v>104</v>
      </c>
      <c r="B6242" s="12" t="str">
        <f t="shared" si="297"/>
        <v>68</v>
      </c>
      <c r="C6242" s="13">
        <f t="shared" si="296"/>
        <v>6241</v>
      </c>
      <c r="D6242" s="12" t="str">
        <f t="shared" si="298"/>
        <v>h</v>
      </c>
      <c r="F6242" s="32"/>
      <c r="G6242" s="15"/>
    </row>
    <row r="6243" spans="1:11">
      <c r="A6243" s="12">
        <v>63</v>
      </c>
      <c r="B6243" s="21" t="str">
        <f t="shared" si="297"/>
        <v>3F</v>
      </c>
      <c r="C6243" s="22">
        <f t="shared" si="296"/>
        <v>6242</v>
      </c>
      <c r="D6243" s="21" t="str">
        <f t="shared" si="298"/>
        <v>?</v>
      </c>
      <c r="E6243" s="21" t="str">
        <f>B6243</f>
        <v>3F</v>
      </c>
      <c r="F6243" s="33">
        <f>HEX2DEC(E6243)/100</f>
        <v>0.63</v>
      </c>
      <c r="G6243" s="30" t="s">
        <v>28</v>
      </c>
    </row>
    <row r="6244" spans="1:11">
      <c r="A6244" s="12">
        <v>8</v>
      </c>
      <c r="B6244" s="7" t="str">
        <f t="shared" si="297"/>
        <v>08</v>
      </c>
      <c r="C6244" s="8">
        <f t="shared" si="296"/>
        <v>6243</v>
      </c>
      <c r="D6244" s="7" t="str">
        <f t="shared" si="298"/>
        <v>_x0008_</v>
      </c>
      <c r="E6244" s="7" t="str">
        <f>B6244&amp;B6245</f>
        <v>08E9</v>
      </c>
      <c r="F6244" s="27">
        <f>HEX2DEC(E6244)/10</f>
        <v>228.1</v>
      </c>
      <c r="G6244" s="28" t="s">
        <v>26</v>
      </c>
      <c r="H6244" s="51">
        <f>F6244*F6246/60</f>
        <v>0.39917499999999995</v>
      </c>
      <c r="I6244" s="51">
        <f>F6244*F6246*F6248/60</f>
        <v>0.24748849999999997</v>
      </c>
      <c r="J6244" s="52">
        <f>J6239+"00:01"</f>
        <v>1.4819444444445184</v>
      </c>
      <c r="K6244" s="57">
        <f>K6239+"00:01"</f>
        <v>40311.481944447267</v>
      </c>
    </row>
    <row r="6245" spans="1:11">
      <c r="A6245" s="12">
        <v>233</v>
      </c>
      <c r="B6245" s="12" t="str">
        <f t="shared" si="297"/>
        <v>E9</v>
      </c>
      <c r="C6245" s="13">
        <f t="shared" si="296"/>
        <v>6244</v>
      </c>
      <c r="D6245" s="12" t="str">
        <f t="shared" si="298"/>
        <v>é</v>
      </c>
      <c r="G6245" s="29"/>
    </row>
    <row r="6246" spans="1:11">
      <c r="A6246" s="12">
        <v>0</v>
      </c>
      <c r="B6246" s="12" t="str">
        <f t="shared" si="297"/>
        <v>00</v>
      </c>
      <c r="C6246" s="13">
        <f t="shared" si="296"/>
        <v>6245</v>
      </c>
      <c r="D6246" s="12" t="str">
        <f t="shared" si="298"/>
        <v/>
      </c>
      <c r="E6246" s="12" t="str">
        <f>B6246&amp;B6247</f>
        <v>0069</v>
      </c>
      <c r="F6246" s="31">
        <f>HEX2DEC(E6246)/1000</f>
        <v>0.105</v>
      </c>
      <c r="G6246" s="29" t="s">
        <v>27</v>
      </c>
    </row>
    <row r="6247" spans="1:11">
      <c r="A6247" s="12">
        <v>105</v>
      </c>
      <c r="B6247" s="12" t="str">
        <f t="shared" si="297"/>
        <v>69</v>
      </c>
      <c r="C6247" s="13">
        <f t="shared" si="296"/>
        <v>6246</v>
      </c>
      <c r="D6247" s="12" t="str">
        <f t="shared" si="298"/>
        <v>i</v>
      </c>
      <c r="F6247" s="32"/>
      <c r="G6247" s="15"/>
    </row>
    <row r="6248" spans="1:11">
      <c r="A6248" s="12">
        <v>62</v>
      </c>
      <c r="B6248" s="21" t="str">
        <f t="shared" si="297"/>
        <v>3E</v>
      </c>
      <c r="C6248" s="22">
        <f t="shared" si="296"/>
        <v>6247</v>
      </c>
      <c r="D6248" s="21" t="str">
        <f t="shared" si="298"/>
        <v>&gt;</v>
      </c>
      <c r="E6248" s="21" t="str">
        <f>B6248</f>
        <v>3E</v>
      </c>
      <c r="F6248" s="33">
        <f>HEX2DEC(E6248)/100</f>
        <v>0.62</v>
      </c>
      <c r="G6248" s="30" t="s">
        <v>28</v>
      </c>
    </row>
    <row r="6249" spans="1:11">
      <c r="A6249" s="12">
        <v>8</v>
      </c>
      <c r="B6249" s="7" t="str">
        <f t="shared" si="297"/>
        <v>08</v>
      </c>
      <c r="C6249" s="8">
        <f t="shared" si="296"/>
        <v>6248</v>
      </c>
      <c r="D6249" s="7" t="str">
        <f t="shared" si="298"/>
        <v>_x0008_</v>
      </c>
      <c r="E6249" s="7" t="str">
        <f>B6249&amp;B6250</f>
        <v>08E2</v>
      </c>
      <c r="F6249" s="27">
        <f>HEX2DEC(E6249)/10</f>
        <v>227.4</v>
      </c>
      <c r="G6249" s="28" t="s">
        <v>26</v>
      </c>
      <c r="H6249" s="51">
        <f>F6249*F6251/60</f>
        <v>0.40173999999999999</v>
      </c>
      <c r="I6249" s="51">
        <f>F6249*F6251*F6253/60</f>
        <v>0.24907879999999999</v>
      </c>
      <c r="J6249" s="52">
        <f>J6244+"00:01"</f>
        <v>1.482638888888963</v>
      </c>
      <c r="K6249" s="57">
        <f>K6244+"00:01"</f>
        <v>40311.482638891714</v>
      </c>
    </row>
    <row r="6250" spans="1:11">
      <c r="A6250" s="12">
        <v>226</v>
      </c>
      <c r="B6250" s="12" t="str">
        <f t="shared" si="297"/>
        <v>E2</v>
      </c>
      <c r="C6250" s="13">
        <f t="shared" si="296"/>
        <v>6249</v>
      </c>
      <c r="D6250" s="12" t="str">
        <f t="shared" si="298"/>
        <v>â</v>
      </c>
      <c r="G6250" s="29"/>
    </row>
    <row r="6251" spans="1:11">
      <c r="A6251" s="12">
        <v>0</v>
      </c>
      <c r="B6251" s="12" t="str">
        <f t="shared" si="297"/>
        <v>00</v>
      </c>
      <c r="C6251" s="13">
        <f t="shared" si="296"/>
        <v>6250</v>
      </c>
      <c r="D6251" s="12" t="str">
        <f t="shared" si="298"/>
        <v/>
      </c>
      <c r="E6251" s="12" t="str">
        <f>B6251&amp;B6252</f>
        <v>006A</v>
      </c>
      <c r="F6251" s="31">
        <f>HEX2DEC(E6251)/1000</f>
        <v>0.106</v>
      </c>
      <c r="G6251" s="29" t="s">
        <v>27</v>
      </c>
    </row>
    <row r="6252" spans="1:11">
      <c r="A6252" s="12">
        <v>106</v>
      </c>
      <c r="B6252" s="12" t="str">
        <f t="shared" si="297"/>
        <v>6A</v>
      </c>
      <c r="C6252" s="13">
        <f t="shared" si="296"/>
        <v>6251</v>
      </c>
      <c r="D6252" s="12" t="str">
        <f t="shared" si="298"/>
        <v>j</v>
      </c>
      <c r="F6252" s="32"/>
      <c r="G6252" s="15"/>
    </row>
    <row r="6253" spans="1:11">
      <c r="A6253" s="12">
        <v>62</v>
      </c>
      <c r="B6253" s="21" t="str">
        <f t="shared" si="297"/>
        <v>3E</v>
      </c>
      <c r="C6253" s="22">
        <f t="shared" si="296"/>
        <v>6252</v>
      </c>
      <c r="D6253" s="21" t="str">
        <f t="shared" si="298"/>
        <v>&gt;</v>
      </c>
      <c r="E6253" s="21" t="str">
        <f>B6253</f>
        <v>3E</v>
      </c>
      <c r="F6253" s="33">
        <f>HEX2DEC(E6253)/100</f>
        <v>0.62</v>
      </c>
      <c r="G6253" s="30" t="s">
        <v>28</v>
      </c>
    </row>
    <row r="6254" spans="1:11">
      <c r="A6254" s="12">
        <v>8</v>
      </c>
      <c r="B6254" s="7" t="str">
        <f t="shared" si="297"/>
        <v>08</v>
      </c>
      <c r="C6254" s="8">
        <f t="shared" si="296"/>
        <v>6253</v>
      </c>
      <c r="D6254" s="7" t="str">
        <f t="shared" si="298"/>
        <v>_x0008_</v>
      </c>
      <c r="E6254" s="7" t="str">
        <f>B6254&amp;B6255</f>
        <v>08C6</v>
      </c>
      <c r="F6254" s="27">
        <f>HEX2DEC(E6254)/10</f>
        <v>224.6</v>
      </c>
      <c r="G6254" s="28" t="s">
        <v>26</v>
      </c>
      <c r="H6254" s="51">
        <f>F6254*F6256/60</f>
        <v>0.40053666666666665</v>
      </c>
      <c r="I6254" s="51">
        <f>F6254*F6256*F6258/60</f>
        <v>0.24432736666666666</v>
      </c>
      <c r="J6254" s="52">
        <f>J6249+"00:01"</f>
        <v>1.4833333333334076</v>
      </c>
      <c r="K6254" s="57">
        <f>K6249+"00:01"</f>
        <v>40311.48333333616</v>
      </c>
    </row>
    <row r="6255" spans="1:11">
      <c r="A6255" s="12">
        <v>198</v>
      </c>
      <c r="B6255" s="12" t="str">
        <f t="shared" si="297"/>
        <v>C6</v>
      </c>
      <c r="C6255" s="13">
        <f t="shared" si="296"/>
        <v>6254</v>
      </c>
      <c r="D6255" s="12" t="str">
        <f t="shared" si="298"/>
        <v>Æ</v>
      </c>
      <c r="G6255" s="29"/>
    </row>
    <row r="6256" spans="1:11">
      <c r="A6256" s="12">
        <v>0</v>
      </c>
      <c r="B6256" s="12" t="str">
        <f t="shared" si="297"/>
        <v>00</v>
      </c>
      <c r="C6256" s="13">
        <f t="shared" si="296"/>
        <v>6255</v>
      </c>
      <c r="D6256" s="12" t="str">
        <f t="shared" si="298"/>
        <v/>
      </c>
      <c r="E6256" s="12" t="str">
        <f>B6256&amp;B6257</f>
        <v>006B</v>
      </c>
      <c r="F6256" s="31">
        <f>HEX2DEC(E6256)/1000</f>
        <v>0.107</v>
      </c>
      <c r="G6256" s="29" t="s">
        <v>27</v>
      </c>
    </row>
    <row r="6257" spans="1:11">
      <c r="A6257" s="12">
        <v>107</v>
      </c>
      <c r="B6257" s="12" t="str">
        <f t="shared" si="297"/>
        <v>6B</v>
      </c>
      <c r="C6257" s="13">
        <f t="shared" si="296"/>
        <v>6256</v>
      </c>
      <c r="D6257" s="12" t="str">
        <f t="shared" si="298"/>
        <v>k</v>
      </c>
      <c r="F6257" s="32"/>
      <c r="G6257" s="15"/>
    </row>
    <row r="6258" spans="1:11">
      <c r="A6258" s="12">
        <v>61</v>
      </c>
      <c r="B6258" s="21" t="str">
        <f t="shared" si="297"/>
        <v>3D</v>
      </c>
      <c r="C6258" s="22">
        <f t="shared" si="296"/>
        <v>6257</v>
      </c>
      <c r="D6258" s="21" t="str">
        <f t="shared" si="298"/>
        <v>=</v>
      </c>
      <c r="E6258" s="21" t="str">
        <f>B6258</f>
        <v>3D</v>
      </c>
      <c r="F6258" s="33">
        <f>HEX2DEC(E6258)/100</f>
        <v>0.61</v>
      </c>
      <c r="G6258" s="30" t="s">
        <v>28</v>
      </c>
    </row>
    <row r="6259" spans="1:11">
      <c r="A6259" s="12">
        <v>8</v>
      </c>
      <c r="B6259" s="7" t="str">
        <f t="shared" si="297"/>
        <v>08</v>
      </c>
      <c r="C6259" s="8">
        <f t="shared" si="296"/>
        <v>6258</v>
      </c>
      <c r="D6259" s="7" t="str">
        <f t="shared" si="298"/>
        <v>_x0008_</v>
      </c>
      <c r="E6259" s="7" t="str">
        <f>B6259&amp;B6260</f>
        <v>08C4</v>
      </c>
      <c r="F6259" s="27">
        <f>HEX2DEC(E6259)/10</f>
        <v>224.4</v>
      </c>
      <c r="G6259" s="28" t="s">
        <v>26</v>
      </c>
      <c r="H6259" s="51">
        <f>F6259*F6261/60</f>
        <v>0.40017999999999998</v>
      </c>
      <c r="I6259" s="51">
        <f>F6259*F6261*F6263/60</f>
        <v>0.24410979999999999</v>
      </c>
      <c r="J6259" s="52">
        <f>J6254+"00:01"</f>
        <v>1.4840277777778521</v>
      </c>
      <c r="K6259" s="57">
        <f>K6254+"00:01"</f>
        <v>40311.484027780607</v>
      </c>
    </row>
    <row r="6260" spans="1:11">
      <c r="A6260" s="12">
        <v>196</v>
      </c>
      <c r="B6260" s="12" t="str">
        <f t="shared" si="297"/>
        <v>C4</v>
      </c>
      <c r="C6260" s="13">
        <f t="shared" si="296"/>
        <v>6259</v>
      </c>
      <c r="D6260" s="12" t="str">
        <f t="shared" si="298"/>
        <v>Ä</v>
      </c>
      <c r="G6260" s="29"/>
    </row>
    <row r="6261" spans="1:11">
      <c r="A6261" s="12">
        <v>0</v>
      </c>
      <c r="B6261" s="12" t="str">
        <f t="shared" si="297"/>
        <v>00</v>
      </c>
      <c r="C6261" s="13">
        <f t="shared" si="296"/>
        <v>6260</v>
      </c>
      <c r="D6261" s="12" t="str">
        <f t="shared" si="298"/>
        <v/>
      </c>
      <c r="E6261" s="12" t="str">
        <f>B6261&amp;B6262</f>
        <v>006B</v>
      </c>
      <c r="F6261" s="31">
        <f>HEX2DEC(E6261)/1000</f>
        <v>0.107</v>
      </c>
      <c r="G6261" s="29" t="s">
        <v>27</v>
      </c>
    </row>
    <row r="6262" spans="1:11">
      <c r="A6262" s="12">
        <v>107</v>
      </c>
      <c r="B6262" s="12" t="str">
        <f t="shared" si="297"/>
        <v>6B</v>
      </c>
      <c r="C6262" s="13">
        <f t="shared" si="296"/>
        <v>6261</v>
      </c>
      <c r="D6262" s="12" t="str">
        <f t="shared" si="298"/>
        <v>k</v>
      </c>
      <c r="F6262" s="32"/>
      <c r="G6262" s="15"/>
    </row>
    <row r="6263" spans="1:11">
      <c r="A6263" s="12">
        <v>61</v>
      </c>
      <c r="B6263" s="21" t="str">
        <f t="shared" si="297"/>
        <v>3D</v>
      </c>
      <c r="C6263" s="22">
        <f t="shared" si="296"/>
        <v>6262</v>
      </c>
      <c r="D6263" s="21" t="str">
        <f t="shared" si="298"/>
        <v>=</v>
      </c>
      <c r="E6263" s="21" t="str">
        <f>B6263</f>
        <v>3D</v>
      </c>
      <c r="F6263" s="33">
        <f>HEX2DEC(E6263)/100</f>
        <v>0.61</v>
      </c>
      <c r="G6263" s="30" t="s">
        <v>28</v>
      </c>
    </row>
    <row r="6264" spans="1:11">
      <c r="A6264" s="12">
        <v>8</v>
      </c>
      <c r="B6264" s="7" t="str">
        <f t="shared" si="297"/>
        <v>08</v>
      </c>
      <c r="C6264" s="8">
        <f t="shared" si="296"/>
        <v>6263</v>
      </c>
      <c r="D6264" s="7" t="str">
        <f t="shared" si="298"/>
        <v>_x0008_</v>
      </c>
      <c r="E6264" s="7" t="str">
        <f>B6264&amp;B6265</f>
        <v>08D9</v>
      </c>
      <c r="F6264" s="27">
        <f>HEX2DEC(E6264)/10</f>
        <v>226.5</v>
      </c>
      <c r="G6264" s="28" t="s">
        <v>26</v>
      </c>
      <c r="H6264" s="51">
        <f>F6264*F6266/60</f>
        <v>0.40015000000000001</v>
      </c>
      <c r="I6264" s="51">
        <f>F6264*F6266*F6268/60</f>
        <v>0.24409150000000002</v>
      </c>
      <c r="J6264" s="52">
        <f>J6259+"00:01"</f>
        <v>1.4847222222222967</v>
      </c>
      <c r="K6264" s="57">
        <f>K6259+"00:01"</f>
        <v>40311.484722225054</v>
      </c>
    </row>
    <row r="6265" spans="1:11">
      <c r="A6265" s="12">
        <v>217</v>
      </c>
      <c r="B6265" s="12" t="str">
        <f t="shared" si="297"/>
        <v>D9</v>
      </c>
      <c r="C6265" s="13">
        <f t="shared" si="296"/>
        <v>6264</v>
      </c>
      <c r="D6265" s="12" t="str">
        <f t="shared" si="298"/>
        <v>Ù</v>
      </c>
      <c r="G6265" s="29"/>
    </row>
    <row r="6266" spans="1:11">
      <c r="A6266" s="12">
        <v>0</v>
      </c>
      <c r="B6266" s="12" t="str">
        <f t="shared" si="297"/>
        <v>00</v>
      </c>
      <c r="C6266" s="13">
        <f t="shared" si="296"/>
        <v>6265</v>
      </c>
      <c r="D6266" s="12" t="str">
        <f t="shared" si="298"/>
        <v/>
      </c>
      <c r="E6266" s="12" t="str">
        <f>B6266&amp;B6267</f>
        <v>006A</v>
      </c>
      <c r="F6266" s="31">
        <f>HEX2DEC(E6266)/1000</f>
        <v>0.106</v>
      </c>
      <c r="G6266" s="29" t="s">
        <v>27</v>
      </c>
    </row>
    <row r="6267" spans="1:11">
      <c r="A6267" s="12">
        <v>106</v>
      </c>
      <c r="B6267" s="12" t="str">
        <f t="shared" si="297"/>
        <v>6A</v>
      </c>
      <c r="C6267" s="13">
        <f t="shared" si="296"/>
        <v>6266</v>
      </c>
      <c r="D6267" s="12" t="str">
        <f t="shared" si="298"/>
        <v>j</v>
      </c>
      <c r="F6267" s="32"/>
      <c r="G6267" s="15"/>
    </row>
    <row r="6268" spans="1:11">
      <c r="A6268" s="12">
        <v>61</v>
      </c>
      <c r="B6268" s="21" t="str">
        <f t="shared" si="297"/>
        <v>3D</v>
      </c>
      <c r="C6268" s="22">
        <f t="shared" si="296"/>
        <v>6267</v>
      </c>
      <c r="D6268" s="21" t="str">
        <f t="shared" si="298"/>
        <v>=</v>
      </c>
      <c r="E6268" s="21" t="str">
        <f>B6268</f>
        <v>3D</v>
      </c>
      <c r="F6268" s="33">
        <f>HEX2DEC(E6268)/100</f>
        <v>0.61</v>
      </c>
      <c r="G6268" s="30" t="s">
        <v>28</v>
      </c>
    </row>
    <row r="6269" spans="1:11">
      <c r="A6269" s="12">
        <v>8</v>
      </c>
      <c r="B6269" s="7" t="str">
        <f t="shared" si="297"/>
        <v>08</v>
      </c>
      <c r="C6269" s="8">
        <f t="shared" si="296"/>
        <v>6268</v>
      </c>
      <c r="D6269" s="7" t="str">
        <f t="shared" si="298"/>
        <v>_x0008_</v>
      </c>
      <c r="E6269" s="7" t="str">
        <f>B6269&amp;B6270</f>
        <v>08CE</v>
      </c>
      <c r="F6269" s="27">
        <f>HEX2DEC(E6269)/10</f>
        <v>225.4</v>
      </c>
      <c r="G6269" s="28" t="s">
        <v>26</v>
      </c>
      <c r="H6269" s="51">
        <f>F6269*F6271/60</f>
        <v>0.39820666666666665</v>
      </c>
      <c r="I6269" s="51">
        <f>F6269*F6271*F6273/60</f>
        <v>0.24688813333333332</v>
      </c>
      <c r="J6269" s="52">
        <f>J6264+"00:01"</f>
        <v>1.4854166666667412</v>
      </c>
      <c r="K6269" s="57">
        <f>K6264+"00:01"</f>
        <v>40311.4854166695</v>
      </c>
    </row>
    <row r="6270" spans="1:11">
      <c r="A6270" s="12">
        <v>206</v>
      </c>
      <c r="B6270" s="12" t="str">
        <f t="shared" si="297"/>
        <v>CE</v>
      </c>
      <c r="C6270" s="13">
        <f t="shared" si="296"/>
        <v>6269</v>
      </c>
      <c r="D6270" s="12" t="str">
        <f t="shared" si="298"/>
        <v>Î</v>
      </c>
      <c r="G6270" s="29"/>
    </row>
    <row r="6271" spans="1:11">
      <c r="A6271" s="12">
        <v>0</v>
      </c>
      <c r="B6271" s="12" t="str">
        <f t="shared" si="297"/>
        <v>00</v>
      </c>
      <c r="C6271" s="13">
        <f t="shared" si="296"/>
        <v>6270</v>
      </c>
      <c r="D6271" s="12" t="str">
        <f t="shared" si="298"/>
        <v/>
      </c>
      <c r="E6271" s="12" t="str">
        <f>B6271&amp;B6272</f>
        <v>006A</v>
      </c>
      <c r="F6271" s="31">
        <f>HEX2DEC(E6271)/1000</f>
        <v>0.106</v>
      </c>
      <c r="G6271" s="29" t="s">
        <v>27</v>
      </c>
    </row>
    <row r="6272" spans="1:11">
      <c r="A6272" s="12">
        <v>106</v>
      </c>
      <c r="B6272" s="12" t="str">
        <f t="shared" si="297"/>
        <v>6A</v>
      </c>
      <c r="C6272" s="13">
        <f t="shared" si="296"/>
        <v>6271</v>
      </c>
      <c r="D6272" s="12" t="str">
        <f t="shared" si="298"/>
        <v>j</v>
      </c>
      <c r="F6272" s="32"/>
      <c r="G6272" s="15"/>
    </row>
    <row r="6273" spans="1:11">
      <c r="A6273" s="12">
        <v>62</v>
      </c>
      <c r="B6273" s="21" t="str">
        <f t="shared" si="297"/>
        <v>3E</v>
      </c>
      <c r="C6273" s="22">
        <f t="shared" si="296"/>
        <v>6272</v>
      </c>
      <c r="D6273" s="21" t="str">
        <f t="shared" si="298"/>
        <v>&gt;</v>
      </c>
      <c r="E6273" s="21" t="str">
        <f>B6273</f>
        <v>3E</v>
      </c>
      <c r="F6273" s="33">
        <f>HEX2DEC(E6273)/100</f>
        <v>0.62</v>
      </c>
      <c r="G6273" s="30" t="s">
        <v>28</v>
      </c>
    </row>
    <row r="6274" spans="1:11">
      <c r="A6274" s="12">
        <v>8</v>
      </c>
      <c r="B6274" s="7" t="str">
        <f t="shared" si="297"/>
        <v>08</v>
      </c>
      <c r="C6274" s="8">
        <f t="shared" si="296"/>
        <v>6273</v>
      </c>
      <c r="D6274" s="7" t="str">
        <f t="shared" si="298"/>
        <v>_x0008_</v>
      </c>
      <c r="E6274" s="7" t="str">
        <f>B6274&amp;B6275</f>
        <v>08CB</v>
      </c>
      <c r="F6274" s="27">
        <f>HEX2DEC(E6274)/10</f>
        <v>225.1</v>
      </c>
      <c r="G6274" s="28" t="s">
        <v>26</v>
      </c>
      <c r="H6274" s="51">
        <f>F6274*F6276/60</f>
        <v>0.39767666666666662</v>
      </c>
      <c r="I6274" s="51">
        <f>F6274*F6276*F6278/60</f>
        <v>0.24655953333333333</v>
      </c>
      <c r="J6274" s="52">
        <f>J6269+"00:01"</f>
        <v>1.4861111111111858</v>
      </c>
      <c r="K6274" s="57">
        <f>K6269+"00:01"</f>
        <v>40311.486111113947</v>
      </c>
    </row>
    <row r="6275" spans="1:11">
      <c r="A6275" s="12">
        <v>203</v>
      </c>
      <c r="B6275" s="12" t="str">
        <f t="shared" si="297"/>
        <v>CB</v>
      </c>
      <c r="C6275" s="13">
        <f t="shared" ref="C6275:C6338" si="299">C6274+1</f>
        <v>6274</v>
      </c>
      <c r="D6275" s="12" t="str">
        <f t="shared" si="298"/>
        <v>Ë</v>
      </c>
      <c r="G6275" s="29"/>
    </row>
    <row r="6276" spans="1:11">
      <c r="A6276" s="12">
        <v>0</v>
      </c>
      <c r="B6276" s="12" t="str">
        <f t="shared" si="297"/>
        <v>00</v>
      </c>
      <c r="C6276" s="13">
        <f t="shared" si="299"/>
        <v>6275</v>
      </c>
      <c r="D6276" s="12" t="str">
        <f t="shared" si="298"/>
        <v/>
      </c>
      <c r="E6276" s="12" t="str">
        <f>B6276&amp;B6277</f>
        <v>006A</v>
      </c>
      <c r="F6276" s="31">
        <f>HEX2DEC(E6276)/1000</f>
        <v>0.106</v>
      </c>
      <c r="G6276" s="29" t="s">
        <v>27</v>
      </c>
    </row>
    <row r="6277" spans="1:11">
      <c r="A6277" s="12">
        <v>106</v>
      </c>
      <c r="B6277" s="12" t="str">
        <f t="shared" si="297"/>
        <v>6A</v>
      </c>
      <c r="C6277" s="13">
        <f t="shared" si="299"/>
        <v>6276</v>
      </c>
      <c r="D6277" s="12" t="str">
        <f t="shared" si="298"/>
        <v>j</v>
      </c>
      <c r="F6277" s="32"/>
      <c r="G6277" s="15"/>
    </row>
    <row r="6278" spans="1:11">
      <c r="A6278" s="12">
        <v>62</v>
      </c>
      <c r="B6278" s="21" t="str">
        <f t="shared" si="297"/>
        <v>3E</v>
      </c>
      <c r="C6278" s="22">
        <f t="shared" si="299"/>
        <v>6277</v>
      </c>
      <c r="D6278" s="21" t="str">
        <f t="shared" si="298"/>
        <v>&gt;</v>
      </c>
      <c r="E6278" s="21" t="str">
        <f>B6278</f>
        <v>3E</v>
      </c>
      <c r="F6278" s="33">
        <f>HEX2DEC(E6278)/100</f>
        <v>0.62</v>
      </c>
      <c r="G6278" s="30" t="s">
        <v>28</v>
      </c>
    </row>
    <row r="6279" spans="1:11">
      <c r="A6279" s="12">
        <v>8</v>
      </c>
      <c r="B6279" s="7" t="str">
        <f t="shared" si="297"/>
        <v>08</v>
      </c>
      <c r="C6279" s="8">
        <f t="shared" si="299"/>
        <v>6278</v>
      </c>
      <c r="D6279" s="7" t="str">
        <f t="shared" si="298"/>
        <v>_x0008_</v>
      </c>
      <c r="E6279" s="7" t="str">
        <f>B6279&amp;B6280</f>
        <v>08C1</v>
      </c>
      <c r="F6279" s="27">
        <f>HEX2DEC(E6279)/10</f>
        <v>224.1</v>
      </c>
      <c r="G6279" s="28" t="s">
        <v>26</v>
      </c>
      <c r="H6279" s="51">
        <f>F6279*F6281/60</f>
        <v>0.39590999999999998</v>
      </c>
      <c r="I6279" s="51">
        <f>F6279*F6281*F6283/60</f>
        <v>0.24546419999999999</v>
      </c>
      <c r="J6279" s="52">
        <f>J6274+"00:01"</f>
        <v>1.4868055555556303</v>
      </c>
      <c r="K6279" s="57">
        <f>K6274+"00:01"</f>
        <v>40311.486805558394</v>
      </c>
    </row>
    <row r="6280" spans="1:11">
      <c r="A6280" s="12">
        <v>193</v>
      </c>
      <c r="B6280" s="12" t="str">
        <f t="shared" si="297"/>
        <v>C1</v>
      </c>
      <c r="C6280" s="13">
        <f t="shared" si="299"/>
        <v>6279</v>
      </c>
      <c r="D6280" s="12" t="str">
        <f t="shared" si="298"/>
        <v>Á</v>
      </c>
      <c r="G6280" s="29"/>
    </row>
    <row r="6281" spans="1:11">
      <c r="A6281" s="12">
        <v>0</v>
      </c>
      <c r="B6281" s="12" t="str">
        <f t="shared" si="297"/>
        <v>00</v>
      </c>
      <c r="C6281" s="13">
        <f t="shared" si="299"/>
        <v>6280</v>
      </c>
      <c r="D6281" s="12" t="str">
        <f t="shared" si="298"/>
        <v/>
      </c>
      <c r="E6281" s="12" t="str">
        <f>B6281&amp;B6282</f>
        <v>006A</v>
      </c>
      <c r="F6281" s="31">
        <f>HEX2DEC(E6281)/1000</f>
        <v>0.106</v>
      </c>
      <c r="G6281" s="29" t="s">
        <v>27</v>
      </c>
    </row>
    <row r="6282" spans="1:11">
      <c r="A6282" s="12">
        <v>106</v>
      </c>
      <c r="B6282" s="12" t="str">
        <f t="shared" si="297"/>
        <v>6A</v>
      </c>
      <c r="C6282" s="13">
        <f t="shared" si="299"/>
        <v>6281</v>
      </c>
      <c r="D6282" s="12" t="str">
        <f t="shared" si="298"/>
        <v>j</v>
      </c>
      <c r="F6282" s="32"/>
      <c r="G6282" s="15"/>
    </row>
    <row r="6283" spans="1:11">
      <c r="A6283" s="12">
        <v>62</v>
      </c>
      <c r="B6283" s="21" t="str">
        <f t="shared" si="297"/>
        <v>3E</v>
      </c>
      <c r="C6283" s="22">
        <f t="shared" si="299"/>
        <v>6282</v>
      </c>
      <c r="D6283" s="21" t="str">
        <f t="shared" si="298"/>
        <v>&gt;</v>
      </c>
      <c r="E6283" s="21" t="str">
        <f>B6283</f>
        <v>3E</v>
      </c>
      <c r="F6283" s="33">
        <f>HEX2DEC(E6283)/100</f>
        <v>0.62</v>
      </c>
      <c r="G6283" s="30" t="s">
        <v>28</v>
      </c>
    </row>
    <row r="6284" spans="1:11">
      <c r="A6284" s="12">
        <v>8</v>
      </c>
      <c r="B6284" s="7" t="str">
        <f t="shared" si="297"/>
        <v>08</v>
      </c>
      <c r="C6284" s="8">
        <f t="shared" si="299"/>
        <v>6283</v>
      </c>
      <c r="D6284" s="7" t="str">
        <f t="shared" si="298"/>
        <v>_x0008_</v>
      </c>
      <c r="E6284" s="7" t="str">
        <f>B6284&amp;B6285</f>
        <v>08C8</v>
      </c>
      <c r="F6284" s="27">
        <f>HEX2DEC(E6284)/10</f>
        <v>224.8</v>
      </c>
      <c r="G6284" s="28" t="s">
        <v>26</v>
      </c>
      <c r="H6284" s="51">
        <f>F6284*F6286/60</f>
        <v>0.3971466666666667</v>
      </c>
      <c r="I6284" s="51">
        <f>F6284*F6286*F6288/60</f>
        <v>0.24623093333333335</v>
      </c>
      <c r="J6284" s="52">
        <f>J6279+"00:01"</f>
        <v>1.4875000000000749</v>
      </c>
      <c r="K6284" s="57">
        <f>K6279+"00:01"</f>
        <v>40311.487500002841</v>
      </c>
    </row>
    <row r="6285" spans="1:11">
      <c r="A6285" s="12">
        <v>200</v>
      </c>
      <c r="B6285" s="12" t="str">
        <f t="shared" si="297"/>
        <v>C8</v>
      </c>
      <c r="C6285" s="13">
        <f t="shared" si="299"/>
        <v>6284</v>
      </c>
      <c r="D6285" s="12" t="str">
        <f t="shared" si="298"/>
        <v>È</v>
      </c>
      <c r="G6285" s="29"/>
    </row>
    <row r="6286" spans="1:11">
      <c r="A6286" s="12">
        <v>0</v>
      </c>
      <c r="B6286" s="12" t="str">
        <f t="shared" ref="B6286:B6349" si="300">DEC2HEX(A6286,2)</f>
        <v>00</v>
      </c>
      <c r="C6286" s="13">
        <f t="shared" si="299"/>
        <v>6285</v>
      </c>
      <c r="D6286" s="12" t="str">
        <f t="shared" ref="D6286:D6349" si="301">IF(A6286&gt;0,CHAR(A6286),"")</f>
        <v/>
      </c>
      <c r="E6286" s="12" t="str">
        <f>B6286&amp;B6287</f>
        <v>006A</v>
      </c>
      <c r="F6286" s="31">
        <f>HEX2DEC(E6286)/1000</f>
        <v>0.106</v>
      </c>
      <c r="G6286" s="29" t="s">
        <v>27</v>
      </c>
    </row>
    <row r="6287" spans="1:11">
      <c r="A6287" s="12">
        <v>106</v>
      </c>
      <c r="B6287" s="12" t="str">
        <f t="shared" si="300"/>
        <v>6A</v>
      </c>
      <c r="C6287" s="13">
        <f t="shared" si="299"/>
        <v>6286</v>
      </c>
      <c r="D6287" s="12" t="str">
        <f t="shared" si="301"/>
        <v>j</v>
      </c>
      <c r="F6287" s="32"/>
      <c r="G6287" s="15"/>
    </row>
    <row r="6288" spans="1:11">
      <c r="A6288" s="12">
        <v>62</v>
      </c>
      <c r="B6288" s="21" t="str">
        <f t="shared" si="300"/>
        <v>3E</v>
      </c>
      <c r="C6288" s="22">
        <f t="shared" si="299"/>
        <v>6287</v>
      </c>
      <c r="D6288" s="21" t="str">
        <f t="shared" si="301"/>
        <v>&gt;</v>
      </c>
      <c r="E6288" s="21" t="str">
        <f>B6288</f>
        <v>3E</v>
      </c>
      <c r="F6288" s="33">
        <f>HEX2DEC(E6288)/100</f>
        <v>0.62</v>
      </c>
      <c r="G6288" s="30" t="s">
        <v>28</v>
      </c>
    </row>
    <row r="6289" spans="1:11">
      <c r="A6289" s="12">
        <v>8</v>
      </c>
      <c r="B6289" s="7" t="str">
        <f t="shared" si="300"/>
        <v>08</v>
      </c>
      <c r="C6289" s="8">
        <f t="shared" si="299"/>
        <v>6288</v>
      </c>
      <c r="D6289" s="7" t="str">
        <f t="shared" si="301"/>
        <v>_x0008_</v>
      </c>
      <c r="E6289" s="7" t="str">
        <f>B6289&amp;B6290</f>
        <v>08C7</v>
      </c>
      <c r="F6289" s="27">
        <f>HEX2DEC(E6289)/10</f>
        <v>224.7</v>
      </c>
      <c r="G6289" s="28" t="s">
        <v>26</v>
      </c>
      <c r="H6289" s="51">
        <f>F6289*F6291/60</f>
        <v>0.39696999999999993</v>
      </c>
      <c r="I6289" s="51">
        <f>F6289*F6291*F6293/60</f>
        <v>0.24612139999999996</v>
      </c>
      <c r="J6289" s="52">
        <f>J6284+"00:01"</f>
        <v>1.4881944444445194</v>
      </c>
      <c r="K6289" s="57">
        <f>K6284+"00:01"</f>
        <v>40311.488194447287</v>
      </c>
    </row>
    <row r="6290" spans="1:11">
      <c r="A6290" s="12">
        <v>199</v>
      </c>
      <c r="B6290" s="12" t="str">
        <f t="shared" si="300"/>
        <v>C7</v>
      </c>
      <c r="C6290" s="13">
        <f t="shared" si="299"/>
        <v>6289</v>
      </c>
      <c r="D6290" s="12" t="str">
        <f t="shared" si="301"/>
        <v>Ç</v>
      </c>
      <c r="G6290" s="29"/>
    </row>
    <row r="6291" spans="1:11">
      <c r="A6291" s="12">
        <v>0</v>
      </c>
      <c r="B6291" s="12" t="str">
        <f t="shared" si="300"/>
        <v>00</v>
      </c>
      <c r="C6291" s="13">
        <f t="shared" si="299"/>
        <v>6290</v>
      </c>
      <c r="D6291" s="12" t="str">
        <f t="shared" si="301"/>
        <v/>
      </c>
      <c r="E6291" s="12" t="str">
        <f>B6291&amp;B6292</f>
        <v>006A</v>
      </c>
      <c r="F6291" s="31">
        <f>HEX2DEC(E6291)/1000</f>
        <v>0.106</v>
      </c>
      <c r="G6291" s="29" t="s">
        <v>27</v>
      </c>
    </row>
    <row r="6292" spans="1:11">
      <c r="A6292" s="12">
        <v>106</v>
      </c>
      <c r="B6292" s="12" t="str">
        <f t="shared" si="300"/>
        <v>6A</v>
      </c>
      <c r="C6292" s="13">
        <f t="shared" si="299"/>
        <v>6291</v>
      </c>
      <c r="D6292" s="12" t="str">
        <f t="shared" si="301"/>
        <v>j</v>
      </c>
      <c r="F6292" s="32"/>
      <c r="G6292" s="15"/>
    </row>
    <row r="6293" spans="1:11">
      <c r="A6293" s="12">
        <v>62</v>
      </c>
      <c r="B6293" s="21" t="str">
        <f t="shared" si="300"/>
        <v>3E</v>
      </c>
      <c r="C6293" s="22">
        <f t="shared" si="299"/>
        <v>6292</v>
      </c>
      <c r="D6293" s="21" t="str">
        <f t="shared" si="301"/>
        <v>&gt;</v>
      </c>
      <c r="E6293" s="21" t="str">
        <f>B6293</f>
        <v>3E</v>
      </c>
      <c r="F6293" s="33">
        <f>HEX2DEC(E6293)/100</f>
        <v>0.62</v>
      </c>
      <c r="G6293" s="30" t="s">
        <v>28</v>
      </c>
    </row>
    <row r="6294" spans="1:11">
      <c r="A6294" s="12">
        <v>8</v>
      </c>
      <c r="B6294" s="7" t="str">
        <f t="shared" si="300"/>
        <v>08</v>
      </c>
      <c r="C6294" s="8">
        <f t="shared" si="299"/>
        <v>6293</v>
      </c>
      <c r="D6294" s="7" t="str">
        <f t="shared" si="301"/>
        <v>_x0008_</v>
      </c>
      <c r="E6294" s="7" t="str">
        <f>B6294&amp;B6295</f>
        <v>08D7</v>
      </c>
      <c r="F6294" s="27">
        <f>HEX2DEC(E6294)/10</f>
        <v>226.3</v>
      </c>
      <c r="G6294" s="28" t="s">
        <v>26</v>
      </c>
      <c r="H6294" s="51">
        <f>F6294*F6296/60</f>
        <v>0.39979666666666669</v>
      </c>
      <c r="I6294" s="51">
        <f>F6294*F6296*F6298/60</f>
        <v>0.24787393333333335</v>
      </c>
      <c r="J6294" s="52">
        <f>J6289+"00:01"</f>
        <v>1.488888888888964</v>
      </c>
      <c r="K6294" s="57">
        <f>K6289+"00:01"</f>
        <v>40311.488888891734</v>
      </c>
    </row>
    <row r="6295" spans="1:11">
      <c r="A6295" s="12">
        <v>215</v>
      </c>
      <c r="B6295" s="12" t="str">
        <f t="shared" si="300"/>
        <v>D7</v>
      </c>
      <c r="C6295" s="13">
        <f t="shared" si="299"/>
        <v>6294</v>
      </c>
      <c r="D6295" s="12" t="str">
        <f t="shared" si="301"/>
        <v>×</v>
      </c>
      <c r="G6295" s="29"/>
    </row>
    <row r="6296" spans="1:11">
      <c r="A6296" s="12">
        <v>0</v>
      </c>
      <c r="B6296" s="12" t="str">
        <f t="shared" si="300"/>
        <v>00</v>
      </c>
      <c r="C6296" s="13">
        <f t="shared" si="299"/>
        <v>6295</v>
      </c>
      <c r="D6296" s="12" t="str">
        <f t="shared" si="301"/>
        <v/>
      </c>
      <c r="E6296" s="12" t="str">
        <f>B6296&amp;B6297</f>
        <v>006A</v>
      </c>
      <c r="F6296" s="31">
        <f>HEX2DEC(E6296)/1000</f>
        <v>0.106</v>
      </c>
      <c r="G6296" s="29" t="s">
        <v>27</v>
      </c>
    </row>
    <row r="6297" spans="1:11">
      <c r="A6297" s="12">
        <v>106</v>
      </c>
      <c r="B6297" s="12" t="str">
        <f t="shared" si="300"/>
        <v>6A</v>
      </c>
      <c r="C6297" s="13">
        <f t="shared" si="299"/>
        <v>6296</v>
      </c>
      <c r="D6297" s="12" t="str">
        <f t="shared" si="301"/>
        <v>j</v>
      </c>
      <c r="F6297" s="32"/>
      <c r="G6297" s="15"/>
    </row>
    <row r="6298" spans="1:11">
      <c r="A6298" s="12">
        <v>62</v>
      </c>
      <c r="B6298" s="21" t="str">
        <f t="shared" si="300"/>
        <v>3E</v>
      </c>
      <c r="C6298" s="22">
        <f t="shared" si="299"/>
        <v>6297</v>
      </c>
      <c r="D6298" s="21" t="str">
        <f t="shared" si="301"/>
        <v>&gt;</v>
      </c>
      <c r="E6298" s="21" t="str">
        <f>B6298</f>
        <v>3E</v>
      </c>
      <c r="F6298" s="33">
        <f>HEX2DEC(E6298)/100</f>
        <v>0.62</v>
      </c>
      <c r="G6298" s="30" t="s">
        <v>28</v>
      </c>
    </row>
    <row r="6299" spans="1:11">
      <c r="A6299" s="12">
        <v>8</v>
      </c>
      <c r="B6299" s="7" t="str">
        <f t="shared" si="300"/>
        <v>08</v>
      </c>
      <c r="C6299" s="8">
        <f t="shared" si="299"/>
        <v>6298</v>
      </c>
      <c r="D6299" s="7" t="str">
        <f t="shared" si="301"/>
        <v>_x0008_</v>
      </c>
      <c r="E6299" s="7" t="str">
        <f>B6299&amp;B6300</f>
        <v>08E2</v>
      </c>
      <c r="F6299" s="27">
        <f>HEX2DEC(E6299)/10</f>
        <v>227.4</v>
      </c>
      <c r="G6299" s="28" t="s">
        <v>26</v>
      </c>
      <c r="H6299" s="51">
        <f>F6299*F6301/60</f>
        <v>0.40173999999999999</v>
      </c>
      <c r="I6299" s="51">
        <f>F6299*F6301*F6303/60</f>
        <v>0.24907879999999999</v>
      </c>
      <c r="J6299" s="52">
        <f>J6294+"00:01"</f>
        <v>1.4895833333334085</v>
      </c>
      <c r="K6299" s="57">
        <f>K6294+"00:01"</f>
        <v>40311.489583336181</v>
      </c>
    </row>
    <row r="6300" spans="1:11">
      <c r="A6300" s="12">
        <v>226</v>
      </c>
      <c r="B6300" s="12" t="str">
        <f t="shared" si="300"/>
        <v>E2</v>
      </c>
      <c r="C6300" s="13">
        <f t="shared" si="299"/>
        <v>6299</v>
      </c>
      <c r="D6300" s="12" t="str">
        <f t="shared" si="301"/>
        <v>â</v>
      </c>
      <c r="G6300" s="29"/>
    </row>
    <row r="6301" spans="1:11">
      <c r="A6301" s="12">
        <v>0</v>
      </c>
      <c r="B6301" s="12" t="str">
        <f t="shared" si="300"/>
        <v>00</v>
      </c>
      <c r="C6301" s="13">
        <f t="shared" si="299"/>
        <v>6300</v>
      </c>
      <c r="D6301" s="12" t="str">
        <f t="shared" si="301"/>
        <v/>
      </c>
      <c r="E6301" s="12" t="str">
        <f>B6301&amp;B6302</f>
        <v>006A</v>
      </c>
      <c r="F6301" s="31">
        <f>HEX2DEC(E6301)/1000</f>
        <v>0.106</v>
      </c>
      <c r="G6301" s="29" t="s">
        <v>27</v>
      </c>
    </row>
    <row r="6302" spans="1:11">
      <c r="A6302" s="12">
        <v>106</v>
      </c>
      <c r="B6302" s="12" t="str">
        <f t="shared" si="300"/>
        <v>6A</v>
      </c>
      <c r="C6302" s="13">
        <f t="shared" si="299"/>
        <v>6301</v>
      </c>
      <c r="D6302" s="12" t="str">
        <f t="shared" si="301"/>
        <v>j</v>
      </c>
      <c r="F6302" s="32"/>
      <c r="G6302" s="15"/>
    </row>
    <row r="6303" spans="1:11">
      <c r="A6303" s="12">
        <v>62</v>
      </c>
      <c r="B6303" s="21" t="str">
        <f t="shared" si="300"/>
        <v>3E</v>
      </c>
      <c r="C6303" s="22">
        <f t="shared" si="299"/>
        <v>6302</v>
      </c>
      <c r="D6303" s="21" t="str">
        <f t="shared" si="301"/>
        <v>&gt;</v>
      </c>
      <c r="E6303" s="21" t="str">
        <f>B6303</f>
        <v>3E</v>
      </c>
      <c r="F6303" s="33">
        <f>HEX2DEC(E6303)/100</f>
        <v>0.62</v>
      </c>
      <c r="G6303" s="30" t="s">
        <v>28</v>
      </c>
    </row>
    <row r="6304" spans="1:11">
      <c r="A6304" s="12">
        <v>8</v>
      </c>
      <c r="B6304" s="7" t="str">
        <f t="shared" si="300"/>
        <v>08</v>
      </c>
      <c r="C6304" s="8">
        <f t="shared" si="299"/>
        <v>6303</v>
      </c>
      <c r="D6304" s="7" t="str">
        <f t="shared" si="301"/>
        <v>_x0008_</v>
      </c>
      <c r="E6304" s="7" t="str">
        <f>B6304&amp;B6305</f>
        <v>08D8</v>
      </c>
      <c r="F6304" s="27">
        <f>HEX2DEC(E6304)/10</f>
        <v>226.4</v>
      </c>
      <c r="G6304" s="28" t="s">
        <v>26</v>
      </c>
      <c r="H6304" s="51">
        <f>F6304*F6306/60</f>
        <v>0.3962</v>
      </c>
      <c r="I6304" s="51">
        <f>F6304*F6306*F6308/60</f>
        <v>0.24564399999999997</v>
      </c>
      <c r="J6304" s="52">
        <f>J6299+"00:01"</f>
        <v>1.4902777777778531</v>
      </c>
      <c r="K6304" s="57">
        <f>K6299+"00:01"</f>
        <v>40311.490277780627</v>
      </c>
    </row>
    <row r="6305" spans="1:11">
      <c r="A6305" s="12">
        <v>216</v>
      </c>
      <c r="B6305" s="12" t="str">
        <f t="shared" si="300"/>
        <v>D8</v>
      </c>
      <c r="C6305" s="13">
        <f t="shared" si="299"/>
        <v>6304</v>
      </c>
      <c r="D6305" s="12" t="str">
        <f t="shared" si="301"/>
        <v>Ø</v>
      </c>
      <c r="G6305" s="29"/>
    </row>
    <row r="6306" spans="1:11">
      <c r="A6306" s="12">
        <v>0</v>
      </c>
      <c r="B6306" s="12" t="str">
        <f t="shared" si="300"/>
        <v>00</v>
      </c>
      <c r="C6306" s="13">
        <f t="shared" si="299"/>
        <v>6305</v>
      </c>
      <c r="D6306" s="12" t="str">
        <f t="shared" si="301"/>
        <v/>
      </c>
      <c r="E6306" s="12" t="str">
        <f>B6306&amp;B6307</f>
        <v>0069</v>
      </c>
      <c r="F6306" s="31">
        <f>HEX2DEC(E6306)/1000</f>
        <v>0.105</v>
      </c>
      <c r="G6306" s="29" t="s">
        <v>27</v>
      </c>
    </row>
    <row r="6307" spans="1:11">
      <c r="A6307" s="12">
        <v>105</v>
      </c>
      <c r="B6307" s="12" t="str">
        <f t="shared" si="300"/>
        <v>69</v>
      </c>
      <c r="C6307" s="13">
        <f t="shared" si="299"/>
        <v>6306</v>
      </c>
      <c r="D6307" s="12" t="str">
        <f t="shared" si="301"/>
        <v>i</v>
      </c>
      <c r="F6307" s="32"/>
      <c r="G6307" s="15"/>
    </row>
    <row r="6308" spans="1:11">
      <c r="A6308" s="12">
        <v>62</v>
      </c>
      <c r="B6308" s="21" t="str">
        <f t="shared" si="300"/>
        <v>3E</v>
      </c>
      <c r="C6308" s="22">
        <f t="shared" si="299"/>
        <v>6307</v>
      </c>
      <c r="D6308" s="21" t="str">
        <f t="shared" si="301"/>
        <v>&gt;</v>
      </c>
      <c r="E6308" s="21" t="str">
        <f>B6308</f>
        <v>3E</v>
      </c>
      <c r="F6308" s="33">
        <f>HEX2DEC(E6308)/100</f>
        <v>0.62</v>
      </c>
      <c r="G6308" s="30" t="s">
        <v>28</v>
      </c>
    </row>
    <row r="6309" spans="1:11">
      <c r="A6309" s="12">
        <v>8</v>
      </c>
      <c r="B6309" s="7" t="str">
        <f t="shared" si="300"/>
        <v>08</v>
      </c>
      <c r="C6309" s="8">
        <f t="shared" si="299"/>
        <v>6308</v>
      </c>
      <c r="D6309" s="7" t="str">
        <f t="shared" si="301"/>
        <v>_x0008_</v>
      </c>
      <c r="E6309" s="7" t="str">
        <f>B6309&amp;B6310</f>
        <v>08E8</v>
      </c>
      <c r="F6309" s="27">
        <f>HEX2DEC(E6309)/10</f>
        <v>228</v>
      </c>
      <c r="G6309" s="28" t="s">
        <v>26</v>
      </c>
      <c r="H6309" s="51">
        <f>F6309*F6311/60</f>
        <v>0.3952</v>
      </c>
      <c r="I6309" s="51">
        <f>F6309*F6311*F6313/60</f>
        <v>0.248976</v>
      </c>
      <c r="J6309" s="52">
        <f>J6304+"00:01"</f>
        <v>1.4909722222222976</v>
      </c>
      <c r="K6309" s="57">
        <f>K6304+"00:01"</f>
        <v>40311.490972225074</v>
      </c>
    </row>
    <row r="6310" spans="1:11">
      <c r="A6310" s="12">
        <v>232</v>
      </c>
      <c r="B6310" s="12" t="str">
        <f t="shared" si="300"/>
        <v>E8</v>
      </c>
      <c r="C6310" s="13">
        <f t="shared" si="299"/>
        <v>6309</v>
      </c>
      <c r="D6310" s="12" t="str">
        <f t="shared" si="301"/>
        <v>è</v>
      </c>
      <c r="G6310" s="29"/>
    </row>
    <row r="6311" spans="1:11">
      <c r="A6311" s="12">
        <v>0</v>
      </c>
      <c r="B6311" s="12" t="str">
        <f t="shared" si="300"/>
        <v>00</v>
      </c>
      <c r="C6311" s="13">
        <f t="shared" si="299"/>
        <v>6310</v>
      </c>
      <c r="D6311" s="12" t="str">
        <f t="shared" si="301"/>
        <v/>
      </c>
      <c r="E6311" s="12" t="str">
        <f>B6311&amp;B6312</f>
        <v>0068</v>
      </c>
      <c r="F6311" s="31">
        <f>HEX2DEC(E6311)/1000</f>
        <v>0.104</v>
      </c>
      <c r="G6311" s="29" t="s">
        <v>27</v>
      </c>
    </row>
    <row r="6312" spans="1:11">
      <c r="A6312" s="12">
        <v>104</v>
      </c>
      <c r="B6312" s="12" t="str">
        <f t="shared" si="300"/>
        <v>68</v>
      </c>
      <c r="C6312" s="13">
        <f t="shared" si="299"/>
        <v>6311</v>
      </c>
      <c r="D6312" s="12" t="str">
        <f t="shared" si="301"/>
        <v>h</v>
      </c>
      <c r="F6312" s="32"/>
      <c r="G6312" s="15"/>
    </row>
    <row r="6313" spans="1:11">
      <c r="A6313" s="12">
        <v>63</v>
      </c>
      <c r="B6313" s="21" t="str">
        <f t="shared" si="300"/>
        <v>3F</v>
      </c>
      <c r="C6313" s="22">
        <f t="shared" si="299"/>
        <v>6312</v>
      </c>
      <c r="D6313" s="21" t="str">
        <f t="shared" si="301"/>
        <v>?</v>
      </c>
      <c r="E6313" s="21" t="str">
        <f>B6313</f>
        <v>3F</v>
      </c>
      <c r="F6313" s="33">
        <f>HEX2DEC(E6313)/100</f>
        <v>0.63</v>
      </c>
      <c r="G6313" s="30" t="s">
        <v>28</v>
      </c>
    </row>
    <row r="6314" spans="1:11">
      <c r="A6314" s="12">
        <v>8</v>
      </c>
      <c r="B6314" s="7" t="str">
        <f t="shared" si="300"/>
        <v>08</v>
      </c>
      <c r="C6314" s="8">
        <f t="shared" si="299"/>
        <v>6313</v>
      </c>
      <c r="D6314" s="7" t="str">
        <f t="shared" si="301"/>
        <v>_x0008_</v>
      </c>
      <c r="E6314" s="7" t="str">
        <f>B6314&amp;B6315</f>
        <v>08D4</v>
      </c>
      <c r="F6314" s="27">
        <f>HEX2DEC(E6314)/10</f>
        <v>226</v>
      </c>
      <c r="G6314" s="28" t="s">
        <v>26</v>
      </c>
      <c r="H6314" s="51">
        <f>F6314*F6316/60</f>
        <v>0.39550000000000002</v>
      </c>
      <c r="I6314" s="51">
        <f>F6314*F6316*F6318/60</f>
        <v>0.24521000000000001</v>
      </c>
      <c r="J6314" s="52">
        <f>J6309+"00:01"</f>
        <v>1.4916666666667422</v>
      </c>
      <c r="K6314" s="57">
        <f>K6309+"00:01"</f>
        <v>40311.491666669521</v>
      </c>
    </row>
    <row r="6315" spans="1:11">
      <c r="A6315" s="12">
        <v>212</v>
      </c>
      <c r="B6315" s="12" t="str">
        <f t="shared" si="300"/>
        <v>D4</v>
      </c>
      <c r="C6315" s="13">
        <f t="shared" si="299"/>
        <v>6314</v>
      </c>
      <c r="D6315" s="12" t="str">
        <f t="shared" si="301"/>
        <v>Ô</v>
      </c>
      <c r="G6315" s="29"/>
    </row>
    <row r="6316" spans="1:11">
      <c r="A6316" s="12">
        <v>0</v>
      </c>
      <c r="B6316" s="12" t="str">
        <f t="shared" si="300"/>
        <v>00</v>
      </c>
      <c r="C6316" s="13">
        <f t="shared" si="299"/>
        <v>6315</v>
      </c>
      <c r="D6316" s="12" t="str">
        <f t="shared" si="301"/>
        <v/>
      </c>
      <c r="E6316" s="12" t="str">
        <f>B6316&amp;B6317</f>
        <v>0069</v>
      </c>
      <c r="F6316" s="31">
        <f>HEX2DEC(E6316)/1000</f>
        <v>0.105</v>
      </c>
      <c r="G6316" s="29" t="s">
        <v>27</v>
      </c>
    </row>
    <row r="6317" spans="1:11">
      <c r="A6317" s="12">
        <v>105</v>
      </c>
      <c r="B6317" s="12" t="str">
        <f t="shared" si="300"/>
        <v>69</v>
      </c>
      <c r="C6317" s="13">
        <f t="shared" si="299"/>
        <v>6316</v>
      </c>
      <c r="D6317" s="12" t="str">
        <f t="shared" si="301"/>
        <v>i</v>
      </c>
      <c r="F6317" s="32"/>
      <c r="G6317" s="15"/>
    </row>
    <row r="6318" spans="1:11">
      <c r="A6318" s="12">
        <v>62</v>
      </c>
      <c r="B6318" s="21" t="str">
        <f t="shared" si="300"/>
        <v>3E</v>
      </c>
      <c r="C6318" s="22">
        <f t="shared" si="299"/>
        <v>6317</v>
      </c>
      <c r="D6318" s="21" t="str">
        <f t="shared" si="301"/>
        <v>&gt;</v>
      </c>
      <c r="E6318" s="21" t="str">
        <f>B6318</f>
        <v>3E</v>
      </c>
      <c r="F6318" s="33">
        <f>HEX2DEC(E6318)/100</f>
        <v>0.62</v>
      </c>
      <c r="G6318" s="30" t="s">
        <v>28</v>
      </c>
    </row>
    <row r="6319" spans="1:11">
      <c r="A6319" s="12">
        <v>8</v>
      </c>
      <c r="B6319" s="7" t="str">
        <f t="shared" si="300"/>
        <v>08</v>
      </c>
      <c r="C6319" s="8">
        <f t="shared" si="299"/>
        <v>6318</v>
      </c>
      <c r="D6319" s="7" t="str">
        <f t="shared" si="301"/>
        <v>_x0008_</v>
      </c>
      <c r="E6319" s="7" t="str">
        <f>B6319&amp;B6320</f>
        <v>08CF</v>
      </c>
      <c r="F6319" s="27">
        <f>HEX2DEC(E6319)/10</f>
        <v>225.5</v>
      </c>
      <c r="G6319" s="28" t="s">
        <v>26</v>
      </c>
      <c r="H6319" s="51">
        <f>F6319*F6321/60</f>
        <v>0.39462499999999995</v>
      </c>
      <c r="I6319" s="51">
        <f>F6319*F6321*F6323/60</f>
        <v>0.24466749999999998</v>
      </c>
      <c r="J6319" s="52">
        <f>J6314+"00:01"</f>
        <v>1.4923611111111867</v>
      </c>
      <c r="K6319" s="57">
        <f>K6314+"00:01"</f>
        <v>40311.492361113967</v>
      </c>
    </row>
    <row r="6320" spans="1:11">
      <c r="A6320" s="12">
        <v>207</v>
      </c>
      <c r="B6320" s="12" t="str">
        <f t="shared" si="300"/>
        <v>CF</v>
      </c>
      <c r="C6320" s="13">
        <f t="shared" si="299"/>
        <v>6319</v>
      </c>
      <c r="D6320" s="12" t="str">
        <f t="shared" si="301"/>
        <v>Ï</v>
      </c>
      <c r="G6320" s="29"/>
    </row>
    <row r="6321" spans="1:11">
      <c r="A6321" s="12">
        <v>0</v>
      </c>
      <c r="B6321" s="12" t="str">
        <f t="shared" si="300"/>
        <v>00</v>
      </c>
      <c r="C6321" s="13">
        <f t="shared" si="299"/>
        <v>6320</v>
      </c>
      <c r="D6321" s="12" t="str">
        <f t="shared" si="301"/>
        <v/>
      </c>
      <c r="E6321" s="12" t="str">
        <f>B6321&amp;B6322</f>
        <v>0069</v>
      </c>
      <c r="F6321" s="31">
        <f>HEX2DEC(E6321)/1000</f>
        <v>0.105</v>
      </c>
      <c r="G6321" s="29" t="s">
        <v>27</v>
      </c>
    </row>
    <row r="6322" spans="1:11">
      <c r="A6322" s="12">
        <v>105</v>
      </c>
      <c r="B6322" s="12" t="str">
        <f t="shared" si="300"/>
        <v>69</v>
      </c>
      <c r="C6322" s="13">
        <f t="shared" si="299"/>
        <v>6321</v>
      </c>
      <c r="D6322" s="12" t="str">
        <f t="shared" si="301"/>
        <v>i</v>
      </c>
      <c r="F6322" s="32"/>
      <c r="G6322" s="15"/>
    </row>
    <row r="6323" spans="1:11">
      <c r="A6323" s="12">
        <v>62</v>
      </c>
      <c r="B6323" s="21" t="str">
        <f t="shared" si="300"/>
        <v>3E</v>
      </c>
      <c r="C6323" s="22">
        <f t="shared" si="299"/>
        <v>6322</v>
      </c>
      <c r="D6323" s="21" t="str">
        <f t="shared" si="301"/>
        <v>&gt;</v>
      </c>
      <c r="E6323" s="21" t="str">
        <f>B6323</f>
        <v>3E</v>
      </c>
      <c r="F6323" s="33">
        <f>HEX2DEC(E6323)/100</f>
        <v>0.62</v>
      </c>
      <c r="G6323" s="30" t="s">
        <v>28</v>
      </c>
    </row>
    <row r="6324" spans="1:11">
      <c r="A6324" s="12">
        <v>8</v>
      </c>
      <c r="B6324" s="7" t="str">
        <f t="shared" si="300"/>
        <v>08</v>
      </c>
      <c r="C6324" s="8">
        <f t="shared" si="299"/>
        <v>6323</v>
      </c>
      <c r="D6324" s="7" t="str">
        <f t="shared" si="301"/>
        <v>_x0008_</v>
      </c>
      <c r="E6324" s="7" t="str">
        <f>B6324&amp;B6325</f>
        <v>08D4</v>
      </c>
      <c r="F6324" s="27">
        <f>HEX2DEC(E6324)/10</f>
        <v>226</v>
      </c>
      <c r="G6324" s="28" t="s">
        <v>26</v>
      </c>
      <c r="H6324" s="51">
        <f>F6324*F6326/60</f>
        <v>0.39550000000000002</v>
      </c>
      <c r="I6324" s="51">
        <f>F6324*F6326*F6328/60</f>
        <v>0.24521000000000001</v>
      </c>
      <c r="J6324" s="52">
        <f>J6319+"00:01"</f>
        <v>1.4930555555556313</v>
      </c>
      <c r="K6324" s="57">
        <f>K6319+"00:01"</f>
        <v>40311.493055558414</v>
      </c>
    </row>
    <row r="6325" spans="1:11">
      <c r="A6325" s="12">
        <v>212</v>
      </c>
      <c r="B6325" s="12" t="str">
        <f t="shared" si="300"/>
        <v>D4</v>
      </c>
      <c r="C6325" s="13">
        <f t="shared" si="299"/>
        <v>6324</v>
      </c>
      <c r="D6325" s="12" t="str">
        <f t="shared" si="301"/>
        <v>Ô</v>
      </c>
      <c r="G6325" s="29"/>
    </row>
    <row r="6326" spans="1:11">
      <c r="A6326" s="12">
        <v>0</v>
      </c>
      <c r="B6326" s="12" t="str">
        <f t="shared" si="300"/>
        <v>00</v>
      </c>
      <c r="C6326" s="13">
        <f t="shared" si="299"/>
        <v>6325</v>
      </c>
      <c r="D6326" s="12" t="str">
        <f t="shared" si="301"/>
        <v/>
      </c>
      <c r="E6326" s="12" t="str">
        <f>B6326&amp;B6327</f>
        <v>0069</v>
      </c>
      <c r="F6326" s="31">
        <f>HEX2DEC(E6326)/1000</f>
        <v>0.105</v>
      </c>
      <c r="G6326" s="29" t="s">
        <v>27</v>
      </c>
    </row>
    <row r="6327" spans="1:11">
      <c r="A6327" s="12">
        <v>105</v>
      </c>
      <c r="B6327" s="12" t="str">
        <f t="shared" si="300"/>
        <v>69</v>
      </c>
      <c r="C6327" s="13">
        <f t="shared" si="299"/>
        <v>6326</v>
      </c>
      <c r="D6327" s="12" t="str">
        <f t="shared" si="301"/>
        <v>i</v>
      </c>
      <c r="F6327" s="32"/>
      <c r="G6327" s="15"/>
    </row>
    <row r="6328" spans="1:11">
      <c r="A6328" s="12">
        <v>62</v>
      </c>
      <c r="B6328" s="21" t="str">
        <f t="shared" si="300"/>
        <v>3E</v>
      </c>
      <c r="C6328" s="22">
        <f t="shared" si="299"/>
        <v>6327</v>
      </c>
      <c r="D6328" s="21" t="str">
        <f t="shared" si="301"/>
        <v>&gt;</v>
      </c>
      <c r="E6328" s="21" t="str">
        <f>B6328</f>
        <v>3E</v>
      </c>
      <c r="F6328" s="33">
        <f>HEX2DEC(E6328)/100</f>
        <v>0.62</v>
      </c>
      <c r="G6328" s="30" t="s">
        <v>28</v>
      </c>
    </row>
    <row r="6329" spans="1:11">
      <c r="A6329" s="12">
        <v>8</v>
      </c>
      <c r="B6329" s="7" t="str">
        <f t="shared" si="300"/>
        <v>08</v>
      </c>
      <c r="C6329" s="8">
        <f t="shared" si="299"/>
        <v>6328</v>
      </c>
      <c r="D6329" s="7" t="str">
        <f t="shared" si="301"/>
        <v>_x0008_</v>
      </c>
      <c r="E6329" s="7" t="str">
        <f>B6329&amp;B6330</f>
        <v>08D9</v>
      </c>
      <c r="F6329" s="27">
        <f>HEX2DEC(E6329)/10</f>
        <v>226.5</v>
      </c>
      <c r="G6329" s="28" t="s">
        <v>26</v>
      </c>
      <c r="H6329" s="51">
        <f>F6329*F6331/60</f>
        <v>0.39259999999999995</v>
      </c>
      <c r="I6329" s="51">
        <f>F6329*F6331*F6333/60</f>
        <v>0.24733799999999997</v>
      </c>
      <c r="J6329" s="52">
        <f>J6324+"00:01"</f>
        <v>1.4937500000000759</v>
      </c>
      <c r="K6329" s="57">
        <f>K6324+"00:01"</f>
        <v>40311.493750002861</v>
      </c>
    </row>
    <row r="6330" spans="1:11">
      <c r="A6330" s="12">
        <v>217</v>
      </c>
      <c r="B6330" s="12" t="str">
        <f t="shared" si="300"/>
        <v>D9</v>
      </c>
      <c r="C6330" s="13">
        <f t="shared" si="299"/>
        <v>6329</v>
      </c>
      <c r="D6330" s="12" t="str">
        <f t="shared" si="301"/>
        <v>Ù</v>
      </c>
      <c r="G6330" s="29"/>
    </row>
    <row r="6331" spans="1:11">
      <c r="A6331" s="12">
        <v>0</v>
      </c>
      <c r="B6331" s="12" t="str">
        <f t="shared" si="300"/>
        <v>00</v>
      </c>
      <c r="C6331" s="13">
        <f t="shared" si="299"/>
        <v>6330</v>
      </c>
      <c r="D6331" s="12" t="str">
        <f t="shared" si="301"/>
        <v/>
      </c>
      <c r="E6331" s="12" t="str">
        <f>B6331&amp;B6332</f>
        <v>0068</v>
      </c>
      <c r="F6331" s="31">
        <f>HEX2DEC(E6331)/1000</f>
        <v>0.104</v>
      </c>
      <c r="G6331" s="29" t="s">
        <v>27</v>
      </c>
    </row>
    <row r="6332" spans="1:11">
      <c r="A6332" s="12">
        <v>104</v>
      </c>
      <c r="B6332" s="12" t="str">
        <f t="shared" si="300"/>
        <v>68</v>
      </c>
      <c r="C6332" s="13">
        <f t="shared" si="299"/>
        <v>6331</v>
      </c>
      <c r="D6332" s="12" t="str">
        <f t="shared" si="301"/>
        <v>h</v>
      </c>
      <c r="F6332" s="32"/>
      <c r="G6332" s="15"/>
    </row>
    <row r="6333" spans="1:11">
      <c r="A6333" s="12">
        <v>63</v>
      </c>
      <c r="B6333" s="21" t="str">
        <f t="shared" si="300"/>
        <v>3F</v>
      </c>
      <c r="C6333" s="22">
        <f t="shared" si="299"/>
        <v>6332</v>
      </c>
      <c r="D6333" s="21" t="str">
        <f t="shared" si="301"/>
        <v>?</v>
      </c>
      <c r="E6333" s="21" t="str">
        <f>B6333</f>
        <v>3F</v>
      </c>
      <c r="F6333" s="33">
        <f>HEX2DEC(E6333)/100</f>
        <v>0.63</v>
      </c>
      <c r="G6333" s="30" t="s">
        <v>28</v>
      </c>
    </row>
    <row r="6334" spans="1:11">
      <c r="A6334" s="12">
        <v>8</v>
      </c>
      <c r="B6334" s="7" t="str">
        <f t="shared" si="300"/>
        <v>08</v>
      </c>
      <c r="C6334" s="8">
        <f t="shared" si="299"/>
        <v>6333</v>
      </c>
      <c r="D6334" s="7" t="str">
        <f t="shared" si="301"/>
        <v>_x0008_</v>
      </c>
      <c r="E6334" s="7" t="str">
        <f>B6334&amp;B6335</f>
        <v>08C5</v>
      </c>
      <c r="F6334" s="27">
        <f>HEX2DEC(E6334)/10</f>
        <v>224.5</v>
      </c>
      <c r="G6334" s="28" t="s">
        <v>26</v>
      </c>
      <c r="H6334" s="51">
        <f>F6334*F6336/60</f>
        <v>0.39287499999999997</v>
      </c>
      <c r="I6334" s="51">
        <f>F6334*F6336*F6338/60</f>
        <v>0.24358249999999998</v>
      </c>
      <c r="J6334" s="52">
        <f>J6329+"00:01"</f>
        <v>1.4944444444445204</v>
      </c>
      <c r="K6334" s="57">
        <f>K6329+"00:01"</f>
        <v>40311.494444447308</v>
      </c>
    </row>
    <row r="6335" spans="1:11">
      <c r="A6335" s="12">
        <v>197</v>
      </c>
      <c r="B6335" s="12" t="str">
        <f t="shared" si="300"/>
        <v>C5</v>
      </c>
      <c r="C6335" s="13">
        <f t="shared" si="299"/>
        <v>6334</v>
      </c>
      <c r="D6335" s="12" t="str">
        <f t="shared" si="301"/>
        <v>Å</v>
      </c>
      <c r="G6335" s="29"/>
    </row>
    <row r="6336" spans="1:11">
      <c r="A6336" s="12">
        <v>0</v>
      </c>
      <c r="B6336" s="12" t="str">
        <f t="shared" si="300"/>
        <v>00</v>
      </c>
      <c r="C6336" s="13">
        <f t="shared" si="299"/>
        <v>6335</v>
      </c>
      <c r="D6336" s="12" t="str">
        <f t="shared" si="301"/>
        <v/>
      </c>
      <c r="E6336" s="12" t="str">
        <f>B6336&amp;B6337</f>
        <v>0069</v>
      </c>
      <c r="F6336" s="31">
        <f>HEX2DEC(E6336)/1000</f>
        <v>0.105</v>
      </c>
      <c r="G6336" s="29" t="s">
        <v>27</v>
      </c>
    </row>
    <row r="6337" spans="1:11">
      <c r="A6337" s="12">
        <v>105</v>
      </c>
      <c r="B6337" s="12" t="str">
        <f t="shared" si="300"/>
        <v>69</v>
      </c>
      <c r="C6337" s="13">
        <f t="shared" si="299"/>
        <v>6336</v>
      </c>
      <c r="D6337" s="12" t="str">
        <f t="shared" si="301"/>
        <v>i</v>
      </c>
      <c r="F6337" s="32"/>
      <c r="G6337" s="15"/>
    </row>
    <row r="6338" spans="1:11">
      <c r="A6338" s="12">
        <v>62</v>
      </c>
      <c r="B6338" s="21" t="str">
        <f t="shared" si="300"/>
        <v>3E</v>
      </c>
      <c r="C6338" s="22">
        <f t="shared" si="299"/>
        <v>6337</v>
      </c>
      <c r="D6338" s="21" t="str">
        <f t="shared" si="301"/>
        <v>&gt;</v>
      </c>
      <c r="E6338" s="21" t="str">
        <f>B6338</f>
        <v>3E</v>
      </c>
      <c r="F6338" s="33">
        <f>HEX2DEC(E6338)/100</f>
        <v>0.62</v>
      </c>
      <c r="G6338" s="30" t="s">
        <v>28</v>
      </c>
    </row>
    <row r="6339" spans="1:11">
      <c r="A6339" s="12">
        <v>8</v>
      </c>
      <c r="B6339" s="7" t="str">
        <f t="shared" si="300"/>
        <v>08</v>
      </c>
      <c r="C6339" s="8">
        <f t="shared" ref="C6339:C6402" si="302">C6338+1</f>
        <v>6338</v>
      </c>
      <c r="D6339" s="7" t="str">
        <f t="shared" si="301"/>
        <v>_x0008_</v>
      </c>
      <c r="E6339" s="7" t="str">
        <f>B6339&amp;B6340</f>
        <v>08C4</v>
      </c>
      <c r="F6339" s="27">
        <f>HEX2DEC(E6339)/10</f>
        <v>224.4</v>
      </c>
      <c r="G6339" s="28" t="s">
        <v>26</v>
      </c>
      <c r="H6339" s="51">
        <f>F6339*F6341/60</f>
        <v>0.39269999999999999</v>
      </c>
      <c r="I6339" s="51">
        <f>F6339*F6341*F6343/60</f>
        <v>0.243474</v>
      </c>
      <c r="J6339" s="52">
        <f>J6334+"00:01"</f>
        <v>1.495138888888965</v>
      </c>
      <c r="K6339" s="57">
        <f>K6334+"00:01"</f>
        <v>40311.495138891754</v>
      </c>
    </row>
    <row r="6340" spans="1:11">
      <c r="A6340" s="12">
        <v>196</v>
      </c>
      <c r="B6340" s="12" t="str">
        <f t="shared" si="300"/>
        <v>C4</v>
      </c>
      <c r="C6340" s="13">
        <f t="shared" si="302"/>
        <v>6339</v>
      </c>
      <c r="D6340" s="12" t="str">
        <f t="shared" si="301"/>
        <v>Ä</v>
      </c>
      <c r="G6340" s="29"/>
    </row>
    <row r="6341" spans="1:11">
      <c r="A6341" s="12">
        <v>0</v>
      </c>
      <c r="B6341" s="12" t="str">
        <f t="shared" si="300"/>
        <v>00</v>
      </c>
      <c r="C6341" s="13">
        <f t="shared" si="302"/>
        <v>6340</v>
      </c>
      <c r="D6341" s="12" t="str">
        <f t="shared" si="301"/>
        <v/>
      </c>
      <c r="E6341" s="12" t="str">
        <f>B6341&amp;B6342</f>
        <v>0069</v>
      </c>
      <c r="F6341" s="31">
        <f>HEX2DEC(E6341)/1000</f>
        <v>0.105</v>
      </c>
      <c r="G6341" s="29" t="s">
        <v>27</v>
      </c>
    </row>
    <row r="6342" spans="1:11">
      <c r="A6342" s="12">
        <v>105</v>
      </c>
      <c r="B6342" s="12" t="str">
        <f t="shared" si="300"/>
        <v>69</v>
      </c>
      <c r="C6342" s="13">
        <f t="shared" si="302"/>
        <v>6341</v>
      </c>
      <c r="D6342" s="12" t="str">
        <f t="shared" si="301"/>
        <v>i</v>
      </c>
      <c r="F6342" s="32"/>
      <c r="G6342" s="15"/>
    </row>
    <row r="6343" spans="1:11">
      <c r="A6343" s="12">
        <v>62</v>
      </c>
      <c r="B6343" s="21" t="str">
        <f t="shared" si="300"/>
        <v>3E</v>
      </c>
      <c r="C6343" s="22">
        <f t="shared" si="302"/>
        <v>6342</v>
      </c>
      <c r="D6343" s="21" t="str">
        <f t="shared" si="301"/>
        <v>&gt;</v>
      </c>
      <c r="E6343" s="21" t="str">
        <f>B6343</f>
        <v>3E</v>
      </c>
      <c r="F6343" s="33">
        <f>HEX2DEC(E6343)/100</f>
        <v>0.62</v>
      </c>
      <c r="G6343" s="30" t="s">
        <v>28</v>
      </c>
    </row>
    <row r="6344" spans="1:11">
      <c r="A6344" s="12">
        <v>8</v>
      </c>
      <c r="B6344" s="7" t="str">
        <f t="shared" si="300"/>
        <v>08</v>
      </c>
      <c r="C6344" s="8">
        <f t="shared" si="302"/>
        <v>6343</v>
      </c>
      <c r="D6344" s="7" t="str">
        <f t="shared" si="301"/>
        <v>_x0008_</v>
      </c>
      <c r="E6344" s="7" t="str">
        <f>B6344&amp;B6345</f>
        <v>08B5</v>
      </c>
      <c r="F6344" s="27">
        <f>HEX2DEC(E6344)/10</f>
        <v>222.9</v>
      </c>
      <c r="G6344" s="28" t="s">
        <v>26</v>
      </c>
      <c r="H6344" s="51">
        <f>F6344*F6346/60</f>
        <v>0.39007500000000001</v>
      </c>
      <c r="I6344" s="51">
        <f>F6344*F6346*F6348/60</f>
        <v>0.24184649999999996</v>
      </c>
      <c r="J6344" s="52">
        <f>J6339+"00:01"</f>
        <v>1.4958333333334095</v>
      </c>
      <c r="K6344" s="57">
        <f>K6339+"00:01"</f>
        <v>40311.495833336201</v>
      </c>
    </row>
    <row r="6345" spans="1:11">
      <c r="A6345" s="12">
        <v>181</v>
      </c>
      <c r="B6345" s="12" t="str">
        <f t="shared" si="300"/>
        <v>B5</v>
      </c>
      <c r="C6345" s="13">
        <f t="shared" si="302"/>
        <v>6344</v>
      </c>
      <c r="D6345" s="12" t="str">
        <f t="shared" si="301"/>
        <v>µ</v>
      </c>
      <c r="G6345" s="29"/>
    </row>
    <row r="6346" spans="1:11">
      <c r="A6346" s="12">
        <v>0</v>
      </c>
      <c r="B6346" s="12" t="str">
        <f t="shared" si="300"/>
        <v>00</v>
      </c>
      <c r="C6346" s="13">
        <f t="shared" si="302"/>
        <v>6345</v>
      </c>
      <c r="D6346" s="12" t="str">
        <f t="shared" si="301"/>
        <v/>
      </c>
      <c r="E6346" s="12" t="str">
        <f>B6346&amp;B6347</f>
        <v>0069</v>
      </c>
      <c r="F6346" s="31">
        <f>HEX2DEC(E6346)/1000</f>
        <v>0.105</v>
      </c>
      <c r="G6346" s="29" t="s">
        <v>27</v>
      </c>
    </row>
    <row r="6347" spans="1:11">
      <c r="A6347" s="12">
        <v>105</v>
      </c>
      <c r="B6347" s="12" t="str">
        <f t="shared" si="300"/>
        <v>69</v>
      </c>
      <c r="C6347" s="13">
        <f t="shared" si="302"/>
        <v>6346</v>
      </c>
      <c r="D6347" s="12" t="str">
        <f t="shared" si="301"/>
        <v>i</v>
      </c>
      <c r="F6347" s="32"/>
      <c r="G6347" s="15"/>
    </row>
    <row r="6348" spans="1:11">
      <c r="A6348" s="12">
        <v>62</v>
      </c>
      <c r="B6348" s="21" t="str">
        <f t="shared" si="300"/>
        <v>3E</v>
      </c>
      <c r="C6348" s="22">
        <f t="shared" si="302"/>
        <v>6347</v>
      </c>
      <c r="D6348" s="21" t="str">
        <f t="shared" si="301"/>
        <v>&gt;</v>
      </c>
      <c r="E6348" s="21" t="str">
        <f>B6348</f>
        <v>3E</v>
      </c>
      <c r="F6348" s="33">
        <f>HEX2DEC(E6348)/100</f>
        <v>0.62</v>
      </c>
      <c r="G6348" s="30" t="s">
        <v>28</v>
      </c>
    </row>
    <row r="6349" spans="1:11">
      <c r="A6349" s="12">
        <v>8</v>
      </c>
      <c r="B6349" s="7" t="str">
        <f t="shared" si="300"/>
        <v>08</v>
      </c>
      <c r="C6349" s="8">
        <f t="shared" si="302"/>
        <v>6348</v>
      </c>
      <c r="D6349" s="7" t="str">
        <f t="shared" si="301"/>
        <v>_x0008_</v>
      </c>
      <c r="E6349" s="7" t="str">
        <f>B6349&amp;B6350</f>
        <v>08A2</v>
      </c>
      <c r="F6349" s="27">
        <f>HEX2DEC(E6349)/10</f>
        <v>221</v>
      </c>
      <c r="G6349" s="28" t="s">
        <v>26</v>
      </c>
      <c r="H6349" s="51">
        <f>F6349*F6351/60</f>
        <v>0.3904333333333333</v>
      </c>
      <c r="I6349" s="51">
        <f>F6349*F6351*F6353/60</f>
        <v>0.24206866666666663</v>
      </c>
      <c r="J6349" s="52">
        <f>J6344+"00:01"</f>
        <v>1.4965277777778541</v>
      </c>
      <c r="K6349" s="57">
        <f>K6344+"00:01"</f>
        <v>40311.496527780648</v>
      </c>
    </row>
    <row r="6350" spans="1:11">
      <c r="A6350" s="12">
        <v>162</v>
      </c>
      <c r="B6350" s="12" t="str">
        <f t="shared" ref="B6350:B6413" si="303">DEC2HEX(A6350,2)</f>
        <v>A2</v>
      </c>
      <c r="C6350" s="13">
        <f t="shared" si="302"/>
        <v>6349</v>
      </c>
      <c r="D6350" s="12" t="str">
        <f t="shared" ref="D6350:D6413" si="304">IF(A6350&gt;0,CHAR(A6350),"")</f>
        <v>¢</v>
      </c>
      <c r="G6350" s="29"/>
    </row>
    <row r="6351" spans="1:11">
      <c r="A6351" s="12">
        <v>0</v>
      </c>
      <c r="B6351" s="12" t="str">
        <f t="shared" si="303"/>
        <v>00</v>
      </c>
      <c r="C6351" s="13">
        <f t="shared" si="302"/>
        <v>6350</v>
      </c>
      <c r="D6351" s="12" t="str">
        <f t="shared" si="304"/>
        <v/>
      </c>
      <c r="E6351" s="12" t="str">
        <f>B6351&amp;B6352</f>
        <v>006A</v>
      </c>
      <c r="F6351" s="31">
        <f>HEX2DEC(E6351)/1000</f>
        <v>0.106</v>
      </c>
      <c r="G6351" s="29" t="s">
        <v>27</v>
      </c>
    </row>
    <row r="6352" spans="1:11">
      <c r="A6352" s="12">
        <v>106</v>
      </c>
      <c r="B6352" s="12" t="str">
        <f t="shared" si="303"/>
        <v>6A</v>
      </c>
      <c r="C6352" s="13">
        <f t="shared" si="302"/>
        <v>6351</v>
      </c>
      <c r="D6352" s="12" t="str">
        <f t="shared" si="304"/>
        <v>j</v>
      </c>
      <c r="F6352" s="32"/>
      <c r="G6352" s="15"/>
    </row>
    <row r="6353" spans="1:11">
      <c r="A6353" s="12">
        <v>62</v>
      </c>
      <c r="B6353" s="21" t="str">
        <f t="shared" si="303"/>
        <v>3E</v>
      </c>
      <c r="C6353" s="22">
        <f t="shared" si="302"/>
        <v>6352</v>
      </c>
      <c r="D6353" s="21" t="str">
        <f t="shared" si="304"/>
        <v>&gt;</v>
      </c>
      <c r="E6353" s="21" t="str">
        <f>B6353</f>
        <v>3E</v>
      </c>
      <c r="F6353" s="33">
        <f>HEX2DEC(E6353)/100</f>
        <v>0.62</v>
      </c>
      <c r="G6353" s="30" t="s">
        <v>28</v>
      </c>
    </row>
    <row r="6354" spans="1:11">
      <c r="A6354" s="12">
        <v>8</v>
      </c>
      <c r="B6354" s="7" t="str">
        <f t="shared" si="303"/>
        <v>08</v>
      </c>
      <c r="C6354" s="8">
        <f t="shared" si="302"/>
        <v>6353</v>
      </c>
      <c r="D6354" s="7" t="str">
        <f t="shared" si="304"/>
        <v>_x0008_</v>
      </c>
      <c r="E6354" s="7" t="str">
        <f>B6354&amp;B6355</f>
        <v>08B1</v>
      </c>
      <c r="F6354" s="27">
        <f>HEX2DEC(E6354)/10</f>
        <v>222.5</v>
      </c>
      <c r="G6354" s="28" t="s">
        <v>26</v>
      </c>
      <c r="H6354" s="51">
        <f>F6354*F6356/60</f>
        <v>0.38937500000000003</v>
      </c>
      <c r="I6354" s="51">
        <f>F6354*F6356*F6358/60</f>
        <v>0.2414125</v>
      </c>
      <c r="J6354" s="52">
        <f>J6349+"00:01"</f>
        <v>1.4972222222222986</v>
      </c>
      <c r="K6354" s="57">
        <f>K6349+"00:01"</f>
        <v>40311.497222225094</v>
      </c>
    </row>
    <row r="6355" spans="1:11">
      <c r="A6355" s="12">
        <v>177</v>
      </c>
      <c r="B6355" s="12" t="str">
        <f t="shared" si="303"/>
        <v>B1</v>
      </c>
      <c r="C6355" s="13">
        <f t="shared" si="302"/>
        <v>6354</v>
      </c>
      <c r="D6355" s="12" t="str">
        <f t="shared" si="304"/>
        <v>±</v>
      </c>
      <c r="G6355" s="29"/>
    </row>
    <row r="6356" spans="1:11">
      <c r="A6356" s="12">
        <v>0</v>
      </c>
      <c r="B6356" s="12" t="str">
        <f t="shared" si="303"/>
        <v>00</v>
      </c>
      <c r="C6356" s="13">
        <f t="shared" si="302"/>
        <v>6355</v>
      </c>
      <c r="D6356" s="12" t="str">
        <f t="shared" si="304"/>
        <v/>
      </c>
      <c r="E6356" s="12" t="str">
        <f>B6356&amp;B6357</f>
        <v>0069</v>
      </c>
      <c r="F6356" s="31">
        <f>HEX2DEC(E6356)/1000</f>
        <v>0.105</v>
      </c>
      <c r="G6356" s="29" t="s">
        <v>27</v>
      </c>
    </row>
    <row r="6357" spans="1:11">
      <c r="A6357" s="12">
        <v>105</v>
      </c>
      <c r="B6357" s="12" t="str">
        <f t="shared" si="303"/>
        <v>69</v>
      </c>
      <c r="C6357" s="13">
        <f t="shared" si="302"/>
        <v>6356</v>
      </c>
      <c r="D6357" s="12" t="str">
        <f t="shared" si="304"/>
        <v>i</v>
      </c>
      <c r="F6357" s="32"/>
      <c r="G6357" s="15"/>
    </row>
    <row r="6358" spans="1:11">
      <c r="A6358" s="12">
        <v>62</v>
      </c>
      <c r="B6358" s="21" t="str">
        <f t="shared" si="303"/>
        <v>3E</v>
      </c>
      <c r="C6358" s="22">
        <f t="shared" si="302"/>
        <v>6357</v>
      </c>
      <c r="D6358" s="21" t="str">
        <f t="shared" si="304"/>
        <v>&gt;</v>
      </c>
      <c r="E6358" s="21" t="str">
        <f>B6358</f>
        <v>3E</v>
      </c>
      <c r="F6358" s="33">
        <f>HEX2DEC(E6358)/100</f>
        <v>0.62</v>
      </c>
      <c r="G6358" s="30" t="s">
        <v>28</v>
      </c>
    </row>
    <row r="6359" spans="1:11">
      <c r="A6359" s="12">
        <v>8</v>
      </c>
      <c r="B6359" s="7" t="str">
        <f t="shared" si="303"/>
        <v>08</v>
      </c>
      <c r="C6359" s="8">
        <f t="shared" si="302"/>
        <v>6358</v>
      </c>
      <c r="D6359" s="7" t="str">
        <f t="shared" si="304"/>
        <v>_x0008_</v>
      </c>
      <c r="E6359" s="7" t="str">
        <f>B6359&amp;B6360</f>
        <v>08BF</v>
      </c>
      <c r="F6359" s="27">
        <f>HEX2DEC(E6359)/10</f>
        <v>223.9</v>
      </c>
      <c r="G6359" s="28" t="s">
        <v>26</v>
      </c>
      <c r="H6359" s="51">
        <f>F6359*F6361/60</f>
        <v>0.39182499999999998</v>
      </c>
      <c r="I6359" s="51">
        <f>F6359*F6361*F6363/60</f>
        <v>0.24293149999999999</v>
      </c>
      <c r="J6359" s="52">
        <f>J6354+"00:01"</f>
        <v>1.4979166666667432</v>
      </c>
      <c r="K6359" s="57">
        <f>K6354+"00:01"</f>
        <v>40311.497916669541</v>
      </c>
    </row>
    <row r="6360" spans="1:11">
      <c r="A6360" s="12">
        <v>191</v>
      </c>
      <c r="B6360" s="12" t="str">
        <f t="shared" si="303"/>
        <v>BF</v>
      </c>
      <c r="C6360" s="13">
        <f t="shared" si="302"/>
        <v>6359</v>
      </c>
      <c r="D6360" s="12" t="str">
        <f t="shared" si="304"/>
        <v>¿</v>
      </c>
      <c r="G6360" s="29"/>
    </row>
    <row r="6361" spans="1:11">
      <c r="A6361" s="12">
        <v>0</v>
      </c>
      <c r="B6361" s="12" t="str">
        <f t="shared" si="303"/>
        <v>00</v>
      </c>
      <c r="C6361" s="13">
        <f t="shared" si="302"/>
        <v>6360</v>
      </c>
      <c r="D6361" s="12" t="str">
        <f t="shared" si="304"/>
        <v/>
      </c>
      <c r="E6361" s="12" t="str">
        <f>B6361&amp;B6362</f>
        <v>0069</v>
      </c>
      <c r="F6361" s="31">
        <f>HEX2DEC(E6361)/1000</f>
        <v>0.105</v>
      </c>
      <c r="G6361" s="29" t="s">
        <v>27</v>
      </c>
    </row>
    <row r="6362" spans="1:11">
      <c r="A6362" s="12">
        <v>105</v>
      </c>
      <c r="B6362" s="12" t="str">
        <f t="shared" si="303"/>
        <v>69</v>
      </c>
      <c r="C6362" s="13">
        <f t="shared" si="302"/>
        <v>6361</v>
      </c>
      <c r="D6362" s="12" t="str">
        <f t="shared" si="304"/>
        <v>i</v>
      </c>
      <c r="F6362" s="32"/>
      <c r="G6362" s="15"/>
    </row>
    <row r="6363" spans="1:11">
      <c r="A6363" s="12">
        <v>62</v>
      </c>
      <c r="B6363" s="21" t="str">
        <f t="shared" si="303"/>
        <v>3E</v>
      </c>
      <c r="C6363" s="22">
        <f t="shared" si="302"/>
        <v>6362</v>
      </c>
      <c r="D6363" s="21" t="str">
        <f t="shared" si="304"/>
        <v>&gt;</v>
      </c>
      <c r="E6363" s="21" t="str">
        <f>B6363</f>
        <v>3E</v>
      </c>
      <c r="F6363" s="33">
        <f>HEX2DEC(E6363)/100</f>
        <v>0.62</v>
      </c>
      <c r="G6363" s="30" t="s">
        <v>28</v>
      </c>
    </row>
    <row r="6364" spans="1:11">
      <c r="A6364" s="12">
        <v>8</v>
      </c>
      <c r="B6364" s="7" t="str">
        <f t="shared" si="303"/>
        <v>08</v>
      </c>
      <c r="C6364" s="8">
        <f t="shared" si="302"/>
        <v>6363</v>
      </c>
      <c r="D6364" s="7" t="str">
        <f t="shared" si="304"/>
        <v>_x0008_</v>
      </c>
      <c r="E6364" s="7" t="str">
        <f>B6364&amp;B6365</f>
        <v>0892</v>
      </c>
      <c r="F6364" s="27">
        <f>HEX2DEC(E6364)/10</f>
        <v>219.4</v>
      </c>
      <c r="G6364" s="28" t="s">
        <v>26</v>
      </c>
      <c r="H6364" s="51">
        <f>F6364*F6366/60</f>
        <v>0.38760666666666665</v>
      </c>
      <c r="I6364" s="51">
        <f>F6364*F6366*F6368/60</f>
        <v>0.24031613333333332</v>
      </c>
      <c r="J6364" s="52">
        <f>J6359+"00:01"</f>
        <v>1.4986111111111877</v>
      </c>
      <c r="K6364" s="57">
        <f>K6359+"00:01"</f>
        <v>40311.498611113988</v>
      </c>
    </row>
    <row r="6365" spans="1:11">
      <c r="A6365" s="12">
        <v>146</v>
      </c>
      <c r="B6365" s="12" t="str">
        <f t="shared" si="303"/>
        <v>92</v>
      </c>
      <c r="C6365" s="13">
        <f t="shared" si="302"/>
        <v>6364</v>
      </c>
      <c r="D6365" s="12" t="str">
        <f t="shared" si="304"/>
        <v>’</v>
      </c>
      <c r="G6365" s="29"/>
    </row>
    <row r="6366" spans="1:11">
      <c r="A6366" s="12">
        <v>0</v>
      </c>
      <c r="B6366" s="12" t="str">
        <f t="shared" si="303"/>
        <v>00</v>
      </c>
      <c r="C6366" s="13">
        <f t="shared" si="302"/>
        <v>6365</v>
      </c>
      <c r="D6366" s="12" t="str">
        <f t="shared" si="304"/>
        <v/>
      </c>
      <c r="E6366" s="12" t="str">
        <f>B6366&amp;B6367</f>
        <v>006A</v>
      </c>
      <c r="F6366" s="31">
        <f>HEX2DEC(E6366)/1000</f>
        <v>0.106</v>
      </c>
      <c r="G6366" s="29" t="s">
        <v>27</v>
      </c>
    </row>
    <row r="6367" spans="1:11">
      <c r="A6367" s="12">
        <v>106</v>
      </c>
      <c r="B6367" s="12" t="str">
        <f t="shared" si="303"/>
        <v>6A</v>
      </c>
      <c r="C6367" s="13">
        <f t="shared" si="302"/>
        <v>6366</v>
      </c>
      <c r="D6367" s="12" t="str">
        <f t="shared" si="304"/>
        <v>j</v>
      </c>
      <c r="F6367" s="32"/>
      <c r="G6367" s="15"/>
    </row>
    <row r="6368" spans="1:11">
      <c r="A6368" s="12">
        <v>62</v>
      </c>
      <c r="B6368" s="21" t="str">
        <f t="shared" si="303"/>
        <v>3E</v>
      </c>
      <c r="C6368" s="22">
        <f t="shared" si="302"/>
        <v>6367</v>
      </c>
      <c r="D6368" s="21" t="str">
        <f t="shared" si="304"/>
        <v>&gt;</v>
      </c>
      <c r="E6368" s="21" t="str">
        <f>B6368</f>
        <v>3E</v>
      </c>
      <c r="F6368" s="33">
        <f>HEX2DEC(E6368)/100</f>
        <v>0.62</v>
      </c>
      <c r="G6368" s="30" t="s">
        <v>28</v>
      </c>
    </row>
    <row r="6369" spans="1:11">
      <c r="A6369" s="12">
        <v>8</v>
      </c>
      <c r="B6369" s="7" t="str">
        <f t="shared" si="303"/>
        <v>08</v>
      </c>
      <c r="C6369" s="8">
        <f t="shared" si="302"/>
        <v>6368</v>
      </c>
      <c r="D6369" s="7" t="str">
        <f t="shared" si="304"/>
        <v>_x0008_</v>
      </c>
      <c r="E6369" s="7" t="str">
        <f>B6369&amp;B6370</f>
        <v>085F</v>
      </c>
      <c r="F6369" s="27">
        <f>HEX2DEC(E6369)/10</f>
        <v>214.3</v>
      </c>
      <c r="G6369" s="28" t="s">
        <v>26</v>
      </c>
      <c r="H6369" s="51">
        <f>F6369*F6371/60</f>
        <v>0.38216833333333333</v>
      </c>
      <c r="I6369" s="51">
        <f>F6369*F6371*F6373/60</f>
        <v>0.23694436666666666</v>
      </c>
      <c r="J6369" s="52">
        <f>J6364+"00:01"</f>
        <v>1.4993055555556323</v>
      </c>
      <c r="K6369" s="57">
        <f>K6364+"00:01"</f>
        <v>40311.499305558435</v>
      </c>
    </row>
    <row r="6370" spans="1:11">
      <c r="A6370" s="12">
        <v>95</v>
      </c>
      <c r="B6370" s="12" t="str">
        <f t="shared" si="303"/>
        <v>5F</v>
      </c>
      <c r="C6370" s="13">
        <f t="shared" si="302"/>
        <v>6369</v>
      </c>
      <c r="D6370" s="12" t="str">
        <f t="shared" si="304"/>
        <v>_</v>
      </c>
      <c r="G6370" s="29"/>
    </row>
    <row r="6371" spans="1:11">
      <c r="A6371" s="12">
        <v>0</v>
      </c>
      <c r="B6371" s="12" t="str">
        <f t="shared" si="303"/>
        <v>00</v>
      </c>
      <c r="C6371" s="13">
        <f t="shared" si="302"/>
        <v>6370</v>
      </c>
      <c r="D6371" s="12" t="str">
        <f t="shared" si="304"/>
        <v/>
      </c>
      <c r="E6371" s="12" t="str">
        <f>B6371&amp;B6372</f>
        <v>006B</v>
      </c>
      <c r="F6371" s="31">
        <f>HEX2DEC(E6371)/1000</f>
        <v>0.107</v>
      </c>
      <c r="G6371" s="29" t="s">
        <v>27</v>
      </c>
    </row>
    <row r="6372" spans="1:11">
      <c r="A6372" s="12">
        <v>107</v>
      </c>
      <c r="B6372" s="12" t="str">
        <f t="shared" si="303"/>
        <v>6B</v>
      </c>
      <c r="C6372" s="13">
        <f t="shared" si="302"/>
        <v>6371</v>
      </c>
      <c r="D6372" s="12" t="str">
        <f t="shared" si="304"/>
        <v>k</v>
      </c>
      <c r="F6372" s="32"/>
      <c r="G6372" s="15"/>
    </row>
    <row r="6373" spans="1:11">
      <c r="A6373" s="12">
        <v>62</v>
      </c>
      <c r="B6373" s="21" t="str">
        <f t="shared" si="303"/>
        <v>3E</v>
      </c>
      <c r="C6373" s="22">
        <f t="shared" si="302"/>
        <v>6372</v>
      </c>
      <c r="D6373" s="21" t="str">
        <f t="shared" si="304"/>
        <v>&gt;</v>
      </c>
      <c r="E6373" s="21" t="str">
        <f>B6373</f>
        <v>3E</v>
      </c>
      <c r="F6373" s="33">
        <f>HEX2DEC(E6373)/100</f>
        <v>0.62</v>
      </c>
      <c r="G6373" s="30" t="s">
        <v>28</v>
      </c>
    </row>
    <row r="6374" spans="1:11">
      <c r="A6374" s="12">
        <v>8</v>
      </c>
      <c r="B6374" s="7" t="str">
        <f t="shared" si="303"/>
        <v>08</v>
      </c>
      <c r="C6374" s="8">
        <f t="shared" si="302"/>
        <v>6373</v>
      </c>
      <c r="D6374" s="7" t="str">
        <f t="shared" si="304"/>
        <v>_x0008_</v>
      </c>
      <c r="E6374" s="7" t="str">
        <f>B6374&amp;B6375</f>
        <v>0872</v>
      </c>
      <c r="F6374" s="27">
        <f>HEX2DEC(E6374)/10</f>
        <v>216.2</v>
      </c>
      <c r="G6374" s="28" t="s">
        <v>26</v>
      </c>
      <c r="H6374" s="51">
        <f>F6374*F6376/60</f>
        <v>0.38555666666666666</v>
      </c>
      <c r="I6374" s="51">
        <f>F6374*F6376*F6378/60</f>
        <v>0.2390451333333333</v>
      </c>
      <c r="J6374" s="52">
        <f>J6369+"00:01"</f>
        <v>1.5000000000000768</v>
      </c>
      <c r="K6374" s="57">
        <f>K6369+"00:01"</f>
        <v>40311.500000002881</v>
      </c>
    </row>
    <row r="6375" spans="1:11">
      <c r="A6375" s="12">
        <v>114</v>
      </c>
      <c r="B6375" s="12" t="str">
        <f t="shared" si="303"/>
        <v>72</v>
      </c>
      <c r="C6375" s="13">
        <f t="shared" si="302"/>
        <v>6374</v>
      </c>
      <c r="D6375" s="12" t="str">
        <f t="shared" si="304"/>
        <v>r</v>
      </c>
      <c r="G6375" s="29"/>
    </row>
    <row r="6376" spans="1:11">
      <c r="A6376" s="12">
        <v>0</v>
      </c>
      <c r="B6376" s="12" t="str">
        <f t="shared" si="303"/>
        <v>00</v>
      </c>
      <c r="C6376" s="13">
        <f t="shared" si="302"/>
        <v>6375</v>
      </c>
      <c r="D6376" s="12" t="str">
        <f t="shared" si="304"/>
        <v/>
      </c>
      <c r="E6376" s="12" t="str">
        <f>B6376&amp;B6377</f>
        <v>006B</v>
      </c>
      <c r="F6376" s="31">
        <f>HEX2DEC(E6376)/1000</f>
        <v>0.107</v>
      </c>
      <c r="G6376" s="29" t="s">
        <v>27</v>
      </c>
    </row>
    <row r="6377" spans="1:11">
      <c r="A6377" s="12">
        <v>107</v>
      </c>
      <c r="B6377" s="12" t="str">
        <f t="shared" si="303"/>
        <v>6B</v>
      </c>
      <c r="C6377" s="13">
        <f t="shared" si="302"/>
        <v>6376</v>
      </c>
      <c r="D6377" s="12" t="str">
        <f t="shared" si="304"/>
        <v>k</v>
      </c>
      <c r="F6377" s="32"/>
      <c r="G6377" s="15"/>
    </row>
    <row r="6378" spans="1:11">
      <c r="A6378" s="12">
        <v>62</v>
      </c>
      <c r="B6378" s="21" t="str">
        <f t="shared" si="303"/>
        <v>3E</v>
      </c>
      <c r="C6378" s="22">
        <f t="shared" si="302"/>
        <v>6377</v>
      </c>
      <c r="D6378" s="21" t="str">
        <f t="shared" si="304"/>
        <v>&gt;</v>
      </c>
      <c r="E6378" s="21" t="str">
        <f>B6378</f>
        <v>3E</v>
      </c>
      <c r="F6378" s="33">
        <f>HEX2DEC(E6378)/100</f>
        <v>0.62</v>
      </c>
      <c r="G6378" s="30" t="s">
        <v>28</v>
      </c>
    </row>
    <row r="6379" spans="1:11">
      <c r="A6379" s="12">
        <v>8</v>
      </c>
      <c r="B6379" s="7" t="str">
        <f t="shared" si="303"/>
        <v>08</v>
      </c>
      <c r="C6379" s="8">
        <f t="shared" si="302"/>
        <v>6378</v>
      </c>
      <c r="D6379" s="7" t="str">
        <f t="shared" si="304"/>
        <v>_x0008_</v>
      </c>
      <c r="E6379" s="7" t="str">
        <f>B6379&amp;B6380</f>
        <v>085E</v>
      </c>
      <c r="F6379" s="27">
        <f>HEX2DEC(E6379)/10</f>
        <v>214.2</v>
      </c>
      <c r="G6379" s="28" t="s">
        <v>26</v>
      </c>
      <c r="H6379" s="51">
        <f>F6379*F6381/60</f>
        <v>0.38555999999999996</v>
      </c>
      <c r="I6379" s="51">
        <f>F6379*F6381*F6383/60</f>
        <v>0.23519159999999997</v>
      </c>
      <c r="J6379" s="52">
        <f>J6374+"00:01"</f>
        <v>1.5006944444445214</v>
      </c>
      <c r="K6379" s="57">
        <f>K6374+"00:01"</f>
        <v>40311.500694447328</v>
      </c>
    </row>
    <row r="6380" spans="1:11">
      <c r="A6380" s="12">
        <v>94</v>
      </c>
      <c r="B6380" s="12" t="str">
        <f t="shared" si="303"/>
        <v>5E</v>
      </c>
      <c r="C6380" s="13">
        <f t="shared" si="302"/>
        <v>6379</v>
      </c>
      <c r="D6380" s="12" t="str">
        <f t="shared" si="304"/>
        <v>^</v>
      </c>
      <c r="G6380" s="29"/>
    </row>
    <row r="6381" spans="1:11">
      <c r="A6381" s="12">
        <v>0</v>
      </c>
      <c r="B6381" s="12" t="str">
        <f t="shared" si="303"/>
        <v>00</v>
      </c>
      <c r="C6381" s="13">
        <f t="shared" si="302"/>
        <v>6380</v>
      </c>
      <c r="D6381" s="12" t="str">
        <f t="shared" si="304"/>
        <v/>
      </c>
      <c r="E6381" s="12" t="str">
        <f>B6381&amp;B6382</f>
        <v>006C</v>
      </c>
      <c r="F6381" s="31">
        <f>HEX2DEC(E6381)/1000</f>
        <v>0.108</v>
      </c>
      <c r="G6381" s="29" t="s">
        <v>27</v>
      </c>
    </row>
    <row r="6382" spans="1:11">
      <c r="A6382" s="12">
        <v>108</v>
      </c>
      <c r="B6382" s="12" t="str">
        <f t="shared" si="303"/>
        <v>6C</v>
      </c>
      <c r="C6382" s="13">
        <f t="shared" si="302"/>
        <v>6381</v>
      </c>
      <c r="D6382" s="12" t="str">
        <f t="shared" si="304"/>
        <v>l</v>
      </c>
      <c r="F6382" s="32"/>
      <c r="G6382" s="15"/>
    </row>
    <row r="6383" spans="1:11">
      <c r="A6383" s="12">
        <v>61</v>
      </c>
      <c r="B6383" s="21" t="str">
        <f t="shared" si="303"/>
        <v>3D</v>
      </c>
      <c r="C6383" s="22">
        <f t="shared" si="302"/>
        <v>6382</v>
      </c>
      <c r="D6383" s="21" t="str">
        <f t="shared" si="304"/>
        <v>=</v>
      </c>
      <c r="E6383" s="21" t="str">
        <f>B6383</f>
        <v>3D</v>
      </c>
      <c r="F6383" s="33">
        <f>HEX2DEC(E6383)/100</f>
        <v>0.61</v>
      </c>
      <c r="G6383" s="30" t="s">
        <v>28</v>
      </c>
    </row>
    <row r="6384" spans="1:11">
      <c r="A6384" s="12">
        <v>8</v>
      </c>
      <c r="B6384" s="7" t="str">
        <f t="shared" si="303"/>
        <v>08</v>
      </c>
      <c r="C6384" s="8">
        <f t="shared" si="302"/>
        <v>6383</v>
      </c>
      <c r="D6384" s="7" t="str">
        <f t="shared" si="304"/>
        <v>_x0008_</v>
      </c>
      <c r="E6384" s="7" t="str">
        <f>B6384&amp;B6385</f>
        <v>086A</v>
      </c>
      <c r="F6384" s="27">
        <f>HEX2DEC(E6384)/10</f>
        <v>215.4</v>
      </c>
      <c r="G6384" s="28" t="s">
        <v>26</v>
      </c>
      <c r="H6384" s="51">
        <f>F6384*F6386/60</f>
        <v>0.38412999999999997</v>
      </c>
      <c r="I6384" s="51">
        <f>F6384*F6386*F6388/60</f>
        <v>0.2381606</v>
      </c>
      <c r="J6384" s="52">
        <f>J6379+"00:01"</f>
        <v>1.5013888888889659</v>
      </c>
      <c r="K6384" s="57">
        <f>K6379+"00:01"</f>
        <v>40311.501388891775</v>
      </c>
    </row>
    <row r="6385" spans="1:11">
      <c r="A6385" s="12">
        <v>106</v>
      </c>
      <c r="B6385" s="12" t="str">
        <f t="shared" si="303"/>
        <v>6A</v>
      </c>
      <c r="C6385" s="13">
        <f t="shared" si="302"/>
        <v>6384</v>
      </c>
      <c r="D6385" s="12" t="str">
        <f t="shared" si="304"/>
        <v>j</v>
      </c>
      <c r="G6385" s="29"/>
    </row>
    <row r="6386" spans="1:11">
      <c r="A6386" s="12">
        <v>0</v>
      </c>
      <c r="B6386" s="12" t="str">
        <f t="shared" si="303"/>
        <v>00</v>
      </c>
      <c r="C6386" s="13">
        <f t="shared" si="302"/>
        <v>6385</v>
      </c>
      <c r="D6386" s="12" t="str">
        <f t="shared" si="304"/>
        <v/>
      </c>
      <c r="E6386" s="12" t="str">
        <f>B6386&amp;B6387</f>
        <v>006B</v>
      </c>
      <c r="F6386" s="31">
        <f>HEX2DEC(E6386)/1000</f>
        <v>0.107</v>
      </c>
      <c r="G6386" s="29" t="s">
        <v>27</v>
      </c>
    </row>
    <row r="6387" spans="1:11">
      <c r="A6387" s="12">
        <v>107</v>
      </c>
      <c r="B6387" s="12" t="str">
        <f t="shared" si="303"/>
        <v>6B</v>
      </c>
      <c r="C6387" s="13">
        <f t="shared" si="302"/>
        <v>6386</v>
      </c>
      <c r="D6387" s="12" t="str">
        <f t="shared" si="304"/>
        <v>k</v>
      </c>
      <c r="F6387" s="32"/>
      <c r="G6387" s="15"/>
    </row>
    <row r="6388" spans="1:11">
      <c r="A6388" s="12">
        <v>62</v>
      </c>
      <c r="B6388" s="21" t="str">
        <f t="shared" si="303"/>
        <v>3E</v>
      </c>
      <c r="C6388" s="22">
        <f t="shared" si="302"/>
        <v>6387</v>
      </c>
      <c r="D6388" s="21" t="str">
        <f t="shared" si="304"/>
        <v>&gt;</v>
      </c>
      <c r="E6388" s="21" t="str">
        <f>B6388</f>
        <v>3E</v>
      </c>
      <c r="F6388" s="33">
        <f>HEX2DEC(E6388)/100</f>
        <v>0.62</v>
      </c>
      <c r="G6388" s="30" t="s">
        <v>28</v>
      </c>
    </row>
    <row r="6389" spans="1:11">
      <c r="A6389" s="12">
        <v>8</v>
      </c>
      <c r="B6389" s="7" t="str">
        <f t="shared" si="303"/>
        <v>08</v>
      </c>
      <c r="C6389" s="8">
        <f t="shared" si="302"/>
        <v>6388</v>
      </c>
      <c r="D6389" s="7" t="str">
        <f t="shared" si="304"/>
        <v>_x0008_</v>
      </c>
      <c r="E6389" s="7" t="str">
        <f>B6389&amp;B6390</f>
        <v>0880</v>
      </c>
      <c r="F6389" s="27">
        <f>HEX2DEC(E6389)/10</f>
        <v>217.6</v>
      </c>
      <c r="G6389" s="28" t="s">
        <v>26</v>
      </c>
      <c r="H6389" s="51">
        <f>F6389*F6391/60</f>
        <v>0.38442666666666664</v>
      </c>
      <c r="I6389" s="51">
        <f>F6389*F6391*F6393/60</f>
        <v>0.23834453333333333</v>
      </c>
      <c r="J6389" s="52">
        <f>J6384+"00:01"</f>
        <v>1.5020833333334105</v>
      </c>
      <c r="K6389" s="57">
        <f>K6384+"00:01"</f>
        <v>40311.502083336221</v>
      </c>
    </row>
    <row r="6390" spans="1:11">
      <c r="A6390" s="12">
        <v>128</v>
      </c>
      <c r="B6390" s="12" t="str">
        <f t="shared" si="303"/>
        <v>80</v>
      </c>
      <c r="C6390" s="13">
        <f t="shared" si="302"/>
        <v>6389</v>
      </c>
      <c r="D6390" s="12" t="str">
        <f t="shared" si="304"/>
        <v>€</v>
      </c>
      <c r="G6390" s="29"/>
    </row>
    <row r="6391" spans="1:11">
      <c r="A6391" s="12">
        <v>0</v>
      </c>
      <c r="B6391" s="12" t="str">
        <f t="shared" si="303"/>
        <v>00</v>
      </c>
      <c r="C6391" s="13">
        <f t="shared" si="302"/>
        <v>6390</v>
      </c>
      <c r="D6391" s="12" t="str">
        <f t="shared" si="304"/>
        <v/>
      </c>
      <c r="E6391" s="12" t="str">
        <f>B6391&amp;B6392</f>
        <v>006A</v>
      </c>
      <c r="F6391" s="31">
        <f>HEX2DEC(E6391)/1000</f>
        <v>0.106</v>
      </c>
      <c r="G6391" s="29" t="s">
        <v>27</v>
      </c>
    </row>
    <row r="6392" spans="1:11">
      <c r="A6392" s="12">
        <v>106</v>
      </c>
      <c r="B6392" s="12" t="str">
        <f t="shared" si="303"/>
        <v>6A</v>
      </c>
      <c r="C6392" s="13">
        <f t="shared" si="302"/>
        <v>6391</v>
      </c>
      <c r="D6392" s="12" t="str">
        <f t="shared" si="304"/>
        <v>j</v>
      </c>
      <c r="F6392" s="32"/>
      <c r="G6392" s="15"/>
    </row>
    <row r="6393" spans="1:11">
      <c r="A6393" s="12">
        <v>62</v>
      </c>
      <c r="B6393" s="21" t="str">
        <f t="shared" si="303"/>
        <v>3E</v>
      </c>
      <c r="C6393" s="22">
        <f t="shared" si="302"/>
        <v>6392</v>
      </c>
      <c r="D6393" s="21" t="str">
        <f t="shared" si="304"/>
        <v>&gt;</v>
      </c>
      <c r="E6393" s="21" t="str">
        <f>B6393</f>
        <v>3E</v>
      </c>
      <c r="F6393" s="33">
        <f>HEX2DEC(E6393)/100</f>
        <v>0.62</v>
      </c>
      <c r="G6393" s="30" t="s">
        <v>28</v>
      </c>
    </row>
    <row r="6394" spans="1:11">
      <c r="A6394" s="12">
        <v>8</v>
      </c>
      <c r="B6394" s="7" t="str">
        <f t="shared" si="303"/>
        <v>08</v>
      </c>
      <c r="C6394" s="8">
        <f t="shared" si="302"/>
        <v>6393</v>
      </c>
      <c r="D6394" s="7" t="str">
        <f t="shared" si="304"/>
        <v>_x0008_</v>
      </c>
      <c r="E6394" s="7" t="str">
        <f>B6394&amp;B6395</f>
        <v>0891</v>
      </c>
      <c r="F6394" s="27">
        <f>HEX2DEC(E6394)/10</f>
        <v>219.3</v>
      </c>
      <c r="G6394" s="28" t="s">
        <v>26</v>
      </c>
      <c r="H6394" s="51">
        <f>F6394*F6396/60</f>
        <v>0.39108500000000002</v>
      </c>
      <c r="I6394" s="51">
        <f>F6394*F6396*F6398/60</f>
        <v>0.24247269999999999</v>
      </c>
      <c r="J6394" s="52">
        <f>J6389+"00:01"</f>
        <v>1.502777777777855</v>
      </c>
      <c r="K6394" s="57">
        <f>K6389+"00:01"</f>
        <v>40311.502777780668</v>
      </c>
    </row>
    <row r="6395" spans="1:11">
      <c r="A6395" s="12">
        <v>145</v>
      </c>
      <c r="B6395" s="12" t="str">
        <f t="shared" si="303"/>
        <v>91</v>
      </c>
      <c r="C6395" s="13">
        <f t="shared" si="302"/>
        <v>6394</v>
      </c>
      <c r="D6395" s="12" t="str">
        <f t="shared" si="304"/>
        <v>‘</v>
      </c>
      <c r="G6395" s="29"/>
    </row>
    <row r="6396" spans="1:11">
      <c r="A6396" s="12">
        <v>0</v>
      </c>
      <c r="B6396" s="12" t="str">
        <f t="shared" si="303"/>
        <v>00</v>
      </c>
      <c r="C6396" s="13">
        <f t="shared" si="302"/>
        <v>6395</v>
      </c>
      <c r="D6396" s="12" t="str">
        <f t="shared" si="304"/>
        <v/>
      </c>
      <c r="E6396" s="12" t="str">
        <f>B6396&amp;B6397</f>
        <v>006B</v>
      </c>
      <c r="F6396" s="31">
        <f>HEX2DEC(E6396)/1000</f>
        <v>0.107</v>
      </c>
      <c r="G6396" s="29" t="s">
        <v>27</v>
      </c>
    </row>
    <row r="6397" spans="1:11">
      <c r="A6397" s="12">
        <v>107</v>
      </c>
      <c r="B6397" s="12" t="str">
        <f t="shared" si="303"/>
        <v>6B</v>
      </c>
      <c r="C6397" s="13">
        <f t="shared" si="302"/>
        <v>6396</v>
      </c>
      <c r="D6397" s="12" t="str">
        <f t="shared" si="304"/>
        <v>k</v>
      </c>
      <c r="F6397" s="32"/>
      <c r="G6397" s="15"/>
    </row>
    <row r="6398" spans="1:11">
      <c r="A6398" s="12">
        <v>62</v>
      </c>
      <c r="B6398" s="21" t="str">
        <f t="shared" si="303"/>
        <v>3E</v>
      </c>
      <c r="C6398" s="22">
        <f t="shared" si="302"/>
        <v>6397</v>
      </c>
      <c r="D6398" s="21" t="str">
        <f t="shared" si="304"/>
        <v>&gt;</v>
      </c>
      <c r="E6398" s="21" t="str">
        <f>B6398</f>
        <v>3E</v>
      </c>
      <c r="F6398" s="33">
        <f>HEX2DEC(E6398)/100</f>
        <v>0.62</v>
      </c>
      <c r="G6398" s="30" t="s">
        <v>28</v>
      </c>
    </row>
    <row r="6399" spans="1:11">
      <c r="A6399" s="12">
        <v>8</v>
      </c>
      <c r="B6399" s="7" t="str">
        <f t="shared" si="303"/>
        <v>08</v>
      </c>
      <c r="C6399" s="8">
        <f t="shared" si="302"/>
        <v>6398</v>
      </c>
      <c r="D6399" s="7" t="str">
        <f t="shared" si="304"/>
        <v>_x0008_</v>
      </c>
      <c r="E6399" s="7" t="str">
        <f>B6399&amp;B6400</f>
        <v>0886</v>
      </c>
      <c r="F6399" s="27">
        <f>HEX2DEC(E6399)/10</f>
        <v>218.2</v>
      </c>
      <c r="G6399" s="28" t="s">
        <v>26</v>
      </c>
      <c r="H6399" s="51">
        <f>F6399*F6401/60</f>
        <v>0.39276</v>
      </c>
      <c r="I6399" s="51">
        <f>F6399*F6401*F6403/60</f>
        <v>0.23958360000000001</v>
      </c>
      <c r="J6399" s="52">
        <f>J6394+"00:01"</f>
        <v>1.5034722222222996</v>
      </c>
      <c r="K6399" s="57">
        <f>K6394+"00:01"</f>
        <v>40311.503472225115</v>
      </c>
    </row>
    <row r="6400" spans="1:11">
      <c r="A6400" s="12">
        <v>134</v>
      </c>
      <c r="B6400" s="12" t="str">
        <f t="shared" si="303"/>
        <v>86</v>
      </c>
      <c r="C6400" s="13">
        <f t="shared" si="302"/>
        <v>6399</v>
      </c>
      <c r="D6400" s="12" t="str">
        <f t="shared" si="304"/>
        <v>†</v>
      </c>
      <c r="G6400" s="29"/>
    </row>
    <row r="6401" spans="1:11">
      <c r="A6401" s="12">
        <v>0</v>
      </c>
      <c r="B6401" s="12" t="str">
        <f t="shared" si="303"/>
        <v>00</v>
      </c>
      <c r="C6401" s="13">
        <f t="shared" si="302"/>
        <v>6400</v>
      </c>
      <c r="D6401" s="12" t="str">
        <f t="shared" si="304"/>
        <v/>
      </c>
      <c r="E6401" s="12" t="str">
        <f>B6401&amp;B6402</f>
        <v>006C</v>
      </c>
      <c r="F6401" s="31">
        <f>HEX2DEC(E6401)/1000</f>
        <v>0.108</v>
      </c>
      <c r="G6401" s="29" t="s">
        <v>27</v>
      </c>
    </row>
    <row r="6402" spans="1:11">
      <c r="A6402" s="12">
        <v>108</v>
      </c>
      <c r="B6402" s="12" t="str">
        <f t="shared" si="303"/>
        <v>6C</v>
      </c>
      <c r="C6402" s="13">
        <f t="shared" si="302"/>
        <v>6401</v>
      </c>
      <c r="D6402" s="12" t="str">
        <f t="shared" si="304"/>
        <v>l</v>
      </c>
      <c r="F6402" s="32"/>
      <c r="G6402" s="15"/>
    </row>
    <row r="6403" spans="1:11">
      <c r="A6403" s="12">
        <v>61</v>
      </c>
      <c r="B6403" s="21" t="str">
        <f t="shared" si="303"/>
        <v>3D</v>
      </c>
      <c r="C6403" s="22">
        <f t="shared" ref="C6403:C6466" si="305">C6402+1</f>
        <v>6402</v>
      </c>
      <c r="D6403" s="21" t="str">
        <f t="shared" si="304"/>
        <v>=</v>
      </c>
      <c r="E6403" s="21" t="str">
        <f>B6403</f>
        <v>3D</v>
      </c>
      <c r="F6403" s="33">
        <f>HEX2DEC(E6403)/100</f>
        <v>0.61</v>
      </c>
      <c r="G6403" s="30" t="s">
        <v>28</v>
      </c>
    </row>
    <row r="6404" spans="1:11">
      <c r="A6404" s="12">
        <v>8</v>
      </c>
      <c r="B6404" s="7" t="str">
        <f t="shared" si="303"/>
        <v>08</v>
      </c>
      <c r="C6404" s="8">
        <f t="shared" si="305"/>
        <v>6403</v>
      </c>
      <c r="D6404" s="7" t="str">
        <f t="shared" si="304"/>
        <v>_x0008_</v>
      </c>
      <c r="E6404" s="7" t="str">
        <f>B6404&amp;B6405</f>
        <v>0882</v>
      </c>
      <c r="F6404" s="27">
        <f>HEX2DEC(E6404)/10</f>
        <v>217.8</v>
      </c>
      <c r="G6404" s="28" t="s">
        <v>26</v>
      </c>
      <c r="H6404" s="51">
        <f>F6404*F6406/60</f>
        <v>0.39567000000000002</v>
      </c>
      <c r="I6404" s="51">
        <f>F6404*F6406*F6408/60</f>
        <v>0.24135870000000001</v>
      </c>
      <c r="J6404" s="52">
        <f>J6399+"00:01"</f>
        <v>1.5041666666667441</v>
      </c>
      <c r="K6404" s="57">
        <f>K6399+"00:01"</f>
        <v>40311.504166669562</v>
      </c>
    </row>
    <row r="6405" spans="1:11">
      <c r="A6405" s="12">
        <v>130</v>
      </c>
      <c r="B6405" s="12" t="str">
        <f t="shared" si="303"/>
        <v>82</v>
      </c>
      <c r="C6405" s="13">
        <f t="shared" si="305"/>
        <v>6404</v>
      </c>
      <c r="D6405" s="12" t="str">
        <f t="shared" si="304"/>
        <v>‚</v>
      </c>
      <c r="G6405" s="29"/>
    </row>
    <row r="6406" spans="1:11">
      <c r="A6406" s="12">
        <v>0</v>
      </c>
      <c r="B6406" s="12" t="str">
        <f t="shared" si="303"/>
        <v>00</v>
      </c>
      <c r="C6406" s="13">
        <f t="shared" si="305"/>
        <v>6405</v>
      </c>
      <c r="D6406" s="12" t="str">
        <f t="shared" si="304"/>
        <v/>
      </c>
      <c r="E6406" s="12" t="str">
        <f>B6406&amp;B6407</f>
        <v>006D</v>
      </c>
      <c r="F6406" s="31">
        <f>HEX2DEC(E6406)/1000</f>
        <v>0.109</v>
      </c>
      <c r="G6406" s="29" t="s">
        <v>27</v>
      </c>
    </row>
    <row r="6407" spans="1:11">
      <c r="A6407" s="12">
        <v>109</v>
      </c>
      <c r="B6407" s="12" t="str">
        <f t="shared" si="303"/>
        <v>6D</v>
      </c>
      <c r="C6407" s="13">
        <f t="shared" si="305"/>
        <v>6406</v>
      </c>
      <c r="D6407" s="12" t="str">
        <f t="shared" si="304"/>
        <v>m</v>
      </c>
      <c r="F6407" s="32"/>
      <c r="G6407" s="15"/>
    </row>
    <row r="6408" spans="1:11">
      <c r="A6408" s="12">
        <v>61</v>
      </c>
      <c r="B6408" s="21" t="str">
        <f t="shared" si="303"/>
        <v>3D</v>
      </c>
      <c r="C6408" s="22">
        <f t="shared" si="305"/>
        <v>6407</v>
      </c>
      <c r="D6408" s="21" t="str">
        <f t="shared" si="304"/>
        <v>=</v>
      </c>
      <c r="E6408" s="21" t="str">
        <f>B6408</f>
        <v>3D</v>
      </c>
      <c r="F6408" s="33">
        <f>HEX2DEC(E6408)/100</f>
        <v>0.61</v>
      </c>
      <c r="G6408" s="30" t="s">
        <v>28</v>
      </c>
    </row>
    <row r="6409" spans="1:11">
      <c r="A6409" s="12">
        <v>8</v>
      </c>
      <c r="B6409" s="7" t="str">
        <f t="shared" si="303"/>
        <v>08</v>
      </c>
      <c r="C6409" s="8">
        <f t="shared" si="305"/>
        <v>6408</v>
      </c>
      <c r="D6409" s="7" t="str">
        <f t="shared" si="304"/>
        <v>_x0008_</v>
      </c>
      <c r="E6409" s="7" t="str">
        <f>B6409&amp;B6410</f>
        <v>08A2</v>
      </c>
      <c r="F6409" s="27">
        <f>HEX2DEC(E6409)/10</f>
        <v>221</v>
      </c>
      <c r="G6409" s="28" t="s">
        <v>26</v>
      </c>
      <c r="H6409" s="51">
        <f>F6409*F6411/60</f>
        <v>0.39779999999999999</v>
      </c>
      <c r="I6409" s="51">
        <f>F6409*F6411*F6413/60</f>
        <v>0.24265799999999998</v>
      </c>
      <c r="J6409" s="52">
        <f>J6404+"00:01"</f>
        <v>1.5048611111111887</v>
      </c>
      <c r="K6409" s="57">
        <f>K6404+"00:01"</f>
        <v>40311.504861114008</v>
      </c>
    </row>
    <row r="6410" spans="1:11">
      <c r="A6410" s="12">
        <v>162</v>
      </c>
      <c r="B6410" s="12" t="str">
        <f t="shared" si="303"/>
        <v>A2</v>
      </c>
      <c r="C6410" s="13">
        <f t="shared" si="305"/>
        <v>6409</v>
      </c>
      <c r="D6410" s="12" t="str">
        <f t="shared" si="304"/>
        <v>¢</v>
      </c>
      <c r="G6410" s="29"/>
    </row>
    <row r="6411" spans="1:11">
      <c r="A6411" s="12">
        <v>0</v>
      </c>
      <c r="B6411" s="12" t="str">
        <f t="shared" si="303"/>
        <v>00</v>
      </c>
      <c r="C6411" s="13">
        <f t="shared" si="305"/>
        <v>6410</v>
      </c>
      <c r="D6411" s="12" t="str">
        <f t="shared" si="304"/>
        <v/>
      </c>
      <c r="E6411" s="12" t="str">
        <f>B6411&amp;B6412</f>
        <v>006C</v>
      </c>
      <c r="F6411" s="31">
        <f>HEX2DEC(E6411)/1000</f>
        <v>0.108</v>
      </c>
      <c r="G6411" s="29" t="s">
        <v>27</v>
      </c>
    </row>
    <row r="6412" spans="1:11">
      <c r="A6412" s="12">
        <v>108</v>
      </c>
      <c r="B6412" s="12" t="str">
        <f t="shared" si="303"/>
        <v>6C</v>
      </c>
      <c r="C6412" s="13">
        <f t="shared" si="305"/>
        <v>6411</v>
      </c>
      <c r="D6412" s="12" t="str">
        <f t="shared" si="304"/>
        <v>l</v>
      </c>
      <c r="F6412" s="32"/>
      <c r="G6412" s="15"/>
    </row>
    <row r="6413" spans="1:11">
      <c r="A6413" s="12">
        <v>61</v>
      </c>
      <c r="B6413" s="21" t="str">
        <f t="shared" si="303"/>
        <v>3D</v>
      </c>
      <c r="C6413" s="22">
        <f t="shared" si="305"/>
        <v>6412</v>
      </c>
      <c r="D6413" s="21" t="str">
        <f t="shared" si="304"/>
        <v>=</v>
      </c>
      <c r="E6413" s="21" t="str">
        <f>B6413</f>
        <v>3D</v>
      </c>
      <c r="F6413" s="33">
        <f>HEX2DEC(E6413)/100</f>
        <v>0.61</v>
      </c>
      <c r="G6413" s="30" t="s">
        <v>28</v>
      </c>
    </row>
    <row r="6414" spans="1:11">
      <c r="A6414" s="12">
        <v>8</v>
      </c>
      <c r="B6414" s="7" t="str">
        <f t="shared" ref="B6414:B6477" si="306">DEC2HEX(A6414,2)</f>
        <v>08</v>
      </c>
      <c r="C6414" s="8">
        <f t="shared" si="305"/>
        <v>6413</v>
      </c>
      <c r="D6414" s="7" t="str">
        <f t="shared" ref="D6414:D6477" si="307">IF(A6414&gt;0,CHAR(A6414),"")</f>
        <v>_x0008_</v>
      </c>
      <c r="E6414" s="7" t="str">
        <f>B6414&amp;B6415</f>
        <v>08A5</v>
      </c>
      <c r="F6414" s="27">
        <f>HEX2DEC(E6414)/10</f>
        <v>221.3</v>
      </c>
      <c r="G6414" s="28" t="s">
        <v>26</v>
      </c>
      <c r="H6414" s="51">
        <f>F6414*F6416/60</f>
        <v>0.40202833333333332</v>
      </c>
      <c r="I6414" s="51">
        <f>F6414*F6416*F6418/60</f>
        <v>0.24121699999999999</v>
      </c>
      <c r="J6414" s="52">
        <f>J6409+"00:01"</f>
        <v>1.5055555555556333</v>
      </c>
      <c r="K6414" s="57">
        <f>K6409+"00:01"</f>
        <v>40311.505555558455</v>
      </c>
    </row>
    <row r="6415" spans="1:11">
      <c r="A6415" s="12">
        <v>165</v>
      </c>
      <c r="B6415" s="12" t="str">
        <f t="shared" si="306"/>
        <v>A5</v>
      </c>
      <c r="C6415" s="13">
        <f t="shared" si="305"/>
        <v>6414</v>
      </c>
      <c r="D6415" s="12" t="str">
        <f t="shared" si="307"/>
        <v>¥</v>
      </c>
      <c r="G6415" s="29"/>
    </row>
    <row r="6416" spans="1:11">
      <c r="A6416" s="12">
        <v>0</v>
      </c>
      <c r="B6416" s="12" t="str">
        <f t="shared" si="306"/>
        <v>00</v>
      </c>
      <c r="C6416" s="13">
        <f t="shared" si="305"/>
        <v>6415</v>
      </c>
      <c r="D6416" s="12" t="str">
        <f t="shared" si="307"/>
        <v/>
      </c>
      <c r="E6416" s="12" t="str">
        <f>B6416&amp;B6417</f>
        <v>006D</v>
      </c>
      <c r="F6416" s="31">
        <f>HEX2DEC(E6416)/1000</f>
        <v>0.109</v>
      </c>
      <c r="G6416" s="29" t="s">
        <v>27</v>
      </c>
    </row>
    <row r="6417" spans="1:11">
      <c r="A6417" s="12">
        <v>109</v>
      </c>
      <c r="B6417" s="12" t="str">
        <f t="shared" si="306"/>
        <v>6D</v>
      </c>
      <c r="C6417" s="13">
        <f t="shared" si="305"/>
        <v>6416</v>
      </c>
      <c r="D6417" s="12" t="str">
        <f t="shared" si="307"/>
        <v>m</v>
      </c>
      <c r="F6417" s="32"/>
      <c r="G6417" s="15"/>
    </row>
    <row r="6418" spans="1:11">
      <c r="A6418" s="12">
        <v>60</v>
      </c>
      <c r="B6418" s="21" t="str">
        <f t="shared" si="306"/>
        <v>3C</v>
      </c>
      <c r="C6418" s="22">
        <f t="shared" si="305"/>
        <v>6417</v>
      </c>
      <c r="D6418" s="21" t="str">
        <f t="shared" si="307"/>
        <v>&lt;</v>
      </c>
      <c r="E6418" s="21" t="str">
        <f>B6418</f>
        <v>3C</v>
      </c>
      <c r="F6418" s="33">
        <f>HEX2DEC(E6418)/100</f>
        <v>0.6</v>
      </c>
      <c r="G6418" s="30" t="s">
        <v>28</v>
      </c>
    </row>
    <row r="6419" spans="1:11">
      <c r="A6419" s="12">
        <v>8</v>
      </c>
      <c r="B6419" s="7" t="str">
        <f t="shared" si="306"/>
        <v>08</v>
      </c>
      <c r="C6419" s="8">
        <f t="shared" si="305"/>
        <v>6418</v>
      </c>
      <c r="D6419" s="7" t="str">
        <f t="shared" si="307"/>
        <v>_x0008_</v>
      </c>
      <c r="E6419" s="7" t="str">
        <f>B6419&amp;B6420</f>
        <v>08BF</v>
      </c>
      <c r="F6419" s="27">
        <f>HEX2DEC(E6419)/10</f>
        <v>223.9</v>
      </c>
      <c r="G6419" s="28" t="s">
        <v>26</v>
      </c>
      <c r="H6419" s="51">
        <f>F6419*F6421/60</f>
        <v>0.39555666666666667</v>
      </c>
      <c r="I6419" s="51">
        <f>F6419*F6421*F6423/60</f>
        <v>0.24128956666666665</v>
      </c>
      <c r="J6419" s="52">
        <f>J6414+"00:01"</f>
        <v>1.5062500000000778</v>
      </c>
      <c r="K6419" s="57">
        <f>K6414+"00:01"</f>
        <v>40311.506250002902</v>
      </c>
    </row>
    <row r="6420" spans="1:11">
      <c r="A6420" s="12">
        <v>191</v>
      </c>
      <c r="B6420" s="12" t="str">
        <f t="shared" si="306"/>
        <v>BF</v>
      </c>
      <c r="C6420" s="13">
        <f t="shared" si="305"/>
        <v>6419</v>
      </c>
      <c r="D6420" s="12" t="str">
        <f t="shared" si="307"/>
        <v>¿</v>
      </c>
      <c r="G6420" s="29"/>
    </row>
    <row r="6421" spans="1:11">
      <c r="A6421" s="12">
        <v>0</v>
      </c>
      <c r="B6421" s="12" t="str">
        <f t="shared" si="306"/>
        <v>00</v>
      </c>
      <c r="C6421" s="13">
        <f t="shared" si="305"/>
        <v>6420</v>
      </c>
      <c r="D6421" s="12" t="str">
        <f t="shared" si="307"/>
        <v/>
      </c>
      <c r="E6421" s="12" t="str">
        <f>B6421&amp;B6422</f>
        <v>006A</v>
      </c>
      <c r="F6421" s="31">
        <f>HEX2DEC(E6421)/1000</f>
        <v>0.106</v>
      </c>
      <c r="G6421" s="29" t="s">
        <v>27</v>
      </c>
    </row>
    <row r="6422" spans="1:11">
      <c r="A6422" s="12">
        <v>106</v>
      </c>
      <c r="B6422" s="12" t="str">
        <f t="shared" si="306"/>
        <v>6A</v>
      </c>
      <c r="C6422" s="13">
        <f t="shared" si="305"/>
        <v>6421</v>
      </c>
      <c r="D6422" s="12" t="str">
        <f t="shared" si="307"/>
        <v>j</v>
      </c>
      <c r="F6422" s="32"/>
      <c r="G6422" s="15"/>
    </row>
    <row r="6423" spans="1:11">
      <c r="A6423" s="12">
        <v>61</v>
      </c>
      <c r="B6423" s="21" t="str">
        <f t="shared" si="306"/>
        <v>3D</v>
      </c>
      <c r="C6423" s="22">
        <f t="shared" si="305"/>
        <v>6422</v>
      </c>
      <c r="D6423" s="21" t="str">
        <f t="shared" si="307"/>
        <v>=</v>
      </c>
      <c r="E6423" s="21" t="str">
        <f>B6423</f>
        <v>3D</v>
      </c>
      <c r="F6423" s="33">
        <f>HEX2DEC(E6423)/100</f>
        <v>0.61</v>
      </c>
      <c r="G6423" s="30" t="s">
        <v>28</v>
      </c>
    </row>
    <row r="6424" spans="1:11">
      <c r="A6424" s="12">
        <v>8</v>
      </c>
      <c r="B6424" s="7" t="str">
        <f t="shared" si="306"/>
        <v>08</v>
      </c>
      <c r="C6424" s="8">
        <f t="shared" si="305"/>
        <v>6423</v>
      </c>
      <c r="D6424" s="7" t="str">
        <f t="shared" si="307"/>
        <v>_x0008_</v>
      </c>
      <c r="E6424" s="7" t="str">
        <f>B6424&amp;B6425</f>
        <v>08CA</v>
      </c>
      <c r="F6424" s="27">
        <f>HEX2DEC(E6424)/10</f>
        <v>225</v>
      </c>
      <c r="G6424" s="28" t="s">
        <v>26</v>
      </c>
      <c r="H6424" s="51">
        <f>F6424*F6426/60</f>
        <v>0.40125</v>
      </c>
      <c r="I6424" s="51">
        <f>F6424*F6426*F6428/60</f>
        <v>0.24476249999999997</v>
      </c>
      <c r="J6424" s="52">
        <f>J6419+"00:01"</f>
        <v>1.5069444444445224</v>
      </c>
      <c r="K6424" s="57">
        <f>K6419+"00:01"</f>
        <v>40311.506944447348</v>
      </c>
    </row>
    <row r="6425" spans="1:11">
      <c r="A6425" s="12">
        <v>202</v>
      </c>
      <c r="B6425" s="12" t="str">
        <f t="shared" si="306"/>
        <v>CA</v>
      </c>
      <c r="C6425" s="13">
        <f t="shared" si="305"/>
        <v>6424</v>
      </c>
      <c r="D6425" s="12" t="str">
        <f t="shared" si="307"/>
        <v>Ê</v>
      </c>
      <c r="G6425" s="29"/>
    </row>
    <row r="6426" spans="1:11">
      <c r="A6426" s="12">
        <v>0</v>
      </c>
      <c r="B6426" s="12" t="str">
        <f t="shared" si="306"/>
        <v>00</v>
      </c>
      <c r="C6426" s="13">
        <f t="shared" si="305"/>
        <v>6425</v>
      </c>
      <c r="D6426" s="12" t="str">
        <f t="shared" si="307"/>
        <v/>
      </c>
      <c r="E6426" s="12" t="str">
        <f>B6426&amp;B6427</f>
        <v>006B</v>
      </c>
      <c r="F6426" s="31">
        <f>HEX2DEC(E6426)/1000</f>
        <v>0.107</v>
      </c>
      <c r="G6426" s="29" t="s">
        <v>27</v>
      </c>
    </row>
    <row r="6427" spans="1:11">
      <c r="A6427" s="12">
        <v>107</v>
      </c>
      <c r="B6427" s="12" t="str">
        <f t="shared" si="306"/>
        <v>6B</v>
      </c>
      <c r="C6427" s="13">
        <f t="shared" si="305"/>
        <v>6426</v>
      </c>
      <c r="D6427" s="12" t="str">
        <f t="shared" si="307"/>
        <v>k</v>
      </c>
      <c r="F6427" s="32"/>
      <c r="G6427" s="15"/>
    </row>
    <row r="6428" spans="1:11">
      <c r="A6428" s="12">
        <v>61</v>
      </c>
      <c r="B6428" s="21" t="str">
        <f t="shared" si="306"/>
        <v>3D</v>
      </c>
      <c r="C6428" s="22">
        <f t="shared" si="305"/>
        <v>6427</v>
      </c>
      <c r="D6428" s="21" t="str">
        <f t="shared" si="307"/>
        <v>=</v>
      </c>
      <c r="E6428" s="21" t="str">
        <f>B6428</f>
        <v>3D</v>
      </c>
      <c r="F6428" s="33">
        <f>HEX2DEC(E6428)/100</f>
        <v>0.61</v>
      </c>
      <c r="G6428" s="30" t="s">
        <v>28</v>
      </c>
    </row>
    <row r="6429" spans="1:11">
      <c r="A6429" s="12">
        <v>8</v>
      </c>
      <c r="B6429" s="7" t="str">
        <f t="shared" si="306"/>
        <v>08</v>
      </c>
      <c r="C6429" s="8">
        <f t="shared" si="305"/>
        <v>6428</v>
      </c>
      <c r="D6429" s="7" t="str">
        <f t="shared" si="307"/>
        <v>_x0008_</v>
      </c>
      <c r="E6429" s="7" t="str">
        <f>B6429&amp;B6430</f>
        <v>08DE</v>
      </c>
      <c r="F6429" s="27">
        <f>HEX2DEC(E6429)/10</f>
        <v>227</v>
      </c>
      <c r="G6429" s="28" t="s">
        <v>26</v>
      </c>
      <c r="H6429" s="51">
        <f>F6429*F6431/60</f>
        <v>0.4010333333333333</v>
      </c>
      <c r="I6429" s="51">
        <f>F6429*F6431*F6433/60</f>
        <v>0.24864066666666665</v>
      </c>
      <c r="J6429" s="52">
        <f>J6424+"00:01"</f>
        <v>1.5076388888889669</v>
      </c>
      <c r="K6429" s="57">
        <f>K6424+"00:01"</f>
        <v>40311.507638891795</v>
      </c>
    </row>
    <row r="6430" spans="1:11">
      <c r="A6430" s="12">
        <v>222</v>
      </c>
      <c r="B6430" s="12" t="str">
        <f t="shared" si="306"/>
        <v>DE</v>
      </c>
      <c r="C6430" s="13">
        <f t="shared" si="305"/>
        <v>6429</v>
      </c>
      <c r="D6430" s="12" t="str">
        <f t="shared" si="307"/>
        <v>Þ</v>
      </c>
      <c r="G6430" s="29"/>
    </row>
    <row r="6431" spans="1:11">
      <c r="A6431" s="12">
        <v>0</v>
      </c>
      <c r="B6431" s="12" t="str">
        <f t="shared" si="306"/>
        <v>00</v>
      </c>
      <c r="C6431" s="13">
        <f t="shared" si="305"/>
        <v>6430</v>
      </c>
      <c r="D6431" s="12" t="str">
        <f t="shared" si="307"/>
        <v/>
      </c>
      <c r="E6431" s="12" t="str">
        <f>B6431&amp;B6432</f>
        <v>006A</v>
      </c>
      <c r="F6431" s="31">
        <f>HEX2DEC(E6431)/1000</f>
        <v>0.106</v>
      </c>
      <c r="G6431" s="29" t="s">
        <v>27</v>
      </c>
    </row>
    <row r="6432" spans="1:11">
      <c r="A6432" s="12">
        <v>106</v>
      </c>
      <c r="B6432" s="12" t="str">
        <f t="shared" si="306"/>
        <v>6A</v>
      </c>
      <c r="C6432" s="13">
        <f t="shared" si="305"/>
        <v>6431</v>
      </c>
      <c r="D6432" s="12" t="str">
        <f t="shared" si="307"/>
        <v>j</v>
      </c>
      <c r="F6432" s="32"/>
      <c r="G6432" s="15"/>
    </row>
    <row r="6433" spans="1:11">
      <c r="A6433" s="12">
        <v>62</v>
      </c>
      <c r="B6433" s="21" t="str">
        <f t="shared" si="306"/>
        <v>3E</v>
      </c>
      <c r="C6433" s="22">
        <f t="shared" si="305"/>
        <v>6432</v>
      </c>
      <c r="D6433" s="21" t="str">
        <f t="shared" si="307"/>
        <v>&gt;</v>
      </c>
      <c r="E6433" s="21" t="str">
        <f>B6433</f>
        <v>3E</v>
      </c>
      <c r="F6433" s="33">
        <f>HEX2DEC(E6433)/100</f>
        <v>0.62</v>
      </c>
      <c r="G6433" s="30" t="s">
        <v>28</v>
      </c>
    </row>
    <row r="6434" spans="1:11">
      <c r="A6434" s="12">
        <v>8</v>
      </c>
      <c r="B6434" s="7" t="str">
        <f t="shared" si="306"/>
        <v>08</v>
      </c>
      <c r="C6434" s="8">
        <f t="shared" si="305"/>
        <v>6433</v>
      </c>
      <c r="D6434" s="7" t="str">
        <f t="shared" si="307"/>
        <v>_x0008_</v>
      </c>
      <c r="E6434" s="7" t="str">
        <f>B6434&amp;B6435</f>
        <v>08F1</v>
      </c>
      <c r="F6434" s="27">
        <f>HEX2DEC(E6434)/10</f>
        <v>228.9</v>
      </c>
      <c r="G6434" s="28" t="s">
        <v>26</v>
      </c>
      <c r="H6434" s="51">
        <f>F6434*F6436/60</f>
        <v>0.40439000000000003</v>
      </c>
      <c r="I6434" s="51">
        <f>F6434*F6436*F6438/60</f>
        <v>0.25072179999999999</v>
      </c>
      <c r="J6434" s="52">
        <f>J6429+"00:01"</f>
        <v>1.5083333333334115</v>
      </c>
      <c r="K6434" s="57">
        <f>K6429+"00:01"</f>
        <v>40311.508333336242</v>
      </c>
    </row>
    <row r="6435" spans="1:11">
      <c r="A6435" s="12">
        <v>241</v>
      </c>
      <c r="B6435" s="12" t="str">
        <f t="shared" si="306"/>
        <v>F1</v>
      </c>
      <c r="C6435" s="13">
        <f t="shared" si="305"/>
        <v>6434</v>
      </c>
      <c r="D6435" s="12" t="str">
        <f t="shared" si="307"/>
        <v>ñ</v>
      </c>
      <c r="G6435" s="29"/>
    </row>
    <row r="6436" spans="1:11">
      <c r="A6436" s="12">
        <v>0</v>
      </c>
      <c r="B6436" s="12" t="str">
        <f t="shared" si="306"/>
        <v>00</v>
      </c>
      <c r="C6436" s="13">
        <f t="shared" si="305"/>
        <v>6435</v>
      </c>
      <c r="D6436" s="12" t="str">
        <f t="shared" si="307"/>
        <v/>
      </c>
      <c r="E6436" s="12" t="str">
        <f>B6436&amp;B6437</f>
        <v>006A</v>
      </c>
      <c r="F6436" s="31">
        <f>HEX2DEC(E6436)/1000</f>
        <v>0.106</v>
      </c>
      <c r="G6436" s="29" t="s">
        <v>27</v>
      </c>
    </row>
    <row r="6437" spans="1:11">
      <c r="A6437" s="12">
        <v>106</v>
      </c>
      <c r="B6437" s="12" t="str">
        <f t="shared" si="306"/>
        <v>6A</v>
      </c>
      <c r="C6437" s="13">
        <f t="shared" si="305"/>
        <v>6436</v>
      </c>
      <c r="D6437" s="12" t="str">
        <f t="shared" si="307"/>
        <v>j</v>
      </c>
      <c r="F6437" s="32"/>
      <c r="G6437" s="15"/>
    </row>
    <row r="6438" spans="1:11">
      <c r="A6438" s="12">
        <v>62</v>
      </c>
      <c r="B6438" s="21" t="str">
        <f t="shared" si="306"/>
        <v>3E</v>
      </c>
      <c r="C6438" s="22">
        <f t="shared" si="305"/>
        <v>6437</v>
      </c>
      <c r="D6438" s="21" t="str">
        <f t="shared" si="307"/>
        <v>&gt;</v>
      </c>
      <c r="E6438" s="21" t="str">
        <f>B6438</f>
        <v>3E</v>
      </c>
      <c r="F6438" s="33">
        <f>HEX2DEC(E6438)/100</f>
        <v>0.62</v>
      </c>
      <c r="G6438" s="30" t="s">
        <v>28</v>
      </c>
    </row>
    <row r="6439" spans="1:11">
      <c r="A6439" s="12">
        <v>8</v>
      </c>
      <c r="B6439" s="7" t="str">
        <f t="shared" si="306"/>
        <v>08</v>
      </c>
      <c r="C6439" s="8">
        <f t="shared" si="305"/>
        <v>6438</v>
      </c>
      <c r="D6439" s="7" t="str">
        <f t="shared" si="307"/>
        <v>_x0008_</v>
      </c>
      <c r="E6439" s="7" t="str">
        <f>B6439&amp;B6440</f>
        <v>08E9</v>
      </c>
      <c r="F6439" s="27">
        <f>HEX2DEC(E6439)/10</f>
        <v>228.1</v>
      </c>
      <c r="G6439" s="28" t="s">
        <v>26</v>
      </c>
      <c r="H6439" s="51">
        <f>F6439*F6441/60</f>
        <v>0.40297666666666665</v>
      </c>
      <c r="I6439" s="51">
        <f>F6439*F6441*F6443/60</f>
        <v>0.24984553333333331</v>
      </c>
      <c r="J6439" s="52">
        <f>J6434+"00:01"</f>
        <v>1.509027777777856</v>
      </c>
      <c r="K6439" s="57">
        <f>K6434+"00:01"</f>
        <v>40311.509027780688</v>
      </c>
    </row>
    <row r="6440" spans="1:11">
      <c r="A6440" s="12">
        <v>233</v>
      </c>
      <c r="B6440" s="12" t="str">
        <f t="shared" si="306"/>
        <v>E9</v>
      </c>
      <c r="C6440" s="13">
        <f t="shared" si="305"/>
        <v>6439</v>
      </c>
      <c r="D6440" s="12" t="str">
        <f t="shared" si="307"/>
        <v>é</v>
      </c>
      <c r="G6440" s="29"/>
    </row>
    <row r="6441" spans="1:11">
      <c r="A6441" s="12">
        <v>0</v>
      </c>
      <c r="B6441" s="12" t="str">
        <f t="shared" si="306"/>
        <v>00</v>
      </c>
      <c r="C6441" s="13">
        <f t="shared" si="305"/>
        <v>6440</v>
      </c>
      <c r="D6441" s="12" t="str">
        <f t="shared" si="307"/>
        <v/>
      </c>
      <c r="E6441" s="12" t="str">
        <f>B6441&amp;B6442</f>
        <v>006A</v>
      </c>
      <c r="F6441" s="31">
        <f>HEX2DEC(E6441)/1000</f>
        <v>0.106</v>
      </c>
      <c r="G6441" s="29" t="s">
        <v>27</v>
      </c>
    </row>
    <row r="6442" spans="1:11">
      <c r="A6442" s="12">
        <v>106</v>
      </c>
      <c r="B6442" s="12" t="str">
        <f t="shared" si="306"/>
        <v>6A</v>
      </c>
      <c r="C6442" s="13">
        <f t="shared" si="305"/>
        <v>6441</v>
      </c>
      <c r="D6442" s="12" t="str">
        <f t="shared" si="307"/>
        <v>j</v>
      </c>
      <c r="F6442" s="32"/>
      <c r="G6442" s="15"/>
    </row>
    <row r="6443" spans="1:11">
      <c r="A6443" s="12">
        <v>62</v>
      </c>
      <c r="B6443" s="21" t="str">
        <f t="shared" si="306"/>
        <v>3E</v>
      </c>
      <c r="C6443" s="22">
        <f t="shared" si="305"/>
        <v>6442</v>
      </c>
      <c r="D6443" s="21" t="str">
        <f t="shared" si="307"/>
        <v>&gt;</v>
      </c>
      <c r="E6443" s="21" t="str">
        <f>B6443</f>
        <v>3E</v>
      </c>
      <c r="F6443" s="33">
        <f>HEX2DEC(E6443)/100</f>
        <v>0.62</v>
      </c>
      <c r="G6443" s="30" t="s">
        <v>28</v>
      </c>
    </row>
    <row r="6444" spans="1:11">
      <c r="A6444" s="12">
        <v>8</v>
      </c>
      <c r="B6444" s="7" t="str">
        <f t="shared" si="306"/>
        <v>08</v>
      </c>
      <c r="C6444" s="8">
        <f t="shared" si="305"/>
        <v>6443</v>
      </c>
      <c r="D6444" s="7" t="str">
        <f t="shared" si="307"/>
        <v>_x0008_</v>
      </c>
      <c r="E6444" s="7" t="str">
        <f>B6444&amp;B6445</f>
        <v>08CA</v>
      </c>
      <c r="F6444" s="27">
        <f>HEX2DEC(E6444)/10</f>
        <v>225</v>
      </c>
      <c r="G6444" s="28" t="s">
        <v>26</v>
      </c>
      <c r="H6444" s="51">
        <f>F6444*F6446/60</f>
        <v>1.0312500000000002</v>
      </c>
      <c r="I6444" s="51">
        <f>F6444*F6446*F6448/60</f>
        <v>0.72187500000000004</v>
      </c>
      <c r="J6444" s="52">
        <f>J6439+"00:01"</f>
        <v>1.5097222222223006</v>
      </c>
      <c r="K6444" s="57">
        <f>K6439+"00:01"</f>
        <v>40311.509722225135</v>
      </c>
    </row>
    <row r="6445" spans="1:11">
      <c r="A6445" s="12">
        <v>202</v>
      </c>
      <c r="B6445" s="12" t="str">
        <f t="shared" si="306"/>
        <v>CA</v>
      </c>
      <c r="C6445" s="13">
        <f t="shared" si="305"/>
        <v>6444</v>
      </c>
      <c r="D6445" s="12" t="str">
        <f t="shared" si="307"/>
        <v>Ê</v>
      </c>
      <c r="G6445" s="29"/>
    </row>
    <row r="6446" spans="1:11">
      <c r="A6446" s="12">
        <v>1</v>
      </c>
      <c r="B6446" s="12" t="str">
        <f t="shared" si="306"/>
        <v>01</v>
      </c>
      <c r="C6446" s="13">
        <f t="shared" si="305"/>
        <v>6445</v>
      </c>
      <c r="D6446" s="12" t="str">
        <f t="shared" si="307"/>
        <v>_x0001_</v>
      </c>
      <c r="E6446" s="12" t="str">
        <f>B6446&amp;B6447</f>
        <v>0113</v>
      </c>
      <c r="F6446" s="31">
        <f>HEX2DEC(E6446)/1000</f>
        <v>0.27500000000000002</v>
      </c>
      <c r="G6446" s="29" t="s">
        <v>27</v>
      </c>
    </row>
    <row r="6447" spans="1:11">
      <c r="A6447" s="12">
        <v>19</v>
      </c>
      <c r="B6447" s="12" t="str">
        <f t="shared" si="306"/>
        <v>13</v>
      </c>
      <c r="C6447" s="13">
        <f t="shared" si="305"/>
        <v>6446</v>
      </c>
      <c r="D6447" s="12" t="str">
        <f t="shared" si="307"/>
        <v>_x0013_</v>
      </c>
      <c r="F6447" s="32"/>
      <c r="G6447" s="15"/>
    </row>
    <row r="6448" spans="1:11">
      <c r="A6448" s="12">
        <v>70</v>
      </c>
      <c r="B6448" s="21" t="str">
        <f t="shared" si="306"/>
        <v>46</v>
      </c>
      <c r="C6448" s="22">
        <f t="shared" si="305"/>
        <v>6447</v>
      </c>
      <c r="D6448" s="21" t="str">
        <f t="shared" si="307"/>
        <v>F</v>
      </c>
      <c r="E6448" s="21" t="str">
        <f>B6448</f>
        <v>46</v>
      </c>
      <c r="F6448" s="33">
        <f>HEX2DEC(E6448)/100</f>
        <v>0.7</v>
      </c>
      <c r="G6448" s="30" t="s">
        <v>28</v>
      </c>
    </row>
    <row r="6449" spans="1:11">
      <c r="A6449" s="12">
        <v>8</v>
      </c>
      <c r="B6449" s="7" t="str">
        <f t="shared" si="306"/>
        <v>08</v>
      </c>
      <c r="C6449" s="8">
        <f t="shared" si="305"/>
        <v>6448</v>
      </c>
      <c r="D6449" s="7" t="str">
        <f t="shared" si="307"/>
        <v>_x0008_</v>
      </c>
      <c r="E6449" s="7" t="str">
        <f>B6449&amp;B6450</f>
        <v>08CA</v>
      </c>
      <c r="F6449" s="27">
        <f>HEX2DEC(E6449)/10</f>
        <v>225</v>
      </c>
      <c r="G6449" s="28" t="s">
        <v>26</v>
      </c>
      <c r="H6449" s="51">
        <f>F6449*F6451/60</f>
        <v>3.0899999999999994</v>
      </c>
      <c r="I6449" s="51">
        <f>F6449*F6451*F6453/60</f>
        <v>2.8736999999999999</v>
      </c>
      <c r="J6449" s="52">
        <f>J6444+"00:01"</f>
        <v>1.5104166666667451</v>
      </c>
      <c r="K6449" s="57">
        <f>K6444+"00:01"</f>
        <v>40311.510416669582</v>
      </c>
    </row>
    <row r="6450" spans="1:11">
      <c r="A6450" s="12">
        <v>202</v>
      </c>
      <c r="B6450" s="12" t="str">
        <f t="shared" si="306"/>
        <v>CA</v>
      </c>
      <c r="C6450" s="13">
        <f t="shared" si="305"/>
        <v>6449</v>
      </c>
      <c r="D6450" s="12" t="str">
        <f t="shared" si="307"/>
        <v>Ê</v>
      </c>
      <c r="G6450" s="29"/>
    </row>
    <row r="6451" spans="1:11">
      <c r="A6451" s="12">
        <v>3</v>
      </c>
      <c r="B6451" s="12" t="str">
        <f t="shared" si="306"/>
        <v>03</v>
      </c>
      <c r="C6451" s="13">
        <f t="shared" si="305"/>
        <v>6450</v>
      </c>
      <c r="D6451" s="12" t="str">
        <f t="shared" si="307"/>
        <v>_x0003_</v>
      </c>
      <c r="E6451" s="12" t="str">
        <f>B6451&amp;B6452</f>
        <v>0338</v>
      </c>
      <c r="F6451" s="31">
        <f>HEX2DEC(E6451)/1000</f>
        <v>0.82399999999999995</v>
      </c>
      <c r="G6451" s="29" t="s">
        <v>27</v>
      </c>
    </row>
    <row r="6452" spans="1:11">
      <c r="A6452" s="12">
        <v>56</v>
      </c>
      <c r="B6452" s="12" t="str">
        <f t="shared" si="306"/>
        <v>38</v>
      </c>
      <c r="C6452" s="13">
        <f t="shared" si="305"/>
        <v>6451</v>
      </c>
      <c r="D6452" s="12" t="str">
        <f t="shared" si="307"/>
        <v>8</v>
      </c>
      <c r="F6452" s="32"/>
      <c r="G6452" s="15"/>
    </row>
    <row r="6453" spans="1:11">
      <c r="A6453" s="12">
        <v>93</v>
      </c>
      <c r="B6453" s="21" t="str">
        <f t="shared" si="306"/>
        <v>5D</v>
      </c>
      <c r="C6453" s="22">
        <f t="shared" si="305"/>
        <v>6452</v>
      </c>
      <c r="D6453" s="21" t="str">
        <f t="shared" si="307"/>
        <v>]</v>
      </c>
      <c r="E6453" s="21" t="str">
        <f>B6453</f>
        <v>5D</v>
      </c>
      <c r="F6453" s="33">
        <f>HEX2DEC(E6453)/100</f>
        <v>0.93</v>
      </c>
      <c r="G6453" s="30" t="s">
        <v>28</v>
      </c>
    </row>
    <row r="6454" spans="1:11">
      <c r="A6454" s="12">
        <v>8</v>
      </c>
      <c r="B6454" s="7" t="str">
        <f t="shared" si="306"/>
        <v>08</v>
      </c>
      <c r="C6454" s="8">
        <f t="shared" si="305"/>
        <v>6453</v>
      </c>
      <c r="D6454" s="7" t="str">
        <f t="shared" si="307"/>
        <v>_x0008_</v>
      </c>
      <c r="E6454" s="7" t="str">
        <f>B6454&amp;B6455</f>
        <v>08E5</v>
      </c>
      <c r="F6454" s="27">
        <f>HEX2DEC(E6454)/10</f>
        <v>227.7</v>
      </c>
      <c r="G6454" s="28" t="s">
        <v>26</v>
      </c>
      <c r="H6454" s="51">
        <f>F6454*F6456/60</f>
        <v>2.925945</v>
      </c>
      <c r="I6454" s="51">
        <f>F6454*F6456*F6458/60</f>
        <v>2.6918694000000003</v>
      </c>
      <c r="J6454" s="52">
        <f>J6449+"00:01"</f>
        <v>1.5111111111111897</v>
      </c>
      <c r="K6454" s="57">
        <f>K6449+"00:01"</f>
        <v>40311.511111114029</v>
      </c>
    </row>
    <row r="6455" spans="1:11">
      <c r="A6455" s="12">
        <v>229</v>
      </c>
      <c r="B6455" s="12" t="str">
        <f t="shared" si="306"/>
        <v>E5</v>
      </c>
      <c r="C6455" s="13">
        <f t="shared" si="305"/>
        <v>6454</v>
      </c>
      <c r="D6455" s="12" t="str">
        <f t="shared" si="307"/>
        <v>å</v>
      </c>
      <c r="G6455" s="29"/>
    </row>
    <row r="6456" spans="1:11">
      <c r="A6456" s="12">
        <v>3</v>
      </c>
      <c r="B6456" s="12" t="str">
        <f t="shared" si="306"/>
        <v>03</v>
      </c>
      <c r="C6456" s="13">
        <f t="shared" si="305"/>
        <v>6455</v>
      </c>
      <c r="D6456" s="12" t="str">
        <f t="shared" si="307"/>
        <v>_x0003_</v>
      </c>
      <c r="E6456" s="12" t="str">
        <f>B6456&amp;B6457</f>
        <v>0303</v>
      </c>
      <c r="F6456" s="31">
        <f>HEX2DEC(E6456)/1000</f>
        <v>0.77100000000000002</v>
      </c>
      <c r="G6456" s="29" t="s">
        <v>27</v>
      </c>
    </row>
    <row r="6457" spans="1:11">
      <c r="A6457" s="12">
        <v>3</v>
      </c>
      <c r="B6457" s="12" t="str">
        <f t="shared" si="306"/>
        <v>03</v>
      </c>
      <c r="C6457" s="13">
        <f t="shared" si="305"/>
        <v>6456</v>
      </c>
      <c r="D6457" s="12" t="str">
        <f t="shared" si="307"/>
        <v>_x0003_</v>
      </c>
      <c r="F6457" s="32"/>
      <c r="G6457" s="15"/>
    </row>
    <row r="6458" spans="1:11">
      <c r="A6458" s="12">
        <v>92</v>
      </c>
      <c r="B6458" s="21" t="str">
        <f t="shared" si="306"/>
        <v>5C</v>
      </c>
      <c r="C6458" s="22">
        <f t="shared" si="305"/>
        <v>6457</v>
      </c>
      <c r="D6458" s="21" t="str">
        <f t="shared" si="307"/>
        <v>\</v>
      </c>
      <c r="E6458" s="21" t="str">
        <f>B6458</f>
        <v>5C</v>
      </c>
      <c r="F6458" s="33">
        <f>HEX2DEC(E6458)/100</f>
        <v>0.92</v>
      </c>
      <c r="G6458" s="30" t="s">
        <v>28</v>
      </c>
    </row>
    <row r="6459" spans="1:11">
      <c r="A6459" s="12">
        <v>8</v>
      </c>
      <c r="B6459" s="7" t="str">
        <f t="shared" si="306"/>
        <v>08</v>
      </c>
      <c r="C6459" s="8">
        <f t="shared" si="305"/>
        <v>6458</v>
      </c>
      <c r="D6459" s="7" t="str">
        <f t="shared" si="307"/>
        <v>_x0008_</v>
      </c>
      <c r="E6459" s="7" t="str">
        <f>B6459&amp;B6460</f>
        <v>08F0</v>
      </c>
      <c r="F6459" s="27">
        <f>HEX2DEC(E6459)/10</f>
        <v>228.8</v>
      </c>
      <c r="G6459" s="28" t="s">
        <v>26</v>
      </c>
      <c r="H6459" s="51">
        <f>F6459*F6461/60</f>
        <v>2.9972800000000004</v>
      </c>
      <c r="I6459" s="51">
        <f>F6459*F6461*F6463/60</f>
        <v>2.7574976000000002</v>
      </c>
      <c r="J6459" s="52">
        <f>J6454+"00:01"</f>
        <v>1.5118055555556342</v>
      </c>
      <c r="K6459" s="57">
        <f>K6454+"00:01"</f>
        <v>40311.511805558475</v>
      </c>
    </row>
    <row r="6460" spans="1:11">
      <c r="A6460" s="12">
        <v>240</v>
      </c>
      <c r="B6460" s="12" t="str">
        <f t="shared" si="306"/>
        <v>F0</v>
      </c>
      <c r="C6460" s="13">
        <f t="shared" si="305"/>
        <v>6459</v>
      </c>
      <c r="D6460" s="12" t="str">
        <f t="shared" si="307"/>
        <v>ð</v>
      </c>
      <c r="G6460" s="29"/>
    </row>
    <row r="6461" spans="1:11">
      <c r="A6461" s="12">
        <v>3</v>
      </c>
      <c r="B6461" s="12" t="str">
        <f t="shared" si="306"/>
        <v>03</v>
      </c>
      <c r="C6461" s="13">
        <f t="shared" si="305"/>
        <v>6460</v>
      </c>
      <c r="D6461" s="12" t="str">
        <f t="shared" si="307"/>
        <v>_x0003_</v>
      </c>
      <c r="E6461" s="12" t="str">
        <f>B6461&amp;B6462</f>
        <v>0312</v>
      </c>
      <c r="F6461" s="31">
        <f>HEX2DEC(E6461)/1000</f>
        <v>0.78600000000000003</v>
      </c>
      <c r="G6461" s="29" t="s">
        <v>27</v>
      </c>
    </row>
    <row r="6462" spans="1:11">
      <c r="A6462" s="12">
        <v>18</v>
      </c>
      <c r="B6462" s="12" t="str">
        <f t="shared" si="306"/>
        <v>12</v>
      </c>
      <c r="C6462" s="13">
        <f t="shared" si="305"/>
        <v>6461</v>
      </c>
      <c r="D6462" s="12" t="str">
        <f t="shared" si="307"/>
        <v>_x0012_</v>
      </c>
      <c r="F6462" s="32"/>
      <c r="G6462" s="15"/>
    </row>
    <row r="6463" spans="1:11">
      <c r="A6463" s="12">
        <v>92</v>
      </c>
      <c r="B6463" s="21" t="str">
        <f t="shared" si="306"/>
        <v>5C</v>
      </c>
      <c r="C6463" s="22">
        <f t="shared" si="305"/>
        <v>6462</v>
      </c>
      <c r="D6463" s="21" t="str">
        <f t="shared" si="307"/>
        <v>\</v>
      </c>
      <c r="E6463" s="21" t="str">
        <f>B6463</f>
        <v>5C</v>
      </c>
      <c r="F6463" s="33">
        <f>HEX2DEC(E6463)/100</f>
        <v>0.92</v>
      </c>
      <c r="G6463" s="30" t="s">
        <v>28</v>
      </c>
    </row>
    <row r="6464" spans="1:11">
      <c r="A6464" s="12">
        <v>9</v>
      </c>
      <c r="B6464" s="7" t="str">
        <f t="shared" si="306"/>
        <v>09</v>
      </c>
      <c r="C6464" s="8">
        <f t="shared" si="305"/>
        <v>6463</v>
      </c>
      <c r="D6464" s="7" t="str">
        <f t="shared" si="307"/>
        <v xml:space="preserve">	</v>
      </c>
      <c r="E6464" s="7" t="str">
        <f>B6464&amp;B6465</f>
        <v>090B</v>
      </c>
      <c r="F6464" s="27">
        <f>HEX2DEC(E6464)/10</f>
        <v>231.5</v>
      </c>
      <c r="G6464" s="28" t="s">
        <v>26</v>
      </c>
      <c r="H6464" s="51">
        <f>F6464*F6466/60</f>
        <v>3.1291083333333338</v>
      </c>
      <c r="I6464" s="51">
        <f>F6464*F6466*F6468/60</f>
        <v>2.878779666666667</v>
      </c>
      <c r="J6464" s="52">
        <f>J6459+"00:01"</f>
        <v>1.5125000000000788</v>
      </c>
      <c r="K6464" s="57">
        <f>K6459+"00:01"</f>
        <v>40311.512500002922</v>
      </c>
    </row>
    <row r="6465" spans="1:11">
      <c r="A6465" s="12">
        <v>11</v>
      </c>
      <c r="B6465" s="12" t="str">
        <f t="shared" si="306"/>
        <v>0B</v>
      </c>
      <c r="C6465" s="13">
        <f t="shared" si="305"/>
        <v>6464</v>
      </c>
      <c r="D6465" s="12" t="str">
        <f t="shared" si="307"/>
        <v>_x000B_</v>
      </c>
      <c r="G6465" s="29"/>
    </row>
    <row r="6466" spans="1:11">
      <c r="A6466" s="12">
        <v>3</v>
      </c>
      <c r="B6466" s="12" t="str">
        <f t="shared" si="306"/>
        <v>03</v>
      </c>
      <c r="C6466" s="13">
        <f t="shared" si="305"/>
        <v>6465</v>
      </c>
      <c r="D6466" s="12" t="str">
        <f t="shared" si="307"/>
        <v>_x0003_</v>
      </c>
      <c r="E6466" s="12" t="str">
        <f>B6466&amp;B6467</f>
        <v>032B</v>
      </c>
      <c r="F6466" s="31">
        <f>HEX2DEC(E6466)/1000</f>
        <v>0.81100000000000005</v>
      </c>
      <c r="G6466" s="29" t="s">
        <v>27</v>
      </c>
    </row>
    <row r="6467" spans="1:11">
      <c r="A6467" s="12">
        <v>43</v>
      </c>
      <c r="B6467" s="12" t="str">
        <f t="shared" si="306"/>
        <v>2B</v>
      </c>
      <c r="C6467" s="13">
        <f t="shared" ref="C6467:C6530" si="308">C6466+1</f>
        <v>6466</v>
      </c>
      <c r="D6467" s="12" t="str">
        <f t="shared" si="307"/>
        <v>+</v>
      </c>
      <c r="F6467" s="32"/>
      <c r="G6467" s="15"/>
    </row>
    <row r="6468" spans="1:11">
      <c r="A6468" s="12">
        <v>92</v>
      </c>
      <c r="B6468" s="21" t="str">
        <f t="shared" si="306"/>
        <v>5C</v>
      </c>
      <c r="C6468" s="22">
        <f t="shared" si="308"/>
        <v>6467</v>
      </c>
      <c r="D6468" s="21" t="str">
        <f t="shared" si="307"/>
        <v>\</v>
      </c>
      <c r="E6468" s="21" t="str">
        <f>B6468</f>
        <v>5C</v>
      </c>
      <c r="F6468" s="33">
        <f>HEX2DEC(E6468)/100</f>
        <v>0.92</v>
      </c>
      <c r="G6468" s="30" t="s">
        <v>28</v>
      </c>
    </row>
    <row r="6469" spans="1:11">
      <c r="A6469" s="12">
        <v>9</v>
      </c>
      <c r="B6469" s="7" t="str">
        <f t="shared" si="306"/>
        <v>09</v>
      </c>
      <c r="C6469" s="8">
        <f t="shared" si="308"/>
        <v>6468</v>
      </c>
      <c r="D6469" s="7" t="str">
        <f t="shared" si="307"/>
        <v xml:space="preserve">	</v>
      </c>
      <c r="E6469" s="7" t="str">
        <f>B6469&amp;B6470</f>
        <v>091C</v>
      </c>
      <c r="F6469" s="27">
        <f>HEX2DEC(E6469)/10</f>
        <v>233.2</v>
      </c>
      <c r="G6469" s="28" t="s">
        <v>26</v>
      </c>
      <c r="H6469" s="51">
        <f>F6469*F6471/60</f>
        <v>2.86836</v>
      </c>
      <c r="I6469" s="51">
        <f>F6469*F6471*F6473/60</f>
        <v>2.6102076000000003</v>
      </c>
      <c r="J6469" s="52">
        <f>J6464+"00:01"</f>
        <v>1.5131944444445233</v>
      </c>
      <c r="K6469" s="57">
        <f>K6464+"00:01"</f>
        <v>40311.513194447369</v>
      </c>
    </row>
    <row r="6470" spans="1:11">
      <c r="A6470" s="12">
        <v>28</v>
      </c>
      <c r="B6470" s="12" t="str">
        <f t="shared" si="306"/>
        <v>1C</v>
      </c>
      <c r="C6470" s="13">
        <f t="shared" si="308"/>
        <v>6469</v>
      </c>
      <c r="D6470" s="12" t="str">
        <f t="shared" si="307"/>
        <v>_x001C_</v>
      </c>
      <c r="G6470" s="29"/>
    </row>
    <row r="6471" spans="1:11">
      <c r="A6471" s="12">
        <v>2</v>
      </c>
      <c r="B6471" s="12" t="str">
        <f t="shared" si="306"/>
        <v>02</v>
      </c>
      <c r="C6471" s="13">
        <f t="shared" si="308"/>
        <v>6470</v>
      </c>
      <c r="D6471" s="12" t="str">
        <f t="shared" si="307"/>
        <v>_x0002_</v>
      </c>
      <c r="E6471" s="12" t="str">
        <f>B6471&amp;B6472</f>
        <v>02E2</v>
      </c>
      <c r="F6471" s="31">
        <f>HEX2DEC(E6471)/1000</f>
        <v>0.73799999999999999</v>
      </c>
      <c r="G6471" s="29" t="s">
        <v>27</v>
      </c>
    </row>
    <row r="6472" spans="1:11">
      <c r="A6472" s="12">
        <v>226</v>
      </c>
      <c r="B6472" s="12" t="str">
        <f t="shared" si="306"/>
        <v>E2</v>
      </c>
      <c r="C6472" s="13">
        <f t="shared" si="308"/>
        <v>6471</v>
      </c>
      <c r="D6472" s="12" t="str">
        <f t="shared" si="307"/>
        <v>â</v>
      </c>
      <c r="F6472" s="32"/>
      <c r="G6472" s="15"/>
    </row>
    <row r="6473" spans="1:11">
      <c r="A6473" s="12">
        <v>91</v>
      </c>
      <c r="B6473" s="21" t="str">
        <f t="shared" si="306"/>
        <v>5B</v>
      </c>
      <c r="C6473" s="22">
        <f t="shared" si="308"/>
        <v>6472</v>
      </c>
      <c r="D6473" s="21" t="str">
        <f t="shared" si="307"/>
        <v>[</v>
      </c>
      <c r="E6473" s="21" t="str">
        <f>B6473</f>
        <v>5B</v>
      </c>
      <c r="F6473" s="33">
        <f>HEX2DEC(E6473)/100</f>
        <v>0.91</v>
      </c>
      <c r="G6473" s="30" t="s">
        <v>28</v>
      </c>
    </row>
    <row r="6474" spans="1:11">
      <c r="A6474" s="12">
        <v>8</v>
      </c>
      <c r="B6474" s="7" t="str">
        <f t="shared" si="306"/>
        <v>08</v>
      </c>
      <c r="C6474" s="8">
        <f t="shared" si="308"/>
        <v>6473</v>
      </c>
      <c r="D6474" s="7" t="str">
        <f t="shared" si="307"/>
        <v>_x0008_</v>
      </c>
      <c r="E6474" s="7" t="str">
        <f>B6474&amp;B6475</f>
        <v>08D9</v>
      </c>
      <c r="F6474" s="27">
        <f>HEX2DEC(E6474)/10</f>
        <v>226.5</v>
      </c>
      <c r="G6474" s="28" t="s">
        <v>26</v>
      </c>
      <c r="H6474" s="51">
        <f>F6474*F6476/60</f>
        <v>2.880325</v>
      </c>
      <c r="I6474" s="51">
        <f>F6474*F6476*F6478/60</f>
        <v>2.649899</v>
      </c>
      <c r="J6474" s="52">
        <f>J6469+"00:01"</f>
        <v>1.5138888888889679</v>
      </c>
      <c r="K6474" s="57">
        <f>K6469+"00:01"</f>
        <v>40311.513888891815</v>
      </c>
    </row>
    <row r="6475" spans="1:11">
      <c r="A6475" s="12">
        <v>217</v>
      </c>
      <c r="B6475" s="12" t="str">
        <f t="shared" si="306"/>
        <v>D9</v>
      </c>
      <c r="C6475" s="13">
        <f t="shared" si="308"/>
        <v>6474</v>
      </c>
      <c r="D6475" s="12" t="str">
        <f t="shared" si="307"/>
        <v>Ù</v>
      </c>
      <c r="G6475" s="29"/>
    </row>
    <row r="6476" spans="1:11">
      <c r="A6476" s="12">
        <v>2</v>
      </c>
      <c r="B6476" s="12" t="str">
        <f t="shared" si="306"/>
        <v>02</v>
      </c>
      <c r="C6476" s="13">
        <f t="shared" si="308"/>
        <v>6475</v>
      </c>
      <c r="D6476" s="12" t="str">
        <f t="shared" si="307"/>
        <v>_x0002_</v>
      </c>
      <c r="E6476" s="12" t="str">
        <f>B6476&amp;B6477</f>
        <v>02FB</v>
      </c>
      <c r="F6476" s="31">
        <f>HEX2DEC(E6476)/1000</f>
        <v>0.76300000000000001</v>
      </c>
      <c r="G6476" s="29" t="s">
        <v>27</v>
      </c>
    </row>
    <row r="6477" spans="1:11">
      <c r="A6477" s="12">
        <v>251</v>
      </c>
      <c r="B6477" s="12" t="str">
        <f t="shared" si="306"/>
        <v>FB</v>
      </c>
      <c r="C6477" s="13">
        <f t="shared" si="308"/>
        <v>6476</v>
      </c>
      <c r="D6477" s="12" t="str">
        <f t="shared" si="307"/>
        <v>û</v>
      </c>
      <c r="F6477" s="32"/>
      <c r="G6477" s="15"/>
    </row>
    <row r="6478" spans="1:11">
      <c r="A6478" s="12">
        <v>92</v>
      </c>
      <c r="B6478" s="21" t="str">
        <f t="shared" ref="B6478:B6541" si="309">DEC2HEX(A6478,2)</f>
        <v>5C</v>
      </c>
      <c r="C6478" s="22">
        <f t="shared" si="308"/>
        <v>6477</v>
      </c>
      <c r="D6478" s="21" t="str">
        <f t="shared" ref="D6478:D6541" si="310">IF(A6478&gt;0,CHAR(A6478),"")</f>
        <v>\</v>
      </c>
      <c r="E6478" s="21" t="str">
        <f>B6478</f>
        <v>5C</v>
      </c>
      <c r="F6478" s="33">
        <f>HEX2DEC(E6478)/100</f>
        <v>0.92</v>
      </c>
      <c r="G6478" s="30" t="s">
        <v>28</v>
      </c>
    </row>
    <row r="6479" spans="1:11">
      <c r="A6479" s="12">
        <v>8</v>
      </c>
      <c r="B6479" s="7" t="str">
        <f t="shared" si="309"/>
        <v>08</v>
      </c>
      <c r="C6479" s="8">
        <f t="shared" si="308"/>
        <v>6478</v>
      </c>
      <c r="D6479" s="7" t="str">
        <f t="shared" si="310"/>
        <v>_x0008_</v>
      </c>
      <c r="E6479" s="7" t="str">
        <f>B6479&amp;B6480</f>
        <v>08E0</v>
      </c>
      <c r="F6479" s="27">
        <f>HEX2DEC(E6479)/10</f>
        <v>227.2</v>
      </c>
      <c r="G6479" s="28" t="s">
        <v>26</v>
      </c>
      <c r="H6479" s="51">
        <f>F6479*F6481/60</f>
        <v>2.9384533333333334</v>
      </c>
      <c r="I6479" s="51">
        <f>F6479*F6481*F6483/60</f>
        <v>2.703377066666667</v>
      </c>
      <c r="J6479" s="52">
        <f>J6474+"00:01"</f>
        <v>1.5145833333334124</v>
      </c>
      <c r="K6479" s="57">
        <f>K6474+"00:01"</f>
        <v>40311.514583336262</v>
      </c>
    </row>
    <row r="6480" spans="1:11">
      <c r="A6480" s="12">
        <v>224</v>
      </c>
      <c r="B6480" s="12" t="str">
        <f t="shared" si="309"/>
        <v>E0</v>
      </c>
      <c r="C6480" s="13">
        <f t="shared" si="308"/>
        <v>6479</v>
      </c>
      <c r="D6480" s="12" t="str">
        <f t="shared" si="310"/>
        <v>à</v>
      </c>
      <c r="G6480" s="29"/>
    </row>
    <row r="6481" spans="1:11">
      <c r="A6481" s="12">
        <v>3</v>
      </c>
      <c r="B6481" s="12" t="str">
        <f t="shared" si="309"/>
        <v>03</v>
      </c>
      <c r="C6481" s="13">
        <f t="shared" si="308"/>
        <v>6480</v>
      </c>
      <c r="D6481" s="12" t="str">
        <f t="shared" si="310"/>
        <v>_x0003_</v>
      </c>
      <c r="E6481" s="12" t="str">
        <f>B6481&amp;B6482</f>
        <v>0308</v>
      </c>
      <c r="F6481" s="31">
        <f>HEX2DEC(E6481)/1000</f>
        <v>0.77600000000000002</v>
      </c>
      <c r="G6481" s="29" t="s">
        <v>27</v>
      </c>
    </row>
    <row r="6482" spans="1:11">
      <c r="A6482" s="12">
        <v>8</v>
      </c>
      <c r="B6482" s="12" t="str">
        <f t="shared" si="309"/>
        <v>08</v>
      </c>
      <c r="C6482" s="13">
        <f t="shared" si="308"/>
        <v>6481</v>
      </c>
      <c r="D6482" s="12" t="str">
        <f t="shared" si="310"/>
        <v>_x0008_</v>
      </c>
      <c r="F6482" s="32"/>
      <c r="G6482" s="15"/>
    </row>
    <row r="6483" spans="1:11">
      <c r="A6483" s="12">
        <v>92</v>
      </c>
      <c r="B6483" s="21" t="str">
        <f t="shared" si="309"/>
        <v>5C</v>
      </c>
      <c r="C6483" s="22">
        <f t="shared" si="308"/>
        <v>6482</v>
      </c>
      <c r="D6483" s="21" t="str">
        <f t="shared" si="310"/>
        <v>\</v>
      </c>
      <c r="E6483" s="21" t="str">
        <f>B6483</f>
        <v>5C</v>
      </c>
      <c r="F6483" s="33">
        <f>HEX2DEC(E6483)/100</f>
        <v>0.92</v>
      </c>
      <c r="G6483" s="30" t="s">
        <v>28</v>
      </c>
    </row>
    <row r="6484" spans="1:11">
      <c r="A6484" s="12">
        <v>8</v>
      </c>
      <c r="B6484" s="7" t="str">
        <f t="shared" si="309"/>
        <v>08</v>
      </c>
      <c r="C6484" s="8">
        <f t="shared" si="308"/>
        <v>6483</v>
      </c>
      <c r="D6484" s="7" t="str">
        <f t="shared" si="310"/>
        <v>_x0008_</v>
      </c>
      <c r="E6484" s="7" t="str">
        <f>B6484&amp;B6485</f>
        <v>08F8</v>
      </c>
      <c r="F6484" s="27">
        <f>HEX2DEC(E6484)/10</f>
        <v>229.6</v>
      </c>
      <c r="G6484" s="28" t="s">
        <v>26</v>
      </c>
      <c r="H6484" s="51">
        <f>F6484*F6486/60</f>
        <v>2.8967866666666664</v>
      </c>
      <c r="I6484" s="51">
        <f>F6484*F6486*F6488/60</f>
        <v>2.6650437333333334</v>
      </c>
      <c r="J6484" s="52">
        <f>J6479+"00:01"</f>
        <v>1.515277777777857</v>
      </c>
      <c r="K6484" s="57">
        <f>K6479+"00:01"</f>
        <v>40311.515277780709</v>
      </c>
    </row>
    <row r="6485" spans="1:11">
      <c r="A6485" s="12">
        <v>248</v>
      </c>
      <c r="B6485" s="12" t="str">
        <f t="shared" si="309"/>
        <v>F8</v>
      </c>
      <c r="C6485" s="13">
        <f t="shared" si="308"/>
        <v>6484</v>
      </c>
      <c r="D6485" s="12" t="str">
        <f t="shared" si="310"/>
        <v>ø</v>
      </c>
      <c r="G6485" s="29"/>
    </row>
    <row r="6486" spans="1:11">
      <c r="A6486" s="12">
        <v>2</v>
      </c>
      <c r="B6486" s="12" t="str">
        <f t="shared" si="309"/>
        <v>02</v>
      </c>
      <c r="C6486" s="13">
        <f t="shared" si="308"/>
        <v>6485</v>
      </c>
      <c r="D6486" s="12" t="str">
        <f t="shared" si="310"/>
        <v>_x0002_</v>
      </c>
      <c r="E6486" s="12" t="str">
        <f>B6486&amp;B6487</f>
        <v>02F5</v>
      </c>
      <c r="F6486" s="31">
        <f>HEX2DEC(E6486)/1000</f>
        <v>0.75700000000000001</v>
      </c>
      <c r="G6486" s="29" t="s">
        <v>27</v>
      </c>
    </row>
    <row r="6487" spans="1:11">
      <c r="A6487" s="12">
        <v>245</v>
      </c>
      <c r="B6487" s="12" t="str">
        <f t="shared" si="309"/>
        <v>F5</v>
      </c>
      <c r="C6487" s="13">
        <f t="shared" si="308"/>
        <v>6486</v>
      </c>
      <c r="D6487" s="12" t="str">
        <f t="shared" si="310"/>
        <v>õ</v>
      </c>
      <c r="F6487" s="32"/>
      <c r="G6487" s="15"/>
    </row>
    <row r="6488" spans="1:11">
      <c r="A6488" s="12">
        <v>92</v>
      </c>
      <c r="B6488" s="21" t="str">
        <f t="shared" si="309"/>
        <v>5C</v>
      </c>
      <c r="C6488" s="22">
        <f t="shared" si="308"/>
        <v>6487</v>
      </c>
      <c r="D6488" s="21" t="str">
        <f t="shared" si="310"/>
        <v>\</v>
      </c>
      <c r="E6488" s="21" t="str">
        <f>B6488</f>
        <v>5C</v>
      </c>
      <c r="F6488" s="33">
        <f>HEX2DEC(E6488)/100</f>
        <v>0.92</v>
      </c>
      <c r="G6488" s="30" t="s">
        <v>28</v>
      </c>
    </row>
    <row r="6489" spans="1:11">
      <c r="A6489" s="12">
        <v>8</v>
      </c>
      <c r="B6489" s="7" t="str">
        <f t="shared" si="309"/>
        <v>08</v>
      </c>
      <c r="C6489" s="8">
        <f t="shared" si="308"/>
        <v>6488</v>
      </c>
      <c r="D6489" s="7" t="str">
        <f t="shared" si="310"/>
        <v>_x0008_</v>
      </c>
      <c r="E6489" s="7" t="str">
        <f>B6489&amp;B6490</f>
        <v>08D3</v>
      </c>
      <c r="F6489" s="27">
        <f>HEX2DEC(E6489)/10</f>
        <v>225.9</v>
      </c>
      <c r="G6489" s="28" t="s">
        <v>26</v>
      </c>
      <c r="H6489" s="51">
        <f>F6489*F6491/60</f>
        <v>2.8839899999999998</v>
      </c>
      <c r="I6489" s="51">
        <f>F6489*F6491*F6493/60</f>
        <v>2.6532708</v>
      </c>
      <c r="J6489" s="52">
        <f>J6484+"00:01"</f>
        <v>1.5159722222223015</v>
      </c>
      <c r="K6489" s="57">
        <f>K6484+"00:01"</f>
        <v>40311.515972225156</v>
      </c>
    </row>
    <row r="6490" spans="1:11">
      <c r="A6490" s="12">
        <v>211</v>
      </c>
      <c r="B6490" s="12" t="str">
        <f t="shared" si="309"/>
        <v>D3</v>
      </c>
      <c r="C6490" s="13">
        <f t="shared" si="308"/>
        <v>6489</v>
      </c>
      <c r="D6490" s="12" t="str">
        <f t="shared" si="310"/>
        <v>Ó</v>
      </c>
      <c r="G6490" s="29"/>
    </row>
    <row r="6491" spans="1:11">
      <c r="A6491" s="12">
        <v>2</v>
      </c>
      <c r="B6491" s="12" t="str">
        <f t="shared" si="309"/>
        <v>02</v>
      </c>
      <c r="C6491" s="13">
        <f t="shared" si="308"/>
        <v>6490</v>
      </c>
      <c r="D6491" s="12" t="str">
        <f t="shared" si="310"/>
        <v>_x0002_</v>
      </c>
      <c r="E6491" s="12" t="str">
        <f>B6491&amp;B6492</f>
        <v>02FE</v>
      </c>
      <c r="F6491" s="31">
        <f>HEX2DEC(E6491)/1000</f>
        <v>0.76600000000000001</v>
      </c>
      <c r="G6491" s="29" t="s">
        <v>27</v>
      </c>
    </row>
    <row r="6492" spans="1:11">
      <c r="A6492" s="12">
        <v>254</v>
      </c>
      <c r="B6492" s="12" t="str">
        <f t="shared" si="309"/>
        <v>FE</v>
      </c>
      <c r="C6492" s="13">
        <f t="shared" si="308"/>
        <v>6491</v>
      </c>
      <c r="D6492" s="12" t="str">
        <f t="shared" si="310"/>
        <v>þ</v>
      </c>
      <c r="F6492" s="32"/>
      <c r="G6492" s="15"/>
    </row>
    <row r="6493" spans="1:11">
      <c r="A6493" s="12">
        <v>92</v>
      </c>
      <c r="B6493" s="21" t="str">
        <f t="shared" si="309"/>
        <v>5C</v>
      </c>
      <c r="C6493" s="22">
        <f t="shared" si="308"/>
        <v>6492</v>
      </c>
      <c r="D6493" s="21" t="str">
        <f t="shared" si="310"/>
        <v>\</v>
      </c>
      <c r="E6493" s="21" t="str">
        <f>B6493</f>
        <v>5C</v>
      </c>
      <c r="F6493" s="33">
        <f>HEX2DEC(E6493)/100</f>
        <v>0.92</v>
      </c>
      <c r="G6493" s="30" t="s">
        <v>28</v>
      </c>
    </row>
    <row r="6494" spans="1:11">
      <c r="A6494" s="12">
        <v>8</v>
      </c>
      <c r="B6494" s="7" t="str">
        <f t="shared" si="309"/>
        <v>08</v>
      </c>
      <c r="C6494" s="8">
        <f t="shared" si="308"/>
        <v>6493</v>
      </c>
      <c r="D6494" s="7" t="str">
        <f t="shared" si="310"/>
        <v>_x0008_</v>
      </c>
      <c r="E6494" s="7" t="str">
        <f>B6494&amp;B6495</f>
        <v>08DA</v>
      </c>
      <c r="F6494" s="27">
        <f>HEX2DEC(E6494)/10</f>
        <v>226.6</v>
      </c>
      <c r="G6494" s="28" t="s">
        <v>26</v>
      </c>
      <c r="H6494" s="51">
        <f>F6494*F6496/60</f>
        <v>2.8438299999999996</v>
      </c>
      <c r="I6494" s="51">
        <f>F6494*F6496*F6498/60</f>
        <v>2.5878852999999995</v>
      </c>
      <c r="J6494" s="52">
        <f>J6489+"00:01"</f>
        <v>1.5166666666667461</v>
      </c>
      <c r="K6494" s="57">
        <f>K6489+"00:01"</f>
        <v>40311.516666669602</v>
      </c>
    </row>
    <row r="6495" spans="1:11">
      <c r="A6495" s="12">
        <v>218</v>
      </c>
      <c r="B6495" s="12" t="str">
        <f t="shared" si="309"/>
        <v>DA</v>
      </c>
      <c r="C6495" s="13">
        <f t="shared" si="308"/>
        <v>6494</v>
      </c>
      <c r="D6495" s="12" t="str">
        <f t="shared" si="310"/>
        <v>Ú</v>
      </c>
      <c r="G6495" s="29"/>
    </row>
    <row r="6496" spans="1:11">
      <c r="A6496" s="12">
        <v>2</v>
      </c>
      <c r="B6496" s="12" t="str">
        <f t="shared" si="309"/>
        <v>02</v>
      </c>
      <c r="C6496" s="13">
        <f t="shared" si="308"/>
        <v>6495</v>
      </c>
      <c r="D6496" s="12" t="str">
        <f t="shared" si="310"/>
        <v>_x0002_</v>
      </c>
      <c r="E6496" s="12" t="str">
        <f>B6496&amp;B6497</f>
        <v>02F1</v>
      </c>
      <c r="F6496" s="31">
        <f>HEX2DEC(E6496)/1000</f>
        <v>0.753</v>
      </c>
      <c r="G6496" s="29" t="s">
        <v>27</v>
      </c>
    </row>
    <row r="6497" spans="1:11">
      <c r="A6497" s="12">
        <v>241</v>
      </c>
      <c r="B6497" s="12" t="str">
        <f t="shared" si="309"/>
        <v>F1</v>
      </c>
      <c r="C6497" s="13">
        <f t="shared" si="308"/>
        <v>6496</v>
      </c>
      <c r="D6497" s="12" t="str">
        <f t="shared" si="310"/>
        <v>ñ</v>
      </c>
      <c r="F6497" s="32"/>
      <c r="G6497" s="15"/>
    </row>
    <row r="6498" spans="1:11">
      <c r="A6498" s="12">
        <v>91</v>
      </c>
      <c r="B6498" s="21" t="str">
        <f t="shared" si="309"/>
        <v>5B</v>
      </c>
      <c r="C6498" s="22">
        <f t="shared" si="308"/>
        <v>6497</v>
      </c>
      <c r="D6498" s="21" t="str">
        <f t="shared" si="310"/>
        <v>[</v>
      </c>
      <c r="E6498" s="21" t="str">
        <f>B6498</f>
        <v>5B</v>
      </c>
      <c r="F6498" s="33">
        <f>HEX2DEC(E6498)/100</f>
        <v>0.91</v>
      </c>
      <c r="G6498" s="30" t="s">
        <v>28</v>
      </c>
    </row>
    <row r="6499" spans="1:11">
      <c r="A6499" s="12">
        <v>8</v>
      </c>
      <c r="B6499" s="7" t="str">
        <f t="shared" si="309"/>
        <v>08</v>
      </c>
      <c r="C6499" s="8">
        <f t="shared" si="308"/>
        <v>6498</v>
      </c>
      <c r="D6499" s="7" t="str">
        <f t="shared" si="310"/>
        <v>_x0008_</v>
      </c>
      <c r="E6499" s="7" t="str">
        <f>B6499&amp;B6500</f>
        <v>08DB</v>
      </c>
      <c r="F6499" s="27">
        <f>HEX2DEC(E6499)/10</f>
        <v>226.7</v>
      </c>
      <c r="G6499" s="28" t="s">
        <v>26</v>
      </c>
      <c r="H6499" s="51">
        <f>F6499*F6501/60</f>
        <v>2.890425</v>
      </c>
      <c r="I6499" s="51">
        <f>F6499*F6501*F6503/60</f>
        <v>2.6591910000000003</v>
      </c>
      <c r="J6499" s="52">
        <f>J6494+"00:01"</f>
        <v>1.5173611111111907</v>
      </c>
      <c r="K6499" s="57">
        <f>K6494+"00:01"</f>
        <v>40311.517361114049</v>
      </c>
    </row>
    <row r="6500" spans="1:11">
      <c r="A6500" s="12">
        <v>219</v>
      </c>
      <c r="B6500" s="12" t="str">
        <f t="shared" si="309"/>
        <v>DB</v>
      </c>
      <c r="C6500" s="13">
        <f t="shared" si="308"/>
        <v>6499</v>
      </c>
      <c r="D6500" s="12" t="str">
        <f t="shared" si="310"/>
        <v>Û</v>
      </c>
      <c r="G6500" s="29"/>
    </row>
    <row r="6501" spans="1:11">
      <c r="A6501" s="12">
        <v>2</v>
      </c>
      <c r="B6501" s="12" t="str">
        <f t="shared" si="309"/>
        <v>02</v>
      </c>
      <c r="C6501" s="13">
        <f t="shared" si="308"/>
        <v>6500</v>
      </c>
      <c r="D6501" s="12" t="str">
        <f t="shared" si="310"/>
        <v>_x0002_</v>
      </c>
      <c r="E6501" s="12" t="str">
        <f>B6501&amp;B6502</f>
        <v>02FD</v>
      </c>
      <c r="F6501" s="31">
        <f>HEX2DEC(E6501)/1000</f>
        <v>0.76500000000000001</v>
      </c>
      <c r="G6501" s="29" t="s">
        <v>27</v>
      </c>
    </row>
    <row r="6502" spans="1:11">
      <c r="A6502" s="12">
        <v>253</v>
      </c>
      <c r="B6502" s="12" t="str">
        <f t="shared" si="309"/>
        <v>FD</v>
      </c>
      <c r="C6502" s="13">
        <f t="shared" si="308"/>
        <v>6501</v>
      </c>
      <c r="D6502" s="12" t="str">
        <f t="shared" si="310"/>
        <v>ý</v>
      </c>
      <c r="F6502" s="32"/>
      <c r="G6502" s="15"/>
    </row>
    <row r="6503" spans="1:11">
      <c r="A6503" s="12">
        <v>92</v>
      </c>
      <c r="B6503" s="21" t="str">
        <f t="shared" si="309"/>
        <v>5C</v>
      </c>
      <c r="C6503" s="22">
        <f t="shared" si="308"/>
        <v>6502</v>
      </c>
      <c r="D6503" s="21" t="str">
        <f t="shared" si="310"/>
        <v>\</v>
      </c>
      <c r="E6503" s="21" t="str">
        <f>B6503</f>
        <v>5C</v>
      </c>
      <c r="F6503" s="33">
        <f>HEX2DEC(E6503)/100</f>
        <v>0.92</v>
      </c>
      <c r="G6503" s="30" t="s">
        <v>28</v>
      </c>
    </row>
    <row r="6504" spans="1:11">
      <c r="A6504" s="12">
        <v>8</v>
      </c>
      <c r="B6504" s="7" t="str">
        <f t="shared" si="309"/>
        <v>08</v>
      </c>
      <c r="C6504" s="8">
        <f t="shared" si="308"/>
        <v>6503</v>
      </c>
      <c r="D6504" s="7" t="str">
        <f t="shared" si="310"/>
        <v>_x0008_</v>
      </c>
      <c r="E6504" s="7" t="str">
        <f>B6504&amp;B6505</f>
        <v>08D9</v>
      </c>
      <c r="F6504" s="27">
        <f>HEX2DEC(E6504)/10</f>
        <v>226.5</v>
      </c>
      <c r="G6504" s="28" t="s">
        <v>26</v>
      </c>
      <c r="H6504" s="51">
        <f>F6504*F6506/60</f>
        <v>2.8237000000000001</v>
      </c>
      <c r="I6504" s="51">
        <f>F6504*F6506*F6508/60</f>
        <v>2.5978040000000004</v>
      </c>
      <c r="J6504" s="52">
        <f>J6499+"00:01"</f>
        <v>1.5180555555556352</v>
      </c>
      <c r="K6504" s="57">
        <f>K6499+"00:01"</f>
        <v>40311.518055558496</v>
      </c>
    </row>
    <row r="6505" spans="1:11">
      <c r="A6505" s="12">
        <v>217</v>
      </c>
      <c r="B6505" s="12" t="str">
        <f t="shared" si="309"/>
        <v>D9</v>
      </c>
      <c r="C6505" s="13">
        <f t="shared" si="308"/>
        <v>6504</v>
      </c>
      <c r="D6505" s="12" t="str">
        <f t="shared" si="310"/>
        <v>Ù</v>
      </c>
      <c r="G6505" s="29"/>
    </row>
    <row r="6506" spans="1:11">
      <c r="A6506" s="12">
        <v>2</v>
      </c>
      <c r="B6506" s="12" t="str">
        <f t="shared" si="309"/>
        <v>02</v>
      </c>
      <c r="C6506" s="13">
        <f t="shared" si="308"/>
        <v>6505</v>
      </c>
      <c r="D6506" s="12" t="str">
        <f t="shared" si="310"/>
        <v>_x0002_</v>
      </c>
      <c r="E6506" s="12" t="str">
        <f>B6506&amp;B6507</f>
        <v>02EC</v>
      </c>
      <c r="F6506" s="31">
        <f>HEX2DEC(E6506)/1000</f>
        <v>0.748</v>
      </c>
      <c r="G6506" s="29" t="s">
        <v>27</v>
      </c>
    </row>
    <row r="6507" spans="1:11">
      <c r="A6507" s="12">
        <v>236</v>
      </c>
      <c r="B6507" s="12" t="str">
        <f t="shared" si="309"/>
        <v>EC</v>
      </c>
      <c r="C6507" s="13">
        <f t="shared" si="308"/>
        <v>6506</v>
      </c>
      <c r="D6507" s="12" t="str">
        <f t="shared" si="310"/>
        <v>ì</v>
      </c>
      <c r="F6507" s="32"/>
      <c r="G6507" s="15"/>
    </row>
    <row r="6508" spans="1:11">
      <c r="A6508" s="12">
        <v>92</v>
      </c>
      <c r="B6508" s="21" t="str">
        <f t="shared" si="309"/>
        <v>5C</v>
      </c>
      <c r="C6508" s="22">
        <f t="shared" si="308"/>
        <v>6507</v>
      </c>
      <c r="D6508" s="21" t="str">
        <f t="shared" si="310"/>
        <v>\</v>
      </c>
      <c r="E6508" s="21" t="str">
        <f>B6508</f>
        <v>5C</v>
      </c>
      <c r="F6508" s="33">
        <f>HEX2DEC(E6508)/100</f>
        <v>0.92</v>
      </c>
      <c r="G6508" s="30" t="s">
        <v>28</v>
      </c>
    </row>
    <row r="6509" spans="1:11">
      <c r="A6509" s="12">
        <v>8</v>
      </c>
      <c r="B6509" s="7" t="str">
        <f t="shared" si="309"/>
        <v>08</v>
      </c>
      <c r="C6509" s="8">
        <f t="shared" si="308"/>
        <v>6508</v>
      </c>
      <c r="D6509" s="7" t="str">
        <f t="shared" si="310"/>
        <v>_x0008_</v>
      </c>
      <c r="E6509" s="7" t="str">
        <f>B6509&amp;B6510</f>
        <v>08D2</v>
      </c>
      <c r="F6509" s="27">
        <f>HEX2DEC(E6509)/10</f>
        <v>225.8</v>
      </c>
      <c r="G6509" s="28" t="s">
        <v>26</v>
      </c>
      <c r="H6509" s="51">
        <f>F6509*F6511/60</f>
        <v>2.8149733333333335</v>
      </c>
      <c r="I6509" s="51">
        <f>F6509*F6511*F6513/60</f>
        <v>2.589775466666667</v>
      </c>
      <c r="J6509" s="52">
        <f>J6504+"00:01"</f>
        <v>1.5187500000000798</v>
      </c>
      <c r="K6509" s="57">
        <f>K6504+"00:01"</f>
        <v>40311.518750002942</v>
      </c>
    </row>
    <row r="6510" spans="1:11">
      <c r="A6510" s="12">
        <v>210</v>
      </c>
      <c r="B6510" s="12" t="str">
        <f t="shared" si="309"/>
        <v>D2</v>
      </c>
      <c r="C6510" s="13">
        <f t="shared" si="308"/>
        <v>6509</v>
      </c>
      <c r="D6510" s="12" t="str">
        <f t="shared" si="310"/>
        <v>Ò</v>
      </c>
      <c r="G6510" s="29"/>
    </row>
    <row r="6511" spans="1:11">
      <c r="A6511" s="12">
        <v>2</v>
      </c>
      <c r="B6511" s="12" t="str">
        <f t="shared" si="309"/>
        <v>02</v>
      </c>
      <c r="C6511" s="13">
        <f t="shared" si="308"/>
        <v>6510</v>
      </c>
      <c r="D6511" s="12" t="str">
        <f t="shared" si="310"/>
        <v>_x0002_</v>
      </c>
      <c r="E6511" s="12" t="str">
        <f>B6511&amp;B6512</f>
        <v>02EC</v>
      </c>
      <c r="F6511" s="31">
        <f>HEX2DEC(E6511)/1000</f>
        <v>0.748</v>
      </c>
      <c r="G6511" s="29" t="s">
        <v>27</v>
      </c>
    </row>
    <row r="6512" spans="1:11">
      <c r="A6512" s="12">
        <v>236</v>
      </c>
      <c r="B6512" s="12" t="str">
        <f t="shared" si="309"/>
        <v>EC</v>
      </c>
      <c r="C6512" s="13">
        <f t="shared" si="308"/>
        <v>6511</v>
      </c>
      <c r="D6512" s="12" t="str">
        <f t="shared" si="310"/>
        <v>ì</v>
      </c>
      <c r="F6512" s="32"/>
      <c r="G6512" s="15"/>
    </row>
    <row r="6513" spans="1:11">
      <c r="A6513" s="12">
        <v>92</v>
      </c>
      <c r="B6513" s="21" t="str">
        <f t="shared" si="309"/>
        <v>5C</v>
      </c>
      <c r="C6513" s="22">
        <f t="shared" si="308"/>
        <v>6512</v>
      </c>
      <c r="D6513" s="21" t="str">
        <f t="shared" si="310"/>
        <v>\</v>
      </c>
      <c r="E6513" s="21" t="str">
        <f>B6513</f>
        <v>5C</v>
      </c>
      <c r="F6513" s="33">
        <f>HEX2DEC(E6513)/100</f>
        <v>0.92</v>
      </c>
      <c r="G6513" s="30" t="s">
        <v>28</v>
      </c>
    </row>
    <row r="6514" spans="1:11">
      <c r="A6514" s="12">
        <v>8</v>
      </c>
      <c r="B6514" s="7" t="str">
        <f t="shared" si="309"/>
        <v>08</v>
      </c>
      <c r="C6514" s="8">
        <f t="shared" si="308"/>
        <v>6513</v>
      </c>
      <c r="D6514" s="7" t="str">
        <f t="shared" si="310"/>
        <v>_x0008_</v>
      </c>
      <c r="E6514" s="7" t="str">
        <f>B6514&amp;B6515</f>
        <v>08EE</v>
      </c>
      <c r="F6514" s="27">
        <f>HEX2DEC(E6514)/10</f>
        <v>228.6</v>
      </c>
      <c r="G6514" s="28" t="s">
        <v>26</v>
      </c>
      <c r="H6514" s="51">
        <f>F6514*F6516/60</f>
        <v>2.8117799999999997</v>
      </c>
      <c r="I6514" s="51">
        <f>F6514*F6516*F6518/60</f>
        <v>2.5587198</v>
      </c>
      <c r="J6514" s="52">
        <f>J6509+"00:01"</f>
        <v>1.5194444444445243</v>
      </c>
      <c r="K6514" s="57">
        <f>K6509+"00:01"</f>
        <v>40311.519444447389</v>
      </c>
    </row>
    <row r="6515" spans="1:11">
      <c r="A6515" s="12">
        <v>238</v>
      </c>
      <c r="B6515" s="12" t="str">
        <f t="shared" si="309"/>
        <v>EE</v>
      </c>
      <c r="C6515" s="13">
        <f t="shared" si="308"/>
        <v>6514</v>
      </c>
      <c r="D6515" s="12" t="str">
        <f t="shared" si="310"/>
        <v>î</v>
      </c>
      <c r="G6515" s="29"/>
    </row>
    <row r="6516" spans="1:11">
      <c r="A6516" s="12">
        <v>2</v>
      </c>
      <c r="B6516" s="12" t="str">
        <f t="shared" si="309"/>
        <v>02</v>
      </c>
      <c r="C6516" s="13">
        <f t="shared" si="308"/>
        <v>6515</v>
      </c>
      <c r="D6516" s="12" t="str">
        <f t="shared" si="310"/>
        <v>_x0002_</v>
      </c>
      <c r="E6516" s="12" t="str">
        <f>B6516&amp;B6517</f>
        <v>02E2</v>
      </c>
      <c r="F6516" s="31">
        <f>HEX2DEC(E6516)/1000</f>
        <v>0.73799999999999999</v>
      </c>
      <c r="G6516" s="29" t="s">
        <v>27</v>
      </c>
    </row>
    <row r="6517" spans="1:11">
      <c r="A6517" s="12">
        <v>226</v>
      </c>
      <c r="B6517" s="12" t="str">
        <f t="shared" si="309"/>
        <v>E2</v>
      </c>
      <c r="C6517" s="13">
        <f t="shared" si="308"/>
        <v>6516</v>
      </c>
      <c r="D6517" s="12" t="str">
        <f t="shared" si="310"/>
        <v>â</v>
      </c>
      <c r="F6517" s="32"/>
      <c r="G6517" s="15"/>
    </row>
    <row r="6518" spans="1:11">
      <c r="A6518" s="12">
        <v>91</v>
      </c>
      <c r="B6518" s="21" t="str">
        <f t="shared" si="309"/>
        <v>5B</v>
      </c>
      <c r="C6518" s="22">
        <f t="shared" si="308"/>
        <v>6517</v>
      </c>
      <c r="D6518" s="21" t="str">
        <f t="shared" si="310"/>
        <v>[</v>
      </c>
      <c r="E6518" s="21" t="str">
        <f>B6518</f>
        <v>5B</v>
      </c>
      <c r="F6518" s="33">
        <f>HEX2DEC(E6518)/100</f>
        <v>0.91</v>
      </c>
      <c r="G6518" s="30" t="s">
        <v>28</v>
      </c>
    </row>
    <row r="6519" spans="1:11">
      <c r="A6519" s="12">
        <v>8</v>
      </c>
      <c r="B6519" s="7" t="str">
        <f t="shared" si="309"/>
        <v>08</v>
      </c>
      <c r="C6519" s="8">
        <f t="shared" si="308"/>
        <v>6518</v>
      </c>
      <c r="D6519" s="7" t="str">
        <f t="shared" si="310"/>
        <v>_x0008_</v>
      </c>
      <c r="E6519" s="7" t="str">
        <f>B6519&amp;B6520</f>
        <v>08E3</v>
      </c>
      <c r="F6519" s="27">
        <f>HEX2DEC(E6519)/10</f>
        <v>227.5</v>
      </c>
      <c r="G6519" s="28" t="s">
        <v>26</v>
      </c>
      <c r="H6519" s="51">
        <f>F6519*F6521/60</f>
        <v>2.8134166666666669</v>
      </c>
      <c r="I6519" s="51">
        <f>F6519*F6521*F6523/60</f>
        <v>2.5602091666666666</v>
      </c>
      <c r="J6519" s="52">
        <f>J6514+"00:01"</f>
        <v>1.5201388888889689</v>
      </c>
      <c r="K6519" s="57">
        <f>K6514+"00:01"</f>
        <v>40311.520138891836</v>
      </c>
    </row>
    <row r="6520" spans="1:11">
      <c r="A6520" s="12">
        <v>227</v>
      </c>
      <c r="B6520" s="12" t="str">
        <f t="shared" si="309"/>
        <v>E3</v>
      </c>
      <c r="C6520" s="13">
        <f t="shared" si="308"/>
        <v>6519</v>
      </c>
      <c r="D6520" s="12" t="str">
        <f t="shared" si="310"/>
        <v>ã</v>
      </c>
      <c r="G6520" s="29"/>
    </row>
    <row r="6521" spans="1:11">
      <c r="A6521" s="12">
        <v>2</v>
      </c>
      <c r="B6521" s="12" t="str">
        <f t="shared" si="309"/>
        <v>02</v>
      </c>
      <c r="C6521" s="13">
        <f t="shared" si="308"/>
        <v>6520</v>
      </c>
      <c r="D6521" s="12" t="str">
        <f t="shared" si="310"/>
        <v>_x0002_</v>
      </c>
      <c r="E6521" s="12" t="str">
        <f>B6521&amp;B6522</f>
        <v>02E6</v>
      </c>
      <c r="F6521" s="31">
        <f>HEX2DEC(E6521)/1000</f>
        <v>0.74199999999999999</v>
      </c>
      <c r="G6521" s="29" t="s">
        <v>27</v>
      </c>
    </row>
    <row r="6522" spans="1:11">
      <c r="A6522" s="12">
        <v>230</v>
      </c>
      <c r="B6522" s="12" t="str">
        <f t="shared" si="309"/>
        <v>E6</v>
      </c>
      <c r="C6522" s="13">
        <f t="shared" si="308"/>
        <v>6521</v>
      </c>
      <c r="D6522" s="12" t="str">
        <f t="shared" si="310"/>
        <v>æ</v>
      </c>
      <c r="F6522" s="32"/>
      <c r="G6522" s="15"/>
    </row>
    <row r="6523" spans="1:11">
      <c r="A6523" s="12">
        <v>91</v>
      </c>
      <c r="B6523" s="21" t="str">
        <f t="shared" si="309"/>
        <v>5B</v>
      </c>
      <c r="C6523" s="22">
        <f t="shared" si="308"/>
        <v>6522</v>
      </c>
      <c r="D6523" s="21" t="str">
        <f t="shared" si="310"/>
        <v>[</v>
      </c>
      <c r="E6523" s="21" t="str">
        <f>B6523</f>
        <v>5B</v>
      </c>
      <c r="F6523" s="33">
        <f>HEX2DEC(E6523)/100</f>
        <v>0.91</v>
      </c>
      <c r="G6523" s="30" t="s">
        <v>28</v>
      </c>
    </row>
    <row r="6524" spans="1:11">
      <c r="A6524" s="12">
        <v>8</v>
      </c>
      <c r="B6524" s="7" t="str">
        <f t="shared" si="309"/>
        <v>08</v>
      </c>
      <c r="C6524" s="8">
        <f t="shared" si="308"/>
        <v>6523</v>
      </c>
      <c r="D6524" s="7" t="str">
        <f t="shared" si="310"/>
        <v>_x0008_</v>
      </c>
      <c r="E6524" s="7" t="str">
        <f>B6524&amp;B6525</f>
        <v>08DB</v>
      </c>
      <c r="F6524" s="27">
        <f>HEX2DEC(E6524)/10</f>
        <v>226.7</v>
      </c>
      <c r="G6524" s="28" t="s">
        <v>26</v>
      </c>
      <c r="H6524" s="51">
        <f>F6524*F6526/60</f>
        <v>2.7921883333333333</v>
      </c>
      <c r="I6524" s="51">
        <f>F6524*F6526*F6528/60</f>
        <v>2.5408913833333333</v>
      </c>
      <c r="J6524" s="52">
        <f>J6519+"00:01"</f>
        <v>1.5208333333334134</v>
      </c>
      <c r="K6524" s="57">
        <f>K6519+"00:01"</f>
        <v>40311.520833336283</v>
      </c>
    </row>
    <row r="6525" spans="1:11">
      <c r="A6525" s="12">
        <v>219</v>
      </c>
      <c r="B6525" s="12" t="str">
        <f t="shared" si="309"/>
        <v>DB</v>
      </c>
      <c r="C6525" s="13">
        <f t="shared" si="308"/>
        <v>6524</v>
      </c>
      <c r="D6525" s="12" t="str">
        <f t="shared" si="310"/>
        <v>Û</v>
      </c>
      <c r="G6525" s="29"/>
    </row>
    <row r="6526" spans="1:11">
      <c r="A6526" s="12">
        <v>2</v>
      </c>
      <c r="B6526" s="12" t="str">
        <f t="shared" si="309"/>
        <v>02</v>
      </c>
      <c r="C6526" s="13">
        <f t="shared" si="308"/>
        <v>6525</v>
      </c>
      <c r="D6526" s="12" t="str">
        <f t="shared" si="310"/>
        <v>_x0002_</v>
      </c>
      <c r="E6526" s="12" t="str">
        <f>B6526&amp;B6527</f>
        <v>02E3</v>
      </c>
      <c r="F6526" s="31">
        <f>HEX2DEC(E6526)/1000</f>
        <v>0.73899999999999999</v>
      </c>
      <c r="G6526" s="29" t="s">
        <v>27</v>
      </c>
    </row>
    <row r="6527" spans="1:11">
      <c r="A6527" s="12">
        <v>227</v>
      </c>
      <c r="B6527" s="12" t="str">
        <f t="shared" si="309"/>
        <v>E3</v>
      </c>
      <c r="C6527" s="13">
        <f t="shared" si="308"/>
        <v>6526</v>
      </c>
      <c r="D6527" s="12" t="str">
        <f t="shared" si="310"/>
        <v>ã</v>
      </c>
      <c r="F6527" s="32"/>
      <c r="G6527" s="15"/>
    </row>
    <row r="6528" spans="1:11">
      <c r="A6528" s="12">
        <v>91</v>
      </c>
      <c r="B6528" s="21" t="str">
        <f t="shared" si="309"/>
        <v>5B</v>
      </c>
      <c r="C6528" s="22">
        <f t="shared" si="308"/>
        <v>6527</v>
      </c>
      <c r="D6528" s="21" t="str">
        <f t="shared" si="310"/>
        <v>[</v>
      </c>
      <c r="E6528" s="21" t="str">
        <f>B6528</f>
        <v>5B</v>
      </c>
      <c r="F6528" s="33">
        <f>HEX2DEC(E6528)/100</f>
        <v>0.91</v>
      </c>
      <c r="G6528" s="30" t="s">
        <v>28</v>
      </c>
    </row>
    <row r="6529" spans="1:11">
      <c r="A6529" s="12">
        <v>8</v>
      </c>
      <c r="B6529" s="7" t="str">
        <f t="shared" si="309"/>
        <v>08</v>
      </c>
      <c r="C6529" s="8">
        <f t="shared" si="308"/>
        <v>6528</v>
      </c>
      <c r="D6529" s="7" t="str">
        <f t="shared" si="310"/>
        <v>_x0008_</v>
      </c>
      <c r="E6529" s="7" t="str">
        <f>B6529&amp;B6530</f>
        <v>08F1</v>
      </c>
      <c r="F6529" s="27">
        <f>HEX2DEC(E6529)/10</f>
        <v>228.9</v>
      </c>
      <c r="G6529" s="28" t="s">
        <v>26</v>
      </c>
      <c r="H6529" s="51">
        <f>F6529*F6531/60</f>
        <v>2.796395</v>
      </c>
      <c r="I6529" s="51">
        <f>F6529*F6531*F6533/60</f>
        <v>2.5447194500000005</v>
      </c>
      <c r="J6529" s="52">
        <f>J6524+"00:01"</f>
        <v>1.521527777777858</v>
      </c>
      <c r="K6529" s="57">
        <f>K6524+"00:01"</f>
        <v>40311.521527780729</v>
      </c>
    </row>
    <row r="6530" spans="1:11">
      <c r="A6530" s="12">
        <v>241</v>
      </c>
      <c r="B6530" s="12" t="str">
        <f t="shared" si="309"/>
        <v>F1</v>
      </c>
      <c r="C6530" s="13">
        <f t="shared" si="308"/>
        <v>6529</v>
      </c>
      <c r="D6530" s="12" t="str">
        <f t="shared" si="310"/>
        <v>ñ</v>
      </c>
      <c r="G6530" s="29"/>
    </row>
    <row r="6531" spans="1:11">
      <c r="A6531" s="12">
        <v>2</v>
      </c>
      <c r="B6531" s="12" t="str">
        <f t="shared" si="309"/>
        <v>02</v>
      </c>
      <c r="C6531" s="13">
        <f t="shared" ref="C6531:C6594" si="311">C6530+1</f>
        <v>6530</v>
      </c>
      <c r="D6531" s="12" t="str">
        <f t="shared" si="310"/>
        <v>_x0002_</v>
      </c>
      <c r="E6531" s="12" t="str">
        <f>B6531&amp;B6532</f>
        <v>02DD</v>
      </c>
      <c r="F6531" s="31">
        <f>HEX2DEC(E6531)/1000</f>
        <v>0.73299999999999998</v>
      </c>
      <c r="G6531" s="29" t="s">
        <v>27</v>
      </c>
    </row>
    <row r="6532" spans="1:11">
      <c r="A6532" s="12">
        <v>221</v>
      </c>
      <c r="B6532" s="12" t="str">
        <f t="shared" si="309"/>
        <v>DD</v>
      </c>
      <c r="C6532" s="13">
        <f t="shared" si="311"/>
        <v>6531</v>
      </c>
      <c r="D6532" s="12" t="str">
        <f t="shared" si="310"/>
        <v>Ý</v>
      </c>
      <c r="F6532" s="32"/>
      <c r="G6532" s="15"/>
    </row>
    <row r="6533" spans="1:11">
      <c r="A6533" s="12">
        <v>91</v>
      </c>
      <c r="B6533" s="21" t="str">
        <f t="shared" si="309"/>
        <v>5B</v>
      </c>
      <c r="C6533" s="22">
        <f t="shared" si="311"/>
        <v>6532</v>
      </c>
      <c r="D6533" s="21" t="str">
        <f t="shared" si="310"/>
        <v>[</v>
      </c>
      <c r="E6533" s="21" t="str">
        <f>B6533</f>
        <v>5B</v>
      </c>
      <c r="F6533" s="33">
        <f>HEX2DEC(E6533)/100</f>
        <v>0.91</v>
      </c>
      <c r="G6533" s="30" t="s">
        <v>28</v>
      </c>
    </row>
    <row r="6534" spans="1:11">
      <c r="A6534" s="12">
        <v>8</v>
      </c>
      <c r="B6534" s="7" t="str">
        <f t="shared" si="309"/>
        <v>08</v>
      </c>
      <c r="C6534" s="8">
        <f t="shared" si="311"/>
        <v>6533</v>
      </c>
      <c r="D6534" s="7" t="str">
        <f t="shared" si="310"/>
        <v>_x0008_</v>
      </c>
      <c r="E6534" s="7" t="str">
        <f>B6534&amp;B6535</f>
        <v>08F1</v>
      </c>
      <c r="F6534" s="27">
        <f>HEX2DEC(E6534)/10</f>
        <v>228.9</v>
      </c>
      <c r="G6534" s="28" t="s">
        <v>26</v>
      </c>
      <c r="H6534" s="51">
        <f>F6534*F6536/60</f>
        <v>3.017665</v>
      </c>
      <c r="I6534" s="51">
        <f>F6534*F6536*F6538/60</f>
        <v>2.7762517999999998</v>
      </c>
      <c r="J6534" s="52">
        <f>J6529+"00:01"</f>
        <v>1.5222222222223025</v>
      </c>
      <c r="K6534" s="57">
        <f>K6529+"00:01"</f>
        <v>40311.522222225176</v>
      </c>
    </row>
    <row r="6535" spans="1:11">
      <c r="A6535" s="12">
        <v>241</v>
      </c>
      <c r="B6535" s="12" t="str">
        <f t="shared" si="309"/>
        <v>F1</v>
      </c>
      <c r="C6535" s="13">
        <f t="shared" si="311"/>
        <v>6534</v>
      </c>
      <c r="D6535" s="12" t="str">
        <f t="shared" si="310"/>
        <v>ñ</v>
      </c>
      <c r="G6535" s="29"/>
    </row>
    <row r="6536" spans="1:11">
      <c r="A6536" s="12">
        <v>3</v>
      </c>
      <c r="B6536" s="12" t="str">
        <f t="shared" si="309"/>
        <v>03</v>
      </c>
      <c r="C6536" s="13">
        <f t="shared" si="311"/>
        <v>6535</v>
      </c>
      <c r="D6536" s="12" t="str">
        <f t="shared" si="310"/>
        <v>_x0003_</v>
      </c>
      <c r="E6536" s="12" t="str">
        <f>B6536&amp;B6537</f>
        <v>0317</v>
      </c>
      <c r="F6536" s="31">
        <f>HEX2DEC(E6536)/1000</f>
        <v>0.79100000000000004</v>
      </c>
      <c r="G6536" s="29" t="s">
        <v>27</v>
      </c>
    </row>
    <row r="6537" spans="1:11">
      <c r="A6537" s="12">
        <v>23</v>
      </c>
      <c r="B6537" s="12" t="str">
        <f t="shared" si="309"/>
        <v>17</v>
      </c>
      <c r="C6537" s="13">
        <f t="shared" si="311"/>
        <v>6536</v>
      </c>
      <c r="D6537" s="12" t="str">
        <f t="shared" si="310"/>
        <v>_x0017_</v>
      </c>
      <c r="F6537" s="32"/>
      <c r="G6537" s="15"/>
    </row>
    <row r="6538" spans="1:11">
      <c r="A6538" s="12">
        <v>92</v>
      </c>
      <c r="B6538" s="21" t="str">
        <f t="shared" si="309"/>
        <v>5C</v>
      </c>
      <c r="C6538" s="22">
        <f t="shared" si="311"/>
        <v>6537</v>
      </c>
      <c r="D6538" s="21" t="str">
        <f t="shared" si="310"/>
        <v>\</v>
      </c>
      <c r="E6538" s="21" t="str">
        <f>B6538</f>
        <v>5C</v>
      </c>
      <c r="F6538" s="33">
        <f>HEX2DEC(E6538)/100</f>
        <v>0.92</v>
      </c>
      <c r="G6538" s="30" t="s">
        <v>28</v>
      </c>
    </row>
    <row r="6539" spans="1:11">
      <c r="A6539" s="12">
        <v>8</v>
      </c>
      <c r="B6539" s="7" t="str">
        <f t="shared" si="309"/>
        <v>08</v>
      </c>
      <c r="C6539" s="8">
        <f t="shared" si="311"/>
        <v>6538</v>
      </c>
      <c r="D6539" s="7" t="str">
        <f t="shared" si="310"/>
        <v>_x0008_</v>
      </c>
      <c r="E6539" s="7" t="str">
        <f>B6539&amp;B6540</f>
        <v>08F1</v>
      </c>
      <c r="F6539" s="27">
        <f>HEX2DEC(E6539)/10</f>
        <v>228.9</v>
      </c>
      <c r="G6539" s="28" t="s">
        <v>26</v>
      </c>
      <c r="H6539" s="51">
        <f>F6539*F6541/60</f>
        <v>3.15882</v>
      </c>
      <c r="I6539" s="51">
        <f>F6539*F6541*F6543/60</f>
        <v>2.9377026000000002</v>
      </c>
      <c r="J6539" s="52">
        <f>J6534+"00:01"</f>
        <v>1.5229166666667471</v>
      </c>
      <c r="K6539" s="57">
        <f>K6534+"00:01"</f>
        <v>40311.522916669623</v>
      </c>
    </row>
    <row r="6540" spans="1:11">
      <c r="A6540" s="12">
        <v>241</v>
      </c>
      <c r="B6540" s="12" t="str">
        <f t="shared" si="309"/>
        <v>F1</v>
      </c>
      <c r="C6540" s="13">
        <f t="shared" si="311"/>
        <v>6539</v>
      </c>
      <c r="D6540" s="12" t="str">
        <f t="shared" si="310"/>
        <v>ñ</v>
      </c>
      <c r="G6540" s="29"/>
    </row>
    <row r="6541" spans="1:11">
      <c r="A6541" s="12">
        <v>3</v>
      </c>
      <c r="B6541" s="12" t="str">
        <f t="shared" si="309"/>
        <v>03</v>
      </c>
      <c r="C6541" s="13">
        <f t="shared" si="311"/>
        <v>6540</v>
      </c>
      <c r="D6541" s="12" t="str">
        <f t="shared" si="310"/>
        <v>_x0003_</v>
      </c>
      <c r="E6541" s="12" t="str">
        <f>B6541&amp;B6542</f>
        <v>033C</v>
      </c>
      <c r="F6541" s="31">
        <f>HEX2DEC(E6541)/1000</f>
        <v>0.82799999999999996</v>
      </c>
      <c r="G6541" s="29" t="s">
        <v>27</v>
      </c>
    </row>
    <row r="6542" spans="1:11">
      <c r="A6542" s="12">
        <v>60</v>
      </c>
      <c r="B6542" s="12" t="str">
        <f t="shared" ref="B6542:B6605" si="312">DEC2HEX(A6542,2)</f>
        <v>3C</v>
      </c>
      <c r="C6542" s="13">
        <f t="shared" si="311"/>
        <v>6541</v>
      </c>
      <c r="D6542" s="12" t="str">
        <f t="shared" ref="D6542:D6605" si="313">IF(A6542&gt;0,CHAR(A6542),"")</f>
        <v>&lt;</v>
      </c>
      <c r="F6542" s="32"/>
      <c r="G6542" s="15"/>
    </row>
    <row r="6543" spans="1:11">
      <c r="A6543" s="12">
        <v>93</v>
      </c>
      <c r="B6543" s="21" t="str">
        <f t="shared" si="312"/>
        <v>5D</v>
      </c>
      <c r="C6543" s="22">
        <f t="shared" si="311"/>
        <v>6542</v>
      </c>
      <c r="D6543" s="21" t="str">
        <f t="shared" si="313"/>
        <v>]</v>
      </c>
      <c r="E6543" s="21" t="str">
        <f>B6543</f>
        <v>5D</v>
      </c>
      <c r="F6543" s="33">
        <f>HEX2DEC(E6543)/100</f>
        <v>0.93</v>
      </c>
      <c r="G6543" s="30" t="s">
        <v>28</v>
      </c>
    </row>
    <row r="6544" spans="1:11">
      <c r="A6544" s="12">
        <v>8</v>
      </c>
      <c r="B6544" s="7" t="str">
        <f t="shared" si="312"/>
        <v>08</v>
      </c>
      <c r="C6544" s="8">
        <f t="shared" si="311"/>
        <v>6543</v>
      </c>
      <c r="D6544" s="7" t="str">
        <f t="shared" si="313"/>
        <v>_x0008_</v>
      </c>
      <c r="E6544" s="7" t="str">
        <f>B6544&amp;B6545</f>
        <v>08E9</v>
      </c>
      <c r="F6544" s="27">
        <f>HEX2DEC(E6544)/10</f>
        <v>228.1</v>
      </c>
      <c r="G6544" s="28" t="s">
        <v>26</v>
      </c>
      <c r="H6544" s="51">
        <f>F6544*F6546/60</f>
        <v>2.9843083333333333</v>
      </c>
      <c r="I6544" s="51">
        <f>F6544*F6546*F6548/60</f>
        <v>2.745563666666667</v>
      </c>
      <c r="J6544" s="52">
        <f>J6539+"00:01"</f>
        <v>1.5236111111111916</v>
      </c>
      <c r="K6544" s="57">
        <f>K6539+"00:01"</f>
        <v>40311.523611114069</v>
      </c>
    </row>
    <row r="6545" spans="1:11">
      <c r="A6545" s="12">
        <v>233</v>
      </c>
      <c r="B6545" s="12" t="str">
        <f t="shared" si="312"/>
        <v>E9</v>
      </c>
      <c r="C6545" s="13">
        <f t="shared" si="311"/>
        <v>6544</v>
      </c>
      <c r="D6545" s="12" t="str">
        <f t="shared" si="313"/>
        <v>é</v>
      </c>
      <c r="G6545" s="29"/>
    </row>
    <row r="6546" spans="1:11">
      <c r="A6546" s="12">
        <v>3</v>
      </c>
      <c r="B6546" s="12" t="str">
        <f t="shared" si="312"/>
        <v>03</v>
      </c>
      <c r="C6546" s="13">
        <f t="shared" si="311"/>
        <v>6545</v>
      </c>
      <c r="D6546" s="12" t="str">
        <f t="shared" si="313"/>
        <v>_x0003_</v>
      </c>
      <c r="E6546" s="12" t="str">
        <f>B6546&amp;B6547</f>
        <v>0311</v>
      </c>
      <c r="F6546" s="31">
        <f>HEX2DEC(E6546)/1000</f>
        <v>0.78500000000000003</v>
      </c>
      <c r="G6546" s="29" t="s">
        <v>27</v>
      </c>
    </row>
    <row r="6547" spans="1:11">
      <c r="A6547" s="12">
        <v>17</v>
      </c>
      <c r="B6547" s="12" t="str">
        <f t="shared" si="312"/>
        <v>11</v>
      </c>
      <c r="C6547" s="13">
        <f t="shared" si="311"/>
        <v>6546</v>
      </c>
      <c r="D6547" s="12" t="str">
        <f t="shared" si="313"/>
        <v>_x0011_</v>
      </c>
      <c r="F6547" s="32"/>
      <c r="G6547" s="15"/>
    </row>
    <row r="6548" spans="1:11">
      <c r="A6548" s="12">
        <v>92</v>
      </c>
      <c r="B6548" s="21" t="str">
        <f t="shared" si="312"/>
        <v>5C</v>
      </c>
      <c r="C6548" s="22">
        <f t="shared" si="311"/>
        <v>6547</v>
      </c>
      <c r="D6548" s="21" t="str">
        <f t="shared" si="313"/>
        <v>\</v>
      </c>
      <c r="E6548" s="21" t="str">
        <f>B6548</f>
        <v>5C</v>
      </c>
      <c r="F6548" s="33">
        <f>HEX2DEC(E6548)/100</f>
        <v>0.92</v>
      </c>
      <c r="G6548" s="30" t="s">
        <v>28</v>
      </c>
    </row>
    <row r="6549" spans="1:11">
      <c r="A6549" s="12">
        <v>8</v>
      </c>
      <c r="B6549" s="7" t="str">
        <f t="shared" si="312"/>
        <v>08</v>
      </c>
      <c r="C6549" s="8">
        <f t="shared" si="311"/>
        <v>6548</v>
      </c>
      <c r="D6549" s="7" t="str">
        <f t="shared" si="313"/>
        <v>_x0008_</v>
      </c>
      <c r="E6549" s="7" t="str">
        <f>B6549&amp;B6550</f>
        <v>08EF</v>
      </c>
      <c r="F6549" s="27">
        <f>HEX2DEC(E6549)/10</f>
        <v>228.7</v>
      </c>
      <c r="G6549" s="28" t="s">
        <v>26</v>
      </c>
      <c r="H6549" s="51">
        <f>F6549*F6551/60</f>
        <v>2.7977633333333332</v>
      </c>
      <c r="I6549" s="51">
        <f>F6549*F6551*F6553/60</f>
        <v>2.545964633333333</v>
      </c>
      <c r="J6549" s="52">
        <f>J6544+"00:01"</f>
        <v>1.5243055555556362</v>
      </c>
      <c r="K6549" s="57">
        <f>K6544+"00:01"</f>
        <v>40311.524305558516</v>
      </c>
    </row>
    <row r="6550" spans="1:11">
      <c r="A6550" s="12">
        <v>239</v>
      </c>
      <c r="B6550" s="12" t="str">
        <f t="shared" si="312"/>
        <v>EF</v>
      </c>
      <c r="C6550" s="13">
        <f t="shared" si="311"/>
        <v>6549</v>
      </c>
      <c r="D6550" s="12" t="str">
        <f t="shared" si="313"/>
        <v>ï</v>
      </c>
      <c r="G6550" s="29"/>
    </row>
    <row r="6551" spans="1:11">
      <c r="A6551" s="12">
        <v>2</v>
      </c>
      <c r="B6551" s="12" t="str">
        <f t="shared" si="312"/>
        <v>02</v>
      </c>
      <c r="C6551" s="13">
        <f t="shared" si="311"/>
        <v>6550</v>
      </c>
      <c r="D6551" s="12" t="str">
        <f t="shared" si="313"/>
        <v>_x0002_</v>
      </c>
      <c r="E6551" s="12" t="str">
        <f>B6551&amp;B6552</f>
        <v>02DE</v>
      </c>
      <c r="F6551" s="31">
        <f>HEX2DEC(E6551)/1000</f>
        <v>0.73399999999999999</v>
      </c>
      <c r="G6551" s="29" t="s">
        <v>27</v>
      </c>
    </row>
    <row r="6552" spans="1:11">
      <c r="A6552" s="12">
        <v>222</v>
      </c>
      <c r="B6552" s="12" t="str">
        <f t="shared" si="312"/>
        <v>DE</v>
      </c>
      <c r="C6552" s="13">
        <f t="shared" si="311"/>
        <v>6551</v>
      </c>
      <c r="D6552" s="12" t="str">
        <f t="shared" si="313"/>
        <v>Þ</v>
      </c>
      <c r="F6552" s="32"/>
      <c r="G6552" s="15"/>
    </row>
    <row r="6553" spans="1:11">
      <c r="A6553" s="12">
        <v>91</v>
      </c>
      <c r="B6553" s="21" t="str">
        <f t="shared" si="312"/>
        <v>5B</v>
      </c>
      <c r="C6553" s="22">
        <f t="shared" si="311"/>
        <v>6552</v>
      </c>
      <c r="D6553" s="21" t="str">
        <f t="shared" si="313"/>
        <v>[</v>
      </c>
      <c r="E6553" s="21" t="str">
        <f>B6553</f>
        <v>5B</v>
      </c>
      <c r="F6553" s="33">
        <f>HEX2DEC(E6553)/100</f>
        <v>0.91</v>
      </c>
      <c r="G6553" s="30" t="s">
        <v>28</v>
      </c>
    </row>
    <row r="6554" spans="1:11">
      <c r="A6554" s="12">
        <v>8</v>
      </c>
      <c r="B6554" s="7" t="str">
        <f t="shared" si="312"/>
        <v>08</v>
      </c>
      <c r="C6554" s="8">
        <f t="shared" si="311"/>
        <v>6553</v>
      </c>
      <c r="D6554" s="7" t="str">
        <f t="shared" si="313"/>
        <v>_x0008_</v>
      </c>
      <c r="E6554" s="7" t="str">
        <f>B6554&amp;B6555</f>
        <v>08E4</v>
      </c>
      <c r="F6554" s="27">
        <f>HEX2DEC(E6554)/10</f>
        <v>227.6</v>
      </c>
      <c r="G6554" s="28" t="s">
        <v>26</v>
      </c>
      <c r="H6554" s="51">
        <f>F6554*F6556/60</f>
        <v>2.79948</v>
      </c>
      <c r="I6554" s="51">
        <f>F6554*F6556*F6558/60</f>
        <v>2.5475268</v>
      </c>
      <c r="J6554" s="52">
        <f>J6549+"00:01"</f>
        <v>1.5250000000000807</v>
      </c>
      <c r="K6554" s="57">
        <f>K6549+"00:01"</f>
        <v>40311.525000002963</v>
      </c>
    </row>
    <row r="6555" spans="1:11">
      <c r="A6555" s="12">
        <v>228</v>
      </c>
      <c r="B6555" s="12" t="str">
        <f t="shared" si="312"/>
        <v>E4</v>
      </c>
      <c r="C6555" s="13">
        <f t="shared" si="311"/>
        <v>6554</v>
      </c>
      <c r="D6555" s="12" t="str">
        <f t="shared" si="313"/>
        <v>ä</v>
      </c>
      <c r="G6555" s="29"/>
    </row>
    <row r="6556" spans="1:11">
      <c r="A6556" s="12">
        <v>2</v>
      </c>
      <c r="B6556" s="12" t="str">
        <f t="shared" si="312"/>
        <v>02</v>
      </c>
      <c r="C6556" s="13">
        <f t="shared" si="311"/>
        <v>6555</v>
      </c>
      <c r="D6556" s="12" t="str">
        <f t="shared" si="313"/>
        <v>_x0002_</v>
      </c>
      <c r="E6556" s="12" t="str">
        <f>B6556&amp;B6557</f>
        <v>02E2</v>
      </c>
      <c r="F6556" s="31">
        <f>HEX2DEC(E6556)/1000</f>
        <v>0.73799999999999999</v>
      </c>
      <c r="G6556" s="29" t="s">
        <v>27</v>
      </c>
    </row>
    <row r="6557" spans="1:11">
      <c r="A6557" s="12">
        <v>226</v>
      </c>
      <c r="B6557" s="12" t="str">
        <f t="shared" si="312"/>
        <v>E2</v>
      </c>
      <c r="C6557" s="13">
        <f t="shared" si="311"/>
        <v>6556</v>
      </c>
      <c r="D6557" s="12" t="str">
        <f t="shared" si="313"/>
        <v>â</v>
      </c>
      <c r="F6557" s="32"/>
      <c r="G6557" s="15"/>
    </row>
    <row r="6558" spans="1:11">
      <c r="A6558" s="12">
        <v>91</v>
      </c>
      <c r="B6558" s="21" t="str">
        <f t="shared" si="312"/>
        <v>5B</v>
      </c>
      <c r="C6558" s="22">
        <f t="shared" si="311"/>
        <v>6557</v>
      </c>
      <c r="D6558" s="21" t="str">
        <f t="shared" si="313"/>
        <v>[</v>
      </c>
      <c r="E6558" s="21" t="str">
        <f>B6558</f>
        <v>5B</v>
      </c>
      <c r="F6558" s="33">
        <f>HEX2DEC(E6558)/100</f>
        <v>0.91</v>
      </c>
      <c r="G6558" s="30" t="s">
        <v>28</v>
      </c>
    </row>
    <row r="6559" spans="1:11">
      <c r="A6559" s="12">
        <v>8</v>
      </c>
      <c r="B6559" s="7" t="str">
        <f t="shared" si="312"/>
        <v>08</v>
      </c>
      <c r="C6559" s="8">
        <f t="shared" si="311"/>
        <v>6558</v>
      </c>
      <c r="D6559" s="7" t="str">
        <f t="shared" si="313"/>
        <v>_x0008_</v>
      </c>
      <c r="E6559" s="7" t="str">
        <f>B6559&amp;B6560</f>
        <v>08FE</v>
      </c>
      <c r="F6559" s="27">
        <f>HEX2DEC(E6559)/10</f>
        <v>230.2</v>
      </c>
      <c r="G6559" s="28" t="s">
        <v>26</v>
      </c>
      <c r="H6559" s="51">
        <f>F6559*F6561/60</f>
        <v>2.7930933333333332</v>
      </c>
      <c r="I6559" s="51">
        <f>F6559*F6561*F6563/60</f>
        <v>2.5417149333333331</v>
      </c>
      <c r="J6559" s="52">
        <f>J6554+"00:01"</f>
        <v>1.5256944444445253</v>
      </c>
      <c r="K6559" s="57">
        <f>K6554+"00:01"</f>
        <v>40311.525694447409</v>
      </c>
    </row>
    <row r="6560" spans="1:11">
      <c r="A6560" s="12">
        <v>254</v>
      </c>
      <c r="B6560" s="12" t="str">
        <f t="shared" si="312"/>
        <v>FE</v>
      </c>
      <c r="C6560" s="13">
        <f t="shared" si="311"/>
        <v>6559</v>
      </c>
      <c r="D6560" s="12" t="str">
        <f t="shared" si="313"/>
        <v>þ</v>
      </c>
      <c r="G6560" s="29"/>
    </row>
    <row r="6561" spans="1:11">
      <c r="A6561" s="12">
        <v>2</v>
      </c>
      <c r="B6561" s="12" t="str">
        <f t="shared" si="312"/>
        <v>02</v>
      </c>
      <c r="C6561" s="13">
        <f t="shared" si="311"/>
        <v>6560</v>
      </c>
      <c r="D6561" s="12" t="str">
        <f t="shared" si="313"/>
        <v>_x0002_</v>
      </c>
      <c r="E6561" s="12" t="str">
        <f>B6561&amp;B6562</f>
        <v>02D8</v>
      </c>
      <c r="F6561" s="31">
        <f>HEX2DEC(E6561)/1000</f>
        <v>0.72799999999999998</v>
      </c>
      <c r="G6561" s="29" t="s">
        <v>27</v>
      </c>
    </row>
    <row r="6562" spans="1:11">
      <c r="A6562" s="12">
        <v>216</v>
      </c>
      <c r="B6562" s="12" t="str">
        <f t="shared" si="312"/>
        <v>D8</v>
      </c>
      <c r="C6562" s="13">
        <f t="shared" si="311"/>
        <v>6561</v>
      </c>
      <c r="D6562" s="12" t="str">
        <f t="shared" si="313"/>
        <v>Ø</v>
      </c>
      <c r="F6562" s="32"/>
      <c r="G6562" s="15"/>
    </row>
    <row r="6563" spans="1:11">
      <c r="A6563" s="12">
        <v>91</v>
      </c>
      <c r="B6563" s="21" t="str">
        <f t="shared" si="312"/>
        <v>5B</v>
      </c>
      <c r="C6563" s="22">
        <f t="shared" si="311"/>
        <v>6562</v>
      </c>
      <c r="D6563" s="21" t="str">
        <f t="shared" si="313"/>
        <v>[</v>
      </c>
      <c r="E6563" s="21" t="str">
        <f>B6563</f>
        <v>5B</v>
      </c>
      <c r="F6563" s="33">
        <f>HEX2DEC(E6563)/100</f>
        <v>0.91</v>
      </c>
      <c r="G6563" s="30" t="s">
        <v>28</v>
      </c>
    </row>
    <row r="6564" spans="1:11">
      <c r="A6564" s="12">
        <v>8</v>
      </c>
      <c r="B6564" s="7" t="str">
        <f t="shared" si="312"/>
        <v>08</v>
      </c>
      <c r="C6564" s="8">
        <f t="shared" si="311"/>
        <v>6563</v>
      </c>
      <c r="D6564" s="7" t="str">
        <f t="shared" si="313"/>
        <v>_x0008_</v>
      </c>
      <c r="E6564" s="7" t="str">
        <f>B6564&amp;B6565</f>
        <v>08F3</v>
      </c>
      <c r="F6564" s="27">
        <f>HEX2DEC(E6564)/10</f>
        <v>229.1</v>
      </c>
      <c r="G6564" s="28" t="s">
        <v>26</v>
      </c>
      <c r="H6564" s="51">
        <f>F6564*F6566/60</f>
        <v>2.7912016666666664</v>
      </c>
      <c r="I6564" s="51">
        <f>F6564*F6566*F6568/60</f>
        <v>2.5399935166666667</v>
      </c>
      <c r="J6564" s="52">
        <f>J6559+"00:01"</f>
        <v>1.5263888888889698</v>
      </c>
      <c r="K6564" s="57">
        <f>K6559+"00:01"</f>
        <v>40311.526388891856</v>
      </c>
    </row>
    <row r="6565" spans="1:11">
      <c r="A6565" s="12">
        <v>243</v>
      </c>
      <c r="B6565" s="12" t="str">
        <f t="shared" si="312"/>
        <v>F3</v>
      </c>
      <c r="C6565" s="13">
        <f t="shared" si="311"/>
        <v>6564</v>
      </c>
      <c r="D6565" s="12" t="str">
        <f t="shared" si="313"/>
        <v>ó</v>
      </c>
      <c r="G6565" s="29"/>
    </row>
    <row r="6566" spans="1:11">
      <c r="A6566" s="12">
        <v>2</v>
      </c>
      <c r="B6566" s="12" t="str">
        <f t="shared" si="312"/>
        <v>02</v>
      </c>
      <c r="C6566" s="13">
        <f t="shared" si="311"/>
        <v>6565</v>
      </c>
      <c r="D6566" s="12" t="str">
        <f t="shared" si="313"/>
        <v>_x0002_</v>
      </c>
      <c r="E6566" s="12" t="str">
        <f>B6566&amp;B6567</f>
        <v>02DB</v>
      </c>
      <c r="F6566" s="31">
        <f>HEX2DEC(E6566)/1000</f>
        <v>0.73099999999999998</v>
      </c>
      <c r="G6566" s="29" t="s">
        <v>27</v>
      </c>
    </row>
    <row r="6567" spans="1:11">
      <c r="A6567" s="12">
        <v>219</v>
      </c>
      <c r="B6567" s="12" t="str">
        <f t="shared" si="312"/>
        <v>DB</v>
      </c>
      <c r="C6567" s="13">
        <f t="shared" si="311"/>
        <v>6566</v>
      </c>
      <c r="D6567" s="12" t="str">
        <f t="shared" si="313"/>
        <v>Û</v>
      </c>
      <c r="F6567" s="32"/>
      <c r="G6567" s="15"/>
    </row>
    <row r="6568" spans="1:11">
      <c r="A6568" s="12">
        <v>91</v>
      </c>
      <c r="B6568" s="21" t="str">
        <f t="shared" si="312"/>
        <v>5B</v>
      </c>
      <c r="C6568" s="22">
        <f t="shared" si="311"/>
        <v>6567</v>
      </c>
      <c r="D6568" s="21" t="str">
        <f t="shared" si="313"/>
        <v>[</v>
      </c>
      <c r="E6568" s="21" t="str">
        <f>B6568</f>
        <v>5B</v>
      </c>
      <c r="F6568" s="33">
        <f>HEX2DEC(E6568)/100</f>
        <v>0.91</v>
      </c>
      <c r="G6568" s="30" t="s">
        <v>28</v>
      </c>
    </row>
    <row r="6569" spans="1:11">
      <c r="A6569" s="12">
        <v>8</v>
      </c>
      <c r="B6569" s="7" t="str">
        <f t="shared" si="312"/>
        <v>08</v>
      </c>
      <c r="C6569" s="8">
        <f t="shared" si="311"/>
        <v>6568</v>
      </c>
      <c r="D6569" s="7" t="str">
        <f t="shared" si="313"/>
        <v>_x0008_</v>
      </c>
      <c r="E6569" s="7" t="str">
        <f>B6569&amp;B6570</f>
        <v>08DB</v>
      </c>
      <c r="F6569" s="27">
        <f>HEX2DEC(E6569)/10</f>
        <v>226.7</v>
      </c>
      <c r="G6569" s="28" t="s">
        <v>26</v>
      </c>
      <c r="H6569" s="51">
        <f>F6569*F6571/60</f>
        <v>2.7846316666666668</v>
      </c>
      <c r="I6569" s="51">
        <f>F6569*F6571*F6573/60</f>
        <v>2.5340148166666667</v>
      </c>
      <c r="J6569" s="52">
        <f>J6564+"00:01"</f>
        <v>1.5270833333334144</v>
      </c>
      <c r="K6569" s="57">
        <f>K6564+"00:01"</f>
        <v>40311.527083336303</v>
      </c>
    </row>
    <row r="6570" spans="1:11">
      <c r="A6570" s="12">
        <v>219</v>
      </c>
      <c r="B6570" s="12" t="str">
        <f t="shared" si="312"/>
        <v>DB</v>
      </c>
      <c r="C6570" s="13">
        <f t="shared" si="311"/>
        <v>6569</v>
      </c>
      <c r="D6570" s="12" t="str">
        <f t="shared" si="313"/>
        <v>Û</v>
      </c>
      <c r="G6570" s="29"/>
    </row>
    <row r="6571" spans="1:11">
      <c r="A6571" s="12">
        <v>2</v>
      </c>
      <c r="B6571" s="12" t="str">
        <f t="shared" si="312"/>
        <v>02</v>
      </c>
      <c r="C6571" s="13">
        <f t="shared" si="311"/>
        <v>6570</v>
      </c>
      <c r="D6571" s="12" t="str">
        <f t="shared" si="313"/>
        <v>_x0002_</v>
      </c>
      <c r="E6571" s="12" t="str">
        <f>B6571&amp;B6572</f>
        <v>02E1</v>
      </c>
      <c r="F6571" s="31">
        <f>HEX2DEC(E6571)/1000</f>
        <v>0.73699999999999999</v>
      </c>
      <c r="G6571" s="29" t="s">
        <v>27</v>
      </c>
    </row>
    <row r="6572" spans="1:11">
      <c r="A6572" s="12">
        <v>225</v>
      </c>
      <c r="B6572" s="12" t="str">
        <f t="shared" si="312"/>
        <v>E1</v>
      </c>
      <c r="C6572" s="13">
        <f t="shared" si="311"/>
        <v>6571</v>
      </c>
      <c r="D6572" s="12" t="str">
        <f t="shared" si="313"/>
        <v>á</v>
      </c>
      <c r="F6572" s="32"/>
      <c r="G6572" s="15"/>
    </row>
    <row r="6573" spans="1:11">
      <c r="A6573" s="12">
        <v>91</v>
      </c>
      <c r="B6573" s="21" t="str">
        <f t="shared" si="312"/>
        <v>5B</v>
      </c>
      <c r="C6573" s="22">
        <f t="shared" si="311"/>
        <v>6572</v>
      </c>
      <c r="D6573" s="21" t="str">
        <f t="shared" si="313"/>
        <v>[</v>
      </c>
      <c r="E6573" s="21" t="str">
        <f>B6573</f>
        <v>5B</v>
      </c>
      <c r="F6573" s="33">
        <f>HEX2DEC(E6573)/100</f>
        <v>0.91</v>
      </c>
      <c r="G6573" s="30" t="s">
        <v>28</v>
      </c>
    </row>
    <row r="6574" spans="1:11">
      <c r="A6574" s="12">
        <v>8</v>
      </c>
      <c r="B6574" s="7" t="str">
        <f t="shared" si="312"/>
        <v>08</v>
      </c>
      <c r="C6574" s="8">
        <f t="shared" si="311"/>
        <v>6573</v>
      </c>
      <c r="D6574" s="7" t="str">
        <f t="shared" si="313"/>
        <v>_x0008_</v>
      </c>
      <c r="E6574" s="7" t="str">
        <f>B6574&amp;B6575</f>
        <v>08D9</v>
      </c>
      <c r="F6574" s="27">
        <f>HEX2DEC(E6574)/10</f>
        <v>226.5</v>
      </c>
      <c r="G6574" s="28" t="s">
        <v>26</v>
      </c>
      <c r="H6574" s="51">
        <f>F6574*F6576/60</f>
        <v>2.7821750000000001</v>
      </c>
      <c r="I6574" s="51">
        <f>F6574*F6576*F6578/60</f>
        <v>2.53177925</v>
      </c>
      <c r="J6574" s="52">
        <f>J6569+"00:01"</f>
        <v>1.5277777777778589</v>
      </c>
      <c r="K6574" s="57">
        <f>K6569+"00:01"</f>
        <v>40311.52777778075</v>
      </c>
    </row>
    <row r="6575" spans="1:11">
      <c r="A6575" s="12">
        <v>217</v>
      </c>
      <c r="B6575" s="12" t="str">
        <f t="shared" si="312"/>
        <v>D9</v>
      </c>
      <c r="C6575" s="13">
        <f t="shared" si="311"/>
        <v>6574</v>
      </c>
      <c r="D6575" s="12" t="str">
        <f t="shared" si="313"/>
        <v>Ù</v>
      </c>
      <c r="G6575" s="29"/>
    </row>
    <row r="6576" spans="1:11">
      <c r="A6576" s="12">
        <v>2</v>
      </c>
      <c r="B6576" s="12" t="str">
        <f t="shared" si="312"/>
        <v>02</v>
      </c>
      <c r="C6576" s="13">
        <f t="shared" si="311"/>
        <v>6575</v>
      </c>
      <c r="D6576" s="12" t="str">
        <f t="shared" si="313"/>
        <v>_x0002_</v>
      </c>
      <c r="E6576" s="12" t="str">
        <f>B6576&amp;B6577</f>
        <v>02E1</v>
      </c>
      <c r="F6576" s="31">
        <f>HEX2DEC(E6576)/1000</f>
        <v>0.73699999999999999</v>
      </c>
      <c r="G6576" s="29" t="s">
        <v>27</v>
      </c>
    </row>
    <row r="6577" spans="1:11">
      <c r="A6577" s="12">
        <v>225</v>
      </c>
      <c r="B6577" s="12" t="str">
        <f t="shared" si="312"/>
        <v>E1</v>
      </c>
      <c r="C6577" s="13">
        <f t="shared" si="311"/>
        <v>6576</v>
      </c>
      <c r="D6577" s="12" t="str">
        <f t="shared" si="313"/>
        <v>á</v>
      </c>
      <c r="F6577" s="32"/>
      <c r="G6577" s="15"/>
    </row>
    <row r="6578" spans="1:11">
      <c r="A6578" s="12">
        <v>91</v>
      </c>
      <c r="B6578" s="21" t="str">
        <f t="shared" si="312"/>
        <v>5B</v>
      </c>
      <c r="C6578" s="22">
        <f t="shared" si="311"/>
        <v>6577</v>
      </c>
      <c r="D6578" s="21" t="str">
        <f t="shared" si="313"/>
        <v>[</v>
      </c>
      <c r="E6578" s="21" t="str">
        <f>B6578</f>
        <v>5B</v>
      </c>
      <c r="F6578" s="33">
        <f>HEX2DEC(E6578)/100</f>
        <v>0.91</v>
      </c>
      <c r="G6578" s="30" t="s">
        <v>28</v>
      </c>
    </row>
    <row r="6579" spans="1:11">
      <c r="A6579" s="12">
        <v>8</v>
      </c>
      <c r="B6579" s="7" t="str">
        <f t="shared" si="312"/>
        <v>08</v>
      </c>
      <c r="C6579" s="8">
        <f t="shared" si="311"/>
        <v>6578</v>
      </c>
      <c r="D6579" s="7" t="str">
        <f t="shared" si="313"/>
        <v>_x0008_</v>
      </c>
      <c r="E6579" s="7" t="str">
        <f>B6579&amp;B6580</f>
        <v>08DD</v>
      </c>
      <c r="F6579" s="27">
        <f>HEX2DEC(E6579)/10</f>
        <v>226.9</v>
      </c>
      <c r="G6579" s="28" t="s">
        <v>26</v>
      </c>
      <c r="H6579" s="51">
        <f>F6579*F6581/60</f>
        <v>2.9307916666666665</v>
      </c>
      <c r="I6579" s="51">
        <f>F6579*F6581*F6583/60</f>
        <v>2.6963283333333332</v>
      </c>
      <c r="J6579" s="52">
        <f>J6574+"00:01"</f>
        <v>1.5284722222223035</v>
      </c>
      <c r="K6579" s="57">
        <f>K6574+"00:01"</f>
        <v>40311.528472225196</v>
      </c>
    </row>
    <row r="6580" spans="1:11">
      <c r="A6580" s="12">
        <v>221</v>
      </c>
      <c r="B6580" s="12" t="str">
        <f t="shared" si="312"/>
        <v>DD</v>
      </c>
      <c r="C6580" s="13">
        <f t="shared" si="311"/>
        <v>6579</v>
      </c>
      <c r="D6580" s="12" t="str">
        <f t="shared" si="313"/>
        <v>Ý</v>
      </c>
      <c r="G6580" s="29"/>
    </row>
    <row r="6581" spans="1:11">
      <c r="A6581" s="12">
        <v>3</v>
      </c>
      <c r="B6581" s="12" t="str">
        <f t="shared" si="312"/>
        <v>03</v>
      </c>
      <c r="C6581" s="13">
        <f t="shared" si="311"/>
        <v>6580</v>
      </c>
      <c r="D6581" s="12" t="str">
        <f t="shared" si="313"/>
        <v>_x0003_</v>
      </c>
      <c r="E6581" s="12" t="str">
        <f>B6581&amp;B6582</f>
        <v>0307</v>
      </c>
      <c r="F6581" s="31">
        <f>HEX2DEC(E6581)/1000</f>
        <v>0.77500000000000002</v>
      </c>
      <c r="G6581" s="29" t="s">
        <v>27</v>
      </c>
    </row>
    <row r="6582" spans="1:11">
      <c r="A6582" s="12">
        <v>7</v>
      </c>
      <c r="B6582" s="12" t="str">
        <f t="shared" si="312"/>
        <v>07</v>
      </c>
      <c r="C6582" s="13">
        <f t="shared" si="311"/>
        <v>6581</v>
      </c>
      <c r="D6582" s="12" t="str">
        <f t="shared" si="313"/>
        <v>_x0007_</v>
      </c>
      <c r="F6582" s="32"/>
      <c r="G6582" s="15"/>
    </row>
    <row r="6583" spans="1:11">
      <c r="A6583" s="12">
        <v>92</v>
      </c>
      <c r="B6583" s="21" t="str">
        <f t="shared" si="312"/>
        <v>5C</v>
      </c>
      <c r="C6583" s="22">
        <f t="shared" si="311"/>
        <v>6582</v>
      </c>
      <c r="D6583" s="21" t="str">
        <f t="shared" si="313"/>
        <v>\</v>
      </c>
      <c r="E6583" s="21" t="str">
        <f>B6583</f>
        <v>5C</v>
      </c>
      <c r="F6583" s="33">
        <f>HEX2DEC(E6583)/100</f>
        <v>0.92</v>
      </c>
      <c r="G6583" s="30" t="s">
        <v>28</v>
      </c>
    </row>
    <row r="6584" spans="1:11">
      <c r="A6584" s="12">
        <v>8</v>
      </c>
      <c r="B6584" s="7" t="str">
        <f t="shared" si="312"/>
        <v>08</v>
      </c>
      <c r="C6584" s="8">
        <f t="shared" si="311"/>
        <v>6583</v>
      </c>
      <c r="D6584" s="7" t="str">
        <f t="shared" si="313"/>
        <v>_x0008_</v>
      </c>
      <c r="E6584" s="7" t="str">
        <f>B6584&amp;B6585</f>
        <v>08CB</v>
      </c>
      <c r="F6584" s="27">
        <f>HEX2DEC(E6584)/10</f>
        <v>225.1</v>
      </c>
      <c r="G6584" s="28" t="s">
        <v>26</v>
      </c>
      <c r="H6584" s="51">
        <f>F6584*F6586/60</f>
        <v>3.2001716666666669</v>
      </c>
      <c r="I6584" s="51">
        <f>F6584*F6586*F6588/60</f>
        <v>2.97615965</v>
      </c>
      <c r="J6584" s="52">
        <f>J6579+"00:01"</f>
        <v>1.5291666666667481</v>
      </c>
      <c r="K6584" s="57">
        <f>K6579+"00:01"</f>
        <v>40311.529166669643</v>
      </c>
    </row>
    <row r="6585" spans="1:11">
      <c r="A6585" s="12">
        <v>203</v>
      </c>
      <c r="B6585" s="12" t="str">
        <f t="shared" si="312"/>
        <v>CB</v>
      </c>
      <c r="C6585" s="13">
        <f t="shared" si="311"/>
        <v>6584</v>
      </c>
      <c r="D6585" s="12" t="str">
        <f t="shared" si="313"/>
        <v>Ë</v>
      </c>
      <c r="G6585" s="29"/>
    </row>
    <row r="6586" spans="1:11">
      <c r="A6586" s="12">
        <v>3</v>
      </c>
      <c r="B6586" s="12" t="str">
        <f t="shared" si="312"/>
        <v>03</v>
      </c>
      <c r="C6586" s="13">
        <f t="shared" si="311"/>
        <v>6585</v>
      </c>
      <c r="D6586" s="12" t="str">
        <f t="shared" si="313"/>
        <v>_x0003_</v>
      </c>
      <c r="E6586" s="12" t="str">
        <f>B6586&amp;B6587</f>
        <v>0355</v>
      </c>
      <c r="F6586" s="31">
        <f>HEX2DEC(E6586)/1000</f>
        <v>0.85299999999999998</v>
      </c>
      <c r="G6586" s="29" t="s">
        <v>27</v>
      </c>
    </row>
    <row r="6587" spans="1:11">
      <c r="A6587" s="12">
        <v>85</v>
      </c>
      <c r="B6587" s="12" t="str">
        <f t="shared" si="312"/>
        <v>55</v>
      </c>
      <c r="C6587" s="13">
        <f t="shared" si="311"/>
        <v>6586</v>
      </c>
      <c r="D6587" s="12" t="str">
        <f t="shared" si="313"/>
        <v>U</v>
      </c>
      <c r="F6587" s="32"/>
      <c r="G6587" s="15"/>
    </row>
    <row r="6588" spans="1:11">
      <c r="A6588" s="12">
        <v>93</v>
      </c>
      <c r="B6588" s="21" t="str">
        <f t="shared" si="312"/>
        <v>5D</v>
      </c>
      <c r="C6588" s="22">
        <f t="shared" si="311"/>
        <v>6587</v>
      </c>
      <c r="D6588" s="21" t="str">
        <f t="shared" si="313"/>
        <v>]</v>
      </c>
      <c r="E6588" s="21" t="str">
        <f>B6588</f>
        <v>5D</v>
      </c>
      <c r="F6588" s="33">
        <f>HEX2DEC(E6588)/100</f>
        <v>0.93</v>
      </c>
      <c r="G6588" s="30" t="s">
        <v>28</v>
      </c>
    </row>
    <row r="6589" spans="1:11">
      <c r="A6589" s="12">
        <v>8</v>
      </c>
      <c r="B6589" s="7" t="str">
        <f t="shared" si="312"/>
        <v>08</v>
      </c>
      <c r="C6589" s="8">
        <f t="shared" si="311"/>
        <v>6588</v>
      </c>
      <c r="D6589" s="7" t="str">
        <f t="shared" si="313"/>
        <v>_x0008_</v>
      </c>
      <c r="E6589" s="7" t="str">
        <f>B6589&amp;B6590</f>
        <v>08B5</v>
      </c>
      <c r="F6589" s="27">
        <f>HEX2DEC(E6589)/10</f>
        <v>222.9</v>
      </c>
      <c r="G6589" s="28" t="s">
        <v>26</v>
      </c>
      <c r="H6589" s="51">
        <f>F6589*F6591/60</f>
        <v>3.1763249999999998</v>
      </c>
      <c r="I6589" s="51">
        <f>F6589*F6591*F6593/60</f>
        <v>2.9539822500000001</v>
      </c>
      <c r="J6589" s="52">
        <f>J6584+"00:01"</f>
        <v>1.5298611111111926</v>
      </c>
      <c r="K6589" s="57">
        <f>K6584+"00:01"</f>
        <v>40311.52986111409</v>
      </c>
    </row>
    <row r="6590" spans="1:11">
      <c r="A6590" s="12">
        <v>181</v>
      </c>
      <c r="B6590" s="12" t="str">
        <f t="shared" si="312"/>
        <v>B5</v>
      </c>
      <c r="C6590" s="13">
        <f t="shared" si="311"/>
        <v>6589</v>
      </c>
      <c r="D6590" s="12" t="str">
        <f t="shared" si="313"/>
        <v>µ</v>
      </c>
      <c r="G6590" s="29"/>
    </row>
    <row r="6591" spans="1:11">
      <c r="A6591" s="12">
        <v>3</v>
      </c>
      <c r="B6591" s="12" t="str">
        <f t="shared" si="312"/>
        <v>03</v>
      </c>
      <c r="C6591" s="13">
        <f t="shared" si="311"/>
        <v>6590</v>
      </c>
      <c r="D6591" s="12" t="str">
        <f t="shared" si="313"/>
        <v>_x0003_</v>
      </c>
      <c r="E6591" s="12" t="str">
        <f>B6591&amp;B6592</f>
        <v>0357</v>
      </c>
      <c r="F6591" s="31">
        <f>HEX2DEC(E6591)/1000</f>
        <v>0.85499999999999998</v>
      </c>
      <c r="G6591" s="29" t="s">
        <v>27</v>
      </c>
    </row>
    <row r="6592" spans="1:11">
      <c r="A6592" s="12">
        <v>87</v>
      </c>
      <c r="B6592" s="12" t="str">
        <f t="shared" si="312"/>
        <v>57</v>
      </c>
      <c r="C6592" s="13">
        <f t="shared" si="311"/>
        <v>6591</v>
      </c>
      <c r="D6592" s="12" t="str">
        <f t="shared" si="313"/>
        <v>W</v>
      </c>
      <c r="F6592" s="32"/>
      <c r="G6592" s="15"/>
    </row>
    <row r="6593" spans="1:11">
      <c r="A6593" s="12">
        <v>93</v>
      </c>
      <c r="B6593" s="21" t="str">
        <f t="shared" si="312"/>
        <v>5D</v>
      </c>
      <c r="C6593" s="22">
        <f t="shared" si="311"/>
        <v>6592</v>
      </c>
      <c r="D6593" s="21" t="str">
        <f t="shared" si="313"/>
        <v>]</v>
      </c>
      <c r="E6593" s="21" t="str">
        <f>B6593</f>
        <v>5D</v>
      </c>
      <c r="F6593" s="33">
        <f>HEX2DEC(E6593)/100</f>
        <v>0.93</v>
      </c>
      <c r="G6593" s="30" t="s">
        <v>28</v>
      </c>
    </row>
    <row r="6594" spans="1:11">
      <c r="A6594" s="12">
        <v>8</v>
      </c>
      <c r="B6594" s="7" t="str">
        <f t="shared" si="312"/>
        <v>08</v>
      </c>
      <c r="C6594" s="8">
        <f t="shared" si="311"/>
        <v>6593</v>
      </c>
      <c r="D6594" s="7" t="str">
        <f t="shared" si="313"/>
        <v>_x0008_</v>
      </c>
      <c r="E6594" s="7" t="str">
        <f>B6594&amp;B6595</f>
        <v>08BA</v>
      </c>
      <c r="F6594" s="27">
        <f>HEX2DEC(E6594)/10</f>
        <v>223.4</v>
      </c>
      <c r="G6594" s="28" t="s">
        <v>26</v>
      </c>
      <c r="H6594" s="51">
        <f>F6594*F6596/60</f>
        <v>3.1648333333333332</v>
      </c>
      <c r="I6594" s="51">
        <f>F6594*F6596*F6598/60</f>
        <v>2.943295</v>
      </c>
      <c r="J6594" s="52">
        <f>J6589+"00:01"</f>
        <v>1.5305555555556372</v>
      </c>
      <c r="K6594" s="57">
        <f>K6589+"00:01"</f>
        <v>40311.530555558536</v>
      </c>
    </row>
    <row r="6595" spans="1:11">
      <c r="A6595" s="12">
        <v>186</v>
      </c>
      <c r="B6595" s="12" t="str">
        <f t="shared" si="312"/>
        <v>BA</v>
      </c>
      <c r="C6595" s="13">
        <f t="shared" ref="C6595:C6658" si="314">C6594+1</f>
        <v>6594</v>
      </c>
      <c r="D6595" s="12" t="str">
        <f t="shared" si="313"/>
        <v>º</v>
      </c>
      <c r="G6595" s="29"/>
    </row>
    <row r="6596" spans="1:11">
      <c r="A6596" s="12">
        <v>3</v>
      </c>
      <c r="B6596" s="12" t="str">
        <f t="shared" si="312"/>
        <v>03</v>
      </c>
      <c r="C6596" s="13">
        <f t="shared" si="314"/>
        <v>6595</v>
      </c>
      <c r="D6596" s="12" t="str">
        <f t="shared" si="313"/>
        <v>_x0003_</v>
      </c>
      <c r="E6596" s="12" t="str">
        <f>B6596&amp;B6597</f>
        <v>0352</v>
      </c>
      <c r="F6596" s="31">
        <f>HEX2DEC(E6596)/1000</f>
        <v>0.85</v>
      </c>
      <c r="G6596" s="29" t="s">
        <v>27</v>
      </c>
    </row>
    <row r="6597" spans="1:11">
      <c r="A6597" s="12">
        <v>82</v>
      </c>
      <c r="B6597" s="12" t="str">
        <f t="shared" si="312"/>
        <v>52</v>
      </c>
      <c r="C6597" s="13">
        <f t="shared" si="314"/>
        <v>6596</v>
      </c>
      <c r="D6597" s="12" t="str">
        <f t="shared" si="313"/>
        <v>R</v>
      </c>
      <c r="F6597" s="32"/>
      <c r="G6597" s="15"/>
    </row>
    <row r="6598" spans="1:11">
      <c r="A6598" s="12">
        <v>93</v>
      </c>
      <c r="B6598" s="21" t="str">
        <f t="shared" si="312"/>
        <v>5D</v>
      </c>
      <c r="C6598" s="22">
        <f t="shared" si="314"/>
        <v>6597</v>
      </c>
      <c r="D6598" s="21" t="str">
        <f t="shared" si="313"/>
        <v>]</v>
      </c>
      <c r="E6598" s="21" t="str">
        <f>B6598</f>
        <v>5D</v>
      </c>
      <c r="F6598" s="33">
        <f>HEX2DEC(E6598)/100</f>
        <v>0.93</v>
      </c>
      <c r="G6598" s="30" t="s">
        <v>28</v>
      </c>
    </row>
    <row r="6599" spans="1:11">
      <c r="A6599" s="12">
        <v>8</v>
      </c>
      <c r="B6599" s="7" t="str">
        <f t="shared" si="312"/>
        <v>08</v>
      </c>
      <c r="C6599" s="8">
        <f t="shared" si="314"/>
        <v>6598</v>
      </c>
      <c r="D6599" s="7" t="str">
        <f t="shared" si="313"/>
        <v>_x0008_</v>
      </c>
      <c r="E6599" s="7" t="str">
        <f>B6599&amp;B6600</f>
        <v>08B7</v>
      </c>
      <c r="F6599" s="27">
        <f>HEX2DEC(E6599)/10</f>
        <v>223.1</v>
      </c>
      <c r="G6599" s="28" t="s">
        <v>26</v>
      </c>
      <c r="H6599" s="51">
        <f>F6599*F6601/60</f>
        <v>3.1754566666666668</v>
      </c>
      <c r="I6599" s="51">
        <f>F6599*F6601*F6603/60</f>
        <v>2.9531746999999999</v>
      </c>
      <c r="J6599" s="52">
        <f>J6594+"00:01"</f>
        <v>1.5312500000000817</v>
      </c>
      <c r="K6599" s="57">
        <f>K6594+"00:01"</f>
        <v>40311.531250002983</v>
      </c>
    </row>
    <row r="6600" spans="1:11">
      <c r="A6600" s="12">
        <v>183</v>
      </c>
      <c r="B6600" s="12" t="str">
        <f t="shared" si="312"/>
        <v>B7</v>
      </c>
      <c r="C6600" s="13">
        <f t="shared" si="314"/>
        <v>6599</v>
      </c>
      <c r="D6600" s="12" t="str">
        <f t="shared" si="313"/>
        <v>·</v>
      </c>
      <c r="G6600" s="29"/>
    </row>
    <row r="6601" spans="1:11">
      <c r="A6601" s="12">
        <v>3</v>
      </c>
      <c r="B6601" s="12" t="str">
        <f t="shared" si="312"/>
        <v>03</v>
      </c>
      <c r="C6601" s="13">
        <f t="shared" si="314"/>
        <v>6600</v>
      </c>
      <c r="D6601" s="12" t="str">
        <f t="shared" si="313"/>
        <v>_x0003_</v>
      </c>
      <c r="E6601" s="12" t="str">
        <f>B6601&amp;B6602</f>
        <v>0356</v>
      </c>
      <c r="F6601" s="31">
        <f>HEX2DEC(E6601)/1000</f>
        <v>0.85399999999999998</v>
      </c>
      <c r="G6601" s="29" t="s">
        <v>27</v>
      </c>
    </row>
    <row r="6602" spans="1:11">
      <c r="A6602" s="12">
        <v>86</v>
      </c>
      <c r="B6602" s="12" t="str">
        <f t="shared" si="312"/>
        <v>56</v>
      </c>
      <c r="C6602" s="13">
        <f t="shared" si="314"/>
        <v>6601</v>
      </c>
      <c r="D6602" s="12" t="str">
        <f t="shared" si="313"/>
        <v>V</v>
      </c>
      <c r="F6602" s="32"/>
      <c r="G6602" s="15"/>
    </row>
    <row r="6603" spans="1:11">
      <c r="A6603" s="12">
        <v>93</v>
      </c>
      <c r="B6603" s="21" t="str">
        <f t="shared" si="312"/>
        <v>5D</v>
      </c>
      <c r="C6603" s="22">
        <f t="shared" si="314"/>
        <v>6602</v>
      </c>
      <c r="D6603" s="21" t="str">
        <f t="shared" si="313"/>
        <v>]</v>
      </c>
      <c r="E6603" s="21" t="str">
        <f>B6603</f>
        <v>5D</v>
      </c>
      <c r="F6603" s="33">
        <f>HEX2DEC(E6603)/100</f>
        <v>0.93</v>
      </c>
      <c r="G6603" s="30" t="s">
        <v>28</v>
      </c>
    </row>
    <row r="6604" spans="1:11">
      <c r="A6604" s="12">
        <v>8</v>
      </c>
      <c r="B6604" s="7" t="str">
        <f t="shared" si="312"/>
        <v>08</v>
      </c>
      <c r="C6604" s="8">
        <f t="shared" si="314"/>
        <v>6603</v>
      </c>
      <c r="D6604" s="7" t="str">
        <f t="shared" si="313"/>
        <v>_x0008_</v>
      </c>
      <c r="E6604" s="7" t="str">
        <f>B6604&amp;B6605</f>
        <v>08C1</v>
      </c>
      <c r="F6604" s="27">
        <f>HEX2DEC(E6604)/10</f>
        <v>224.1</v>
      </c>
      <c r="G6604" s="28" t="s">
        <v>26</v>
      </c>
      <c r="H6604" s="51">
        <f>F6604*F6606/60</f>
        <v>3.1859549999999999</v>
      </c>
      <c r="I6604" s="51">
        <f>F6604*F6606*F6608/60</f>
        <v>2.9629381499999998</v>
      </c>
      <c r="J6604" s="52">
        <f>J6599+"00:01"</f>
        <v>1.5319444444445263</v>
      </c>
      <c r="K6604" s="57">
        <f>K6599+"00:01"</f>
        <v>40311.53194444743</v>
      </c>
    </row>
    <row r="6605" spans="1:11">
      <c r="A6605" s="12">
        <v>193</v>
      </c>
      <c r="B6605" s="12" t="str">
        <f t="shared" si="312"/>
        <v>C1</v>
      </c>
      <c r="C6605" s="13">
        <f t="shared" si="314"/>
        <v>6604</v>
      </c>
      <c r="D6605" s="12" t="str">
        <f t="shared" si="313"/>
        <v>Á</v>
      </c>
      <c r="G6605" s="29"/>
    </row>
    <row r="6606" spans="1:11">
      <c r="A6606" s="12">
        <v>3</v>
      </c>
      <c r="B6606" s="12" t="str">
        <f t="shared" ref="B6606:B6669" si="315">DEC2HEX(A6606,2)</f>
        <v>03</v>
      </c>
      <c r="C6606" s="13">
        <f t="shared" si="314"/>
        <v>6605</v>
      </c>
      <c r="D6606" s="12" t="str">
        <f t="shared" ref="D6606:D6669" si="316">IF(A6606&gt;0,CHAR(A6606),"")</f>
        <v>_x0003_</v>
      </c>
      <c r="E6606" s="12" t="str">
        <f>B6606&amp;B6607</f>
        <v>0355</v>
      </c>
      <c r="F6606" s="31">
        <f>HEX2DEC(E6606)/1000</f>
        <v>0.85299999999999998</v>
      </c>
      <c r="G6606" s="29" t="s">
        <v>27</v>
      </c>
    </row>
    <row r="6607" spans="1:11">
      <c r="A6607" s="12">
        <v>85</v>
      </c>
      <c r="B6607" s="12" t="str">
        <f t="shared" si="315"/>
        <v>55</v>
      </c>
      <c r="C6607" s="13">
        <f t="shared" si="314"/>
        <v>6606</v>
      </c>
      <c r="D6607" s="12" t="str">
        <f t="shared" si="316"/>
        <v>U</v>
      </c>
      <c r="F6607" s="32"/>
      <c r="G6607" s="15"/>
    </row>
    <row r="6608" spans="1:11">
      <c r="A6608" s="12">
        <v>93</v>
      </c>
      <c r="B6608" s="21" t="str">
        <f t="shared" si="315"/>
        <v>5D</v>
      </c>
      <c r="C6608" s="22">
        <f t="shared" si="314"/>
        <v>6607</v>
      </c>
      <c r="D6608" s="21" t="str">
        <f t="shared" si="316"/>
        <v>]</v>
      </c>
      <c r="E6608" s="21" t="str">
        <f>B6608</f>
        <v>5D</v>
      </c>
      <c r="F6608" s="33">
        <f>HEX2DEC(E6608)/100</f>
        <v>0.93</v>
      </c>
      <c r="G6608" s="30" t="s">
        <v>28</v>
      </c>
    </row>
    <row r="6609" spans="1:11">
      <c r="A6609" s="12">
        <v>8</v>
      </c>
      <c r="B6609" s="7" t="str">
        <f t="shared" si="315"/>
        <v>08</v>
      </c>
      <c r="C6609" s="8">
        <f t="shared" si="314"/>
        <v>6608</v>
      </c>
      <c r="D6609" s="7" t="str">
        <f t="shared" si="316"/>
        <v>_x0008_</v>
      </c>
      <c r="E6609" s="7" t="str">
        <f>B6609&amp;B6610</f>
        <v>08BA</v>
      </c>
      <c r="F6609" s="27">
        <f>HEX2DEC(E6609)/10</f>
        <v>223.4</v>
      </c>
      <c r="G6609" s="28" t="s">
        <v>26</v>
      </c>
      <c r="H6609" s="51">
        <f>F6609*F6611/60</f>
        <v>3.19462</v>
      </c>
      <c r="I6609" s="51">
        <f>F6609*F6611*F6613/60</f>
        <v>2.9709965999999999</v>
      </c>
      <c r="J6609" s="52">
        <f>J6604+"00:01"</f>
        <v>1.5326388888889708</v>
      </c>
      <c r="K6609" s="57">
        <f>K6604+"00:01"</f>
        <v>40311.532638891877</v>
      </c>
    </row>
    <row r="6610" spans="1:11">
      <c r="A6610" s="12">
        <v>186</v>
      </c>
      <c r="B6610" s="12" t="str">
        <f t="shared" si="315"/>
        <v>BA</v>
      </c>
      <c r="C6610" s="13">
        <f t="shared" si="314"/>
        <v>6609</v>
      </c>
      <c r="D6610" s="12" t="str">
        <f t="shared" si="316"/>
        <v>º</v>
      </c>
      <c r="G6610" s="29"/>
    </row>
    <row r="6611" spans="1:11">
      <c r="A6611" s="12">
        <v>3</v>
      </c>
      <c r="B6611" s="12" t="str">
        <f t="shared" si="315"/>
        <v>03</v>
      </c>
      <c r="C6611" s="13">
        <f t="shared" si="314"/>
        <v>6610</v>
      </c>
      <c r="D6611" s="12" t="str">
        <f t="shared" si="316"/>
        <v>_x0003_</v>
      </c>
      <c r="E6611" s="12" t="str">
        <f>B6611&amp;B6612</f>
        <v>035A</v>
      </c>
      <c r="F6611" s="31">
        <f>HEX2DEC(E6611)/1000</f>
        <v>0.85799999999999998</v>
      </c>
      <c r="G6611" s="29" t="s">
        <v>27</v>
      </c>
    </row>
    <row r="6612" spans="1:11">
      <c r="A6612" s="12">
        <v>90</v>
      </c>
      <c r="B6612" s="12" t="str">
        <f t="shared" si="315"/>
        <v>5A</v>
      </c>
      <c r="C6612" s="13">
        <f t="shared" si="314"/>
        <v>6611</v>
      </c>
      <c r="D6612" s="12" t="str">
        <f t="shared" si="316"/>
        <v>Z</v>
      </c>
      <c r="F6612" s="32"/>
      <c r="G6612" s="15"/>
    </row>
    <row r="6613" spans="1:11">
      <c r="A6613" s="12">
        <v>93</v>
      </c>
      <c r="B6613" s="21" t="str">
        <f t="shared" si="315"/>
        <v>5D</v>
      </c>
      <c r="C6613" s="22">
        <f t="shared" si="314"/>
        <v>6612</v>
      </c>
      <c r="D6613" s="21" t="str">
        <f t="shared" si="316"/>
        <v>]</v>
      </c>
      <c r="E6613" s="21" t="str">
        <f>B6613</f>
        <v>5D</v>
      </c>
      <c r="F6613" s="33">
        <f>HEX2DEC(E6613)/100</f>
        <v>0.93</v>
      </c>
      <c r="G6613" s="30" t="s">
        <v>28</v>
      </c>
    </row>
    <row r="6614" spans="1:11">
      <c r="A6614" s="12">
        <v>8</v>
      </c>
      <c r="B6614" s="7" t="str">
        <f t="shared" si="315"/>
        <v>08</v>
      </c>
      <c r="C6614" s="8">
        <f t="shared" si="314"/>
        <v>6613</v>
      </c>
      <c r="D6614" s="7" t="str">
        <f t="shared" si="316"/>
        <v>_x0008_</v>
      </c>
      <c r="E6614" s="7" t="str">
        <f>B6614&amp;B6615</f>
        <v>08B2</v>
      </c>
      <c r="F6614" s="27">
        <f>HEX2DEC(E6614)/10</f>
        <v>222.6</v>
      </c>
      <c r="G6614" s="28" t="s">
        <v>26</v>
      </c>
      <c r="H6614" s="51">
        <f>F6614*F6616/60</f>
        <v>3.1905999999999994</v>
      </c>
      <c r="I6614" s="51">
        <f>F6614*F6616*F6618/60</f>
        <v>2.9672579999999997</v>
      </c>
      <c r="J6614" s="52">
        <f>J6609+"00:01"</f>
        <v>1.5333333333334154</v>
      </c>
      <c r="K6614" s="57">
        <f>K6609+"00:01"</f>
        <v>40311.533333336323</v>
      </c>
    </row>
    <row r="6615" spans="1:11">
      <c r="A6615" s="12">
        <v>178</v>
      </c>
      <c r="B6615" s="12" t="str">
        <f t="shared" si="315"/>
        <v>B2</v>
      </c>
      <c r="C6615" s="13">
        <f t="shared" si="314"/>
        <v>6614</v>
      </c>
      <c r="D6615" s="12" t="str">
        <f t="shared" si="316"/>
        <v>²</v>
      </c>
      <c r="G6615" s="29"/>
    </row>
    <row r="6616" spans="1:11">
      <c r="A6616" s="12">
        <v>3</v>
      </c>
      <c r="B6616" s="12" t="str">
        <f t="shared" si="315"/>
        <v>03</v>
      </c>
      <c r="C6616" s="13">
        <f t="shared" si="314"/>
        <v>6615</v>
      </c>
      <c r="D6616" s="12" t="str">
        <f t="shared" si="316"/>
        <v>_x0003_</v>
      </c>
      <c r="E6616" s="12" t="str">
        <f>B6616&amp;B6617</f>
        <v>035C</v>
      </c>
      <c r="F6616" s="31">
        <f>HEX2DEC(E6616)/1000</f>
        <v>0.86</v>
      </c>
      <c r="G6616" s="29" t="s">
        <v>27</v>
      </c>
    </row>
    <row r="6617" spans="1:11">
      <c r="A6617" s="12">
        <v>92</v>
      </c>
      <c r="B6617" s="12" t="str">
        <f t="shared" si="315"/>
        <v>5C</v>
      </c>
      <c r="C6617" s="13">
        <f t="shared" si="314"/>
        <v>6616</v>
      </c>
      <c r="D6617" s="12" t="str">
        <f t="shared" si="316"/>
        <v>\</v>
      </c>
      <c r="F6617" s="32"/>
      <c r="G6617" s="15"/>
    </row>
    <row r="6618" spans="1:11">
      <c r="A6618" s="12">
        <v>93</v>
      </c>
      <c r="B6618" s="21" t="str">
        <f t="shared" si="315"/>
        <v>5D</v>
      </c>
      <c r="C6618" s="22">
        <f t="shared" si="314"/>
        <v>6617</v>
      </c>
      <c r="D6618" s="21" t="str">
        <f t="shared" si="316"/>
        <v>]</v>
      </c>
      <c r="E6618" s="21" t="str">
        <f>B6618</f>
        <v>5D</v>
      </c>
      <c r="F6618" s="33">
        <f>HEX2DEC(E6618)/100</f>
        <v>0.93</v>
      </c>
      <c r="G6618" s="30" t="s">
        <v>28</v>
      </c>
    </row>
    <row r="6619" spans="1:11">
      <c r="A6619" s="12">
        <v>8</v>
      </c>
      <c r="B6619" s="7" t="str">
        <f t="shared" si="315"/>
        <v>08</v>
      </c>
      <c r="C6619" s="8">
        <f t="shared" si="314"/>
        <v>6618</v>
      </c>
      <c r="D6619" s="7" t="str">
        <f t="shared" si="316"/>
        <v>_x0008_</v>
      </c>
      <c r="E6619" s="7" t="str">
        <f>B6619&amp;B6620</f>
        <v>08AF</v>
      </c>
      <c r="F6619" s="27">
        <f>HEX2DEC(E6619)/10</f>
        <v>222.3</v>
      </c>
      <c r="G6619" s="28" t="s">
        <v>26</v>
      </c>
      <c r="H6619" s="51">
        <f>F6619*F6621/60</f>
        <v>3.1974149999999999</v>
      </c>
      <c r="I6619" s="51">
        <f>F6619*F6621*F6623/60</f>
        <v>2.9735959500000004</v>
      </c>
      <c r="J6619" s="52">
        <f>J6614+"00:01"</f>
        <v>1.5340277777778599</v>
      </c>
      <c r="K6619" s="57">
        <f>K6614+"00:01"</f>
        <v>40311.53402778077</v>
      </c>
    </row>
    <row r="6620" spans="1:11">
      <c r="A6620" s="12">
        <v>175</v>
      </c>
      <c r="B6620" s="12" t="str">
        <f t="shared" si="315"/>
        <v>AF</v>
      </c>
      <c r="C6620" s="13">
        <f t="shared" si="314"/>
        <v>6619</v>
      </c>
      <c r="D6620" s="12" t="str">
        <f t="shared" si="316"/>
        <v>¯</v>
      </c>
      <c r="G6620" s="29"/>
    </row>
    <row r="6621" spans="1:11">
      <c r="A6621" s="12">
        <v>3</v>
      </c>
      <c r="B6621" s="12" t="str">
        <f t="shared" si="315"/>
        <v>03</v>
      </c>
      <c r="C6621" s="13">
        <f t="shared" si="314"/>
        <v>6620</v>
      </c>
      <c r="D6621" s="12" t="str">
        <f t="shared" si="316"/>
        <v>_x0003_</v>
      </c>
      <c r="E6621" s="12" t="str">
        <f>B6621&amp;B6622</f>
        <v>035F</v>
      </c>
      <c r="F6621" s="31">
        <f>HEX2DEC(E6621)/1000</f>
        <v>0.86299999999999999</v>
      </c>
      <c r="G6621" s="29" t="s">
        <v>27</v>
      </c>
    </row>
    <row r="6622" spans="1:11">
      <c r="A6622" s="12">
        <v>95</v>
      </c>
      <c r="B6622" s="12" t="str">
        <f t="shared" si="315"/>
        <v>5F</v>
      </c>
      <c r="C6622" s="13">
        <f t="shared" si="314"/>
        <v>6621</v>
      </c>
      <c r="D6622" s="12" t="str">
        <f t="shared" si="316"/>
        <v>_</v>
      </c>
      <c r="F6622" s="32"/>
      <c r="G6622" s="15"/>
    </row>
    <row r="6623" spans="1:11">
      <c r="A6623" s="12">
        <v>93</v>
      </c>
      <c r="B6623" s="21" t="str">
        <f t="shared" si="315"/>
        <v>5D</v>
      </c>
      <c r="C6623" s="22">
        <f t="shared" si="314"/>
        <v>6622</v>
      </c>
      <c r="D6623" s="21" t="str">
        <f t="shared" si="316"/>
        <v>]</v>
      </c>
      <c r="E6623" s="21" t="str">
        <f>B6623</f>
        <v>5D</v>
      </c>
      <c r="F6623" s="33">
        <f>HEX2DEC(E6623)/100</f>
        <v>0.93</v>
      </c>
      <c r="G6623" s="30" t="s">
        <v>28</v>
      </c>
    </row>
    <row r="6624" spans="1:11">
      <c r="A6624" s="12">
        <v>8</v>
      </c>
      <c r="B6624" s="7" t="str">
        <f t="shared" si="315"/>
        <v>08</v>
      </c>
      <c r="C6624" s="8">
        <f t="shared" si="314"/>
        <v>6623</v>
      </c>
      <c r="D6624" s="7" t="str">
        <f t="shared" si="316"/>
        <v>_x0008_</v>
      </c>
      <c r="E6624" s="7" t="str">
        <f>B6624&amp;B6625</f>
        <v>0899</v>
      </c>
      <c r="F6624" s="27">
        <f>HEX2DEC(E6624)/10</f>
        <v>220.1</v>
      </c>
      <c r="G6624" s="28" t="s">
        <v>26</v>
      </c>
      <c r="H6624" s="51">
        <f>F6624*F6626/60</f>
        <v>3.1804449999999997</v>
      </c>
      <c r="I6624" s="51">
        <f>F6624*F6626*F6628/60</f>
        <v>2.9896182999999996</v>
      </c>
      <c r="J6624" s="52">
        <f>J6619+"00:01"</f>
        <v>1.5347222222223045</v>
      </c>
      <c r="K6624" s="57">
        <f>K6619+"00:01"</f>
        <v>40311.534722225217</v>
      </c>
    </row>
    <row r="6625" spans="1:11">
      <c r="A6625" s="12">
        <v>153</v>
      </c>
      <c r="B6625" s="12" t="str">
        <f t="shared" si="315"/>
        <v>99</v>
      </c>
      <c r="C6625" s="13">
        <f t="shared" si="314"/>
        <v>6624</v>
      </c>
      <c r="D6625" s="12" t="str">
        <f t="shared" si="316"/>
        <v>™</v>
      </c>
      <c r="G6625" s="29"/>
    </row>
    <row r="6626" spans="1:11">
      <c r="A6626" s="12">
        <v>3</v>
      </c>
      <c r="B6626" s="12" t="str">
        <f t="shared" si="315"/>
        <v>03</v>
      </c>
      <c r="C6626" s="13">
        <f t="shared" si="314"/>
        <v>6625</v>
      </c>
      <c r="D6626" s="12" t="str">
        <f t="shared" si="316"/>
        <v>_x0003_</v>
      </c>
      <c r="E6626" s="12" t="str">
        <f>B6626&amp;B6627</f>
        <v>0363</v>
      </c>
      <c r="F6626" s="31">
        <f>HEX2DEC(E6626)/1000</f>
        <v>0.86699999999999999</v>
      </c>
      <c r="G6626" s="29" t="s">
        <v>27</v>
      </c>
    </row>
    <row r="6627" spans="1:11">
      <c r="A6627" s="12">
        <v>99</v>
      </c>
      <c r="B6627" s="12" t="str">
        <f t="shared" si="315"/>
        <v>63</v>
      </c>
      <c r="C6627" s="13">
        <f t="shared" si="314"/>
        <v>6626</v>
      </c>
      <c r="D6627" s="12" t="str">
        <f t="shared" si="316"/>
        <v>c</v>
      </c>
      <c r="F6627" s="32"/>
      <c r="G6627" s="15"/>
    </row>
    <row r="6628" spans="1:11">
      <c r="A6628" s="12">
        <v>94</v>
      </c>
      <c r="B6628" s="21" t="str">
        <f t="shared" si="315"/>
        <v>5E</v>
      </c>
      <c r="C6628" s="22">
        <f t="shared" si="314"/>
        <v>6627</v>
      </c>
      <c r="D6628" s="21" t="str">
        <f t="shared" si="316"/>
        <v>^</v>
      </c>
      <c r="E6628" s="21" t="str">
        <f>B6628</f>
        <v>5E</v>
      </c>
      <c r="F6628" s="33">
        <f>HEX2DEC(E6628)/100</f>
        <v>0.94</v>
      </c>
      <c r="G6628" s="30" t="s">
        <v>28</v>
      </c>
    </row>
    <row r="6629" spans="1:11">
      <c r="A6629" s="12">
        <v>8</v>
      </c>
      <c r="B6629" s="7" t="str">
        <f t="shared" si="315"/>
        <v>08</v>
      </c>
      <c r="C6629" s="8">
        <f t="shared" si="314"/>
        <v>6628</v>
      </c>
      <c r="D6629" s="7" t="str">
        <f t="shared" si="316"/>
        <v>_x0008_</v>
      </c>
      <c r="E6629" s="7" t="str">
        <f>B6629&amp;B6630</f>
        <v>0890</v>
      </c>
      <c r="F6629" s="27">
        <f>HEX2DEC(E6629)/10</f>
        <v>219.2</v>
      </c>
      <c r="G6629" s="28" t="s">
        <v>26</v>
      </c>
      <c r="H6629" s="51">
        <f>F6629*F6631/60</f>
        <v>3.1747466666666662</v>
      </c>
      <c r="I6629" s="51">
        <f>F6629*F6631*F6633/60</f>
        <v>2.984261866666666</v>
      </c>
      <c r="J6629" s="52">
        <f>J6624+"00:01"</f>
        <v>1.535416666666749</v>
      </c>
      <c r="K6629" s="57">
        <f>K6624+"00:01"</f>
        <v>40311.535416669663</v>
      </c>
    </row>
    <row r="6630" spans="1:11">
      <c r="A6630" s="12">
        <v>144</v>
      </c>
      <c r="B6630" s="12" t="str">
        <f t="shared" si="315"/>
        <v>90</v>
      </c>
      <c r="C6630" s="13">
        <f t="shared" si="314"/>
        <v>6629</v>
      </c>
      <c r="D6630" s="12" t="str">
        <f t="shared" si="316"/>
        <v></v>
      </c>
      <c r="G6630" s="29"/>
    </row>
    <row r="6631" spans="1:11">
      <c r="A6631" s="12">
        <v>3</v>
      </c>
      <c r="B6631" s="12" t="str">
        <f t="shared" si="315"/>
        <v>03</v>
      </c>
      <c r="C6631" s="13">
        <f t="shared" si="314"/>
        <v>6630</v>
      </c>
      <c r="D6631" s="12" t="str">
        <f t="shared" si="316"/>
        <v>_x0003_</v>
      </c>
      <c r="E6631" s="12" t="str">
        <f>B6631&amp;B6632</f>
        <v>0365</v>
      </c>
      <c r="F6631" s="31">
        <f>HEX2DEC(E6631)/1000</f>
        <v>0.86899999999999999</v>
      </c>
      <c r="G6631" s="29" t="s">
        <v>27</v>
      </c>
    </row>
    <row r="6632" spans="1:11">
      <c r="A6632" s="12">
        <v>101</v>
      </c>
      <c r="B6632" s="12" t="str">
        <f t="shared" si="315"/>
        <v>65</v>
      </c>
      <c r="C6632" s="13">
        <f t="shared" si="314"/>
        <v>6631</v>
      </c>
      <c r="D6632" s="12" t="str">
        <f t="shared" si="316"/>
        <v>e</v>
      </c>
      <c r="F6632" s="32"/>
      <c r="G6632" s="15"/>
    </row>
    <row r="6633" spans="1:11">
      <c r="A6633" s="12">
        <v>94</v>
      </c>
      <c r="B6633" s="21" t="str">
        <f t="shared" si="315"/>
        <v>5E</v>
      </c>
      <c r="C6633" s="22">
        <f t="shared" si="314"/>
        <v>6632</v>
      </c>
      <c r="D6633" s="21" t="str">
        <f t="shared" si="316"/>
        <v>^</v>
      </c>
      <c r="E6633" s="21" t="str">
        <f>B6633</f>
        <v>5E</v>
      </c>
      <c r="F6633" s="33">
        <f>HEX2DEC(E6633)/100</f>
        <v>0.94</v>
      </c>
      <c r="G6633" s="30" t="s">
        <v>28</v>
      </c>
    </row>
    <row r="6634" spans="1:11">
      <c r="A6634" s="12">
        <v>8</v>
      </c>
      <c r="B6634" s="7" t="str">
        <f t="shared" si="315"/>
        <v>08</v>
      </c>
      <c r="C6634" s="8">
        <f t="shared" si="314"/>
        <v>6633</v>
      </c>
      <c r="D6634" s="7" t="str">
        <f t="shared" si="316"/>
        <v>_x0008_</v>
      </c>
      <c r="E6634" s="7" t="str">
        <f>B6634&amp;B6635</f>
        <v>088E</v>
      </c>
      <c r="F6634" s="27">
        <f>HEX2DEC(E6634)/10</f>
        <v>219</v>
      </c>
      <c r="G6634" s="28" t="s">
        <v>26</v>
      </c>
      <c r="H6634" s="51">
        <f>F6634*F6636/60</f>
        <v>3.1645499999999998</v>
      </c>
      <c r="I6634" s="51">
        <f>F6634*F6636*F6638/60</f>
        <v>2.9746769999999998</v>
      </c>
      <c r="J6634" s="52">
        <f>J6629+"00:01"</f>
        <v>1.5361111111111936</v>
      </c>
      <c r="K6634" s="57">
        <f>K6629+"00:01"</f>
        <v>40311.53611111411</v>
      </c>
    </row>
    <row r="6635" spans="1:11">
      <c r="A6635" s="12">
        <v>142</v>
      </c>
      <c r="B6635" s="12" t="str">
        <f t="shared" si="315"/>
        <v>8E</v>
      </c>
      <c r="C6635" s="13">
        <f t="shared" si="314"/>
        <v>6634</v>
      </c>
      <c r="D6635" s="12" t="str">
        <f t="shared" si="316"/>
        <v>Ž</v>
      </c>
      <c r="G6635" s="29"/>
    </row>
    <row r="6636" spans="1:11">
      <c r="A6636" s="12">
        <v>3</v>
      </c>
      <c r="B6636" s="12" t="str">
        <f t="shared" si="315"/>
        <v>03</v>
      </c>
      <c r="C6636" s="13">
        <f t="shared" si="314"/>
        <v>6635</v>
      </c>
      <c r="D6636" s="12" t="str">
        <f t="shared" si="316"/>
        <v>_x0003_</v>
      </c>
      <c r="E6636" s="12" t="str">
        <f>B6636&amp;B6637</f>
        <v>0363</v>
      </c>
      <c r="F6636" s="31">
        <f>HEX2DEC(E6636)/1000</f>
        <v>0.86699999999999999</v>
      </c>
      <c r="G6636" s="29" t="s">
        <v>27</v>
      </c>
    </row>
    <row r="6637" spans="1:11">
      <c r="A6637" s="12">
        <v>99</v>
      </c>
      <c r="B6637" s="12" t="str">
        <f t="shared" si="315"/>
        <v>63</v>
      </c>
      <c r="C6637" s="13">
        <f t="shared" si="314"/>
        <v>6636</v>
      </c>
      <c r="D6637" s="12" t="str">
        <f t="shared" si="316"/>
        <v>c</v>
      </c>
      <c r="F6637" s="32"/>
      <c r="G6637" s="15"/>
    </row>
    <row r="6638" spans="1:11">
      <c r="A6638" s="12">
        <v>94</v>
      </c>
      <c r="B6638" s="21" t="str">
        <f t="shared" si="315"/>
        <v>5E</v>
      </c>
      <c r="C6638" s="22">
        <f t="shared" si="314"/>
        <v>6637</v>
      </c>
      <c r="D6638" s="21" t="str">
        <f t="shared" si="316"/>
        <v>^</v>
      </c>
      <c r="E6638" s="21" t="str">
        <f>B6638</f>
        <v>5E</v>
      </c>
      <c r="F6638" s="33">
        <f>HEX2DEC(E6638)/100</f>
        <v>0.94</v>
      </c>
      <c r="G6638" s="30" t="s">
        <v>28</v>
      </c>
    </row>
    <row r="6639" spans="1:11">
      <c r="A6639" s="12">
        <v>8</v>
      </c>
      <c r="B6639" s="7" t="str">
        <f t="shared" si="315"/>
        <v>08</v>
      </c>
      <c r="C6639" s="8">
        <f t="shared" si="314"/>
        <v>6638</v>
      </c>
      <c r="D6639" s="7" t="str">
        <f t="shared" si="316"/>
        <v>_x0008_</v>
      </c>
      <c r="E6639" s="7" t="str">
        <f>B6639&amp;B6640</f>
        <v>0887</v>
      </c>
      <c r="F6639" s="27">
        <f>HEX2DEC(E6639)/10</f>
        <v>218.3</v>
      </c>
      <c r="G6639" s="28" t="s">
        <v>26</v>
      </c>
      <c r="H6639" s="51">
        <f>F6639*F6641/60</f>
        <v>3.1835416666666672</v>
      </c>
      <c r="I6639" s="51">
        <f>F6639*F6641*F6643/60</f>
        <v>2.9925291666666665</v>
      </c>
      <c r="J6639" s="52">
        <f>J6634+"00:01"</f>
        <v>1.5368055555556381</v>
      </c>
      <c r="K6639" s="57">
        <f>K6634+"00:01"</f>
        <v>40311.536805558557</v>
      </c>
    </row>
    <row r="6640" spans="1:11">
      <c r="A6640" s="12">
        <v>135</v>
      </c>
      <c r="B6640" s="12" t="str">
        <f t="shared" si="315"/>
        <v>87</v>
      </c>
      <c r="C6640" s="13">
        <f t="shared" si="314"/>
        <v>6639</v>
      </c>
      <c r="D6640" s="12" t="str">
        <f t="shared" si="316"/>
        <v>‡</v>
      </c>
      <c r="G6640" s="29"/>
    </row>
    <row r="6641" spans="1:11">
      <c r="A6641" s="12">
        <v>3</v>
      </c>
      <c r="B6641" s="12" t="str">
        <f t="shared" si="315"/>
        <v>03</v>
      </c>
      <c r="C6641" s="13">
        <f t="shared" si="314"/>
        <v>6640</v>
      </c>
      <c r="D6641" s="12" t="str">
        <f t="shared" si="316"/>
        <v>_x0003_</v>
      </c>
      <c r="E6641" s="12" t="str">
        <f>B6641&amp;B6642</f>
        <v>036B</v>
      </c>
      <c r="F6641" s="31">
        <f>HEX2DEC(E6641)/1000</f>
        <v>0.875</v>
      </c>
      <c r="G6641" s="29" t="s">
        <v>27</v>
      </c>
    </row>
    <row r="6642" spans="1:11">
      <c r="A6642" s="12">
        <v>107</v>
      </c>
      <c r="B6642" s="12" t="str">
        <f t="shared" si="315"/>
        <v>6B</v>
      </c>
      <c r="C6642" s="13">
        <f t="shared" si="314"/>
        <v>6641</v>
      </c>
      <c r="D6642" s="12" t="str">
        <f t="shared" si="316"/>
        <v>k</v>
      </c>
      <c r="F6642" s="32"/>
      <c r="G6642" s="15"/>
    </row>
    <row r="6643" spans="1:11">
      <c r="A6643" s="12">
        <v>94</v>
      </c>
      <c r="B6643" s="21" t="str">
        <f t="shared" si="315"/>
        <v>5E</v>
      </c>
      <c r="C6643" s="22">
        <f t="shared" si="314"/>
        <v>6642</v>
      </c>
      <c r="D6643" s="21" t="str">
        <f t="shared" si="316"/>
        <v>^</v>
      </c>
      <c r="E6643" s="21" t="str">
        <f>B6643</f>
        <v>5E</v>
      </c>
      <c r="F6643" s="33">
        <f>HEX2DEC(E6643)/100</f>
        <v>0.94</v>
      </c>
      <c r="G6643" s="30" t="s">
        <v>28</v>
      </c>
    </row>
    <row r="6644" spans="1:11">
      <c r="A6644" s="12">
        <v>8</v>
      </c>
      <c r="B6644" s="7" t="str">
        <f t="shared" si="315"/>
        <v>08</v>
      </c>
      <c r="C6644" s="8">
        <f t="shared" si="314"/>
        <v>6643</v>
      </c>
      <c r="D6644" s="7" t="str">
        <f t="shared" si="316"/>
        <v>_x0008_</v>
      </c>
      <c r="E6644" s="7" t="str">
        <f>B6644&amp;B6645</f>
        <v>088A</v>
      </c>
      <c r="F6644" s="27">
        <f>HEX2DEC(E6644)/10</f>
        <v>218.6</v>
      </c>
      <c r="G6644" s="28" t="s">
        <v>26</v>
      </c>
      <c r="H6644" s="51">
        <f>F6644*F6646/60</f>
        <v>3.1842733333333331</v>
      </c>
      <c r="I6644" s="51">
        <f>F6644*F6646*F6648/60</f>
        <v>2.9613742000000003</v>
      </c>
      <c r="J6644" s="52">
        <f>J6639+"00:01"</f>
        <v>1.5375000000000827</v>
      </c>
      <c r="K6644" s="57">
        <f>K6639+"00:01"</f>
        <v>40311.537500003004</v>
      </c>
    </row>
    <row r="6645" spans="1:11">
      <c r="A6645" s="12">
        <v>138</v>
      </c>
      <c r="B6645" s="12" t="str">
        <f t="shared" si="315"/>
        <v>8A</v>
      </c>
      <c r="C6645" s="13">
        <f t="shared" si="314"/>
        <v>6644</v>
      </c>
      <c r="D6645" s="12" t="str">
        <f t="shared" si="316"/>
        <v>Š</v>
      </c>
      <c r="G6645" s="29"/>
    </row>
    <row r="6646" spans="1:11">
      <c r="A6646" s="12">
        <v>3</v>
      </c>
      <c r="B6646" s="12" t="str">
        <f t="shared" si="315"/>
        <v>03</v>
      </c>
      <c r="C6646" s="13">
        <f t="shared" si="314"/>
        <v>6645</v>
      </c>
      <c r="D6646" s="12" t="str">
        <f t="shared" si="316"/>
        <v>_x0003_</v>
      </c>
      <c r="E6646" s="12" t="str">
        <f>B6646&amp;B6647</f>
        <v>036A</v>
      </c>
      <c r="F6646" s="31">
        <f>HEX2DEC(E6646)/1000</f>
        <v>0.874</v>
      </c>
      <c r="G6646" s="29" t="s">
        <v>27</v>
      </c>
    </row>
    <row r="6647" spans="1:11">
      <c r="A6647" s="12">
        <v>106</v>
      </c>
      <c r="B6647" s="12" t="str">
        <f t="shared" si="315"/>
        <v>6A</v>
      </c>
      <c r="C6647" s="13">
        <f t="shared" si="314"/>
        <v>6646</v>
      </c>
      <c r="D6647" s="12" t="str">
        <f t="shared" si="316"/>
        <v>j</v>
      </c>
      <c r="F6647" s="32"/>
      <c r="G6647" s="15"/>
    </row>
    <row r="6648" spans="1:11">
      <c r="A6648" s="12">
        <v>93</v>
      </c>
      <c r="B6648" s="21" t="str">
        <f t="shared" si="315"/>
        <v>5D</v>
      </c>
      <c r="C6648" s="22">
        <f t="shared" si="314"/>
        <v>6647</v>
      </c>
      <c r="D6648" s="21" t="str">
        <f t="shared" si="316"/>
        <v>]</v>
      </c>
      <c r="E6648" s="21" t="str">
        <f>B6648</f>
        <v>5D</v>
      </c>
      <c r="F6648" s="33">
        <f>HEX2DEC(E6648)/100</f>
        <v>0.93</v>
      </c>
      <c r="G6648" s="30" t="s">
        <v>28</v>
      </c>
    </row>
    <row r="6649" spans="1:11">
      <c r="A6649" s="12">
        <v>8</v>
      </c>
      <c r="B6649" s="7" t="str">
        <f t="shared" si="315"/>
        <v>08</v>
      </c>
      <c r="C6649" s="8">
        <f t="shared" si="314"/>
        <v>6648</v>
      </c>
      <c r="D6649" s="7" t="str">
        <f t="shared" si="316"/>
        <v>_x0008_</v>
      </c>
      <c r="E6649" s="7" t="str">
        <f>B6649&amp;B6650</f>
        <v>089B</v>
      </c>
      <c r="F6649" s="27">
        <f>HEX2DEC(E6649)/10</f>
        <v>220.3</v>
      </c>
      <c r="G6649" s="28" t="s">
        <v>26</v>
      </c>
      <c r="H6649" s="51">
        <f>F6649*F6651/60</f>
        <v>3.164976666666667</v>
      </c>
      <c r="I6649" s="51">
        <f>F6649*F6651*F6653/60</f>
        <v>2.9434283000000003</v>
      </c>
      <c r="J6649" s="52">
        <f>J6644+"00:01"</f>
        <v>1.5381944444445272</v>
      </c>
      <c r="K6649" s="57">
        <f>K6644+"00:01"</f>
        <v>40311.53819444745</v>
      </c>
    </row>
    <row r="6650" spans="1:11">
      <c r="A6650" s="12">
        <v>155</v>
      </c>
      <c r="B6650" s="12" t="str">
        <f t="shared" si="315"/>
        <v>9B</v>
      </c>
      <c r="C6650" s="13">
        <f t="shared" si="314"/>
        <v>6649</v>
      </c>
      <c r="D6650" s="12" t="str">
        <f t="shared" si="316"/>
        <v>›</v>
      </c>
      <c r="G6650" s="29"/>
    </row>
    <row r="6651" spans="1:11">
      <c r="A6651" s="12">
        <v>3</v>
      </c>
      <c r="B6651" s="12" t="str">
        <f t="shared" si="315"/>
        <v>03</v>
      </c>
      <c r="C6651" s="13">
        <f t="shared" si="314"/>
        <v>6650</v>
      </c>
      <c r="D6651" s="12" t="str">
        <f t="shared" si="316"/>
        <v>_x0003_</v>
      </c>
      <c r="E6651" s="12" t="str">
        <f>B6651&amp;B6652</f>
        <v>035E</v>
      </c>
      <c r="F6651" s="31">
        <f>HEX2DEC(E6651)/1000</f>
        <v>0.86199999999999999</v>
      </c>
      <c r="G6651" s="29" t="s">
        <v>27</v>
      </c>
    </row>
    <row r="6652" spans="1:11">
      <c r="A6652" s="12">
        <v>94</v>
      </c>
      <c r="B6652" s="12" t="str">
        <f t="shared" si="315"/>
        <v>5E</v>
      </c>
      <c r="C6652" s="13">
        <f t="shared" si="314"/>
        <v>6651</v>
      </c>
      <c r="D6652" s="12" t="str">
        <f t="shared" si="316"/>
        <v>^</v>
      </c>
      <c r="F6652" s="32"/>
      <c r="G6652" s="15"/>
    </row>
    <row r="6653" spans="1:11">
      <c r="A6653" s="12">
        <v>93</v>
      </c>
      <c r="B6653" s="21" t="str">
        <f t="shared" si="315"/>
        <v>5D</v>
      </c>
      <c r="C6653" s="22">
        <f t="shared" si="314"/>
        <v>6652</v>
      </c>
      <c r="D6653" s="21" t="str">
        <f t="shared" si="316"/>
        <v>]</v>
      </c>
      <c r="E6653" s="21" t="str">
        <f>B6653</f>
        <v>5D</v>
      </c>
      <c r="F6653" s="33">
        <f>HEX2DEC(E6653)/100</f>
        <v>0.93</v>
      </c>
      <c r="G6653" s="30" t="s">
        <v>28</v>
      </c>
    </row>
    <row r="6654" spans="1:11">
      <c r="A6654" s="12">
        <v>8</v>
      </c>
      <c r="B6654" s="7" t="str">
        <f t="shared" si="315"/>
        <v>08</v>
      </c>
      <c r="C6654" s="8">
        <f t="shared" si="314"/>
        <v>6653</v>
      </c>
      <c r="D6654" s="7" t="str">
        <f t="shared" si="316"/>
        <v>_x0008_</v>
      </c>
      <c r="E6654" s="7" t="str">
        <f>B6654&amp;B6655</f>
        <v>08AF</v>
      </c>
      <c r="F6654" s="27">
        <f>HEX2DEC(E6654)/10</f>
        <v>222.3</v>
      </c>
      <c r="G6654" s="28" t="s">
        <v>26</v>
      </c>
      <c r="H6654" s="51">
        <f>F6654*F6656/60</f>
        <v>3.1788900000000004</v>
      </c>
      <c r="I6654" s="51">
        <f>F6654*F6656*F6658/60</f>
        <v>2.9563677000000004</v>
      </c>
      <c r="J6654" s="52">
        <f>J6649+"00:01"</f>
        <v>1.5388888888889718</v>
      </c>
      <c r="K6654" s="57">
        <f>K6649+"00:01"</f>
        <v>40311.538888891897</v>
      </c>
    </row>
    <row r="6655" spans="1:11">
      <c r="A6655" s="12">
        <v>175</v>
      </c>
      <c r="B6655" s="12" t="str">
        <f t="shared" si="315"/>
        <v>AF</v>
      </c>
      <c r="C6655" s="13">
        <f t="shared" si="314"/>
        <v>6654</v>
      </c>
      <c r="D6655" s="12" t="str">
        <f t="shared" si="316"/>
        <v>¯</v>
      </c>
      <c r="G6655" s="29"/>
    </row>
    <row r="6656" spans="1:11">
      <c r="A6656" s="12">
        <v>3</v>
      </c>
      <c r="B6656" s="12" t="str">
        <f t="shared" si="315"/>
        <v>03</v>
      </c>
      <c r="C6656" s="13">
        <f t="shared" si="314"/>
        <v>6655</v>
      </c>
      <c r="D6656" s="12" t="str">
        <f t="shared" si="316"/>
        <v>_x0003_</v>
      </c>
      <c r="E6656" s="12" t="str">
        <f>B6656&amp;B6657</f>
        <v>035A</v>
      </c>
      <c r="F6656" s="31">
        <f>HEX2DEC(E6656)/1000</f>
        <v>0.85799999999999998</v>
      </c>
      <c r="G6656" s="29" t="s">
        <v>27</v>
      </c>
    </row>
    <row r="6657" spans="1:11">
      <c r="A6657" s="12">
        <v>90</v>
      </c>
      <c r="B6657" s="12" t="str">
        <f t="shared" si="315"/>
        <v>5A</v>
      </c>
      <c r="C6657" s="13">
        <f t="shared" si="314"/>
        <v>6656</v>
      </c>
      <c r="D6657" s="12" t="str">
        <f t="shared" si="316"/>
        <v>Z</v>
      </c>
      <c r="F6657" s="32"/>
      <c r="G6657" s="15"/>
    </row>
    <row r="6658" spans="1:11">
      <c r="A6658" s="12">
        <v>93</v>
      </c>
      <c r="B6658" s="21" t="str">
        <f t="shared" si="315"/>
        <v>5D</v>
      </c>
      <c r="C6658" s="22">
        <f t="shared" si="314"/>
        <v>6657</v>
      </c>
      <c r="D6658" s="21" t="str">
        <f t="shared" si="316"/>
        <v>]</v>
      </c>
      <c r="E6658" s="21" t="str">
        <f>B6658</f>
        <v>5D</v>
      </c>
      <c r="F6658" s="33">
        <f>HEX2DEC(E6658)/100</f>
        <v>0.93</v>
      </c>
      <c r="G6658" s="30" t="s">
        <v>28</v>
      </c>
    </row>
    <row r="6659" spans="1:11">
      <c r="A6659" s="12">
        <v>8</v>
      </c>
      <c r="B6659" s="7" t="str">
        <f t="shared" si="315"/>
        <v>08</v>
      </c>
      <c r="C6659" s="8">
        <f t="shared" ref="C6659:C6722" si="317">C6658+1</f>
        <v>6658</v>
      </c>
      <c r="D6659" s="7" t="str">
        <f t="shared" si="316"/>
        <v>_x0008_</v>
      </c>
      <c r="E6659" s="7" t="str">
        <f>B6659&amp;B6660</f>
        <v>08B9</v>
      </c>
      <c r="F6659" s="27">
        <f>HEX2DEC(E6659)/10</f>
        <v>223.3</v>
      </c>
      <c r="G6659" s="28" t="s">
        <v>26</v>
      </c>
      <c r="H6659" s="51">
        <f>F6659*F6661/60</f>
        <v>3.1820250000000003</v>
      </c>
      <c r="I6659" s="51">
        <f>F6659*F6661*F6663/60</f>
        <v>2.9592832500000004</v>
      </c>
      <c r="J6659" s="52">
        <f>J6654+"00:01"</f>
        <v>1.5395833333334163</v>
      </c>
      <c r="K6659" s="57">
        <f>K6654+"00:01"</f>
        <v>40311.539583336344</v>
      </c>
    </row>
    <row r="6660" spans="1:11">
      <c r="A6660" s="12">
        <v>185</v>
      </c>
      <c r="B6660" s="12" t="str">
        <f t="shared" si="315"/>
        <v>B9</v>
      </c>
      <c r="C6660" s="13">
        <f t="shared" si="317"/>
        <v>6659</v>
      </c>
      <c r="D6660" s="12" t="str">
        <f t="shared" si="316"/>
        <v>¹</v>
      </c>
      <c r="G6660" s="29"/>
    </row>
    <row r="6661" spans="1:11">
      <c r="A6661" s="12">
        <v>3</v>
      </c>
      <c r="B6661" s="12" t="str">
        <f t="shared" si="315"/>
        <v>03</v>
      </c>
      <c r="C6661" s="13">
        <f t="shared" si="317"/>
        <v>6660</v>
      </c>
      <c r="D6661" s="12" t="str">
        <f t="shared" si="316"/>
        <v>_x0003_</v>
      </c>
      <c r="E6661" s="12" t="str">
        <f>B6661&amp;B6662</f>
        <v>0357</v>
      </c>
      <c r="F6661" s="31">
        <f>HEX2DEC(E6661)/1000</f>
        <v>0.85499999999999998</v>
      </c>
      <c r="G6661" s="29" t="s">
        <v>27</v>
      </c>
    </row>
    <row r="6662" spans="1:11">
      <c r="A6662" s="12">
        <v>87</v>
      </c>
      <c r="B6662" s="12" t="str">
        <f t="shared" si="315"/>
        <v>57</v>
      </c>
      <c r="C6662" s="13">
        <f t="shared" si="317"/>
        <v>6661</v>
      </c>
      <c r="D6662" s="12" t="str">
        <f t="shared" si="316"/>
        <v>W</v>
      </c>
      <c r="F6662" s="32"/>
      <c r="G6662" s="15"/>
    </row>
    <row r="6663" spans="1:11">
      <c r="A6663" s="12">
        <v>93</v>
      </c>
      <c r="B6663" s="21" t="str">
        <f t="shared" si="315"/>
        <v>5D</v>
      </c>
      <c r="C6663" s="22">
        <f t="shared" si="317"/>
        <v>6662</v>
      </c>
      <c r="D6663" s="21" t="str">
        <f t="shared" si="316"/>
        <v>]</v>
      </c>
      <c r="E6663" s="21" t="str">
        <f>B6663</f>
        <v>5D</v>
      </c>
      <c r="F6663" s="33">
        <f>HEX2DEC(E6663)/100</f>
        <v>0.93</v>
      </c>
      <c r="G6663" s="30" t="s">
        <v>28</v>
      </c>
    </row>
    <row r="6664" spans="1:11">
      <c r="A6664" s="12">
        <v>8</v>
      </c>
      <c r="B6664" s="7" t="str">
        <f t="shared" si="315"/>
        <v>08</v>
      </c>
      <c r="C6664" s="8">
        <f t="shared" si="317"/>
        <v>6663</v>
      </c>
      <c r="D6664" s="7" t="str">
        <f t="shared" si="316"/>
        <v>_x0008_</v>
      </c>
      <c r="E6664" s="7" t="str">
        <f>B6664&amp;B6665</f>
        <v>08B7</v>
      </c>
      <c r="F6664" s="27">
        <f>HEX2DEC(E6664)/10</f>
        <v>223.1</v>
      </c>
      <c r="G6664" s="28" t="s">
        <v>26</v>
      </c>
      <c r="H6664" s="51">
        <f>F6664*F6666/60</f>
        <v>3.1754566666666668</v>
      </c>
      <c r="I6664" s="51">
        <f>F6664*F6666*F6668/60</f>
        <v>2.9531746999999999</v>
      </c>
      <c r="J6664" s="52">
        <f>J6659+"00:01"</f>
        <v>1.5402777777778609</v>
      </c>
      <c r="K6664" s="57">
        <f>K6659+"00:01"</f>
        <v>40311.54027778079</v>
      </c>
    </row>
    <row r="6665" spans="1:11">
      <c r="A6665" s="12">
        <v>183</v>
      </c>
      <c r="B6665" s="12" t="str">
        <f t="shared" si="315"/>
        <v>B7</v>
      </c>
      <c r="C6665" s="13">
        <f t="shared" si="317"/>
        <v>6664</v>
      </c>
      <c r="D6665" s="12" t="str">
        <f t="shared" si="316"/>
        <v>·</v>
      </c>
      <c r="G6665" s="29"/>
    </row>
    <row r="6666" spans="1:11">
      <c r="A6666" s="12">
        <v>3</v>
      </c>
      <c r="B6666" s="12" t="str">
        <f t="shared" si="315"/>
        <v>03</v>
      </c>
      <c r="C6666" s="13">
        <f t="shared" si="317"/>
        <v>6665</v>
      </c>
      <c r="D6666" s="12" t="str">
        <f t="shared" si="316"/>
        <v>_x0003_</v>
      </c>
      <c r="E6666" s="12" t="str">
        <f>B6666&amp;B6667</f>
        <v>0356</v>
      </c>
      <c r="F6666" s="31">
        <f>HEX2DEC(E6666)/1000</f>
        <v>0.85399999999999998</v>
      </c>
      <c r="G6666" s="29" t="s">
        <v>27</v>
      </c>
    </row>
    <row r="6667" spans="1:11">
      <c r="A6667" s="12">
        <v>86</v>
      </c>
      <c r="B6667" s="12" t="str">
        <f t="shared" si="315"/>
        <v>56</v>
      </c>
      <c r="C6667" s="13">
        <f t="shared" si="317"/>
        <v>6666</v>
      </c>
      <c r="D6667" s="12" t="str">
        <f t="shared" si="316"/>
        <v>V</v>
      </c>
      <c r="F6667" s="32"/>
      <c r="G6667" s="15"/>
    </row>
    <row r="6668" spans="1:11">
      <c r="A6668" s="12">
        <v>93</v>
      </c>
      <c r="B6668" s="21" t="str">
        <f t="shared" si="315"/>
        <v>5D</v>
      </c>
      <c r="C6668" s="22">
        <f t="shared" si="317"/>
        <v>6667</v>
      </c>
      <c r="D6668" s="21" t="str">
        <f t="shared" si="316"/>
        <v>]</v>
      </c>
      <c r="E6668" s="21" t="str">
        <f>B6668</f>
        <v>5D</v>
      </c>
      <c r="F6668" s="33">
        <f>HEX2DEC(E6668)/100</f>
        <v>0.93</v>
      </c>
      <c r="G6668" s="30" t="s">
        <v>28</v>
      </c>
    </row>
    <row r="6669" spans="1:11">
      <c r="A6669" s="12">
        <v>8</v>
      </c>
      <c r="B6669" s="7" t="str">
        <f t="shared" si="315"/>
        <v>08</v>
      </c>
      <c r="C6669" s="8">
        <f t="shared" si="317"/>
        <v>6668</v>
      </c>
      <c r="D6669" s="7" t="str">
        <f t="shared" si="316"/>
        <v>_x0008_</v>
      </c>
      <c r="E6669" s="7" t="str">
        <f>B6669&amp;B6670</f>
        <v>08A4</v>
      </c>
      <c r="F6669" s="27">
        <f>HEX2DEC(E6669)/10</f>
        <v>221.2</v>
      </c>
      <c r="G6669" s="28" t="s">
        <v>26</v>
      </c>
      <c r="H6669" s="51">
        <f>F6669*F6671/60</f>
        <v>3.1520999999999995</v>
      </c>
      <c r="I6669" s="51">
        <f>F6669*F6671*F6673/60</f>
        <v>2.9314529999999999</v>
      </c>
      <c r="J6669" s="52">
        <f>J6664+"00:01"</f>
        <v>1.5409722222223055</v>
      </c>
      <c r="K6669" s="57">
        <f>K6664+"00:01"</f>
        <v>40311.540972225237</v>
      </c>
    </row>
    <row r="6670" spans="1:11">
      <c r="A6670" s="12">
        <v>164</v>
      </c>
      <c r="B6670" s="12" t="str">
        <f t="shared" ref="B6670:B6733" si="318">DEC2HEX(A6670,2)</f>
        <v>A4</v>
      </c>
      <c r="C6670" s="13">
        <f t="shared" si="317"/>
        <v>6669</v>
      </c>
      <c r="D6670" s="12" t="str">
        <f t="shared" ref="D6670:D6733" si="319">IF(A6670&gt;0,CHAR(A6670),"")</f>
        <v>¤</v>
      </c>
      <c r="G6670" s="29"/>
    </row>
    <row r="6671" spans="1:11">
      <c r="A6671" s="12">
        <v>3</v>
      </c>
      <c r="B6671" s="12" t="str">
        <f t="shared" si="318"/>
        <v>03</v>
      </c>
      <c r="C6671" s="13">
        <f t="shared" si="317"/>
        <v>6670</v>
      </c>
      <c r="D6671" s="12" t="str">
        <f t="shared" si="319"/>
        <v>_x0003_</v>
      </c>
      <c r="E6671" s="12" t="str">
        <f>B6671&amp;B6672</f>
        <v>0357</v>
      </c>
      <c r="F6671" s="31">
        <f>HEX2DEC(E6671)/1000</f>
        <v>0.85499999999999998</v>
      </c>
      <c r="G6671" s="29" t="s">
        <v>27</v>
      </c>
    </row>
    <row r="6672" spans="1:11">
      <c r="A6672" s="12">
        <v>87</v>
      </c>
      <c r="B6672" s="12" t="str">
        <f t="shared" si="318"/>
        <v>57</v>
      </c>
      <c r="C6672" s="13">
        <f t="shared" si="317"/>
        <v>6671</v>
      </c>
      <c r="D6672" s="12" t="str">
        <f t="shared" si="319"/>
        <v>W</v>
      </c>
      <c r="F6672" s="32"/>
      <c r="G6672" s="15"/>
    </row>
    <row r="6673" spans="1:11">
      <c r="A6673" s="12">
        <v>93</v>
      </c>
      <c r="B6673" s="21" t="str">
        <f t="shared" si="318"/>
        <v>5D</v>
      </c>
      <c r="C6673" s="22">
        <f t="shared" si="317"/>
        <v>6672</v>
      </c>
      <c r="D6673" s="21" t="str">
        <f t="shared" si="319"/>
        <v>]</v>
      </c>
      <c r="E6673" s="21" t="str">
        <f>B6673</f>
        <v>5D</v>
      </c>
      <c r="F6673" s="33">
        <f>HEX2DEC(E6673)/100</f>
        <v>0.93</v>
      </c>
      <c r="G6673" s="30" t="s">
        <v>28</v>
      </c>
    </row>
    <row r="6674" spans="1:11">
      <c r="A6674" s="12">
        <v>8</v>
      </c>
      <c r="B6674" s="7" t="str">
        <f t="shared" si="318"/>
        <v>08</v>
      </c>
      <c r="C6674" s="8">
        <f t="shared" si="317"/>
        <v>6673</v>
      </c>
      <c r="D6674" s="7" t="str">
        <f t="shared" si="319"/>
        <v>_x0008_</v>
      </c>
      <c r="E6674" s="7" t="str">
        <f>B6674&amp;B6675</f>
        <v>08C4</v>
      </c>
      <c r="F6674" s="27">
        <f>HEX2DEC(E6674)/10</f>
        <v>224.4</v>
      </c>
      <c r="G6674" s="28" t="s">
        <v>26</v>
      </c>
      <c r="H6674" s="51">
        <f>F6674*F6676/60</f>
        <v>3.1602999999999999</v>
      </c>
      <c r="I6674" s="51">
        <f>F6674*F6676*F6678/60</f>
        <v>2.939079</v>
      </c>
      <c r="J6674" s="52">
        <f>J6669+"00:01"</f>
        <v>1.54166666666675</v>
      </c>
      <c r="K6674" s="57">
        <f>K6669+"00:01"</f>
        <v>40311.541666669684</v>
      </c>
    </row>
    <row r="6675" spans="1:11">
      <c r="A6675" s="12">
        <v>196</v>
      </c>
      <c r="B6675" s="12" t="str">
        <f t="shared" si="318"/>
        <v>C4</v>
      </c>
      <c r="C6675" s="13">
        <f t="shared" si="317"/>
        <v>6674</v>
      </c>
      <c r="D6675" s="12" t="str">
        <f t="shared" si="319"/>
        <v>Ä</v>
      </c>
      <c r="G6675" s="29"/>
    </row>
    <row r="6676" spans="1:11">
      <c r="A6676" s="12">
        <v>3</v>
      </c>
      <c r="B6676" s="12" t="str">
        <f t="shared" si="318"/>
        <v>03</v>
      </c>
      <c r="C6676" s="13">
        <f t="shared" si="317"/>
        <v>6675</v>
      </c>
      <c r="D6676" s="12" t="str">
        <f t="shared" si="319"/>
        <v>_x0003_</v>
      </c>
      <c r="E6676" s="12" t="str">
        <f>B6676&amp;B6677</f>
        <v>034D</v>
      </c>
      <c r="F6676" s="31">
        <f>HEX2DEC(E6676)/1000</f>
        <v>0.84499999999999997</v>
      </c>
      <c r="G6676" s="29" t="s">
        <v>27</v>
      </c>
    </row>
    <row r="6677" spans="1:11">
      <c r="A6677" s="12">
        <v>77</v>
      </c>
      <c r="B6677" s="12" t="str">
        <f t="shared" si="318"/>
        <v>4D</v>
      </c>
      <c r="C6677" s="13">
        <f t="shared" si="317"/>
        <v>6676</v>
      </c>
      <c r="D6677" s="12" t="str">
        <f t="shared" si="319"/>
        <v>M</v>
      </c>
      <c r="F6677" s="32"/>
      <c r="G6677" s="15"/>
    </row>
    <row r="6678" spans="1:11">
      <c r="A6678" s="12">
        <v>93</v>
      </c>
      <c r="B6678" s="21" t="str">
        <f t="shared" si="318"/>
        <v>5D</v>
      </c>
      <c r="C6678" s="22">
        <f t="shared" si="317"/>
        <v>6677</v>
      </c>
      <c r="D6678" s="21" t="str">
        <f t="shared" si="319"/>
        <v>]</v>
      </c>
      <c r="E6678" s="21" t="str">
        <f>B6678</f>
        <v>5D</v>
      </c>
      <c r="F6678" s="33">
        <f>HEX2DEC(E6678)/100</f>
        <v>0.93</v>
      </c>
      <c r="G6678" s="30" t="s">
        <v>28</v>
      </c>
    </row>
    <row r="6679" spans="1:11">
      <c r="A6679" s="12">
        <v>8</v>
      </c>
      <c r="B6679" s="7" t="str">
        <f t="shared" si="318"/>
        <v>08</v>
      </c>
      <c r="C6679" s="8">
        <f t="shared" si="317"/>
        <v>6678</v>
      </c>
      <c r="D6679" s="7" t="str">
        <f t="shared" si="319"/>
        <v>_x0008_</v>
      </c>
      <c r="E6679" s="7" t="str">
        <f>B6679&amp;B6680</f>
        <v>08CD</v>
      </c>
      <c r="F6679" s="27">
        <f>HEX2DEC(E6679)/10</f>
        <v>225.3</v>
      </c>
      <c r="G6679" s="28" t="s">
        <v>26</v>
      </c>
      <c r="H6679" s="51">
        <f>F6679*F6681/60</f>
        <v>3.075345</v>
      </c>
      <c r="I6679" s="51">
        <f>F6679*F6681*F6683/60</f>
        <v>2.8600708500000001</v>
      </c>
      <c r="J6679" s="52">
        <f>J6674+"00:01"</f>
        <v>1.5423611111111946</v>
      </c>
      <c r="K6679" s="57">
        <f>K6674+"00:01"</f>
        <v>40311.54236111413</v>
      </c>
    </row>
    <row r="6680" spans="1:11">
      <c r="A6680" s="12">
        <v>205</v>
      </c>
      <c r="B6680" s="12" t="str">
        <f t="shared" si="318"/>
        <v>CD</v>
      </c>
      <c r="C6680" s="13">
        <f t="shared" si="317"/>
        <v>6679</v>
      </c>
      <c r="D6680" s="12" t="str">
        <f t="shared" si="319"/>
        <v>Í</v>
      </c>
      <c r="G6680" s="29"/>
    </row>
    <row r="6681" spans="1:11">
      <c r="A6681" s="12">
        <v>3</v>
      </c>
      <c r="B6681" s="12" t="str">
        <f t="shared" si="318"/>
        <v>03</v>
      </c>
      <c r="C6681" s="13">
        <f t="shared" si="317"/>
        <v>6680</v>
      </c>
      <c r="D6681" s="12" t="str">
        <f t="shared" si="319"/>
        <v>_x0003_</v>
      </c>
      <c r="E6681" s="12" t="str">
        <f>B6681&amp;B6682</f>
        <v>0333</v>
      </c>
      <c r="F6681" s="31">
        <f>HEX2DEC(E6681)/1000</f>
        <v>0.81899999999999995</v>
      </c>
      <c r="G6681" s="29" t="s">
        <v>27</v>
      </c>
    </row>
    <row r="6682" spans="1:11">
      <c r="A6682" s="12">
        <v>51</v>
      </c>
      <c r="B6682" s="12" t="str">
        <f t="shared" si="318"/>
        <v>33</v>
      </c>
      <c r="C6682" s="13">
        <f t="shared" si="317"/>
        <v>6681</v>
      </c>
      <c r="D6682" s="12" t="str">
        <f t="shared" si="319"/>
        <v>3</v>
      </c>
      <c r="F6682" s="32"/>
      <c r="G6682" s="15"/>
    </row>
    <row r="6683" spans="1:11">
      <c r="A6683" s="12">
        <v>93</v>
      </c>
      <c r="B6683" s="21" t="str">
        <f t="shared" si="318"/>
        <v>5D</v>
      </c>
      <c r="C6683" s="22">
        <f t="shared" si="317"/>
        <v>6682</v>
      </c>
      <c r="D6683" s="21" t="str">
        <f t="shared" si="319"/>
        <v>]</v>
      </c>
      <c r="E6683" s="21" t="str">
        <f>B6683</f>
        <v>5D</v>
      </c>
      <c r="F6683" s="33">
        <f>HEX2DEC(E6683)/100</f>
        <v>0.93</v>
      </c>
      <c r="G6683" s="30" t="s">
        <v>28</v>
      </c>
    </row>
    <row r="6684" spans="1:11">
      <c r="A6684" s="12">
        <v>8</v>
      </c>
      <c r="B6684" s="7" t="str">
        <f t="shared" si="318"/>
        <v>08</v>
      </c>
      <c r="C6684" s="8">
        <f t="shared" si="317"/>
        <v>6683</v>
      </c>
      <c r="D6684" s="7" t="str">
        <f t="shared" si="319"/>
        <v>_x0008_</v>
      </c>
      <c r="E6684" s="7" t="str">
        <f>B6684&amp;B6685</f>
        <v>08DF</v>
      </c>
      <c r="F6684" s="27">
        <f>HEX2DEC(E6684)/10</f>
        <v>227.1</v>
      </c>
      <c r="G6684" s="28" t="s">
        <v>26</v>
      </c>
      <c r="H6684" s="51">
        <f>F6684*F6686/60</f>
        <v>2.880385</v>
      </c>
      <c r="I6684" s="51">
        <f>F6684*F6686*F6688/60</f>
        <v>2.6499542000000003</v>
      </c>
      <c r="J6684" s="52">
        <f>J6679+"00:01"</f>
        <v>1.5430555555556391</v>
      </c>
      <c r="K6684" s="57">
        <f>K6679+"00:01"</f>
        <v>40311.543055558577</v>
      </c>
    </row>
    <row r="6685" spans="1:11">
      <c r="A6685" s="12">
        <v>223</v>
      </c>
      <c r="B6685" s="12" t="str">
        <f t="shared" si="318"/>
        <v>DF</v>
      </c>
      <c r="C6685" s="13">
        <f t="shared" si="317"/>
        <v>6684</v>
      </c>
      <c r="D6685" s="12" t="str">
        <f t="shared" si="319"/>
        <v>ß</v>
      </c>
      <c r="G6685" s="29"/>
    </row>
    <row r="6686" spans="1:11">
      <c r="A6686" s="12">
        <v>2</v>
      </c>
      <c r="B6686" s="12" t="str">
        <f t="shared" si="318"/>
        <v>02</v>
      </c>
      <c r="C6686" s="13">
        <f t="shared" si="317"/>
        <v>6685</v>
      </c>
      <c r="D6686" s="12" t="str">
        <f t="shared" si="319"/>
        <v>_x0002_</v>
      </c>
      <c r="E6686" s="12" t="str">
        <f>B6686&amp;B6687</f>
        <v>02F9</v>
      </c>
      <c r="F6686" s="31">
        <f>HEX2DEC(E6686)/1000</f>
        <v>0.76100000000000001</v>
      </c>
      <c r="G6686" s="29" t="s">
        <v>27</v>
      </c>
    </row>
    <row r="6687" spans="1:11">
      <c r="A6687" s="12">
        <v>249</v>
      </c>
      <c r="B6687" s="12" t="str">
        <f t="shared" si="318"/>
        <v>F9</v>
      </c>
      <c r="C6687" s="13">
        <f t="shared" si="317"/>
        <v>6686</v>
      </c>
      <c r="D6687" s="12" t="str">
        <f t="shared" si="319"/>
        <v>ù</v>
      </c>
      <c r="F6687" s="32"/>
      <c r="G6687" s="15"/>
    </row>
    <row r="6688" spans="1:11">
      <c r="A6688" s="12">
        <v>92</v>
      </c>
      <c r="B6688" s="21" t="str">
        <f t="shared" si="318"/>
        <v>5C</v>
      </c>
      <c r="C6688" s="22">
        <f t="shared" si="317"/>
        <v>6687</v>
      </c>
      <c r="D6688" s="21" t="str">
        <f t="shared" si="319"/>
        <v>\</v>
      </c>
      <c r="E6688" s="21" t="str">
        <f>B6688</f>
        <v>5C</v>
      </c>
      <c r="F6688" s="33">
        <f>HEX2DEC(E6688)/100</f>
        <v>0.92</v>
      </c>
      <c r="G6688" s="30" t="s">
        <v>28</v>
      </c>
    </row>
    <row r="6689" spans="1:11">
      <c r="A6689" s="12">
        <v>8</v>
      </c>
      <c r="B6689" s="7" t="str">
        <f t="shared" si="318"/>
        <v>08</v>
      </c>
      <c r="C6689" s="8">
        <f t="shared" si="317"/>
        <v>6688</v>
      </c>
      <c r="D6689" s="7" t="str">
        <f t="shared" si="319"/>
        <v>_x0008_</v>
      </c>
      <c r="E6689" s="7" t="str">
        <f>B6689&amp;B6690</f>
        <v>08E1</v>
      </c>
      <c r="F6689" s="27">
        <f>HEX2DEC(E6689)/10</f>
        <v>227.3</v>
      </c>
      <c r="G6689" s="28" t="s">
        <v>26</v>
      </c>
      <c r="H6689" s="51">
        <f>F6689*F6691/60</f>
        <v>2.837461666666667</v>
      </c>
      <c r="I6689" s="51">
        <f>F6689*F6691*F6693/60</f>
        <v>2.582090116666667</v>
      </c>
      <c r="J6689" s="52">
        <f>J6684+"00:01"</f>
        <v>1.5437500000000837</v>
      </c>
      <c r="K6689" s="57">
        <f>K6684+"00:01"</f>
        <v>40311.543750003024</v>
      </c>
    </row>
    <row r="6690" spans="1:11">
      <c r="A6690" s="12">
        <v>225</v>
      </c>
      <c r="B6690" s="12" t="str">
        <f t="shared" si="318"/>
        <v>E1</v>
      </c>
      <c r="C6690" s="13">
        <f t="shared" si="317"/>
        <v>6689</v>
      </c>
      <c r="D6690" s="12" t="str">
        <f t="shared" si="319"/>
        <v>á</v>
      </c>
      <c r="G6690" s="29"/>
    </row>
    <row r="6691" spans="1:11">
      <c r="A6691" s="12">
        <v>2</v>
      </c>
      <c r="B6691" s="12" t="str">
        <f t="shared" si="318"/>
        <v>02</v>
      </c>
      <c r="C6691" s="13">
        <f t="shared" si="317"/>
        <v>6690</v>
      </c>
      <c r="D6691" s="12" t="str">
        <f t="shared" si="319"/>
        <v>_x0002_</v>
      </c>
      <c r="E6691" s="12" t="str">
        <f>B6691&amp;B6692</f>
        <v>02ED</v>
      </c>
      <c r="F6691" s="31">
        <f>HEX2DEC(E6691)/1000</f>
        <v>0.749</v>
      </c>
      <c r="G6691" s="29" t="s">
        <v>27</v>
      </c>
    </row>
    <row r="6692" spans="1:11">
      <c r="A6692" s="12">
        <v>237</v>
      </c>
      <c r="B6692" s="12" t="str">
        <f t="shared" si="318"/>
        <v>ED</v>
      </c>
      <c r="C6692" s="13">
        <f t="shared" si="317"/>
        <v>6691</v>
      </c>
      <c r="D6692" s="12" t="str">
        <f t="shared" si="319"/>
        <v>í</v>
      </c>
      <c r="F6692" s="32"/>
      <c r="G6692" s="15"/>
    </row>
    <row r="6693" spans="1:11">
      <c r="A6693" s="12">
        <v>91</v>
      </c>
      <c r="B6693" s="21" t="str">
        <f t="shared" si="318"/>
        <v>5B</v>
      </c>
      <c r="C6693" s="22">
        <f t="shared" si="317"/>
        <v>6692</v>
      </c>
      <c r="D6693" s="21" t="str">
        <f t="shared" si="319"/>
        <v>[</v>
      </c>
      <c r="E6693" s="21" t="str">
        <f>B6693</f>
        <v>5B</v>
      </c>
      <c r="F6693" s="33">
        <f>HEX2DEC(E6693)/100</f>
        <v>0.91</v>
      </c>
      <c r="G6693" s="30" t="s">
        <v>28</v>
      </c>
    </row>
    <row r="6694" spans="1:11">
      <c r="A6694" s="12">
        <v>8</v>
      </c>
      <c r="B6694" s="7" t="str">
        <f t="shared" si="318"/>
        <v>08</v>
      </c>
      <c r="C6694" s="8">
        <f t="shared" si="317"/>
        <v>6693</v>
      </c>
      <c r="D6694" s="7" t="str">
        <f t="shared" si="319"/>
        <v>_x0008_</v>
      </c>
      <c r="E6694" s="7" t="str">
        <f>B6694&amp;B6695</f>
        <v>08D8</v>
      </c>
      <c r="F6694" s="27">
        <f>HEX2DEC(E6694)/10</f>
        <v>226.4</v>
      </c>
      <c r="G6694" s="28" t="s">
        <v>26</v>
      </c>
      <c r="H6694" s="51">
        <f>F6694*F6696/60</f>
        <v>2.7884933333333333</v>
      </c>
      <c r="I6694" s="51">
        <f>F6694*F6696*F6698/60</f>
        <v>2.5375289333333333</v>
      </c>
      <c r="J6694" s="52">
        <f>J6689+"00:01"</f>
        <v>1.5444444444445282</v>
      </c>
      <c r="K6694" s="57">
        <f>K6689+"00:01"</f>
        <v>40311.544444447471</v>
      </c>
    </row>
    <row r="6695" spans="1:11">
      <c r="A6695" s="12">
        <v>216</v>
      </c>
      <c r="B6695" s="12" t="str">
        <f t="shared" si="318"/>
        <v>D8</v>
      </c>
      <c r="C6695" s="13">
        <f t="shared" si="317"/>
        <v>6694</v>
      </c>
      <c r="D6695" s="12" t="str">
        <f t="shared" si="319"/>
        <v>Ø</v>
      </c>
      <c r="G6695" s="29"/>
    </row>
    <row r="6696" spans="1:11">
      <c r="A6696" s="12">
        <v>2</v>
      </c>
      <c r="B6696" s="12" t="str">
        <f t="shared" si="318"/>
        <v>02</v>
      </c>
      <c r="C6696" s="13">
        <f t="shared" si="317"/>
        <v>6695</v>
      </c>
      <c r="D6696" s="12" t="str">
        <f t="shared" si="319"/>
        <v>_x0002_</v>
      </c>
      <c r="E6696" s="12" t="str">
        <f>B6696&amp;B6697</f>
        <v>02E3</v>
      </c>
      <c r="F6696" s="31">
        <f>HEX2DEC(E6696)/1000</f>
        <v>0.73899999999999999</v>
      </c>
      <c r="G6696" s="29" t="s">
        <v>27</v>
      </c>
    </row>
    <row r="6697" spans="1:11">
      <c r="A6697" s="12">
        <v>227</v>
      </c>
      <c r="B6697" s="12" t="str">
        <f t="shared" si="318"/>
        <v>E3</v>
      </c>
      <c r="C6697" s="13">
        <f t="shared" si="317"/>
        <v>6696</v>
      </c>
      <c r="D6697" s="12" t="str">
        <f t="shared" si="319"/>
        <v>ã</v>
      </c>
      <c r="F6697" s="32"/>
      <c r="G6697" s="15"/>
    </row>
    <row r="6698" spans="1:11">
      <c r="A6698" s="12">
        <v>91</v>
      </c>
      <c r="B6698" s="21" t="str">
        <f t="shared" si="318"/>
        <v>5B</v>
      </c>
      <c r="C6698" s="22">
        <f t="shared" si="317"/>
        <v>6697</v>
      </c>
      <c r="D6698" s="21" t="str">
        <f t="shared" si="319"/>
        <v>[</v>
      </c>
      <c r="E6698" s="21" t="str">
        <f>B6698</f>
        <v>5B</v>
      </c>
      <c r="F6698" s="33">
        <f>HEX2DEC(E6698)/100</f>
        <v>0.91</v>
      </c>
      <c r="G6698" s="30" t="s">
        <v>28</v>
      </c>
    </row>
    <row r="6699" spans="1:11">
      <c r="A6699" s="12">
        <v>8</v>
      </c>
      <c r="B6699" s="7" t="str">
        <f t="shared" si="318"/>
        <v>08</v>
      </c>
      <c r="C6699" s="8">
        <f t="shared" si="317"/>
        <v>6698</v>
      </c>
      <c r="D6699" s="7" t="str">
        <f t="shared" si="319"/>
        <v>_x0008_</v>
      </c>
      <c r="E6699" s="7" t="str">
        <f>B6699&amp;B6700</f>
        <v>08C4</v>
      </c>
      <c r="F6699" s="27">
        <f>HEX2DEC(E6699)/10</f>
        <v>224.4</v>
      </c>
      <c r="G6699" s="28" t="s">
        <v>26</v>
      </c>
      <c r="H6699" s="51">
        <f>F6699*F6701/60</f>
        <v>2.7788200000000001</v>
      </c>
      <c r="I6699" s="51">
        <f>F6699*F6701*F6703/60</f>
        <v>2.5287261999999999</v>
      </c>
      <c r="J6699" s="52">
        <f>J6694+"00:01"</f>
        <v>1.5451388888889728</v>
      </c>
      <c r="K6699" s="57">
        <f>K6694+"00:01"</f>
        <v>40311.545138891917</v>
      </c>
    </row>
    <row r="6700" spans="1:11">
      <c r="A6700" s="12">
        <v>196</v>
      </c>
      <c r="B6700" s="12" t="str">
        <f t="shared" si="318"/>
        <v>C4</v>
      </c>
      <c r="C6700" s="13">
        <f t="shared" si="317"/>
        <v>6699</v>
      </c>
      <c r="D6700" s="12" t="str">
        <f t="shared" si="319"/>
        <v>Ä</v>
      </c>
      <c r="G6700" s="29"/>
    </row>
    <row r="6701" spans="1:11">
      <c r="A6701" s="12">
        <v>2</v>
      </c>
      <c r="B6701" s="12" t="str">
        <f t="shared" si="318"/>
        <v>02</v>
      </c>
      <c r="C6701" s="13">
        <f t="shared" si="317"/>
        <v>6700</v>
      </c>
      <c r="D6701" s="12" t="str">
        <f t="shared" si="319"/>
        <v>_x0002_</v>
      </c>
      <c r="E6701" s="12" t="str">
        <f>B6701&amp;B6702</f>
        <v>02E7</v>
      </c>
      <c r="F6701" s="31">
        <f>HEX2DEC(E6701)/1000</f>
        <v>0.74299999999999999</v>
      </c>
      <c r="G6701" s="29" t="s">
        <v>27</v>
      </c>
    </row>
    <row r="6702" spans="1:11">
      <c r="A6702" s="12">
        <v>231</v>
      </c>
      <c r="B6702" s="12" t="str">
        <f t="shared" si="318"/>
        <v>E7</v>
      </c>
      <c r="C6702" s="13">
        <f t="shared" si="317"/>
        <v>6701</v>
      </c>
      <c r="D6702" s="12" t="str">
        <f t="shared" si="319"/>
        <v>ç</v>
      </c>
      <c r="F6702" s="32"/>
      <c r="G6702" s="15"/>
    </row>
    <row r="6703" spans="1:11">
      <c r="A6703" s="12">
        <v>91</v>
      </c>
      <c r="B6703" s="21" t="str">
        <f t="shared" si="318"/>
        <v>5B</v>
      </c>
      <c r="C6703" s="22">
        <f t="shared" si="317"/>
        <v>6702</v>
      </c>
      <c r="D6703" s="21" t="str">
        <f t="shared" si="319"/>
        <v>[</v>
      </c>
      <c r="E6703" s="21" t="str">
        <f>B6703</f>
        <v>5B</v>
      </c>
      <c r="F6703" s="33">
        <f>HEX2DEC(E6703)/100</f>
        <v>0.91</v>
      </c>
      <c r="G6703" s="30" t="s">
        <v>28</v>
      </c>
    </row>
    <row r="6704" spans="1:11">
      <c r="A6704" s="12">
        <v>8</v>
      </c>
      <c r="B6704" s="7" t="str">
        <f t="shared" si="318"/>
        <v>08</v>
      </c>
      <c r="C6704" s="8">
        <f t="shared" si="317"/>
        <v>6703</v>
      </c>
      <c r="D6704" s="7" t="str">
        <f t="shared" si="319"/>
        <v>_x0008_</v>
      </c>
      <c r="E6704" s="7" t="str">
        <f>B6704&amp;B6705</f>
        <v>08BA</v>
      </c>
      <c r="F6704" s="27">
        <f>HEX2DEC(E6704)/10</f>
        <v>223.4</v>
      </c>
      <c r="G6704" s="28" t="s">
        <v>26</v>
      </c>
      <c r="H6704" s="51">
        <f>F6704*F6706/60</f>
        <v>2.7887766666666667</v>
      </c>
      <c r="I6704" s="51">
        <f>F6704*F6706*F6708/60</f>
        <v>2.5377867666666671</v>
      </c>
      <c r="J6704" s="52">
        <f>J6699+"00:01"</f>
        <v>1.5458333333334173</v>
      </c>
      <c r="K6704" s="57">
        <f>K6699+"00:01"</f>
        <v>40311.545833336364</v>
      </c>
    </row>
    <row r="6705" spans="1:11">
      <c r="A6705" s="12">
        <v>186</v>
      </c>
      <c r="B6705" s="12" t="str">
        <f t="shared" si="318"/>
        <v>BA</v>
      </c>
      <c r="C6705" s="13">
        <f t="shared" si="317"/>
        <v>6704</v>
      </c>
      <c r="D6705" s="12" t="str">
        <f t="shared" si="319"/>
        <v>º</v>
      </c>
      <c r="G6705" s="29"/>
    </row>
    <row r="6706" spans="1:11">
      <c r="A6706" s="12">
        <v>2</v>
      </c>
      <c r="B6706" s="12" t="str">
        <f t="shared" si="318"/>
        <v>02</v>
      </c>
      <c r="C6706" s="13">
        <f t="shared" si="317"/>
        <v>6705</v>
      </c>
      <c r="D6706" s="12" t="str">
        <f t="shared" si="319"/>
        <v>_x0002_</v>
      </c>
      <c r="E6706" s="12" t="str">
        <f>B6706&amp;B6707</f>
        <v>02ED</v>
      </c>
      <c r="F6706" s="31">
        <f>HEX2DEC(E6706)/1000</f>
        <v>0.749</v>
      </c>
      <c r="G6706" s="29" t="s">
        <v>27</v>
      </c>
    </row>
    <row r="6707" spans="1:11">
      <c r="A6707" s="12">
        <v>237</v>
      </c>
      <c r="B6707" s="12" t="str">
        <f t="shared" si="318"/>
        <v>ED</v>
      </c>
      <c r="C6707" s="13">
        <f t="shared" si="317"/>
        <v>6706</v>
      </c>
      <c r="D6707" s="12" t="str">
        <f t="shared" si="319"/>
        <v>í</v>
      </c>
      <c r="F6707" s="32"/>
      <c r="G6707" s="15"/>
    </row>
    <row r="6708" spans="1:11">
      <c r="A6708" s="12">
        <v>91</v>
      </c>
      <c r="B6708" s="21" t="str">
        <f t="shared" si="318"/>
        <v>5B</v>
      </c>
      <c r="C6708" s="22">
        <f t="shared" si="317"/>
        <v>6707</v>
      </c>
      <c r="D6708" s="21" t="str">
        <f t="shared" si="319"/>
        <v>[</v>
      </c>
      <c r="E6708" s="21" t="str">
        <f>B6708</f>
        <v>5B</v>
      </c>
      <c r="F6708" s="33">
        <f>HEX2DEC(E6708)/100</f>
        <v>0.91</v>
      </c>
      <c r="G6708" s="30" t="s">
        <v>28</v>
      </c>
    </row>
    <row r="6709" spans="1:11">
      <c r="A6709" s="12">
        <v>8</v>
      </c>
      <c r="B6709" s="7" t="str">
        <f t="shared" si="318"/>
        <v>08</v>
      </c>
      <c r="C6709" s="8">
        <f t="shared" si="317"/>
        <v>6708</v>
      </c>
      <c r="D6709" s="7" t="str">
        <f t="shared" si="319"/>
        <v>_x0008_</v>
      </c>
      <c r="E6709" s="7" t="str">
        <f>B6709&amp;B6710</f>
        <v>08BC</v>
      </c>
      <c r="F6709" s="27">
        <f>HEX2DEC(E6709)/10</f>
        <v>223.6</v>
      </c>
      <c r="G6709" s="28" t="s">
        <v>26</v>
      </c>
      <c r="H6709" s="51">
        <f>F6709*F6711/60</f>
        <v>2.7763666666666666</v>
      </c>
      <c r="I6709" s="51">
        <f>F6709*F6711*F6713/60</f>
        <v>2.5264936666666666</v>
      </c>
      <c r="J6709" s="52">
        <f>J6704+"00:01"</f>
        <v>1.5465277777778619</v>
      </c>
      <c r="K6709" s="57">
        <f>K6704+"00:01"</f>
        <v>40311.546527780811</v>
      </c>
    </row>
    <row r="6710" spans="1:11">
      <c r="A6710" s="12">
        <v>188</v>
      </c>
      <c r="B6710" s="12" t="str">
        <f t="shared" si="318"/>
        <v>BC</v>
      </c>
      <c r="C6710" s="13">
        <f t="shared" si="317"/>
        <v>6709</v>
      </c>
      <c r="D6710" s="12" t="str">
        <f t="shared" si="319"/>
        <v>¼</v>
      </c>
      <c r="G6710" s="29"/>
    </row>
    <row r="6711" spans="1:11">
      <c r="A6711" s="12">
        <v>2</v>
      </c>
      <c r="B6711" s="12" t="str">
        <f t="shared" si="318"/>
        <v>02</v>
      </c>
      <c r="C6711" s="13">
        <f t="shared" si="317"/>
        <v>6710</v>
      </c>
      <c r="D6711" s="12" t="str">
        <f t="shared" si="319"/>
        <v>_x0002_</v>
      </c>
      <c r="E6711" s="12" t="str">
        <f>B6711&amp;B6712</f>
        <v>02E9</v>
      </c>
      <c r="F6711" s="31">
        <f>HEX2DEC(E6711)/1000</f>
        <v>0.745</v>
      </c>
      <c r="G6711" s="29" t="s">
        <v>27</v>
      </c>
    </row>
    <row r="6712" spans="1:11">
      <c r="A6712" s="12">
        <v>233</v>
      </c>
      <c r="B6712" s="12" t="str">
        <f t="shared" si="318"/>
        <v>E9</v>
      </c>
      <c r="C6712" s="13">
        <f t="shared" si="317"/>
        <v>6711</v>
      </c>
      <c r="D6712" s="12" t="str">
        <f t="shared" si="319"/>
        <v>é</v>
      </c>
      <c r="F6712" s="32"/>
      <c r="G6712" s="15"/>
    </row>
    <row r="6713" spans="1:11">
      <c r="A6713" s="12">
        <v>91</v>
      </c>
      <c r="B6713" s="21" t="str">
        <f t="shared" si="318"/>
        <v>5B</v>
      </c>
      <c r="C6713" s="22">
        <f t="shared" si="317"/>
        <v>6712</v>
      </c>
      <c r="D6713" s="21" t="str">
        <f t="shared" si="319"/>
        <v>[</v>
      </c>
      <c r="E6713" s="21" t="str">
        <f>B6713</f>
        <v>5B</v>
      </c>
      <c r="F6713" s="33">
        <f>HEX2DEC(E6713)/100</f>
        <v>0.91</v>
      </c>
      <c r="G6713" s="30" t="s">
        <v>28</v>
      </c>
    </row>
    <row r="6714" spans="1:11">
      <c r="A6714" s="12">
        <v>8</v>
      </c>
      <c r="B6714" s="7" t="str">
        <f t="shared" si="318"/>
        <v>08</v>
      </c>
      <c r="C6714" s="8">
        <f t="shared" si="317"/>
        <v>6713</v>
      </c>
      <c r="D6714" s="7" t="str">
        <f t="shared" si="319"/>
        <v>_x0008_</v>
      </c>
      <c r="E6714" s="7" t="str">
        <f>B6714&amp;B6715</f>
        <v>08C1</v>
      </c>
      <c r="F6714" s="27">
        <f>HEX2DEC(E6714)/10</f>
        <v>224.1</v>
      </c>
      <c r="G6714" s="28" t="s">
        <v>26</v>
      </c>
      <c r="H6714" s="51">
        <f>F6714*F6716/60</f>
        <v>2.782575</v>
      </c>
      <c r="I6714" s="51">
        <f>F6714*F6716*F6718/60</f>
        <v>2.5321432499999998</v>
      </c>
      <c r="J6714" s="52">
        <f>J6709+"00:01"</f>
        <v>1.5472222222223064</v>
      </c>
      <c r="K6714" s="57">
        <f>K6709+"00:01"</f>
        <v>40311.547222225257</v>
      </c>
    </row>
    <row r="6715" spans="1:11">
      <c r="A6715" s="12">
        <v>193</v>
      </c>
      <c r="B6715" s="12" t="str">
        <f t="shared" si="318"/>
        <v>C1</v>
      </c>
      <c r="C6715" s="13">
        <f t="shared" si="317"/>
        <v>6714</v>
      </c>
      <c r="D6715" s="12" t="str">
        <f t="shared" si="319"/>
        <v>Á</v>
      </c>
      <c r="G6715" s="29"/>
    </row>
    <row r="6716" spans="1:11">
      <c r="A6716" s="12">
        <v>2</v>
      </c>
      <c r="B6716" s="12" t="str">
        <f t="shared" si="318"/>
        <v>02</v>
      </c>
      <c r="C6716" s="13">
        <f t="shared" si="317"/>
        <v>6715</v>
      </c>
      <c r="D6716" s="12" t="str">
        <f t="shared" si="319"/>
        <v>_x0002_</v>
      </c>
      <c r="E6716" s="12" t="str">
        <f>B6716&amp;B6717</f>
        <v>02E9</v>
      </c>
      <c r="F6716" s="31">
        <f>HEX2DEC(E6716)/1000</f>
        <v>0.745</v>
      </c>
      <c r="G6716" s="29" t="s">
        <v>27</v>
      </c>
    </row>
    <row r="6717" spans="1:11">
      <c r="A6717" s="12">
        <v>233</v>
      </c>
      <c r="B6717" s="12" t="str">
        <f t="shared" si="318"/>
        <v>E9</v>
      </c>
      <c r="C6717" s="13">
        <f t="shared" si="317"/>
        <v>6716</v>
      </c>
      <c r="D6717" s="12" t="str">
        <f t="shared" si="319"/>
        <v>é</v>
      </c>
      <c r="F6717" s="32"/>
      <c r="G6717" s="15"/>
    </row>
    <row r="6718" spans="1:11">
      <c r="A6718" s="12">
        <v>91</v>
      </c>
      <c r="B6718" s="21" t="str">
        <f t="shared" si="318"/>
        <v>5B</v>
      </c>
      <c r="C6718" s="22">
        <f t="shared" si="317"/>
        <v>6717</v>
      </c>
      <c r="D6718" s="21" t="str">
        <f t="shared" si="319"/>
        <v>[</v>
      </c>
      <c r="E6718" s="21" t="str">
        <f>B6718</f>
        <v>5B</v>
      </c>
      <c r="F6718" s="33">
        <f>HEX2DEC(E6718)/100</f>
        <v>0.91</v>
      </c>
      <c r="G6718" s="30" t="s">
        <v>28</v>
      </c>
    </row>
    <row r="6719" spans="1:11">
      <c r="A6719" s="12">
        <v>8</v>
      </c>
      <c r="B6719" s="7" t="str">
        <f t="shared" si="318"/>
        <v>08</v>
      </c>
      <c r="C6719" s="8">
        <f t="shared" si="317"/>
        <v>6718</v>
      </c>
      <c r="D6719" s="7" t="str">
        <f t="shared" si="319"/>
        <v>_x0008_</v>
      </c>
      <c r="E6719" s="7" t="str">
        <f>B6719&amp;B6720</f>
        <v>08E7</v>
      </c>
      <c r="F6719" s="27">
        <f>HEX2DEC(E6719)/10</f>
        <v>227.9</v>
      </c>
      <c r="G6719" s="28" t="s">
        <v>26</v>
      </c>
      <c r="H6719" s="51">
        <f>F6719*F6721/60</f>
        <v>2.7879766666666668</v>
      </c>
      <c r="I6719" s="51">
        <f>F6719*F6721*F6723/60</f>
        <v>2.5370587666666671</v>
      </c>
      <c r="J6719" s="52">
        <f>J6714+"00:01"</f>
        <v>1.547916666666751</v>
      </c>
      <c r="K6719" s="57">
        <f>K6714+"00:01"</f>
        <v>40311.547916669704</v>
      </c>
    </row>
    <row r="6720" spans="1:11">
      <c r="A6720" s="12">
        <v>231</v>
      </c>
      <c r="B6720" s="12" t="str">
        <f t="shared" si="318"/>
        <v>E7</v>
      </c>
      <c r="C6720" s="13">
        <f t="shared" si="317"/>
        <v>6719</v>
      </c>
      <c r="D6720" s="12" t="str">
        <f t="shared" si="319"/>
        <v>ç</v>
      </c>
      <c r="G6720" s="29"/>
    </row>
    <row r="6721" spans="1:11">
      <c r="A6721" s="12">
        <v>2</v>
      </c>
      <c r="B6721" s="12" t="str">
        <f t="shared" si="318"/>
        <v>02</v>
      </c>
      <c r="C6721" s="13">
        <f t="shared" si="317"/>
        <v>6720</v>
      </c>
      <c r="D6721" s="12" t="str">
        <f t="shared" si="319"/>
        <v>_x0002_</v>
      </c>
      <c r="E6721" s="12" t="str">
        <f>B6721&amp;B6722</f>
        <v>02DE</v>
      </c>
      <c r="F6721" s="31">
        <f>HEX2DEC(E6721)/1000</f>
        <v>0.73399999999999999</v>
      </c>
      <c r="G6721" s="29" t="s">
        <v>27</v>
      </c>
    </row>
    <row r="6722" spans="1:11">
      <c r="A6722" s="12">
        <v>222</v>
      </c>
      <c r="B6722" s="12" t="str">
        <f t="shared" si="318"/>
        <v>DE</v>
      </c>
      <c r="C6722" s="13">
        <f t="shared" si="317"/>
        <v>6721</v>
      </c>
      <c r="D6722" s="12" t="str">
        <f t="shared" si="319"/>
        <v>Þ</v>
      </c>
      <c r="F6722" s="32"/>
      <c r="G6722" s="15"/>
    </row>
    <row r="6723" spans="1:11">
      <c r="A6723" s="12">
        <v>91</v>
      </c>
      <c r="B6723" s="21" t="str">
        <f t="shared" si="318"/>
        <v>5B</v>
      </c>
      <c r="C6723" s="22">
        <f t="shared" ref="C6723:C6786" si="320">C6722+1</f>
        <v>6722</v>
      </c>
      <c r="D6723" s="21" t="str">
        <f t="shared" si="319"/>
        <v>[</v>
      </c>
      <c r="E6723" s="21" t="str">
        <f>B6723</f>
        <v>5B</v>
      </c>
      <c r="F6723" s="33">
        <f>HEX2DEC(E6723)/100</f>
        <v>0.91</v>
      </c>
      <c r="G6723" s="30" t="s">
        <v>28</v>
      </c>
    </row>
    <row r="6724" spans="1:11">
      <c r="A6724" s="12">
        <v>8</v>
      </c>
      <c r="B6724" s="7" t="str">
        <f t="shared" si="318"/>
        <v>08</v>
      </c>
      <c r="C6724" s="8">
        <f t="shared" si="320"/>
        <v>6723</v>
      </c>
      <c r="D6724" s="7" t="str">
        <f t="shared" si="319"/>
        <v>_x0008_</v>
      </c>
      <c r="E6724" s="7" t="str">
        <f>B6724&amp;B6725</f>
        <v>08E9</v>
      </c>
      <c r="F6724" s="27">
        <f>HEX2DEC(E6724)/10</f>
        <v>228.1</v>
      </c>
      <c r="G6724" s="28" t="s">
        <v>26</v>
      </c>
      <c r="H6724" s="51">
        <f>F6724*F6726/60</f>
        <v>2.7866216666666666</v>
      </c>
      <c r="I6724" s="51">
        <f>F6724*F6726*F6728/60</f>
        <v>2.5358257166666665</v>
      </c>
      <c r="J6724" s="52">
        <f>J6719+"00:01"</f>
        <v>1.5486111111111955</v>
      </c>
      <c r="K6724" s="57">
        <f>K6719+"00:01"</f>
        <v>40311.548611114151</v>
      </c>
    </row>
    <row r="6725" spans="1:11">
      <c r="A6725" s="12">
        <v>233</v>
      </c>
      <c r="B6725" s="12" t="str">
        <f t="shared" si="318"/>
        <v>E9</v>
      </c>
      <c r="C6725" s="13">
        <f t="shared" si="320"/>
        <v>6724</v>
      </c>
      <c r="D6725" s="12" t="str">
        <f t="shared" si="319"/>
        <v>é</v>
      </c>
      <c r="G6725" s="29"/>
    </row>
    <row r="6726" spans="1:11">
      <c r="A6726" s="12">
        <v>2</v>
      </c>
      <c r="B6726" s="12" t="str">
        <f t="shared" si="318"/>
        <v>02</v>
      </c>
      <c r="C6726" s="13">
        <f t="shared" si="320"/>
        <v>6725</v>
      </c>
      <c r="D6726" s="12" t="str">
        <f t="shared" si="319"/>
        <v>_x0002_</v>
      </c>
      <c r="E6726" s="12" t="str">
        <f>B6726&amp;B6727</f>
        <v>02DD</v>
      </c>
      <c r="F6726" s="31">
        <f>HEX2DEC(E6726)/1000</f>
        <v>0.73299999999999998</v>
      </c>
      <c r="G6726" s="29" t="s">
        <v>27</v>
      </c>
    </row>
    <row r="6727" spans="1:11">
      <c r="A6727" s="12">
        <v>221</v>
      </c>
      <c r="B6727" s="12" t="str">
        <f t="shared" si="318"/>
        <v>DD</v>
      </c>
      <c r="C6727" s="13">
        <f t="shared" si="320"/>
        <v>6726</v>
      </c>
      <c r="D6727" s="12" t="str">
        <f t="shared" si="319"/>
        <v>Ý</v>
      </c>
      <c r="F6727" s="32"/>
      <c r="G6727" s="15"/>
    </row>
    <row r="6728" spans="1:11">
      <c r="A6728" s="12">
        <v>91</v>
      </c>
      <c r="B6728" s="21" t="str">
        <f t="shared" si="318"/>
        <v>5B</v>
      </c>
      <c r="C6728" s="22">
        <f t="shared" si="320"/>
        <v>6727</v>
      </c>
      <c r="D6728" s="21" t="str">
        <f t="shared" si="319"/>
        <v>[</v>
      </c>
      <c r="E6728" s="21" t="str">
        <f>B6728</f>
        <v>5B</v>
      </c>
      <c r="F6728" s="33">
        <f>HEX2DEC(E6728)/100</f>
        <v>0.91</v>
      </c>
      <c r="G6728" s="30" t="s">
        <v>28</v>
      </c>
    </row>
    <row r="6729" spans="1:11">
      <c r="A6729" s="12">
        <v>8</v>
      </c>
      <c r="B6729" s="7" t="str">
        <f t="shared" si="318"/>
        <v>08</v>
      </c>
      <c r="C6729" s="8">
        <f t="shared" si="320"/>
        <v>6728</v>
      </c>
      <c r="D6729" s="7" t="str">
        <f t="shared" si="319"/>
        <v>_x0008_</v>
      </c>
      <c r="E6729" s="7" t="str">
        <f>B6729&amp;B6730</f>
        <v>08E6</v>
      </c>
      <c r="F6729" s="27">
        <f>HEX2DEC(E6729)/10</f>
        <v>227.8</v>
      </c>
      <c r="G6729" s="28" t="s">
        <v>26</v>
      </c>
      <c r="H6729" s="51">
        <f>F6729*F6731/60</f>
        <v>2.7829566666666667</v>
      </c>
      <c r="I6729" s="51">
        <f>F6729*F6731*F6733/60</f>
        <v>2.5324905666666671</v>
      </c>
      <c r="J6729" s="52">
        <f>J6724+"00:01"</f>
        <v>1.5493055555556401</v>
      </c>
      <c r="K6729" s="57">
        <f>K6724+"00:01"</f>
        <v>40311.549305558598</v>
      </c>
    </row>
    <row r="6730" spans="1:11">
      <c r="A6730" s="12">
        <v>230</v>
      </c>
      <c r="B6730" s="12" t="str">
        <f t="shared" si="318"/>
        <v>E6</v>
      </c>
      <c r="C6730" s="13">
        <f t="shared" si="320"/>
        <v>6729</v>
      </c>
      <c r="D6730" s="12" t="str">
        <f t="shared" si="319"/>
        <v>æ</v>
      </c>
      <c r="G6730" s="29"/>
    </row>
    <row r="6731" spans="1:11">
      <c r="A6731" s="12">
        <v>2</v>
      </c>
      <c r="B6731" s="12" t="str">
        <f t="shared" si="318"/>
        <v>02</v>
      </c>
      <c r="C6731" s="13">
        <f t="shared" si="320"/>
        <v>6730</v>
      </c>
      <c r="D6731" s="12" t="str">
        <f t="shared" si="319"/>
        <v>_x0002_</v>
      </c>
      <c r="E6731" s="12" t="str">
        <f>B6731&amp;B6732</f>
        <v>02DD</v>
      </c>
      <c r="F6731" s="31">
        <f>HEX2DEC(E6731)/1000</f>
        <v>0.73299999999999998</v>
      </c>
      <c r="G6731" s="29" t="s">
        <v>27</v>
      </c>
    </row>
    <row r="6732" spans="1:11">
      <c r="A6732" s="12">
        <v>221</v>
      </c>
      <c r="B6732" s="12" t="str">
        <f t="shared" si="318"/>
        <v>DD</v>
      </c>
      <c r="C6732" s="13">
        <f t="shared" si="320"/>
        <v>6731</v>
      </c>
      <c r="D6732" s="12" t="str">
        <f t="shared" si="319"/>
        <v>Ý</v>
      </c>
      <c r="F6732" s="32"/>
      <c r="G6732" s="15"/>
    </row>
    <row r="6733" spans="1:11">
      <c r="A6733" s="12">
        <v>91</v>
      </c>
      <c r="B6733" s="21" t="str">
        <f t="shared" si="318"/>
        <v>5B</v>
      </c>
      <c r="C6733" s="22">
        <f t="shared" si="320"/>
        <v>6732</v>
      </c>
      <c r="D6733" s="21" t="str">
        <f t="shared" si="319"/>
        <v>[</v>
      </c>
      <c r="E6733" s="21" t="str">
        <f>B6733</f>
        <v>5B</v>
      </c>
      <c r="F6733" s="33">
        <f>HEX2DEC(E6733)/100</f>
        <v>0.91</v>
      </c>
      <c r="G6733" s="30" t="s">
        <v>28</v>
      </c>
    </row>
    <row r="6734" spans="1:11">
      <c r="A6734" s="12">
        <v>8</v>
      </c>
      <c r="B6734" s="7" t="str">
        <f t="shared" ref="B6734:B6797" si="321">DEC2HEX(A6734,2)</f>
        <v>08</v>
      </c>
      <c r="C6734" s="8">
        <f t="shared" si="320"/>
        <v>6733</v>
      </c>
      <c r="D6734" s="7" t="str">
        <f t="shared" ref="D6734:D6797" si="322">IF(A6734&gt;0,CHAR(A6734),"")</f>
        <v>_x0008_</v>
      </c>
      <c r="E6734" s="7" t="str">
        <f>B6734&amp;B6735</f>
        <v>08C3</v>
      </c>
      <c r="F6734" s="27">
        <f>HEX2DEC(E6734)/10</f>
        <v>224.3</v>
      </c>
      <c r="G6734" s="28" t="s">
        <v>26</v>
      </c>
      <c r="H6734" s="51">
        <f>F6734*F6736/60</f>
        <v>2.8373950000000003</v>
      </c>
      <c r="I6734" s="51">
        <f>F6734*F6736*F6738/60</f>
        <v>2.6104034000000005</v>
      </c>
      <c r="J6734" s="52">
        <f>J6729+"00:01"</f>
        <v>1.5500000000000846</v>
      </c>
      <c r="K6734" s="57">
        <f>K6729+"00:01"</f>
        <v>40311.550000003044</v>
      </c>
    </row>
    <row r="6735" spans="1:11">
      <c r="A6735" s="12">
        <v>195</v>
      </c>
      <c r="B6735" s="12" t="str">
        <f t="shared" si="321"/>
        <v>C3</v>
      </c>
      <c r="C6735" s="13">
        <f t="shared" si="320"/>
        <v>6734</v>
      </c>
      <c r="D6735" s="12" t="str">
        <f t="shared" si="322"/>
        <v>Ã</v>
      </c>
      <c r="G6735" s="29"/>
    </row>
    <row r="6736" spans="1:11">
      <c r="A6736" s="12">
        <v>2</v>
      </c>
      <c r="B6736" s="12" t="str">
        <f t="shared" si="321"/>
        <v>02</v>
      </c>
      <c r="C6736" s="13">
        <f t="shared" si="320"/>
        <v>6735</v>
      </c>
      <c r="D6736" s="12" t="str">
        <f t="shared" si="322"/>
        <v>_x0002_</v>
      </c>
      <c r="E6736" s="12" t="str">
        <f>B6736&amp;B6737</f>
        <v>02F7</v>
      </c>
      <c r="F6736" s="31">
        <f>HEX2DEC(E6736)/1000</f>
        <v>0.75900000000000001</v>
      </c>
      <c r="G6736" s="29" t="s">
        <v>27</v>
      </c>
    </row>
    <row r="6737" spans="1:11">
      <c r="A6737" s="12">
        <v>247</v>
      </c>
      <c r="B6737" s="12" t="str">
        <f t="shared" si="321"/>
        <v>F7</v>
      </c>
      <c r="C6737" s="13">
        <f t="shared" si="320"/>
        <v>6736</v>
      </c>
      <c r="D6737" s="12" t="str">
        <f t="shared" si="322"/>
        <v>÷</v>
      </c>
      <c r="F6737" s="32"/>
      <c r="G6737" s="15"/>
    </row>
    <row r="6738" spans="1:11">
      <c r="A6738" s="12">
        <v>92</v>
      </c>
      <c r="B6738" s="21" t="str">
        <f t="shared" si="321"/>
        <v>5C</v>
      </c>
      <c r="C6738" s="22">
        <f t="shared" si="320"/>
        <v>6737</v>
      </c>
      <c r="D6738" s="21" t="str">
        <f t="shared" si="322"/>
        <v>\</v>
      </c>
      <c r="E6738" s="21" t="str">
        <f>B6738</f>
        <v>5C</v>
      </c>
      <c r="F6738" s="33">
        <f>HEX2DEC(E6738)/100</f>
        <v>0.92</v>
      </c>
      <c r="G6738" s="30" t="s">
        <v>28</v>
      </c>
    </row>
    <row r="6739" spans="1:11">
      <c r="A6739" s="12">
        <v>8</v>
      </c>
      <c r="B6739" s="7" t="str">
        <f t="shared" si="321"/>
        <v>08</v>
      </c>
      <c r="C6739" s="8">
        <f t="shared" si="320"/>
        <v>6738</v>
      </c>
      <c r="D6739" s="7" t="str">
        <f t="shared" si="322"/>
        <v>_x0008_</v>
      </c>
      <c r="E6739" s="7" t="str">
        <f>B6739&amp;B6740</f>
        <v>08CD</v>
      </c>
      <c r="F6739" s="27">
        <f>HEX2DEC(E6739)/10</f>
        <v>225.3</v>
      </c>
      <c r="G6739" s="28" t="s">
        <v>26</v>
      </c>
      <c r="H6739" s="51">
        <f>F6739*F6741/60</f>
        <v>2.7749450000000002</v>
      </c>
      <c r="I6739" s="51">
        <f>F6739*F6741*F6743/60</f>
        <v>2.5251999500000002</v>
      </c>
      <c r="J6739" s="52">
        <f>J6734+"00:01"</f>
        <v>1.5506944444445292</v>
      </c>
      <c r="K6739" s="57">
        <f>K6734+"00:01"</f>
        <v>40311.550694447491</v>
      </c>
    </row>
    <row r="6740" spans="1:11">
      <c r="A6740" s="12">
        <v>205</v>
      </c>
      <c r="B6740" s="12" t="str">
        <f t="shared" si="321"/>
        <v>CD</v>
      </c>
      <c r="C6740" s="13">
        <f t="shared" si="320"/>
        <v>6739</v>
      </c>
      <c r="D6740" s="12" t="str">
        <f t="shared" si="322"/>
        <v>Í</v>
      </c>
      <c r="G6740" s="29"/>
    </row>
    <row r="6741" spans="1:11">
      <c r="A6741" s="12">
        <v>2</v>
      </c>
      <c r="B6741" s="12" t="str">
        <f t="shared" si="321"/>
        <v>02</v>
      </c>
      <c r="C6741" s="13">
        <f t="shared" si="320"/>
        <v>6740</v>
      </c>
      <c r="D6741" s="12" t="str">
        <f t="shared" si="322"/>
        <v>_x0002_</v>
      </c>
      <c r="E6741" s="12" t="str">
        <f>B6741&amp;B6742</f>
        <v>02E3</v>
      </c>
      <c r="F6741" s="31">
        <f>HEX2DEC(E6741)/1000</f>
        <v>0.73899999999999999</v>
      </c>
      <c r="G6741" s="29" t="s">
        <v>27</v>
      </c>
    </row>
    <row r="6742" spans="1:11">
      <c r="A6742" s="12">
        <v>227</v>
      </c>
      <c r="B6742" s="12" t="str">
        <f t="shared" si="321"/>
        <v>E3</v>
      </c>
      <c r="C6742" s="13">
        <f t="shared" si="320"/>
        <v>6741</v>
      </c>
      <c r="D6742" s="12" t="str">
        <f t="shared" si="322"/>
        <v>ã</v>
      </c>
      <c r="F6742" s="32"/>
      <c r="G6742" s="15"/>
    </row>
    <row r="6743" spans="1:11">
      <c r="A6743" s="12">
        <v>91</v>
      </c>
      <c r="B6743" s="21" t="str">
        <f t="shared" si="321"/>
        <v>5B</v>
      </c>
      <c r="C6743" s="22">
        <f t="shared" si="320"/>
        <v>6742</v>
      </c>
      <c r="D6743" s="21" t="str">
        <f t="shared" si="322"/>
        <v>[</v>
      </c>
      <c r="E6743" s="21" t="str">
        <f>B6743</f>
        <v>5B</v>
      </c>
      <c r="F6743" s="33">
        <f>HEX2DEC(E6743)/100</f>
        <v>0.91</v>
      </c>
      <c r="G6743" s="30" t="s">
        <v>28</v>
      </c>
    </row>
    <row r="6744" spans="1:11">
      <c r="A6744" s="12">
        <v>8</v>
      </c>
      <c r="B6744" s="7" t="str">
        <f t="shared" si="321"/>
        <v>08</v>
      </c>
      <c r="C6744" s="8">
        <f t="shared" si="320"/>
        <v>6743</v>
      </c>
      <c r="D6744" s="7" t="str">
        <f t="shared" si="322"/>
        <v>_x0008_</v>
      </c>
      <c r="E6744" s="7" t="str">
        <f>B6744&amp;B6745</f>
        <v>08F1</v>
      </c>
      <c r="F6744" s="27">
        <f>HEX2DEC(E6744)/10</f>
        <v>228.9</v>
      </c>
      <c r="G6744" s="28" t="s">
        <v>26</v>
      </c>
      <c r="H6744" s="51">
        <f>F6744*F6746/60</f>
        <v>2.77732</v>
      </c>
      <c r="I6744" s="51">
        <f>F6744*F6746*F6748/60</f>
        <v>2.5273612000000001</v>
      </c>
      <c r="J6744" s="52">
        <f>J6739+"00:01"</f>
        <v>1.5513888888889737</v>
      </c>
      <c r="K6744" s="57">
        <f>K6739+"00:01"</f>
        <v>40311.551388891938</v>
      </c>
    </row>
    <row r="6745" spans="1:11">
      <c r="A6745" s="12">
        <v>241</v>
      </c>
      <c r="B6745" s="12" t="str">
        <f t="shared" si="321"/>
        <v>F1</v>
      </c>
      <c r="C6745" s="13">
        <f t="shared" si="320"/>
        <v>6744</v>
      </c>
      <c r="D6745" s="12" t="str">
        <f t="shared" si="322"/>
        <v>ñ</v>
      </c>
      <c r="G6745" s="29"/>
    </row>
    <row r="6746" spans="1:11">
      <c r="A6746" s="12">
        <v>2</v>
      </c>
      <c r="B6746" s="12" t="str">
        <f t="shared" si="321"/>
        <v>02</v>
      </c>
      <c r="C6746" s="13">
        <f t="shared" si="320"/>
        <v>6745</v>
      </c>
      <c r="D6746" s="12" t="str">
        <f t="shared" si="322"/>
        <v>_x0002_</v>
      </c>
      <c r="E6746" s="12" t="str">
        <f>B6746&amp;B6747</f>
        <v>02D8</v>
      </c>
      <c r="F6746" s="31">
        <f>HEX2DEC(E6746)/1000</f>
        <v>0.72799999999999998</v>
      </c>
      <c r="G6746" s="29" t="s">
        <v>27</v>
      </c>
    </row>
    <row r="6747" spans="1:11">
      <c r="A6747" s="12">
        <v>216</v>
      </c>
      <c r="B6747" s="12" t="str">
        <f t="shared" si="321"/>
        <v>D8</v>
      </c>
      <c r="C6747" s="13">
        <f t="shared" si="320"/>
        <v>6746</v>
      </c>
      <c r="D6747" s="12" t="str">
        <f t="shared" si="322"/>
        <v>Ø</v>
      </c>
      <c r="F6747" s="32"/>
      <c r="G6747" s="15"/>
    </row>
    <row r="6748" spans="1:11">
      <c r="A6748" s="12">
        <v>91</v>
      </c>
      <c r="B6748" s="21" t="str">
        <f t="shared" si="321"/>
        <v>5B</v>
      </c>
      <c r="C6748" s="22">
        <f t="shared" si="320"/>
        <v>6747</v>
      </c>
      <c r="D6748" s="21" t="str">
        <f t="shared" si="322"/>
        <v>[</v>
      </c>
      <c r="E6748" s="21" t="str">
        <f>B6748</f>
        <v>5B</v>
      </c>
      <c r="F6748" s="33">
        <f>HEX2DEC(E6748)/100</f>
        <v>0.91</v>
      </c>
      <c r="G6748" s="30" t="s">
        <v>28</v>
      </c>
    </row>
    <row r="6749" spans="1:11">
      <c r="A6749" s="12">
        <v>8</v>
      </c>
      <c r="B6749" s="7" t="str">
        <f t="shared" si="321"/>
        <v>08</v>
      </c>
      <c r="C6749" s="8">
        <f t="shared" si="320"/>
        <v>6748</v>
      </c>
      <c r="D6749" s="7" t="str">
        <f t="shared" si="322"/>
        <v>_x0008_</v>
      </c>
      <c r="E6749" s="7" t="str">
        <f>B6749&amp;B6750</f>
        <v>08EA</v>
      </c>
      <c r="F6749" s="27">
        <f>HEX2DEC(E6749)/10</f>
        <v>228.2</v>
      </c>
      <c r="G6749" s="28" t="s">
        <v>26</v>
      </c>
      <c r="H6749" s="51">
        <f>F6749*F6751/60</f>
        <v>2.8068599999999999</v>
      </c>
      <c r="I6749" s="51">
        <f>F6749*F6751*F6753/60</f>
        <v>2.5823111999999999</v>
      </c>
      <c r="J6749" s="52">
        <f>J6744+"00:01"</f>
        <v>1.5520833333334183</v>
      </c>
      <c r="K6749" s="57">
        <f>K6744+"00:01"</f>
        <v>40311.552083336384</v>
      </c>
    </row>
    <row r="6750" spans="1:11">
      <c r="A6750" s="12">
        <v>234</v>
      </c>
      <c r="B6750" s="12" t="str">
        <f t="shared" si="321"/>
        <v>EA</v>
      </c>
      <c r="C6750" s="13">
        <f t="shared" si="320"/>
        <v>6749</v>
      </c>
      <c r="D6750" s="12" t="str">
        <f t="shared" si="322"/>
        <v>ê</v>
      </c>
      <c r="G6750" s="29"/>
    </row>
    <row r="6751" spans="1:11">
      <c r="A6751" s="12">
        <v>2</v>
      </c>
      <c r="B6751" s="12" t="str">
        <f t="shared" si="321"/>
        <v>02</v>
      </c>
      <c r="C6751" s="13">
        <f t="shared" si="320"/>
        <v>6750</v>
      </c>
      <c r="D6751" s="12" t="str">
        <f t="shared" si="322"/>
        <v>_x0002_</v>
      </c>
      <c r="E6751" s="12" t="str">
        <f>B6751&amp;B6752</f>
        <v>02E2</v>
      </c>
      <c r="F6751" s="31">
        <f>HEX2DEC(E6751)/1000</f>
        <v>0.73799999999999999</v>
      </c>
      <c r="G6751" s="29" t="s">
        <v>27</v>
      </c>
    </row>
    <row r="6752" spans="1:11">
      <c r="A6752" s="12">
        <v>226</v>
      </c>
      <c r="B6752" s="12" t="str">
        <f t="shared" si="321"/>
        <v>E2</v>
      </c>
      <c r="C6752" s="13">
        <f t="shared" si="320"/>
        <v>6751</v>
      </c>
      <c r="D6752" s="12" t="str">
        <f t="shared" si="322"/>
        <v>â</v>
      </c>
      <c r="F6752" s="32"/>
      <c r="G6752" s="15"/>
    </row>
    <row r="6753" spans="1:11">
      <c r="A6753" s="12">
        <v>92</v>
      </c>
      <c r="B6753" s="21" t="str">
        <f t="shared" si="321"/>
        <v>5C</v>
      </c>
      <c r="C6753" s="22">
        <f t="shared" si="320"/>
        <v>6752</v>
      </c>
      <c r="D6753" s="21" t="str">
        <f t="shared" si="322"/>
        <v>\</v>
      </c>
      <c r="E6753" s="21" t="str">
        <f>B6753</f>
        <v>5C</v>
      </c>
      <c r="F6753" s="33">
        <f>HEX2DEC(E6753)/100</f>
        <v>0.92</v>
      </c>
      <c r="G6753" s="30" t="s">
        <v>28</v>
      </c>
    </row>
    <row r="6754" spans="1:11">
      <c r="A6754" s="12">
        <v>8</v>
      </c>
      <c r="B6754" s="7" t="str">
        <f t="shared" si="321"/>
        <v>08</v>
      </c>
      <c r="C6754" s="8">
        <f t="shared" si="320"/>
        <v>6753</v>
      </c>
      <c r="D6754" s="7" t="str">
        <f t="shared" si="322"/>
        <v>_x0008_</v>
      </c>
      <c r="E6754" s="7" t="str">
        <f>B6754&amp;B6755</f>
        <v>08EE</v>
      </c>
      <c r="F6754" s="27">
        <f>HEX2DEC(E6754)/10</f>
        <v>228.6</v>
      </c>
      <c r="G6754" s="28" t="s">
        <v>26</v>
      </c>
      <c r="H6754" s="51">
        <f>F6754*F6756/60</f>
        <v>2.7927299999999997</v>
      </c>
      <c r="I6754" s="51">
        <f>F6754*F6756*F6758/60</f>
        <v>2.5693115999999998</v>
      </c>
      <c r="J6754" s="52">
        <f>J6749+"00:01"</f>
        <v>1.5527777777778629</v>
      </c>
      <c r="K6754" s="57">
        <f>K6749+"00:01"</f>
        <v>40311.552777780831</v>
      </c>
    </row>
    <row r="6755" spans="1:11">
      <c r="A6755" s="12">
        <v>238</v>
      </c>
      <c r="B6755" s="12" t="str">
        <f t="shared" si="321"/>
        <v>EE</v>
      </c>
      <c r="C6755" s="13">
        <f t="shared" si="320"/>
        <v>6754</v>
      </c>
      <c r="D6755" s="12" t="str">
        <f t="shared" si="322"/>
        <v>î</v>
      </c>
      <c r="G6755" s="29"/>
    </row>
    <row r="6756" spans="1:11">
      <c r="A6756" s="12">
        <v>2</v>
      </c>
      <c r="B6756" s="12" t="str">
        <f t="shared" si="321"/>
        <v>02</v>
      </c>
      <c r="C6756" s="13">
        <f t="shared" si="320"/>
        <v>6755</v>
      </c>
      <c r="D6756" s="12" t="str">
        <f t="shared" si="322"/>
        <v>_x0002_</v>
      </c>
      <c r="E6756" s="12" t="str">
        <f>B6756&amp;B6757</f>
        <v>02DD</v>
      </c>
      <c r="F6756" s="31">
        <f>HEX2DEC(E6756)/1000</f>
        <v>0.73299999999999998</v>
      </c>
      <c r="G6756" s="29" t="s">
        <v>27</v>
      </c>
    </row>
    <row r="6757" spans="1:11">
      <c r="A6757" s="12">
        <v>221</v>
      </c>
      <c r="B6757" s="12" t="str">
        <f t="shared" si="321"/>
        <v>DD</v>
      </c>
      <c r="C6757" s="13">
        <f t="shared" si="320"/>
        <v>6756</v>
      </c>
      <c r="D6757" s="12" t="str">
        <f t="shared" si="322"/>
        <v>Ý</v>
      </c>
      <c r="F6757" s="32"/>
      <c r="G6757" s="15"/>
    </row>
    <row r="6758" spans="1:11">
      <c r="A6758" s="12">
        <v>92</v>
      </c>
      <c r="B6758" s="21" t="str">
        <f t="shared" si="321"/>
        <v>5C</v>
      </c>
      <c r="C6758" s="22">
        <f t="shared" si="320"/>
        <v>6757</v>
      </c>
      <c r="D6758" s="21" t="str">
        <f t="shared" si="322"/>
        <v>\</v>
      </c>
      <c r="E6758" s="21" t="str">
        <f>B6758</f>
        <v>5C</v>
      </c>
      <c r="F6758" s="33">
        <f>HEX2DEC(E6758)/100</f>
        <v>0.92</v>
      </c>
      <c r="G6758" s="30" t="s">
        <v>28</v>
      </c>
    </row>
    <row r="6759" spans="1:11">
      <c r="A6759" s="12">
        <v>8</v>
      </c>
      <c r="B6759" s="7" t="str">
        <f t="shared" si="321"/>
        <v>08</v>
      </c>
      <c r="C6759" s="8">
        <f t="shared" si="320"/>
        <v>6758</v>
      </c>
      <c r="D6759" s="7" t="str">
        <f t="shared" si="322"/>
        <v>_x0008_</v>
      </c>
      <c r="E6759" s="7" t="str">
        <f>B6759&amp;B6760</f>
        <v>08DF</v>
      </c>
      <c r="F6759" s="27">
        <f>HEX2DEC(E6759)/10</f>
        <v>227.1</v>
      </c>
      <c r="G6759" s="28" t="s">
        <v>26</v>
      </c>
      <c r="H6759" s="51">
        <f>F6759*F6761/60</f>
        <v>2.8084699999999998</v>
      </c>
      <c r="I6759" s="51">
        <f>F6759*F6761*F6763/60</f>
        <v>2.5837924000000001</v>
      </c>
      <c r="J6759" s="52">
        <f>J6754+"00:01"</f>
        <v>1.5534722222223074</v>
      </c>
      <c r="K6759" s="57">
        <f>K6754+"00:01"</f>
        <v>40311.553472225278</v>
      </c>
    </row>
    <row r="6760" spans="1:11">
      <c r="A6760" s="12">
        <v>223</v>
      </c>
      <c r="B6760" s="12" t="str">
        <f t="shared" si="321"/>
        <v>DF</v>
      </c>
      <c r="C6760" s="13">
        <f t="shared" si="320"/>
        <v>6759</v>
      </c>
      <c r="D6760" s="12" t="str">
        <f t="shared" si="322"/>
        <v>ß</v>
      </c>
      <c r="G6760" s="29"/>
    </row>
    <row r="6761" spans="1:11">
      <c r="A6761" s="12">
        <v>2</v>
      </c>
      <c r="B6761" s="12" t="str">
        <f t="shared" si="321"/>
        <v>02</v>
      </c>
      <c r="C6761" s="13">
        <f t="shared" si="320"/>
        <v>6760</v>
      </c>
      <c r="D6761" s="12" t="str">
        <f t="shared" si="322"/>
        <v>_x0002_</v>
      </c>
      <c r="E6761" s="12" t="str">
        <f>B6761&amp;B6762</f>
        <v>02E6</v>
      </c>
      <c r="F6761" s="31">
        <f>HEX2DEC(E6761)/1000</f>
        <v>0.74199999999999999</v>
      </c>
      <c r="G6761" s="29" t="s">
        <v>27</v>
      </c>
    </row>
    <row r="6762" spans="1:11">
      <c r="A6762" s="12">
        <v>230</v>
      </c>
      <c r="B6762" s="12" t="str">
        <f t="shared" si="321"/>
        <v>E6</v>
      </c>
      <c r="C6762" s="13">
        <f t="shared" si="320"/>
        <v>6761</v>
      </c>
      <c r="D6762" s="12" t="str">
        <f t="shared" si="322"/>
        <v>æ</v>
      </c>
      <c r="F6762" s="32"/>
      <c r="G6762" s="15"/>
    </row>
    <row r="6763" spans="1:11">
      <c r="A6763" s="12">
        <v>92</v>
      </c>
      <c r="B6763" s="21" t="str">
        <f t="shared" si="321"/>
        <v>5C</v>
      </c>
      <c r="C6763" s="22">
        <f t="shared" si="320"/>
        <v>6762</v>
      </c>
      <c r="D6763" s="21" t="str">
        <f t="shared" si="322"/>
        <v>\</v>
      </c>
      <c r="E6763" s="21" t="str">
        <f>B6763</f>
        <v>5C</v>
      </c>
      <c r="F6763" s="33">
        <f>HEX2DEC(E6763)/100</f>
        <v>0.92</v>
      </c>
      <c r="G6763" s="30" t="s">
        <v>28</v>
      </c>
    </row>
    <row r="6764" spans="1:11">
      <c r="A6764" s="12">
        <v>8</v>
      </c>
      <c r="B6764" s="7" t="str">
        <f t="shared" si="321"/>
        <v>08</v>
      </c>
      <c r="C6764" s="8">
        <f t="shared" si="320"/>
        <v>6763</v>
      </c>
      <c r="D6764" s="7" t="str">
        <f t="shared" si="322"/>
        <v>_x0008_</v>
      </c>
      <c r="E6764" s="7" t="str">
        <f>B6764&amp;B6765</f>
        <v>08E6</v>
      </c>
      <c r="F6764" s="27">
        <f>HEX2DEC(E6764)/10</f>
        <v>227.8</v>
      </c>
      <c r="G6764" s="28" t="s">
        <v>26</v>
      </c>
      <c r="H6764" s="51">
        <f>F6764*F6766/60</f>
        <v>2.8247200000000001</v>
      </c>
      <c r="I6764" s="51">
        <f>F6764*F6766*F6768/60</f>
        <v>2.5987424000000003</v>
      </c>
      <c r="J6764" s="52">
        <f>J6759+"00:01"</f>
        <v>1.554166666666752</v>
      </c>
      <c r="K6764" s="57">
        <f>K6759+"00:01"</f>
        <v>40311.554166669725</v>
      </c>
    </row>
    <row r="6765" spans="1:11">
      <c r="A6765" s="12">
        <v>230</v>
      </c>
      <c r="B6765" s="12" t="str">
        <f t="shared" si="321"/>
        <v>E6</v>
      </c>
      <c r="C6765" s="13">
        <f t="shared" si="320"/>
        <v>6764</v>
      </c>
      <c r="D6765" s="12" t="str">
        <f t="shared" si="322"/>
        <v>æ</v>
      </c>
      <c r="G6765" s="29"/>
    </row>
    <row r="6766" spans="1:11">
      <c r="A6766" s="12">
        <v>2</v>
      </c>
      <c r="B6766" s="12" t="str">
        <f t="shared" si="321"/>
        <v>02</v>
      </c>
      <c r="C6766" s="13">
        <f t="shared" si="320"/>
        <v>6765</v>
      </c>
      <c r="D6766" s="12" t="str">
        <f t="shared" si="322"/>
        <v>_x0002_</v>
      </c>
      <c r="E6766" s="12" t="str">
        <f>B6766&amp;B6767</f>
        <v>02E8</v>
      </c>
      <c r="F6766" s="31">
        <f>HEX2DEC(E6766)/1000</f>
        <v>0.74399999999999999</v>
      </c>
      <c r="G6766" s="29" t="s">
        <v>27</v>
      </c>
    </row>
    <row r="6767" spans="1:11">
      <c r="A6767" s="12">
        <v>232</v>
      </c>
      <c r="B6767" s="12" t="str">
        <f t="shared" si="321"/>
        <v>E8</v>
      </c>
      <c r="C6767" s="13">
        <f t="shared" si="320"/>
        <v>6766</v>
      </c>
      <c r="D6767" s="12" t="str">
        <f t="shared" si="322"/>
        <v>è</v>
      </c>
      <c r="F6767" s="32"/>
      <c r="G6767" s="15"/>
    </row>
    <row r="6768" spans="1:11">
      <c r="A6768" s="12">
        <v>92</v>
      </c>
      <c r="B6768" s="21" t="str">
        <f t="shared" si="321"/>
        <v>5C</v>
      </c>
      <c r="C6768" s="22">
        <f t="shared" si="320"/>
        <v>6767</v>
      </c>
      <c r="D6768" s="21" t="str">
        <f t="shared" si="322"/>
        <v>\</v>
      </c>
      <c r="E6768" s="21" t="str">
        <f>B6768</f>
        <v>5C</v>
      </c>
      <c r="F6768" s="33">
        <f>HEX2DEC(E6768)/100</f>
        <v>0.92</v>
      </c>
      <c r="G6768" s="30" t="s">
        <v>28</v>
      </c>
    </row>
    <row r="6769" spans="1:11">
      <c r="A6769" s="12">
        <v>9</v>
      </c>
      <c r="B6769" s="7" t="str">
        <f t="shared" si="321"/>
        <v>09</v>
      </c>
      <c r="C6769" s="8">
        <f t="shared" si="320"/>
        <v>6768</v>
      </c>
      <c r="D6769" s="7" t="str">
        <f t="shared" si="322"/>
        <v xml:space="preserve">	</v>
      </c>
      <c r="E6769" s="7" t="str">
        <f>B6769&amp;B6770</f>
        <v>0901</v>
      </c>
      <c r="F6769" s="27">
        <f>HEX2DEC(E6769)/10</f>
        <v>230.5</v>
      </c>
      <c r="G6769" s="28" t="s">
        <v>26</v>
      </c>
      <c r="H6769" s="51">
        <f>F6769*F6771/60</f>
        <v>2.8236249999999998</v>
      </c>
      <c r="I6769" s="51">
        <f>F6769*F6771*F6773/60</f>
        <v>2.5977350000000001</v>
      </c>
      <c r="J6769" s="52">
        <f>J6764+"00:01"</f>
        <v>1.5548611111111965</v>
      </c>
      <c r="K6769" s="57">
        <f>K6764+"00:01"</f>
        <v>40311.554861114171</v>
      </c>
    </row>
    <row r="6770" spans="1:11">
      <c r="A6770" s="12">
        <v>1</v>
      </c>
      <c r="B6770" s="12" t="str">
        <f t="shared" si="321"/>
        <v>01</v>
      </c>
      <c r="C6770" s="13">
        <f t="shared" si="320"/>
        <v>6769</v>
      </c>
      <c r="D6770" s="12" t="str">
        <f t="shared" si="322"/>
        <v>_x0001_</v>
      </c>
      <c r="G6770" s="29"/>
    </row>
    <row r="6771" spans="1:11">
      <c r="A6771" s="12">
        <v>2</v>
      </c>
      <c r="B6771" s="12" t="str">
        <f t="shared" si="321"/>
        <v>02</v>
      </c>
      <c r="C6771" s="13">
        <f t="shared" si="320"/>
        <v>6770</v>
      </c>
      <c r="D6771" s="12" t="str">
        <f t="shared" si="322"/>
        <v>_x0002_</v>
      </c>
      <c r="E6771" s="12" t="str">
        <f>B6771&amp;B6772</f>
        <v>02DF</v>
      </c>
      <c r="F6771" s="31">
        <f>HEX2DEC(E6771)/1000</f>
        <v>0.73499999999999999</v>
      </c>
      <c r="G6771" s="29" t="s">
        <v>27</v>
      </c>
    </row>
    <row r="6772" spans="1:11">
      <c r="A6772" s="12">
        <v>223</v>
      </c>
      <c r="B6772" s="12" t="str">
        <f t="shared" si="321"/>
        <v>DF</v>
      </c>
      <c r="C6772" s="13">
        <f t="shared" si="320"/>
        <v>6771</v>
      </c>
      <c r="D6772" s="12" t="str">
        <f t="shared" si="322"/>
        <v>ß</v>
      </c>
      <c r="F6772" s="32"/>
      <c r="G6772" s="15"/>
    </row>
    <row r="6773" spans="1:11">
      <c r="A6773" s="12">
        <v>92</v>
      </c>
      <c r="B6773" s="21" t="str">
        <f t="shared" si="321"/>
        <v>5C</v>
      </c>
      <c r="C6773" s="22">
        <f t="shared" si="320"/>
        <v>6772</v>
      </c>
      <c r="D6773" s="21" t="str">
        <f t="shared" si="322"/>
        <v>\</v>
      </c>
      <c r="E6773" s="21" t="str">
        <f>B6773</f>
        <v>5C</v>
      </c>
      <c r="F6773" s="33">
        <f>HEX2DEC(E6773)/100</f>
        <v>0.92</v>
      </c>
      <c r="G6773" s="30" t="s">
        <v>28</v>
      </c>
    </row>
    <row r="6774" spans="1:11">
      <c r="A6774" s="12">
        <v>8</v>
      </c>
      <c r="B6774" s="7" t="str">
        <f t="shared" si="321"/>
        <v>08</v>
      </c>
      <c r="C6774" s="8">
        <f t="shared" si="320"/>
        <v>6773</v>
      </c>
      <c r="D6774" s="7" t="str">
        <f t="shared" si="322"/>
        <v>_x0008_</v>
      </c>
      <c r="E6774" s="7" t="str">
        <f>B6774&amp;B6775</f>
        <v>08FD</v>
      </c>
      <c r="F6774" s="27">
        <f>HEX2DEC(E6774)/10</f>
        <v>230.1</v>
      </c>
      <c r="G6774" s="28" t="s">
        <v>26</v>
      </c>
      <c r="H6774" s="51">
        <f>F6774*F6776/60</f>
        <v>2.80722</v>
      </c>
      <c r="I6774" s="51">
        <f>F6774*F6776*F6778/60</f>
        <v>2.5545702000000001</v>
      </c>
      <c r="J6774" s="52">
        <f>J6769+"00:01"</f>
        <v>1.5555555555556411</v>
      </c>
      <c r="K6774" s="57">
        <f>K6769+"00:01"</f>
        <v>40311.555555558618</v>
      </c>
    </row>
    <row r="6775" spans="1:11">
      <c r="A6775" s="12">
        <v>253</v>
      </c>
      <c r="B6775" s="12" t="str">
        <f t="shared" si="321"/>
        <v>FD</v>
      </c>
      <c r="C6775" s="13">
        <f t="shared" si="320"/>
        <v>6774</v>
      </c>
      <c r="D6775" s="12" t="str">
        <f t="shared" si="322"/>
        <v>ý</v>
      </c>
      <c r="G6775" s="29"/>
    </row>
    <row r="6776" spans="1:11">
      <c r="A6776" s="12">
        <v>2</v>
      </c>
      <c r="B6776" s="12" t="str">
        <f t="shared" si="321"/>
        <v>02</v>
      </c>
      <c r="C6776" s="13">
        <f t="shared" si="320"/>
        <v>6775</v>
      </c>
      <c r="D6776" s="12" t="str">
        <f t="shared" si="322"/>
        <v>_x0002_</v>
      </c>
      <c r="E6776" s="12" t="str">
        <f>B6776&amp;B6777</f>
        <v>02DC</v>
      </c>
      <c r="F6776" s="31">
        <f>HEX2DEC(E6776)/1000</f>
        <v>0.73199999999999998</v>
      </c>
      <c r="G6776" s="29" t="s">
        <v>27</v>
      </c>
    </row>
    <row r="6777" spans="1:11">
      <c r="A6777" s="12">
        <v>220</v>
      </c>
      <c r="B6777" s="12" t="str">
        <f t="shared" si="321"/>
        <v>DC</v>
      </c>
      <c r="C6777" s="13">
        <f t="shared" si="320"/>
        <v>6776</v>
      </c>
      <c r="D6777" s="12" t="str">
        <f t="shared" si="322"/>
        <v>Ü</v>
      </c>
      <c r="F6777" s="32"/>
      <c r="G6777" s="15"/>
    </row>
    <row r="6778" spans="1:11">
      <c r="A6778" s="12">
        <v>91</v>
      </c>
      <c r="B6778" s="21" t="str">
        <f t="shared" si="321"/>
        <v>5B</v>
      </c>
      <c r="C6778" s="22">
        <f t="shared" si="320"/>
        <v>6777</v>
      </c>
      <c r="D6778" s="21" t="str">
        <f t="shared" si="322"/>
        <v>[</v>
      </c>
      <c r="E6778" s="21" t="str">
        <f>B6778</f>
        <v>5B</v>
      </c>
      <c r="F6778" s="33">
        <f>HEX2DEC(E6778)/100</f>
        <v>0.91</v>
      </c>
      <c r="G6778" s="30" t="s">
        <v>28</v>
      </c>
    </row>
    <row r="6779" spans="1:11">
      <c r="A6779" s="12">
        <v>8</v>
      </c>
      <c r="B6779" s="7" t="str">
        <f t="shared" si="321"/>
        <v>08</v>
      </c>
      <c r="C6779" s="8">
        <f t="shared" si="320"/>
        <v>6778</v>
      </c>
      <c r="D6779" s="7" t="str">
        <f t="shared" si="322"/>
        <v>_x0008_</v>
      </c>
      <c r="E6779" s="7" t="str">
        <f>B6779&amp;B6780</f>
        <v>08E8</v>
      </c>
      <c r="F6779" s="27">
        <f>HEX2DEC(E6779)/10</f>
        <v>228</v>
      </c>
      <c r="G6779" s="28" t="s">
        <v>26</v>
      </c>
      <c r="H6779" s="51">
        <f>F6779*F6781/60</f>
        <v>2.7854000000000001</v>
      </c>
      <c r="I6779" s="51">
        <f>F6779*F6781*F6783/60</f>
        <v>2.5625680000000002</v>
      </c>
      <c r="J6779" s="52">
        <f>J6774+"00:01"</f>
        <v>1.5562500000000856</v>
      </c>
      <c r="K6779" s="57">
        <f>K6774+"00:01"</f>
        <v>40311.556250003065</v>
      </c>
    </row>
    <row r="6780" spans="1:11">
      <c r="A6780" s="12">
        <v>232</v>
      </c>
      <c r="B6780" s="12" t="str">
        <f t="shared" si="321"/>
        <v>E8</v>
      </c>
      <c r="C6780" s="13">
        <f t="shared" si="320"/>
        <v>6779</v>
      </c>
      <c r="D6780" s="12" t="str">
        <f t="shared" si="322"/>
        <v>è</v>
      </c>
      <c r="G6780" s="29"/>
    </row>
    <row r="6781" spans="1:11">
      <c r="A6781" s="12">
        <v>2</v>
      </c>
      <c r="B6781" s="12" t="str">
        <f t="shared" si="321"/>
        <v>02</v>
      </c>
      <c r="C6781" s="13">
        <f t="shared" si="320"/>
        <v>6780</v>
      </c>
      <c r="D6781" s="12" t="str">
        <f t="shared" si="322"/>
        <v>_x0002_</v>
      </c>
      <c r="E6781" s="12" t="str">
        <f>B6781&amp;B6782</f>
        <v>02DD</v>
      </c>
      <c r="F6781" s="31">
        <f>HEX2DEC(E6781)/1000</f>
        <v>0.73299999999999998</v>
      </c>
      <c r="G6781" s="29" t="s">
        <v>27</v>
      </c>
    </row>
    <row r="6782" spans="1:11">
      <c r="A6782" s="12">
        <v>221</v>
      </c>
      <c r="B6782" s="12" t="str">
        <f t="shared" si="321"/>
        <v>DD</v>
      </c>
      <c r="C6782" s="13">
        <f t="shared" si="320"/>
        <v>6781</v>
      </c>
      <c r="D6782" s="12" t="str">
        <f t="shared" si="322"/>
        <v>Ý</v>
      </c>
      <c r="F6782" s="32"/>
      <c r="G6782" s="15"/>
    </row>
    <row r="6783" spans="1:11">
      <c r="A6783" s="12">
        <v>92</v>
      </c>
      <c r="B6783" s="21" t="str">
        <f t="shared" si="321"/>
        <v>5C</v>
      </c>
      <c r="C6783" s="22">
        <f t="shared" si="320"/>
        <v>6782</v>
      </c>
      <c r="D6783" s="21" t="str">
        <f t="shared" si="322"/>
        <v>\</v>
      </c>
      <c r="E6783" s="21" t="str">
        <f>B6783</f>
        <v>5C</v>
      </c>
      <c r="F6783" s="33">
        <f>HEX2DEC(E6783)/100</f>
        <v>0.92</v>
      </c>
      <c r="G6783" s="30" t="s">
        <v>28</v>
      </c>
    </row>
    <row r="6784" spans="1:11">
      <c r="A6784" s="12">
        <v>8</v>
      </c>
      <c r="B6784" s="7" t="str">
        <f t="shared" si="321"/>
        <v>08</v>
      </c>
      <c r="C6784" s="8">
        <f t="shared" si="320"/>
        <v>6783</v>
      </c>
      <c r="D6784" s="7" t="str">
        <f t="shared" si="322"/>
        <v>_x0008_</v>
      </c>
      <c r="E6784" s="7" t="str">
        <f>B6784&amp;B6785</f>
        <v>08E2</v>
      </c>
      <c r="F6784" s="27">
        <f>HEX2DEC(E6784)/10</f>
        <v>227.4</v>
      </c>
      <c r="G6784" s="28" t="s">
        <v>26</v>
      </c>
      <c r="H6784" s="51">
        <f>F6784*F6786/60</f>
        <v>2.78565</v>
      </c>
      <c r="I6784" s="51">
        <f>F6784*F6786*F6788/60</f>
        <v>2.5627980000000004</v>
      </c>
      <c r="J6784" s="52">
        <f>J6779+"00:01"</f>
        <v>1.5569444444445302</v>
      </c>
      <c r="K6784" s="57">
        <f>K6779+"00:01"</f>
        <v>40311.556944447511</v>
      </c>
    </row>
    <row r="6785" spans="1:11">
      <c r="A6785" s="12">
        <v>226</v>
      </c>
      <c r="B6785" s="12" t="str">
        <f t="shared" si="321"/>
        <v>E2</v>
      </c>
      <c r="C6785" s="13">
        <f t="shared" si="320"/>
        <v>6784</v>
      </c>
      <c r="D6785" s="12" t="str">
        <f t="shared" si="322"/>
        <v>â</v>
      </c>
      <c r="G6785" s="29"/>
    </row>
    <row r="6786" spans="1:11">
      <c r="A6786" s="12">
        <v>2</v>
      </c>
      <c r="B6786" s="12" t="str">
        <f t="shared" si="321"/>
        <v>02</v>
      </c>
      <c r="C6786" s="13">
        <f t="shared" si="320"/>
        <v>6785</v>
      </c>
      <c r="D6786" s="12" t="str">
        <f t="shared" si="322"/>
        <v>_x0002_</v>
      </c>
      <c r="E6786" s="12" t="str">
        <f>B6786&amp;B6787</f>
        <v>02DF</v>
      </c>
      <c r="F6786" s="31">
        <f>HEX2DEC(E6786)/1000</f>
        <v>0.73499999999999999</v>
      </c>
      <c r="G6786" s="29" t="s">
        <v>27</v>
      </c>
    </row>
    <row r="6787" spans="1:11">
      <c r="A6787" s="12">
        <v>223</v>
      </c>
      <c r="B6787" s="12" t="str">
        <f t="shared" si="321"/>
        <v>DF</v>
      </c>
      <c r="C6787" s="13">
        <f t="shared" ref="C6787:C6850" si="323">C6786+1</f>
        <v>6786</v>
      </c>
      <c r="D6787" s="12" t="str">
        <f t="shared" si="322"/>
        <v>ß</v>
      </c>
      <c r="F6787" s="32"/>
      <c r="G6787" s="15"/>
    </row>
    <row r="6788" spans="1:11">
      <c r="A6788" s="12">
        <v>92</v>
      </c>
      <c r="B6788" s="21" t="str">
        <f t="shared" si="321"/>
        <v>5C</v>
      </c>
      <c r="C6788" s="22">
        <f t="shared" si="323"/>
        <v>6787</v>
      </c>
      <c r="D6788" s="21" t="str">
        <f t="shared" si="322"/>
        <v>\</v>
      </c>
      <c r="E6788" s="21" t="str">
        <f>B6788</f>
        <v>5C</v>
      </c>
      <c r="F6788" s="33">
        <f>HEX2DEC(E6788)/100</f>
        <v>0.92</v>
      </c>
      <c r="G6788" s="30" t="s">
        <v>28</v>
      </c>
    </row>
    <row r="6789" spans="1:11">
      <c r="A6789" s="12">
        <v>8</v>
      </c>
      <c r="B6789" s="7" t="str">
        <f t="shared" si="321"/>
        <v>08</v>
      </c>
      <c r="C6789" s="8">
        <f t="shared" si="323"/>
        <v>6788</v>
      </c>
      <c r="D6789" s="7" t="str">
        <f t="shared" si="322"/>
        <v>_x0008_</v>
      </c>
      <c r="E6789" s="7" t="str">
        <f>B6789&amp;B6790</f>
        <v>08E5</v>
      </c>
      <c r="F6789" s="27">
        <f>HEX2DEC(E6789)/10</f>
        <v>227.7</v>
      </c>
      <c r="G6789" s="28" t="s">
        <v>26</v>
      </c>
      <c r="H6789" s="51">
        <f>F6789*F6791/60</f>
        <v>2.7817349999999998</v>
      </c>
      <c r="I6789" s="51">
        <f>F6789*F6791*F6793/60</f>
        <v>2.5591962000000001</v>
      </c>
      <c r="J6789" s="52">
        <f>J6784+"00:01"</f>
        <v>1.5576388888889747</v>
      </c>
      <c r="K6789" s="57">
        <f>K6784+"00:01"</f>
        <v>40311.557638891958</v>
      </c>
    </row>
    <row r="6790" spans="1:11">
      <c r="A6790" s="12">
        <v>229</v>
      </c>
      <c r="B6790" s="12" t="str">
        <f t="shared" si="321"/>
        <v>E5</v>
      </c>
      <c r="C6790" s="13">
        <f t="shared" si="323"/>
        <v>6789</v>
      </c>
      <c r="D6790" s="12" t="str">
        <f t="shared" si="322"/>
        <v>å</v>
      </c>
      <c r="G6790" s="29"/>
    </row>
    <row r="6791" spans="1:11">
      <c r="A6791" s="12">
        <v>2</v>
      </c>
      <c r="B6791" s="12" t="str">
        <f t="shared" si="321"/>
        <v>02</v>
      </c>
      <c r="C6791" s="13">
        <f t="shared" si="323"/>
        <v>6790</v>
      </c>
      <c r="D6791" s="12" t="str">
        <f t="shared" si="322"/>
        <v>_x0002_</v>
      </c>
      <c r="E6791" s="12" t="str">
        <f>B6791&amp;B6792</f>
        <v>02DD</v>
      </c>
      <c r="F6791" s="31">
        <f>HEX2DEC(E6791)/1000</f>
        <v>0.73299999999999998</v>
      </c>
      <c r="G6791" s="29" t="s">
        <v>27</v>
      </c>
    </row>
    <row r="6792" spans="1:11">
      <c r="A6792" s="12">
        <v>221</v>
      </c>
      <c r="B6792" s="12" t="str">
        <f t="shared" si="321"/>
        <v>DD</v>
      </c>
      <c r="C6792" s="13">
        <f t="shared" si="323"/>
        <v>6791</v>
      </c>
      <c r="D6792" s="12" t="str">
        <f t="shared" si="322"/>
        <v>Ý</v>
      </c>
      <c r="F6792" s="32"/>
      <c r="G6792" s="15"/>
    </row>
    <row r="6793" spans="1:11">
      <c r="A6793" s="12">
        <v>92</v>
      </c>
      <c r="B6793" s="21" t="str">
        <f t="shared" si="321"/>
        <v>5C</v>
      </c>
      <c r="C6793" s="22">
        <f t="shared" si="323"/>
        <v>6792</v>
      </c>
      <c r="D6793" s="21" t="str">
        <f t="shared" si="322"/>
        <v>\</v>
      </c>
      <c r="E6793" s="21" t="str">
        <f>B6793</f>
        <v>5C</v>
      </c>
      <c r="F6793" s="33">
        <f>HEX2DEC(E6793)/100</f>
        <v>0.92</v>
      </c>
      <c r="G6793" s="30" t="s">
        <v>28</v>
      </c>
    </row>
    <row r="6794" spans="1:11">
      <c r="A6794" s="12">
        <v>8</v>
      </c>
      <c r="B6794" s="7" t="str">
        <f t="shared" si="321"/>
        <v>08</v>
      </c>
      <c r="C6794" s="8">
        <f t="shared" si="323"/>
        <v>6793</v>
      </c>
      <c r="D6794" s="7" t="str">
        <f t="shared" si="322"/>
        <v>_x0008_</v>
      </c>
      <c r="E6794" s="7" t="str">
        <f>B6794&amp;B6795</f>
        <v>08AE</v>
      </c>
      <c r="F6794" s="27">
        <f>HEX2DEC(E6794)/10</f>
        <v>222.2</v>
      </c>
      <c r="G6794" s="28" t="s">
        <v>26</v>
      </c>
      <c r="H6794" s="51">
        <f>F6794*F6796/60</f>
        <v>2.7774999999999994</v>
      </c>
      <c r="I6794" s="51">
        <f>F6794*F6796*F6798/60</f>
        <v>2.5552999999999999</v>
      </c>
      <c r="J6794" s="52">
        <f>J6789+"00:01"</f>
        <v>1.5583333333334193</v>
      </c>
      <c r="K6794" s="57">
        <f>K6789+"00:01"</f>
        <v>40311.558333336405</v>
      </c>
    </row>
    <row r="6795" spans="1:11">
      <c r="A6795" s="12">
        <v>174</v>
      </c>
      <c r="B6795" s="12" t="str">
        <f t="shared" si="321"/>
        <v>AE</v>
      </c>
      <c r="C6795" s="13">
        <f t="shared" si="323"/>
        <v>6794</v>
      </c>
      <c r="D6795" s="12" t="str">
        <f t="shared" si="322"/>
        <v>®</v>
      </c>
      <c r="G6795" s="29"/>
    </row>
    <row r="6796" spans="1:11">
      <c r="A6796" s="12">
        <v>2</v>
      </c>
      <c r="B6796" s="12" t="str">
        <f t="shared" si="321"/>
        <v>02</v>
      </c>
      <c r="C6796" s="13">
        <f t="shared" si="323"/>
        <v>6795</v>
      </c>
      <c r="D6796" s="12" t="str">
        <f t="shared" si="322"/>
        <v>_x0002_</v>
      </c>
      <c r="E6796" s="12" t="str">
        <f>B6796&amp;B6797</f>
        <v>02EE</v>
      </c>
      <c r="F6796" s="31">
        <f>HEX2DEC(E6796)/1000</f>
        <v>0.75</v>
      </c>
      <c r="G6796" s="29" t="s">
        <v>27</v>
      </c>
    </row>
    <row r="6797" spans="1:11">
      <c r="A6797" s="12">
        <v>238</v>
      </c>
      <c r="B6797" s="12" t="str">
        <f t="shared" si="321"/>
        <v>EE</v>
      </c>
      <c r="C6797" s="13">
        <f t="shared" si="323"/>
        <v>6796</v>
      </c>
      <c r="D6797" s="12" t="str">
        <f t="shared" si="322"/>
        <v>î</v>
      </c>
      <c r="F6797" s="32"/>
      <c r="G6797" s="15"/>
    </row>
    <row r="6798" spans="1:11">
      <c r="A6798" s="12">
        <v>92</v>
      </c>
      <c r="B6798" s="21" t="str">
        <f t="shared" ref="B6798:B6861" si="324">DEC2HEX(A6798,2)</f>
        <v>5C</v>
      </c>
      <c r="C6798" s="22">
        <f t="shared" si="323"/>
        <v>6797</v>
      </c>
      <c r="D6798" s="21" t="str">
        <f t="shared" ref="D6798:D6861" si="325">IF(A6798&gt;0,CHAR(A6798),"")</f>
        <v>\</v>
      </c>
      <c r="E6798" s="21" t="str">
        <f>B6798</f>
        <v>5C</v>
      </c>
      <c r="F6798" s="33">
        <f>HEX2DEC(E6798)/100</f>
        <v>0.92</v>
      </c>
      <c r="G6798" s="30" t="s">
        <v>28</v>
      </c>
    </row>
    <row r="6799" spans="1:11">
      <c r="A6799" s="12">
        <v>8</v>
      </c>
      <c r="B6799" s="7" t="str">
        <f t="shared" si="324"/>
        <v>08</v>
      </c>
      <c r="C6799" s="8">
        <f t="shared" si="323"/>
        <v>6798</v>
      </c>
      <c r="D6799" s="7" t="str">
        <f t="shared" si="325"/>
        <v>_x0008_</v>
      </c>
      <c r="E6799" s="7" t="str">
        <f>B6799&amp;B6800</f>
        <v>08CF</v>
      </c>
      <c r="F6799" s="27">
        <f>HEX2DEC(E6799)/10</f>
        <v>225.5</v>
      </c>
      <c r="G6799" s="28" t="s">
        <v>26</v>
      </c>
      <c r="H6799" s="51">
        <f>F6799*F6801/60</f>
        <v>2.7811666666666666</v>
      </c>
      <c r="I6799" s="51">
        <f>F6799*F6801*F6803/60</f>
        <v>2.5586733333333336</v>
      </c>
      <c r="J6799" s="52">
        <f>J6794+"00:01"</f>
        <v>1.5590277777778638</v>
      </c>
      <c r="K6799" s="57">
        <f>K6794+"00:01"</f>
        <v>40311.559027780851</v>
      </c>
    </row>
    <row r="6800" spans="1:11">
      <c r="A6800" s="12">
        <v>207</v>
      </c>
      <c r="B6800" s="12" t="str">
        <f t="shared" si="324"/>
        <v>CF</v>
      </c>
      <c r="C6800" s="13">
        <f t="shared" si="323"/>
        <v>6799</v>
      </c>
      <c r="D6800" s="12" t="str">
        <f t="shared" si="325"/>
        <v>Ï</v>
      </c>
      <c r="G6800" s="29"/>
    </row>
    <row r="6801" spans="1:11">
      <c r="A6801" s="12">
        <v>2</v>
      </c>
      <c r="B6801" s="12" t="str">
        <f t="shared" si="324"/>
        <v>02</v>
      </c>
      <c r="C6801" s="13">
        <f t="shared" si="323"/>
        <v>6800</v>
      </c>
      <c r="D6801" s="12" t="str">
        <f t="shared" si="325"/>
        <v>_x0002_</v>
      </c>
      <c r="E6801" s="12" t="str">
        <f>B6801&amp;B6802</f>
        <v>02E4</v>
      </c>
      <c r="F6801" s="31">
        <f>HEX2DEC(E6801)/1000</f>
        <v>0.74</v>
      </c>
      <c r="G6801" s="29" t="s">
        <v>27</v>
      </c>
    </row>
    <row r="6802" spans="1:11">
      <c r="A6802" s="12">
        <v>228</v>
      </c>
      <c r="B6802" s="12" t="str">
        <f t="shared" si="324"/>
        <v>E4</v>
      </c>
      <c r="C6802" s="13">
        <f t="shared" si="323"/>
        <v>6801</v>
      </c>
      <c r="D6802" s="12" t="str">
        <f t="shared" si="325"/>
        <v>ä</v>
      </c>
      <c r="F6802" s="32"/>
      <c r="G6802" s="15"/>
    </row>
    <row r="6803" spans="1:11">
      <c r="A6803" s="12">
        <v>92</v>
      </c>
      <c r="B6803" s="21" t="str">
        <f t="shared" si="324"/>
        <v>5C</v>
      </c>
      <c r="C6803" s="22">
        <f t="shared" si="323"/>
        <v>6802</v>
      </c>
      <c r="D6803" s="21" t="str">
        <f t="shared" si="325"/>
        <v>\</v>
      </c>
      <c r="E6803" s="21" t="str">
        <f>B6803</f>
        <v>5C</v>
      </c>
      <c r="F6803" s="33">
        <f>HEX2DEC(E6803)/100</f>
        <v>0.92</v>
      </c>
      <c r="G6803" s="30" t="s">
        <v>28</v>
      </c>
    </row>
    <row r="6804" spans="1:11">
      <c r="A6804" s="12">
        <v>8</v>
      </c>
      <c r="B6804" s="7" t="str">
        <f t="shared" si="324"/>
        <v>08</v>
      </c>
      <c r="C6804" s="8">
        <f t="shared" si="323"/>
        <v>6803</v>
      </c>
      <c r="D6804" s="7" t="str">
        <f t="shared" si="325"/>
        <v>_x0008_</v>
      </c>
      <c r="E6804" s="7" t="str">
        <f>B6804&amp;B6805</f>
        <v>08C7</v>
      </c>
      <c r="F6804" s="27">
        <f>HEX2DEC(E6804)/10</f>
        <v>224.7</v>
      </c>
      <c r="G6804" s="28" t="s">
        <v>26</v>
      </c>
      <c r="H6804" s="51">
        <f>F6804*F6806/60</f>
        <v>2.7975149999999998</v>
      </c>
      <c r="I6804" s="51">
        <f>F6804*F6806*F6808/60</f>
        <v>2.5737138000000002</v>
      </c>
      <c r="J6804" s="52">
        <f>J6799+"00:01"</f>
        <v>1.5597222222223084</v>
      </c>
      <c r="K6804" s="57">
        <f>K6799+"00:01"</f>
        <v>40311.559722225298</v>
      </c>
    </row>
    <row r="6805" spans="1:11">
      <c r="A6805" s="12">
        <v>199</v>
      </c>
      <c r="B6805" s="12" t="str">
        <f t="shared" si="324"/>
        <v>C7</v>
      </c>
      <c r="C6805" s="13">
        <f t="shared" si="323"/>
        <v>6804</v>
      </c>
      <c r="D6805" s="12" t="str">
        <f t="shared" si="325"/>
        <v>Ç</v>
      </c>
      <c r="G6805" s="29"/>
    </row>
    <row r="6806" spans="1:11">
      <c r="A6806" s="12">
        <v>2</v>
      </c>
      <c r="B6806" s="12" t="str">
        <f t="shared" si="324"/>
        <v>02</v>
      </c>
      <c r="C6806" s="13">
        <f t="shared" si="323"/>
        <v>6805</v>
      </c>
      <c r="D6806" s="12" t="str">
        <f t="shared" si="325"/>
        <v>_x0002_</v>
      </c>
      <c r="E6806" s="12" t="str">
        <f>B6806&amp;B6807</f>
        <v>02EB</v>
      </c>
      <c r="F6806" s="31">
        <f>HEX2DEC(E6806)/1000</f>
        <v>0.747</v>
      </c>
      <c r="G6806" s="29" t="s">
        <v>27</v>
      </c>
    </row>
    <row r="6807" spans="1:11">
      <c r="A6807" s="12">
        <v>235</v>
      </c>
      <c r="B6807" s="12" t="str">
        <f t="shared" si="324"/>
        <v>EB</v>
      </c>
      <c r="C6807" s="13">
        <f t="shared" si="323"/>
        <v>6806</v>
      </c>
      <c r="D6807" s="12" t="str">
        <f t="shared" si="325"/>
        <v>ë</v>
      </c>
      <c r="F6807" s="32"/>
      <c r="G6807" s="15"/>
    </row>
    <row r="6808" spans="1:11">
      <c r="A6808" s="12">
        <v>92</v>
      </c>
      <c r="B6808" s="21" t="str">
        <f t="shared" si="324"/>
        <v>5C</v>
      </c>
      <c r="C6808" s="22">
        <f t="shared" si="323"/>
        <v>6807</v>
      </c>
      <c r="D6808" s="21" t="str">
        <f t="shared" si="325"/>
        <v>\</v>
      </c>
      <c r="E6808" s="21" t="str">
        <f>B6808</f>
        <v>5C</v>
      </c>
      <c r="F6808" s="33">
        <f>HEX2DEC(E6808)/100</f>
        <v>0.92</v>
      </c>
      <c r="G6808" s="30" t="s">
        <v>28</v>
      </c>
    </row>
    <row r="6809" spans="1:11">
      <c r="A6809" s="12">
        <v>8</v>
      </c>
      <c r="B6809" s="7" t="str">
        <f t="shared" si="324"/>
        <v>08</v>
      </c>
      <c r="C6809" s="8">
        <f t="shared" si="323"/>
        <v>6808</v>
      </c>
      <c r="D6809" s="7" t="str">
        <f t="shared" si="325"/>
        <v>_x0008_</v>
      </c>
      <c r="E6809" s="7" t="str">
        <f>B6809&amp;B6810</f>
        <v>08C1</v>
      </c>
      <c r="F6809" s="27">
        <f>HEX2DEC(E6809)/10</f>
        <v>224.1</v>
      </c>
      <c r="G6809" s="28" t="s">
        <v>26</v>
      </c>
      <c r="H6809" s="51">
        <f>F6809*F6811/60</f>
        <v>2.782575</v>
      </c>
      <c r="I6809" s="51">
        <f>F6809*F6811*F6813/60</f>
        <v>2.5599690000000002</v>
      </c>
      <c r="J6809" s="52">
        <f>J6804+"00:01"</f>
        <v>1.5604166666667529</v>
      </c>
      <c r="K6809" s="57">
        <f>K6804+"00:01"</f>
        <v>40311.560416669745</v>
      </c>
    </row>
    <row r="6810" spans="1:11">
      <c r="A6810" s="12">
        <v>193</v>
      </c>
      <c r="B6810" s="12" t="str">
        <f t="shared" si="324"/>
        <v>C1</v>
      </c>
      <c r="C6810" s="13">
        <f t="shared" si="323"/>
        <v>6809</v>
      </c>
      <c r="D6810" s="12" t="str">
        <f t="shared" si="325"/>
        <v>Á</v>
      </c>
      <c r="G6810" s="29"/>
    </row>
    <row r="6811" spans="1:11">
      <c r="A6811" s="12">
        <v>2</v>
      </c>
      <c r="B6811" s="12" t="str">
        <f t="shared" si="324"/>
        <v>02</v>
      </c>
      <c r="C6811" s="13">
        <f t="shared" si="323"/>
        <v>6810</v>
      </c>
      <c r="D6811" s="12" t="str">
        <f t="shared" si="325"/>
        <v>_x0002_</v>
      </c>
      <c r="E6811" s="12" t="str">
        <f>B6811&amp;B6812</f>
        <v>02E9</v>
      </c>
      <c r="F6811" s="31">
        <f>HEX2DEC(E6811)/1000</f>
        <v>0.745</v>
      </c>
      <c r="G6811" s="29" t="s">
        <v>27</v>
      </c>
    </row>
    <row r="6812" spans="1:11">
      <c r="A6812" s="12">
        <v>233</v>
      </c>
      <c r="B6812" s="12" t="str">
        <f t="shared" si="324"/>
        <v>E9</v>
      </c>
      <c r="C6812" s="13">
        <f t="shared" si="323"/>
        <v>6811</v>
      </c>
      <c r="D6812" s="12" t="str">
        <f t="shared" si="325"/>
        <v>é</v>
      </c>
      <c r="F6812" s="32"/>
      <c r="G6812" s="15"/>
    </row>
    <row r="6813" spans="1:11">
      <c r="A6813" s="12">
        <v>92</v>
      </c>
      <c r="B6813" s="21" t="str">
        <f t="shared" si="324"/>
        <v>5C</v>
      </c>
      <c r="C6813" s="22">
        <f t="shared" si="323"/>
        <v>6812</v>
      </c>
      <c r="D6813" s="21" t="str">
        <f t="shared" si="325"/>
        <v>\</v>
      </c>
      <c r="E6813" s="21" t="str">
        <f>B6813</f>
        <v>5C</v>
      </c>
      <c r="F6813" s="33">
        <f>HEX2DEC(E6813)/100</f>
        <v>0.92</v>
      </c>
      <c r="G6813" s="30" t="s">
        <v>28</v>
      </c>
    </row>
    <row r="6814" spans="1:11">
      <c r="A6814" s="12">
        <v>8</v>
      </c>
      <c r="B6814" s="7" t="str">
        <f t="shared" si="324"/>
        <v>08</v>
      </c>
      <c r="C6814" s="8">
        <f t="shared" si="323"/>
        <v>6813</v>
      </c>
      <c r="D6814" s="7" t="str">
        <f t="shared" si="325"/>
        <v>_x0008_</v>
      </c>
      <c r="E6814" s="7" t="str">
        <f>B6814&amp;B6815</f>
        <v>08B4</v>
      </c>
      <c r="F6814" s="27">
        <f>HEX2DEC(E6814)/10</f>
        <v>222.8</v>
      </c>
      <c r="G6814" s="28" t="s">
        <v>26</v>
      </c>
      <c r="H6814" s="51">
        <f>F6814*F6816/60</f>
        <v>2.7812866666666669</v>
      </c>
      <c r="I6814" s="51">
        <f>F6814*F6816*F6818/60</f>
        <v>2.5587837333333336</v>
      </c>
      <c r="J6814" s="52">
        <f>J6809+"00:01"</f>
        <v>1.5611111111111975</v>
      </c>
      <c r="K6814" s="57">
        <f>K6809+"00:01"</f>
        <v>40311.561111114192</v>
      </c>
    </row>
    <row r="6815" spans="1:11">
      <c r="A6815" s="12">
        <v>180</v>
      </c>
      <c r="B6815" s="12" t="str">
        <f t="shared" si="324"/>
        <v>B4</v>
      </c>
      <c r="C6815" s="13">
        <f t="shared" si="323"/>
        <v>6814</v>
      </c>
      <c r="D6815" s="12" t="str">
        <f t="shared" si="325"/>
        <v>´</v>
      </c>
      <c r="G6815" s="29"/>
    </row>
    <row r="6816" spans="1:11">
      <c r="A6816" s="12">
        <v>2</v>
      </c>
      <c r="B6816" s="12" t="str">
        <f t="shared" si="324"/>
        <v>02</v>
      </c>
      <c r="C6816" s="13">
        <f t="shared" si="323"/>
        <v>6815</v>
      </c>
      <c r="D6816" s="12" t="str">
        <f t="shared" si="325"/>
        <v>_x0002_</v>
      </c>
      <c r="E6816" s="12" t="str">
        <f>B6816&amp;B6817</f>
        <v>02ED</v>
      </c>
      <c r="F6816" s="31">
        <f>HEX2DEC(E6816)/1000</f>
        <v>0.749</v>
      </c>
      <c r="G6816" s="29" t="s">
        <v>27</v>
      </c>
    </row>
    <row r="6817" spans="1:11">
      <c r="A6817" s="12">
        <v>237</v>
      </c>
      <c r="B6817" s="12" t="str">
        <f t="shared" si="324"/>
        <v>ED</v>
      </c>
      <c r="C6817" s="13">
        <f t="shared" si="323"/>
        <v>6816</v>
      </c>
      <c r="D6817" s="12" t="str">
        <f t="shared" si="325"/>
        <v>í</v>
      </c>
      <c r="F6817" s="32"/>
      <c r="G6817" s="15"/>
    </row>
    <row r="6818" spans="1:11">
      <c r="A6818" s="12">
        <v>92</v>
      </c>
      <c r="B6818" s="21" t="str">
        <f t="shared" si="324"/>
        <v>5C</v>
      </c>
      <c r="C6818" s="22">
        <f t="shared" si="323"/>
        <v>6817</v>
      </c>
      <c r="D6818" s="21" t="str">
        <f t="shared" si="325"/>
        <v>\</v>
      </c>
      <c r="E6818" s="21" t="str">
        <f>B6818</f>
        <v>5C</v>
      </c>
      <c r="F6818" s="33">
        <f>HEX2DEC(E6818)/100</f>
        <v>0.92</v>
      </c>
      <c r="G6818" s="30" t="s">
        <v>28</v>
      </c>
    </row>
    <row r="6819" spans="1:11">
      <c r="A6819" s="12">
        <v>8</v>
      </c>
      <c r="B6819" s="7" t="str">
        <f t="shared" si="324"/>
        <v>08</v>
      </c>
      <c r="C6819" s="8">
        <f t="shared" si="323"/>
        <v>6818</v>
      </c>
      <c r="D6819" s="7" t="str">
        <f t="shared" si="325"/>
        <v>_x0008_</v>
      </c>
      <c r="E6819" s="7" t="str">
        <f>B6819&amp;B6820</f>
        <v>088F</v>
      </c>
      <c r="F6819" s="27">
        <f>HEX2DEC(E6819)/10</f>
        <v>219.1</v>
      </c>
      <c r="G6819" s="28" t="s">
        <v>26</v>
      </c>
      <c r="H6819" s="51">
        <f>F6819*F6821/60</f>
        <v>2.7716149999999997</v>
      </c>
      <c r="I6819" s="51">
        <f>F6819*F6821*F6823/60</f>
        <v>2.5498857999999998</v>
      </c>
      <c r="J6819" s="52">
        <f>J6814+"00:01"</f>
        <v>1.561805555555642</v>
      </c>
      <c r="K6819" s="57">
        <f>K6814+"00:01"</f>
        <v>40311.561805558638</v>
      </c>
    </row>
    <row r="6820" spans="1:11">
      <c r="A6820" s="12">
        <v>143</v>
      </c>
      <c r="B6820" s="12" t="str">
        <f t="shared" si="324"/>
        <v>8F</v>
      </c>
      <c r="C6820" s="13">
        <f t="shared" si="323"/>
        <v>6819</v>
      </c>
      <c r="D6820" s="12" t="str">
        <f t="shared" si="325"/>
        <v></v>
      </c>
      <c r="G6820" s="29"/>
    </row>
    <row r="6821" spans="1:11">
      <c r="A6821" s="12">
        <v>2</v>
      </c>
      <c r="B6821" s="12" t="str">
        <f t="shared" si="324"/>
        <v>02</v>
      </c>
      <c r="C6821" s="13">
        <f t="shared" si="323"/>
        <v>6820</v>
      </c>
      <c r="D6821" s="12" t="str">
        <f t="shared" si="325"/>
        <v>_x0002_</v>
      </c>
      <c r="E6821" s="12" t="str">
        <f>B6821&amp;B6822</f>
        <v>02F7</v>
      </c>
      <c r="F6821" s="31">
        <f>HEX2DEC(E6821)/1000</f>
        <v>0.75900000000000001</v>
      </c>
      <c r="G6821" s="29" t="s">
        <v>27</v>
      </c>
    </row>
    <row r="6822" spans="1:11">
      <c r="A6822" s="12">
        <v>247</v>
      </c>
      <c r="B6822" s="12" t="str">
        <f t="shared" si="324"/>
        <v>F7</v>
      </c>
      <c r="C6822" s="13">
        <f t="shared" si="323"/>
        <v>6821</v>
      </c>
      <c r="D6822" s="12" t="str">
        <f t="shared" si="325"/>
        <v>÷</v>
      </c>
      <c r="F6822" s="32"/>
      <c r="G6822" s="15"/>
    </row>
    <row r="6823" spans="1:11">
      <c r="A6823" s="12">
        <v>92</v>
      </c>
      <c r="B6823" s="21" t="str">
        <f t="shared" si="324"/>
        <v>5C</v>
      </c>
      <c r="C6823" s="22">
        <f t="shared" si="323"/>
        <v>6822</v>
      </c>
      <c r="D6823" s="21" t="str">
        <f t="shared" si="325"/>
        <v>\</v>
      </c>
      <c r="E6823" s="21" t="str">
        <f>B6823</f>
        <v>5C</v>
      </c>
      <c r="F6823" s="33">
        <f>HEX2DEC(E6823)/100</f>
        <v>0.92</v>
      </c>
      <c r="G6823" s="30" t="s">
        <v>28</v>
      </c>
    </row>
    <row r="6824" spans="1:11">
      <c r="A6824" s="12">
        <v>8</v>
      </c>
      <c r="B6824" s="7" t="str">
        <f t="shared" si="324"/>
        <v>08</v>
      </c>
      <c r="C6824" s="8">
        <f t="shared" si="323"/>
        <v>6823</v>
      </c>
      <c r="D6824" s="7" t="str">
        <f t="shared" si="325"/>
        <v>_x0008_</v>
      </c>
      <c r="E6824" s="7" t="str">
        <f>B6824&amp;B6825</f>
        <v>089E</v>
      </c>
      <c r="F6824" s="27">
        <f>HEX2DEC(E6824)/10</f>
        <v>220.6</v>
      </c>
      <c r="G6824" s="28" t="s">
        <v>26</v>
      </c>
      <c r="H6824" s="51">
        <f>F6824*F6826/60</f>
        <v>2.7354399999999996</v>
      </c>
      <c r="I6824" s="51">
        <f>F6824*F6826*F6828/60</f>
        <v>2.5166048000000001</v>
      </c>
      <c r="J6824" s="52">
        <f>J6819+"00:01"</f>
        <v>1.5625000000000866</v>
      </c>
      <c r="K6824" s="57">
        <f>K6819+"00:01"</f>
        <v>40311.562500003085</v>
      </c>
    </row>
    <row r="6825" spans="1:11">
      <c r="A6825" s="12">
        <v>158</v>
      </c>
      <c r="B6825" s="12" t="str">
        <f t="shared" si="324"/>
        <v>9E</v>
      </c>
      <c r="C6825" s="13">
        <f t="shared" si="323"/>
        <v>6824</v>
      </c>
      <c r="D6825" s="12" t="str">
        <f t="shared" si="325"/>
        <v>ž</v>
      </c>
      <c r="G6825" s="29"/>
    </row>
    <row r="6826" spans="1:11">
      <c r="A6826" s="12">
        <v>2</v>
      </c>
      <c r="B6826" s="12" t="str">
        <f t="shared" si="324"/>
        <v>02</v>
      </c>
      <c r="C6826" s="13">
        <f t="shared" si="323"/>
        <v>6825</v>
      </c>
      <c r="D6826" s="12" t="str">
        <f t="shared" si="325"/>
        <v>_x0002_</v>
      </c>
      <c r="E6826" s="12" t="str">
        <f>B6826&amp;B6827</f>
        <v>02E8</v>
      </c>
      <c r="F6826" s="31">
        <f>HEX2DEC(E6826)/1000</f>
        <v>0.74399999999999999</v>
      </c>
      <c r="G6826" s="29" t="s">
        <v>27</v>
      </c>
    </row>
    <row r="6827" spans="1:11">
      <c r="A6827" s="12">
        <v>232</v>
      </c>
      <c r="B6827" s="12" t="str">
        <f t="shared" si="324"/>
        <v>E8</v>
      </c>
      <c r="C6827" s="13">
        <f t="shared" si="323"/>
        <v>6826</v>
      </c>
      <c r="D6827" s="12" t="str">
        <f t="shared" si="325"/>
        <v>è</v>
      </c>
      <c r="F6827" s="32"/>
      <c r="G6827" s="15"/>
    </row>
    <row r="6828" spans="1:11">
      <c r="A6828" s="12">
        <v>92</v>
      </c>
      <c r="B6828" s="21" t="str">
        <f t="shared" si="324"/>
        <v>5C</v>
      </c>
      <c r="C6828" s="22">
        <f t="shared" si="323"/>
        <v>6827</v>
      </c>
      <c r="D6828" s="21" t="str">
        <f t="shared" si="325"/>
        <v>\</v>
      </c>
      <c r="E6828" s="21" t="str">
        <f>B6828</f>
        <v>5C</v>
      </c>
      <c r="F6828" s="33">
        <f>HEX2DEC(E6828)/100</f>
        <v>0.92</v>
      </c>
      <c r="G6828" s="30" t="s">
        <v>28</v>
      </c>
    </row>
    <row r="6829" spans="1:11">
      <c r="A6829" s="12">
        <v>8</v>
      </c>
      <c r="B6829" s="7" t="str">
        <f t="shared" si="324"/>
        <v>08</v>
      </c>
      <c r="C6829" s="8">
        <f t="shared" si="323"/>
        <v>6828</v>
      </c>
      <c r="D6829" s="7" t="str">
        <f t="shared" si="325"/>
        <v>_x0008_</v>
      </c>
      <c r="E6829" s="7" t="str">
        <f>B6829&amp;B6830</f>
        <v>08B4</v>
      </c>
      <c r="F6829" s="27">
        <f>HEX2DEC(E6829)/10</f>
        <v>222.8</v>
      </c>
      <c r="G6829" s="28" t="s">
        <v>26</v>
      </c>
      <c r="H6829" s="51">
        <f>F6829*F6831/60</f>
        <v>2.6958800000000003</v>
      </c>
      <c r="I6829" s="51">
        <f>F6829*F6831*F6833/60</f>
        <v>2.4802096000000002</v>
      </c>
      <c r="J6829" s="52">
        <f>J6824+"00:01"</f>
        <v>1.5631944444445312</v>
      </c>
      <c r="K6829" s="57">
        <f>K6824+"00:01"</f>
        <v>40311.563194447532</v>
      </c>
    </row>
    <row r="6830" spans="1:11">
      <c r="A6830" s="12">
        <v>180</v>
      </c>
      <c r="B6830" s="12" t="str">
        <f t="shared" si="324"/>
        <v>B4</v>
      </c>
      <c r="C6830" s="13">
        <f t="shared" si="323"/>
        <v>6829</v>
      </c>
      <c r="D6830" s="12" t="str">
        <f t="shared" si="325"/>
        <v>´</v>
      </c>
      <c r="G6830" s="29"/>
    </row>
    <row r="6831" spans="1:11">
      <c r="A6831" s="12">
        <v>2</v>
      </c>
      <c r="B6831" s="12" t="str">
        <f t="shared" si="324"/>
        <v>02</v>
      </c>
      <c r="C6831" s="13">
        <f t="shared" si="323"/>
        <v>6830</v>
      </c>
      <c r="D6831" s="12" t="str">
        <f t="shared" si="325"/>
        <v>_x0002_</v>
      </c>
      <c r="E6831" s="12" t="str">
        <f>B6831&amp;B6832</f>
        <v>02D6</v>
      </c>
      <c r="F6831" s="31">
        <f>HEX2DEC(E6831)/1000</f>
        <v>0.72599999999999998</v>
      </c>
      <c r="G6831" s="29" t="s">
        <v>27</v>
      </c>
    </row>
    <row r="6832" spans="1:11">
      <c r="A6832" s="12">
        <v>214</v>
      </c>
      <c r="B6832" s="12" t="str">
        <f t="shared" si="324"/>
        <v>D6</v>
      </c>
      <c r="C6832" s="13">
        <f t="shared" si="323"/>
        <v>6831</v>
      </c>
      <c r="D6832" s="12" t="str">
        <f t="shared" si="325"/>
        <v>Ö</v>
      </c>
      <c r="F6832" s="32"/>
      <c r="G6832" s="15"/>
    </row>
    <row r="6833" spans="1:11">
      <c r="A6833" s="12">
        <v>92</v>
      </c>
      <c r="B6833" s="21" t="str">
        <f t="shared" si="324"/>
        <v>5C</v>
      </c>
      <c r="C6833" s="22">
        <f t="shared" si="323"/>
        <v>6832</v>
      </c>
      <c r="D6833" s="21" t="str">
        <f t="shared" si="325"/>
        <v>\</v>
      </c>
      <c r="E6833" s="21" t="str">
        <f>B6833</f>
        <v>5C</v>
      </c>
      <c r="F6833" s="33">
        <f>HEX2DEC(E6833)/100</f>
        <v>0.92</v>
      </c>
      <c r="G6833" s="30" t="s">
        <v>28</v>
      </c>
    </row>
    <row r="6834" spans="1:11">
      <c r="A6834" s="12">
        <v>8</v>
      </c>
      <c r="B6834" s="7" t="str">
        <f t="shared" si="324"/>
        <v>08</v>
      </c>
      <c r="C6834" s="8">
        <f t="shared" si="323"/>
        <v>6833</v>
      </c>
      <c r="D6834" s="7" t="str">
        <f t="shared" si="325"/>
        <v>_x0008_</v>
      </c>
      <c r="E6834" s="7" t="str">
        <f>B6834&amp;B6835</f>
        <v>08D9</v>
      </c>
      <c r="F6834" s="27">
        <f>HEX2DEC(E6834)/10</f>
        <v>226.5</v>
      </c>
      <c r="G6834" s="28" t="s">
        <v>26</v>
      </c>
      <c r="H6834" s="51">
        <f>F6834*F6836/60</f>
        <v>2.7330999999999999</v>
      </c>
      <c r="I6834" s="51">
        <f>F6834*F6836*F6838/60</f>
        <v>2.4871210000000001</v>
      </c>
      <c r="J6834" s="52">
        <f>J6829+"00:01"</f>
        <v>1.5638888888889757</v>
      </c>
      <c r="K6834" s="57">
        <f>K6829+"00:01"</f>
        <v>40311.563888891978</v>
      </c>
    </row>
    <row r="6835" spans="1:11">
      <c r="A6835" s="12">
        <v>217</v>
      </c>
      <c r="B6835" s="12" t="str">
        <f t="shared" si="324"/>
        <v>D9</v>
      </c>
      <c r="C6835" s="13">
        <f t="shared" si="323"/>
        <v>6834</v>
      </c>
      <c r="D6835" s="12" t="str">
        <f t="shared" si="325"/>
        <v>Ù</v>
      </c>
      <c r="G6835" s="29"/>
    </row>
    <row r="6836" spans="1:11">
      <c r="A6836" s="12">
        <v>2</v>
      </c>
      <c r="B6836" s="12" t="str">
        <f t="shared" si="324"/>
        <v>02</v>
      </c>
      <c r="C6836" s="13">
        <f t="shared" si="323"/>
        <v>6835</v>
      </c>
      <c r="D6836" s="12" t="str">
        <f t="shared" si="325"/>
        <v>_x0002_</v>
      </c>
      <c r="E6836" s="12" t="str">
        <f>B6836&amp;B6837</f>
        <v>02D4</v>
      </c>
      <c r="F6836" s="31">
        <f>HEX2DEC(E6836)/1000</f>
        <v>0.72399999999999998</v>
      </c>
      <c r="G6836" s="29" t="s">
        <v>27</v>
      </c>
    </row>
    <row r="6837" spans="1:11">
      <c r="A6837" s="12">
        <v>212</v>
      </c>
      <c r="B6837" s="12" t="str">
        <f t="shared" si="324"/>
        <v>D4</v>
      </c>
      <c r="C6837" s="13">
        <f t="shared" si="323"/>
        <v>6836</v>
      </c>
      <c r="D6837" s="12" t="str">
        <f t="shared" si="325"/>
        <v>Ô</v>
      </c>
      <c r="F6837" s="32"/>
      <c r="G6837" s="15"/>
    </row>
    <row r="6838" spans="1:11">
      <c r="A6838" s="12">
        <v>91</v>
      </c>
      <c r="B6838" s="21" t="str">
        <f t="shared" si="324"/>
        <v>5B</v>
      </c>
      <c r="C6838" s="22">
        <f t="shared" si="323"/>
        <v>6837</v>
      </c>
      <c r="D6838" s="21" t="str">
        <f t="shared" si="325"/>
        <v>[</v>
      </c>
      <c r="E6838" s="21" t="str">
        <f>B6838</f>
        <v>5B</v>
      </c>
      <c r="F6838" s="33">
        <f>HEX2DEC(E6838)/100</f>
        <v>0.91</v>
      </c>
      <c r="G6838" s="30" t="s">
        <v>28</v>
      </c>
    </row>
    <row r="6839" spans="1:11">
      <c r="A6839" s="12">
        <v>8</v>
      </c>
      <c r="B6839" s="7" t="str">
        <f t="shared" si="324"/>
        <v>08</v>
      </c>
      <c r="C6839" s="8">
        <f t="shared" si="323"/>
        <v>6838</v>
      </c>
      <c r="D6839" s="7" t="str">
        <f t="shared" si="325"/>
        <v>_x0008_</v>
      </c>
      <c r="E6839" s="7" t="str">
        <f>B6839&amp;B6840</f>
        <v>08E0</v>
      </c>
      <c r="F6839" s="27">
        <f>HEX2DEC(E6839)/10</f>
        <v>227.2</v>
      </c>
      <c r="G6839" s="28" t="s">
        <v>26</v>
      </c>
      <c r="H6839" s="51">
        <f>F6839*F6841/60</f>
        <v>2.7150399999999997</v>
      </c>
      <c r="I6839" s="51">
        <f>F6839*F6841*F6843/60</f>
        <v>2.4706863999999995</v>
      </c>
      <c r="J6839" s="52">
        <f>J6834+"00:01"</f>
        <v>1.5645833333334203</v>
      </c>
      <c r="K6839" s="57">
        <f>K6834+"00:01"</f>
        <v>40311.564583336425</v>
      </c>
    </row>
    <row r="6840" spans="1:11">
      <c r="A6840" s="12">
        <v>224</v>
      </c>
      <c r="B6840" s="12" t="str">
        <f t="shared" si="324"/>
        <v>E0</v>
      </c>
      <c r="C6840" s="13">
        <f t="shared" si="323"/>
        <v>6839</v>
      </c>
      <c r="D6840" s="12" t="str">
        <f t="shared" si="325"/>
        <v>à</v>
      </c>
      <c r="G6840" s="29"/>
    </row>
    <row r="6841" spans="1:11">
      <c r="A6841" s="12">
        <v>2</v>
      </c>
      <c r="B6841" s="12" t="str">
        <f t="shared" si="324"/>
        <v>02</v>
      </c>
      <c r="C6841" s="13">
        <f t="shared" si="323"/>
        <v>6840</v>
      </c>
      <c r="D6841" s="12" t="str">
        <f t="shared" si="325"/>
        <v>_x0002_</v>
      </c>
      <c r="E6841" s="12" t="str">
        <f>B6841&amp;B6842</f>
        <v>02CD</v>
      </c>
      <c r="F6841" s="31">
        <f>HEX2DEC(E6841)/1000</f>
        <v>0.71699999999999997</v>
      </c>
      <c r="G6841" s="29" t="s">
        <v>27</v>
      </c>
    </row>
    <row r="6842" spans="1:11">
      <c r="A6842" s="12">
        <v>205</v>
      </c>
      <c r="B6842" s="12" t="str">
        <f t="shared" si="324"/>
        <v>CD</v>
      </c>
      <c r="C6842" s="13">
        <f t="shared" si="323"/>
        <v>6841</v>
      </c>
      <c r="D6842" s="12" t="str">
        <f t="shared" si="325"/>
        <v>Í</v>
      </c>
      <c r="F6842" s="32"/>
      <c r="G6842" s="15"/>
    </row>
    <row r="6843" spans="1:11">
      <c r="A6843" s="12">
        <v>91</v>
      </c>
      <c r="B6843" s="21" t="str">
        <f t="shared" si="324"/>
        <v>5B</v>
      </c>
      <c r="C6843" s="22">
        <f t="shared" si="323"/>
        <v>6842</v>
      </c>
      <c r="D6843" s="21" t="str">
        <f t="shared" si="325"/>
        <v>[</v>
      </c>
      <c r="E6843" s="21" t="str">
        <f>B6843</f>
        <v>5B</v>
      </c>
      <c r="F6843" s="33">
        <f>HEX2DEC(E6843)/100</f>
        <v>0.91</v>
      </c>
      <c r="G6843" s="30" t="s">
        <v>28</v>
      </c>
    </row>
    <row r="6844" spans="1:11">
      <c r="A6844" s="12">
        <v>8</v>
      </c>
      <c r="B6844" s="7" t="str">
        <f t="shared" si="324"/>
        <v>08</v>
      </c>
      <c r="C6844" s="8">
        <f t="shared" si="323"/>
        <v>6843</v>
      </c>
      <c r="D6844" s="7" t="str">
        <f t="shared" si="325"/>
        <v>_x0008_</v>
      </c>
      <c r="E6844" s="7" t="str">
        <f>B6844&amp;B6845</f>
        <v>08E0</v>
      </c>
      <c r="F6844" s="27">
        <f>HEX2DEC(E6844)/10</f>
        <v>227.2</v>
      </c>
      <c r="G6844" s="28" t="s">
        <v>26</v>
      </c>
      <c r="H6844" s="51">
        <f>F6844*F6846/60</f>
        <v>2.7263999999999995</v>
      </c>
      <c r="I6844" s="51">
        <f>F6844*F6846*F6848/60</f>
        <v>2.4810239999999997</v>
      </c>
      <c r="J6844" s="52">
        <f>J6839+"00:01"</f>
        <v>1.5652777777778648</v>
      </c>
      <c r="K6844" s="57">
        <f>K6839+"00:01"</f>
        <v>40311.565277780872</v>
      </c>
    </row>
    <row r="6845" spans="1:11">
      <c r="A6845" s="12">
        <v>224</v>
      </c>
      <c r="B6845" s="12" t="str">
        <f t="shared" si="324"/>
        <v>E0</v>
      </c>
      <c r="C6845" s="13">
        <f t="shared" si="323"/>
        <v>6844</v>
      </c>
      <c r="D6845" s="12" t="str">
        <f t="shared" si="325"/>
        <v>à</v>
      </c>
      <c r="G6845" s="29"/>
    </row>
    <row r="6846" spans="1:11">
      <c r="A6846" s="12">
        <v>2</v>
      </c>
      <c r="B6846" s="12" t="str">
        <f t="shared" si="324"/>
        <v>02</v>
      </c>
      <c r="C6846" s="13">
        <f t="shared" si="323"/>
        <v>6845</v>
      </c>
      <c r="D6846" s="12" t="str">
        <f t="shared" si="325"/>
        <v>_x0002_</v>
      </c>
      <c r="E6846" s="12" t="str">
        <f>B6846&amp;B6847</f>
        <v>02D0</v>
      </c>
      <c r="F6846" s="31">
        <f>HEX2DEC(E6846)/1000</f>
        <v>0.72</v>
      </c>
      <c r="G6846" s="29" t="s">
        <v>27</v>
      </c>
    </row>
    <row r="6847" spans="1:11">
      <c r="A6847" s="12">
        <v>208</v>
      </c>
      <c r="B6847" s="12" t="str">
        <f t="shared" si="324"/>
        <v>D0</v>
      </c>
      <c r="C6847" s="13">
        <f t="shared" si="323"/>
        <v>6846</v>
      </c>
      <c r="D6847" s="12" t="str">
        <f t="shared" si="325"/>
        <v>Ð</v>
      </c>
      <c r="F6847" s="32"/>
      <c r="G6847" s="15"/>
    </row>
    <row r="6848" spans="1:11">
      <c r="A6848" s="12">
        <v>91</v>
      </c>
      <c r="B6848" s="21" t="str">
        <f t="shared" si="324"/>
        <v>5B</v>
      </c>
      <c r="C6848" s="22">
        <f t="shared" si="323"/>
        <v>6847</v>
      </c>
      <c r="D6848" s="21" t="str">
        <f t="shared" si="325"/>
        <v>[</v>
      </c>
      <c r="E6848" s="21" t="str">
        <f>B6848</f>
        <v>5B</v>
      </c>
      <c r="F6848" s="33">
        <f>HEX2DEC(E6848)/100</f>
        <v>0.91</v>
      </c>
      <c r="G6848" s="30" t="s">
        <v>28</v>
      </c>
    </row>
    <row r="6849" spans="1:11">
      <c r="A6849" s="12">
        <v>8</v>
      </c>
      <c r="B6849" s="7" t="str">
        <f t="shared" si="324"/>
        <v>08</v>
      </c>
      <c r="C6849" s="8">
        <f t="shared" si="323"/>
        <v>6848</v>
      </c>
      <c r="D6849" s="7" t="str">
        <f t="shared" si="325"/>
        <v>_x0008_</v>
      </c>
      <c r="E6849" s="7" t="str">
        <f>B6849&amp;B6850</f>
        <v>08E2</v>
      </c>
      <c r="F6849" s="27">
        <f>HEX2DEC(E6849)/10</f>
        <v>227.4</v>
      </c>
      <c r="G6849" s="28" t="s">
        <v>26</v>
      </c>
      <c r="H6849" s="51">
        <f>F6849*F6851/60</f>
        <v>2.7212200000000002</v>
      </c>
      <c r="I6849" s="51">
        <f>F6849*F6851*F6853/60</f>
        <v>2.5035224</v>
      </c>
      <c r="J6849" s="52">
        <f>J6844+"00:01"</f>
        <v>1.5659722222223094</v>
      </c>
      <c r="K6849" s="57">
        <f>K6844+"00:01"</f>
        <v>40311.565972225319</v>
      </c>
    </row>
    <row r="6850" spans="1:11">
      <c r="A6850" s="12">
        <v>226</v>
      </c>
      <c r="B6850" s="12" t="str">
        <f t="shared" si="324"/>
        <v>E2</v>
      </c>
      <c r="C6850" s="13">
        <f t="shared" si="323"/>
        <v>6849</v>
      </c>
      <c r="D6850" s="12" t="str">
        <f t="shared" si="325"/>
        <v>â</v>
      </c>
      <c r="G6850" s="29"/>
    </row>
    <row r="6851" spans="1:11">
      <c r="A6851" s="12">
        <v>2</v>
      </c>
      <c r="B6851" s="12" t="str">
        <f t="shared" si="324"/>
        <v>02</v>
      </c>
      <c r="C6851" s="13">
        <f t="shared" ref="C6851:C6914" si="326">C6850+1</f>
        <v>6850</v>
      </c>
      <c r="D6851" s="12" t="str">
        <f t="shared" si="325"/>
        <v>_x0002_</v>
      </c>
      <c r="E6851" s="12" t="str">
        <f>B6851&amp;B6852</f>
        <v>02CE</v>
      </c>
      <c r="F6851" s="31">
        <f>HEX2DEC(E6851)/1000</f>
        <v>0.71799999999999997</v>
      </c>
      <c r="G6851" s="29" t="s">
        <v>27</v>
      </c>
    </row>
    <row r="6852" spans="1:11">
      <c r="A6852" s="12">
        <v>206</v>
      </c>
      <c r="B6852" s="12" t="str">
        <f t="shared" si="324"/>
        <v>CE</v>
      </c>
      <c r="C6852" s="13">
        <f t="shared" si="326"/>
        <v>6851</v>
      </c>
      <c r="D6852" s="12" t="str">
        <f t="shared" si="325"/>
        <v>Î</v>
      </c>
      <c r="F6852" s="32"/>
      <c r="G6852" s="15"/>
    </row>
    <row r="6853" spans="1:11">
      <c r="A6853" s="12">
        <v>92</v>
      </c>
      <c r="B6853" s="21" t="str">
        <f t="shared" si="324"/>
        <v>5C</v>
      </c>
      <c r="C6853" s="22">
        <f t="shared" si="326"/>
        <v>6852</v>
      </c>
      <c r="D6853" s="21" t="str">
        <f t="shared" si="325"/>
        <v>\</v>
      </c>
      <c r="E6853" s="21" t="str">
        <f>B6853</f>
        <v>5C</v>
      </c>
      <c r="F6853" s="33">
        <f>HEX2DEC(E6853)/100</f>
        <v>0.92</v>
      </c>
      <c r="G6853" s="30" t="s">
        <v>28</v>
      </c>
    </row>
    <row r="6854" spans="1:11">
      <c r="A6854" s="12">
        <v>8</v>
      </c>
      <c r="B6854" s="7" t="str">
        <f t="shared" si="324"/>
        <v>08</v>
      </c>
      <c r="C6854" s="8">
        <f t="shared" si="326"/>
        <v>6853</v>
      </c>
      <c r="D6854" s="7" t="str">
        <f t="shared" si="325"/>
        <v>_x0008_</v>
      </c>
      <c r="E6854" s="7" t="str">
        <f>B6854&amp;B6855</f>
        <v>08DB</v>
      </c>
      <c r="F6854" s="27">
        <f>HEX2DEC(E6854)/10</f>
        <v>226.7</v>
      </c>
      <c r="G6854" s="28" t="s">
        <v>26</v>
      </c>
      <c r="H6854" s="51">
        <f>F6854*F6856/60</f>
        <v>2.7619616666666662</v>
      </c>
      <c r="I6854" s="51">
        <f>F6854*F6856*F6858/60</f>
        <v>2.5410047333333332</v>
      </c>
      <c r="J6854" s="52">
        <f>J6849+"00:01"</f>
        <v>1.5666666666667539</v>
      </c>
      <c r="K6854" s="57">
        <f>K6849+"00:01"</f>
        <v>40311.566666669765</v>
      </c>
    </row>
    <row r="6855" spans="1:11">
      <c r="A6855" s="12">
        <v>219</v>
      </c>
      <c r="B6855" s="12" t="str">
        <f t="shared" si="324"/>
        <v>DB</v>
      </c>
      <c r="C6855" s="13">
        <f t="shared" si="326"/>
        <v>6854</v>
      </c>
      <c r="D6855" s="12" t="str">
        <f t="shared" si="325"/>
        <v>Û</v>
      </c>
      <c r="G6855" s="29"/>
    </row>
    <row r="6856" spans="1:11">
      <c r="A6856" s="12">
        <v>2</v>
      </c>
      <c r="B6856" s="12" t="str">
        <f t="shared" si="324"/>
        <v>02</v>
      </c>
      <c r="C6856" s="13">
        <f t="shared" si="326"/>
        <v>6855</v>
      </c>
      <c r="D6856" s="12" t="str">
        <f t="shared" si="325"/>
        <v>_x0002_</v>
      </c>
      <c r="E6856" s="12" t="str">
        <f>B6856&amp;B6857</f>
        <v>02DB</v>
      </c>
      <c r="F6856" s="31">
        <f>HEX2DEC(E6856)/1000</f>
        <v>0.73099999999999998</v>
      </c>
      <c r="G6856" s="29" t="s">
        <v>27</v>
      </c>
    </row>
    <row r="6857" spans="1:11">
      <c r="A6857" s="12">
        <v>219</v>
      </c>
      <c r="B6857" s="12" t="str">
        <f t="shared" si="324"/>
        <v>DB</v>
      </c>
      <c r="C6857" s="13">
        <f t="shared" si="326"/>
        <v>6856</v>
      </c>
      <c r="D6857" s="12" t="str">
        <f t="shared" si="325"/>
        <v>Û</v>
      </c>
      <c r="F6857" s="32"/>
      <c r="G6857" s="15"/>
    </row>
    <row r="6858" spans="1:11">
      <c r="A6858" s="12">
        <v>92</v>
      </c>
      <c r="B6858" s="21" t="str">
        <f t="shared" si="324"/>
        <v>5C</v>
      </c>
      <c r="C6858" s="22">
        <f t="shared" si="326"/>
        <v>6857</v>
      </c>
      <c r="D6858" s="21" t="str">
        <f t="shared" si="325"/>
        <v>\</v>
      </c>
      <c r="E6858" s="21" t="str">
        <f>B6858</f>
        <v>5C</v>
      </c>
      <c r="F6858" s="33">
        <f>HEX2DEC(E6858)/100</f>
        <v>0.92</v>
      </c>
      <c r="G6858" s="30" t="s">
        <v>28</v>
      </c>
    </row>
    <row r="6859" spans="1:11">
      <c r="A6859" s="12">
        <v>8</v>
      </c>
      <c r="B6859" s="7" t="str">
        <f t="shared" si="324"/>
        <v>08</v>
      </c>
      <c r="C6859" s="8">
        <f t="shared" si="326"/>
        <v>6858</v>
      </c>
      <c r="D6859" s="7" t="str">
        <f t="shared" si="325"/>
        <v>_x0008_</v>
      </c>
      <c r="E6859" s="7" t="str">
        <f>B6859&amp;B6860</f>
        <v>08E0</v>
      </c>
      <c r="F6859" s="27">
        <f>HEX2DEC(E6859)/10</f>
        <v>227.2</v>
      </c>
      <c r="G6859" s="28" t="s">
        <v>26</v>
      </c>
      <c r="H6859" s="51">
        <f>F6859*F6861/60</f>
        <v>2.7529066666666666</v>
      </c>
      <c r="I6859" s="51">
        <f>F6859*F6861*F6863/60</f>
        <v>2.5326741333333329</v>
      </c>
      <c r="J6859" s="52">
        <f>J6854+"00:01"</f>
        <v>1.5673611111111985</v>
      </c>
      <c r="K6859" s="57">
        <f>K6854+"00:01"</f>
        <v>40311.567361114212</v>
      </c>
    </row>
    <row r="6860" spans="1:11">
      <c r="A6860" s="12">
        <v>224</v>
      </c>
      <c r="B6860" s="12" t="str">
        <f t="shared" si="324"/>
        <v>E0</v>
      </c>
      <c r="C6860" s="13">
        <f t="shared" si="326"/>
        <v>6859</v>
      </c>
      <c r="D6860" s="12" t="str">
        <f t="shared" si="325"/>
        <v>à</v>
      </c>
      <c r="G6860" s="29"/>
    </row>
    <row r="6861" spans="1:11">
      <c r="A6861" s="12">
        <v>2</v>
      </c>
      <c r="B6861" s="12" t="str">
        <f t="shared" si="324"/>
        <v>02</v>
      </c>
      <c r="C6861" s="13">
        <f t="shared" si="326"/>
        <v>6860</v>
      </c>
      <c r="D6861" s="12" t="str">
        <f t="shared" si="325"/>
        <v>_x0002_</v>
      </c>
      <c r="E6861" s="12" t="str">
        <f>B6861&amp;B6862</f>
        <v>02D7</v>
      </c>
      <c r="F6861" s="31">
        <f>HEX2DEC(E6861)/1000</f>
        <v>0.72699999999999998</v>
      </c>
      <c r="G6861" s="29" t="s">
        <v>27</v>
      </c>
    </row>
    <row r="6862" spans="1:11">
      <c r="A6862" s="12">
        <v>215</v>
      </c>
      <c r="B6862" s="12" t="str">
        <f t="shared" ref="B6862:B6925" si="327">DEC2HEX(A6862,2)</f>
        <v>D7</v>
      </c>
      <c r="C6862" s="13">
        <f t="shared" si="326"/>
        <v>6861</v>
      </c>
      <c r="D6862" s="12" t="str">
        <f t="shared" ref="D6862:D6925" si="328">IF(A6862&gt;0,CHAR(A6862),"")</f>
        <v>×</v>
      </c>
      <c r="F6862" s="32"/>
      <c r="G6862" s="15"/>
    </row>
    <row r="6863" spans="1:11">
      <c r="A6863" s="12">
        <v>92</v>
      </c>
      <c r="B6863" s="21" t="str">
        <f t="shared" si="327"/>
        <v>5C</v>
      </c>
      <c r="C6863" s="22">
        <f t="shared" si="326"/>
        <v>6862</v>
      </c>
      <c r="D6863" s="21" t="str">
        <f t="shared" si="328"/>
        <v>\</v>
      </c>
      <c r="E6863" s="21" t="str">
        <f>B6863</f>
        <v>5C</v>
      </c>
      <c r="F6863" s="33">
        <f>HEX2DEC(E6863)/100</f>
        <v>0.92</v>
      </c>
      <c r="G6863" s="30" t="s">
        <v>28</v>
      </c>
    </row>
    <row r="6864" spans="1:11">
      <c r="A6864" s="12">
        <v>8</v>
      </c>
      <c r="B6864" s="7" t="str">
        <f t="shared" si="327"/>
        <v>08</v>
      </c>
      <c r="C6864" s="8">
        <f t="shared" si="326"/>
        <v>6863</v>
      </c>
      <c r="D6864" s="7" t="str">
        <f t="shared" si="328"/>
        <v>_x0008_</v>
      </c>
      <c r="E6864" s="7" t="str">
        <f>B6864&amp;B6865</f>
        <v>08E9</v>
      </c>
      <c r="F6864" s="27">
        <f>HEX2DEC(E6864)/10</f>
        <v>228.1</v>
      </c>
      <c r="G6864" s="28" t="s">
        <v>26</v>
      </c>
      <c r="H6864" s="51">
        <f>F6864*F6866/60</f>
        <v>2.7600099999999999</v>
      </c>
      <c r="I6864" s="51">
        <f>F6864*F6866*F6868/60</f>
        <v>2.5392092000000002</v>
      </c>
      <c r="J6864" s="52">
        <f>J6859+"00:01"</f>
        <v>1.568055555555643</v>
      </c>
      <c r="K6864" s="57">
        <f>K6859+"00:01"</f>
        <v>40311.568055558659</v>
      </c>
    </row>
    <row r="6865" spans="1:11">
      <c r="A6865" s="12">
        <v>233</v>
      </c>
      <c r="B6865" s="12" t="str">
        <f t="shared" si="327"/>
        <v>E9</v>
      </c>
      <c r="C6865" s="13">
        <f t="shared" si="326"/>
        <v>6864</v>
      </c>
      <c r="D6865" s="12" t="str">
        <f t="shared" si="328"/>
        <v>é</v>
      </c>
      <c r="G6865" s="29"/>
    </row>
    <row r="6866" spans="1:11">
      <c r="A6866" s="12">
        <v>2</v>
      </c>
      <c r="B6866" s="12" t="str">
        <f t="shared" si="327"/>
        <v>02</v>
      </c>
      <c r="C6866" s="13">
        <f t="shared" si="326"/>
        <v>6865</v>
      </c>
      <c r="D6866" s="12" t="str">
        <f t="shared" si="328"/>
        <v>_x0002_</v>
      </c>
      <c r="E6866" s="12" t="str">
        <f>B6866&amp;B6867</f>
        <v>02D6</v>
      </c>
      <c r="F6866" s="31">
        <f>HEX2DEC(E6866)/1000</f>
        <v>0.72599999999999998</v>
      </c>
      <c r="G6866" s="29" t="s">
        <v>27</v>
      </c>
    </row>
    <row r="6867" spans="1:11">
      <c r="A6867" s="12">
        <v>214</v>
      </c>
      <c r="B6867" s="12" t="str">
        <f t="shared" si="327"/>
        <v>D6</v>
      </c>
      <c r="C6867" s="13">
        <f t="shared" si="326"/>
        <v>6866</v>
      </c>
      <c r="D6867" s="12" t="str">
        <f t="shared" si="328"/>
        <v>Ö</v>
      </c>
      <c r="F6867" s="32"/>
      <c r="G6867" s="15"/>
    </row>
    <row r="6868" spans="1:11">
      <c r="A6868" s="12">
        <v>92</v>
      </c>
      <c r="B6868" s="21" t="str">
        <f t="shared" si="327"/>
        <v>5C</v>
      </c>
      <c r="C6868" s="22">
        <f t="shared" si="326"/>
        <v>6867</v>
      </c>
      <c r="D6868" s="21" t="str">
        <f t="shared" si="328"/>
        <v>\</v>
      </c>
      <c r="E6868" s="21" t="str">
        <f>B6868</f>
        <v>5C</v>
      </c>
      <c r="F6868" s="33">
        <f>HEX2DEC(E6868)/100</f>
        <v>0.92</v>
      </c>
      <c r="G6868" s="30" t="s">
        <v>28</v>
      </c>
    </row>
    <row r="6869" spans="1:11">
      <c r="A6869" s="12">
        <v>8</v>
      </c>
      <c r="B6869" s="7" t="str">
        <f t="shared" si="327"/>
        <v>08</v>
      </c>
      <c r="C6869" s="8">
        <f t="shared" si="326"/>
        <v>6868</v>
      </c>
      <c r="D6869" s="7" t="str">
        <f t="shared" si="328"/>
        <v>_x0008_</v>
      </c>
      <c r="E6869" s="7" t="str">
        <f>B6869&amp;B6870</f>
        <v>08E0</v>
      </c>
      <c r="F6869" s="27">
        <f>HEX2DEC(E6869)/10</f>
        <v>227.2</v>
      </c>
      <c r="G6869" s="28" t="s">
        <v>26</v>
      </c>
      <c r="H6869" s="51">
        <f>F6869*F6871/60</f>
        <v>2.7529066666666666</v>
      </c>
      <c r="I6869" s="51">
        <f>F6869*F6871*F6873/60</f>
        <v>2.5326741333333329</v>
      </c>
      <c r="J6869" s="52">
        <f>J6864+"00:01"</f>
        <v>1.5687500000000876</v>
      </c>
      <c r="K6869" s="57">
        <f>K6864+"00:01"</f>
        <v>40311.568750003105</v>
      </c>
    </row>
    <row r="6870" spans="1:11">
      <c r="A6870" s="12">
        <v>224</v>
      </c>
      <c r="B6870" s="12" t="str">
        <f t="shared" si="327"/>
        <v>E0</v>
      </c>
      <c r="C6870" s="13">
        <f t="shared" si="326"/>
        <v>6869</v>
      </c>
      <c r="D6870" s="12" t="str">
        <f t="shared" si="328"/>
        <v>à</v>
      </c>
      <c r="G6870" s="29"/>
    </row>
    <row r="6871" spans="1:11">
      <c r="A6871" s="12">
        <v>2</v>
      </c>
      <c r="B6871" s="12" t="str">
        <f t="shared" si="327"/>
        <v>02</v>
      </c>
      <c r="C6871" s="13">
        <f t="shared" si="326"/>
        <v>6870</v>
      </c>
      <c r="D6871" s="12" t="str">
        <f t="shared" si="328"/>
        <v>_x0002_</v>
      </c>
      <c r="E6871" s="12" t="str">
        <f>B6871&amp;B6872</f>
        <v>02D7</v>
      </c>
      <c r="F6871" s="31">
        <f>HEX2DEC(E6871)/1000</f>
        <v>0.72699999999999998</v>
      </c>
      <c r="G6871" s="29" t="s">
        <v>27</v>
      </c>
    </row>
    <row r="6872" spans="1:11">
      <c r="A6872" s="12">
        <v>215</v>
      </c>
      <c r="B6872" s="12" t="str">
        <f t="shared" si="327"/>
        <v>D7</v>
      </c>
      <c r="C6872" s="13">
        <f t="shared" si="326"/>
        <v>6871</v>
      </c>
      <c r="D6872" s="12" t="str">
        <f t="shared" si="328"/>
        <v>×</v>
      </c>
      <c r="F6872" s="32"/>
      <c r="G6872" s="15"/>
    </row>
    <row r="6873" spans="1:11">
      <c r="A6873" s="12">
        <v>92</v>
      </c>
      <c r="B6873" s="21" t="str">
        <f t="shared" si="327"/>
        <v>5C</v>
      </c>
      <c r="C6873" s="22">
        <f t="shared" si="326"/>
        <v>6872</v>
      </c>
      <c r="D6873" s="21" t="str">
        <f t="shared" si="328"/>
        <v>\</v>
      </c>
      <c r="E6873" s="21" t="str">
        <f>B6873</f>
        <v>5C</v>
      </c>
      <c r="F6873" s="33">
        <f>HEX2DEC(E6873)/100</f>
        <v>0.92</v>
      </c>
      <c r="G6873" s="30" t="s">
        <v>28</v>
      </c>
    </row>
    <row r="6874" spans="1:11">
      <c r="A6874" s="12">
        <v>8</v>
      </c>
      <c r="B6874" s="7" t="str">
        <f t="shared" si="327"/>
        <v>08</v>
      </c>
      <c r="C6874" s="8">
        <f t="shared" si="326"/>
        <v>6873</v>
      </c>
      <c r="D6874" s="7" t="str">
        <f t="shared" si="328"/>
        <v>_x0008_</v>
      </c>
      <c r="E6874" s="7" t="str">
        <f>B6874&amp;B6875</f>
        <v>08C9</v>
      </c>
      <c r="F6874" s="27">
        <f>HEX2DEC(E6874)/10</f>
        <v>224.9</v>
      </c>
      <c r="G6874" s="28" t="s">
        <v>26</v>
      </c>
      <c r="H6874" s="51">
        <f>F6874*F6876/60</f>
        <v>2.8224950000000004</v>
      </c>
      <c r="I6874" s="51">
        <f>F6874*F6876*F6878/60</f>
        <v>2.5966954000000002</v>
      </c>
      <c r="J6874" s="52">
        <f>J6869+"00:01"</f>
        <v>1.5694444444445321</v>
      </c>
      <c r="K6874" s="57">
        <f>K6869+"00:01"</f>
        <v>40311.569444447552</v>
      </c>
    </row>
    <row r="6875" spans="1:11">
      <c r="A6875" s="12">
        <v>201</v>
      </c>
      <c r="B6875" s="12" t="str">
        <f t="shared" si="327"/>
        <v>C9</v>
      </c>
      <c r="C6875" s="13">
        <f t="shared" si="326"/>
        <v>6874</v>
      </c>
      <c r="D6875" s="12" t="str">
        <f t="shared" si="328"/>
        <v>É</v>
      </c>
      <c r="G6875" s="29"/>
    </row>
    <row r="6876" spans="1:11">
      <c r="A6876" s="12">
        <v>2</v>
      </c>
      <c r="B6876" s="12" t="str">
        <f t="shared" si="327"/>
        <v>02</v>
      </c>
      <c r="C6876" s="13">
        <f t="shared" si="326"/>
        <v>6875</v>
      </c>
      <c r="D6876" s="12" t="str">
        <f t="shared" si="328"/>
        <v>_x0002_</v>
      </c>
      <c r="E6876" s="12" t="str">
        <f>B6876&amp;B6877</f>
        <v>02F1</v>
      </c>
      <c r="F6876" s="31">
        <f>HEX2DEC(E6876)/1000</f>
        <v>0.753</v>
      </c>
      <c r="G6876" s="29" t="s">
        <v>27</v>
      </c>
    </row>
    <row r="6877" spans="1:11">
      <c r="A6877" s="12">
        <v>241</v>
      </c>
      <c r="B6877" s="12" t="str">
        <f t="shared" si="327"/>
        <v>F1</v>
      </c>
      <c r="C6877" s="13">
        <f t="shared" si="326"/>
        <v>6876</v>
      </c>
      <c r="D6877" s="12" t="str">
        <f t="shared" si="328"/>
        <v>ñ</v>
      </c>
      <c r="F6877" s="32"/>
      <c r="G6877" s="15"/>
    </row>
    <row r="6878" spans="1:11">
      <c r="A6878" s="12">
        <v>92</v>
      </c>
      <c r="B6878" s="21" t="str">
        <f t="shared" si="327"/>
        <v>5C</v>
      </c>
      <c r="C6878" s="22">
        <f t="shared" si="326"/>
        <v>6877</v>
      </c>
      <c r="D6878" s="21" t="str">
        <f t="shared" si="328"/>
        <v>\</v>
      </c>
      <c r="E6878" s="21" t="str">
        <f>B6878</f>
        <v>5C</v>
      </c>
      <c r="F6878" s="33">
        <f>HEX2DEC(E6878)/100</f>
        <v>0.92</v>
      </c>
      <c r="G6878" s="30" t="s">
        <v>28</v>
      </c>
    </row>
    <row r="6879" spans="1:11">
      <c r="A6879" s="12">
        <v>8</v>
      </c>
      <c r="B6879" s="7" t="str">
        <f t="shared" si="327"/>
        <v>08</v>
      </c>
      <c r="C6879" s="8">
        <f t="shared" si="326"/>
        <v>6878</v>
      </c>
      <c r="D6879" s="7" t="str">
        <f t="shared" si="328"/>
        <v>_x0008_</v>
      </c>
      <c r="E6879" s="7" t="str">
        <f>B6879&amp;B6880</f>
        <v>08C7</v>
      </c>
      <c r="F6879" s="27">
        <f>HEX2DEC(E6879)/10</f>
        <v>224.7</v>
      </c>
      <c r="G6879" s="28" t="s">
        <v>26</v>
      </c>
      <c r="H6879" s="51">
        <f>F6879*F6881/60</f>
        <v>2.8012599999999996</v>
      </c>
      <c r="I6879" s="51">
        <f>F6879*F6881*F6883/60</f>
        <v>2.5491465999999998</v>
      </c>
      <c r="J6879" s="52">
        <f>J6874+"00:01"</f>
        <v>1.5701388888889767</v>
      </c>
      <c r="K6879" s="57">
        <f>K6874+"00:01"</f>
        <v>40311.570138891999</v>
      </c>
    </row>
    <row r="6880" spans="1:11">
      <c r="A6880" s="12">
        <v>199</v>
      </c>
      <c r="B6880" s="12" t="str">
        <f t="shared" si="327"/>
        <v>C7</v>
      </c>
      <c r="C6880" s="13">
        <f t="shared" si="326"/>
        <v>6879</v>
      </c>
      <c r="D6880" s="12" t="str">
        <f t="shared" si="328"/>
        <v>Ç</v>
      </c>
      <c r="G6880" s="29"/>
    </row>
    <row r="6881" spans="1:11">
      <c r="A6881" s="12">
        <v>2</v>
      </c>
      <c r="B6881" s="12" t="str">
        <f t="shared" si="327"/>
        <v>02</v>
      </c>
      <c r="C6881" s="13">
        <f t="shared" si="326"/>
        <v>6880</v>
      </c>
      <c r="D6881" s="12" t="str">
        <f t="shared" si="328"/>
        <v>_x0002_</v>
      </c>
      <c r="E6881" s="12" t="str">
        <f>B6881&amp;B6882</f>
        <v>02EC</v>
      </c>
      <c r="F6881" s="31">
        <f>HEX2DEC(E6881)/1000</f>
        <v>0.748</v>
      </c>
      <c r="G6881" s="29" t="s">
        <v>27</v>
      </c>
    </row>
    <row r="6882" spans="1:11">
      <c r="A6882" s="12">
        <v>236</v>
      </c>
      <c r="B6882" s="12" t="str">
        <f t="shared" si="327"/>
        <v>EC</v>
      </c>
      <c r="C6882" s="13">
        <f t="shared" si="326"/>
        <v>6881</v>
      </c>
      <c r="D6882" s="12" t="str">
        <f t="shared" si="328"/>
        <v>ì</v>
      </c>
      <c r="F6882" s="32"/>
      <c r="G6882" s="15"/>
    </row>
    <row r="6883" spans="1:11">
      <c r="A6883" s="12">
        <v>91</v>
      </c>
      <c r="B6883" s="21" t="str">
        <f t="shared" si="327"/>
        <v>5B</v>
      </c>
      <c r="C6883" s="22">
        <f t="shared" si="326"/>
        <v>6882</v>
      </c>
      <c r="D6883" s="21" t="str">
        <f t="shared" si="328"/>
        <v>[</v>
      </c>
      <c r="E6883" s="21" t="str">
        <f>B6883</f>
        <v>5B</v>
      </c>
      <c r="F6883" s="33">
        <f>HEX2DEC(E6883)/100</f>
        <v>0.91</v>
      </c>
      <c r="G6883" s="30" t="s">
        <v>28</v>
      </c>
    </row>
    <row r="6884" spans="1:11">
      <c r="A6884" s="12">
        <v>8</v>
      </c>
      <c r="B6884" s="7" t="str">
        <f t="shared" si="327"/>
        <v>08</v>
      </c>
      <c r="C6884" s="8">
        <f t="shared" si="326"/>
        <v>6883</v>
      </c>
      <c r="D6884" s="7" t="str">
        <f t="shared" si="328"/>
        <v>_x0008_</v>
      </c>
      <c r="E6884" s="7" t="str">
        <f>B6884&amp;B6885</f>
        <v>08BD</v>
      </c>
      <c r="F6884" s="27">
        <f>HEX2DEC(E6884)/10</f>
        <v>223.7</v>
      </c>
      <c r="G6884" s="28" t="s">
        <v>26</v>
      </c>
      <c r="H6884" s="51">
        <f>F6884*F6886/60</f>
        <v>2.7962499999999997</v>
      </c>
      <c r="I6884" s="51">
        <f>F6884*F6886*F6888/60</f>
        <v>2.5445874999999996</v>
      </c>
      <c r="J6884" s="52">
        <f>J6879+"00:01"</f>
        <v>1.5708333333334212</v>
      </c>
      <c r="K6884" s="57">
        <f>K6879+"00:01"</f>
        <v>40311.570833336446</v>
      </c>
    </row>
    <row r="6885" spans="1:11">
      <c r="A6885" s="12">
        <v>189</v>
      </c>
      <c r="B6885" s="12" t="str">
        <f t="shared" si="327"/>
        <v>BD</v>
      </c>
      <c r="C6885" s="13">
        <f t="shared" si="326"/>
        <v>6884</v>
      </c>
      <c r="D6885" s="12" t="str">
        <f t="shared" si="328"/>
        <v>½</v>
      </c>
      <c r="G6885" s="29"/>
    </row>
    <row r="6886" spans="1:11">
      <c r="A6886" s="12">
        <v>2</v>
      </c>
      <c r="B6886" s="12" t="str">
        <f t="shared" si="327"/>
        <v>02</v>
      </c>
      <c r="C6886" s="13">
        <f t="shared" si="326"/>
        <v>6885</v>
      </c>
      <c r="D6886" s="12" t="str">
        <f t="shared" si="328"/>
        <v>_x0002_</v>
      </c>
      <c r="E6886" s="12" t="str">
        <f>B6886&amp;B6887</f>
        <v>02EE</v>
      </c>
      <c r="F6886" s="31">
        <f>HEX2DEC(E6886)/1000</f>
        <v>0.75</v>
      </c>
      <c r="G6886" s="29" t="s">
        <v>27</v>
      </c>
    </row>
    <row r="6887" spans="1:11">
      <c r="A6887" s="12">
        <v>238</v>
      </c>
      <c r="B6887" s="12" t="str">
        <f t="shared" si="327"/>
        <v>EE</v>
      </c>
      <c r="C6887" s="13">
        <f t="shared" si="326"/>
        <v>6886</v>
      </c>
      <c r="D6887" s="12" t="str">
        <f t="shared" si="328"/>
        <v>î</v>
      </c>
      <c r="F6887" s="32"/>
      <c r="G6887" s="15"/>
    </row>
    <row r="6888" spans="1:11">
      <c r="A6888" s="12">
        <v>91</v>
      </c>
      <c r="B6888" s="21" t="str">
        <f t="shared" si="327"/>
        <v>5B</v>
      </c>
      <c r="C6888" s="22">
        <f t="shared" si="326"/>
        <v>6887</v>
      </c>
      <c r="D6888" s="21" t="str">
        <f t="shared" si="328"/>
        <v>[</v>
      </c>
      <c r="E6888" s="21" t="str">
        <f>B6888</f>
        <v>5B</v>
      </c>
      <c r="F6888" s="33">
        <f>HEX2DEC(E6888)/100</f>
        <v>0.91</v>
      </c>
      <c r="G6888" s="30" t="s">
        <v>28</v>
      </c>
    </row>
    <row r="6889" spans="1:11">
      <c r="A6889" s="12">
        <v>8</v>
      </c>
      <c r="B6889" s="7" t="str">
        <f t="shared" si="327"/>
        <v>08</v>
      </c>
      <c r="C6889" s="8">
        <f t="shared" si="326"/>
        <v>6888</v>
      </c>
      <c r="D6889" s="7" t="str">
        <f t="shared" si="328"/>
        <v>_x0008_</v>
      </c>
      <c r="E6889" s="7" t="str">
        <f>B6889&amp;B6890</f>
        <v>08C1</v>
      </c>
      <c r="F6889" s="27">
        <f>HEX2DEC(E6889)/10</f>
        <v>224.1</v>
      </c>
      <c r="G6889" s="28" t="s">
        <v>26</v>
      </c>
      <c r="H6889" s="51">
        <f>F6889*F6891/60</f>
        <v>2.819925</v>
      </c>
      <c r="I6889" s="51">
        <f>F6889*F6891*F6893/60</f>
        <v>2.5661317499999998</v>
      </c>
      <c r="J6889" s="52">
        <f>J6884+"00:01"</f>
        <v>1.5715277777778658</v>
      </c>
      <c r="K6889" s="57">
        <f>K6884+"00:01"</f>
        <v>40311.571527780892</v>
      </c>
    </row>
    <row r="6890" spans="1:11">
      <c r="A6890" s="12">
        <v>193</v>
      </c>
      <c r="B6890" s="12" t="str">
        <f t="shared" si="327"/>
        <v>C1</v>
      </c>
      <c r="C6890" s="13">
        <f t="shared" si="326"/>
        <v>6889</v>
      </c>
      <c r="D6890" s="12" t="str">
        <f t="shared" si="328"/>
        <v>Á</v>
      </c>
      <c r="G6890" s="29"/>
    </row>
    <row r="6891" spans="1:11">
      <c r="A6891" s="12">
        <v>2</v>
      </c>
      <c r="B6891" s="12" t="str">
        <f t="shared" si="327"/>
        <v>02</v>
      </c>
      <c r="C6891" s="13">
        <f t="shared" si="326"/>
        <v>6890</v>
      </c>
      <c r="D6891" s="12" t="str">
        <f t="shared" si="328"/>
        <v>_x0002_</v>
      </c>
      <c r="E6891" s="12" t="str">
        <f>B6891&amp;B6892</f>
        <v>02F3</v>
      </c>
      <c r="F6891" s="31">
        <f>HEX2DEC(E6891)/1000</f>
        <v>0.755</v>
      </c>
      <c r="G6891" s="29" t="s">
        <v>27</v>
      </c>
    </row>
    <row r="6892" spans="1:11">
      <c r="A6892" s="12">
        <v>243</v>
      </c>
      <c r="B6892" s="12" t="str">
        <f t="shared" si="327"/>
        <v>F3</v>
      </c>
      <c r="C6892" s="13">
        <f t="shared" si="326"/>
        <v>6891</v>
      </c>
      <c r="D6892" s="12" t="str">
        <f t="shared" si="328"/>
        <v>ó</v>
      </c>
      <c r="F6892" s="32"/>
      <c r="G6892" s="15"/>
    </row>
    <row r="6893" spans="1:11">
      <c r="A6893" s="12">
        <v>91</v>
      </c>
      <c r="B6893" s="21" t="str">
        <f t="shared" si="327"/>
        <v>5B</v>
      </c>
      <c r="C6893" s="22">
        <f t="shared" si="326"/>
        <v>6892</v>
      </c>
      <c r="D6893" s="21" t="str">
        <f t="shared" si="328"/>
        <v>[</v>
      </c>
      <c r="E6893" s="21" t="str">
        <f>B6893</f>
        <v>5B</v>
      </c>
      <c r="F6893" s="33">
        <f>HEX2DEC(E6893)/100</f>
        <v>0.91</v>
      </c>
      <c r="G6893" s="30" t="s">
        <v>28</v>
      </c>
    </row>
    <row r="6894" spans="1:11">
      <c r="A6894" s="12">
        <v>8</v>
      </c>
      <c r="B6894" s="7" t="str">
        <f t="shared" si="327"/>
        <v>08</v>
      </c>
      <c r="C6894" s="8">
        <f t="shared" si="326"/>
        <v>6893</v>
      </c>
      <c r="D6894" s="7" t="str">
        <f t="shared" si="328"/>
        <v>_x0008_</v>
      </c>
      <c r="E6894" s="7" t="str">
        <f>B6894&amp;B6895</f>
        <v>08BE</v>
      </c>
      <c r="F6894" s="27">
        <f>HEX2DEC(E6894)/10</f>
        <v>223.8</v>
      </c>
      <c r="G6894" s="28" t="s">
        <v>26</v>
      </c>
      <c r="H6894" s="51">
        <f>F6894*F6896/60</f>
        <v>2.8422600000000005</v>
      </c>
      <c r="I6894" s="51">
        <f>F6894*F6896*F6898/60</f>
        <v>2.6148792000000003</v>
      </c>
      <c r="J6894" s="52">
        <f>J6889+"00:01"</f>
        <v>1.5722222222223103</v>
      </c>
      <c r="K6894" s="57">
        <f>K6889+"00:01"</f>
        <v>40311.572222225339</v>
      </c>
    </row>
    <row r="6895" spans="1:11">
      <c r="A6895" s="12">
        <v>190</v>
      </c>
      <c r="B6895" s="12" t="str">
        <f t="shared" si="327"/>
        <v>BE</v>
      </c>
      <c r="C6895" s="13">
        <f t="shared" si="326"/>
        <v>6894</v>
      </c>
      <c r="D6895" s="12" t="str">
        <f t="shared" si="328"/>
        <v>¾</v>
      </c>
      <c r="G6895" s="29"/>
    </row>
    <row r="6896" spans="1:11">
      <c r="A6896" s="12">
        <v>2</v>
      </c>
      <c r="B6896" s="12" t="str">
        <f t="shared" si="327"/>
        <v>02</v>
      </c>
      <c r="C6896" s="13">
        <f t="shared" si="326"/>
        <v>6895</v>
      </c>
      <c r="D6896" s="12" t="str">
        <f t="shared" si="328"/>
        <v>_x0002_</v>
      </c>
      <c r="E6896" s="12" t="str">
        <f>B6896&amp;B6897</f>
        <v>02FA</v>
      </c>
      <c r="F6896" s="31">
        <f>HEX2DEC(E6896)/1000</f>
        <v>0.76200000000000001</v>
      </c>
      <c r="G6896" s="29" t="s">
        <v>27</v>
      </c>
    </row>
    <row r="6897" spans="1:11">
      <c r="A6897" s="12">
        <v>250</v>
      </c>
      <c r="B6897" s="12" t="str">
        <f t="shared" si="327"/>
        <v>FA</v>
      </c>
      <c r="C6897" s="13">
        <f t="shared" si="326"/>
        <v>6896</v>
      </c>
      <c r="D6897" s="12" t="str">
        <f t="shared" si="328"/>
        <v>ú</v>
      </c>
      <c r="F6897" s="32"/>
      <c r="G6897" s="15"/>
    </row>
    <row r="6898" spans="1:11">
      <c r="A6898" s="12">
        <v>92</v>
      </c>
      <c r="B6898" s="21" t="str">
        <f t="shared" si="327"/>
        <v>5C</v>
      </c>
      <c r="C6898" s="22">
        <f t="shared" si="326"/>
        <v>6897</v>
      </c>
      <c r="D6898" s="21" t="str">
        <f t="shared" si="328"/>
        <v>\</v>
      </c>
      <c r="E6898" s="21" t="str">
        <f>B6898</f>
        <v>5C</v>
      </c>
      <c r="F6898" s="33">
        <f>HEX2DEC(E6898)/100</f>
        <v>0.92</v>
      </c>
      <c r="G6898" s="30" t="s">
        <v>28</v>
      </c>
    </row>
    <row r="6899" spans="1:11">
      <c r="A6899" s="12">
        <v>8</v>
      </c>
      <c r="B6899" s="7" t="str">
        <f t="shared" si="327"/>
        <v>08</v>
      </c>
      <c r="C6899" s="8">
        <f t="shared" si="326"/>
        <v>6898</v>
      </c>
      <c r="D6899" s="7" t="str">
        <f t="shared" si="328"/>
        <v>_x0008_</v>
      </c>
      <c r="E6899" s="7" t="str">
        <f>B6899&amp;B6900</f>
        <v>08C3</v>
      </c>
      <c r="F6899" s="27">
        <f>HEX2DEC(E6899)/10</f>
        <v>224.3</v>
      </c>
      <c r="G6899" s="28" t="s">
        <v>26</v>
      </c>
      <c r="H6899" s="51">
        <f>F6899*F6901/60</f>
        <v>2.8187033333333336</v>
      </c>
      <c r="I6899" s="51">
        <f>F6899*F6901*F6903/60</f>
        <v>2.5932070666666669</v>
      </c>
      <c r="J6899" s="52">
        <f>J6894+"00:01"</f>
        <v>1.5729166666667549</v>
      </c>
      <c r="K6899" s="57">
        <f>K6894+"00:01"</f>
        <v>40311.572916669786</v>
      </c>
    </row>
    <row r="6900" spans="1:11">
      <c r="A6900" s="12">
        <v>195</v>
      </c>
      <c r="B6900" s="12" t="str">
        <f t="shared" si="327"/>
        <v>C3</v>
      </c>
      <c r="C6900" s="13">
        <f t="shared" si="326"/>
        <v>6899</v>
      </c>
      <c r="D6900" s="12" t="str">
        <f t="shared" si="328"/>
        <v>Ã</v>
      </c>
      <c r="G6900" s="29"/>
    </row>
    <row r="6901" spans="1:11">
      <c r="A6901" s="12">
        <v>2</v>
      </c>
      <c r="B6901" s="12" t="str">
        <f t="shared" si="327"/>
        <v>02</v>
      </c>
      <c r="C6901" s="13">
        <f t="shared" si="326"/>
        <v>6900</v>
      </c>
      <c r="D6901" s="12" t="str">
        <f t="shared" si="328"/>
        <v>_x0002_</v>
      </c>
      <c r="E6901" s="12" t="str">
        <f>B6901&amp;B6902</f>
        <v>02F2</v>
      </c>
      <c r="F6901" s="31">
        <f>HEX2DEC(E6901)/1000</f>
        <v>0.754</v>
      </c>
      <c r="G6901" s="29" t="s">
        <v>27</v>
      </c>
    </row>
    <row r="6902" spans="1:11">
      <c r="A6902" s="12">
        <v>242</v>
      </c>
      <c r="B6902" s="12" t="str">
        <f t="shared" si="327"/>
        <v>F2</v>
      </c>
      <c r="C6902" s="13">
        <f t="shared" si="326"/>
        <v>6901</v>
      </c>
      <c r="D6902" s="12" t="str">
        <f t="shared" si="328"/>
        <v>ò</v>
      </c>
      <c r="F6902" s="32"/>
      <c r="G6902" s="15"/>
    </row>
    <row r="6903" spans="1:11">
      <c r="A6903" s="12">
        <v>92</v>
      </c>
      <c r="B6903" s="21" t="str">
        <f t="shared" si="327"/>
        <v>5C</v>
      </c>
      <c r="C6903" s="22">
        <f t="shared" si="326"/>
        <v>6902</v>
      </c>
      <c r="D6903" s="21" t="str">
        <f t="shared" si="328"/>
        <v>\</v>
      </c>
      <c r="E6903" s="21" t="str">
        <f>B6903</f>
        <v>5C</v>
      </c>
      <c r="F6903" s="33">
        <f>HEX2DEC(E6903)/100</f>
        <v>0.92</v>
      </c>
      <c r="G6903" s="30" t="s">
        <v>28</v>
      </c>
    </row>
    <row r="6904" spans="1:11">
      <c r="A6904" s="12">
        <v>8</v>
      </c>
      <c r="B6904" s="7" t="str">
        <f t="shared" si="327"/>
        <v>08</v>
      </c>
      <c r="C6904" s="8">
        <f t="shared" si="326"/>
        <v>6903</v>
      </c>
      <c r="D6904" s="7" t="str">
        <f t="shared" si="328"/>
        <v>_x0008_</v>
      </c>
      <c r="E6904" s="7" t="str">
        <f>B6904&amp;B6905</f>
        <v>08BA</v>
      </c>
      <c r="F6904" s="27">
        <f>HEX2DEC(E6904)/10</f>
        <v>223.4</v>
      </c>
      <c r="G6904" s="28" t="s">
        <v>26</v>
      </c>
      <c r="H6904" s="51">
        <f>F6904*F6906/60</f>
        <v>2.8371800000000005</v>
      </c>
      <c r="I6904" s="51">
        <f>F6904*F6906*F6908/60</f>
        <v>2.6102056000000005</v>
      </c>
      <c r="J6904" s="52">
        <f>J6899+"00:01"</f>
        <v>1.5736111111111994</v>
      </c>
      <c r="K6904" s="57">
        <f>K6899+"00:01"</f>
        <v>40311.573611114232</v>
      </c>
    </row>
    <row r="6905" spans="1:11">
      <c r="A6905" s="12">
        <v>186</v>
      </c>
      <c r="B6905" s="12" t="str">
        <f t="shared" si="327"/>
        <v>BA</v>
      </c>
      <c r="C6905" s="13">
        <f t="shared" si="326"/>
        <v>6904</v>
      </c>
      <c r="D6905" s="12" t="str">
        <f t="shared" si="328"/>
        <v>º</v>
      </c>
      <c r="G6905" s="29"/>
    </row>
    <row r="6906" spans="1:11">
      <c r="A6906" s="12">
        <v>2</v>
      </c>
      <c r="B6906" s="12" t="str">
        <f t="shared" si="327"/>
        <v>02</v>
      </c>
      <c r="C6906" s="13">
        <f t="shared" si="326"/>
        <v>6905</v>
      </c>
      <c r="D6906" s="12" t="str">
        <f t="shared" si="328"/>
        <v>_x0002_</v>
      </c>
      <c r="E6906" s="12" t="str">
        <f>B6906&amp;B6907</f>
        <v>02FA</v>
      </c>
      <c r="F6906" s="31">
        <f>HEX2DEC(E6906)/1000</f>
        <v>0.76200000000000001</v>
      </c>
      <c r="G6906" s="29" t="s">
        <v>27</v>
      </c>
    </row>
    <row r="6907" spans="1:11">
      <c r="A6907" s="12">
        <v>250</v>
      </c>
      <c r="B6907" s="12" t="str">
        <f t="shared" si="327"/>
        <v>FA</v>
      </c>
      <c r="C6907" s="13">
        <f t="shared" si="326"/>
        <v>6906</v>
      </c>
      <c r="D6907" s="12" t="str">
        <f t="shared" si="328"/>
        <v>ú</v>
      </c>
      <c r="F6907" s="32"/>
      <c r="G6907" s="15"/>
    </row>
    <row r="6908" spans="1:11">
      <c r="A6908" s="12">
        <v>92</v>
      </c>
      <c r="B6908" s="21" t="str">
        <f t="shared" si="327"/>
        <v>5C</v>
      </c>
      <c r="C6908" s="22">
        <f t="shared" si="326"/>
        <v>6907</v>
      </c>
      <c r="D6908" s="21" t="str">
        <f t="shared" si="328"/>
        <v>\</v>
      </c>
      <c r="E6908" s="21" t="str">
        <f>B6908</f>
        <v>5C</v>
      </c>
      <c r="F6908" s="33">
        <f>HEX2DEC(E6908)/100</f>
        <v>0.92</v>
      </c>
      <c r="G6908" s="30" t="s">
        <v>28</v>
      </c>
    </row>
    <row r="6909" spans="1:11">
      <c r="A6909" s="12">
        <v>8</v>
      </c>
      <c r="B6909" s="7" t="str">
        <f t="shared" si="327"/>
        <v>08</v>
      </c>
      <c r="C6909" s="8">
        <f t="shared" si="326"/>
        <v>6908</v>
      </c>
      <c r="D6909" s="7" t="str">
        <f t="shared" si="328"/>
        <v>_x0008_</v>
      </c>
      <c r="E6909" s="7" t="str">
        <f>B6909&amp;B6910</f>
        <v>08C3</v>
      </c>
      <c r="F6909" s="27">
        <f>HEX2DEC(E6909)/10</f>
        <v>224.3</v>
      </c>
      <c r="G6909" s="28" t="s">
        <v>26</v>
      </c>
      <c r="H6909" s="51">
        <f>F6909*F6911/60</f>
        <v>2.792535</v>
      </c>
      <c r="I6909" s="51">
        <f>F6909*F6911*F6913/60</f>
        <v>2.5691321999999999</v>
      </c>
      <c r="J6909" s="52">
        <f>J6904+"00:01"</f>
        <v>1.574305555555644</v>
      </c>
      <c r="K6909" s="57">
        <f>K6904+"00:01"</f>
        <v>40311.574305558679</v>
      </c>
    </row>
    <row r="6910" spans="1:11">
      <c r="A6910" s="12">
        <v>195</v>
      </c>
      <c r="B6910" s="12" t="str">
        <f t="shared" si="327"/>
        <v>C3</v>
      </c>
      <c r="C6910" s="13">
        <f t="shared" si="326"/>
        <v>6909</v>
      </c>
      <c r="D6910" s="12" t="str">
        <f t="shared" si="328"/>
        <v>Ã</v>
      </c>
      <c r="G6910" s="29"/>
    </row>
    <row r="6911" spans="1:11">
      <c r="A6911" s="12">
        <v>2</v>
      </c>
      <c r="B6911" s="12" t="str">
        <f t="shared" si="327"/>
        <v>02</v>
      </c>
      <c r="C6911" s="13">
        <f t="shared" si="326"/>
        <v>6910</v>
      </c>
      <c r="D6911" s="12" t="str">
        <f t="shared" si="328"/>
        <v>_x0002_</v>
      </c>
      <c r="E6911" s="12" t="str">
        <f>B6911&amp;B6912</f>
        <v>02EB</v>
      </c>
      <c r="F6911" s="31">
        <f>HEX2DEC(E6911)/1000</f>
        <v>0.747</v>
      </c>
      <c r="G6911" s="29" t="s">
        <v>27</v>
      </c>
    </row>
    <row r="6912" spans="1:11">
      <c r="A6912" s="12">
        <v>235</v>
      </c>
      <c r="B6912" s="12" t="str">
        <f t="shared" si="327"/>
        <v>EB</v>
      </c>
      <c r="C6912" s="13">
        <f t="shared" si="326"/>
        <v>6911</v>
      </c>
      <c r="D6912" s="12" t="str">
        <f t="shared" si="328"/>
        <v>ë</v>
      </c>
      <c r="F6912" s="32"/>
      <c r="G6912" s="15"/>
    </row>
    <row r="6913" spans="1:11">
      <c r="A6913" s="12">
        <v>92</v>
      </c>
      <c r="B6913" s="21" t="str">
        <f t="shared" si="327"/>
        <v>5C</v>
      </c>
      <c r="C6913" s="22">
        <f t="shared" si="326"/>
        <v>6912</v>
      </c>
      <c r="D6913" s="21" t="str">
        <f t="shared" si="328"/>
        <v>\</v>
      </c>
      <c r="E6913" s="21" t="str">
        <f>B6913</f>
        <v>5C</v>
      </c>
      <c r="F6913" s="33">
        <f>HEX2DEC(E6913)/100</f>
        <v>0.92</v>
      </c>
      <c r="G6913" s="30" t="s">
        <v>28</v>
      </c>
    </row>
    <row r="6914" spans="1:11">
      <c r="A6914" s="12">
        <v>8</v>
      </c>
      <c r="B6914" s="7" t="str">
        <f t="shared" si="327"/>
        <v>08</v>
      </c>
      <c r="C6914" s="8">
        <f t="shared" si="326"/>
        <v>6913</v>
      </c>
      <c r="D6914" s="7" t="str">
        <f t="shared" si="328"/>
        <v>_x0008_</v>
      </c>
      <c r="E6914" s="7" t="str">
        <f>B6914&amp;B6915</f>
        <v>08D3</v>
      </c>
      <c r="F6914" s="27">
        <f>HEX2DEC(E6914)/10</f>
        <v>225.9</v>
      </c>
      <c r="G6914" s="28" t="s">
        <v>26</v>
      </c>
      <c r="H6914" s="51">
        <f>F6914*F6916/60</f>
        <v>2.7898649999999998</v>
      </c>
      <c r="I6914" s="51">
        <f>F6914*F6916*F6918/60</f>
        <v>2.53877715</v>
      </c>
      <c r="J6914" s="52">
        <f>J6909+"00:01"</f>
        <v>1.5750000000000886</v>
      </c>
      <c r="K6914" s="57">
        <f>K6909+"00:01"</f>
        <v>40311.575000003126</v>
      </c>
    </row>
    <row r="6915" spans="1:11">
      <c r="A6915" s="12">
        <v>211</v>
      </c>
      <c r="B6915" s="12" t="str">
        <f t="shared" si="327"/>
        <v>D3</v>
      </c>
      <c r="C6915" s="13">
        <f t="shared" ref="C6915:C6978" si="329">C6914+1</f>
        <v>6914</v>
      </c>
      <c r="D6915" s="12" t="str">
        <f t="shared" si="328"/>
        <v>Ó</v>
      </c>
      <c r="G6915" s="29"/>
    </row>
    <row r="6916" spans="1:11">
      <c r="A6916" s="12">
        <v>2</v>
      </c>
      <c r="B6916" s="12" t="str">
        <f t="shared" si="327"/>
        <v>02</v>
      </c>
      <c r="C6916" s="13">
        <f t="shared" si="329"/>
        <v>6915</v>
      </c>
      <c r="D6916" s="12" t="str">
        <f t="shared" si="328"/>
        <v>_x0002_</v>
      </c>
      <c r="E6916" s="12" t="str">
        <f>B6916&amp;B6917</f>
        <v>02E5</v>
      </c>
      <c r="F6916" s="31">
        <f>HEX2DEC(E6916)/1000</f>
        <v>0.74099999999999999</v>
      </c>
      <c r="G6916" s="29" t="s">
        <v>27</v>
      </c>
    </row>
    <row r="6917" spans="1:11">
      <c r="A6917" s="12">
        <v>229</v>
      </c>
      <c r="B6917" s="12" t="str">
        <f t="shared" si="327"/>
        <v>E5</v>
      </c>
      <c r="C6917" s="13">
        <f t="shared" si="329"/>
        <v>6916</v>
      </c>
      <c r="D6917" s="12" t="str">
        <f t="shared" si="328"/>
        <v>å</v>
      </c>
      <c r="F6917" s="32"/>
      <c r="G6917" s="15"/>
    </row>
    <row r="6918" spans="1:11">
      <c r="A6918" s="12">
        <v>91</v>
      </c>
      <c r="B6918" s="21" t="str">
        <f t="shared" si="327"/>
        <v>5B</v>
      </c>
      <c r="C6918" s="22">
        <f t="shared" si="329"/>
        <v>6917</v>
      </c>
      <c r="D6918" s="21" t="str">
        <f t="shared" si="328"/>
        <v>[</v>
      </c>
      <c r="E6918" s="21" t="str">
        <f>B6918</f>
        <v>5B</v>
      </c>
      <c r="F6918" s="33">
        <f>HEX2DEC(E6918)/100</f>
        <v>0.91</v>
      </c>
      <c r="G6918" s="30" t="s">
        <v>28</v>
      </c>
    </row>
    <row r="6919" spans="1:11">
      <c r="A6919" s="12">
        <v>8</v>
      </c>
      <c r="B6919" s="7" t="str">
        <f t="shared" si="327"/>
        <v>08</v>
      </c>
      <c r="C6919" s="8">
        <f t="shared" si="329"/>
        <v>6918</v>
      </c>
      <c r="D6919" s="7" t="str">
        <f t="shared" si="328"/>
        <v>_x0008_</v>
      </c>
      <c r="E6919" s="7" t="str">
        <f>B6919&amp;B6920</f>
        <v>08C1</v>
      </c>
      <c r="F6919" s="27">
        <f>HEX2DEC(E6919)/10</f>
        <v>224.1</v>
      </c>
      <c r="G6919" s="28" t="s">
        <v>26</v>
      </c>
      <c r="H6919" s="51">
        <f>F6919*F6921/60</f>
        <v>2.7788400000000002</v>
      </c>
      <c r="I6919" s="51">
        <f>F6919*F6921*F6923/60</f>
        <v>2.5565328000000003</v>
      </c>
      <c r="J6919" s="52">
        <f>J6914+"00:01"</f>
        <v>1.5756944444445331</v>
      </c>
      <c r="K6919" s="57">
        <f>K6914+"00:01"</f>
        <v>40311.575694447572</v>
      </c>
    </row>
    <row r="6920" spans="1:11">
      <c r="A6920" s="12">
        <v>193</v>
      </c>
      <c r="B6920" s="12" t="str">
        <f t="shared" si="327"/>
        <v>C1</v>
      </c>
      <c r="C6920" s="13">
        <f t="shared" si="329"/>
        <v>6919</v>
      </c>
      <c r="D6920" s="12" t="str">
        <f t="shared" si="328"/>
        <v>Á</v>
      </c>
      <c r="G6920" s="29"/>
    </row>
    <row r="6921" spans="1:11">
      <c r="A6921" s="12">
        <v>2</v>
      </c>
      <c r="B6921" s="12" t="str">
        <f t="shared" si="327"/>
        <v>02</v>
      </c>
      <c r="C6921" s="13">
        <f t="shared" si="329"/>
        <v>6920</v>
      </c>
      <c r="D6921" s="12" t="str">
        <f t="shared" si="328"/>
        <v>_x0002_</v>
      </c>
      <c r="E6921" s="12" t="str">
        <f>B6921&amp;B6922</f>
        <v>02E8</v>
      </c>
      <c r="F6921" s="31">
        <f>HEX2DEC(E6921)/1000</f>
        <v>0.74399999999999999</v>
      </c>
      <c r="G6921" s="29" t="s">
        <v>27</v>
      </c>
    </row>
    <row r="6922" spans="1:11">
      <c r="A6922" s="12">
        <v>232</v>
      </c>
      <c r="B6922" s="12" t="str">
        <f t="shared" si="327"/>
        <v>E8</v>
      </c>
      <c r="C6922" s="13">
        <f t="shared" si="329"/>
        <v>6921</v>
      </c>
      <c r="D6922" s="12" t="str">
        <f t="shared" si="328"/>
        <v>è</v>
      </c>
      <c r="F6922" s="32"/>
      <c r="G6922" s="15"/>
    </row>
    <row r="6923" spans="1:11">
      <c r="A6923" s="12">
        <v>92</v>
      </c>
      <c r="B6923" s="21" t="str">
        <f t="shared" si="327"/>
        <v>5C</v>
      </c>
      <c r="C6923" s="22">
        <f t="shared" si="329"/>
        <v>6922</v>
      </c>
      <c r="D6923" s="21" t="str">
        <f t="shared" si="328"/>
        <v>\</v>
      </c>
      <c r="E6923" s="21" t="str">
        <f>B6923</f>
        <v>5C</v>
      </c>
      <c r="F6923" s="33">
        <f>HEX2DEC(E6923)/100</f>
        <v>0.92</v>
      </c>
      <c r="G6923" s="30" t="s">
        <v>28</v>
      </c>
    </row>
    <row r="6924" spans="1:11">
      <c r="A6924" s="12">
        <v>8</v>
      </c>
      <c r="B6924" s="7" t="str">
        <f t="shared" si="327"/>
        <v>08</v>
      </c>
      <c r="C6924" s="8">
        <f t="shared" si="329"/>
        <v>6923</v>
      </c>
      <c r="D6924" s="7" t="str">
        <f t="shared" si="328"/>
        <v>_x0008_</v>
      </c>
      <c r="E6924" s="7" t="str">
        <f>B6924&amp;B6925</f>
        <v>089E</v>
      </c>
      <c r="F6924" s="27">
        <f>HEX2DEC(E6924)/10</f>
        <v>220.6</v>
      </c>
      <c r="G6924" s="28" t="s">
        <v>26</v>
      </c>
      <c r="H6924" s="51">
        <f>F6924*F6926/60</f>
        <v>2.7722066666666669</v>
      </c>
      <c r="I6924" s="51">
        <f>F6924*F6926*F6928/60</f>
        <v>2.5504301333333337</v>
      </c>
      <c r="J6924" s="52">
        <f>J6919+"00:01"</f>
        <v>1.5763888888889777</v>
      </c>
      <c r="K6924" s="57">
        <f>K6919+"00:01"</f>
        <v>40311.576388892019</v>
      </c>
    </row>
    <row r="6925" spans="1:11">
      <c r="A6925" s="12">
        <v>158</v>
      </c>
      <c r="B6925" s="12" t="str">
        <f t="shared" si="327"/>
        <v>9E</v>
      </c>
      <c r="C6925" s="13">
        <f t="shared" si="329"/>
        <v>6924</v>
      </c>
      <c r="D6925" s="12" t="str">
        <f t="shared" si="328"/>
        <v>ž</v>
      </c>
      <c r="G6925" s="29"/>
    </row>
    <row r="6926" spans="1:11">
      <c r="A6926" s="12">
        <v>2</v>
      </c>
      <c r="B6926" s="12" t="str">
        <f t="shared" ref="B6926:B6989" si="330">DEC2HEX(A6926,2)</f>
        <v>02</v>
      </c>
      <c r="C6926" s="13">
        <f t="shared" si="329"/>
        <v>6925</v>
      </c>
      <c r="D6926" s="12" t="str">
        <f t="shared" ref="D6926:D6989" si="331">IF(A6926&gt;0,CHAR(A6926),"")</f>
        <v>_x0002_</v>
      </c>
      <c r="E6926" s="12" t="str">
        <f>B6926&amp;B6927</f>
        <v>02F2</v>
      </c>
      <c r="F6926" s="31">
        <f>HEX2DEC(E6926)/1000</f>
        <v>0.754</v>
      </c>
      <c r="G6926" s="29" t="s">
        <v>27</v>
      </c>
    </row>
    <row r="6927" spans="1:11">
      <c r="A6927" s="12">
        <v>242</v>
      </c>
      <c r="B6927" s="12" t="str">
        <f t="shared" si="330"/>
        <v>F2</v>
      </c>
      <c r="C6927" s="13">
        <f t="shared" si="329"/>
        <v>6926</v>
      </c>
      <c r="D6927" s="12" t="str">
        <f t="shared" si="331"/>
        <v>ò</v>
      </c>
      <c r="F6927" s="32"/>
      <c r="G6927" s="15"/>
    </row>
    <row r="6928" spans="1:11">
      <c r="A6928" s="12">
        <v>92</v>
      </c>
      <c r="B6928" s="21" t="str">
        <f t="shared" si="330"/>
        <v>5C</v>
      </c>
      <c r="C6928" s="22">
        <f t="shared" si="329"/>
        <v>6927</v>
      </c>
      <c r="D6928" s="21" t="str">
        <f t="shared" si="331"/>
        <v>\</v>
      </c>
      <c r="E6928" s="21" t="str">
        <f>B6928</f>
        <v>5C</v>
      </c>
      <c r="F6928" s="33">
        <f>HEX2DEC(E6928)/100</f>
        <v>0.92</v>
      </c>
      <c r="G6928" s="30" t="s">
        <v>28</v>
      </c>
    </row>
    <row r="6929" spans="1:11">
      <c r="A6929" s="12">
        <v>8</v>
      </c>
      <c r="B6929" s="7" t="str">
        <f t="shared" si="330"/>
        <v>08</v>
      </c>
      <c r="C6929" s="8">
        <f t="shared" si="329"/>
        <v>6928</v>
      </c>
      <c r="D6929" s="7" t="str">
        <f t="shared" si="331"/>
        <v>_x0008_</v>
      </c>
      <c r="E6929" s="7" t="str">
        <f>B6929&amp;B6930</f>
        <v>0890</v>
      </c>
      <c r="F6929" s="27">
        <f>HEX2DEC(E6929)/10</f>
        <v>219.2</v>
      </c>
      <c r="G6929" s="28" t="s">
        <v>26</v>
      </c>
      <c r="H6929" s="51">
        <f>F6929*F6931/60</f>
        <v>2.7765333333333331</v>
      </c>
      <c r="I6929" s="51">
        <f>F6929*F6931*F6933/60</f>
        <v>2.5544106666666666</v>
      </c>
      <c r="J6929" s="52">
        <f>J6924+"00:01"</f>
        <v>1.5770833333334222</v>
      </c>
      <c r="K6929" s="57">
        <f>K6924+"00:01"</f>
        <v>40311.577083336466</v>
      </c>
    </row>
    <row r="6930" spans="1:11">
      <c r="A6930" s="12">
        <v>144</v>
      </c>
      <c r="B6930" s="12" t="str">
        <f t="shared" si="330"/>
        <v>90</v>
      </c>
      <c r="C6930" s="13">
        <f t="shared" si="329"/>
        <v>6929</v>
      </c>
      <c r="D6930" s="12" t="str">
        <f t="shared" si="331"/>
        <v></v>
      </c>
      <c r="G6930" s="29"/>
    </row>
    <row r="6931" spans="1:11">
      <c r="A6931" s="12">
        <v>2</v>
      </c>
      <c r="B6931" s="12" t="str">
        <f t="shared" si="330"/>
        <v>02</v>
      </c>
      <c r="C6931" s="13">
        <f t="shared" si="329"/>
        <v>6930</v>
      </c>
      <c r="D6931" s="12" t="str">
        <f t="shared" si="331"/>
        <v>_x0002_</v>
      </c>
      <c r="E6931" s="12" t="str">
        <f>B6931&amp;B6932</f>
        <v>02F8</v>
      </c>
      <c r="F6931" s="31">
        <f>HEX2DEC(E6931)/1000</f>
        <v>0.76</v>
      </c>
      <c r="G6931" s="29" t="s">
        <v>27</v>
      </c>
    </row>
    <row r="6932" spans="1:11">
      <c r="A6932" s="12">
        <v>248</v>
      </c>
      <c r="B6932" s="12" t="str">
        <f t="shared" si="330"/>
        <v>F8</v>
      </c>
      <c r="C6932" s="13">
        <f t="shared" si="329"/>
        <v>6931</v>
      </c>
      <c r="D6932" s="12" t="str">
        <f t="shared" si="331"/>
        <v>ø</v>
      </c>
      <c r="F6932" s="32"/>
      <c r="G6932" s="15"/>
    </row>
    <row r="6933" spans="1:11">
      <c r="A6933" s="12">
        <v>92</v>
      </c>
      <c r="B6933" s="21" t="str">
        <f t="shared" si="330"/>
        <v>5C</v>
      </c>
      <c r="C6933" s="22">
        <f t="shared" si="329"/>
        <v>6932</v>
      </c>
      <c r="D6933" s="21" t="str">
        <f t="shared" si="331"/>
        <v>\</v>
      </c>
      <c r="E6933" s="21" t="str">
        <f>B6933</f>
        <v>5C</v>
      </c>
      <c r="F6933" s="33">
        <f>HEX2DEC(E6933)/100</f>
        <v>0.92</v>
      </c>
      <c r="G6933" s="30" t="s">
        <v>28</v>
      </c>
    </row>
    <row r="6934" spans="1:11">
      <c r="A6934" s="12">
        <v>8</v>
      </c>
      <c r="B6934" s="7" t="str">
        <f t="shared" si="330"/>
        <v>08</v>
      </c>
      <c r="C6934" s="8">
        <f t="shared" si="329"/>
        <v>6933</v>
      </c>
      <c r="D6934" s="7" t="str">
        <f t="shared" si="331"/>
        <v>_x0008_</v>
      </c>
      <c r="E6934" s="7" t="str">
        <f>B6934&amp;B6935</f>
        <v>0891</v>
      </c>
      <c r="F6934" s="27">
        <f>HEX2DEC(E6934)/10</f>
        <v>219.3</v>
      </c>
      <c r="G6934" s="28" t="s">
        <v>26</v>
      </c>
      <c r="H6934" s="51">
        <f>F6934*F6936/60</f>
        <v>2.7887650000000002</v>
      </c>
      <c r="I6934" s="51">
        <f>F6934*F6936*F6938/60</f>
        <v>2.5656638000000007</v>
      </c>
      <c r="J6934" s="52">
        <f>J6929+"00:01"</f>
        <v>1.5777777777778668</v>
      </c>
      <c r="K6934" s="57">
        <f>K6929+"00:01"</f>
        <v>40311.577777780913</v>
      </c>
    </row>
    <row r="6935" spans="1:11">
      <c r="A6935" s="12">
        <v>145</v>
      </c>
      <c r="B6935" s="12" t="str">
        <f t="shared" si="330"/>
        <v>91</v>
      </c>
      <c r="C6935" s="13">
        <f t="shared" si="329"/>
        <v>6934</v>
      </c>
      <c r="D6935" s="12" t="str">
        <f t="shared" si="331"/>
        <v>‘</v>
      </c>
      <c r="G6935" s="29"/>
    </row>
    <row r="6936" spans="1:11">
      <c r="A6936" s="12">
        <v>2</v>
      </c>
      <c r="B6936" s="12" t="str">
        <f t="shared" si="330"/>
        <v>02</v>
      </c>
      <c r="C6936" s="13">
        <f t="shared" si="329"/>
        <v>6935</v>
      </c>
      <c r="D6936" s="12" t="str">
        <f t="shared" si="331"/>
        <v>_x0002_</v>
      </c>
      <c r="E6936" s="12" t="str">
        <f>B6936&amp;B6937</f>
        <v>02FB</v>
      </c>
      <c r="F6936" s="31">
        <f>HEX2DEC(E6936)/1000</f>
        <v>0.76300000000000001</v>
      </c>
      <c r="G6936" s="29" t="s">
        <v>27</v>
      </c>
    </row>
    <row r="6937" spans="1:11">
      <c r="A6937" s="12">
        <v>251</v>
      </c>
      <c r="B6937" s="12" t="str">
        <f t="shared" si="330"/>
        <v>FB</v>
      </c>
      <c r="C6937" s="13">
        <f t="shared" si="329"/>
        <v>6936</v>
      </c>
      <c r="D6937" s="12" t="str">
        <f t="shared" si="331"/>
        <v>û</v>
      </c>
      <c r="F6937" s="32"/>
      <c r="G6937" s="15"/>
    </row>
    <row r="6938" spans="1:11">
      <c r="A6938" s="12">
        <v>92</v>
      </c>
      <c r="B6938" s="21" t="str">
        <f t="shared" si="330"/>
        <v>5C</v>
      </c>
      <c r="C6938" s="22">
        <f t="shared" si="329"/>
        <v>6937</v>
      </c>
      <c r="D6938" s="21" t="str">
        <f t="shared" si="331"/>
        <v>\</v>
      </c>
      <c r="E6938" s="21" t="str">
        <f>B6938</f>
        <v>5C</v>
      </c>
      <c r="F6938" s="33">
        <f>HEX2DEC(E6938)/100</f>
        <v>0.92</v>
      </c>
      <c r="G6938" s="30" t="s">
        <v>28</v>
      </c>
    </row>
    <row r="6939" spans="1:11">
      <c r="A6939" s="12">
        <v>8</v>
      </c>
      <c r="B6939" s="7" t="str">
        <f t="shared" si="330"/>
        <v>08</v>
      </c>
      <c r="C6939" s="8">
        <f t="shared" si="329"/>
        <v>6938</v>
      </c>
      <c r="D6939" s="7" t="str">
        <f t="shared" si="331"/>
        <v>_x0008_</v>
      </c>
      <c r="E6939" s="7" t="str">
        <f>B6939&amp;B6940</f>
        <v>0891</v>
      </c>
      <c r="F6939" s="27">
        <f>HEX2DEC(E6939)/10</f>
        <v>219.3</v>
      </c>
      <c r="G6939" s="28" t="s">
        <v>26</v>
      </c>
      <c r="H6939" s="51">
        <f>F6939*F6941/60</f>
        <v>2.7851100000000004</v>
      </c>
      <c r="I6939" s="51">
        <f>F6939*F6941*F6943/60</f>
        <v>2.5623012000000003</v>
      </c>
      <c r="J6939" s="52">
        <f>J6934+"00:01"</f>
        <v>1.5784722222223113</v>
      </c>
      <c r="K6939" s="57">
        <f>K6934+"00:01"</f>
        <v>40311.578472225359</v>
      </c>
    </row>
    <row r="6940" spans="1:11">
      <c r="A6940" s="12">
        <v>145</v>
      </c>
      <c r="B6940" s="12" t="str">
        <f t="shared" si="330"/>
        <v>91</v>
      </c>
      <c r="C6940" s="13">
        <f t="shared" si="329"/>
        <v>6939</v>
      </c>
      <c r="D6940" s="12" t="str">
        <f t="shared" si="331"/>
        <v>‘</v>
      </c>
      <c r="G6940" s="29"/>
    </row>
    <row r="6941" spans="1:11">
      <c r="A6941" s="12">
        <v>2</v>
      </c>
      <c r="B6941" s="12" t="str">
        <f t="shared" si="330"/>
        <v>02</v>
      </c>
      <c r="C6941" s="13">
        <f t="shared" si="329"/>
        <v>6940</v>
      </c>
      <c r="D6941" s="12" t="str">
        <f t="shared" si="331"/>
        <v>_x0002_</v>
      </c>
      <c r="E6941" s="12" t="str">
        <f>B6941&amp;B6942</f>
        <v>02FA</v>
      </c>
      <c r="F6941" s="31">
        <f>HEX2DEC(E6941)/1000</f>
        <v>0.76200000000000001</v>
      </c>
      <c r="G6941" s="29" t="s">
        <v>27</v>
      </c>
    </row>
    <row r="6942" spans="1:11">
      <c r="A6942" s="12">
        <v>250</v>
      </c>
      <c r="B6942" s="12" t="str">
        <f t="shared" si="330"/>
        <v>FA</v>
      </c>
      <c r="C6942" s="13">
        <f t="shared" si="329"/>
        <v>6941</v>
      </c>
      <c r="D6942" s="12" t="str">
        <f t="shared" si="331"/>
        <v>ú</v>
      </c>
      <c r="F6942" s="32"/>
      <c r="G6942" s="15"/>
    </row>
    <row r="6943" spans="1:11">
      <c r="A6943" s="12">
        <v>92</v>
      </c>
      <c r="B6943" s="21" t="str">
        <f t="shared" si="330"/>
        <v>5C</v>
      </c>
      <c r="C6943" s="22">
        <f t="shared" si="329"/>
        <v>6942</v>
      </c>
      <c r="D6943" s="21" t="str">
        <f t="shared" si="331"/>
        <v>\</v>
      </c>
      <c r="E6943" s="21" t="str">
        <f>B6943</f>
        <v>5C</v>
      </c>
      <c r="F6943" s="33">
        <f>HEX2DEC(E6943)/100</f>
        <v>0.92</v>
      </c>
      <c r="G6943" s="30" t="s">
        <v>28</v>
      </c>
    </row>
    <row r="6944" spans="1:11">
      <c r="A6944" s="12">
        <v>8</v>
      </c>
      <c r="B6944" s="7" t="str">
        <f t="shared" si="330"/>
        <v>08</v>
      </c>
      <c r="C6944" s="8">
        <f t="shared" si="329"/>
        <v>6943</v>
      </c>
      <c r="D6944" s="7" t="str">
        <f t="shared" si="331"/>
        <v>_x0008_</v>
      </c>
      <c r="E6944" s="7" t="str">
        <f>B6944&amp;B6945</f>
        <v>0889</v>
      </c>
      <c r="F6944" s="27">
        <f>HEX2DEC(E6944)/10</f>
        <v>218.5</v>
      </c>
      <c r="G6944" s="28" t="s">
        <v>26</v>
      </c>
      <c r="H6944" s="51">
        <f>F6944*F6946/60</f>
        <v>2.7785916666666663</v>
      </c>
      <c r="I6944" s="51">
        <f>F6944*F6946*F6948/60</f>
        <v>2.5563043333333337</v>
      </c>
      <c r="J6944" s="52">
        <f>J6939+"00:01"</f>
        <v>1.5791666666667559</v>
      </c>
      <c r="K6944" s="57">
        <f>K6939+"00:01"</f>
        <v>40311.579166669806</v>
      </c>
    </row>
    <row r="6945" spans="1:11">
      <c r="A6945" s="12">
        <v>137</v>
      </c>
      <c r="B6945" s="12" t="str">
        <f t="shared" si="330"/>
        <v>89</v>
      </c>
      <c r="C6945" s="13">
        <f t="shared" si="329"/>
        <v>6944</v>
      </c>
      <c r="D6945" s="12" t="str">
        <f t="shared" si="331"/>
        <v>‰</v>
      </c>
      <c r="G6945" s="29"/>
    </row>
    <row r="6946" spans="1:11">
      <c r="A6946" s="12">
        <v>2</v>
      </c>
      <c r="B6946" s="12" t="str">
        <f t="shared" si="330"/>
        <v>02</v>
      </c>
      <c r="C6946" s="13">
        <f t="shared" si="329"/>
        <v>6945</v>
      </c>
      <c r="D6946" s="12" t="str">
        <f t="shared" si="331"/>
        <v>_x0002_</v>
      </c>
      <c r="E6946" s="12" t="str">
        <f>B6946&amp;B6947</f>
        <v>02FB</v>
      </c>
      <c r="F6946" s="31">
        <f>HEX2DEC(E6946)/1000</f>
        <v>0.76300000000000001</v>
      </c>
      <c r="G6946" s="29" t="s">
        <v>27</v>
      </c>
    </row>
    <row r="6947" spans="1:11">
      <c r="A6947" s="12">
        <v>251</v>
      </c>
      <c r="B6947" s="12" t="str">
        <f t="shared" si="330"/>
        <v>FB</v>
      </c>
      <c r="C6947" s="13">
        <f t="shared" si="329"/>
        <v>6946</v>
      </c>
      <c r="D6947" s="12" t="str">
        <f t="shared" si="331"/>
        <v>û</v>
      </c>
      <c r="F6947" s="32"/>
      <c r="G6947" s="15"/>
    </row>
    <row r="6948" spans="1:11">
      <c r="A6948" s="12">
        <v>92</v>
      </c>
      <c r="B6948" s="21" t="str">
        <f t="shared" si="330"/>
        <v>5C</v>
      </c>
      <c r="C6948" s="22">
        <f t="shared" si="329"/>
        <v>6947</v>
      </c>
      <c r="D6948" s="21" t="str">
        <f t="shared" si="331"/>
        <v>\</v>
      </c>
      <c r="E6948" s="21" t="str">
        <f>B6948</f>
        <v>5C</v>
      </c>
      <c r="F6948" s="33">
        <f>HEX2DEC(E6948)/100</f>
        <v>0.92</v>
      </c>
      <c r="G6948" s="30" t="s">
        <v>28</v>
      </c>
    </row>
    <row r="6949" spans="1:11">
      <c r="A6949" s="12">
        <v>8</v>
      </c>
      <c r="B6949" s="7" t="str">
        <f t="shared" si="330"/>
        <v>08</v>
      </c>
      <c r="C6949" s="8">
        <f t="shared" si="329"/>
        <v>6948</v>
      </c>
      <c r="D6949" s="7" t="str">
        <f t="shared" si="331"/>
        <v>_x0008_</v>
      </c>
      <c r="E6949" s="7" t="str">
        <f>B6949&amp;B6950</f>
        <v>0894</v>
      </c>
      <c r="F6949" s="27">
        <f>HEX2DEC(E6949)/10</f>
        <v>219.6</v>
      </c>
      <c r="G6949" s="28" t="s">
        <v>26</v>
      </c>
      <c r="H6949" s="51">
        <f>F6949*F6951/60</f>
        <v>2.7815999999999996</v>
      </c>
      <c r="I6949" s="51">
        <f>F6949*F6951*F6953/60</f>
        <v>2.559072</v>
      </c>
      <c r="J6949" s="52">
        <f>J6944+"00:01"</f>
        <v>1.5798611111112004</v>
      </c>
      <c r="K6949" s="57">
        <f>K6944+"00:01"</f>
        <v>40311.579861114253</v>
      </c>
    </row>
    <row r="6950" spans="1:11">
      <c r="A6950" s="12">
        <v>148</v>
      </c>
      <c r="B6950" s="12" t="str">
        <f t="shared" si="330"/>
        <v>94</v>
      </c>
      <c r="C6950" s="13">
        <f t="shared" si="329"/>
        <v>6949</v>
      </c>
      <c r="D6950" s="12" t="str">
        <f t="shared" si="331"/>
        <v>”</v>
      </c>
      <c r="G6950" s="29"/>
    </row>
    <row r="6951" spans="1:11">
      <c r="A6951" s="12">
        <v>2</v>
      </c>
      <c r="B6951" s="12" t="str">
        <f t="shared" si="330"/>
        <v>02</v>
      </c>
      <c r="C6951" s="13">
        <f t="shared" si="329"/>
        <v>6950</v>
      </c>
      <c r="D6951" s="12" t="str">
        <f t="shared" si="331"/>
        <v>_x0002_</v>
      </c>
      <c r="E6951" s="12" t="str">
        <f>B6951&amp;B6952</f>
        <v>02F8</v>
      </c>
      <c r="F6951" s="31">
        <f>HEX2DEC(E6951)/1000</f>
        <v>0.76</v>
      </c>
      <c r="G6951" s="29" t="s">
        <v>27</v>
      </c>
    </row>
    <row r="6952" spans="1:11">
      <c r="A6952" s="12">
        <v>248</v>
      </c>
      <c r="B6952" s="12" t="str">
        <f t="shared" si="330"/>
        <v>F8</v>
      </c>
      <c r="C6952" s="13">
        <f t="shared" si="329"/>
        <v>6951</v>
      </c>
      <c r="D6952" s="12" t="str">
        <f t="shared" si="331"/>
        <v>ø</v>
      </c>
      <c r="F6952" s="32"/>
      <c r="G6952" s="15"/>
    </row>
    <row r="6953" spans="1:11">
      <c r="A6953" s="12">
        <v>92</v>
      </c>
      <c r="B6953" s="21" t="str">
        <f t="shared" si="330"/>
        <v>5C</v>
      </c>
      <c r="C6953" s="22">
        <f t="shared" si="329"/>
        <v>6952</v>
      </c>
      <c r="D6953" s="21" t="str">
        <f t="shared" si="331"/>
        <v>\</v>
      </c>
      <c r="E6953" s="21" t="str">
        <f>B6953</f>
        <v>5C</v>
      </c>
      <c r="F6953" s="33">
        <f>HEX2DEC(E6953)/100</f>
        <v>0.92</v>
      </c>
      <c r="G6953" s="30" t="s">
        <v>28</v>
      </c>
    </row>
    <row r="6954" spans="1:11">
      <c r="A6954" s="12">
        <v>8</v>
      </c>
      <c r="B6954" s="7" t="str">
        <f t="shared" si="330"/>
        <v>08</v>
      </c>
      <c r="C6954" s="8">
        <f t="shared" si="329"/>
        <v>6953</v>
      </c>
      <c r="D6954" s="7" t="str">
        <f t="shared" si="331"/>
        <v>_x0008_</v>
      </c>
      <c r="E6954" s="7" t="str">
        <f>B6954&amp;B6955</f>
        <v>0893</v>
      </c>
      <c r="F6954" s="27">
        <f>HEX2DEC(E6954)/10</f>
        <v>219.5</v>
      </c>
      <c r="G6954" s="28" t="s">
        <v>26</v>
      </c>
      <c r="H6954" s="51">
        <f>F6954*F6956/60</f>
        <v>2.7876500000000002</v>
      </c>
      <c r="I6954" s="51">
        <f>F6954*F6956*F6958/60</f>
        <v>2.5646380000000004</v>
      </c>
      <c r="J6954" s="52">
        <f>J6949+"00:01"</f>
        <v>1.580555555555645</v>
      </c>
      <c r="K6954" s="57">
        <f>K6949+"00:01"</f>
        <v>40311.580555558699</v>
      </c>
    </row>
    <row r="6955" spans="1:11">
      <c r="A6955" s="12">
        <v>147</v>
      </c>
      <c r="B6955" s="12" t="str">
        <f t="shared" si="330"/>
        <v>93</v>
      </c>
      <c r="C6955" s="13">
        <f t="shared" si="329"/>
        <v>6954</v>
      </c>
      <c r="D6955" s="12" t="str">
        <f t="shared" si="331"/>
        <v>“</v>
      </c>
      <c r="G6955" s="29"/>
    </row>
    <row r="6956" spans="1:11">
      <c r="A6956" s="12">
        <v>2</v>
      </c>
      <c r="B6956" s="12" t="str">
        <f t="shared" si="330"/>
        <v>02</v>
      </c>
      <c r="C6956" s="13">
        <f t="shared" si="329"/>
        <v>6955</v>
      </c>
      <c r="D6956" s="12" t="str">
        <f t="shared" si="331"/>
        <v>_x0002_</v>
      </c>
      <c r="E6956" s="12" t="str">
        <f>B6956&amp;B6957</f>
        <v>02FA</v>
      </c>
      <c r="F6956" s="31">
        <f>HEX2DEC(E6956)/1000</f>
        <v>0.76200000000000001</v>
      </c>
      <c r="G6956" s="29" t="s">
        <v>27</v>
      </c>
    </row>
    <row r="6957" spans="1:11">
      <c r="A6957" s="12">
        <v>250</v>
      </c>
      <c r="B6957" s="12" t="str">
        <f t="shared" si="330"/>
        <v>FA</v>
      </c>
      <c r="C6957" s="13">
        <f t="shared" si="329"/>
        <v>6956</v>
      </c>
      <c r="D6957" s="12" t="str">
        <f t="shared" si="331"/>
        <v>ú</v>
      </c>
      <c r="F6957" s="32"/>
      <c r="G6957" s="15"/>
    </row>
    <row r="6958" spans="1:11">
      <c r="A6958" s="12">
        <v>92</v>
      </c>
      <c r="B6958" s="21" t="str">
        <f t="shared" si="330"/>
        <v>5C</v>
      </c>
      <c r="C6958" s="22">
        <f t="shared" si="329"/>
        <v>6957</v>
      </c>
      <c r="D6958" s="21" t="str">
        <f t="shared" si="331"/>
        <v>\</v>
      </c>
      <c r="E6958" s="21" t="str">
        <f>B6958</f>
        <v>5C</v>
      </c>
      <c r="F6958" s="33">
        <f>HEX2DEC(E6958)/100</f>
        <v>0.92</v>
      </c>
      <c r="G6958" s="30" t="s">
        <v>28</v>
      </c>
    </row>
    <row r="6959" spans="1:11">
      <c r="A6959" s="12">
        <v>8</v>
      </c>
      <c r="B6959" s="7" t="str">
        <f t="shared" si="330"/>
        <v>08</v>
      </c>
      <c r="C6959" s="8">
        <f t="shared" si="329"/>
        <v>6958</v>
      </c>
      <c r="D6959" s="7" t="str">
        <f t="shared" si="331"/>
        <v>_x0008_</v>
      </c>
      <c r="E6959" s="7" t="str">
        <f>B6959&amp;B6960</f>
        <v>0880</v>
      </c>
      <c r="F6959" s="27">
        <f>HEX2DEC(E6959)/10</f>
        <v>217.6</v>
      </c>
      <c r="G6959" s="28" t="s">
        <v>26</v>
      </c>
      <c r="H6959" s="51">
        <f>F6959*F6961/60</f>
        <v>2.73088</v>
      </c>
      <c r="I6959" s="51">
        <f>F6959*F6961*F6963/60</f>
        <v>2.5124095999999998</v>
      </c>
      <c r="J6959" s="52">
        <f>J6954+"00:01"</f>
        <v>1.5812500000000895</v>
      </c>
      <c r="K6959" s="57">
        <f>K6954+"00:01"</f>
        <v>40311.581250003146</v>
      </c>
    </row>
    <row r="6960" spans="1:11">
      <c r="A6960" s="12">
        <v>128</v>
      </c>
      <c r="B6960" s="12" t="str">
        <f t="shared" si="330"/>
        <v>80</v>
      </c>
      <c r="C6960" s="13">
        <f t="shared" si="329"/>
        <v>6959</v>
      </c>
      <c r="D6960" s="12" t="str">
        <f t="shared" si="331"/>
        <v>€</v>
      </c>
      <c r="G6960" s="29"/>
    </row>
    <row r="6961" spans="1:11">
      <c r="A6961" s="12">
        <v>2</v>
      </c>
      <c r="B6961" s="12" t="str">
        <f t="shared" si="330"/>
        <v>02</v>
      </c>
      <c r="C6961" s="13">
        <f t="shared" si="329"/>
        <v>6960</v>
      </c>
      <c r="D6961" s="12" t="str">
        <f t="shared" si="331"/>
        <v>_x0002_</v>
      </c>
      <c r="E6961" s="12" t="str">
        <f>B6961&amp;B6962</f>
        <v>02F1</v>
      </c>
      <c r="F6961" s="31">
        <f>HEX2DEC(E6961)/1000</f>
        <v>0.753</v>
      </c>
      <c r="G6961" s="29" t="s">
        <v>27</v>
      </c>
    </row>
    <row r="6962" spans="1:11">
      <c r="A6962" s="12">
        <v>241</v>
      </c>
      <c r="B6962" s="12" t="str">
        <f t="shared" si="330"/>
        <v>F1</v>
      </c>
      <c r="C6962" s="13">
        <f t="shared" si="329"/>
        <v>6961</v>
      </c>
      <c r="D6962" s="12" t="str">
        <f t="shared" si="331"/>
        <v>ñ</v>
      </c>
      <c r="F6962" s="32"/>
      <c r="G6962" s="15"/>
    </row>
    <row r="6963" spans="1:11">
      <c r="A6963" s="12">
        <v>92</v>
      </c>
      <c r="B6963" s="21" t="str">
        <f t="shared" si="330"/>
        <v>5C</v>
      </c>
      <c r="C6963" s="22">
        <f t="shared" si="329"/>
        <v>6962</v>
      </c>
      <c r="D6963" s="21" t="str">
        <f t="shared" si="331"/>
        <v>\</v>
      </c>
      <c r="E6963" s="21" t="str">
        <f>B6963</f>
        <v>5C</v>
      </c>
      <c r="F6963" s="33">
        <f>HEX2DEC(E6963)/100</f>
        <v>0.92</v>
      </c>
      <c r="G6963" s="30" t="s">
        <v>28</v>
      </c>
    </row>
    <row r="6964" spans="1:11">
      <c r="A6964" s="12">
        <v>8</v>
      </c>
      <c r="B6964" s="7" t="str">
        <f t="shared" si="330"/>
        <v>08</v>
      </c>
      <c r="C6964" s="8">
        <f t="shared" si="329"/>
        <v>6963</v>
      </c>
      <c r="D6964" s="7" t="str">
        <f t="shared" si="331"/>
        <v>_x0008_</v>
      </c>
      <c r="E6964" s="7" t="str">
        <f>B6964&amp;B6965</f>
        <v>0880</v>
      </c>
      <c r="F6964" s="27">
        <f>HEX2DEC(E6964)/10</f>
        <v>217.6</v>
      </c>
      <c r="G6964" s="28" t="s">
        <v>26</v>
      </c>
      <c r="H6964" s="51">
        <f>F6964*F6966/60</f>
        <v>2.6946133333333333</v>
      </c>
      <c r="I6964" s="51">
        <f>F6964*F6966*F6968/60</f>
        <v>2.4790442666666666</v>
      </c>
      <c r="J6964" s="52">
        <f>J6959+"00:01"</f>
        <v>1.5819444444445341</v>
      </c>
      <c r="K6964" s="57">
        <f>K6959+"00:01"</f>
        <v>40311.581944447593</v>
      </c>
    </row>
    <row r="6965" spans="1:11">
      <c r="A6965" s="12">
        <v>128</v>
      </c>
      <c r="B6965" s="12" t="str">
        <f t="shared" si="330"/>
        <v>80</v>
      </c>
      <c r="C6965" s="13">
        <f t="shared" si="329"/>
        <v>6964</v>
      </c>
      <c r="D6965" s="12" t="str">
        <f t="shared" si="331"/>
        <v>€</v>
      </c>
      <c r="G6965" s="29"/>
    </row>
    <row r="6966" spans="1:11">
      <c r="A6966" s="12">
        <v>2</v>
      </c>
      <c r="B6966" s="12" t="str">
        <f t="shared" si="330"/>
        <v>02</v>
      </c>
      <c r="C6966" s="13">
        <f t="shared" si="329"/>
        <v>6965</v>
      </c>
      <c r="D6966" s="12" t="str">
        <f t="shared" si="331"/>
        <v>_x0002_</v>
      </c>
      <c r="E6966" s="12" t="str">
        <f>B6966&amp;B6967</f>
        <v>02E7</v>
      </c>
      <c r="F6966" s="31">
        <f>HEX2DEC(E6966)/1000</f>
        <v>0.74299999999999999</v>
      </c>
      <c r="G6966" s="29" t="s">
        <v>27</v>
      </c>
    </row>
    <row r="6967" spans="1:11">
      <c r="A6967" s="12">
        <v>231</v>
      </c>
      <c r="B6967" s="12" t="str">
        <f t="shared" si="330"/>
        <v>E7</v>
      </c>
      <c r="C6967" s="13">
        <f t="shared" si="329"/>
        <v>6966</v>
      </c>
      <c r="D6967" s="12" t="str">
        <f t="shared" si="331"/>
        <v>ç</v>
      </c>
      <c r="F6967" s="32"/>
      <c r="G6967" s="15"/>
    </row>
    <row r="6968" spans="1:11">
      <c r="A6968" s="12">
        <v>92</v>
      </c>
      <c r="B6968" s="21" t="str">
        <f t="shared" si="330"/>
        <v>5C</v>
      </c>
      <c r="C6968" s="22">
        <f t="shared" si="329"/>
        <v>6967</v>
      </c>
      <c r="D6968" s="21" t="str">
        <f t="shared" si="331"/>
        <v>\</v>
      </c>
      <c r="E6968" s="21" t="str">
        <f>B6968</f>
        <v>5C</v>
      </c>
      <c r="F6968" s="33">
        <f>HEX2DEC(E6968)/100</f>
        <v>0.92</v>
      </c>
      <c r="G6968" s="30" t="s">
        <v>28</v>
      </c>
    </row>
    <row r="6969" spans="1:11">
      <c r="A6969" s="12">
        <v>8</v>
      </c>
      <c r="B6969" s="7" t="str">
        <f t="shared" si="330"/>
        <v>08</v>
      </c>
      <c r="C6969" s="8">
        <f t="shared" si="329"/>
        <v>6968</v>
      </c>
      <c r="D6969" s="7" t="str">
        <f t="shared" si="331"/>
        <v>_x0008_</v>
      </c>
      <c r="E6969" s="7" t="str">
        <f>B6969&amp;B6970</f>
        <v>0886</v>
      </c>
      <c r="F6969" s="27">
        <f>HEX2DEC(E6969)/10</f>
        <v>218.2</v>
      </c>
      <c r="G6969" s="28" t="s">
        <v>26</v>
      </c>
      <c r="H6969" s="51">
        <f>F6969*F6971/60</f>
        <v>2.7420466666666665</v>
      </c>
      <c r="I6969" s="51">
        <f>F6969*F6971*F6973/60</f>
        <v>2.5226829333333334</v>
      </c>
      <c r="J6969" s="52">
        <f>J6964+"00:01"</f>
        <v>1.5826388888889786</v>
      </c>
      <c r="K6969" s="57">
        <f>K6964+"00:01"</f>
        <v>40311.58263889204</v>
      </c>
    </row>
    <row r="6970" spans="1:11">
      <c r="A6970" s="12">
        <v>134</v>
      </c>
      <c r="B6970" s="12" t="str">
        <f t="shared" si="330"/>
        <v>86</v>
      </c>
      <c r="C6970" s="13">
        <f t="shared" si="329"/>
        <v>6969</v>
      </c>
      <c r="D6970" s="12" t="str">
        <f t="shared" si="331"/>
        <v>†</v>
      </c>
      <c r="G6970" s="29"/>
    </row>
    <row r="6971" spans="1:11">
      <c r="A6971" s="12">
        <v>2</v>
      </c>
      <c r="B6971" s="12" t="str">
        <f t="shared" si="330"/>
        <v>02</v>
      </c>
      <c r="C6971" s="13">
        <f t="shared" si="329"/>
        <v>6970</v>
      </c>
      <c r="D6971" s="12" t="str">
        <f t="shared" si="331"/>
        <v>_x0002_</v>
      </c>
      <c r="E6971" s="12" t="str">
        <f>B6971&amp;B6972</f>
        <v>02F2</v>
      </c>
      <c r="F6971" s="31">
        <f>HEX2DEC(E6971)/1000</f>
        <v>0.754</v>
      </c>
      <c r="G6971" s="29" t="s">
        <v>27</v>
      </c>
    </row>
    <row r="6972" spans="1:11">
      <c r="A6972" s="12">
        <v>242</v>
      </c>
      <c r="B6972" s="12" t="str">
        <f t="shared" si="330"/>
        <v>F2</v>
      </c>
      <c r="C6972" s="13">
        <f t="shared" si="329"/>
        <v>6971</v>
      </c>
      <c r="D6972" s="12" t="str">
        <f t="shared" si="331"/>
        <v>ò</v>
      </c>
      <c r="F6972" s="32"/>
      <c r="G6972" s="15"/>
    </row>
    <row r="6973" spans="1:11">
      <c r="A6973" s="12">
        <v>92</v>
      </c>
      <c r="B6973" s="21" t="str">
        <f t="shared" si="330"/>
        <v>5C</v>
      </c>
      <c r="C6973" s="22">
        <f t="shared" si="329"/>
        <v>6972</v>
      </c>
      <c r="D6973" s="21" t="str">
        <f t="shared" si="331"/>
        <v>\</v>
      </c>
      <c r="E6973" s="21" t="str">
        <f>B6973</f>
        <v>5C</v>
      </c>
      <c r="F6973" s="33">
        <f>HEX2DEC(E6973)/100</f>
        <v>0.92</v>
      </c>
      <c r="G6973" s="30" t="s">
        <v>28</v>
      </c>
    </row>
    <row r="6974" spans="1:11">
      <c r="A6974" s="12">
        <v>8</v>
      </c>
      <c r="B6974" s="7" t="str">
        <f t="shared" si="330"/>
        <v>08</v>
      </c>
      <c r="C6974" s="8">
        <f t="shared" si="329"/>
        <v>6973</v>
      </c>
      <c r="D6974" s="7" t="str">
        <f t="shared" si="331"/>
        <v>_x0008_</v>
      </c>
      <c r="E6974" s="7" t="str">
        <f>B6974&amp;B6975</f>
        <v>0883</v>
      </c>
      <c r="F6974" s="27">
        <f>HEX2DEC(E6974)/10</f>
        <v>217.9</v>
      </c>
      <c r="G6974" s="28" t="s">
        <v>26</v>
      </c>
      <c r="H6974" s="51">
        <f>F6974*F6976/60</f>
        <v>2.7673300000000003</v>
      </c>
      <c r="I6974" s="51">
        <f>F6974*F6976*F6978/60</f>
        <v>2.5459436000000002</v>
      </c>
      <c r="J6974" s="52">
        <f>J6969+"00:01"</f>
        <v>1.5833333333334232</v>
      </c>
      <c r="K6974" s="57">
        <f>K6969+"00:01"</f>
        <v>40311.583333336486</v>
      </c>
    </row>
    <row r="6975" spans="1:11">
      <c r="A6975" s="12">
        <v>131</v>
      </c>
      <c r="B6975" s="12" t="str">
        <f t="shared" si="330"/>
        <v>83</v>
      </c>
      <c r="C6975" s="13">
        <f t="shared" si="329"/>
        <v>6974</v>
      </c>
      <c r="D6975" s="12" t="str">
        <f t="shared" si="331"/>
        <v>ƒ</v>
      </c>
      <c r="G6975" s="29"/>
    </row>
    <row r="6976" spans="1:11">
      <c r="A6976" s="12">
        <v>2</v>
      </c>
      <c r="B6976" s="12" t="str">
        <f t="shared" si="330"/>
        <v>02</v>
      </c>
      <c r="C6976" s="13">
        <f t="shared" si="329"/>
        <v>6975</v>
      </c>
      <c r="D6976" s="12" t="str">
        <f t="shared" si="331"/>
        <v>_x0002_</v>
      </c>
      <c r="E6976" s="12" t="str">
        <f>B6976&amp;B6977</f>
        <v>02FA</v>
      </c>
      <c r="F6976" s="31">
        <f>HEX2DEC(E6976)/1000</f>
        <v>0.76200000000000001</v>
      </c>
      <c r="G6976" s="29" t="s">
        <v>27</v>
      </c>
    </row>
    <row r="6977" spans="1:11">
      <c r="A6977" s="12">
        <v>250</v>
      </c>
      <c r="B6977" s="12" t="str">
        <f t="shared" si="330"/>
        <v>FA</v>
      </c>
      <c r="C6977" s="13">
        <f t="shared" si="329"/>
        <v>6976</v>
      </c>
      <c r="D6977" s="12" t="str">
        <f t="shared" si="331"/>
        <v>ú</v>
      </c>
      <c r="F6977" s="32"/>
      <c r="G6977" s="15"/>
    </row>
    <row r="6978" spans="1:11">
      <c r="A6978" s="12">
        <v>92</v>
      </c>
      <c r="B6978" s="21" t="str">
        <f t="shared" si="330"/>
        <v>5C</v>
      </c>
      <c r="C6978" s="22">
        <f t="shared" si="329"/>
        <v>6977</v>
      </c>
      <c r="D6978" s="21" t="str">
        <f t="shared" si="331"/>
        <v>\</v>
      </c>
      <c r="E6978" s="21" t="str">
        <f>B6978</f>
        <v>5C</v>
      </c>
      <c r="F6978" s="33">
        <f>HEX2DEC(E6978)/100</f>
        <v>0.92</v>
      </c>
      <c r="G6978" s="30" t="s">
        <v>28</v>
      </c>
    </row>
    <row r="6979" spans="1:11">
      <c r="A6979" s="12">
        <v>8</v>
      </c>
      <c r="B6979" s="7" t="str">
        <f t="shared" si="330"/>
        <v>08</v>
      </c>
      <c r="C6979" s="8">
        <f t="shared" ref="C6979:C7042" si="332">C6978+1</f>
        <v>6978</v>
      </c>
      <c r="D6979" s="7" t="str">
        <f t="shared" si="331"/>
        <v>_x0008_</v>
      </c>
      <c r="E6979" s="7" t="str">
        <f>B6979&amp;B6980</f>
        <v>0885</v>
      </c>
      <c r="F6979" s="27">
        <f>HEX2DEC(E6979)/10</f>
        <v>218.1</v>
      </c>
      <c r="G6979" s="28" t="s">
        <v>26</v>
      </c>
      <c r="H6979" s="51">
        <f>F6979*F6981/60</f>
        <v>2.7698699999999996</v>
      </c>
      <c r="I6979" s="51">
        <f>F6979*F6981*F6983/60</f>
        <v>2.5482803999999999</v>
      </c>
      <c r="J6979" s="52">
        <f>J6974+"00:01"</f>
        <v>1.5840277777778677</v>
      </c>
      <c r="K6979" s="57">
        <f>K6974+"00:01"</f>
        <v>40311.584027780933</v>
      </c>
    </row>
    <row r="6980" spans="1:11">
      <c r="A6980" s="12">
        <v>133</v>
      </c>
      <c r="B6980" s="12" t="str">
        <f t="shared" si="330"/>
        <v>85</v>
      </c>
      <c r="C6980" s="13">
        <f t="shared" si="332"/>
        <v>6979</v>
      </c>
      <c r="D6980" s="12" t="str">
        <f t="shared" si="331"/>
        <v>…</v>
      </c>
      <c r="G6980" s="29"/>
    </row>
    <row r="6981" spans="1:11">
      <c r="A6981" s="12">
        <v>2</v>
      </c>
      <c r="B6981" s="12" t="str">
        <f t="shared" si="330"/>
        <v>02</v>
      </c>
      <c r="C6981" s="13">
        <f t="shared" si="332"/>
        <v>6980</v>
      </c>
      <c r="D6981" s="12" t="str">
        <f t="shared" si="331"/>
        <v>_x0002_</v>
      </c>
      <c r="E6981" s="12" t="str">
        <f>B6981&amp;B6982</f>
        <v>02FA</v>
      </c>
      <c r="F6981" s="31">
        <f>HEX2DEC(E6981)/1000</f>
        <v>0.76200000000000001</v>
      </c>
      <c r="G6981" s="29" t="s">
        <v>27</v>
      </c>
    </row>
    <row r="6982" spans="1:11">
      <c r="A6982" s="12">
        <v>250</v>
      </c>
      <c r="B6982" s="12" t="str">
        <f t="shared" si="330"/>
        <v>FA</v>
      </c>
      <c r="C6982" s="13">
        <f t="shared" si="332"/>
        <v>6981</v>
      </c>
      <c r="D6982" s="12" t="str">
        <f t="shared" si="331"/>
        <v>ú</v>
      </c>
      <c r="F6982" s="32"/>
      <c r="G6982" s="15"/>
    </row>
    <row r="6983" spans="1:11">
      <c r="A6983" s="12">
        <v>92</v>
      </c>
      <c r="B6983" s="21" t="str">
        <f t="shared" si="330"/>
        <v>5C</v>
      </c>
      <c r="C6983" s="22">
        <f t="shared" si="332"/>
        <v>6982</v>
      </c>
      <c r="D6983" s="21" t="str">
        <f t="shared" si="331"/>
        <v>\</v>
      </c>
      <c r="E6983" s="21" t="str">
        <f>B6983</f>
        <v>5C</v>
      </c>
      <c r="F6983" s="33">
        <f>HEX2DEC(E6983)/100</f>
        <v>0.92</v>
      </c>
      <c r="G6983" s="30" t="s">
        <v>28</v>
      </c>
    </row>
    <row r="6984" spans="1:11">
      <c r="A6984" s="12">
        <v>8</v>
      </c>
      <c r="B6984" s="7" t="str">
        <f t="shared" si="330"/>
        <v>08</v>
      </c>
      <c r="C6984" s="8">
        <f t="shared" si="332"/>
        <v>6983</v>
      </c>
      <c r="D6984" s="7" t="str">
        <f t="shared" si="331"/>
        <v>_x0008_</v>
      </c>
      <c r="E6984" s="7" t="str">
        <f>B6984&amp;B6985</f>
        <v>0886</v>
      </c>
      <c r="F6984" s="27">
        <f>HEX2DEC(E6984)/10</f>
        <v>218.2</v>
      </c>
      <c r="G6984" s="28" t="s">
        <v>26</v>
      </c>
      <c r="H6984" s="51">
        <f>F6984*F6986/60</f>
        <v>2.9056966666666666</v>
      </c>
      <c r="I6984" s="51">
        <f>F6984*F6986*F6988/60</f>
        <v>2.6732409333333336</v>
      </c>
      <c r="J6984" s="52">
        <f>J6979+"00:01"</f>
        <v>1.5847222222223123</v>
      </c>
      <c r="K6984" s="57">
        <f>K6979+"00:01"</f>
        <v>40311.58472222538</v>
      </c>
    </row>
    <row r="6985" spans="1:11">
      <c r="A6985" s="12">
        <v>134</v>
      </c>
      <c r="B6985" s="12" t="str">
        <f t="shared" si="330"/>
        <v>86</v>
      </c>
      <c r="C6985" s="13">
        <f t="shared" si="332"/>
        <v>6984</v>
      </c>
      <c r="D6985" s="12" t="str">
        <f t="shared" si="331"/>
        <v>†</v>
      </c>
      <c r="G6985" s="29"/>
    </row>
    <row r="6986" spans="1:11">
      <c r="A6986" s="12">
        <v>3</v>
      </c>
      <c r="B6986" s="12" t="str">
        <f t="shared" si="330"/>
        <v>03</v>
      </c>
      <c r="C6986" s="13">
        <f t="shared" si="332"/>
        <v>6985</v>
      </c>
      <c r="D6986" s="12" t="str">
        <f t="shared" si="331"/>
        <v>_x0003_</v>
      </c>
      <c r="E6986" s="12" t="str">
        <f>B6986&amp;B6987</f>
        <v>031F</v>
      </c>
      <c r="F6986" s="31">
        <f>HEX2DEC(E6986)/1000</f>
        <v>0.79900000000000004</v>
      </c>
      <c r="G6986" s="29" t="s">
        <v>27</v>
      </c>
    </row>
    <row r="6987" spans="1:11">
      <c r="A6987" s="12">
        <v>31</v>
      </c>
      <c r="B6987" s="12" t="str">
        <f t="shared" si="330"/>
        <v>1F</v>
      </c>
      <c r="C6987" s="13">
        <f t="shared" si="332"/>
        <v>6986</v>
      </c>
      <c r="D6987" s="12" t="str">
        <f t="shared" si="331"/>
        <v>_x001F_</v>
      </c>
      <c r="F6987" s="32"/>
      <c r="G6987" s="15"/>
    </row>
    <row r="6988" spans="1:11">
      <c r="A6988" s="12">
        <v>92</v>
      </c>
      <c r="B6988" s="21" t="str">
        <f t="shared" si="330"/>
        <v>5C</v>
      </c>
      <c r="C6988" s="22">
        <f t="shared" si="332"/>
        <v>6987</v>
      </c>
      <c r="D6988" s="21" t="str">
        <f t="shared" si="331"/>
        <v>\</v>
      </c>
      <c r="E6988" s="21" t="str">
        <f>B6988</f>
        <v>5C</v>
      </c>
      <c r="F6988" s="33">
        <f>HEX2DEC(E6988)/100</f>
        <v>0.92</v>
      </c>
      <c r="G6988" s="30" t="s">
        <v>28</v>
      </c>
    </row>
    <row r="6989" spans="1:11">
      <c r="A6989" s="12">
        <v>8</v>
      </c>
      <c r="B6989" s="7" t="str">
        <f t="shared" si="330"/>
        <v>08</v>
      </c>
      <c r="C6989" s="8">
        <f t="shared" si="332"/>
        <v>6988</v>
      </c>
      <c r="D6989" s="7" t="str">
        <f t="shared" si="331"/>
        <v>_x0008_</v>
      </c>
      <c r="E6989" s="7" t="str">
        <f>B6989&amp;B6990</f>
        <v>088B</v>
      </c>
      <c r="F6989" s="27">
        <f>HEX2DEC(E6989)/10</f>
        <v>218.7</v>
      </c>
      <c r="G6989" s="28" t="s">
        <v>26</v>
      </c>
      <c r="H6989" s="51">
        <f>F6989*F6991/60</f>
        <v>2.75562</v>
      </c>
      <c r="I6989" s="51">
        <f>F6989*F6991*F6993/60</f>
        <v>2.5351704000000002</v>
      </c>
      <c r="J6989" s="52">
        <f>J6984+"00:01"</f>
        <v>1.5854166666667568</v>
      </c>
      <c r="K6989" s="57">
        <f>K6984+"00:01"</f>
        <v>40311.585416669826</v>
      </c>
    </row>
    <row r="6990" spans="1:11">
      <c r="A6990" s="12">
        <v>139</v>
      </c>
      <c r="B6990" s="12" t="str">
        <f t="shared" ref="B6990:B7053" si="333">DEC2HEX(A6990,2)</f>
        <v>8B</v>
      </c>
      <c r="C6990" s="13">
        <f t="shared" si="332"/>
        <v>6989</v>
      </c>
      <c r="D6990" s="12" t="str">
        <f t="shared" ref="D6990:D7053" si="334">IF(A6990&gt;0,CHAR(A6990),"")</f>
        <v>‹</v>
      </c>
      <c r="G6990" s="29"/>
    </row>
    <row r="6991" spans="1:11">
      <c r="A6991" s="12">
        <v>2</v>
      </c>
      <c r="B6991" s="12" t="str">
        <f t="shared" si="333"/>
        <v>02</v>
      </c>
      <c r="C6991" s="13">
        <f t="shared" si="332"/>
        <v>6990</v>
      </c>
      <c r="D6991" s="12" t="str">
        <f t="shared" si="334"/>
        <v>_x0002_</v>
      </c>
      <c r="E6991" s="12" t="str">
        <f>B6991&amp;B6992</f>
        <v>02F4</v>
      </c>
      <c r="F6991" s="31">
        <f>HEX2DEC(E6991)/1000</f>
        <v>0.75600000000000001</v>
      </c>
      <c r="G6991" s="29" t="s">
        <v>27</v>
      </c>
    </row>
    <row r="6992" spans="1:11">
      <c r="A6992" s="12">
        <v>244</v>
      </c>
      <c r="B6992" s="12" t="str">
        <f t="shared" si="333"/>
        <v>F4</v>
      </c>
      <c r="C6992" s="13">
        <f t="shared" si="332"/>
        <v>6991</v>
      </c>
      <c r="D6992" s="12" t="str">
        <f t="shared" si="334"/>
        <v>ô</v>
      </c>
      <c r="F6992" s="32"/>
      <c r="G6992" s="15"/>
    </row>
    <row r="6993" spans="1:11">
      <c r="A6993" s="12">
        <v>92</v>
      </c>
      <c r="B6993" s="21" t="str">
        <f t="shared" si="333"/>
        <v>5C</v>
      </c>
      <c r="C6993" s="22">
        <f t="shared" si="332"/>
        <v>6992</v>
      </c>
      <c r="D6993" s="21" t="str">
        <f t="shared" si="334"/>
        <v>\</v>
      </c>
      <c r="E6993" s="21" t="str">
        <f>B6993</f>
        <v>5C</v>
      </c>
      <c r="F6993" s="33">
        <f>HEX2DEC(E6993)/100</f>
        <v>0.92</v>
      </c>
      <c r="G6993" s="30" t="s">
        <v>28</v>
      </c>
    </row>
    <row r="6994" spans="1:11">
      <c r="A6994" s="12">
        <v>8</v>
      </c>
      <c r="B6994" s="7" t="str">
        <f t="shared" si="333"/>
        <v>08</v>
      </c>
      <c r="C6994" s="8">
        <f t="shared" si="332"/>
        <v>6993</v>
      </c>
      <c r="D6994" s="7" t="str">
        <f t="shared" si="334"/>
        <v>_x0008_</v>
      </c>
      <c r="E6994" s="7" t="str">
        <f>B6994&amp;B6995</f>
        <v>0897</v>
      </c>
      <c r="F6994" s="27">
        <f>HEX2DEC(E6994)/10</f>
        <v>219.9</v>
      </c>
      <c r="G6994" s="28" t="s">
        <v>26</v>
      </c>
      <c r="H6994" s="51">
        <f>F6994*F6996/60</f>
        <v>2.7634099999999999</v>
      </c>
      <c r="I6994" s="51">
        <f>F6994*F6996*F6998/60</f>
        <v>2.5423372</v>
      </c>
      <c r="J6994" s="52">
        <f>J6989+"00:01"</f>
        <v>1.5861111111112014</v>
      </c>
      <c r="K6994" s="57">
        <f>K6989+"00:01"</f>
        <v>40311.586111114273</v>
      </c>
    </row>
    <row r="6995" spans="1:11">
      <c r="A6995" s="12">
        <v>151</v>
      </c>
      <c r="B6995" s="12" t="str">
        <f t="shared" si="333"/>
        <v>97</v>
      </c>
      <c r="C6995" s="13">
        <f t="shared" si="332"/>
        <v>6994</v>
      </c>
      <c r="D6995" s="12" t="str">
        <f t="shared" si="334"/>
        <v>—</v>
      </c>
      <c r="G6995" s="29"/>
    </row>
    <row r="6996" spans="1:11">
      <c r="A6996" s="12">
        <v>2</v>
      </c>
      <c r="B6996" s="12" t="str">
        <f t="shared" si="333"/>
        <v>02</v>
      </c>
      <c r="C6996" s="13">
        <f t="shared" si="332"/>
        <v>6995</v>
      </c>
      <c r="D6996" s="12" t="str">
        <f t="shared" si="334"/>
        <v>_x0002_</v>
      </c>
      <c r="E6996" s="12" t="str">
        <f>B6996&amp;B6997</f>
        <v>02F2</v>
      </c>
      <c r="F6996" s="31">
        <f>HEX2DEC(E6996)/1000</f>
        <v>0.754</v>
      </c>
      <c r="G6996" s="29" t="s">
        <v>27</v>
      </c>
    </row>
    <row r="6997" spans="1:11">
      <c r="A6997" s="12">
        <v>242</v>
      </c>
      <c r="B6997" s="12" t="str">
        <f t="shared" si="333"/>
        <v>F2</v>
      </c>
      <c r="C6997" s="13">
        <f t="shared" si="332"/>
        <v>6996</v>
      </c>
      <c r="D6997" s="12" t="str">
        <f t="shared" si="334"/>
        <v>ò</v>
      </c>
      <c r="F6997" s="32"/>
      <c r="G6997" s="15"/>
    </row>
    <row r="6998" spans="1:11">
      <c r="A6998" s="12">
        <v>92</v>
      </c>
      <c r="B6998" s="21" t="str">
        <f t="shared" si="333"/>
        <v>5C</v>
      </c>
      <c r="C6998" s="22">
        <f t="shared" si="332"/>
        <v>6997</v>
      </c>
      <c r="D6998" s="21" t="str">
        <f t="shared" si="334"/>
        <v>\</v>
      </c>
      <c r="E6998" s="21" t="str">
        <f>B6998</f>
        <v>5C</v>
      </c>
      <c r="F6998" s="33">
        <f>HEX2DEC(E6998)/100</f>
        <v>0.92</v>
      </c>
      <c r="G6998" s="30" t="s">
        <v>28</v>
      </c>
    </row>
    <row r="6999" spans="1:11">
      <c r="A6999" s="12">
        <v>8</v>
      </c>
      <c r="B6999" s="7" t="str">
        <f t="shared" si="333"/>
        <v>08</v>
      </c>
      <c r="C6999" s="8">
        <f t="shared" si="332"/>
        <v>6998</v>
      </c>
      <c r="D6999" s="7" t="str">
        <f t="shared" si="334"/>
        <v>_x0008_</v>
      </c>
      <c r="E6999" s="7" t="str">
        <f>B6999&amp;B7000</f>
        <v>08BC</v>
      </c>
      <c r="F6999" s="27">
        <f>HEX2DEC(E6999)/10</f>
        <v>223.6</v>
      </c>
      <c r="G6999" s="28" t="s">
        <v>26</v>
      </c>
      <c r="H6999" s="51">
        <f>F6999*F7001/60</f>
        <v>2.7502799999999996</v>
      </c>
      <c r="I6999" s="51">
        <f>F6999*F7001*F7003/60</f>
        <v>2.5027547999999999</v>
      </c>
      <c r="J6999" s="52">
        <f>J6994+"00:01"</f>
        <v>1.586805555555646</v>
      </c>
      <c r="K6999" s="57">
        <f>K6994+"00:01"</f>
        <v>40311.58680555872</v>
      </c>
    </row>
    <row r="7000" spans="1:11">
      <c r="A7000" s="12">
        <v>188</v>
      </c>
      <c r="B7000" s="12" t="str">
        <f t="shared" si="333"/>
        <v>BC</v>
      </c>
      <c r="C7000" s="13">
        <f t="shared" si="332"/>
        <v>6999</v>
      </c>
      <c r="D7000" s="12" t="str">
        <f t="shared" si="334"/>
        <v>¼</v>
      </c>
      <c r="G7000" s="29"/>
    </row>
    <row r="7001" spans="1:11">
      <c r="A7001" s="12">
        <v>2</v>
      </c>
      <c r="B7001" s="12" t="str">
        <f t="shared" si="333"/>
        <v>02</v>
      </c>
      <c r="C7001" s="13">
        <f t="shared" si="332"/>
        <v>7000</v>
      </c>
      <c r="D7001" s="12" t="str">
        <f t="shared" si="334"/>
        <v>_x0002_</v>
      </c>
      <c r="E7001" s="12" t="str">
        <f>B7001&amp;B7002</f>
        <v>02E2</v>
      </c>
      <c r="F7001" s="31">
        <f>HEX2DEC(E7001)/1000</f>
        <v>0.73799999999999999</v>
      </c>
      <c r="G7001" s="29" t="s">
        <v>27</v>
      </c>
    </row>
    <row r="7002" spans="1:11">
      <c r="A7002" s="12">
        <v>226</v>
      </c>
      <c r="B7002" s="12" t="str">
        <f t="shared" si="333"/>
        <v>E2</v>
      </c>
      <c r="C7002" s="13">
        <f t="shared" si="332"/>
        <v>7001</v>
      </c>
      <c r="D7002" s="12" t="str">
        <f t="shared" si="334"/>
        <v>â</v>
      </c>
      <c r="F7002" s="32"/>
      <c r="G7002" s="15"/>
    </row>
    <row r="7003" spans="1:11">
      <c r="A7003" s="12">
        <v>91</v>
      </c>
      <c r="B7003" s="21" t="str">
        <f t="shared" si="333"/>
        <v>5B</v>
      </c>
      <c r="C7003" s="22">
        <f t="shared" si="332"/>
        <v>7002</v>
      </c>
      <c r="D7003" s="21" t="str">
        <f t="shared" si="334"/>
        <v>[</v>
      </c>
      <c r="E7003" s="21" t="str">
        <f>B7003</f>
        <v>5B</v>
      </c>
      <c r="F7003" s="33">
        <f>HEX2DEC(E7003)/100</f>
        <v>0.91</v>
      </c>
      <c r="G7003" s="30" t="s">
        <v>28</v>
      </c>
    </row>
    <row r="7004" spans="1:11">
      <c r="A7004" s="12">
        <v>8</v>
      </c>
      <c r="B7004" s="7" t="str">
        <f t="shared" si="333"/>
        <v>08</v>
      </c>
      <c r="C7004" s="8">
        <f t="shared" si="332"/>
        <v>7003</v>
      </c>
      <c r="D7004" s="7" t="str">
        <f t="shared" si="334"/>
        <v>_x0008_</v>
      </c>
      <c r="E7004" s="7" t="str">
        <f>B7004&amp;B7005</f>
        <v>08BB</v>
      </c>
      <c r="F7004" s="27">
        <f>HEX2DEC(E7004)/10</f>
        <v>223.5</v>
      </c>
      <c r="G7004" s="28" t="s">
        <v>26</v>
      </c>
      <c r="H7004" s="51">
        <f>F7004*F7006/60</f>
        <v>2.8049249999999999</v>
      </c>
      <c r="I7004" s="51">
        <f>F7004*F7006*F7008/60</f>
        <v>2.5524817500000001</v>
      </c>
      <c r="J7004" s="52">
        <f>J6999+"00:01"</f>
        <v>1.5875000000000905</v>
      </c>
      <c r="K7004" s="57">
        <f>K6999+"00:01"</f>
        <v>40311.587500003166</v>
      </c>
    </row>
    <row r="7005" spans="1:11">
      <c r="A7005" s="12">
        <v>187</v>
      </c>
      <c r="B7005" s="12" t="str">
        <f t="shared" si="333"/>
        <v>BB</v>
      </c>
      <c r="C7005" s="13">
        <f t="shared" si="332"/>
        <v>7004</v>
      </c>
      <c r="D7005" s="12" t="str">
        <f t="shared" si="334"/>
        <v>»</v>
      </c>
      <c r="G7005" s="29"/>
    </row>
    <row r="7006" spans="1:11">
      <c r="A7006" s="12">
        <v>2</v>
      </c>
      <c r="B7006" s="12" t="str">
        <f t="shared" si="333"/>
        <v>02</v>
      </c>
      <c r="C7006" s="13">
        <f t="shared" si="332"/>
        <v>7005</v>
      </c>
      <c r="D7006" s="12" t="str">
        <f t="shared" si="334"/>
        <v>_x0002_</v>
      </c>
      <c r="E7006" s="12" t="str">
        <f>B7006&amp;B7007</f>
        <v>02F1</v>
      </c>
      <c r="F7006" s="31">
        <f>HEX2DEC(E7006)/1000</f>
        <v>0.753</v>
      </c>
      <c r="G7006" s="29" t="s">
        <v>27</v>
      </c>
    </row>
    <row r="7007" spans="1:11">
      <c r="A7007" s="12">
        <v>241</v>
      </c>
      <c r="B7007" s="12" t="str">
        <f t="shared" si="333"/>
        <v>F1</v>
      </c>
      <c r="C7007" s="13">
        <f t="shared" si="332"/>
        <v>7006</v>
      </c>
      <c r="D7007" s="12" t="str">
        <f t="shared" si="334"/>
        <v>ñ</v>
      </c>
      <c r="F7007" s="32"/>
      <c r="G7007" s="15"/>
    </row>
    <row r="7008" spans="1:11">
      <c r="A7008" s="12">
        <v>91</v>
      </c>
      <c r="B7008" s="21" t="str">
        <f t="shared" si="333"/>
        <v>5B</v>
      </c>
      <c r="C7008" s="22">
        <f t="shared" si="332"/>
        <v>7007</v>
      </c>
      <c r="D7008" s="21" t="str">
        <f t="shared" si="334"/>
        <v>[</v>
      </c>
      <c r="E7008" s="21" t="str">
        <f>B7008</f>
        <v>5B</v>
      </c>
      <c r="F7008" s="33">
        <f>HEX2DEC(E7008)/100</f>
        <v>0.91</v>
      </c>
      <c r="G7008" s="30" t="s">
        <v>28</v>
      </c>
    </row>
    <row r="7009" spans="1:11">
      <c r="A7009" s="12">
        <v>8</v>
      </c>
      <c r="B7009" s="7" t="str">
        <f t="shared" si="333"/>
        <v>08</v>
      </c>
      <c r="C7009" s="8">
        <f t="shared" si="332"/>
        <v>7008</v>
      </c>
      <c r="D7009" s="7" t="str">
        <f t="shared" si="334"/>
        <v>_x0008_</v>
      </c>
      <c r="E7009" s="7" t="str">
        <f>B7009&amp;B7010</f>
        <v>08C6</v>
      </c>
      <c r="F7009" s="27">
        <f>HEX2DEC(E7009)/10</f>
        <v>224.6</v>
      </c>
      <c r="G7009" s="28" t="s">
        <v>26</v>
      </c>
      <c r="H7009" s="51">
        <f>F7009*F7011/60</f>
        <v>2.7962699999999998</v>
      </c>
      <c r="I7009" s="51">
        <f>F7009*F7011*F7013/60</f>
        <v>2.5446057</v>
      </c>
      <c r="J7009" s="52">
        <f>J7004+"00:01"</f>
        <v>1.5881944444445351</v>
      </c>
      <c r="K7009" s="57">
        <f>K7004+"00:01"</f>
        <v>40311.588194447613</v>
      </c>
    </row>
    <row r="7010" spans="1:11">
      <c r="A7010" s="12">
        <v>198</v>
      </c>
      <c r="B7010" s="12" t="str">
        <f t="shared" si="333"/>
        <v>C6</v>
      </c>
      <c r="C7010" s="13">
        <f t="shared" si="332"/>
        <v>7009</v>
      </c>
      <c r="D7010" s="12" t="str">
        <f t="shared" si="334"/>
        <v>Æ</v>
      </c>
      <c r="G7010" s="29"/>
    </row>
    <row r="7011" spans="1:11">
      <c r="A7011" s="12">
        <v>2</v>
      </c>
      <c r="B7011" s="12" t="str">
        <f t="shared" si="333"/>
        <v>02</v>
      </c>
      <c r="C7011" s="13">
        <f t="shared" si="332"/>
        <v>7010</v>
      </c>
      <c r="D7011" s="12" t="str">
        <f t="shared" si="334"/>
        <v>_x0002_</v>
      </c>
      <c r="E7011" s="12" t="str">
        <f>B7011&amp;B7012</f>
        <v>02EB</v>
      </c>
      <c r="F7011" s="31">
        <f>HEX2DEC(E7011)/1000</f>
        <v>0.747</v>
      </c>
      <c r="G7011" s="29" t="s">
        <v>27</v>
      </c>
    </row>
    <row r="7012" spans="1:11">
      <c r="A7012" s="12">
        <v>235</v>
      </c>
      <c r="B7012" s="12" t="str">
        <f t="shared" si="333"/>
        <v>EB</v>
      </c>
      <c r="C7012" s="13">
        <f t="shared" si="332"/>
        <v>7011</v>
      </c>
      <c r="D7012" s="12" t="str">
        <f t="shared" si="334"/>
        <v>ë</v>
      </c>
      <c r="F7012" s="32"/>
      <c r="G7012" s="15"/>
    </row>
    <row r="7013" spans="1:11">
      <c r="A7013" s="12">
        <v>91</v>
      </c>
      <c r="B7013" s="21" t="str">
        <f t="shared" si="333"/>
        <v>5B</v>
      </c>
      <c r="C7013" s="22">
        <f t="shared" si="332"/>
        <v>7012</v>
      </c>
      <c r="D7013" s="21" t="str">
        <f t="shared" si="334"/>
        <v>[</v>
      </c>
      <c r="E7013" s="21" t="str">
        <f>B7013</f>
        <v>5B</v>
      </c>
      <c r="F7013" s="33">
        <f>HEX2DEC(E7013)/100</f>
        <v>0.91</v>
      </c>
      <c r="G7013" s="30" t="s">
        <v>28</v>
      </c>
    </row>
    <row r="7014" spans="1:11">
      <c r="A7014" s="12">
        <v>8</v>
      </c>
      <c r="B7014" s="7" t="str">
        <f t="shared" si="333"/>
        <v>08</v>
      </c>
      <c r="C7014" s="8">
        <f t="shared" si="332"/>
        <v>7013</v>
      </c>
      <c r="D7014" s="7" t="str">
        <f t="shared" si="334"/>
        <v>_x0008_</v>
      </c>
      <c r="E7014" s="7" t="str">
        <f>B7014&amp;B7015</f>
        <v>08BE</v>
      </c>
      <c r="F7014" s="27">
        <f>HEX2DEC(E7014)/10</f>
        <v>223.8</v>
      </c>
      <c r="G7014" s="28" t="s">
        <v>26</v>
      </c>
      <c r="H7014" s="51">
        <f>F7014*F7016/60</f>
        <v>2.7937700000000003</v>
      </c>
      <c r="I7014" s="51">
        <f>F7014*F7016*F7018/60</f>
        <v>2.5423307000000004</v>
      </c>
      <c r="J7014" s="52">
        <f>J7009+"00:01"</f>
        <v>1.5888888888889796</v>
      </c>
      <c r="K7014" s="57">
        <f>K7009+"00:01"</f>
        <v>40311.58888889206</v>
      </c>
    </row>
    <row r="7015" spans="1:11">
      <c r="A7015" s="12">
        <v>190</v>
      </c>
      <c r="B7015" s="12" t="str">
        <f t="shared" si="333"/>
        <v>BE</v>
      </c>
      <c r="C7015" s="13">
        <f t="shared" si="332"/>
        <v>7014</v>
      </c>
      <c r="D7015" s="12" t="str">
        <f t="shared" si="334"/>
        <v>¾</v>
      </c>
      <c r="G7015" s="29"/>
    </row>
    <row r="7016" spans="1:11">
      <c r="A7016" s="12">
        <v>2</v>
      </c>
      <c r="B7016" s="12" t="str">
        <f t="shared" si="333"/>
        <v>02</v>
      </c>
      <c r="C7016" s="13">
        <f t="shared" si="332"/>
        <v>7015</v>
      </c>
      <c r="D7016" s="12" t="str">
        <f t="shared" si="334"/>
        <v>_x0002_</v>
      </c>
      <c r="E7016" s="12" t="str">
        <f>B7016&amp;B7017</f>
        <v>02ED</v>
      </c>
      <c r="F7016" s="31">
        <f>HEX2DEC(E7016)/1000</f>
        <v>0.749</v>
      </c>
      <c r="G7016" s="29" t="s">
        <v>27</v>
      </c>
    </row>
    <row r="7017" spans="1:11">
      <c r="A7017" s="12">
        <v>237</v>
      </c>
      <c r="B7017" s="12" t="str">
        <f t="shared" si="333"/>
        <v>ED</v>
      </c>
      <c r="C7017" s="13">
        <f t="shared" si="332"/>
        <v>7016</v>
      </c>
      <c r="D7017" s="12" t="str">
        <f t="shared" si="334"/>
        <v>í</v>
      </c>
      <c r="F7017" s="32"/>
      <c r="G7017" s="15"/>
    </row>
    <row r="7018" spans="1:11">
      <c r="A7018" s="12">
        <v>91</v>
      </c>
      <c r="B7018" s="21" t="str">
        <f t="shared" si="333"/>
        <v>5B</v>
      </c>
      <c r="C7018" s="22">
        <f t="shared" si="332"/>
        <v>7017</v>
      </c>
      <c r="D7018" s="21" t="str">
        <f t="shared" si="334"/>
        <v>[</v>
      </c>
      <c r="E7018" s="21" t="str">
        <f>B7018</f>
        <v>5B</v>
      </c>
      <c r="F7018" s="33">
        <f>HEX2DEC(E7018)/100</f>
        <v>0.91</v>
      </c>
      <c r="G7018" s="30" t="s">
        <v>28</v>
      </c>
    </row>
    <row r="7019" spans="1:11">
      <c r="A7019" s="12">
        <v>8</v>
      </c>
      <c r="B7019" s="7" t="str">
        <f t="shared" si="333"/>
        <v>08</v>
      </c>
      <c r="C7019" s="8">
        <f t="shared" si="332"/>
        <v>7018</v>
      </c>
      <c r="D7019" s="7" t="str">
        <f t="shared" si="334"/>
        <v>_x0008_</v>
      </c>
      <c r="E7019" s="7" t="str">
        <f>B7019&amp;B7020</f>
        <v>08CB</v>
      </c>
      <c r="F7019" s="27">
        <f>HEX2DEC(E7019)/10</f>
        <v>225.1</v>
      </c>
      <c r="G7019" s="28" t="s">
        <v>26</v>
      </c>
      <c r="H7019" s="51">
        <f>F7019*F7021/60</f>
        <v>2.8099983333333332</v>
      </c>
      <c r="I7019" s="51">
        <f>F7019*F7021*F7023/60</f>
        <v>2.5570984833333332</v>
      </c>
      <c r="J7019" s="52">
        <f>J7014+"00:01"</f>
        <v>1.5895833333334242</v>
      </c>
      <c r="K7019" s="57">
        <f>K7014+"00:01"</f>
        <v>40311.589583336507</v>
      </c>
    </row>
    <row r="7020" spans="1:11">
      <c r="A7020" s="12">
        <v>203</v>
      </c>
      <c r="B7020" s="12" t="str">
        <f t="shared" si="333"/>
        <v>CB</v>
      </c>
      <c r="C7020" s="13">
        <f t="shared" si="332"/>
        <v>7019</v>
      </c>
      <c r="D7020" s="12" t="str">
        <f t="shared" si="334"/>
        <v>Ë</v>
      </c>
      <c r="G7020" s="29"/>
    </row>
    <row r="7021" spans="1:11">
      <c r="A7021" s="12">
        <v>2</v>
      </c>
      <c r="B7021" s="12" t="str">
        <f t="shared" si="333"/>
        <v>02</v>
      </c>
      <c r="C7021" s="13">
        <f t="shared" si="332"/>
        <v>7020</v>
      </c>
      <c r="D7021" s="12" t="str">
        <f t="shared" si="334"/>
        <v>_x0002_</v>
      </c>
      <c r="E7021" s="12" t="str">
        <f>B7021&amp;B7022</f>
        <v>02ED</v>
      </c>
      <c r="F7021" s="31">
        <f>HEX2DEC(E7021)/1000</f>
        <v>0.749</v>
      </c>
      <c r="G7021" s="29" t="s">
        <v>27</v>
      </c>
    </row>
    <row r="7022" spans="1:11">
      <c r="A7022" s="12">
        <v>237</v>
      </c>
      <c r="B7022" s="12" t="str">
        <f t="shared" si="333"/>
        <v>ED</v>
      </c>
      <c r="C7022" s="13">
        <f t="shared" si="332"/>
        <v>7021</v>
      </c>
      <c r="D7022" s="12" t="str">
        <f t="shared" si="334"/>
        <v>í</v>
      </c>
      <c r="F7022" s="32"/>
      <c r="G7022" s="15"/>
    </row>
    <row r="7023" spans="1:11">
      <c r="A7023" s="12">
        <v>91</v>
      </c>
      <c r="B7023" s="21" t="str">
        <f t="shared" si="333"/>
        <v>5B</v>
      </c>
      <c r="C7023" s="22">
        <f t="shared" si="332"/>
        <v>7022</v>
      </c>
      <c r="D7023" s="21" t="str">
        <f t="shared" si="334"/>
        <v>[</v>
      </c>
      <c r="E7023" s="21" t="str">
        <f>B7023</f>
        <v>5B</v>
      </c>
      <c r="F7023" s="33">
        <f>HEX2DEC(E7023)/100</f>
        <v>0.91</v>
      </c>
      <c r="G7023" s="30" t="s">
        <v>28</v>
      </c>
    </row>
    <row r="7024" spans="1:11">
      <c r="A7024" s="12">
        <v>8</v>
      </c>
      <c r="B7024" s="7" t="str">
        <f t="shared" si="333"/>
        <v>08</v>
      </c>
      <c r="C7024" s="8">
        <f t="shared" si="332"/>
        <v>7023</v>
      </c>
      <c r="D7024" s="7" t="str">
        <f t="shared" si="334"/>
        <v>_x0008_</v>
      </c>
      <c r="E7024" s="7" t="str">
        <f>B7024&amp;B7025</f>
        <v>08DC</v>
      </c>
      <c r="F7024" s="27">
        <f>HEX2DEC(E7024)/10</f>
        <v>226.8</v>
      </c>
      <c r="G7024" s="28" t="s">
        <v>26</v>
      </c>
      <c r="H7024" s="51">
        <f>F7024*F7026/60</f>
        <v>2.8123200000000002</v>
      </c>
      <c r="I7024" s="51">
        <f>F7024*F7026*F7028/60</f>
        <v>2.5592112</v>
      </c>
      <c r="J7024" s="52">
        <f>J7019+"00:01"</f>
        <v>1.5902777777778687</v>
      </c>
      <c r="K7024" s="57">
        <f>K7019+"00:01"</f>
        <v>40311.590277780953</v>
      </c>
    </row>
    <row r="7025" spans="1:11">
      <c r="A7025" s="12">
        <v>220</v>
      </c>
      <c r="B7025" s="12" t="str">
        <f t="shared" si="333"/>
        <v>DC</v>
      </c>
      <c r="C7025" s="13">
        <f t="shared" si="332"/>
        <v>7024</v>
      </c>
      <c r="D7025" s="12" t="str">
        <f t="shared" si="334"/>
        <v>Ü</v>
      </c>
      <c r="G7025" s="29"/>
    </row>
    <row r="7026" spans="1:11">
      <c r="A7026" s="12">
        <v>2</v>
      </c>
      <c r="B7026" s="12" t="str">
        <f t="shared" si="333"/>
        <v>02</v>
      </c>
      <c r="C7026" s="13">
        <f t="shared" si="332"/>
        <v>7025</v>
      </c>
      <c r="D7026" s="12" t="str">
        <f t="shared" si="334"/>
        <v>_x0002_</v>
      </c>
      <c r="E7026" s="12" t="str">
        <f>B7026&amp;B7027</f>
        <v>02E8</v>
      </c>
      <c r="F7026" s="31">
        <f>HEX2DEC(E7026)/1000</f>
        <v>0.74399999999999999</v>
      </c>
      <c r="G7026" s="29" t="s">
        <v>27</v>
      </c>
    </row>
    <row r="7027" spans="1:11">
      <c r="A7027" s="12">
        <v>232</v>
      </c>
      <c r="B7027" s="12" t="str">
        <f t="shared" si="333"/>
        <v>E8</v>
      </c>
      <c r="C7027" s="13">
        <f t="shared" si="332"/>
        <v>7026</v>
      </c>
      <c r="D7027" s="12" t="str">
        <f t="shared" si="334"/>
        <v>è</v>
      </c>
      <c r="F7027" s="32"/>
      <c r="G7027" s="15"/>
    </row>
    <row r="7028" spans="1:11">
      <c r="A7028" s="12">
        <v>91</v>
      </c>
      <c r="B7028" s="21" t="str">
        <f t="shared" si="333"/>
        <v>5B</v>
      </c>
      <c r="C7028" s="22">
        <f t="shared" si="332"/>
        <v>7027</v>
      </c>
      <c r="D7028" s="21" t="str">
        <f t="shared" si="334"/>
        <v>[</v>
      </c>
      <c r="E7028" s="21" t="str">
        <f>B7028</f>
        <v>5B</v>
      </c>
      <c r="F7028" s="33">
        <f>HEX2DEC(E7028)/100</f>
        <v>0.91</v>
      </c>
      <c r="G7028" s="30" t="s">
        <v>28</v>
      </c>
    </row>
    <row r="7029" spans="1:11">
      <c r="A7029" s="12">
        <v>8</v>
      </c>
      <c r="B7029" s="7" t="str">
        <f t="shared" si="333"/>
        <v>08</v>
      </c>
      <c r="C7029" s="8">
        <f t="shared" si="332"/>
        <v>7028</v>
      </c>
      <c r="D7029" s="7" t="str">
        <f t="shared" si="334"/>
        <v>_x0008_</v>
      </c>
      <c r="E7029" s="7" t="str">
        <f>B7029&amp;B7030</f>
        <v>08F3</v>
      </c>
      <c r="F7029" s="27">
        <f>HEX2DEC(E7029)/10</f>
        <v>229.1</v>
      </c>
      <c r="G7029" s="28" t="s">
        <v>26</v>
      </c>
      <c r="H7029" s="51">
        <f>F7029*F7031/60</f>
        <v>2.8102933333333331</v>
      </c>
      <c r="I7029" s="51">
        <f>F7029*F7031*F7033/60</f>
        <v>2.5573669333333333</v>
      </c>
      <c r="J7029" s="52">
        <f>J7024+"00:01"</f>
        <v>1.5909722222223133</v>
      </c>
      <c r="K7029" s="57">
        <f>K7024+"00:01"</f>
        <v>40311.5909722254</v>
      </c>
    </row>
    <row r="7030" spans="1:11">
      <c r="A7030" s="12">
        <v>243</v>
      </c>
      <c r="B7030" s="12" t="str">
        <f t="shared" si="333"/>
        <v>F3</v>
      </c>
      <c r="C7030" s="13">
        <f t="shared" si="332"/>
        <v>7029</v>
      </c>
      <c r="D7030" s="12" t="str">
        <f t="shared" si="334"/>
        <v>ó</v>
      </c>
      <c r="G7030" s="29"/>
    </row>
    <row r="7031" spans="1:11">
      <c r="A7031" s="12">
        <v>2</v>
      </c>
      <c r="B7031" s="12" t="str">
        <f t="shared" si="333"/>
        <v>02</v>
      </c>
      <c r="C7031" s="13">
        <f t="shared" si="332"/>
        <v>7030</v>
      </c>
      <c r="D7031" s="12" t="str">
        <f t="shared" si="334"/>
        <v>_x0002_</v>
      </c>
      <c r="E7031" s="12" t="str">
        <f>B7031&amp;B7032</f>
        <v>02E0</v>
      </c>
      <c r="F7031" s="31">
        <f>HEX2DEC(E7031)/1000</f>
        <v>0.73599999999999999</v>
      </c>
      <c r="G7031" s="29" t="s">
        <v>27</v>
      </c>
    </row>
    <row r="7032" spans="1:11">
      <c r="A7032" s="12">
        <v>224</v>
      </c>
      <c r="B7032" s="12" t="str">
        <f t="shared" si="333"/>
        <v>E0</v>
      </c>
      <c r="C7032" s="13">
        <f t="shared" si="332"/>
        <v>7031</v>
      </c>
      <c r="D7032" s="12" t="str">
        <f t="shared" si="334"/>
        <v>à</v>
      </c>
      <c r="F7032" s="32"/>
      <c r="G7032" s="15"/>
    </row>
    <row r="7033" spans="1:11">
      <c r="A7033" s="12">
        <v>91</v>
      </c>
      <c r="B7033" s="21" t="str">
        <f t="shared" si="333"/>
        <v>5B</v>
      </c>
      <c r="C7033" s="22">
        <f t="shared" si="332"/>
        <v>7032</v>
      </c>
      <c r="D7033" s="21" t="str">
        <f t="shared" si="334"/>
        <v>[</v>
      </c>
      <c r="E7033" s="21" t="str">
        <f>B7033</f>
        <v>5B</v>
      </c>
      <c r="F7033" s="33">
        <f>HEX2DEC(E7033)/100</f>
        <v>0.91</v>
      </c>
      <c r="G7033" s="30" t="s">
        <v>28</v>
      </c>
    </row>
    <row r="7034" spans="1:11">
      <c r="A7034" s="12">
        <v>8</v>
      </c>
      <c r="B7034" s="7" t="str">
        <f t="shared" si="333"/>
        <v>08</v>
      </c>
      <c r="C7034" s="8">
        <f t="shared" si="332"/>
        <v>7033</v>
      </c>
      <c r="D7034" s="7" t="str">
        <f t="shared" si="334"/>
        <v>_x0008_</v>
      </c>
      <c r="E7034" s="7" t="str">
        <f>B7034&amp;B7035</f>
        <v>08E8</v>
      </c>
      <c r="F7034" s="27">
        <f>HEX2DEC(E7034)/10</f>
        <v>228</v>
      </c>
      <c r="G7034" s="28" t="s">
        <v>26</v>
      </c>
      <c r="H7034" s="51">
        <f>F7034*F7036/60</f>
        <v>2.7854000000000001</v>
      </c>
      <c r="I7034" s="51">
        <f>F7034*F7036*F7038/60</f>
        <v>2.5347140000000001</v>
      </c>
      <c r="J7034" s="52">
        <f>J7029+"00:01"</f>
        <v>1.5916666666667578</v>
      </c>
      <c r="K7034" s="57">
        <f>K7029+"00:01"</f>
        <v>40311.591666669847</v>
      </c>
    </row>
    <row r="7035" spans="1:11">
      <c r="A7035" s="12">
        <v>232</v>
      </c>
      <c r="B7035" s="12" t="str">
        <f t="shared" si="333"/>
        <v>E8</v>
      </c>
      <c r="C7035" s="13">
        <f t="shared" si="332"/>
        <v>7034</v>
      </c>
      <c r="D7035" s="12" t="str">
        <f t="shared" si="334"/>
        <v>è</v>
      </c>
      <c r="G7035" s="29"/>
    </row>
    <row r="7036" spans="1:11">
      <c r="A7036" s="12">
        <v>2</v>
      </c>
      <c r="B7036" s="12" t="str">
        <f t="shared" si="333"/>
        <v>02</v>
      </c>
      <c r="C7036" s="13">
        <f t="shared" si="332"/>
        <v>7035</v>
      </c>
      <c r="D7036" s="12" t="str">
        <f t="shared" si="334"/>
        <v>_x0002_</v>
      </c>
      <c r="E7036" s="12" t="str">
        <f>B7036&amp;B7037</f>
        <v>02DD</v>
      </c>
      <c r="F7036" s="31">
        <f>HEX2DEC(E7036)/1000</f>
        <v>0.73299999999999998</v>
      </c>
      <c r="G7036" s="29" t="s">
        <v>27</v>
      </c>
    </row>
    <row r="7037" spans="1:11">
      <c r="A7037" s="12">
        <v>221</v>
      </c>
      <c r="B7037" s="12" t="str">
        <f t="shared" si="333"/>
        <v>DD</v>
      </c>
      <c r="C7037" s="13">
        <f t="shared" si="332"/>
        <v>7036</v>
      </c>
      <c r="D7037" s="12" t="str">
        <f t="shared" si="334"/>
        <v>Ý</v>
      </c>
      <c r="F7037" s="32"/>
      <c r="G7037" s="15"/>
    </row>
    <row r="7038" spans="1:11">
      <c r="A7038" s="12">
        <v>91</v>
      </c>
      <c r="B7038" s="21" t="str">
        <f t="shared" si="333"/>
        <v>5B</v>
      </c>
      <c r="C7038" s="22">
        <f t="shared" si="332"/>
        <v>7037</v>
      </c>
      <c r="D7038" s="21" t="str">
        <f t="shared" si="334"/>
        <v>[</v>
      </c>
      <c r="E7038" s="21" t="str">
        <f>B7038</f>
        <v>5B</v>
      </c>
      <c r="F7038" s="33">
        <f>HEX2DEC(E7038)/100</f>
        <v>0.91</v>
      </c>
      <c r="G7038" s="30" t="s">
        <v>28</v>
      </c>
    </row>
    <row r="7039" spans="1:11">
      <c r="A7039" s="12">
        <v>8</v>
      </c>
      <c r="B7039" s="7" t="str">
        <f t="shared" si="333"/>
        <v>08</v>
      </c>
      <c r="C7039" s="8">
        <f t="shared" si="332"/>
        <v>7038</v>
      </c>
      <c r="D7039" s="7" t="str">
        <f t="shared" si="334"/>
        <v>_x0008_</v>
      </c>
      <c r="E7039" s="7" t="str">
        <f>B7039&amp;B7040</f>
        <v>08E4</v>
      </c>
      <c r="F7039" s="27">
        <f>HEX2DEC(E7039)/10</f>
        <v>227.6</v>
      </c>
      <c r="G7039" s="28" t="s">
        <v>26</v>
      </c>
      <c r="H7039" s="51">
        <f>F7039*F7041/60</f>
        <v>2.9398333333333335</v>
      </c>
      <c r="I7039" s="51">
        <f>F7039*F7041*F7043/60</f>
        <v>2.7046466666666671</v>
      </c>
      <c r="J7039" s="52">
        <f>J7034+"00:01"</f>
        <v>1.5923611111112024</v>
      </c>
      <c r="K7039" s="57">
        <f>K7034+"00:01"</f>
        <v>40311.592361114293</v>
      </c>
    </row>
    <row r="7040" spans="1:11">
      <c r="A7040" s="12">
        <v>228</v>
      </c>
      <c r="B7040" s="12" t="str">
        <f t="shared" si="333"/>
        <v>E4</v>
      </c>
      <c r="C7040" s="13">
        <f t="shared" si="332"/>
        <v>7039</v>
      </c>
      <c r="D7040" s="12" t="str">
        <f t="shared" si="334"/>
        <v>ä</v>
      </c>
      <c r="G7040" s="29"/>
    </row>
    <row r="7041" spans="1:11">
      <c r="A7041" s="12">
        <v>3</v>
      </c>
      <c r="B7041" s="12" t="str">
        <f t="shared" si="333"/>
        <v>03</v>
      </c>
      <c r="C7041" s="13">
        <f t="shared" si="332"/>
        <v>7040</v>
      </c>
      <c r="D7041" s="12" t="str">
        <f t="shared" si="334"/>
        <v>_x0003_</v>
      </c>
      <c r="E7041" s="12" t="str">
        <f>B7041&amp;B7042</f>
        <v>0307</v>
      </c>
      <c r="F7041" s="31">
        <f>HEX2DEC(E7041)/1000</f>
        <v>0.77500000000000002</v>
      </c>
      <c r="G7041" s="29" t="s">
        <v>27</v>
      </c>
    </row>
    <row r="7042" spans="1:11">
      <c r="A7042" s="12">
        <v>7</v>
      </c>
      <c r="B7042" s="12" t="str">
        <f t="shared" si="333"/>
        <v>07</v>
      </c>
      <c r="C7042" s="13">
        <f t="shared" si="332"/>
        <v>7041</v>
      </c>
      <c r="D7042" s="12" t="str">
        <f t="shared" si="334"/>
        <v>_x0007_</v>
      </c>
      <c r="F7042" s="32"/>
      <c r="G7042" s="15"/>
    </row>
    <row r="7043" spans="1:11">
      <c r="A7043" s="12">
        <v>92</v>
      </c>
      <c r="B7043" s="21" t="str">
        <f t="shared" si="333"/>
        <v>5C</v>
      </c>
      <c r="C7043" s="22">
        <f t="shared" ref="C7043:C7106" si="335">C7042+1</f>
        <v>7042</v>
      </c>
      <c r="D7043" s="21" t="str">
        <f t="shared" si="334"/>
        <v>\</v>
      </c>
      <c r="E7043" s="21" t="str">
        <f>B7043</f>
        <v>5C</v>
      </c>
      <c r="F7043" s="33">
        <f>HEX2DEC(E7043)/100</f>
        <v>0.92</v>
      </c>
      <c r="G7043" s="30" t="s">
        <v>28</v>
      </c>
    </row>
    <row r="7044" spans="1:11">
      <c r="A7044" s="12">
        <v>8</v>
      </c>
      <c r="B7044" s="7" t="str">
        <f t="shared" si="333"/>
        <v>08</v>
      </c>
      <c r="C7044" s="8">
        <f t="shared" si="335"/>
        <v>7043</v>
      </c>
      <c r="D7044" s="7" t="str">
        <f t="shared" si="334"/>
        <v>_x0008_</v>
      </c>
      <c r="E7044" s="7" t="str">
        <f>B7044&amp;B7045</f>
        <v>08E1</v>
      </c>
      <c r="F7044" s="27">
        <f>HEX2DEC(E7044)/10</f>
        <v>227.3</v>
      </c>
      <c r="G7044" s="28" t="s">
        <v>26</v>
      </c>
      <c r="H7044" s="51">
        <f>F7044*F7046/60</f>
        <v>2.7882133333333332</v>
      </c>
      <c r="I7044" s="51">
        <f>F7044*F7046*F7048/60</f>
        <v>2.5372741333333333</v>
      </c>
      <c r="J7044" s="52">
        <f>J7039+"00:01"</f>
        <v>1.5930555555556469</v>
      </c>
      <c r="K7044" s="57">
        <f>K7039+"00:01"</f>
        <v>40311.59305555874</v>
      </c>
    </row>
    <row r="7045" spans="1:11">
      <c r="A7045" s="12">
        <v>225</v>
      </c>
      <c r="B7045" s="12" t="str">
        <f t="shared" si="333"/>
        <v>E1</v>
      </c>
      <c r="C7045" s="13">
        <f t="shared" si="335"/>
        <v>7044</v>
      </c>
      <c r="D7045" s="12" t="str">
        <f t="shared" si="334"/>
        <v>á</v>
      </c>
      <c r="G7045" s="29"/>
    </row>
    <row r="7046" spans="1:11">
      <c r="A7046" s="12">
        <v>2</v>
      </c>
      <c r="B7046" s="12" t="str">
        <f t="shared" si="333"/>
        <v>02</v>
      </c>
      <c r="C7046" s="13">
        <f t="shared" si="335"/>
        <v>7045</v>
      </c>
      <c r="D7046" s="12" t="str">
        <f t="shared" si="334"/>
        <v>_x0002_</v>
      </c>
      <c r="E7046" s="12" t="str">
        <f>B7046&amp;B7047</f>
        <v>02E0</v>
      </c>
      <c r="F7046" s="31">
        <f>HEX2DEC(E7046)/1000</f>
        <v>0.73599999999999999</v>
      </c>
      <c r="G7046" s="29" t="s">
        <v>27</v>
      </c>
    </row>
    <row r="7047" spans="1:11">
      <c r="A7047" s="12">
        <v>224</v>
      </c>
      <c r="B7047" s="12" t="str">
        <f t="shared" si="333"/>
        <v>E0</v>
      </c>
      <c r="C7047" s="13">
        <f t="shared" si="335"/>
        <v>7046</v>
      </c>
      <c r="D7047" s="12" t="str">
        <f t="shared" si="334"/>
        <v>à</v>
      </c>
      <c r="F7047" s="32"/>
      <c r="G7047" s="15"/>
    </row>
    <row r="7048" spans="1:11">
      <c r="A7048" s="12">
        <v>91</v>
      </c>
      <c r="B7048" s="21" t="str">
        <f t="shared" si="333"/>
        <v>5B</v>
      </c>
      <c r="C7048" s="22">
        <f t="shared" si="335"/>
        <v>7047</v>
      </c>
      <c r="D7048" s="21" t="str">
        <f t="shared" si="334"/>
        <v>[</v>
      </c>
      <c r="E7048" s="21" t="str">
        <f>B7048</f>
        <v>5B</v>
      </c>
      <c r="F7048" s="33">
        <f>HEX2DEC(E7048)/100</f>
        <v>0.91</v>
      </c>
      <c r="G7048" s="30" t="s">
        <v>28</v>
      </c>
    </row>
    <row r="7049" spans="1:11">
      <c r="A7049" s="12">
        <v>8</v>
      </c>
      <c r="B7049" s="7" t="str">
        <f t="shared" si="333"/>
        <v>08</v>
      </c>
      <c r="C7049" s="8">
        <f t="shared" si="335"/>
        <v>7048</v>
      </c>
      <c r="D7049" s="7" t="str">
        <f t="shared" si="334"/>
        <v>_x0008_</v>
      </c>
      <c r="E7049" s="7" t="str">
        <f>B7049&amp;B7050</f>
        <v>08EB</v>
      </c>
      <c r="F7049" s="27">
        <f>HEX2DEC(E7049)/10</f>
        <v>228.3</v>
      </c>
      <c r="G7049" s="28" t="s">
        <v>26</v>
      </c>
      <c r="H7049" s="51">
        <f>F7049*F7051/60</f>
        <v>2.7890649999999999</v>
      </c>
      <c r="I7049" s="51">
        <f>F7049*F7051*F7053/60</f>
        <v>2.53804915</v>
      </c>
      <c r="J7049" s="52">
        <f>J7044+"00:01"</f>
        <v>1.5937500000000915</v>
      </c>
      <c r="K7049" s="57">
        <f>K7044+"00:01"</f>
        <v>40311.593750003187</v>
      </c>
    </row>
    <row r="7050" spans="1:11">
      <c r="A7050" s="12">
        <v>235</v>
      </c>
      <c r="B7050" s="12" t="str">
        <f t="shared" si="333"/>
        <v>EB</v>
      </c>
      <c r="C7050" s="13">
        <f t="shared" si="335"/>
        <v>7049</v>
      </c>
      <c r="D7050" s="12" t="str">
        <f t="shared" si="334"/>
        <v>ë</v>
      </c>
      <c r="G7050" s="29"/>
    </row>
    <row r="7051" spans="1:11">
      <c r="A7051" s="12">
        <v>2</v>
      </c>
      <c r="B7051" s="12" t="str">
        <f t="shared" si="333"/>
        <v>02</v>
      </c>
      <c r="C7051" s="13">
        <f t="shared" si="335"/>
        <v>7050</v>
      </c>
      <c r="D7051" s="12" t="str">
        <f t="shared" si="334"/>
        <v>_x0002_</v>
      </c>
      <c r="E7051" s="12" t="str">
        <f>B7051&amp;B7052</f>
        <v>02DD</v>
      </c>
      <c r="F7051" s="31">
        <f>HEX2DEC(E7051)/1000</f>
        <v>0.73299999999999998</v>
      </c>
      <c r="G7051" s="29" t="s">
        <v>27</v>
      </c>
    </row>
    <row r="7052" spans="1:11">
      <c r="A7052" s="12">
        <v>221</v>
      </c>
      <c r="B7052" s="12" t="str">
        <f t="shared" si="333"/>
        <v>DD</v>
      </c>
      <c r="C7052" s="13">
        <f t="shared" si="335"/>
        <v>7051</v>
      </c>
      <c r="D7052" s="12" t="str">
        <f t="shared" si="334"/>
        <v>Ý</v>
      </c>
      <c r="F7052" s="32"/>
      <c r="G7052" s="15"/>
    </row>
    <row r="7053" spans="1:11">
      <c r="A7053" s="12">
        <v>91</v>
      </c>
      <c r="B7053" s="21" t="str">
        <f t="shared" si="333"/>
        <v>5B</v>
      </c>
      <c r="C7053" s="22">
        <f t="shared" si="335"/>
        <v>7052</v>
      </c>
      <c r="D7053" s="21" t="str">
        <f t="shared" si="334"/>
        <v>[</v>
      </c>
      <c r="E7053" s="21" t="str">
        <f>B7053</f>
        <v>5B</v>
      </c>
      <c r="F7053" s="33">
        <f>HEX2DEC(E7053)/100</f>
        <v>0.91</v>
      </c>
      <c r="G7053" s="30" t="s">
        <v>28</v>
      </c>
    </row>
    <row r="7054" spans="1:11">
      <c r="A7054" s="12">
        <v>8</v>
      </c>
      <c r="B7054" s="7" t="str">
        <f t="shared" ref="B7054:B7117" si="336">DEC2HEX(A7054,2)</f>
        <v>08</v>
      </c>
      <c r="C7054" s="8">
        <f t="shared" si="335"/>
        <v>7053</v>
      </c>
      <c r="D7054" s="7" t="str">
        <f t="shared" ref="D7054:D7117" si="337">IF(A7054&gt;0,CHAR(A7054),"")</f>
        <v>_x0008_</v>
      </c>
      <c r="E7054" s="7" t="str">
        <f>B7054&amp;B7055</f>
        <v>08E0</v>
      </c>
      <c r="F7054" s="27">
        <f>HEX2DEC(E7054)/10</f>
        <v>227.2</v>
      </c>
      <c r="G7054" s="28" t="s">
        <v>26</v>
      </c>
      <c r="H7054" s="51">
        <f>F7054*F7056/60</f>
        <v>2.80592</v>
      </c>
      <c r="I7054" s="51">
        <f>F7054*F7056*F7058/60</f>
        <v>2.5533872000000004</v>
      </c>
      <c r="J7054" s="52">
        <f>J7049+"00:01"</f>
        <v>1.594444444444536</v>
      </c>
      <c r="K7054" s="57">
        <f>K7049+"00:01"</f>
        <v>40311.594444447634</v>
      </c>
    </row>
    <row r="7055" spans="1:11">
      <c r="A7055" s="12">
        <v>224</v>
      </c>
      <c r="B7055" s="12" t="str">
        <f t="shared" si="336"/>
        <v>E0</v>
      </c>
      <c r="C7055" s="13">
        <f t="shared" si="335"/>
        <v>7054</v>
      </c>
      <c r="D7055" s="12" t="str">
        <f t="shared" si="337"/>
        <v>à</v>
      </c>
      <c r="G7055" s="29"/>
    </row>
    <row r="7056" spans="1:11">
      <c r="A7056" s="12">
        <v>2</v>
      </c>
      <c r="B7056" s="12" t="str">
        <f t="shared" si="336"/>
        <v>02</v>
      </c>
      <c r="C7056" s="13">
        <f t="shared" si="335"/>
        <v>7055</v>
      </c>
      <c r="D7056" s="12" t="str">
        <f t="shared" si="337"/>
        <v>_x0002_</v>
      </c>
      <c r="E7056" s="12" t="str">
        <f>B7056&amp;B7057</f>
        <v>02E5</v>
      </c>
      <c r="F7056" s="31">
        <f>HEX2DEC(E7056)/1000</f>
        <v>0.74099999999999999</v>
      </c>
      <c r="G7056" s="29" t="s">
        <v>27</v>
      </c>
    </row>
    <row r="7057" spans="1:11">
      <c r="A7057" s="12">
        <v>229</v>
      </c>
      <c r="B7057" s="12" t="str">
        <f t="shared" si="336"/>
        <v>E5</v>
      </c>
      <c r="C7057" s="13">
        <f t="shared" si="335"/>
        <v>7056</v>
      </c>
      <c r="D7057" s="12" t="str">
        <f t="shared" si="337"/>
        <v>å</v>
      </c>
      <c r="F7057" s="32"/>
      <c r="G7057" s="15"/>
    </row>
    <row r="7058" spans="1:11">
      <c r="A7058" s="12">
        <v>91</v>
      </c>
      <c r="B7058" s="21" t="str">
        <f t="shared" si="336"/>
        <v>5B</v>
      </c>
      <c r="C7058" s="22">
        <f t="shared" si="335"/>
        <v>7057</v>
      </c>
      <c r="D7058" s="21" t="str">
        <f t="shared" si="337"/>
        <v>[</v>
      </c>
      <c r="E7058" s="21" t="str">
        <f>B7058</f>
        <v>5B</v>
      </c>
      <c r="F7058" s="33">
        <f>HEX2DEC(E7058)/100</f>
        <v>0.91</v>
      </c>
      <c r="G7058" s="30" t="s">
        <v>28</v>
      </c>
    </row>
    <row r="7059" spans="1:11">
      <c r="A7059" s="12">
        <v>8</v>
      </c>
      <c r="B7059" s="7" t="str">
        <f t="shared" si="336"/>
        <v>08</v>
      </c>
      <c r="C7059" s="8">
        <f t="shared" si="335"/>
        <v>7058</v>
      </c>
      <c r="D7059" s="7" t="str">
        <f t="shared" si="337"/>
        <v>_x0008_</v>
      </c>
      <c r="E7059" s="7" t="str">
        <f>B7059&amp;B7060</f>
        <v>08FB</v>
      </c>
      <c r="F7059" s="27">
        <f>HEX2DEC(E7059)/10</f>
        <v>229.9</v>
      </c>
      <c r="G7059" s="28" t="s">
        <v>26</v>
      </c>
      <c r="H7059" s="51">
        <f>F7059*F7061/60</f>
        <v>2.8507600000000002</v>
      </c>
      <c r="I7059" s="51">
        <f>F7059*F7061*F7063/60</f>
        <v>2.6226992</v>
      </c>
      <c r="J7059" s="52">
        <f>J7054+"00:01"</f>
        <v>1.5951388888889806</v>
      </c>
      <c r="K7059" s="57">
        <f>K7054+"00:01"</f>
        <v>40311.59513889208</v>
      </c>
    </row>
    <row r="7060" spans="1:11">
      <c r="A7060" s="12">
        <v>251</v>
      </c>
      <c r="B7060" s="12" t="str">
        <f t="shared" si="336"/>
        <v>FB</v>
      </c>
      <c r="C7060" s="13">
        <f t="shared" si="335"/>
        <v>7059</v>
      </c>
      <c r="D7060" s="12" t="str">
        <f t="shared" si="337"/>
        <v>û</v>
      </c>
      <c r="G7060" s="29"/>
    </row>
    <row r="7061" spans="1:11">
      <c r="A7061" s="12">
        <v>2</v>
      </c>
      <c r="B7061" s="12" t="str">
        <f t="shared" si="336"/>
        <v>02</v>
      </c>
      <c r="C7061" s="13">
        <f t="shared" si="335"/>
        <v>7060</v>
      </c>
      <c r="D7061" s="12" t="str">
        <f t="shared" si="337"/>
        <v>_x0002_</v>
      </c>
      <c r="E7061" s="12" t="str">
        <f>B7061&amp;B7062</f>
        <v>02E8</v>
      </c>
      <c r="F7061" s="31">
        <f>HEX2DEC(E7061)/1000</f>
        <v>0.74399999999999999</v>
      </c>
      <c r="G7061" s="29" t="s">
        <v>27</v>
      </c>
    </row>
    <row r="7062" spans="1:11">
      <c r="A7062" s="12">
        <v>232</v>
      </c>
      <c r="B7062" s="12" t="str">
        <f t="shared" si="336"/>
        <v>E8</v>
      </c>
      <c r="C7062" s="13">
        <f t="shared" si="335"/>
        <v>7061</v>
      </c>
      <c r="D7062" s="12" t="str">
        <f t="shared" si="337"/>
        <v>è</v>
      </c>
      <c r="F7062" s="32"/>
      <c r="G7062" s="15"/>
    </row>
    <row r="7063" spans="1:11">
      <c r="A7063" s="12">
        <v>92</v>
      </c>
      <c r="B7063" s="21" t="str">
        <f t="shared" si="336"/>
        <v>5C</v>
      </c>
      <c r="C7063" s="22">
        <f t="shared" si="335"/>
        <v>7062</v>
      </c>
      <c r="D7063" s="21" t="str">
        <f t="shared" si="337"/>
        <v>\</v>
      </c>
      <c r="E7063" s="21" t="str">
        <f>B7063</f>
        <v>5C</v>
      </c>
      <c r="F7063" s="33">
        <f>HEX2DEC(E7063)/100</f>
        <v>0.92</v>
      </c>
      <c r="G7063" s="30" t="s">
        <v>28</v>
      </c>
    </row>
    <row r="7064" spans="1:11">
      <c r="A7064" s="12">
        <v>8</v>
      </c>
      <c r="B7064" s="7" t="str">
        <f t="shared" si="336"/>
        <v>08</v>
      </c>
      <c r="C7064" s="8">
        <f t="shared" si="335"/>
        <v>7063</v>
      </c>
      <c r="D7064" s="7" t="str">
        <f t="shared" si="337"/>
        <v>_x0008_</v>
      </c>
      <c r="E7064" s="7" t="str">
        <f>B7064&amp;B7065</f>
        <v>08EA</v>
      </c>
      <c r="F7064" s="27">
        <f>HEX2DEC(E7064)/10</f>
        <v>228.2</v>
      </c>
      <c r="G7064" s="28" t="s">
        <v>26</v>
      </c>
      <c r="H7064" s="51">
        <f>F7064*F7066/60</f>
        <v>2.9057466666666665</v>
      </c>
      <c r="I7064" s="51">
        <f>F7064*F7066*F7068/60</f>
        <v>2.6732869333333329</v>
      </c>
      <c r="J7064" s="52">
        <f>J7059+"00:01"</f>
        <v>1.5958333333334251</v>
      </c>
      <c r="K7064" s="57">
        <f>K7059+"00:01"</f>
        <v>40311.595833336527</v>
      </c>
    </row>
    <row r="7065" spans="1:11">
      <c r="A7065" s="12">
        <v>234</v>
      </c>
      <c r="B7065" s="12" t="str">
        <f t="shared" si="336"/>
        <v>EA</v>
      </c>
      <c r="C7065" s="13">
        <f t="shared" si="335"/>
        <v>7064</v>
      </c>
      <c r="D7065" s="12" t="str">
        <f t="shared" si="337"/>
        <v>ê</v>
      </c>
      <c r="G7065" s="29"/>
    </row>
    <row r="7066" spans="1:11">
      <c r="A7066" s="12">
        <v>2</v>
      </c>
      <c r="B7066" s="12" t="str">
        <f t="shared" si="336"/>
        <v>02</v>
      </c>
      <c r="C7066" s="13">
        <f t="shared" si="335"/>
        <v>7065</v>
      </c>
      <c r="D7066" s="12" t="str">
        <f t="shared" si="337"/>
        <v>_x0002_</v>
      </c>
      <c r="E7066" s="12" t="str">
        <f>B7066&amp;B7067</f>
        <v>02FC</v>
      </c>
      <c r="F7066" s="31">
        <f>HEX2DEC(E7066)/1000</f>
        <v>0.76400000000000001</v>
      </c>
      <c r="G7066" s="29" t="s">
        <v>27</v>
      </c>
    </row>
    <row r="7067" spans="1:11">
      <c r="A7067" s="12">
        <v>252</v>
      </c>
      <c r="B7067" s="12" t="str">
        <f t="shared" si="336"/>
        <v>FC</v>
      </c>
      <c r="C7067" s="13">
        <f t="shared" si="335"/>
        <v>7066</v>
      </c>
      <c r="D7067" s="12" t="str">
        <f t="shared" si="337"/>
        <v>ü</v>
      </c>
      <c r="F7067" s="32"/>
      <c r="G7067" s="15"/>
    </row>
    <row r="7068" spans="1:11">
      <c r="A7068" s="12">
        <v>92</v>
      </c>
      <c r="B7068" s="21" t="str">
        <f t="shared" si="336"/>
        <v>5C</v>
      </c>
      <c r="C7068" s="22">
        <f t="shared" si="335"/>
        <v>7067</v>
      </c>
      <c r="D7068" s="21" t="str">
        <f t="shared" si="337"/>
        <v>\</v>
      </c>
      <c r="E7068" s="21" t="str">
        <f>B7068</f>
        <v>5C</v>
      </c>
      <c r="F7068" s="33">
        <f>HEX2DEC(E7068)/100</f>
        <v>0.92</v>
      </c>
      <c r="G7068" s="30" t="s">
        <v>28</v>
      </c>
    </row>
    <row r="7069" spans="1:11">
      <c r="A7069" s="12">
        <v>8</v>
      </c>
      <c r="B7069" s="7" t="str">
        <f t="shared" si="336"/>
        <v>08</v>
      </c>
      <c r="C7069" s="8">
        <f t="shared" si="335"/>
        <v>7068</v>
      </c>
      <c r="D7069" s="7" t="str">
        <f t="shared" si="337"/>
        <v>_x0008_</v>
      </c>
      <c r="E7069" s="7" t="str">
        <f>B7069&amp;B7070</f>
        <v>08D9</v>
      </c>
      <c r="F7069" s="27">
        <f>HEX2DEC(E7069)/10</f>
        <v>226.5</v>
      </c>
      <c r="G7069" s="28" t="s">
        <v>26</v>
      </c>
      <c r="H7069" s="51">
        <f>F7069*F7071/60</f>
        <v>2.8085999999999998</v>
      </c>
      <c r="I7069" s="51">
        <f>F7069*F7071*F7073/60</f>
        <v>2.5839119999999998</v>
      </c>
      <c r="J7069" s="52">
        <f>J7064+"00:01"</f>
        <v>1.5965277777778697</v>
      </c>
      <c r="K7069" s="57">
        <f>K7064+"00:01"</f>
        <v>40311.596527780974</v>
      </c>
    </row>
    <row r="7070" spans="1:11">
      <c r="A7070" s="12">
        <v>217</v>
      </c>
      <c r="B7070" s="12" t="str">
        <f t="shared" si="336"/>
        <v>D9</v>
      </c>
      <c r="C7070" s="13">
        <f t="shared" si="335"/>
        <v>7069</v>
      </c>
      <c r="D7070" s="12" t="str">
        <f t="shared" si="337"/>
        <v>Ù</v>
      </c>
      <c r="G7070" s="29"/>
    </row>
    <row r="7071" spans="1:11">
      <c r="A7071" s="12">
        <v>2</v>
      </c>
      <c r="B7071" s="12" t="str">
        <f t="shared" si="336"/>
        <v>02</v>
      </c>
      <c r="C7071" s="13">
        <f t="shared" si="335"/>
        <v>7070</v>
      </c>
      <c r="D7071" s="12" t="str">
        <f t="shared" si="337"/>
        <v>_x0002_</v>
      </c>
      <c r="E7071" s="12" t="str">
        <f>B7071&amp;B7072</f>
        <v>02E8</v>
      </c>
      <c r="F7071" s="31">
        <f>HEX2DEC(E7071)/1000</f>
        <v>0.74399999999999999</v>
      </c>
      <c r="G7071" s="29" t="s">
        <v>27</v>
      </c>
    </row>
    <row r="7072" spans="1:11">
      <c r="A7072" s="12">
        <v>232</v>
      </c>
      <c r="B7072" s="12" t="str">
        <f t="shared" si="336"/>
        <v>E8</v>
      </c>
      <c r="C7072" s="13">
        <f t="shared" si="335"/>
        <v>7071</v>
      </c>
      <c r="D7072" s="12" t="str">
        <f t="shared" si="337"/>
        <v>è</v>
      </c>
      <c r="F7072" s="32"/>
      <c r="G7072" s="15"/>
    </row>
    <row r="7073" spans="1:11">
      <c r="A7073" s="12">
        <v>92</v>
      </c>
      <c r="B7073" s="21" t="str">
        <f t="shared" si="336"/>
        <v>5C</v>
      </c>
      <c r="C7073" s="22">
        <f t="shared" si="335"/>
        <v>7072</v>
      </c>
      <c r="D7073" s="21" t="str">
        <f t="shared" si="337"/>
        <v>\</v>
      </c>
      <c r="E7073" s="21" t="str">
        <f>B7073</f>
        <v>5C</v>
      </c>
      <c r="F7073" s="33">
        <f>HEX2DEC(E7073)/100</f>
        <v>0.92</v>
      </c>
      <c r="G7073" s="30" t="s">
        <v>28</v>
      </c>
    </row>
    <row r="7074" spans="1:11">
      <c r="A7074" s="12">
        <v>8</v>
      </c>
      <c r="B7074" s="7" t="str">
        <f t="shared" si="336"/>
        <v>08</v>
      </c>
      <c r="C7074" s="8">
        <f t="shared" si="335"/>
        <v>7073</v>
      </c>
      <c r="D7074" s="7" t="str">
        <f t="shared" si="337"/>
        <v>_x0008_</v>
      </c>
      <c r="E7074" s="7" t="str">
        <f>B7074&amp;B7075</f>
        <v>08E1</v>
      </c>
      <c r="F7074" s="27">
        <f>HEX2DEC(E7074)/10</f>
        <v>227.3</v>
      </c>
      <c r="G7074" s="28" t="s">
        <v>26</v>
      </c>
      <c r="H7074" s="51">
        <f>F7074*F7076/60</f>
        <v>2.7920016666666667</v>
      </c>
      <c r="I7074" s="51">
        <f>F7074*F7076*F7078/60</f>
        <v>2.5686415333333339</v>
      </c>
      <c r="J7074" s="52">
        <f>J7069+"00:01"</f>
        <v>1.5972222222223142</v>
      </c>
      <c r="K7074" s="57">
        <f>K7069+"00:01"</f>
        <v>40311.59722222542</v>
      </c>
    </row>
    <row r="7075" spans="1:11">
      <c r="A7075" s="12">
        <v>225</v>
      </c>
      <c r="B7075" s="12" t="str">
        <f t="shared" si="336"/>
        <v>E1</v>
      </c>
      <c r="C7075" s="13">
        <f t="shared" si="335"/>
        <v>7074</v>
      </c>
      <c r="D7075" s="12" t="str">
        <f t="shared" si="337"/>
        <v>á</v>
      </c>
      <c r="G7075" s="29"/>
    </row>
    <row r="7076" spans="1:11">
      <c r="A7076" s="12">
        <v>2</v>
      </c>
      <c r="B7076" s="12" t="str">
        <f t="shared" si="336"/>
        <v>02</v>
      </c>
      <c r="C7076" s="13">
        <f t="shared" si="335"/>
        <v>7075</v>
      </c>
      <c r="D7076" s="12" t="str">
        <f t="shared" si="337"/>
        <v>_x0002_</v>
      </c>
      <c r="E7076" s="12" t="str">
        <f>B7076&amp;B7077</f>
        <v>02E1</v>
      </c>
      <c r="F7076" s="31">
        <f>HEX2DEC(E7076)/1000</f>
        <v>0.73699999999999999</v>
      </c>
      <c r="G7076" s="29" t="s">
        <v>27</v>
      </c>
    </row>
    <row r="7077" spans="1:11">
      <c r="A7077" s="12">
        <v>225</v>
      </c>
      <c r="B7077" s="12" t="str">
        <f t="shared" si="336"/>
        <v>E1</v>
      </c>
      <c r="C7077" s="13">
        <f t="shared" si="335"/>
        <v>7076</v>
      </c>
      <c r="D7077" s="12" t="str">
        <f t="shared" si="337"/>
        <v>á</v>
      </c>
      <c r="F7077" s="32"/>
      <c r="G7077" s="15"/>
    </row>
    <row r="7078" spans="1:11">
      <c r="A7078" s="12">
        <v>92</v>
      </c>
      <c r="B7078" s="21" t="str">
        <f t="shared" si="336"/>
        <v>5C</v>
      </c>
      <c r="C7078" s="22">
        <f t="shared" si="335"/>
        <v>7077</v>
      </c>
      <c r="D7078" s="21" t="str">
        <f t="shared" si="337"/>
        <v>\</v>
      </c>
      <c r="E7078" s="21" t="str">
        <f>B7078</f>
        <v>5C</v>
      </c>
      <c r="F7078" s="33">
        <f>HEX2DEC(E7078)/100</f>
        <v>0.92</v>
      </c>
      <c r="G7078" s="30" t="s">
        <v>28</v>
      </c>
    </row>
    <row r="7079" spans="1:11">
      <c r="A7079" s="12">
        <v>8</v>
      </c>
      <c r="B7079" s="7" t="str">
        <f t="shared" si="336"/>
        <v>08</v>
      </c>
      <c r="C7079" s="8">
        <f t="shared" si="335"/>
        <v>7078</v>
      </c>
      <c r="D7079" s="7" t="str">
        <f t="shared" si="337"/>
        <v>_x0008_</v>
      </c>
      <c r="E7079" s="7" t="str">
        <f>B7079&amp;B7080</f>
        <v>08CF</v>
      </c>
      <c r="F7079" s="27">
        <f>HEX2DEC(E7079)/10</f>
        <v>225.5</v>
      </c>
      <c r="G7079" s="28" t="s">
        <v>26</v>
      </c>
      <c r="H7079" s="51">
        <f>F7079*F7081/60</f>
        <v>2.8037166666666669</v>
      </c>
      <c r="I7079" s="51">
        <f>F7079*F7081*F7083/60</f>
        <v>2.5794193333333335</v>
      </c>
      <c r="J7079" s="52">
        <f>J7074+"00:01"</f>
        <v>1.5979166666667588</v>
      </c>
      <c r="K7079" s="57">
        <f>K7074+"00:01"</f>
        <v>40311.597916669867</v>
      </c>
    </row>
    <row r="7080" spans="1:11">
      <c r="A7080" s="12">
        <v>207</v>
      </c>
      <c r="B7080" s="12" t="str">
        <f t="shared" si="336"/>
        <v>CF</v>
      </c>
      <c r="C7080" s="13">
        <f t="shared" si="335"/>
        <v>7079</v>
      </c>
      <c r="D7080" s="12" t="str">
        <f t="shared" si="337"/>
        <v>Ï</v>
      </c>
      <c r="G7080" s="29"/>
    </row>
    <row r="7081" spans="1:11">
      <c r="A7081" s="12">
        <v>2</v>
      </c>
      <c r="B7081" s="12" t="str">
        <f t="shared" si="336"/>
        <v>02</v>
      </c>
      <c r="C7081" s="13">
        <f t="shared" si="335"/>
        <v>7080</v>
      </c>
      <c r="D7081" s="12" t="str">
        <f t="shared" si="337"/>
        <v>_x0002_</v>
      </c>
      <c r="E7081" s="12" t="str">
        <f>B7081&amp;B7082</f>
        <v>02EA</v>
      </c>
      <c r="F7081" s="31">
        <f>HEX2DEC(E7081)/1000</f>
        <v>0.746</v>
      </c>
      <c r="G7081" s="29" t="s">
        <v>27</v>
      </c>
    </row>
    <row r="7082" spans="1:11">
      <c r="A7082" s="12">
        <v>234</v>
      </c>
      <c r="B7082" s="12" t="str">
        <f t="shared" si="336"/>
        <v>EA</v>
      </c>
      <c r="C7082" s="13">
        <f t="shared" si="335"/>
        <v>7081</v>
      </c>
      <c r="D7082" s="12" t="str">
        <f t="shared" si="337"/>
        <v>ê</v>
      </c>
      <c r="F7082" s="32"/>
      <c r="G7082" s="15"/>
    </row>
    <row r="7083" spans="1:11">
      <c r="A7083" s="12">
        <v>92</v>
      </c>
      <c r="B7083" s="21" t="str">
        <f t="shared" si="336"/>
        <v>5C</v>
      </c>
      <c r="C7083" s="22">
        <f t="shared" si="335"/>
        <v>7082</v>
      </c>
      <c r="D7083" s="21" t="str">
        <f t="shared" si="337"/>
        <v>\</v>
      </c>
      <c r="E7083" s="21" t="str">
        <f>B7083</f>
        <v>5C</v>
      </c>
      <c r="F7083" s="33">
        <f>HEX2DEC(E7083)/100</f>
        <v>0.92</v>
      </c>
      <c r="G7083" s="30" t="s">
        <v>28</v>
      </c>
    </row>
    <row r="7084" spans="1:11">
      <c r="A7084" s="12">
        <v>8</v>
      </c>
      <c r="B7084" s="7" t="str">
        <f t="shared" si="336"/>
        <v>08</v>
      </c>
      <c r="C7084" s="8">
        <f t="shared" si="335"/>
        <v>7083</v>
      </c>
      <c r="D7084" s="7" t="str">
        <f t="shared" si="337"/>
        <v>_x0008_</v>
      </c>
      <c r="E7084" s="7" t="str">
        <f>B7084&amp;B7085</f>
        <v>08BB</v>
      </c>
      <c r="F7084" s="27">
        <f>HEX2DEC(E7084)/10</f>
        <v>223.5</v>
      </c>
      <c r="G7084" s="28" t="s">
        <v>26</v>
      </c>
      <c r="H7084" s="51">
        <f>F7084*F7086/60</f>
        <v>2.782575</v>
      </c>
      <c r="I7084" s="51">
        <f>F7084*F7086*F7088/60</f>
        <v>2.5321432499999998</v>
      </c>
      <c r="J7084" s="52">
        <f>J7079+"00:01"</f>
        <v>1.5986111111112034</v>
      </c>
      <c r="K7084" s="57">
        <f>K7079+"00:01"</f>
        <v>40311.598611114314</v>
      </c>
    </row>
    <row r="7085" spans="1:11">
      <c r="A7085" s="12">
        <v>187</v>
      </c>
      <c r="B7085" s="12" t="str">
        <f t="shared" si="336"/>
        <v>BB</v>
      </c>
      <c r="C7085" s="13">
        <f t="shared" si="335"/>
        <v>7084</v>
      </c>
      <c r="D7085" s="12" t="str">
        <f t="shared" si="337"/>
        <v>»</v>
      </c>
      <c r="G7085" s="29"/>
    </row>
    <row r="7086" spans="1:11">
      <c r="A7086" s="12">
        <v>2</v>
      </c>
      <c r="B7086" s="12" t="str">
        <f t="shared" si="336"/>
        <v>02</v>
      </c>
      <c r="C7086" s="13">
        <f t="shared" si="335"/>
        <v>7085</v>
      </c>
      <c r="D7086" s="12" t="str">
        <f t="shared" si="337"/>
        <v>_x0002_</v>
      </c>
      <c r="E7086" s="12" t="str">
        <f>B7086&amp;B7087</f>
        <v>02EB</v>
      </c>
      <c r="F7086" s="31">
        <f>HEX2DEC(E7086)/1000</f>
        <v>0.747</v>
      </c>
      <c r="G7086" s="29" t="s">
        <v>27</v>
      </c>
    </row>
    <row r="7087" spans="1:11">
      <c r="A7087" s="12">
        <v>235</v>
      </c>
      <c r="B7087" s="12" t="str">
        <f t="shared" si="336"/>
        <v>EB</v>
      </c>
      <c r="C7087" s="13">
        <f t="shared" si="335"/>
        <v>7086</v>
      </c>
      <c r="D7087" s="12" t="str">
        <f t="shared" si="337"/>
        <v>ë</v>
      </c>
      <c r="F7087" s="32"/>
      <c r="G7087" s="15"/>
    </row>
    <row r="7088" spans="1:11">
      <c r="A7088" s="12">
        <v>91</v>
      </c>
      <c r="B7088" s="21" t="str">
        <f t="shared" si="336"/>
        <v>5B</v>
      </c>
      <c r="C7088" s="22">
        <f t="shared" si="335"/>
        <v>7087</v>
      </c>
      <c r="D7088" s="21" t="str">
        <f t="shared" si="337"/>
        <v>[</v>
      </c>
      <c r="E7088" s="21" t="str">
        <f>B7088</f>
        <v>5B</v>
      </c>
      <c r="F7088" s="33">
        <f>HEX2DEC(E7088)/100</f>
        <v>0.91</v>
      </c>
      <c r="G7088" s="30" t="s">
        <v>28</v>
      </c>
    </row>
    <row r="7089" spans="1:11">
      <c r="A7089" s="12">
        <v>8</v>
      </c>
      <c r="B7089" s="7" t="str">
        <f t="shared" si="336"/>
        <v>08</v>
      </c>
      <c r="C7089" s="8">
        <f t="shared" si="335"/>
        <v>7088</v>
      </c>
      <c r="D7089" s="7" t="str">
        <f t="shared" si="337"/>
        <v>_x0008_</v>
      </c>
      <c r="E7089" s="7" t="str">
        <f>B7089&amp;B7090</f>
        <v>08C8</v>
      </c>
      <c r="F7089" s="27">
        <f>HEX2DEC(E7089)/10</f>
        <v>224.8</v>
      </c>
      <c r="G7089" s="28" t="s">
        <v>26</v>
      </c>
      <c r="H7089" s="51">
        <f>F7089*F7091/60</f>
        <v>2.7875200000000002</v>
      </c>
      <c r="I7089" s="51">
        <f>F7089*F7091*F7093/60</f>
        <v>2.5366432000000003</v>
      </c>
      <c r="J7089" s="52">
        <f>J7084+"00:01"</f>
        <v>1.5993055555556479</v>
      </c>
      <c r="K7089" s="57">
        <f>K7084+"00:01"</f>
        <v>40311.599305558761</v>
      </c>
    </row>
    <row r="7090" spans="1:11">
      <c r="A7090" s="12">
        <v>200</v>
      </c>
      <c r="B7090" s="12" t="str">
        <f t="shared" si="336"/>
        <v>C8</v>
      </c>
      <c r="C7090" s="13">
        <f t="shared" si="335"/>
        <v>7089</v>
      </c>
      <c r="D7090" s="12" t="str">
        <f t="shared" si="337"/>
        <v>È</v>
      </c>
      <c r="G7090" s="29"/>
    </row>
    <row r="7091" spans="1:11">
      <c r="A7091" s="12">
        <v>2</v>
      </c>
      <c r="B7091" s="12" t="str">
        <f t="shared" si="336"/>
        <v>02</v>
      </c>
      <c r="C7091" s="13">
        <f t="shared" si="335"/>
        <v>7090</v>
      </c>
      <c r="D7091" s="12" t="str">
        <f t="shared" si="337"/>
        <v>_x0002_</v>
      </c>
      <c r="E7091" s="12" t="str">
        <f>B7091&amp;B7092</f>
        <v>02E8</v>
      </c>
      <c r="F7091" s="31">
        <f>HEX2DEC(E7091)/1000</f>
        <v>0.74399999999999999</v>
      </c>
      <c r="G7091" s="29" t="s">
        <v>27</v>
      </c>
    </row>
    <row r="7092" spans="1:11">
      <c r="A7092" s="12">
        <v>232</v>
      </c>
      <c r="B7092" s="12" t="str">
        <f t="shared" si="336"/>
        <v>E8</v>
      </c>
      <c r="C7092" s="13">
        <f t="shared" si="335"/>
        <v>7091</v>
      </c>
      <c r="D7092" s="12" t="str">
        <f t="shared" si="337"/>
        <v>è</v>
      </c>
      <c r="F7092" s="32"/>
      <c r="G7092" s="15"/>
    </row>
    <row r="7093" spans="1:11">
      <c r="A7093" s="12">
        <v>91</v>
      </c>
      <c r="B7093" s="21" t="str">
        <f t="shared" si="336"/>
        <v>5B</v>
      </c>
      <c r="C7093" s="22">
        <f t="shared" si="335"/>
        <v>7092</v>
      </c>
      <c r="D7093" s="21" t="str">
        <f t="shared" si="337"/>
        <v>[</v>
      </c>
      <c r="E7093" s="21" t="str">
        <f>B7093</f>
        <v>5B</v>
      </c>
      <c r="F7093" s="33">
        <f>HEX2DEC(E7093)/100</f>
        <v>0.91</v>
      </c>
      <c r="G7093" s="30" t="s">
        <v>28</v>
      </c>
    </row>
    <row r="7094" spans="1:11">
      <c r="A7094" s="12">
        <v>8</v>
      </c>
      <c r="B7094" s="7" t="str">
        <f t="shared" si="336"/>
        <v>08</v>
      </c>
      <c r="C7094" s="8">
        <f t="shared" si="335"/>
        <v>7093</v>
      </c>
      <c r="D7094" s="7" t="str">
        <f t="shared" si="337"/>
        <v>_x0008_</v>
      </c>
      <c r="E7094" s="7" t="str">
        <f>B7094&amp;B7095</f>
        <v>08C2</v>
      </c>
      <c r="F7094" s="27">
        <f>HEX2DEC(E7094)/10</f>
        <v>224.2</v>
      </c>
      <c r="G7094" s="28" t="s">
        <v>26</v>
      </c>
      <c r="H7094" s="51">
        <f>F7094*F7096/60</f>
        <v>2.7763433333333336</v>
      </c>
      <c r="I7094" s="51">
        <f>F7094*F7096*F7098/60</f>
        <v>2.5264724333333333</v>
      </c>
      <c r="J7094" s="52">
        <f>J7089+"00:01"</f>
        <v>1.6000000000000925</v>
      </c>
      <c r="K7094" s="57">
        <f>K7089+"00:01"</f>
        <v>40311.600000003207</v>
      </c>
    </row>
    <row r="7095" spans="1:11">
      <c r="A7095" s="12">
        <v>194</v>
      </c>
      <c r="B7095" s="12" t="str">
        <f t="shared" si="336"/>
        <v>C2</v>
      </c>
      <c r="C7095" s="13">
        <f t="shared" si="335"/>
        <v>7094</v>
      </c>
      <c r="D7095" s="12" t="str">
        <f t="shared" si="337"/>
        <v>Â</v>
      </c>
      <c r="G7095" s="29"/>
    </row>
    <row r="7096" spans="1:11">
      <c r="A7096" s="12">
        <v>2</v>
      </c>
      <c r="B7096" s="12" t="str">
        <f t="shared" si="336"/>
        <v>02</v>
      </c>
      <c r="C7096" s="13">
        <f t="shared" si="335"/>
        <v>7095</v>
      </c>
      <c r="D7096" s="12" t="str">
        <f t="shared" si="337"/>
        <v>_x0002_</v>
      </c>
      <c r="E7096" s="12" t="str">
        <f>B7096&amp;B7097</f>
        <v>02E7</v>
      </c>
      <c r="F7096" s="31">
        <f>HEX2DEC(E7096)/1000</f>
        <v>0.74299999999999999</v>
      </c>
      <c r="G7096" s="29" t="s">
        <v>27</v>
      </c>
    </row>
    <row r="7097" spans="1:11">
      <c r="A7097" s="12">
        <v>231</v>
      </c>
      <c r="B7097" s="12" t="str">
        <f t="shared" si="336"/>
        <v>E7</v>
      </c>
      <c r="C7097" s="13">
        <f t="shared" si="335"/>
        <v>7096</v>
      </c>
      <c r="D7097" s="12" t="str">
        <f t="shared" si="337"/>
        <v>ç</v>
      </c>
      <c r="F7097" s="32"/>
      <c r="G7097" s="15"/>
    </row>
    <row r="7098" spans="1:11">
      <c r="A7098" s="12">
        <v>91</v>
      </c>
      <c r="B7098" s="21" t="str">
        <f t="shared" si="336"/>
        <v>5B</v>
      </c>
      <c r="C7098" s="22">
        <f t="shared" si="335"/>
        <v>7097</v>
      </c>
      <c r="D7098" s="21" t="str">
        <f t="shared" si="337"/>
        <v>[</v>
      </c>
      <c r="E7098" s="21" t="str">
        <f>B7098</f>
        <v>5B</v>
      </c>
      <c r="F7098" s="33">
        <f>HEX2DEC(E7098)/100</f>
        <v>0.91</v>
      </c>
      <c r="G7098" s="30" t="s">
        <v>28</v>
      </c>
    </row>
    <row r="7099" spans="1:11">
      <c r="A7099" s="12">
        <v>8</v>
      </c>
      <c r="B7099" s="7" t="str">
        <f t="shared" si="336"/>
        <v>08</v>
      </c>
      <c r="C7099" s="8">
        <f t="shared" si="335"/>
        <v>7098</v>
      </c>
      <c r="D7099" s="7" t="str">
        <f t="shared" si="337"/>
        <v>_x0008_</v>
      </c>
      <c r="E7099" s="7" t="str">
        <f>B7099&amp;B7100</f>
        <v>08BD</v>
      </c>
      <c r="F7099" s="27">
        <f>HEX2DEC(E7099)/10</f>
        <v>223.7</v>
      </c>
      <c r="G7099" s="28" t="s">
        <v>26</v>
      </c>
      <c r="H7099" s="51">
        <f>F7099*F7101/60</f>
        <v>2.7738799999999997</v>
      </c>
      <c r="I7099" s="51">
        <f>F7099*F7101*F7103/60</f>
        <v>2.5242307999999998</v>
      </c>
      <c r="J7099" s="52">
        <f>J7094+"00:01"</f>
        <v>1.600694444444537</v>
      </c>
      <c r="K7099" s="57">
        <f>K7094+"00:01"</f>
        <v>40311.600694447654</v>
      </c>
    </row>
    <row r="7100" spans="1:11">
      <c r="A7100" s="12">
        <v>189</v>
      </c>
      <c r="B7100" s="12" t="str">
        <f t="shared" si="336"/>
        <v>BD</v>
      </c>
      <c r="C7100" s="13">
        <f t="shared" si="335"/>
        <v>7099</v>
      </c>
      <c r="D7100" s="12" t="str">
        <f t="shared" si="337"/>
        <v>½</v>
      </c>
      <c r="G7100" s="29"/>
    </row>
    <row r="7101" spans="1:11">
      <c r="A7101" s="12">
        <v>2</v>
      </c>
      <c r="B7101" s="12" t="str">
        <f t="shared" si="336"/>
        <v>02</v>
      </c>
      <c r="C7101" s="13">
        <f t="shared" si="335"/>
        <v>7100</v>
      </c>
      <c r="D7101" s="12" t="str">
        <f t="shared" si="337"/>
        <v>_x0002_</v>
      </c>
      <c r="E7101" s="12" t="str">
        <f>B7101&amp;B7102</f>
        <v>02E8</v>
      </c>
      <c r="F7101" s="31">
        <f>HEX2DEC(E7101)/1000</f>
        <v>0.74399999999999999</v>
      </c>
      <c r="G7101" s="29" t="s">
        <v>27</v>
      </c>
    </row>
    <row r="7102" spans="1:11">
      <c r="A7102" s="12">
        <v>232</v>
      </c>
      <c r="B7102" s="12" t="str">
        <f t="shared" si="336"/>
        <v>E8</v>
      </c>
      <c r="C7102" s="13">
        <f t="shared" si="335"/>
        <v>7101</v>
      </c>
      <c r="D7102" s="12" t="str">
        <f t="shared" si="337"/>
        <v>è</v>
      </c>
      <c r="F7102" s="32"/>
      <c r="G7102" s="15"/>
    </row>
    <row r="7103" spans="1:11">
      <c r="A7103" s="12">
        <v>91</v>
      </c>
      <c r="B7103" s="21" t="str">
        <f t="shared" si="336"/>
        <v>5B</v>
      </c>
      <c r="C7103" s="22">
        <f t="shared" si="335"/>
        <v>7102</v>
      </c>
      <c r="D7103" s="21" t="str">
        <f t="shared" si="337"/>
        <v>[</v>
      </c>
      <c r="E7103" s="21" t="str">
        <f>B7103</f>
        <v>5B</v>
      </c>
      <c r="F7103" s="33">
        <f>HEX2DEC(E7103)/100</f>
        <v>0.91</v>
      </c>
      <c r="G7103" s="30" t="s">
        <v>28</v>
      </c>
    </row>
    <row r="7104" spans="1:11">
      <c r="A7104" s="12">
        <v>8</v>
      </c>
      <c r="B7104" s="7" t="str">
        <f t="shared" si="336"/>
        <v>08</v>
      </c>
      <c r="C7104" s="8">
        <f t="shared" si="335"/>
        <v>7103</v>
      </c>
      <c r="D7104" s="7" t="str">
        <f t="shared" si="337"/>
        <v>_x0008_</v>
      </c>
      <c r="E7104" s="7" t="str">
        <f>B7104&amp;B7105</f>
        <v>08BC</v>
      </c>
      <c r="F7104" s="27">
        <f>HEX2DEC(E7104)/10</f>
        <v>223.6</v>
      </c>
      <c r="G7104" s="28" t="s">
        <v>26</v>
      </c>
      <c r="H7104" s="51">
        <f>F7104*F7106/60</f>
        <v>2.77264</v>
      </c>
      <c r="I7104" s="51">
        <f>F7104*F7106*F7108/60</f>
        <v>2.5231024</v>
      </c>
      <c r="J7104" s="52">
        <f>J7099+"00:01"</f>
        <v>1.6013888888889816</v>
      </c>
      <c r="K7104" s="57">
        <f>K7099+"00:01"</f>
        <v>40311.601388892101</v>
      </c>
    </row>
    <row r="7105" spans="1:11">
      <c r="A7105" s="12">
        <v>188</v>
      </c>
      <c r="B7105" s="12" t="str">
        <f t="shared" si="336"/>
        <v>BC</v>
      </c>
      <c r="C7105" s="13">
        <f t="shared" si="335"/>
        <v>7104</v>
      </c>
      <c r="D7105" s="12" t="str">
        <f t="shared" si="337"/>
        <v>¼</v>
      </c>
      <c r="G7105" s="29"/>
    </row>
    <row r="7106" spans="1:11">
      <c r="A7106" s="12">
        <v>2</v>
      </c>
      <c r="B7106" s="12" t="str">
        <f t="shared" si="336"/>
        <v>02</v>
      </c>
      <c r="C7106" s="13">
        <f t="shared" si="335"/>
        <v>7105</v>
      </c>
      <c r="D7106" s="12" t="str">
        <f t="shared" si="337"/>
        <v>_x0002_</v>
      </c>
      <c r="E7106" s="12" t="str">
        <f>B7106&amp;B7107</f>
        <v>02E8</v>
      </c>
      <c r="F7106" s="31">
        <f>HEX2DEC(E7106)/1000</f>
        <v>0.74399999999999999</v>
      </c>
      <c r="G7106" s="29" t="s">
        <v>27</v>
      </c>
    </row>
    <row r="7107" spans="1:11">
      <c r="A7107" s="12">
        <v>232</v>
      </c>
      <c r="B7107" s="12" t="str">
        <f t="shared" si="336"/>
        <v>E8</v>
      </c>
      <c r="C7107" s="13">
        <f t="shared" ref="C7107:C7170" si="338">C7106+1</f>
        <v>7106</v>
      </c>
      <c r="D7107" s="12" t="str">
        <f t="shared" si="337"/>
        <v>è</v>
      </c>
      <c r="F7107" s="32"/>
      <c r="G7107" s="15"/>
    </row>
    <row r="7108" spans="1:11">
      <c r="A7108" s="12">
        <v>91</v>
      </c>
      <c r="B7108" s="21" t="str">
        <f t="shared" si="336"/>
        <v>5B</v>
      </c>
      <c r="C7108" s="22">
        <f t="shared" si="338"/>
        <v>7107</v>
      </c>
      <c r="D7108" s="21" t="str">
        <f t="shared" si="337"/>
        <v>[</v>
      </c>
      <c r="E7108" s="21" t="str">
        <f>B7108</f>
        <v>5B</v>
      </c>
      <c r="F7108" s="33">
        <f>HEX2DEC(E7108)/100</f>
        <v>0.91</v>
      </c>
      <c r="G7108" s="30" t="s">
        <v>28</v>
      </c>
    </row>
    <row r="7109" spans="1:11">
      <c r="A7109" s="12">
        <v>8</v>
      </c>
      <c r="B7109" s="7" t="str">
        <f t="shared" si="336"/>
        <v>08</v>
      </c>
      <c r="C7109" s="8">
        <f t="shared" si="338"/>
        <v>7108</v>
      </c>
      <c r="D7109" s="7" t="str">
        <f t="shared" si="337"/>
        <v>_x0008_</v>
      </c>
      <c r="E7109" s="7" t="str">
        <f>B7109&amp;B7110</f>
        <v>08B8</v>
      </c>
      <c r="F7109" s="27">
        <f>HEX2DEC(E7109)/10</f>
        <v>223.2</v>
      </c>
      <c r="G7109" s="28" t="s">
        <v>26</v>
      </c>
      <c r="H7109" s="51">
        <f>F7109*F7111/60</f>
        <v>2.7788400000000002</v>
      </c>
      <c r="I7109" s="51">
        <f>F7109*F7111*F7113/60</f>
        <v>2.5287444000000003</v>
      </c>
      <c r="J7109" s="52">
        <f>J7104+"00:01"</f>
        <v>1.6020833333334261</v>
      </c>
      <c r="K7109" s="57">
        <f>K7104+"00:01"</f>
        <v>40311.602083336547</v>
      </c>
    </row>
    <row r="7110" spans="1:11">
      <c r="A7110" s="12">
        <v>184</v>
      </c>
      <c r="B7110" s="12" t="str">
        <f t="shared" si="336"/>
        <v>B8</v>
      </c>
      <c r="C7110" s="13">
        <f t="shared" si="338"/>
        <v>7109</v>
      </c>
      <c r="D7110" s="12" t="str">
        <f t="shared" si="337"/>
        <v>¸</v>
      </c>
      <c r="G7110" s="29"/>
    </row>
    <row r="7111" spans="1:11">
      <c r="A7111" s="12">
        <v>2</v>
      </c>
      <c r="B7111" s="12" t="str">
        <f t="shared" si="336"/>
        <v>02</v>
      </c>
      <c r="C7111" s="13">
        <f t="shared" si="338"/>
        <v>7110</v>
      </c>
      <c r="D7111" s="12" t="str">
        <f t="shared" si="337"/>
        <v>_x0002_</v>
      </c>
      <c r="E7111" s="12" t="str">
        <f>B7111&amp;B7112</f>
        <v>02EB</v>
      </c>
      <c r="F7111" s="31">
        <f>HEX2DEC(E7111)/1000</f>
        <v>0.747</v>
      </c>
      <c r="G7111" s="29" t="s">
        <v>27</v>
      </c>
    </row>
    <row r="7112" spans="1:11">
      <c r="A7112" s="12">
        <v>235</v>
      </c>
      <c r="B7112" s="12" t="str">
        <f t="shared" si="336"/>
        <v>EB</v>
      </c>
      <c r="C7112" s="13">
        <f t="shared" si="338"/>
        <v>7111</v>
      </c>
      <c r="D7112" s="12" t="str">
        <f t="shared" si="337"/>
        <v>ë</v>
      </c>
      <c r="F7112" s="32"/>
      <c r="G7112" s="15"/>
    </row>
    <row r="7113" spans="1:11">
      <c r="A7113" s="12">
        <v>91</v>
      </c>
      <c r="B7113" s="21" t="str">
        <f t="shared" si="336"/>
        <v>5B</v>
      </c>
      <c r="C7113" s="22">
        <f t="shared" si="338"/>
        <v>7112</v>
      </c>
      <c r="D7113" s="21" t="str">
        <f t="shared" si="337"/>
        <v>[</v>
      </c>
      <c r="E7113" s="21" t="str">
        <f>B7113</f>
        <v>5B</v>
      </c>
      <c r="F7113" s="33">
        <f>HEX2DEC(E7113)/100</f>
        <v>0.91</v>
      </c>
      <c r="G7113" s="30" t="s">
        <v>28</v>
      </c>
    </row>
    <row r="7114" spans="1:11">
      <c r="A7114" s="12">
        <v>8</v>
      </c>
      <c r="B7114" s="7" t="str">
        <f t="shared" si="336"/>
        <v>08</v>
      </c>
      <c r="C7114" s="8">
        <f t="shared" si="338"/>
        <v>7113</v>
      </c>
      <c r="D7114" s="7" t="str">
        <f t="shared" si="337"/>
        <v>_x0008_</v>
      </c>
      <c r="E7114" s="7" t="str">
        <f>B7114&amp;B7115</f>
        <v>08C3</v>
      </c>
      <c r="F7114" s="27">
        <f>HEX2DEC(E7114)/10</f>
        <v>224.3</v>
      </c>
      <c r="G7114" s="28" t="s">
        <v>26</v>
      </c>
      <c r="H7114" s="51">
        <f>F7114*F7116/60</f>
        <v>2.78132</v>
      </c>
      <c r="I7114" s="51">
        <f>F7114*F7116*F7118/60</f>
        <v>2.5310012</v>
      </c>
      <c r="J7114" s="52">
        <f>J7109+"00:01"</f>
        <v>1.6027777777778707</v>
      </c>
      <c r="K7114" s="57">
        <f>K7109+"00:01"</f>
        <v>40311.602777780994</v>
      </c>
    </row>
    <row r="7115" spans="1:11">
      <c r="A7115" s="12">
        <v>195</v>
      </c>
      <c r="B7115" s="12" t="str">
        <f t="shared" si="336"/>
        <v>C3</v>
      </c>
      <c r="C7115" s="13">
        <f t="shared" si="338"/>
        <v>7114</v>
      </c>
      <c r="D7115" s="12" t="str">
        <f t="shared" si="337"/>
        <v>Ã</v>
      </c>
      <c r="G7115" s="29"/>
    </row>
    <row r="7116" spans="1:11">
      <c r="A7116" s="12">
        <v>2</v>
      </c>
      <c r="B7116" s="12" t="str">
        <f t="shared" si="336"/>
        <v>02</v>
      </c>
      <c r="C7116" s="13">
        <f t="shared" si="338"/>
        <v>7115</v>
      </c>
      <c r="D7116" s="12" t="str">
        <f t="shared" si="337"/>
        <v>_x0002_</v>
      </c>
      <c r="E7116" s="12" t="str">
        <f>B7116&amp;B7117</f>
        <v>02E8</v>
      </c>
      <c r="F7116" s="31">
        <f>HEX2DEC(E7116)/1000</f>
        <v>0.74399999999999999</v>
      </c>
      <c r="G7116" s="29" t="s">
        <v>27</v>
      </c>
    </row>
    <row r="7117" spans="1:11">
      <c r="A7117" s="12">
        <v>232</v>
      </c>
      <c r="B7117" s="12" t="str">
        <f t="shared" si="336"/>
        <v>E8</v>
      </c>
      <c r="C7117" s="13">
        <f t="shared" si="338"/>
        <v>7116</v>
      </c>
      <c r="D7117" s="12" t="str">
        <f t="shared" si="337"/>
        <v>è</v>
      </c>
      <c r="F7117" s="32"/>
      <c r="G7117" s="15"/>
    </row>
    <row r="7118" spans="1:11">
      <c r="A7118" s="12">
        <v>91</v>
      </c>
      <c r="B7118" s="21" t="str">
        <f t="shared" ref="B7118:B7181" si="339">DEC2HEX(A7118,2)</f>
        <v>5B</v>
      </c>
      <c r="C7118" s="22">
        <f t="shared" si="338"/>
        <v>7117</v>
      </c>
      <c r="D7118" s="21" t="str">
        <f t="shared" ref="D7118:D7181" si="340">IF(A7118&gt;0,CHAR(A7118),"")</f>
        <v>[</v>
      </c>
      <c r="E7118" s="21" t="str">
        <f>B7118</f>
        <v>5B</v>
      </c>
      <c r="F7118" s="33">
        <f>HEX2DEC(E7118)/100</f>
        <v>0.91</v>
      </c>
      <c r="G7118" s="30" t="s">
        <v>28</v>
      </c>
    </row>
    <row r="7119" spans="1:11">
      <c r="A7119" s="12">
        <v>8</v>
      </c>
      <c r="B7119" s="7" t="str">
        <f t="shared" si="339"/>
        <v>08</v>
      </c>
      <c r="C7119" s="8">
        <f t="shared" si="338"/>
        <v>7118</v>
      </c>
      <c r="D7119" s="7" t="str">
        <f t="shared" si="340"/>
        <v>_x0008_</v>
      </c>
      <c r="E7119" s="7" t="str">
        <f>B7119&amp;B7120</f>
        <v>08C9</v>
      </c>
      <c r="F7119" s="27">
        <f>HEX2DEC(E7119)/10</f>
        <v>224.9</v>
      </c>
      <c r="G7119" s="28" t="s">
        <v>26</v>
      </c>
      <c r="H7119" s="51">
        <f>F7119*F7121/60</f>
        <v>2.8000050000000001</v>
      </c>
      <c r="I7119" s="51">
        <f>F7119*F7121*F7123/60</f>
        <v>2.5480045500000004</v>
      </c>
      <c r="J7119" s="52">
        <f>J7114+"00:01"</f>
        <v>1.6034722222223152</v>
      </c>
      <c r="K7119" s="57">
        <f>K7114+"00:01"</f>
        <v>40311.603472225441</v>
      </c>
    </row>
    <row r="7120" spans="1:11">
      <c r="A7120" s="12">
        <v>201</v>
      </c>
      <c r="B7120" s="12" t="str">
        <f t="shared" si="339"/>
        <v>C9</v>
      </c>
      <c r="C7120" s="13">
        <f t="shared" si="338"/>
        <v>7119</v>
      </c>
      <c r="D7120" s="12" t="str">
        <f t="shared" si="340"/>
        <v>É</v>
      </c>
      <c r="G7120" s="29"/>
    </row>
    <row r="7121" spans="1:11">
      <c r="A7121" s="12">
        <v>2</v>
      </c>
      <c r="B7121" s="12" t="str">
        <f t="shared" si="339"/>
        <v>02</v>
      </c>
      <c r="C7121" s="13">
        <f t="shared" si="338"/>
        <v>7120</v>
      </c>
      <c r="D7121" s="12" t="str">
        <f t="shared" si="340"/>
        <v>_x0002_</v>
      </c>
      <c r="E7121" s="12" t="str">
        <f>B7121&amp;B7122</f>
        <v>02EB</v>
      </c>
      <c r="F7121" s="31">
        <f>HEX2DEC(E7121)/1000</f>
        <v>0.747</v>
      </c>
      <c r="G7121" s="29" t="s">
        <v>27</v>
      </c>
    </row>
    <row r="7122" spans="1:11">
      <c r="A7122" s="12">
        <v>235</v>
      </c>
      <c r="B7122" s="12" t="str">
        <f t="shared" si="339"/>
        <v>EB</v>
      </c>
      <c r="C7122" s="13">
        <f t="shared" si="338"/>
        <v>7121</v>
      </c>
      <c r="D7122" s="12" t="str">
        <f t="shared" si="340"/>
        <v>ë</v>
      </c>
      <c r="F7122" s="32"/>
      <c r="G7122" s="15"/>
    </row>
    <row r="7123" spans="1:11">
      <c r="A7123" s="12">
        <v>91</v>
      </c>
      <c r="B7123" s="21" t="str">
        <f t="shared" si="339"/>
        <v>5B</v>
      </c>
      <c r="C7123" s="22">
        <f t="shared" si="338"/>
        <v>7122</v>
      </c>
      <c r="D7123" s="21" t="str">
        <f t="shared" si="340"/>
        <v>[</v>
      </c>
      <c r="E7123" s="21" t="str">
        <f>B7123</f>
        <v>5B</v>
      </c>
      <c r="F7123" s="33">
        <f>HEX2DEC(E7123)/100</f>
        <v>0.91</v>
      </c>
      <c r="G7123" s="30" t="s">
        <v>28</v>
      </c>
    </row>
    <row r="7124" spans="1:11">
      <c r="A7124" s="12">
        <v>8</v>
      </c>
      <c r="B7124" s="7" t="str">
        <f t="shared" si="339"/>
        <v>08</v>
      </c>
      <c r="C7124" s="8">
        <f t="shared" si="338"/>
        <v>7123</v>
      </c>
      <c r="D7124" s="7" t="str">
        <f t="shared" si="340"/>
        <v>_x0008_</v>
      </c>
      <c r="E7124" s="7" t="str">
        <f>B7124&amp;B7125</f>
        <v>08BC</v>
      </c>
      <c r="F7124" s="27">
        <f>HEX2DEC(E7124)/10</f>
        <v>223.6</v>
      </c>
      <c r="G7124" s="28" t="s">
        <v>26</v>
      </c>
      <c r="H7124" s="51">
        <f>F7124*F7126/60</f>
        <v>2.7800933333333333</v>
      </c>
      <c r="I7124" s="51">
        <f>F7124*F7126*F7128/60</f>
        <v>2.5298849333333333</v>
      </c>
      <c r="J7124" s="52">
        <f>J7119+"00:01"</f>
        <v>1.6041666666667598</v>
      </c>
      <c r="K7124" s="57">
        <f>K7119+"00:01"</f>
        <v>40311.604166669887</v>
      </c>
    </row>
    <row r="7125" spans="1:11">
      <c r="A7125" s="12">
        <v>188</v>
      </c>
      <c r="B7125" s="12" t="str">
        <f t="shared" si="339"/>
        <v>BC</v>
      </c>
      <c r="C7125" s="13">
        <f t="shared" si="338"/>
        <v>7124</v>
      </c>
      <c r="D7125" s="12" t="str">
        <f t="shared" si="340"/>
        <v>¼</v>
      </c>
      <c r="G7125" s="29"/>
    </row>
    <row r="7126" spans="1:11">
      <c r="A7126" s="12">
        <v>2</v>
      </c>
      <c r="B7126" s="12" t="str">
        <f t="shared" si="339"/>
        <v>02</v>
      </c>
      <c r="C7126" s="13">
        <f t="shared" si="338"/>
        <v>7125</v>
      </c>
      <c r="D7126" s="12" t="str">
        <f t="shared" si="340"/>
        <v>_x0002_</v>
      </c>
      <c r="E7126" s="12" t="str">
        <f>B7126&amp;B7127</f>
        <v>02EA</v>
      </c>
      <c r="F7126" s="31">
        <f>HEX2DEC(E7126)/1000</f>
        <v>0.746</v>
      </c>
      <c r="G7126" s="29" t="s">
        <v>27</v>
      </c>
    </row>
    <row r="7127" spans="1:11">
      <c r="A7127" s="12">
        <v>234</v>
      </c>
      <c r="B7127" s="12" t="str">
        <f t="shared" si="339"/>
        <v>EA</v>
      </c>
      <c r="C7127" s="13">
        <f t="shared" si="338"/>
        <v>7126</v>
      </c>
      <c r="D7127" s="12" t="str">
        <f t="shared" si="340"/>
        <v>ê</v>
      </c>
      <c r="F7127" s="32"/>
      <c r="G7127" s="15"/>
    </row>
    <row r="7128" spans="1:11">
      <c r="A7128" s="12">
        <v>91</v>
      </c>
      <c r="B7128" s="21" t="str">
        <f t="shared" si="339"/>
        <v>5B</v>
      </c>
      <c r="C7128" s="22">
        <f t="shared" si="338"/>
        <v>7127</v>
      </c>
      <c r="D7128" s="21" t="str">
        <f t="shared" si="340"/>
        <v>[</v>
      </c>
      <c r="E7128" s="21" t="str">
        <f>B7128</f>
        <v>5B</v>
      </c>
      <c r="F7128" s="33">
        <f>HEX2DEC(E7128)/100</f>
        <v>0.91</v>
      </c>
      <c r="G7128" s="30" t="s">
        <v>28</v>
      </c>
    </row>
    <row r="7129" spans="1:11">
      <c r="A7129" s="12">
        <v>8</v>
      </c>
      <c r="B7129" s="7" t="str">
        <f t="shared" si="339"/>
        <v>08</v>
      </c>
      <c r="C7129" s="8">
        <f t="shared" si="338"/>
        <v>7128</v>
      </c>
      <c r="D7129" s="7" t="str">
        <f t="shared" si="340"/>
        <v>_x0008_</v>
      </c>
      <c r="E7129" s="7" t="str">
        <f>B7129&amp;B7130</f>
        <v>08B2</v>
      </c>
      <c r="F7129" s="27">
        <f>HEX2DEC(E7129)/10</f>
        <v>222.6</v>
      </c>
      <c r="G7129" s="28" t="s">
        <v>26</v>
      </c>
      <c r="H7129" s="51">
        <f>F7129*F7131/60</f>
        <v>2.8566999999999996</v>
      </c>
      <c r="I7129" s="51">
        <f>F7129*F7131*F7133/60</f>
        <v>2.6281639999999999</v>
      </c>
      <c r="J7129" s="52">
        <f>J7124+"00:01"</f>
        <v>1.6048611111112043</v>
      </c>
      <c r="K7129" s="57">
        <f>K7124+"00:01"</f>
        <v>40311.604861114334</v>
      </c>
    </row>
    <row r="7130" spans="1:11">
      <c r="A7130" s="12">
        <v>178</v>
      </c>
      <c r="B7130" s="12" t="str">
        <f t="shared" si="339"/>
        <v>B2</v>
      </c>
      <c r="C7130" s="13">
        <f t="shared" si="338"/>
        <v>7129</v>
      </c>
      <c r="D7130" s="12" t="str">
        <f t="shared" si="340"/>
        <v>²</v>
      </c>
      <c r="G7130" s="29"/>
    </row>
    <row r="7131" spans="1:11">
      <c r="A7131" s="12">
        <v>3</v>
      </c>
      <c r="B7131" s="12" t="str">
        <f t="shared" si="339"/>
        <v>03</v>
      </c>
      <c r="C7131" s="13">
        <f t="shared" si="338"/>
        <v>7130</v>
      </c>
      <c r="D7131" s="12" t="str">
        <f t="shared" si="340"/>
        <v>_x0003_</v>
      </c>
      <c r="E7131" s="12" t="str">
        <f>B7131&amp;B7132</f>
        <v>0302</v>
      </c>
      <c r="F7131" s="31">
        <f>HEX2DEC(E7131)/1000</f>
        <v>0.77</v>
      </c>
      <c r="G7131" s="29" t="s">
        <v>27</v>
      </c>
    </row>
    <row r="7132" spans="1:11">
      <c r="A7132" s="12">
        <v>2</v>
      </c>
      <c r="B7132" s="12" t="str">
        <f t="shared" si="339"/>
        <v>02</v>
      </c>
      <c r="C7132" s="13">
        <f t="shared" si="338"/>
        <v>7131</v>
      </c>
      <c r="D7132" s="12" t="str">
        <f t="shared" si="340"/>
        <v>_x0002_</v>
      </c>
      <c r="F7132" s="32"/>
      <c r="G7132" s="15"/>
    </row>
    <row r="7133" spans="1:11">
      <c r="A7133" s="12">
        <v>92</v>
      </c>
      <c r="B7133" s="21" t="str">
        <f t="shared" si="339"/>
        <v>5C</v>
      </c>
      <c r="C7133" s="22">
        <f t="shared" si="338"/>
        <v>7132</v>
      </c>
      <c r="D7133" s="21" t="str">
        <f t="shared" si="340"/>
        <v>\</v>
      </c>
      <c r="E7133" s="21" t="str">
        <f>B7133</f>
        <v>5C</v>
      </c>
      <c r="F7133" s="33">
        <f>HEX2DEC(E7133)/100</f>
        <v>0.92</v>
      </c>
      <c r="G7133" s="30" t="s">
        <v>28</v>
      </c>
    </row>
    <row r="7134" spans="1:11">
      <c r="A7134" s="12">
        <v>8</v>
      </c>
      <c r="B7134" s="7" t="str">
        <f t="shared" si="339"/>
        <v>08</v>
      </c>
      <c r="C7134" s="8">
        <f t="shared" si="338"/>
        <v>7133</v>
      </c>
      <c r="D7134" s="7" t="str">
        <f t="shared" si="340"/>
        <v>_x0008_</v>
      </c>
      <c r="E7134" s="7" t="str">
        <f>B7134&amp;B7135</f>
        <v>08AC</v>
      </c>
      <c r="F7134" s="27">
        <f>HEX2DEC(E7134)/10</f>
        <v>222</v>
      </c>
      <c r="G7134" s="28" t="s">
        <v>26</v>
      </c>
      <c r="H7134" s="51">
        <f>F7134*F7136/60</f>
        <v>2.7676000000000003</v>
      </c>
      <c r="I7134" s="51">
        <f>F7134*F7136*F7138/60</f>
        <v>2.518516</v>
      </c>
      <c r="J7134" s="52">
        <f>J7129+"00:01"</f>
        <v>1.6055555555556489</v>
      </c>
      <c r="K7134" s="57">
        <f>K7129+"00:01"</f>
        <v>40311.605555558781</v>
      </c>
    </row>
    <row r="7135" spans="1:11">
      <c r="A7135" s="12">
        <v>172</v>
      </c>
      <c r="B7135" s="12" t="str">
        <f t="shared" si="339"/>
        <v>AC</v>
      </c>
      <c r="C7135" s="13">
        <f t="shared" si="338"/>
        <v>7134</v>
      </c>
      <c r="D7135" s="12" t="str">
        <f t="shared" si="340"/>
        <v>¬</v>
      </c>
      <c r="G7135" s="29"/>
    </row>
    <row r="7136" spans="1:11">
      <c r="A7136" s="12">
        <v>2</v>
      </c>
      <c r="B7136" s="12" t="str">
        <f t="shared" si="339"/>
        <v>02</v>
      </c>
      <c r="C7136" s="13">
        <f t="shared" si="338"/>
        <v>7135</v>
      </c>
      <c r="D7136" s="12" t="str">
        <f t="shared" si="340"/>
        <v>_x0002_</v>
      </c>
      <c r="E7136" s="12" t="str">
        <f>B7136&amp;B7137</f>
        <v>02EC</v>
      </c>
      <c r="F7136" s="31">
        <f>HEX2DEC(E7136)/1000</f>
        <v>0.748</v>
      </c>
      <c r="G7136" s="29" t="s">
        <v>27</v>
      </c>
    </row>
    <row r="7137" spans="1:11">
      <c r="A7137" s="12">
        <v>236</v>
      </c>
      <c r="B7137" s="12" t="str">
        <f t="shared" si="339"/>
        <v>EC</v>
      </c>
      <c r="C7137" s="13">
        <f t="shared" si="338"/>
        <v>7136</v>
      </c>
      <c r="D7137" s="12" t="str">
        <f t="shared" si="340"/>
        <v>ì</v>
      </c>
      <c r="F7137" s="32"/>
      <c r="G7137" s="15"/>
    </row>
    <row r="7138" spans="1:11">
      <c r="A7138" s="12">
        <v>91</v>
      </c>
      <c r="B7138" s="21" t="str">
        <f t="shared" si="339"/>
        <v>5B</v>
      </c>
      <c r="C7138" s="22">
        <f t="shared" si="338"/>
        <v>7137</v>
      </c>
      <c r="D7138" s="21" t="str">
        <f t="shared" si="340"/>
        <v>[</v>
      </c>
      <c r="E7138" s="21" t="str">
        <f>B7138</f>
        <v>5B</v>
      </c>
      <c r="F7138" s="33">
        <f>HEX2DEC(E7138)/100</f>
        <v>0.91</v>
      </c>
      <c r="G7138" s="30" t="s">
        <v>28</v>
      </c>
    </row>
    <row r="7139" spans="1:11">
      <c r="A7139" s="12">
        <v>8</v>
      </c>
      <c r="B7139" s="7" t="str">
        <f t="shared" si="339"/>
        <v>08</v>
      </c>
      <c r="C7139" s="8">
        <f t="shared" si="338"/>
        <v>7138</v>
      </c>
      <c r="D7139" s="7" t="str">
        <f t="shared" si="340"/>
        <v>_x0008_</v>
      </c>
      <c r="E7139" s="7" t="str">
        <f>B7139&amp;B7140</f>
        <v>08C7</v>
      </c>
      <c r="F7139" s="27">
        <f>HEX2DEC(E7139)/10</f>
        <v>224.7</v>
      </c>
      <c r="G7139" s="28" t="s">
        <v>26</v>
      </c>
      <c r="H7139" s="51">
        <f>F7139*F7141/60</f>
        <v>2.790025</v>
      </c>
      <c r="I7139" s="51">
        <f>F7139*F7141*F7143/60</f>
        <v>2.5389227499999998</v>
      </c>
      <c r="J7139" s="52">
        <f>J7134+"00:01"</f>
        <v>1.6062500000000934</v>
      </c>
      <c r="K7139" s="57">
        <f>K7134+"00:01"</f>
        <v>40311.606250003228</v>
      </c>
    </row>
    <row r="7140" spans="1:11">
      <c r="A7140" s="12">
        <v>199</v>
      </c>
      <c r="B7140" s="12" t="str">
        <f t="shared" si="339"/>
        <v>C7</v>
      </c>
      <c r="C7140" s="13">
        <f t="shared" si="338"/>
        <v>7139</v>
      </c>
      <c r="D7140" s="12" t="str">
        <f t="shared" si="340"/>
        <v>Ç</v>
      </c>
      <c r="G7140" s="29"/>
    </row>
    <row r="7141" spans="1:11">
      <c r="A7141" s="12">
        <v>2</v>
      </c>
      <c r="B7141" s="12" t="str">
        <f t="shared" si="339"/>
        <v>02</v>
      </c>
      <c r="C7141" s="13">
        <f t="shared" si="338"/>
        <v>7140</v>
      </c>
      <c r="D7141" s="12" t="str">
        <f t="shared" si="340"/>
        <v>_x0002_</v>
      </c>
      <c r="E7141" s="12" t="str">
        <f>B7141&amp;B7142</f>
        <v>02E9</v>
      </c>
      <c r="F7141" s="31">
        <f>HEX2DEC(E7141)/1000</f>
        <v>0.745</v>
      </c>
      <c r="G7141" s="29" t="s">
        <v>27</v>
      </c>
    </row>
    <row r="7142" spans="1:11">
      <c r="A7142" s="12">
        <v>233</v>
      </c>
      <c r="B7142" s="12" t="str">
        <f t="shared" si="339"/>
        <v>E9</v>
      </c>
      <c r="C7142" s="13">
        <f t="shared" si="338"/>
        <v>7141</v>
      </c>
      <c r="D7142" s="12" t="str">
        <f t="shared" si="340"/>
        <v>é</v>
      </c>
      <c r="F7142" s="32"/>
      <c r="G7142" s="15"/>
    </row>
    <row r="7143" spans="1:11">
      <c r="A7143" s="12">
        <v>91</v>
      </c>
      <c r="B7143" s="21" t="str">
        <f t="shared" si="339"/>
        <v>5B</v>
      </c>
      <c r="C7143" s="22">
        <f t="shared" si="338"/>
        <v>7142</v>
      </c>
      <c r="D7143" s="21" t="str">
        <f t="shared" si="340"/>
        <v>[</v>
      </c>
      <c r="E7143" s="21" t="str">
        <f>B7143</f>
        <v>5B</v>
      </c>
      <c r="F7143" s="33">
        <f>HEX2DEC(E7143)/100</f>
        <v>0.91</v>
      </c>
      <c r="G7143" s="30" t="s">
        <v>28</v>
      </c>
    </row>
    <row r="7144" spans="1:11">
      <c r="A7144" s="12">
        <v>8</v>
      </c>
      <c r="B7144" s="7" t="str">
        <f t="shared" si="339"/>
        <v>08</v>
      </c>
      <c r="C7144" s="8">
        <f t="shared" si="338"/>
        <v>7143</v>
      </c>
      <c r="D7144" s="7" t="str">
        <f t="shared" si="340"/>
        <v>_x0008_</v>
      </c>
      <c r="E7144" s="7" t="str">
        <f>B7144&amp;B7145</f>
        <v>08BF</v>
      </c>
      <c r="F7144" s="27">
        <f>HEX2DEC(E7144)/10</f>
        <v>223.9</v>
      </c>
      <c r="G7144" s="28" t="s">
        <v>26</v>
      </c>
      <c r="H7144" s="51">
        <f>F7144*F7146/60</f>
        <v>2.768896666666667</v>
      </c>
      <c r="I7144" s="51">
        <f>F7144*F7146*F7148/60</f>
        <v>2.5196959666666667</v>
      </c>
      <c r="J7144" s="52">
        <f>J7139+"00:01"</f>
        <v>1.606944444444538</v>
      </c>
      <c r="K7144" s="57">
        <f>K7139+"00:01"</f>
        <v>40311.606944447674</v>
      </c>
    </row>
    <row r="7145" spans="1:11">
      <c r="A7145" s="12">
        <v>191</v>
      </c>
      <c r="B7145" s="12" t="str">
        <f t="shared" si="339"/>
        <v>BF</v>
      </c>
      <c r="C7145" s="13">
        <f t="shared" si="338"/>
        <v>7144</v>
      </c>
      <c r="D7145" s="12" t="str">
        <f t="shared" si="340"/>
        <v>¿</v>
      </c>
      <c r="G7145" s="29"/>
    </row>
    <row r="7146" spans="1:11">
      <c r="A7146" s="12">
        <v>2</v>
      </c>
      <c r="B7146" s="12" t="str">
        <f t="shared" si="339"/>
        <v>02</v>
      </c>
      <c r="C7146" s="13">
        <f t="shared" si="338"/>
        <v>7145</v>
      </c>
      <c r="D7146" s="12" t="str">
        <f t="shared" si="340"/>
        <v>_x0002_</v>
      </c>
      <c r="E7146" s="12" t="str">
        <f>B7146&amp;B7147</f>
        <v>02E6</v>
      </c>
      <c r="F7146" s="31">
        <f>HEX2DEC(E7146)/1000</f>
        <v>0.74199999999999999</v>
      </c>
      <c r="G7146" s="29" t="s">
        <v>27</v>
      </c>
    </row>
    <row r="7147" spans="1:11">
      <c r="A7147" s="12">
        <v>230</v>
      </c>
      <c r="B7147" s="12" t="str">
        <f t="shared" si="339"/>
        <v>E6</v>
      </c>
      <c r="C7147" s="13">
        <f t="shared" si="338"/>
        <v>7146</v>
      </c>
      <c r="D7147" s="12" t="str">
        <f t="shared" si="340"/>
        <v>æ</v>
      </c>
      <c r="F7147" s="32"/>
      <c r="G7147" s="15"/>
    </row>
    <row r="7148" spans="1:11">
      <c r="A7148" s="12">
        <v>91</v>
      </c>
      <c r="B7148" s="21" t="str">
        <f t="shared" si="339"/>
        <v>5B</v>
      </c>
      <c r="C7148" s="22">
        <f t="shared" si="338"/>
        <v>7147</v>
      </c>
      <c r="D7148" s="21" t="str">
        <f t="shared" si="340"/>
        <v>[</v>
      </c>
      <c r="E7148" s="21" t="str">
        <f>B7148</f>
        <v>5B</v>
      </c>
      <c r="F7148" s="33">
        <f>HEX2DEC(E7148)/100</f>
        <v>0.91</v>
      </c>
      <c r="G7148" s="30" t="s">
        <v>28</v>
      </c>
    </row>
    <row r="7149" spans="1:11">
      <c r="A7149" s="12">
        <v>8</v>
      </c>
      <c r="B7149" s="7" t="str">
        <f t="shared" si="339"/>
        <v>08</v>
      </c>
      <c r="C7149" s="8">
        <f t="shared" si="338"/>
        <v>7148</v>
      </c>
      <c r="D7149" s="7" t="str">
        <f t="shared" si="340"/>
        <v>_x0008_</v>
      </c>
      <c r="E7149" s="7" t="str">
        <f>B7149&amp;B7150</f>
        <v>08CC</v>
      </c>
      <c r="F7149" s="27">
        <f>HEX2DEC(E7149)/10</f>
        <v>225.2</v>
      </c>
      <c r="G7149" s="28" t="s">
        <v>26</v>
      </c>
      <c r="H7149" s="51">
        <f>F7149*F7151/60</f>
        <v>2.7737133333333333</v>
      </c>
      <c r="I7149" s="51">
        <f>F7149*F7151*F7153/60</f>
        <v>2.5240791333333332</v>
      </c>
      <c r="J7149" s="52">
        <f>J7144+"00:01"</f>
        <v>1.6076388888889825</v>
      </c>
      <c r="K7149" s="57">
        <f>K7144+"00:01"</f>
        <v>40311.607638892121</v>
      </c>
    </row>
    <row r="7150" spans="1:11">
      <c r="A7150" s="12">
        <v>204</v>
      </c>
      <c r="B7150" s="12" t="str">
        <f t="shared" si="339"/>
        <v>CC</v>
      </c>
      <c r="C7150" s="13">
        <f t="shared" si="338"/>
        <v>7149</v>
      </c>
      <c r="D7150" s="12" t="str">
        <f t="shared" si="340"/>
        <v>Ì</v>
      </c>
      <c r="G7150" s="29"/>
    </row>
    <row r="7151" spans="1:11">
      <c r="A7151" s="12">
        <v>2</v>
      </c>
      <c r="B7151" s="12" t="str">
        <f t="shared" si="339"/>
        <v>02</v>
      </c>
      <c r="C7151" s="13">
        <f t="shared" si="338"/>
        <v>7150</v>
      </c>
      <c r="D7151" s="12" t="str">
        <f t="shared" si="340"/>
        <v>_x0002_</v>
      </c>
      <c r="E7151" s="12" t="str">
        <f>B7151&amp;B7152</f>
        <v>02E3</v>
      </c>
      <c r="F7151" s="31">
        <f>HEX2DEC(E7151)/1000</f>
        <v>0.73899999999999999</v>
      </c>
      <c r="G7151" s="29" t="s">
        <v>27</v>
      </c>
    </row>
    <row r="7152" spans="1:11">
      <c r="A7152" s="12">
        <v>227</v>
      </c>
      <c r="B7152" s="12" t="str">
        <f t="shared" si="339"/>
        <v>E3</v>
      </c>
      <c r="C7152" s="13">
        <f t="shared" si="338"/>
        <v>7151</v>
      </c>
      <c r="D7152" s="12" t="str">
        <f t="shared" si="340"/>
        <v>ã</v>
      </c>
      <c r="F7152" s="32"/>
      <c r="G7152" s="15"/>
    </row>
    <row r="7153" spans="1:11">
      <c r="A7153" s="12">
        <v>91</v>
      </c>
      <c r="B7153" s="21" t="str">
        <f t="shared" si="339"/>
        <v>5B</v>
      </c>
      <c r="C7153" s="22">
        <f t="shared" si="338"/>
        <v>7152</v>
      </c>
      <c r="D7153" s="21" t="str">
        <f t="shared" si="340"/>
        <v>[</v>
      </c>
      <c r="E7153" s="21" t="str">
        <f>B7153</f>
        <v>5B</v>
      </c>
      <c r="F7153" s="33">
        <f>HEX2DEC(E7153)/100</f>
        <v>0.91</v>
      </c>
      <c r="G7153" s="30" t="s">
        <v>28</v>
      </c>
    </row>
    <row r="7154" spans="1:11">
      <c r="A7154" s="12">
        <v>8</v>
      </c>
      <c r="B7154" s="7" t="str">
        <f t="shared" si="339"/>
        <v>08</v>
      </c>
      <c r="C7154" s="8">
        <f t="shared" si="338"/>
        <v>7153</v>
      </c>
      <c r="D7154" s="7" t="str">
        <f t="shared" si="340"/>
        <v>_x0008_</v>
      </c>
      <c r="E7154" s="7" t="str">
        <f>B7154&amp;B7155</f>
        <v>08C0</v>
      </c>
      <c r="F7154" s="27">
        <f>HEX2DEC(E7154)/10</f>
        <v>224</v>
      </c>
      <c r="G7154" s="28" t="s">
        <v>26</v>
      </c>
      <c r="H7154" s="51">
        <f>F7154*F7156/60</f>
        <v>2.7701333333333333</v>
      </c>
      <c r="I7154" s="51">
        <f>F7154*F7156*F7158/60</f>
        <v>2.5208213333333331</v>
      </c>
      <c r="J7154" s="52">
        <f>J7149+"00:01"</f>
        <v>1.6083333333334271</v>
      </c>
      <c r="K7154" s="57">
        <f>K7149+"00:01"</f>
        <v>40311.608333336568</v>
      </c>
    </row>
    <row r="7155" spans="1:11">
      <c r="A7155" s="12">
        <v>192</v>
      </c>
      <c r="B7155" s="12" t="str">
        <f t="shared" si="339"/>
        <v>C0</v>
      </c>
      <c r="C7155" s="13">
        <f t="shared" si="338"/>
        <v>7154</v>
      </c>
      <c r="D7155" s="12" t="str">
        <f t="shared" si="340"/>
        <v>À</v>
      </c>
      <c r="G7155" s="29"/>
    </row>
    <row r="7156" spans="1:11">
      <c r="A7156" s="12">
        <v>2</v>
      </c>
      <c r="B7156" s="12" t="str">
        <f t="shared" si="339"/>
        <v>02</v>
      </c>
      <c r="C7156" s="13">
        <f t="shared" si="338"/>
        <v>7155</v>
      </c>
      <c r="D7156" s="12" t="str">
        <f t="shared" si="340"/>
        <v>_x0002_</v>
      </c>
      <c r="E7156" s="12" t="str">
        <f>B7156&amp;B7157</f>
        <v>02E6</v>
      </c>
      <c r="F7156" s="31">
        <f>HEX2DEC(E7156)/1000</f>
        <v>0.74199999999999999</v>
      </c>
      <c r="G7156" s="29" t="s">
        <v>27</v>
      </c>
    </row>
    <row r="7157" spans="1:11">
      <c r="A7157" s="12">
        <v>230</v>
      </c>
      <c r="B7157" s="12" t="str">
        <f t="shared" si="339"/>
        <v>E6</v>
      </c>
      <c r="C7157" s="13">
        <f t="shared" si="338"/>
        <v>7156</v>
      </c>
      <c r="D7157" s="12" t="str">
        <f t="shared" si="340"/>
        <v>æ</v>
      </c>
      <c r="F7157" s="32"/>
      <c r="G7157" s="15"/>
    </row>
    <row r="7158" spans="1:11">
      <c r="A7158" s="12">
        <v>91</v>
      </c>
      <c r="B7158" s="21" t="str">
        <f t="shared" si="339"/>
        <v>5B</v>
      </c>
      <c r="C7158" s="22">
        <f t="shared" si="338"/>
        <v>7157</v>
      </c>
      <c r="D7158" s="21" t="str">
        <f t="shared" si="340"/>
        <v>[</v>
      </c>
      <c r="E7158" s="21" t="str">
        <f>B7158</f>
        <v>5B</v>
      </c>
      <c r="F7158" s="33">
        <f>HEX2DEC(E7158)/100</f>
        <v>0.91</v>
      </c>
      <c r="G7158" s="30" t="s">
        <v>28</v>
      </c>
    </row>
    <row r="7159" spans="1:11">
      <c r="A7159" s="12">
        <v>8</v>
      </c>
      <c r="B7159" s="7" t="str">
        <f t="shared" si="339"/>
        <v>08</v>
      </c>
      <c r="C7159" s="8">
        <f t="shared" si="338"/>
        <v>7158</v>
      </c>
      <c r="D7159" s="7" t="str">
        <f t="shared" si="340"/>
        <v>_x0008_</v>
      </c>
      <c r="E7159" s="7" t="str">
        <f>B7159&amp;B7160</f>
        <v>08C5</v>
      </c>
      <c r="F7159" s="27">
        <f>HEX2DEC(E7159)/10</f>
        <v>224.5</v>
      </c>
      <c r="G7159" s="28" t="s">
        <v>26</v>
      </c>
      <c r="H7159" s="51">
        <f>F7159*F7161/60</f>
        <v>2.7800583333333333</v>
      </c>
      <c r="I7159" s="51">
        <f>F7159*F7161*F7163/60</f>
        <v>2.5298530833333333</v>
      </c>
      <c r="J7159" s="52">
        <f>J7154+"00:01"</f>
        <v>1.6090277777778716</v>
      </c>
      <c r="K7159" s="57">
        <f>K7154+"00:01"</f>
        <v>40311.609027781014</v>
      </c>
    </row>
    <row r="7160" spans="1:11">
      <c r="A7160" s="12">
        <v>197</v>
      </c>
      <c r="B7160" s="12" t="str">
        <f t="shared" si="339"/>
        <v>C5</v>
      </c>
      <c r="C7160" s="13">
        <f t="shared" si="338"/>
        <v>7159</v>
      </c>
      <c r="D7160" s="12" t="str">
        <f t="shared" si="340"/>
        <v>Å</v>
      </c>
      <c r="G7160" s="29"/>
    </row>
    <row r="7161" spans="1:11">
      <c r="A7161" s="12">
        <v>2</v>
      </c>
      <c r="B7161" s="12" t="str">
        <f t="shared" si="339"/>
        <v>02</v>
      </c>
      <c r="C7161" s="13">
        <f t="shared" si="338"/>
        <v>7160</v>
      </c>
      <c r="D7161" s="12" t="str">
        <f t="shared" si="340"/>
        <v>_x0002_</v>
      </c>
      <c r="E7161" s="12" t="str">
        <f>B7161&amp;B7162</f>
        <v>02E7</v>
      </c>
      <c r="F7161" s="31">
        <f>HEX2DEC(E7161)/1000</f>
        <v>0.74299999999999999</v>
      </c>
      <c r="G7161" s="29" t="s">
        <v>27</v>
      </c>
    </row>
    <row r="7162" spans="1:11">
      <c r="A7162" s="12">
        <v>231</v>
      </c>
      <c r="B7162" s="12" t="str">
        <f t="shared" si="339"/>
        <v>E7</v>
      </c>
      <c r="C7162" s="13">
        <f t="shared" si="338"/>
        <v>7161</v>
      </c>
      <c r="D7162" s="12" t="str">
        <f t="shared" si="340"/>
        <v>ç</v>
      </c>
      <c r="F7162" s="32"/>
      <c r="G7162" s="15"/>
    </row>
    <row r="7163" spans="1:11">
      <c r="A7163" s="12">
        <v>91</v>
      </c>
      <c r="B7163" s="21" t="str">
        <f t="shared" si="339"/>
        <v>5B</v>
      </c>
      <c r="C7163" s="22">
        <f t="shared" si="338"/>
        <v>7162</v>
      </c>
      <c r="D7163" s="21" t="str">
        <f t="shared" si="340"/>
        <v>[</v>
      </c>
      <c r="E7163" s="21" t="str">
        <f>B7163</f>
        <v>5B</v>
      </c>
      <c r="F7163" s="33">
        <f>HEX2DEC(E7163)/100</f>
        <v>0.91</v>
      </c>
      <c r="G7163" s="30" t="s">
        <v>28</v>
      </c>
    </row>
    <row r="7164" spans="1:11">
      <c r="A7164" s="12">
        <v>8</v>
      </c>
      <c r="B7164" s="7" t="str">
        <f t="shared" si="339"/>
        <v>08</v>
      </c>
      <c r="C7164" s="8">
        <f t="shared" si="338"/>
        <v>7163</v>
      </c>
      <c r="D7164" s="7" t="str">
        <f t="shared" si="340"/>
        <v>_x0008_</v>
      </c>
      <c r="E7164" s="7" t="str">
        <f>B7164&amp;B7165</f>
        <v>08D1</v>
      </c>
      <c r="F7164" s="27">
        <f>HEX2DEC(E7164)/10</f>
        <v>225.7</v>
      </c>
      <c r="G7164" s="28" t="s">
        <v>26</v>
      </c>
      <c r="H7164" s="51">
        <f>F7164*F7166/60</f>
        <v>2.772348333333333</v>
      </c>
      <c r="I7164" s="51">
        <f>F7164*F7166*F7168/60</f>
        <v>2.5228369833333333</v>
      </c>
      <c r="J7164" s="52">
        <f>J7159+"00:01"</f>
        <v>1.6097222222223162</v>
      </c>
      <c r="K7164" s="57">
        <f>K7159+"00:01"</f>
        <v>40311.609722225461</v>
      </c>
    </row>
    <row r="7165" spans="1:11">
      <c r="A7165" s="12">
        <v>209</v>
      </c>
      <c r="B7165" s="12" t="str">
        <f t="shared" si="339"/>
        <v>D1</v>
      </c>
      <c r="C7165" s="13">
        <f t="shared" si="338"/>
        <v>7164</v>
      </c>
      <c r="D7165" s="12" t="str">
        <f t="shared" si="340"/>
        <v>Ñ</v>
      </c>
      <c r="G7165" s="29"/>
    </row>
    <row r="7166" spans="1:11">
      <c r="A7166" s="12">
        <v>2</v>
      </c>
      <c r="B7166" s="12" t="str">
        <f t="shared" si="339"/>
        <v>02</v>
      </c>
      <c r="C7166" s="13">
        <f t="shared" si="338"/>
        <v>7165</v>
      </c>
      <c r="D7166" s="12" t="str">
        <f t="shared" si="340"/>
        <v>_x0002_</v>
      </c>
      <c r="E7166" s="12" t="str">
        <f>B7166&amp;B7167</f>
        <v>02E1</v>
      </c>
      <c r="F7166" s="31">
        <f>HEX2DEC(E7166)/1000</f>
        <v>0.73699999999999999</v>
      </c>
      <c r="G7166" s="29" t="s">
        <v>27</v>
      </c>
    </row>
    <row r="7167" spans="1:11">
      <c r="A7167" s="12">
        <v>225</v>
      </c>
      <c r="B7167" s="12" t="str">
        <f t="shared" si="339"/>
        <v>E1</v>
      </c>
      <c r="C7167" s="13">
        <f t="shared" si="338"/>
        <v>7166</v>
      </c>
      <c r="D7167" s="12" t="str">
        <f t="shared" si="340"/>
        <v>á</v>
      </c>
      <c r="F7167" s="32"/>
      <c r="G7167" s="15"/>
    </row>
    <row r="7168" spans="1:11">
      <c r="A7168" s="12">
        <v>91</v>
      </c>
      <c r="B7168" s="21" t="str">
        <f t="shared" si="339"/>
        <v>5B</v>
      </c>
      <c r="C7168" s="22">
        <f t="shared" si="338"/>
        <v>7167</v>
      </c>
      <c r="D7168" s="21" t="str">
        <f t="shared" si="340"/>
        <v>[</v>
      </c>
      <c r="E7168" s="21" t="str">
        <f>B7168</f>
        <v>5B</v>
      </c>
      <c r="F7168" s="33">
        <f>HEX2DEC(E7168)/100</f>
        <v>0.91</v>
      </c>
      <c r="G7168" s="30" t="s">
        <v>28</v>
      </c>
    </row>
    <row r="7169" spans="1:11">
      <c r="A7169" s="12">
        <v>8</v>
      </c>
      <c r="B7169" s="7" t="str">
        <f t="shared" si="339"/>
        <v>08</v>
      </c>
      <c r="C7169" s="8">
        <f t="shared" si="338"/>
        <v>7168</v>
      </c>
      <c r="D7169" s="7" t="str">
        <f t="shared" si="340"/>
        <v>_x0008_</v>
      </c>
      <c r="E7169" s="7" t="str">
        <f>B7169&amp;B7170</f>
        <v>08C8</v>
      </c>
      <c r="F7169" s="27">
        <f>HEX2DEC(E7169)/10</f>
        <v>224.8</v>
      </c>
      <c r="G7169" s="28" t="s">
        <v>26</v>
      </c>
      <c r="H7169" s="51">
        <f>F7169*F7171/60</f>
        <v>2.7725333333333335</v>
      </c>
      <c r="I7169" s="51">
        <f>F7169*F7171*F7173/60</f>
        <v>2.5230053333333333</v>
      </c>
      <c r="J7169" s="52">
        <f>J7164+"00:01"</f>
        <v>1.6104166666667608</v>
      </c>
      <c r="K7169" s="57">
        <f>K7164+"00:01"</f>
        <v>40311.610416669908</v>
      </c>
    </row>
    <row r="7170" spans="1:11">
      <c r="A7170" s="12">
        <v>200</v>
      </c>
      <c r="B7170" s="12" t="str">
        <f t="shared" si="339"/>
        <v>C8</v>
      </c>
      <c r="C7170" s="13">
        <f t="shared" si="338"/>
        <v>7169</v>
      </c>
      <c r="D7170" s="12" t="str">
        <f t="shared" si="340"/>
        <v>È</v>
      </c>
      <c r="G7170" s="29"/>
    </row>
    <row r="7171" spans="1:11">
      <c r="A7171" s="12">
        <v>2</v>
      </c>
      <c r="B7171" s="12" t="str">
        <f t="shared" si="339"/>
        <v>02</v>
      </c>
      <c r="C7171" s="13">
        <f t="shared" ref="C7171:C7234" si="341">C7170+1</f>
        <v>7170</v>
      </c>
      <c r="D7171" s="12" t="str">
        <f t="shared" si="340"/>
        <v>_x0002_</v>
      </c>
      <c r="E7171" s="12" t="str">
        <f>B7171&amp;B7172</f>
        <v>02E4</v>
      </c>
      <c r="F7171" s="31">
        <f>HEX2DEC(E7171)/1000</f>
        <v>0.74</v>
      </c>
      <c r="G7171" s="29" t="s">
        <v>27</v>
      </c>
    </row>
    <row r="7172" spans="1:11">
      <c r="A7172" s="12">
        <v>228</v>
      </c>
      <c r="B7172" s="12" t="str">
        <f t="shared" si="339"/>
        <v>E4</v>
      </c>
      <c r="C7172" s="13">
        <f t="shared" si="341"/>
        <v>7171</v>
      </c>
      <c r="D7172" s="12" t="str">
        <f t="shared" si="340"/>
        <v>ä</v>
      </c>
      <c r="F7172" s="32"/>
      <c r="G7172" s="15"/>
    </row>
    <row r="7173" spans="1:11">
      <c r="A7173" s="12">
        <v>91</v>
      </c>
      <c r="B7173" s="21" t="str">
        <f t="shared" si="339"/>
        <v>5B</v>
      </c>
      <c r="C7173" s="22">
        <f t="shared" si="341"/>
        <v>7172</v>
      </c>
      <c r="D7173" s="21" t="str">
        <f t="shared" si="340"/>
        <v>[</v>
      </c>
      <c r="E7173" s="21" t="str">
        <f>B7173</f>
        <v>5B</v>
      </c>
      <c r="F7173" s="33">
        <f>HEX2DEC(E7173)/100</f>
        <v>0.91</v>
      </c>
      <c r="G7173" s="30" t="s">
        <v>28</v>
      </c>
    </row>
    <row r="7174" spans="1:11">
      <c r="A7174" s="12">
        <v>8</v>
      </c>
      <c r="B7174" s="7" t="str">
        <f t="shared" si="339"/>
        <v>08</v>
      </c>
      <c r="C7174" s="8">
        <f t="shared" si="341"/>
        <v>7173</v>
      </c>
      <c r="D7174" s="7" t="str">
        <f t="shared" si="340"/>
        <v>_x0008_</v>
      </c>
      <c r="E7174" s="7" t="str">
        <f>B7174&amp;B7175</f>
        <v>08C5</v>
      </c>
      <c r="F7174" s="27">
        <f>HEX2DEC(E7174)/10</f>
        <v>224.5</v>
      </c>
      <c r="G7174" s="28" t="s">
        <v>26</v>
      </c>
      <c r="H7174" s="51">
        <f>F7174*F7176/60</f>
        <v>2.7688333333333333</v>
      </c>
      <c r="I7174" s="51">
        <f>F7174*F7176*F7178/60</f>
        <v>2.5196383333333334</v>
      </c>
      <c r="J7174" s="52">
        <f>J7169+"00:01"</f>
        <v>1.6111111111112053</v>
      </c>
      <c r="K7174" s="57">
        <f>K7169+"00:01"</f>
        <v>40311.611111114355</v>
      </c>
    </row>
    <row r="7175" spans="1:11">
      <c r="A7175" s="12">
        <v>197</v>
      </c>
      <c r="B7175" s="12" t="str">
        <f t="shared" si="339"/>
        <v>C5</v>
      </c>
      <c r="C7175" s="13">
        <f t="shared" si="341"/>
        <v>7174</v>
      </c>
      <c r="D7175" s="12" t="str">
        <f t="shared" si="340"/>
        <v>Å</v>
      </c>
      <c r="G7175" s="29"/>
    </row>
    <row r="7176" spans="1:11">
      <c r="A7176" s="12">
        <v>2</v>
      </c>
      <c r="B7176" s="12" t="str">
        <f t="shared" si="339"/>
        <v>02</v>
      </c>
      <c r="C7176" s="13">
        <f t="shared" si="341"/>
        <v>7175</v>
      </c>
      <c r="D7176" s="12" t="str">
        <f t="shared" si="340"/>
        <v>_x0002_</v>
      </c>
      <c r="E7176" s="12" t="str">
        <f>B7176&amp;B7177</f>
        <v>02E4</v>
      </c>
      <c r="F7176" s="31">
        <f>HEX2DEC(E7176)/1000</f>
        <v>0.74</v>
      </c>
      <c r="G7176" s="29" t="s">
        <v>27</v>
      </c>
    </row>
    <row r="7177" spans="1:11">
      <c r="A7177" s="12">
        <v>228</v>
      </c>
      <c r="B7177" s="12" t="str">
        <f t="shared" si="339"/>
        <v>E4</v>
      </c>
      <c r="C7177" s="13">
        <f t="shared" si="341"/>
        <v>7176</v>
      </c>
      <c r="D7177" s="12" t="str">
        <f t="shared" si="340"/>
        <v>ä</v>
      </c>
      <c r="F7177" s="32"/>
      <c r="G7177" s="15"/>
    </row>
    <row r="7178" spans="1:11">
      <c r="A7178" s="12">
        <v>91</v>
      </c>
      <c r="B7178" s="21" t="str">
        <f t="shared" si="339"/>
        <v>5B</v>
      </c>
      <c r="C7178" s="22">
        <f t="shared" si="341"/>
        <v>7177</v>
      </c>
      <c r="D7178" s="21" t="str">
        <f t="shared" si="340"/>
        <v>[</v>
      </c>
      <c r="E7178" s="21" t="str">
        <f>B7178</f>
        <v>5B</v>
      </c>
      <c r="F7178" s="33">
        <f>HEX2DEC(E7178)/100</f>
        <v>0.91</v>
      </c>
      <c r="G7178" s="30" t="s">
        <v>28</v>
      </c>
    </row>
    <row r="7179" spans="1:11">
      <c r="A7179" s="12">
        <v>8</v>
      </c>
      <c r="B7179" s="7" t="str">
        <f t="shared" si="339"/>
        <v>08</v>
      </c>
      <c r="C7179" s="8">
        <f t="shared" si="341"/>
        <v>7178</v>
      </c>
      <c r="D7179" s="7" t="str">
        <f t="shared" si="340"/>
        <v>_x0008_</v>
      </c>
      <c r="E7179" s="7" t="str">
        <f>B7179&amp;B7180</f>
        <v>08C4</v>
      </c>
      <c r="F7179" s="27">
        <f>HEX2DEC(E7179)/10</f>
        <v>224.4</v>
      </c>
      <c r="G7179" s="28" t="s">
        <v>26</v>
      </c>
      <c r="H7179" s="51">
        <f>F7179*F7181/60</f>
        <v>2.7713400000000004</v>
      </c>
      <c r="I7179" s="51">
        <f>F7179*F7181*F7183/60</f>
        <v>2.5219194000000003</v>
      </c>
      <c r="J7179" s="52">
        <f>J7174+"00:01"</f>
        <v>1.6118055555556499</v>
      </c>
      <c r="K7179" s="57">
        <f>K7174+"00:01"</f>
        <v>40311.611805558801</v>
      </c>
    </row>
    <row r="7180" spans="1:11">
      <c r="A7180" s="12">
        <v>196</v>
      </c>
      <c r="B7180" s="12" t="str">
        <f t="shared" si="339"/>
        <v>C4</v>
      </c>
      <c r="C7180" s="13">
        <f t="shared" si="341"/>
        <v>7179</v>
      </c>
      <c r="D7180" s="12" t="str">
        <f t="shared" si="340"/>
        <v>Ä</v>
      </c>
      <c r="G7180" s="29"/>
    </row>
    <row r="7181" spans="1:11">
      <c r="A7181" s="12">
        <v>2</v>
      </c>
      <c r="B7181" s="12" t="str">
        <f t="shared" si="339"/>
        <v>02</v>
      </c>
      <c r="C7181" s="13">
        <f t="shared" si="341"/>
        <v>7180</v>
      </c>
      <c r="D7181" s="12" t="str">
        <f t="shared" si="340"/>
        <v>_x0002_</v>
      </c>
      <c r="E7181" s="12" t="str">
        <f>B7181&amp;B7182</f>
        <v>02E5</v>
      </c>
      <c r="F7181" s="31">
        <f>HEX2DEC(E7181)/1000</f>
        <v>0.74099999999999999</v>
      </c>
      <c r="G7181" s="29" t="s">
        <v>27</v>
      </c>
    </row>
    <row r="7182" spans="1:11">
      <c r="A7182" s="12">
        <v>229</v>
      </c>
      <c r="B7182" s="12" t="str">
        <f t="shared" ref="B7182:B7245" si="342">DEC2HEX(A7182,2)</f>
        <v>E5</v>
      </c>
      <c r="C7182" s="13">
        <f t="shared" si="341"/>
        <v>7181</v>
      </c>
      <c r="D7182" s="12" t="str">
        <f t="shared" ref="D7182:D7245" si="343">IF(A7182&gt;0,CHAR(A7182),"")</f>
        <v>å</v>
      </c>
      <c r="F7182" s="32"/>
      <c r="G7182" s="15"/>
    </row>
    <row r="7183" spans="1:11">
      <c r="A7183" s="12">
        <v>91</v>
      </c>
      <c r="B7183" s="21" t="str">
        <f t="shared" si="342"/>
        <v>5B</v>
      </c>
      <c r="C7183" s="22">
        <f t="shared" si="341"/>
        <v>7182</v>
      </c>
      <c r="D7183" s="21" t="str">
        <f t="shared" si="343"/>
        <v>[</v>
      </c>
      <c r="E7183" s="21" t="str">
        <f>B7183</f>
        <v>5B</v>
      </c>
      <c r="F7183" s="33">
        <f>HEX2DEC(E7183)/100</f>
        <v>0.91</v>
      </c>
      <c r="G7183" s="30" t="s">
        <v>28</v>
      </c>
    </row>
    <row r="7184" spans="1:11">
      <c r="A7184" s="12">
        <v>8</v>
      </c>
      <c r="B7184" s="7" t="str">
        <f t="shared" si="342"/>
        <v>08</v>
      </c>
      <c r="C7184" s="8">
        <f t="shared" si="341"/>
        <v>7183</v>
      </c>
      <c r="D7184" s="7" t="str">
        <f t="shared" si="343"/>
        <v>_x0008_</v>
      </c>
      <c r="E7184" s="7" t="str">
        <f>B7184&amp;B7185</f>
        <v>08C7</v>
      </c>
      <c r="F7184" s="27">
        <f>HEX2DEC(E7184)/10</f>
        <v>224.7</v>
      </c>
      <c r="G7184" s="28" t="s">
        <v>26</v>
      </c>
      <c r="H7184" s="51">
        <f>F7184*F7186/60</f>
        <v>3.1645249999999998</v>
      </c>
      <c r="I7184" s="51">
        <f>F7184*F7186*F7188/60</f>
        <v>2.9430082500000001</v>
      </c>
      <c r="J7184" s="52">
        <f>J7179+"00:01"</f>
        <v>1.6125000000000944</v>
      </c>
      <c r="K7184" s="57">
        <f>K7179+"00:01"</f>
        <v>40311.612500003248</v>
      </c>
    </row>
    <row r="7185" spans="1:11">
      <c r="A7185" s="12">
        <v>199</v>
      </c>
      <c r="B7185" s="12" t="str">
        <f t="shared" si="342"/>
        <v>C7</v>
      </c>
      <c r="C7185" s="13">
        <f t="shared" si="341"/>
        <v>7184</v>
      </c>
      <c r="D7185" s="12" t="str">
        <f t="shared" si="343"/>
        <v>Ç</v>
      </c>
      <c r="G7185" s="29"/>
    </row>
    <row r="7186" spans="1:11">
      <c r="A7186" s="12">
        <v>3</v>
      </c>
      <c r="B7186" s="12" t="str">
        <f t="shared" si="342"/>
        <v>03</v>
      </c>
      <c r="C7186" s="13">
        <f t="shared" si="341"/>
        <v>7185</v>
      </c>
      <c r="D7186" s="12" t="str">
        <f t="shared" si="343"/>
        <v>_x0003_</v>
      </c>
      <c r="E7186" s="12" t="str">
        <f>B7186&amp;B7187</f>
        <v>034D</v>
      </c>
      <c r="F7186" s="31">
        <f>HEX2DEC(E7186)/1000</f>
        <v>0.84499999999999997</v>
      </c>
      <c r="G7186" s="29" t="s">
        <v>27</v>
      </c>
    </row>
    <row r="7187" spans="1:11">
      <c r="A7187" s="12">
        <v>77</v>
      </c>
      <c r="B7187" s="12" t="str">
        <f t="shared" si="342"/>
        <v>4D</v>
      </c>
      <c r="C7187" s="13">
        <f t="shared" si="341"/>
        <v>7186</v>
      </c>
      <c r="D7187" s="12" t="str">
        <f t="shared" si="343"/>
        <v>M</v>
      </c>
      <c r="F7187" s="32"/>
      <c r="G7187" s="15"/>
    </row>
    <row r="7188" spans="1:11">
      <c r="A7188" s="12">
        <v>93</v>
      </c>
      <c r="B7188" s="21" t="str">
        <f t="shared" si="342"/>
        <v>5D</v>
      </c>
      <c r="C7188" s="22">
        <f t="shared" si="341"/>
        <v>7187</v>
      </c>
      <c r="D7188" s="21" t="str">
        <f t="shared" si="343"/>
        <v>]</v>
      </c>
      <c r="E7188" s="21" t="str">
        <f>B7188</f>
        <v>5D</v>
      </c>
      <c r="F7188" s="33">
        <f>HEX2DEC(E7188)/100</f>
        <v>0.93</v>
      </c>
      <c r="G7188" s="30" t="s">
        <v>28</v>
      </c>
    </row>
    <row r="7189" spans="1:11">
      <c r="A7189" s="12">
        <v>8</v>
      </c>
      <c r="B7189" s="7" t="str">
        <f t="shared" si="342"/>
        <v>08</v>
      </c>
      <c r="C7189" s="8">
        <f t="shared" si="341"/>
        <v>7188</v>
      </c>
      <c r="D7189" s="7" t="str">
        <f t="shared" si="343"/>
        <v>_x0008_</v>
      </c>
      <c r="E7189" s="7" t="str">
        <f>B7189&amp;B7190</f>
        <v>08CE</v>
      </c>
      <c r="F7189" s="27">
        <f>HEX2DEC(E7189)/10</f>
        <v>225.4</v>
      </c>
      <c r="G7189" s="28" t="s">
        <v>26</v>
      </c>
      <c r="H7189" s="51">
        <f>F7189*F7191/60</f>
        <v>3.1818966666666668</v>
      </c>
      <c r="I7189" s="51">
        <f>F7189*F7191*F7193/60</f>
        <v>2.9591639000000001</v>
      </c>
      <c r="J7189" s="52">
        <f>J7184+"00:01"</f>
        <v>1.613194444444539</v>
      </c>
      <c r="K7189" s="57">
        <f>K7184+"00:01"</f>
        <v>40311.613194447695</v>
      </c>
    </row>
    <row r="7190" spans="1:11">
      <c r="A7190" s="12">
        <v>206</v>
      </c>
      <c r="B7190" s="12" t="str">
        <f t="shared" si="342"/>
        <v>CE</v>
      </c>
      <c r="C7190" s="13">
        <f t="shared" si="341"/>
        <v>7189</v>
      </c>
      <c r="D7190" s="12" t="str">
        <f t="shared" si="343"/>
        <v>Î</v>
      </c>
      <c r="G7190" s="29"/>
    </row>
    <row r="7191" spans="1:11">
      <c r="A7191" s="12">
        <v>3</v>
      </c>
      <c r="B7191" s="12" t="str">
        <f t="shared" si="342"/>
        <v>03</v>
      </c>
      <c r="C7191" s="13">
        <f t="shared" si="341"/>
        <v>7190</v>
      </c>
      <c r="D7191" s="12" t="str">
        <f t="shared" si="343"/>
        <v>_x0003_</v>
      </c>
      <c r="E7191" s="12" t="str">
        <f>B7191&amp;B7192</f>
        <v>034F</v>
      </c>
      <c r="F7191" s="31">
        <f>HEX2DEC(E7191)/1000</f>
        <v>0.84699999999999998</v>
      </c>
      <c r="G7191" s="29" t="s">
        <v>27</v>
      </c>
    </row>
    <row r="7192" spans="1:11">
      <c r="A7192" s="12">
        <v>79</v>
      </c>
      <c r="B7192" s="12" t="str">
        <f t="shared" si="342"/>
        <v>4F</v>
      </c>
      <c r="C7192" s="13">
        <f t="shared" si="341"/>
        <v>7191</v>
      </c>
      <c r="D7192" s="12" t="str">
        <f t="shared" si="343"/>
        <v>O</v>
      </c>
      <c r="F7192" s="32"/>
      <c r="G7192" s="15"/>
    </row>
    <row r="7193" spans="1:11">
      <c r="A7193" s="12">
        <v>93</v>
      </c>
      <c r="B7193" s="21" t="str">
        <f t="shared" si="342"/>
        <v>5D</v>
      </c>
      <c r="C7193" s="22">
        <f t="shared" si="341"/>
        <v>7192</v>
      </c>
      <c r="D7193" s="21" t="str">
        <f t="shared" si="343"/>
        <v>]</v>
      </c>
      <c r="E7193" s="21" t="str">
        <f>B7193</f>
        <v>5D</v>
      </c>
      <c r="F7193" s="33">
        <f>HEX2DEC(E7193)/100</f>
        <v>0.93</v>
      </c>
      <c r="G7193" s="30" t="s">
        <v>28</v>
      </c>
    </row>
    <row r="7194" spans="1:11">
      <c r="A7194" s="12">
        <v>8</v>
      </c>
      <c r="B7194" s="7" t="str">
        <f t="shared" si="342"/>
        <v>08</v>
      </c>
      <c r="C7194" s="8">
        <f t="shared" si="341"/>
        <v>7193</v>
      </c>
      <c r="D7194" s="7" t="str">
        <f t="shared" si="343"/>
        <v>_x0008_</v>
      </c>
      <c r="E7194" s="7" t="str">
        <f>B7194&amp;B7195</f>
        <v>08CD</v>
      </c>
      <c r="F7194" s="27">
        <f>HEX2DEC(E7194)/10</f>
        <v>225.3</v>
      </c>
      <c r="G7194" s="28" t="s">
        <v>26</v>
      </c>
      <c r="H7194" s="51">
        <f>F7194*F7196/60</f>
        <v>3.1767300000000001</v>
      </c>
      <c r="I7194" s="51">
        <f>F7194*F7196*F7198/60</f>
        <v>2.9543589000000003</v>
      </c>
      <c r="J7194" s="52">
        <f>J7189+"00:01"</f>
        <v>1.6138888888889835</v>
      </c>
      <c r="K7194" s="57">
        <f>K7189+"00:01"</f>
        <v>40311.613888892141</v>
      </c>
    </row>
    <row r="7195" spans="1:11">
      <c r="A7195" s="12">
        <v>205</v>
      </c>
      <c r="B7195" s="12" t="str">
        <f t="shared" si="342"/>
        <v>CD</v>
      </c>
      <c r="C7195" s="13">
        <f t="shared" si="341"/>
        <v>7194</v>
      </c>
      <c r="D7195" s="12" t="str">
        <f t="shared" si="343"/>
        <v>Í</v>
      </c>
      <c r="G7195" s="29"/>
    </row>
    <row r="7196" spans="1:11">
      <c r="A7196" s="12">
        <v>3</v>
      </c>
      <c r="B7196" s="12" t="str">
        <f t="shared" si="342"/>
        <v>03</v>
      </c>
      <c r="C7196" s="13">
        <f t="shared" si="341"/>
        <v>7195</v>
      </c>
      <c r="D7196" s="12" t="str">
        <f t="shared" si="343"/>
        <v>_x0003_</v>
      </c>
      <c r="E7196" s="12" t="str">
        <f>B7196&amp;B7197</f>
        <v>034E</v>
      </c>
      <c r="F7196" s="31">
        <f>HEX2DEC(E7196)/1000</f>
        <v>0.84599999999999997</v>
      </c>
      <c r="G7196" s="29" t="s">
        <v>27</v>
      </c>
    </row>
    <row r="7197" spans="1:11">
      <c r="A7197" s="12">
        <v>78</v>
      </c>
      <c r="B7197" s="12" t="str">
        <f t="shared" si="342"/>
        <v>4E</v>
      </c>
      <c r="C7197" s="13">
        <f t="shared" si="341"/>
        <v>7196</v>
      </c>
      <c r="D7197" s="12" t="str">
        <f t="shared" si="343"/>
        <v>N</v>
      </c>
      <c r="F7197" s="32"/>
      <c r="G7197" s="15"/>
    </row>
    <row r="7198" spans="1:11">
      <c r="A7198" s="12">
        <v>93</v>
      </c>
      <c r="B7198" s="21" t="str">
        <f t="shared" si="342"/>
        <v>5D</v>
      </c>
      <c r="C7198" s="22">
        <f t="shared" si="341"/>
        <v>7197</v>
      </c>
      <c r="D7198" s="21" t="str">
        <f t="shared" si="343"/>
        <v>]</v>
      </c>
      <c r="E7198" s="21" t="str">
        <f>B7198</f>
        <v>5D</v>
      </c>
      <c r="F7198" s="33">
        <f>HEX2DEC(E7198)/100</f>
        <v>0.93</v>
      </c>
      <c r="G7198" s="30" t="s">
        <v>28</v>
      </c>
    </row>
    <row r="7199" spans="1:11">
      <c r="A7199" s="12">
        <v>8</v>
      </c>
      <c r="B7199" s="7" t="str">
        <f t="shared" si="342"/>
        <v>08</v>
      </c>
      <c r="C7199" s="8">
        <f t="shared" si="341"/>
        <v>7198</v>
      </c>
      <c r="D7199" s="7" t="str">
        <f t="shared" si="343"/>
        <v>_x0008_</v>
      </c>
      <c r="E7199" s="7" t="str">
        <f>B7199&amp;B7200</f>
        <v>08C3</v>
      </c>
      <c r="F7199" s="27">
        <f>HEX2DEC(E7199)/10</f>
        <v>224.3</v>
      </c>
      <c r="G7199" s="28" t="s">
        <v>26</v>
      </c>
      <c r="H7199" s="51">
        <f>F7199*F7201/60</f>
        <v>3.1813216666666668</v>
      </c>
      <c r="I7199" s="51">
        <f>F7199*F7201*F7203/60</f>
        <v>2.9586291500000002</v>
      </c>
      <c r="J7199" s="52">
        <f>J7194+"00:01"</f>
        <v>1.6145833333334281</v>
      </c>
      <c r="K7199" s="57">
        <f>K7194+"00:01"</f>
        <v>40311.614583336588</v>
      </c>
    </row>
    <row r="7200" spans="1:11">
      <c r="A7200" s="12">
        <v>195</v>
      </c>
      <c r="B7200" s="12" t="str">
        <f t="shared" si="342"/>
        <v>C3</v>
      </c>
      <c r="C7200" s="13">
        <f t="shared" si="341"/>
        <v>7199</v>
      </c>
      <c r="D7200" s="12" t="str">
        <f t="shared" si="343"/>
        <v>Ã</v>
      </c>
      <c r="G7200" s="29"/>
    </row>
    <row r="7201" spans="1:11">
      <c r="A7201" s="12">
        <v>3</v>
      </c>
      <c r="B7201" s="12" t="str">
        <f t="shared" si="342"/>
        <v>03</v>
      </c>
      <c r="C7201" s="13">
        <f t="shared" si="341"/>
        <v>7200</v>
      </c>
      <c r="D7201" s="12" t="str">
        <f t="shared" si="343"/>
        <v>_x0003_</v>
      </c>
      <c r="E7201" s="12" t="str">
        <f>B7201&amp;B7202</f>
        <v>0353</v>
      </c>
      <c r="F7201" s="31">
        <f>HEX2DEC(E7201)/1000</f>
        <v>0.85099999999999998</v>
      </c>
      <c r="G7201" s="29" t="s">
        <v>27</v>
      </c>
    </row>
    <row r="7202" spans="1:11">
      <c r="A7202" s="12">
        <v>83</v>
      </c>
      <c r="B7202" s="12" t="str">
        <f t="shared" si="342"/>
        <v>53</v>
      </c>
      <c r="C7202" s="13">
        <f t="shared" si="341"/>
        <v>7201</v>
      </c>
      <c r="D7202" s="12" t="str">
        <f t="shared" si="343"/>
        <v>S</v>
      </c>
      <c r="F7202" s="32"/>
      <c r="G7202" s="15"/>
    </row>
    <row r="7203" spans="1:11">
      <c r="A7203" s="12">
        <v>93</v>
      </c>
      <c r="B7203" s="21" t="str">
        <f t="shared" si="342"/>
        <v>5D</v>
      </c>
      <c r="C7203" s="22">
        <f t="shared" si="341"/>
        <v>7202</v>
      </c>
      <c r="D7203" s="21" t="str">
        <f t="shared" si="343"/>
        <v>]</v>
      </c>
      <c r="E7203" s="21" t="str">
        <f>B7203</f>
        <v>5D</v>
      </c>
      <c r="F7203" s="33">
        <f>HEX2DEC(E7203)/100</f>
        <v>0.93</v>
      </c>
      <c r="G7203" s="30" t="s">
        <v>28</v>
      </c>
    </row>
    <row r="7204" spans="1:11">
      <c r="A7204" s="12">
        <v>8</v>
      </c>
      <c r="B7204" s="7" t="str">
        <f t="shared" si="342"/>
        <v>08</v>
      </c>
      <c r="C7204" s="8">
        <f t="shared" si="341"/>
        <v>7203</v>
      </c>
      <c r="D7204" s="7" t="str">
        <f t="shared" si="343"/>
        <v>_x0008_</v>
      </c>
      <c r="E7204" s="7" t="str">
        <f>B7204&amp;B7205</f>
        <v>08BC</v>
      </c>
      <c r="F7204" s="27">
        <f>HEX2DEC(E7204)/10</f>
        <v>223.6</v>
      </c>
      <c r="G7204" s="28" t="s">
        <v>26</v>
      </c>
      <c r="H7204" s="51">
        <f>F7204*F7206/60</f>
        <v>3.1788466666666664</v>
      </c>
      <c r="I7204" s="51">
        <f>F7204*F7206*F7208/60</f>
        <v>2.9563273999999997</v>
      </c>
      <c r="J7204" s="52">
        <f>J7199+"00:01"</f>
        <v>1.6152777777778726</v>
      </c>
      <c r="K7204" s="57">
        <f>K7199+"00:01"</f>
        <v>40311.615277781035</v>
      </c>
    </row>
    <row r="7205" spans="1:11">
      <c r="A7205" s="12">
        <v>188</v>
      </c>
      <c r="B7205" s="12" t="str">
        <f t="shared" si="342"/>
        <v>BC</v>
      </c>
      <c r="C7205" s="13">
        <f t="shared" si="341"/>
        <v>7204</v>
      </c>
      <c r="D7205" s="12" t="str">
        <f t="shared" si="343"/>
        <v>¼</v>
      </c>
      <c r="G7205" s="29"/>
    </row>
    <row r="7206" spans="1:11">
      <c r="A7206" s="12">
        <v>3</v>
      </c>
      <c r="B7206" s="12" t="str">
        <f t="shared" si="342"/>
        <v>03</v>
      </c>
      <c r="C7206" s="13">
        <f t="shared" si="341"/>
        <v>7205</v>
      </c>
      <c r="D7206" s="12" t="str">
        <f t="shared" si="343"/>
        <v>_x0003_</v>
      </c>
      <c r="E7206" s="12" t="str">
        <f>B7206&amp;B7207</f>
        <v>0355</v>
      </c>
      <c r="F7206" s="31">
        <f>HEX2DEC(E7206)/1000</f>
        <v>0.85299999999999998</v>
      </c>
      <c r="G7206" s="29" t="s">
        <v>27</v>
      </c>
    </row>
    <row r="7207" spans="1:11">
      <c r="A7207" s="12">
        <v>85</v>
      </c>
      <c r="B7207" s="12" t="str">
        <f t="shared" si="342"/>
        <v>55</v>
      </c>
      <c r="C7207" s="13">
        <f t="shared" si="341"/>
        <v>7206</v>
      </c>
      <c r="D7207" s="12" t="str">
        <f t="shared" si="343"/>
        <v>U</v>
      </c>
      <c r="F7207" s="32"/>
      <c r="G7207" s="15"/>
    </row>
    <row r="7208" spans="1:11">
      <c r="A7208" s="12">
        <v>93</v>
      </c>
      <c r="B7208" s="21" t="str">
        <f t="shared" si="342"/>
        <v>5D</v>
      </c>
      <c r="C7208" s="22">
        <f t="shared" si="341"/>
        <v>7207</v>
      </c>
      <c r="D7208" s="21" t="str">
        <f t="shared" si="343"/>
        <v>]</v>
      </c>
      <c r="E7208" s="21" t="str">
        <f>B7208</f>
        <v>5D</v>
      </c>
      <c r="F7208" s="33">
        <f>HEX2DEC(E7208)/100</f>
        <v>0.93</v>
      </c>
      <c r="G7208" s="30" t="s">
        <v>28</v>
      </c>
    </row>
    <row r="7209" spans="1:11">
      <c r="A7209" s="12">
        <v>8</v>
      </c>
      <c r="B7209" s="7" t="str">
        <f t="shared" si="342"/>
        <v>08</v>
      </c>
      <c r="C7209" s="8">
        <f t="shared" si="341"/>
        <v>7208</v>
      </c>
      <c r="D7209" s="7" t="str">
        <f t="shared" si="343"/>
        <v>_x0008_</v>
      </c>
      <c r="E7209" s="7" t="str">
        <f>B7209&amp;B7210</f>
        <v>08BC</v>
      </c>
      <c r="F7209" s="27">
        <f>HEX2DEC(E7209)/10</f>
        <v>223.6</v>
      </c>
      <c r="G7209" s="28" t="s">
        <v>26</v>
      </c>
      <c r="H7209" s="51">
        <f>F7209*F7211/60</f>
        <v>3.1751199999999997</v>
      </c>
      <c r="I7209" s="51">
        <f>F7209*F7211*F7213/60</f>
        <v>2.9528615999999999</v>
      </c>
      <c r="J7209" s="52">
        <f>J7204+"00:01"</f>
        <v>1.6159722222223172</v>
      </c>
      <c r="K7209" s="57">
        <f>K7204+"00:01"</f>
        <v>40311.615972225482</v>
      </c>
    </row>
    <row r="7210" spans="1:11">
      <c r="A7210" s="12">
        <v>188</v>
      </c>
      <c r="B7210" s="12" t="str">
        <f t="shared" si="342"/>
        <v>BC</v>
      </c>
      <c r="C7210" s="13">
        <f t="shared" si="341"/>
        <v>7209</v>
      </c>
      <c r="D7210" s="12" t="str">
        <f t="shared" si="343"/>
        <v>¼</v>
      </c>
      <c r="G7210" s="29"/>
    </row>
    <row r="7211" spans="1:11">
      <c r="A7211" s="12">
        <v>3</v>
      </c>
      <c r="B7211" s="12" t="str">
        <f t="shared" si="342"/>
        <v>03</v>
      </c>
      <c r="C7211" s="13">
        <f t="shared" si="341"/>
        <v>7210</v>
      </c>
      <c r="D7211" s="12" t="str">
        <f t="shared" si="343"/>
        <v>_x0003_</v>
      </c>
      <c r="E7211" s="12" t="str">
        <f>B7211&amp;B7212</f>
        <v>0354</v>
      </c>
      <c r="F7211" s="31">
        <f>HEX2DEC(E7211)/1000</f>
        <v>0.85199999999999998</v>
      </c>
      <c r="G7211" s="29" t="s">
        <v>27</v>
      </c>
    </row>
    <row r="7212" spans="1:11">
      <c r="A7212" s="12">
        <v>84</v>
      </c>
      <c r="B7212" s="12" t="str">
        <f t="shared" si="342"/>
        <v>54</v>
      </c>
      <c r="C7212" s="13">
        <f t="shared" si="341"/>
        <v>7211</v>
      </c>
      <c r="D7212" s="12" t="str">
        <f t="shared" si="343"/>
        <v>T</v>
      </c>
      <c r="F7212" s="32"/>
      <c r="G7212" s="15"/>
    </row>
    <row r="7213" spans="1:11">
      <c r="A7213" s="12">
        <v>93</v>
      </c>
      <c r="B7213" s="21" t="str">
        <f t="shared" si="342"/>
        <v>5D</v>
      </c>
      <c r="C7213" s="22">
        <f t="shared" si="341"/>
        <v>7212</v>
      </c>
      <c r="D7213" s="21" t="str">
        <f t="shared" si="343"/>
        <v>]</v>
      </c>
      <c r="E7213" s="21" t="str">
        <f>B7213</f>
        <v>5D</v>
      </c>
      <c r="F7213" s="33">
        <f>HEX2DEC(E7213)/100</f>
        <v>0.93</v>
      </c>
      <c r="G7213" s="30" t="s">
        <v>28</v>
      </c>
    </row>
    <row r="7214" spans="1:11">
      <c r="A7214" s="12">
        <v>8</v>
      </c>
      <c r="B7214" s="7" t="str">
        <f t="shared" si="342"/>
        <v>08</v>
      </c>
      <c r="C7214" s="8">
        <f t="shared" si="341"/>
        <v>7213</v>
      </c>
      <c r="D7214" s="7" t="str">
        <f t="shared" si="343"/>
        <v>_x0008_</v>
      </c>
      <c r="E7214" s="7" t="str">
        <f>B7214&amp;B7215</f>
        <v>08A7</v>
      </c>
      <c r="F7214" s="27">
        <f>HEX2DEC(E7214)/10</f>
        <v>221.5</v>
      </c>
      <c r="G7214" s="28" t="s">
        <v>26</v>
      </c>
      <c r="H7214" s="51">
        <f>F7214*F7216/60</f>
        <v>3.1563749999999997</v>
      </c>
      <c r="I7214" s="51">
        <f>F7214*F7216*F7218/60</f>
        <v>2.9354287500000003</v>
      </c>
      <c r="J7214" s="52">
        <f>J7209+"00:01"</f>
        <v>1.6166666666667617</v>
      </c>
      <c r="K7214" s="57">
        <f>K7209+"00:01"</f>
        <v>40311.616666669928</v>
      </c>
    </row>
    <row r="7215" spans="1:11">
      <c r="A7215" s="12">
        <v>167</v>
      </c>
      <c r="B7215" s="12" t="str">
        <f t="shared" si="342"/>
        <v>A7</v>
      </c>
      <c r="C7215" s="13">
        <f t="shared" si="341"/>
        <v>7214</v>
      </c>
      <c r="D7215" s="12" t="str">
        <f t="shared" si="343"/>
        <v>§</v>
      </c>
      <c r="G7215" s="29"/>
    </row>
    <row r="7216" spans="1:11">
      <c r="A7216" s="12">
        <v>3</v>
      </c>
      <c r="B7216" s="12" t="str">
        <f t="shared" si="342"/>
        <v>03</v>
      </c>
      <c r="C7216" s="13">
        <f t="shared" si="341"/>
        <v>7215</v>
      </c>
      <c r="D7216" s="12" t="str">
        <f t="shared" si="343"/>
        <v>_x0003_</v>
      </c>
      <c r="E7216" s="12" t="str">
        <f>B7216&amp;B7217</f>
        <v>0357</v>
      </c>
      <c r="F7216" s="31">
        <f>HEX2DEC(E7216)/1000</f>
        <v>0.85499999999999998</v>
      </c>
      <c r="G7216" s="29" t="s">
        <v>27</v>
      </c>
    </row>
    <row r="7217" spans="1:11">
      <c r="A7217" s="12">
        <v>87</v>
      </c>
      <c r="B7217" s="12" t="str">
        <f t="shared" si="342"/>
        <v>57</v>
      </c>
      <c r="C7217" s="13">
        <f t="shared" si="341"/>
        <v>7216</v>
      </c>
      <c r="D7217" s="12" t="str">
        <f t="shared" si="343"/>
        <v>W</v>
      </c>
      <c r="F7217" s="32"/>
      <c r="G7217" s="15"/>
    </row>
    <row r="7218" spans="1:11">
      <c r="A7218" s="12">
        <v>93</v>
      </c>
      <c r="B7218" s="21" t="str">
        <f t="shared" si="342"/>
        <v>5D</v>
      </c>
      <c r="C7218" s="22">
        <f t="shared" si="341"/>
        <v>7217</v>
      </c>
      <c r="D7218" s="21" t="str">
        <f t="shared" si="343"/>
        <v>]</v>
      </c>
      <c r="E7218" s="21" t="str">
        <f>B7218</f>
        <v>5D</v>
      </c>
      <c r="F7218" s="33">
        <f>HEX2DEC(E7218)/100</f>
        <v>0.93</v>
      </c>
      <c r="G7218" s="30" t="s">
        <v>28</v>
      </c>
    </row>
    <row r="7219" spans="1:11">
      <c r="A7219" s="12">
        <v>8</v>
      </c>
      <c r="B7219" s="7" t="str">
        <f t="shared" si="342"/>
        <v>08</v>
      </c>
      <c r="C7219" s="8">
        <f t="shared" si="341"/>
        <v>7218</v>
      </c>
      <c r="D7219" s="7" t="str">
        <f t="shared" si="343"/>
        <v>_x0008_</v>
      </c>
      <c r="E7219" s="7" t="str">
        <f>B7219&amp;B7220</f>
        <v>08A7</v>
      </c>
      <c r="F7219" s="27">
        <f>HEX2DEC(E7219)/10</f>
        <v>221.5</v>
      </c>
      <c r="G7219" s="28" t="s">
        <v>26</v>
      </c>
      <c r="H7219" s="51">
        <f>F7219*F7221/60</f>
        <v>3.1932916666666666</v>
      </c>
      <c r="I7219" s="51">
        <f>F7219*F7221*F7223/60</f>
        <v>2.9697612499999999</v>
      </c>
      <c r="J7219" s="52">
        <f>J7214+"00:01"</f>
        <v>1.6173611111112063</v>
      </c>
      <c r="K7219" s="57">
        <f>K7214+"00:01"</f>
        <v>40311.617361114375</v>
      </c>
    </row>
    <row r="7220" spans="1:11">
      <c r="A7220" s="12">
        <v>167</v>
      </c>
      <c r="B7220" s="12" t="str">
        <f t="shared" si="342"/>
        <v>A7</v>
      </c>
      <c r="C7220" s="13">
        <f t="shared" si="341"/>
        <v>7219</v>
      </c>
      <c r="D7220" s="12" t="str">
        <f t="shared" si="343"/>
        <v>§</v>
      </c>
      <c r="G7220" s="29"/>
    </row>
    <row r="7221" spans="1:11">
      <c r="A7221" s="12">
        <v>3</v>
      </c>
      <c r="B7221" s="12" t="str">
        <f t="shared" si="342"/>
        <v>03</v>
      </c>
      <c r="C7221" s="13">
        <f t="shared" si="341"/>
        <v>7220</v>
      </c>
      <c r="D7221" s="12" t="str">
        <f t="shared" si="343"/>
        <v>_x0003_</v>
      </c>
      <c r="E7221" s="12" t="str">
        <f>B7221&amp;B7222</f>
        <v>0361</v>
      </c>
      <c r="F7221" s="31">
        <f>HEX2DEC(E7221)/1000</f>
        <v>0.86499999999999999</v>
      </c>
      <c r="G7221" s="29" t="s">
        <v>27</v>
      </c>
    </row>
    <row r="7222" spans="1:11">
      <c r="A7222" s="12">
        <v>97</v>
      </c>
      <c r="B7222" s="12" t="str">
        <f t="shared" si="342"/>
        <v>61</v>
      </c>
      <c r="C7222" s="13">
        <f t="shared" si="341"/>
        <v>7221</v>
      </c>
      <c r="D7222" s="12" t="str">
        <f t="shared" si="343"/>
        <v>a</v>
      </c>
      <c r="F7222" s="32"/>
      <c r="G7222" s="15"/>
    </row>
    <row r="7223" spans="1:11">
      <c r="A7223" s="12">
        <v>93</v>
      </c>
      <c r="B7223" s="21" t="str">
        <f t="shared" si="342"/>
        <v>5D</v>
      </c>
      <c r="C7223" s="22">
        <f t="shared" si="341"/>
        <v>7222</v>
      </c>
      <c r="D7223" s="21" t="str">
        <f t="shared" si="343"/>
        <v>]</v>
      </c>
      <c r="E7223" s="21" t="str">
        <f>B7223</f>
        <v>5D</v>
      </c>
      <c r="F7223" s="33">
        <f>HEX2DEC(E7223)/100</f>
        <v>0.93</v>
      </c>
      <c r="G7223" s="30" t="s">
        <v>28</v>
      </c>
    </row>
    <row r="7224" spans="1:11">
      <c r="A7224" s="12">
        <v>8</v>
      </c>
      <c r="B7224" s="7" t="str">
        <f t="shared" si="342"/>
        <v>08</v>
      </c>
      <c r="C7224" s="8">
        <f t="shared" si="341"/>
        <v>7223</v>
      </c>
      <c r="D7224" s="7" t="str">
        <f t="shared" si="343"/>
        <v>_x0008_</v>
      </c>
      <c r="E7224" s="7" t="str">
        <f>B7224&amp;B7225</f>
        <v>08A8</v>
      </c>
      <c r="F7224" s="27">
        <f>HEX2DEC(E7224)/10</f>
        <v>221.6</v>
      </c>
      <c r="G7224" s="28" t="s">
        <v>26</v>
      </c>
      <c r="H7224" s="51">
        <f>F7224*F7226/60</f>
        <v>3.2021199999999999</v>
      </c>
      <c r="I7224" s="51">
        <f>F7224*F7226*F7228/60</f>
        <v>2.9779715999999996</v>
      </c>
      <c r="J7224" s="52">
        <f>J7219+"00:01"</f>
        <v>1.6180555555556508</v>
      </c>
      <c r="K7224" s="57">
        <f>K7219+"00:01"</f>
        <v>40311.618055558822</v>
      </c>
    </row>
    <row r="7225" spans="1:11">
      <c r="A7225" s="12">
        <v>168</v>
      </c>
      <c r="B7225" s="12" t="str">
        <f t="shared" si="342"/>
        <v>A8</v>
      </c>
      <c r="C7225" s="13">
        <f t="shared" si="341"/>
        <v>7224</v>
      </c>
      <c r="D7225" s="12" t="str">
        <f t="shared" si="343"/>
        <v>¨</v>
      </c>
      <c r="G7225" s="29"/>
    </row>
    <row r="7226" spans="1:11">
      <c r="A7226" s="12">
        <v>3</v>
      </c>
      <c r="B7226" s="12" t="str">
        <f t="shared" si="342"/>
        <v>03</v>
      </c>
      <c r="C7226" s="13">
        <f t="shared" si="341"/>
        <v>7225</v>
      </c>
      <c r="D7226" s="12" t="str">
        <f t="shared" si="343"/>
        <v>_x0003_</v>
      </c>
      <c r="E7226" s="12" t="str">
        <f>B7226&amp;B7227</f>
        <v>0363</v>
      </c>
      <c r="F7226" s="31">
        <f>HEX2DEC(E7226)/1000</f>
        <v>0.86699999999999999</v>
      </c>
      <c r="G7226" s="29" t="s">
        <v>27</v>
      </c>
    </row>
    <row r="7227" spans="1:11">
      <c r="A7227" s="12">
        <v>99</v>
      </c>
      <c r="B7227" s="12" t="str">
        <f t="shared" si="342"/>
        <v>63</v>
      </c>
      <c r="C7227" s="13">
        <f t="shared" si="341"/>
        <v>7226</v>
      </c>
      <c r="D7227" s="12" t="str">
        <f t="shared" si="343"/>
        <v>c</v>
      </c>
      <c r="F7227" s="32"/>
      <c r="G7227" s="15"/>
    </row>
    <row r="7228" spans="1:11">
      <c r="A7228" s="12">
        <v>93</v>
      </c>
      <c r="B7228" s="21" t="str">
        <f t="shared" si="342"/>
        <v>5D</v>
      </c>
      <c r="C7228" s="22">
        <f t="shared" si="341"/>
        <v>7227</v>
      </c>
      <c r="D7228" s="21" t="str">
        <f t="shared" si="343"/>
        <v>]</v>
      </c>
      <c r="E7228" s="21" t="str">
        <f>B7228</f>
        <v>5D</v>
      </c>
      <c r="F7228" s="33">
        <f>HEX2DEC(E7228)/100</f>
        <v>0.93</v>
      </c>
      <c r="G7228" s="30" t="s">
        <v>28</v>
      </c>
    </row>
    <row r="7229" spans="1:11">
      <c r="A7229" s="12">
        <v>8</v>
      </c>
      <c r="B7229" s="7" t="str">
        <f t="shared" si="342"/>
        <v>08</v>
      </c>
      <c r="C7229" s="8">
        <f t="shared" si="341"/>
        <v>7228</v>
      </c>
      <c r="D7229" s="7" t="str">
        <f t="shared" si="343"/>
        <v>_x0008_</v>
      </c>
      <c r="E7229" s="7" t="str">
        <f>B7229&amp;B7230</f>
        <v>08C4</v>
      </c>
      <c r="F7229" s="27">
        <f>HEX2DEC(E7229)/10</f>
        <v>224.4</v>
      </c>
      <c r="G7229" s="28" t="s">
        <v>26</v>
      </c>
      <c r="H7229" s="51">
        <f>F7229*F7231/60</f>
        <v>3.2201400000000002</v>
      </c>
      <c r="I7229" s="51">
        <f>F7229*F7231*F7233/60</f>
        <v>2.9947302000000002</v>
      </c>
      <c r="J7229" s="52">
        <f>J7224+"00:01"</f>
        <v>1.6187500000000954</v>
      </c>
      <c r="K7229" s="57">
        <f>K7224+"00:01"</f>
        <v>40311.618750003268</v>
      </c>
    </row>
    <row r="7230" spans="1:11">
      <c r="A7230" s="12">
        <v>196</v>
      </c>
      <c r="B7230" s="12" t="str">
        <f t="shared" si="342"/>
        <v>C4</v>
      </c>
      <c r="C7230" s="13">
        <f t="shared" si="341"/>
        <v>7229</v>
      </c>
      <c r="D7230" s="12" t="str">
        <f t="shared" si="343"/>
        <v>Ä</v>
      </c>
      <c r="G7230" s="29"/>
    </row>
    <row r="7231" spans="1:11">
      <c r="A7231" s="12">
        <v>3</v>
      </c>
      <c r="B7231" s="12" t="str">
        <f t="shared" si="342"/>
        <v>03</v>
      </c>
      <c r="C7231" s="13">
        <f t="shared" si="341"/>
        <v>7230</v>
      </c>
      <c r="D7231" s="12" t="str">
        <f t="shared" si="343"/>
        <v>_x0003_</v>
      </c>
      <c r="E7231" s="12" t="str">
        <f>B7231&amp;B7232</f>
        <v>035D</v>
      </c>
      <c r="F7231" s="31">
        <f>HEX2DEC(E7231)/1000</f>
        <v>0.86099999999999999</v>
      </c>
      <c r="G7231" s="29" t="s">
        <v>27</v>
      </c>
    </row>
    <row r="7232" spans="1:11">
      <c r="A7232" s="12">
        <v>93</v>
      </c>
      <c r="B7232" s="12" t="str">
        <f t="shared" si="342"/>
        <v>5D</v>
      </c>
      <c r="C7232" s="13">
        <f t="shared" si="341"/>
        <v>7231</v>
      </c>
      <c r="D7232" s="12" t="str">
        <f t="shared" si="343"/>
        <v>]</v>
      </c>
      <c r="F7232" s="32"/>
      <c r="G7232" s="15"/>
    </row>
    <row r="7233" spans="1:11">
      <c r="A7233" s="12">
        <v>93</v>
      </c>
      <c r="B7233" s="21" t="str">
        <f t="shared" si="342"/>
        <v>5D</v>
      </c>
      <c r="C7233" s="22">
        <f t="shared" si="341"/>
        <v>7232</v>
      </c>
      <c r="D7233" s="21" t="str">
        <f t="shared" si="343"/>
        <v>]</v>
      </c>
      <c r="E7233" s="21" t="str">
        <f>B7233</f>
        <v>5D</v>
      </c>
      <c r="F7233" s="33">
        <f>HEX2DEC(E7233)/100</f>
        <v>0.93</v>
      </c>
      <c r="G7233" s="30" t="s">
        <v>28</v>
      </c>
    </row>
    <row r="7234" spans="1:11">
      <c r="A7234" s="12">
        <v>8</v>
      </c>
      <c r="B7234" s="7" t="str">
        <f t="shared" si="342"/>
        <v>08</v>
      </c>
      <c r="C7234" s="8">
        <f t="shared" si="341"/>
        <v>7233</v>
      </c>
      <c r="D7234" s="7" t="str">
        <f t="shared" si="343"/>
        <v>_x0008_</v>
      </c>
      <c r="E7234" s="7" t="str">
        <f>B7234&amp;B7235</f>
        <v>08D5</v>
      </c>
      <c r="F7234" s="27">
        <f>HEX2DEC(E7234)/10</f>
        <v>226.1</v>
      </c>
      <c r="G7234" s="28" t="s">
        <v>26</v>
      </c>
      <c r="H7234" s="51">
        <f>F7234*F7236/60</f>
        <v>3.2219249999999997</v>
      </c>
      <c r="I7234" s="51">
        <f>F7234*F7236*F7238/60</f>
        <v>2.9963902499999997</v>
      </c>
      <c r="J7234" s="52">
        <f>J7229+"00:01"</f>
        <v>1.6194444444445399</v>
      </c>
      <c r="K7234" s="57">
        <f>K7229+"00:01"</f>
        <v>40311.619444447715</v>
      </c>
    </row>
    <row r="7235" spans="1:11">
      <c r="A7235" s="12">
        <v>213</v>
      </c>
      <c r="B7235" s="12" t="str">
        <f t="shared" si="342"/>
        <v>D5</v>
      </c>
      <c r="C7235" s="13">
        <f t="shared" ref="C7235:C7293" si="344">C7234+1</f>
        <v>7234</v>
      </c>
      <c r="D7235" s="12" t="str">
        <f t="shared" si="343"/>
        <v>Õ</v>
      </c>
      <c r="G7235" s="29"/>
    </row>
    <row r="7236" spans="1:11">
      <c r="A7236" s="12">
        <v>3</v>
      </c>
      <c r="B7236" s="12" t="str">
        <f t="shared" si="342"/>
        <v>03</v>
      </c>
      <c r="C7236" s="13">
        <f t="shared" si="344"/>
        <v>7235</v>
      </c>
      <c r="D7236" s="12" t="str">
        <f t="shared" si="343"/>
        <v>_x0003_</v>
      </c>
      <c r="E7236" s="12" t="str">
        <f>B7236&amp;B7237</f>
        <v>0357</v>
      </c>
      <c r="F7236" s="31">
        <f>HEX2DEC(E7236)/1000</f>
        <v>0.85499999999999998</v>
      </c>
      <c r="G7236" s="29" t="s">
        <v>27</v>
      </c>
    </row>
    <row r="7237" spans="1:11">
      <c r="A7237" s="12">
        <v>87</v>
      </c>
      <c r="B7237" s="12" t="str">
        <f t="shared" si="342"/>
        <v>57</v>
      </c>
      <c r="C7237" s="13">
        <f t="shared" si="344"/>
        <v>7236</v>
      </c>
      <c r="D7237" s="12" t="str">
        <f t="shared" si="343"/>
        <v>W</v>
      </c>
      <c r="F7237" s="32"/>
      <c r="G7237" s="15"/>
    </row>
    <row r="7238" spans="1:11">
      <c r="A7238" s="12">
        <v>93</v>
      </c>
      <c r="B7238" s="21" t="str">
        <f t="shared" si="342"/>
        <v>5D</v>
      </c>
      <c r="C7238" s="22">
        <f t="shared" si="344"/>
        <v>7237</v>
      </c>
      <c r="D7238" s="21" t="str">
        <f t="shared" si="343"/>
        <v>]</v>
      </c>
      <c r="E7238" s="21" t="str">
        <f>B7238</f>
        <v>5D</v>
      </c>
      <c r="F7238" s="33">
        <f>HEX2DEC(E7238)/100</f>
        <v>0.93</v>
      </c>
      <c r="G7238" s="30" t="s">
        <v>28</v>
      </c>
    </row>
    <row r="7239" spans="1:11">
      <c r="A7239" s="12">
        <v>8</v>
      </c>
      <c r="B7239" s="7" t="str">
        <f t="shared" si="342"/>
        <v>08</v>
      </c>
      <c r="C7239" s="8">
        <f t="shared" si="344"/>
        <v>7238</v>
      </c>
      <c r="D7239" s="7" t="str">
        <f t="shared" si="343"/>
        <v>_x0008_</v>
      </c>
      <c r="E7239" s="7" t="str">
        <f>B7239&amp;B7240</f>
        <v>08E0</v>
      </c>
      <c r="F7239" s="27">
        <f>HEX2DEC(E7239)/10</f>
        <v>227.2</v>
      </c>
      <c r="G7239" s="28" t="s">
        <v>26</v>
      </c>
      <c r="H7239" s="51">
        <f>F7239*F7241/60</f>
        <v>3.2224533333333332</v>
      </c>
      <c r="I7239" s="51">
        <f>F7239*F7241*F7243/60</f>
        <v>2.9968816</v>
      </c>
      <c r="J7239" s="52">
        <f>J7234+"00:01"</f>
        <v>1.6201388888889845</v>
      </c>
      <c r="K7239" s="57">
        <f>K7234+"00:01"</f>
        <v>40311.620138892162</v>
      </c>
    </row>
    <row r="7240" spans="1:11">
      <c r="A7240" s="12">
        <v>224</v>
      </c>
      <c r="B7240" s="12" t="str">
        <f t="shared" si="342"/>
        <v>E0</v>
      </c>
      <c r="C7240" s="13">
        <f t="shared" si="344"/>
        <v>7239</v>
      </c>
      <c r="D7240" s="12" t="str">
        <f t="shared" si="343"/>
        <v>à</v>
      </c>
      <c r="G7240" s="29"/>
    </row>
    <row r="7241" spans="1:11">
      <c r="A7241" s="12">
        <v>3</v>
      </c>
      <c r="B7241" s="12" t="str">
        <f t="shared" si="342"/>
        <v>03</v>
      </c>
      <c r="C7241" s="13">
        <f t="shared" si="344"/>
        <v>7240</v>
      </c>
      <c r="D7241" s="12" t="str">
        <f t="shared" si="343"/>
        <v>_x0003_</v>
      </c>
      <c r="E7241" s="12" t="str">
        <f>B7241&amp;B7242</f>
        <v>0353</v>
      </c>
      <c r="F7241" s="31">
        <f>HEX2DEC(E7241)/1000</f>
        <v>0.85099999999999998</v>
      </c>
      <c r="G7241" s="29" t="s">
        <v>27</v>
      </c>
    </row>
    <row r="7242" spans="1:11">
      <c r="A7242" s="12">
        <v>83</v>
      </c>
      <c r="B7242" s="12" t="str">
        <f t="shared" si="342"/>
        <v>53</v>
      </c>
      <c r="C7242" s="13">
        <f t="shared" si="344"/>
        <v>7241</v>
      </c>
      <c r="D7242" s="12" t="str">
        <f t="shared" si="343"/>
        <v>S</v>
      </c>
      <c r="F7242" s="32"/>
      <c r="G7242" s="15"/>
    </row>
    <row r="7243" spans="1:11">
      <c r="A7243" s="12">
        <v>93</v>
      </c>
      <c r="B7243" s="21" t="str">
        <f t="shared" si="342"/>
        <v>5D</v>
      </c>
      <c r="C7243" s="22">
        <f t="shared" si="344"/>
        <v>7242</v>
      </c>
      <c r="D7243" s="21" t="str">
        <f t="shared" si="343"/>
        <v>]</v>
      </c>
      <c r="E7243" s="21" t="str">
        <f>B7243</f>
        <v>5D</v>
      </c>
      <c r="F7243" s="33">
        <f>HEX2DEC(E7243)/100</f>
        <v>0.93</v>
      </c>
      <c r="G7243" s="30" t="s">
        <v>28</v>
      </c>
    </row>
    <row r="7244" spans="1:11">
      <c r="A7244" s="12">
        <v>8</v>
      </c>
      <c r="B7244" s="7" t="str">
        <f t="shared" si="342"/>
        <v>08</v>
      </c>
      <c r="C7244" s="8">
        <f t="shared" si="344"/>
        <v>7243</v>
      </c>
      <c r="D7244" s="7" t="str">
        <f t="shared" si="343"/>
        <v>_x0008_</v>
      </c>
      <c r="E7244" s="7" t="str">
        <f>B7244&amp;B7245</f>
        <v>08E7</v>
      </c>
      <c r="F7244" s="27">
        <f>HEX2DEC(E7244)/10</f>
        <v>227.9</v>
      </c>
      <c r="G7244" s="28" t="s">
        <v>26</v>
      </c>
      <c r="H7244" s="51">
        <f>F7244*F7246/60</f>
        <v>3.21339</v>
      </c>
      <c r="I7244" s="51">
        <f>F7244*F7246*F7248/60</f>
        <v>2.9884527000000003</v>
      </c>
      <c r="J7244" s="52">
        <f>J7239+"00:01"</f>
        <v>1.620833333333429</v>
      </c>
      <c r="K7244" s="57">
        <f>K7239+"00:01"</f>
        <v>40311.620833336608</v>
      </c>
    </row>
    <row r="7245" spans="1:11">
      <c r="A7245" s="12">
        <v>231</v>
      </c>
      <c r="B7245" s="12" t="str">
        <f t="shared" si="342"/>
        <v>E7</v>
      </c>
      <c r="C7245" s="13">
        <f t="shared" si="344"/>
        <v>7244</v>
      </c>
      <c r="D7245" s="12" t="str">
        <f t="shared" si="343"/>
        <v>ç</v>
      </c>
      <c r="G7245" s="29"/>
    </row>
    <row r="7246" spans="1:11">
      <c r="A7246" s="12">
        <v>3</v>
      </c>
      <c r="B7246" s="12" t="str">
        <f t="shared" ref="B7246:B7293" si="345">DEC2HEX(A7246,2)</f>
        <v>03</v>
      </c>
      <c r="C7246" s="13">
        <f t="shared" si="344"/>
        <v>7245</v>
      </c>
      <c r="D7246" s="12" t="str">
        <f t="shared" ref="D7246:D7293" si="346">IF(A7246&gt;0,CHAR(A7246),"")</f>
        <v>_x0003_</v>
      </c>
      <c r="E7246" s="12" t="str">
        <f>B7246&amp;B7247</f>
        <v>034E</v>
      </c>
      <c r="F7246" s="31">
        <f>HEX2DEC(E7246)/1000</f>
        <v>0.84599999999999997</v>
      </c>
      <c r="G7246" s="29" t="s">
        <v>27</v>
      </c>
    </row>
    <row r="7247" spans="1:11">
      <c r="A7247" s="12">
        <v>78</v>
      </c>
      <c r="B7247" s="12" t="str">
        <f t="shared" si="345"/>
        <v>4E</v>
      </c>
      <c r="C7247" s="13">
        <f t="shared" si="344"/>
        <v>7246</v>
      </c>
      <c r="D7247" s="12" t="str">
        <f t="shared" si="346"/>
        <v>N</v>
      </c>
      <c r="F7247" s="32"/>
      <c r="G7247" s="15"/>
    </row>
    <row r="7248" spans="1:11">
      <c r="A7248" s="12">
        <v>93</v>
      </c>
      <c r="B7248" s="21" t="str">
        <f t="shared" si="345"/>
        <v>5D</v>
      </c>
      <c r="C7248" s="22">
        <f t="shared" si="344"/>
        <v>7247</v>
      </c>
      <c r="D7248" s="21" t="str">
        <f t="shared" si="346"/>
        <v>]</v>
      </c>
      <c r="E7248" s="21" t="str">
        <f>B7248</f>
        <v>5D</v>
      </c>
      <c r="F7248" s="33">
        <f>HEX2DEC(E7248)/100</f>
        <v>0.93</v>
      </c>
      <c r="G7248" s="30" t="s">
        <v>28</v>
      </c>
    </row>
    <row r="7249" spans="1:11">
      <c r="A7249" s="12">
        <v>9</v>
      </c>
      <c r="B7249" s="7" t="str">
        <f t="shared" si="345"/>
        <v>09</v>
      </c>
      <c r="C7249" s="8">
        <f t="shared" si="344"/>
        <v>7248</v>
      </c>
      <c r="D7249" s="7" t="str">
        <f t="shared" si="346"/>
        <v xml:space="preserve">	</v>
      </c>
      <c r="E7249" s="7" t="str">
        <f>B7249&amp;B7250</f>
        <v>0902</v>
      </c>
      <c r="F7249" s="27">
        <f>HEX2DEC(E7249)/10</f>
        <v>230.6</v>
      </c>
      <c r="G7249" s="28" t="s">
        <v>26</v>
      </c>
      <c r="H7249" s="51">
        <f>F7249*F7251/60</f>
        <v>3.2360866666666666</v>
      </c>
      <c r="I7249" s="51">
        <f>F7249*F7251*F7253/60</f>
        <v>3.0095606000000004</v>
      </c>
      <c r="J7249" s="52">
        <f>J7244+"00:01"</f>
        <v>1.6215277777778736</v>
      </c>
      <c r="K7249" s="57">
        <f>K7244+"00:01"</f>
        <v>40311.621527781055</v>
      </c>
    </row>
    <row r="7250" spans="1:11">
      <c r="A7250" s="12">
        <v>2</v>
      </c>
      <c r="B7250" s="12" t="str">
        <f t="shared" si="345"/>
        <v>02</v>
      </c>
      <c r="C7250" s="13">
        <f t="shared" si="344"/>
        <v>7249</v>
      </c>
      <c r="D7250" s="12" t="str">
        <f t="shared" si="346"/>
        <v>_x0002_</v>
      </c>
      <c r="G7250" s="29"/>
    </row>
    <row r="7251" spans="1:11">
      <c r="A7251" s="12">
        <v>3</v>
      </c>
      <c r="B7251" s="12" t="str">
        <f t="shared" si="345"/>
        <v>03</v>
      </c>
      <c r="C7251" s="13">
        <f t="shared" si="344"/>
        <v>7250</v>
      </c>
      <c r="D7251" s="12" t="str">
        <f t="shared" si="346"/>
        <v>_x0003_</v>
      </c>
      <c r="E7251" s="12" t="str">
        <f>B7251&amp;B7252</f>
        <v>034A</v>
      </c>
      <c r="F7251" s="31">
        <f>HEX2DEC(E7251)/1000</f>
        <v>0.84199999999999997</v>
      </c>
      <c r="G7251" s="29" t="s">
        <v>27</v>
      </c>
    </row>
    <row r="7252" spans="1:11">
      <c r="A7252" s="12">
        <v>74</v>
      </c>
      <c r="B7252" s="12" t="str">
        <f t="shared" si="345"/>
        <v>4A</v>
      </c>
      <c r="C7252" s="13">
        <f t="shared" si="344"/>
        <v>7251</v>
      </c>
      <c r="D7252" s="12" t="str">
        <f t="shared" si="346"/>
        <v>J</v>
      </c>
      <c r="F7252" s="32"/>
      <c r="G7252" s="15"/>
    </row>
    <row r="7253" spans="1:11">
      <c r="A7253" s="12">
        <v>93</v>
      </c>
      <c r="B7253" s="21" t="str">
        <f t="shared" si="345"/>
        <v>5D</v>
      </c>
      <c r="C7253" s="22">
        <f t="shared" si="344"/>
        <v>7252</v>
      </c>
      <c r="D7253" s="21" t="str">
        <f t="shared" si="346"/>
        <v>]</v>
      </c>
      <c r="E7253" s="21" t="str">
        <f>B7253</f>
        <v>5D</v>
      </c>
      <c r="F7253" s="33">
        <f>HEX2DEC(E7253)/100</f>
        <v>0.93</v>
      </c>
      <c r="G7253" s="30" t="s">
        <v>28</v>
      </c>
    </row>
    <row r="7254" spans="1:11">
      <c r="A7254" s="12">
        <v>9</v>
      </c>
      <c r="B7254" s="7" t="str">
        <f t="shared" si="345"/>
        <v>09</v>
      </c>
      <c r="C7254" s="8">
        <f t="shared" si="344"/>
        <v>7253</v>
      </c>
      <c r="D7254" s="7" t="str">
        <f t="shared" si="346"/>
        <v xml:space="preserve">	</v>
      </c>
      <c r="E7254" s="7" t="str">
        <f>B7254&amp;B7255</f>
        <v>0906</v>
      </c>
      <c r="F7254" s="27">
        <f>HEX2DEC(E7254)/10</f>
        <v>231</v>
      </c>
      <c r="G7254" s="28" t="s">
        <v>26</v>
      </c>
      <c r="H7254" s="51">
        <f>F7254*F7256/60</f>
        <v>3.2378499999999999</v>
      </c>
      <c r="I7254" s="51">
        <f>F7254*F7256*F7258/60</f>
        <v>3.0112005000000002</v>
      </c>
      <c r="J7254" s="52">
        <f>J7249+"00:01"</f>
        <v>1.6222222222223182</v>
      </c>
      <c r="K7254" s="57">
        <f>K7249+"00:01"</f>
        <v>40311.622222225502</v>
      </c>
    </row>
    <row r="7255" spans="1:11">
      <c r="A7255" s="12">
        <v>6</v>
      </c>
      <c r="B7255" s="12" t="str">
        <f t="shared" si="345"/>
        <v>06</v>
      </c>
      <c r="C7255" s="13">
        <f t="shared" si="344"/>
        <v>7254</v>
      </c>
      <c r="D7255" s="12" t="str">
        <f t="shared" si="346"/>
        <v>_x0006_</v>
      </c>
      <c r="G7255" s="29"/>
    </row>
    <row r="7256" spans="1:11">
      <c r="A7256" s="12">
        <v>3</v>
      </c>
      <c r="B7256" s="12" t="str">
        <f t="shared" si="345"/>
        <v>03</v>
      </c>
      <c r="C7256" s="13">
        <f t="shared" si="344"/>
        <v>7255</v>
      </c>
      <c r="D7256" s="12" t="str">
        <f t="shared" si="346"/>
        <v>_x0003_</v>
      </c>
      <c r="E7256" s="12" t="str">
        <f>B7256&amp;B7257</f>
        <v>0349</v>
      </c>
      <c r="F7256" s="31">
        <f>HEX2DEC(E7256)/1000</f>
        <v>0.84099999999999997</v>
      </c>
      <c r="G7256" s="29" t="s">
        <v>27</v>
      </c>
    </row>
    <row r="7257" spans="1:11">
      <c r="A7257" s="12">
        <v>73</v>
      </c>
      <c r="B7257" s="12" t="str">
        <f t="shared" si="345"/>
        <v>49</v>
      </c>
      <c r="C7257" s="13">
        <f t="shared" si="344"/>
        <v>7256</v>
      </c>
      <c r="D7257" s="12" t="str">
        <f t="shared" si="346"/>
        <v>I</v>
      </c>
      <c r="F7257" s="32"/>
      <c r="G7257" s="15"/>
    </row>
    <row r="7258" spans="1:11">
      <c r="A7258" s="12">
        <v>93</v>
      </c>
      <c r="B7258" s="21" t="str">
        <f t="shared" si="345"/>
        <v>5D</v>
      </c>
      <c r="C7258" s="22">
        <f t="shared" si="344"/>
        <v>7257</v>
      </c>
      <c r="D7258" s="21" t="str">
        <f t="shared" si="346"/>
        <v>]</v>
      </c>
      <c r="E7258" s="21" t="str">
        <f>B7258</f>
        <v>5D</v>
      </c>
      <c r="F7258" s="33">
        <f>HEX2DEC(E7258)/100</f>
        <v>0.93</v>
      </c>
      <c r="G7258" s="30" t="s">
        <v>28</v>
      </c>
    </row>
    <row r="7259" spans="1:11">
      <c r="A7259" s="12">
        <v>8</v>
      </c>
      <c r="B7259" s="7" t="str">
        <f t="shared" si="345"/>
        <v>08</v>
      </c>
      <c r="C7259" s="8">
        <f t="shared" si="344"/>
        <v>7258</v>
      </c>
      <c r="D7259" s="7" t="str">
        <f t="shared" si="346"/>
        <v>_x0008_</v>
      </c>
      <c r="E7259" s="7" t="str">
        <f>B7259&amp;B7260</f>
        <v>08F3</v>
      </c>
      <c r="F7259" s="27">
        <f>HEX2DEC(E7259)/10</f>
        <v>229.1</v>
      </c>
      <c r="G7259" s="28" t="s">
        <v>26</v>
      </c>
      <c r="H7259" s="51">
        <f>F7259*F7261/60</f>
        <v>3.1844899999999994</v>
      </c>
      <c r="I7259" s="51">
        <f>F7259*F7261*F7263/60</f>
        <v>2.9615756999999996</v>
      </c>
      <c r="J7259" s="52">
        <f>J7254+"00:01"</f>
        <v>1.6229166666667627</v>
      </c>
      <c r="K7259" s="57">
        <f>K7254+"00:01"</f>
        <v>40311.622916669949</v>
      </c>
    </row>
    <row r="7260" spans="1:11">
      <c r="A7260" s="12">
        <v>243</v>
      </c>
      <c r="B7260" s="12" t="str">
        <f t="shared" si="345"/>
        <v>F3</v>
      </c>
      <c r="C7260" s="13">
        <f t="shared" si="344"/>
        <v>7259</v>
      </c>
      <c r="D7260" s="12" t="str">
        <f t="shared" si="346"/>
        <v>ó</v>
      </c>
      <c r="G7260" s="29"/>
    </row>
    <row r="7261" spans="1:11">
      <c r="A7261" s="12">
        <v>3</v>
      </c>
      <c r="B7261" s="12" t="str">
        <f t="shared" si="345"/>
        <v>03</v>
      </c>
      <c r="C7261" s="13">
        <f t="shared" si="344"/>
        <v>7260</v>
      </c>
      <c r="D7261" s="12" t="str">
        <f t="shared" si="346"/>
        <v>_x0003_</v>
      </c>
      <c r="E7261" s="12" t="str">
        <f>B7261&amp;B7262</f>
        <v>0342</v>
      </c>
      <c r="F7261" s="31">
        <f>HEX2DEC(E7261)/1000</f>
        <v>0.83399999999999996</v>
      </c>
      <c r="G7261" s="29" t="s">
        <v>27</v>
      </c>
    </row>
    <row r="7262" spans="1:11">
      <c r="A7262" s="12">
        <v>66</v>
      </c>
      <c r="B7262" s="12" t="str">
        <f t="shared" si="345"/>
        <v>42</v>
      </c>
      <c r="C7262" s="13">
        <f t="shared" si="344"/>
        <v>7261</v>
      </c>
      <c r="D7262" s="12" t="str">
        <f t="shared" si="346"/>
        <v>B</v>
      </c>
      <c r="F7262" s="32"/>
      <c r="G7262" s="15"/>
    </row>
    <row r="7263" spans="1:11">
      <c r="A7263" s="12">
        <v>93</v>
      </c>
      <c r="B7263" s="21" t="str">
        <f t="shared" si="345"/>
        <v>5D</v>
      </c>
      <c r="C7263" s="22">
        <f t="shared" si="344"/>
        <v>7262</v>
      </c>
      <c r="D7263" s="21" t="str">
        <f t="shared" si="346"/>
        <v>]</v>
      </c>
      <c r="E7263" s="21" t="str">
        <f>B7263</f>
        <v>5D</v>
      </c>
      <c r="F7263" s="33">
        <f>HEX2DEC(E7263)/100</f>
        <v>0.93</v>
      </c>
      <c r="G7263" s="30" t="s">
        <v>28</v>
      </c>
    </row>
    <row r="7264" spans="1:11">
      <c r="A7264" s="12">
        <v>8</v>
      </c>
      <c r="B7264" s="7" t="str">
        <f t="shared" si="345"/>
        <v>08</v>
      </c>
      <c r="C7264" s="8">
        <f t="shared" si="344"/>
        <v>7263</v>
      </c>
      <c r="D7264" s="7" t="str">
        <f t="shared" si="346"/>
        <v>_x0008_</v>
      </c>
      <c r="E7264" s="7" t="str">
        <f>B7264&amp;B7265</f>
        <v>08F8</v>
      </c>
      <c r="F7264" s="27">
        <f>HEX2DEC(E7264)/10</f>
        <v>229.6</v>
      </c>
      <c r="G7264" s="28" t="s">
        <v>26</v>
      </c>
      <c r="H7264" s="51">
        <f>F7264*F7266/60</f>
        <v>3.1034266666666666</v>
      </c>
      <c r="I7264" s="51">
        <f>F7264*F7266*F7268/60</f>
        <v>2.8551525333333334</v>
      </c>
      <c r="J7264" s="52">
        <f>J7259+"00:01"</f>
        <v>1.6236111111112073</v>
      </c>
      <c r="K7264" s="57">
        <f>K7259+"00:01"</f>
        <v>40311.623611114395</v>
      </c>
    </row>
    <row r="7265" spans="1:11">
      <c r="A7265" s="12">
        <v>248</v>
      </c>
      <c r="B7265" s="12" t="str">
        <f t="shared" si="345"/>
        <v>F8</v>
      </c>
      <c r="C7265" s="13">
        <f t="shared" si="344"/>
        <v>7264</v>
      </c>
      <c r="D7265" s="12" t="str">
        <f t="shared" si="346"/>
        <v>ø</v>
      </c>
      <c r="G7265" s="29"/>
    </row>
    <row r="7266" spans="1:11">
      <c r="A7266" s="12">
        <v>3</v>
      </c>
      <c r="B7266" s="12" t="str">
        <f t="shared" si="345"/>
        <v>03</v>
      </c>
      <c r="C7266" s="13">
        <f t="shared" si="344"/>
        <v>7265</v>
      </c>
      <c r="D7266" s="12" t="str">
        <f t="shared" si="346"/>
        <v>_x0003_</v>
      </c>
      <c r="E7266" s="12" t="str">
        <f>B7266&amp;B7267</f>
        <v>032B</v>
      </c>
      <c r="F7266" s="31">
        <f>HEX2DEC(E7266)/1000</f>
        <v>0.81100000000000005</v>
      </c>
      <c r="G7266" s="29" t="s">
        <v>27</v>
      </c>
    </row>
    <row r="7267" spans="1:11">
      <c r="A7267" s="12">
        <v>43</v>
      </c>
      <c r="B7267" s="12" t="str">
        <f t="shared" si="345"/>
        <v>2B</v>
      </c>
      <c r="C7267" s="13">
        <f t="shared" si="344"/>
        <v>7266</v>
      </c>
      <c r="D7267" s="12" t="str">
        <f t="shared" si="346"/>
        <v>+</v>
      </c>
      <c r="F7267" s="32"/>
      <c r="G7267" s="15"/>
    </row>
    <row r="7268" spans="1:11">
      <c r="A7268" s="12">
        <v>92</v>
      </c>
      <c r="B7268" s="21" t="str">
        <f t="shared" si="345"/>
        <v>5C</v>
      </c>
      <c r="C7268" s="22">
        <f t="shared" si="344"/>
        <v>7267</v>
      </c>
      <c r="D7268" s="21" t="str">
        <f t="shared" si="346"/>
        <v>\</v>
      </c>
      <c r="E7268" s="21" t="str">
        <f>B7268</f>
        <v>5C</v>
      </c>
      <c r="F7268" s="33">
        <f>HEX2DEC(E7268)/100</f>
        <v>0.92</v>
      </c>
      <c r="G7268" s="30" t="s">
        <v>28</v>
      </c>
    </row>
    <row r="7269" spans="1:11">
      <c r="A7269" s="12">
        <v>8</v>
      </c>
      <c r="B7269" s="7" t="str">
        <f t="shared" si="345"/>
        <v>08</v>
      </c>
      <c r="C7269" s="8">
        <f t="shared" si="344"/>
        <v>7268</v>
      </c>
      <c r="D7269" s="7" t="str">
        <f t="shared" si="346"/>
        <v>_x0008_</v>
      </c>
      <c r="E7269" s="7" t="str">
        <f>B7269&amp;B7270</f>
        <v>08FC</v>
      </c>
      <c r="F7269" s="27">
        <f>HEX2DEC(E7269)/10</f>
        <v>230</v>
      </c>
      <c r="G7269" s="28" t="s">
        <v>26</v>
      </c>
      <c r="H7269" s="51">
        <f>F7269*F7271/60</f>
        <v>1.3033333333333335</v>
      </c>
      <c r="I7269" s="51">
        <f>F7269*F7271*F7273/60</f>
        <v>0.96446666666666669</v>
      </c>
      <c r="J7269" s="52">
        <f>J7264+"00:01"</f>
        <v>1.6243055555556518</v>
      </c>
      <c r="K7269" s="57">
        <f>K7264+"00:01"</f>
        <v>40311.624305558842</v>
      </c>
    </row>
    <row r="7270" spans="1:11">
      <c r="A7270" s="12">
        <v>252</v>
      </c>
      <c r="B7270" s="12" t="str">
        <f t="shared" si="345"/>
        <v>FC</v>
      </c>
      <c r="C7270" s="13">
        <f t="shared" si="344"/>
        <v>7269</v>
      </c>
      <c r="D7270" s="12" t="str">
        <f t="shared" si="346"/>
        <v>ü</v>
      </c>
      <c r="G7270" s="29"/>
    </row>
    <row r="7271" spans="1:11">
      <c r="A7271" s="12">
        <v>1</v>
      </c>
      <c r="B7271" s="12" t="str">
        <f t="shared" si="345"/>
        <v>01</v>
      </c>
      <c r="C7271" s="13">
        <f t="shared" si="344"/>
        <v>7270</v>
      </c>
      <c r="D7271" s="12" t="str">
        <f t="shared" si="346"/>
        <v>_x0001_</v>
      </c>
      <c r="E7271" s="12" t="str">
        <f>B7271&amp;B7272</f>
        <v>0154</v>
      </c>
      <c r="F7271" s="31">
        <f>HEX2DEC(E7271)/1000</f>
        <v>0.34</v>
      </c>
      <c r="G7271" s="29" t="s">
        <v>27</v>
      </c>
    </row>
    <row r="7272" spans="1:11">
      <c r="A7272" s="12">
        <v>84</v>
      </c>
      <c r="B7272" s="12" t="str">
        <f t="shared" si="345"/>
        <v>54</v>
      </c>
      <c r="C7272" s="13">
        <f t="shared" si="344"/>
        <v>7271</v>
      </c>
      <c r="D7272" s="12" t="str">
        <f t="shared" si="346"/>
        <v>T</v>
      </c>
      <c r="F7272" s="32"/>
      <c r="G7272" s="15"/>
    </row>
    <row r="7273" spans="1:11">
      <c r="A7273" s="12">
        <v>74</v>
      </c>
      <c r="B7273" s="21" t="str">
        <f t="shared" si="345"/>
        <v>4A</v>
      </c>
      <c r="C7273" s="22">
        <f t="shared" si="344"/>
        <v>7272</v>
      </c>
      <c r="D7273" s="21" t="str">
        <f t="shared" si="346"/>
        <v>J</v>
      </c>
      <c r="E7273" s="21" t="str">
        <f>B7273</f>
        <v>4A</v>
      </c>
      <c r="F7273" s="33">
        <f>HEX2DEC(E7273)/100</f>
        <v>0.74</v>
      </c>
      <c r="G7273" s="30" t="s">
        <v>28</v>
      </c>
    </row>
    <row r="7274" spans="1:11">
      <c r="A7274" s="12">
        <v>8</v>
      </c>
      <c r="B7274" s="7" t="str">
        <f t="shared" si="345"/>
        <v>08</v>
      </c>
      <c r="C7274" s="8">
        <f t="shared" si="344"/>
        <v>7273</v>
      </c>
      <c r="D7274" s="7" t="str">
        <f t="shared" si="346"/>
        <v>_x0008_</v>
      </c>
      <c r="E7274" s="7" t="str">
        <f>B7274&amp;B7275</f>
        <v>08FE</v>
      </c>
      <c r="F7274" s="27">
        <f>HEX2DEC(E7274)/10</f>
        <v>230.2</v>
      </c>
      <c r="G7274" s="28" t="s">
        <v>26</v>
      </c>
      <c r="H7274" s="51">
        <f>F7274*F7276/60</f>
        <v>0.49876666666666664</v>
      </c>
      <c r="I7274" s="51">
        <f>F7274*F7276*F7278/60</f>
        <v>0.33417366666666665</v>
      </c>
      <c r="J7274" s="52">
        <f>J7269+"00:01"</f>
        <v>1.6250000000000964</v>
      </c>
      <c r="K7274" s="57">
        <f>K7269+"00:01"</f>
        <v>40311.625000003289</v>
      </c>
    </row>
    <row r="7275" spans="1:11">
      <c r="A7275" s="12">
        <v>254</v>
      </c>
      <c r="B7275" s="12" t="str">
        <f t="shared" si="345"/>
        <v>FE</v>
      </c>
      <c r="C7275" s="13">
        <f t="shared" si="344"/>
        <v>7274</v>
      </c>
      <c r="D7275" s="12" t="str">
        <f t="shared" si="346"/>
        <v>þ</v>
      </c>
      <c r="G7275" s="29"/>
    </row>
    <row r="7276" spans="1:11">
      <c r="A7276" s="12">
        <v>0</v>
      </c>
      <c r="B7276" s="12" t="str">
        <f t="shared" si="345"/>
        <v>00</v>
      </c>
      <c r="C7276" s="13">
        <f t="shared" si="344"/>
        <v>7275</v>
      </c>
      <c r="D7276" s="12" t="str">
        <f t="shared" si="346"/>
        <v/>
      </c>
      <c r="E7276" s="12" t="str">
        <f>B7276&amp;B7277</f>
        <v>0082</v>
      </c>
      <c r="F7276" s="31">
        <f>HEX2DEC(E7276)/1000</f>
        <v>0.13</v>
      </c>
      <c r="G7276" s="29" t="s">
        <v>27</v>
      </c>
    </row>
    <row r="7277" spans="1:11">
      <c r="A7277" s="12">
        <v>130</v>
      </c>
      <c r="B7277" s="12" t="str">
        <f t="shared" si="345"/>
        <v>82</v>
      </c>
      <c r="C7277" s="13">
        <f t="shared" si="344"/>
        <v>7276</v>
      </c>
      <c r="D7277" s="12" t="str">
        <f t="shared" si="346"/>
        <v>‚</v>
      </c>
      <c r="F7277" s="32"/>
      <c r="G7277" s="15"/>
    </row>
    <row r="7278" spans="1:11">
      <c r="A7278" s="12">
        <v>67</v>
      </c>
      <c r="B7278" s="21" t="str">
        <f t="shared" si="345"/>
        <v>43</v>
      </c>
      <c r="C7278" s="22">
        <f t="shared" si="344"/>
        <v>7277</v>
      </c>
      <c r="D7278" s="21" t="str">
        <f t="shared" si="346"/>
        <v>C</v>
      </c>
      <c r="E7278" s="21" t="str">
        <f>B7278</f>
        <v>43</v>
      </c>
      <c r="F7278" s="33">
        <f>HEX2DEC(E7278)/100</f>
        <v>0.67</v>
      </c>
      <c r="G7278" s="30" t="s">
        <v>28</v>
      </c>
    </row>
    <row r="7279" spans="1:11">
      <c r="A7279" s="12">
        <v>9</v>
      </c>
      <c r="B7279" s="7" t="str">
        <f t="shared" si="345"/>
        <v>09</v>
      </c>
      <c r="C7279" s="8">
        <f t="shared" si="344"/>
        <v>7278</v>
      </c>
      <c r="D7279" s="7" t="str">
        <f t="shared" si="346"/>
        <v xml:space="preserve">	</v>
      </c>
      <c r="E7279" s="7" t="str">
        <f>B7279&amp;B7280</f>
        <v>0902</v>
      </c>
      <c r="F7279" s="27">
        <f>HEX2DEC(E7279)/10</f>
        <v>230.6</v>
      </c>
      <c r="G7279" s="28" t="s">
        <v>26</v>
      </c>
      <c r="H7279" s="51">
        <f>F7279*F7281/60</f>
        <v>0.47272999999999998</v>
      </c>
      <c r="I7279" s="51">
        <f>F7279*F7281*F7283/60</f>
        <v>0.32145639999999998</v>
      </c>
      <c r="J7279" s="52">
        <f>J7274+"00:01"</f>
        <v>1.6256944444445409</v>
      </c>
      <c r="K7279" s="57">
        <f>K7274+"00:01"</f>
        <v>40311.625694447735</v>
      </c>
    </row>
    <row r="7280" spans="1:11">
      <c r="A7280" s="12">
        <v>2</v>
      </c>
      <c r="B7280" s="12" t="str">
        <f t="shared" si="345"/>
        <v>02</v>
      </c>
      <c r="C7280" s="13">
        <f t="shared" si="344"/>
        <v>7279</v>
      </c>
      <c r="D7280" s="12" t="str">
        <f t="shared" si="346"/>
        <v>_x0002_</v>
      </c>
      <c r="G7280" s="29"/>
    </row>
    <row r="7281" spans="1:11">
      <c r="A7281" s="12">
        <v>0</v>
      </c>
      <c r="B7281" s="12" t="str">
        <f t="shared" si="345"/>
        <v>00</v>
      </c>
      <c r="C7281" s="13">
        <f t="shared" si="344"/>
        <v>7280</v>
      </c>
      <c r="D7281" s="12" t="str">
        <f t="shared" si="346"/>
        <v/>
      </c>
      <c r="E7281" s="12" t="str">
        <f>B7281&amp;B7282</f>
        <v>007B</v>
      </c>
      <c r="F7281" s="31">
        <f>HEX2DEC(E7281)/1000</f>
        <v>0.123</v>
      </c>
      <c r="G7281" s="29" t="s">
        <v>27</v>
      </c>
    </row>
    <row r="7282" spans="1:11">
      <c r="A7282" s="12">
        <v>123</v>
      </c>
      <c r="B7282" s="12" t="str">
        <f t="shared" si="345"/>
        <v>7B</v>
      </c>
      <c r="C7282" s="13">
        <f t="shared" si="344"/>
        <v>7281</v>
      </c>
      <c r="D7282" s="12" t="str">
        <f t="shared" si="346"/>
        <v>{</v>
      </c>
      <c r="F7282" s="32"/>
      <c r="G7282" s="15"/>
    </row>
    <row r="7283" spans="1:11">
      <c r="A7283" s="12">
        <v>68</v>
      </c>
      <c r="B7283" s="21" t="str">
        <f t="shared" si="345"/>
        <v>44</v>
      </c>
      <c r="C7283" s="22">
        <f t="shared" si="344"/>
        <v>7282</v>
      </c>
      <c r="D7283" s="21" t="str">
        <f t="shared" si="346"/>
        <v>D</v>
      </c>
      <c r="E7283" s="21" t="str">
        <f>B7283</f>
        <v>44</v>
      </c>
      <c r="F7283" s="33">
        <f>HEX2DEC(E7283)/100</f>
        <v>0.68</v>
      </c>
      <c r="G7283" s="30" t="s">
        <v>28</v>
      </c>
    </row>
    <row r="7284" spans="1:11">
      <c r="A7284" s="12">
        <v>9</v>
      </c>
      <c r="B7284" s="7" t="str">
        <f t="shared" si="345"/>
        <v>09</v>
      </c>
      <c r="C7284" s="8">
        <f t="shared" si="344"/>
        <v>7283</v>
      </c>
      <c r="D7284" s="7" t="str">
        <f t="shared" si="346"/>
        <v xml:space="preserve">	</v>
      </c>
      <c r="E7284" s="7" t="str">
        <f>B7284&amp;B7285</f>
        <v>0906</v>
      </c>
      <c r="F7284" s="27">
        <f>HEX2DEC(E7284)/10</f>
        <v>231</v>
      </c>
      <c r="G7284" s="28" t="s">
        <v>26</v>
      </c>
      <c r="H7284" s="51">
        <f>F7284*F7286/60</f>
        <v>0.44660000000000005</v>
      </c>
      <c r="I7284" s="51">
        <f>F7284*F7286*F7288/60</f>
        <v>0.29029000000000005</v>
      </c>
      <c r="J7284" s="52">
        <f>J7279+"00:01"</f>
        <v>1.6263888888889855</v>
      </c>
      <c r="K7284" s="57">
        <f>K7279+"00:01"</f>
        <v>40311.626388892182</v>
      </c>
    </row>
    <row r="7285" spans="1:11">
      <c r="A7285" s="12">
        <v>6</v>
      </c>
      <c r="B7285" s="12" t="str">
        <f t="shared" si="345"/>
        <v>06</v>
      </c>
      <c r="C7285" s="13">
        <f t="shared" si="344"/>
        <v>7284</v>
      </c>
      <c r="D7285" s="12" t="str">
        <f t="shared" si="346"/>
        <v>_x0006_</v>
      </c>
      <c r="G7285" s="29"/>
    </row>
    <row r="7286" spans="1:11">
      <c r="A7286" s="12">
        <v>0</v>
      </c>
      <c r="B7286" s="12" t="str">
        <f t="shared" si="345"/>
        <v>00</v>
      </c>
      <c r="C7286" s="13">
        <f t="shared" si="344"/>
        <v>7285</v>
      </c>
      <c r="D7286" s="12" t="str">
        <f t="shared" si="346"/>
        <v/>
      </c>
      <c r="E7286" s="12" t="str">
        <f>B7286&amp;B7287</f>
        <v>0074</v>
      </c>
      <c r="F7286" s="31">
        <f>HEX2DEC(E7286)/1000</f>
        <v>0.11600000000000001</v>
      </c>
      <c r="G7286" s="29" t="s">
        <v>27</v>
      </c>
    </row>
    <row r="7287" spans="1:11">
      <c r="A7287" s="12">
        <v>116</v>
      </c>
      <c r="B7287" s="12" t="str">
        <f t="shared" si="345"/>
        <v>74</v>
      </c>
      <c r="C7287" s="13">
        <f t="shared" si="344"/>
        <v>7286</v>
      </c>
      <c r="D7287" s="12" t="str">
        <f t="shared" si="346"/>
        <v>t</v>
      </c>
      <c r="F7287" s="32"/>
      <c r="G7287" s="15"/>
    </row>
    <row r="7288" spans="1:11">
      <c r="A7288" s="12">
        <v>65</v>
      </c>
      <c r="B7288" s="21" t="str">
        <f t="shared" si="345"/>
        <v>41</v>
      </c>
      <c r="C7288" s="22">
        <f t="shared" si="344"/>
        <v>7287</v>
      </c>
      <c r="D7288" s="21" t="str">
        <f t="shared" si="346"/>
        <v>A</v>
      </c>
      <c r="E7288" s="21" t="str">
        <f>B7288</f>
        <v>41</v>
      </c>
      <c r="F7288" s="33">
        <f>HEX2DEC(E7288)/100</f>
        <v>0.65</v>
      </c>
      <c r="G7288" s="30" t="s">
        <v>28</v>
      </c>
    </row>
    <row r="7289" spans="1:11">
      <c r="A7289" s="12">
        <v>8</v>
      </c>
      <c r="B7289" s="7" t="str">
        <f t="shared" si="345"/>
        <v>08</v>
      </c>
      <c r="C7289" s="8">
        <f t="shared" si="344"/>
        <v>7288</v>
      </c>
      <c r="D7289" s="7" t="str">
        <f t="shared" si="346"/>
        <v>_x0008_</v>
      </c>
      <c r="E7289" s="7" t="str">
        <f>B7289&amp;B7290</f>
        <v>08FF</v>
      </c>
      <c r="F7289" s="27">
        <f>HEX2DEC(E7289)/10</f>
        <v>230.3</v>
      </c>
      <c r="G7289" s="28" t="s">
        <v>26</v>
      </c>
      <c r="H7289" s="51">
        <f>F7289*F7291/60</f>
        <v>0.41837833333333335</v>
      </c>
      <c r="I7289" s="51">
        <f>F7289*F7291*F7293/60</f>
        <v>0.25521078333333336</v>
      </c>
      <c r="J7289" s="52">
        <f>J7284+"00:01"</f>
        <v>1.62708333333343</v>
      </c>
      <c r="K7289" s="57">
        <f>K7284+"00:01"</f>
        <v>40311.627083336629</v>
      </c>
    </row>
    <row r="7290" spans="1:11">
      <c r="A7290" s="12">
        <v>255</v>
      </c>
      <c r="B7290" s="12" t="str">
        <f t="shared" si="345"/>
        <v>FF</v>
      </c>
      <c r="C7290" s="13">
        <f t="shared" si="344"/>
        <v>7289</v>
      </c>
      <c r="D7290" s="12" t="str">
        <f t="shared" si="346"/>
        <v>ÿ</v>
      </c>
      <c r="G7290" s="29"/>
    </row>
    <row r="7291" spans="1:11">
      <c r="A7291" s="12">
        <v>0</v>
      </c>
      <c r="B7291" s="12" t="str">
        <f t="shared" si="345"/>
        <v>00</v>
      </c>
      <c r="C7291" s="13">
        <f t="shared" si="344"/>
        <v>7290</v>
      </c>
      <c r="D7291" s="12" t="str">
        <f t="shared" si="346"/>
        <v/>
      </c>
      <c r="E7291" s="12" t="str">
        <f>B7291&amp;B7292</f>
        <v>006D</v>
      </c>
      <c r="F7291" s="31">
        <f>HEX2DEC(E7291)/1000</f>
        <v>0.109</v>
      </c>
      <c r="G7291" s="29" t="s">
        <v>27</v>
      </c>
    </row>
    <row r="7292" spans="1:11">
      <c r="A7292" s="12">
        <v>109</v>
      </c>
      <c r="B7292" s="12" t="str">
        <f t="shared" si="345"/>
        <v>6D</v>
      </c>
      <c r="C7292" s="13">
        <f t="shared" si="344"/>
        <v>7291</v>
      </c>
      <c r="D7292" s="12" t="str">
        <f t="shared" si="346"/>
        <v>m</v>
      </c>
      <c r="F7292" s="32"/>
      <c r="G7292" s="15"/>
    </row>
    <row r="7293" spans="1:11">
      <c r="A7293" s="12">
        <v>61</v>
      </c>
      <c r="B7293" s="21" t="str">
        <f t="shared" si="345"/>
        <v>3D</v>
      </c>
      <c r="C7293" s="22">
        <f t="shared" si="344"/>
        <v>7292</v>
      </c>
      <c r="D7293" s="21" t="str">
        <f t="shared" si="346"/>
        <v>=</v>
      </c>
      <c r="E7293" s="21" t="str">
        <f>B7293</f>
        <v>3D</v>
      </c>
      <c r="F7293" s="33">
        <f>HEX2DEC(E7293)/100</f>
        <v>0.61</v>
      </c>
      <c r="G7293" s="30" t="s">
        <v>28</v>
      </c>
    </row>
    <row r="7294" spans="1:11">
      <c r="A7294" s="12">
        <v>224</v>
      </c>
      <c r="B7294" s="7" t="str">
        <f>DEC2HEX(A7294,2)</f>
        <v>E0</v>
      </c>
      <c r="C7294" s="8">
        <v>0</v>
      </c>
      <c r="D7294" s="7" t="str">
        <f>IF(A7294&gt;0,CHAR(A7294),"")</f>
        <v>à</v>
      </c>
      <c r="E7294" s="9" t="str">
        <f>D7294&amp;D7295&amp;D7296</f>
        <v>àÅê</v>
      </c>
      <c r="F7294" s="10"/>
      <c r="G7294" s="10"/>
      <c r="H7294" s="7" t="s">
        <v>31</v>
      </c>
      <c r="I7294" s="7" t="s">
        <v>30</v>
      </c>
      <c r="J7294" s="28" t="s">
        <v>32</v>
      </c>
    </row>
    <row r="7295" spans="1:11">
      <c r="A7295" s="12">
        <v>197</v>
      </c>
      <c r="B7295" s="12" t="str">
        <f t="shared" ref="B7295:B7358" si="347">DEC2HEX(A7295,2)</f>
        <v>C5</v>
      </c>
      <c r="C7295" s="13">
        <f>C7294+1</f>
        <v>1</v>
      </c>
      <c r="D7295" s="12" t="str">
        <f t="shared" ref="D7295:D7358" si="348">IF(A7295&gt;0,CHAR(A7295),"")</f>
        <v>Å</v>
      </c>
      <c r="J7295" s="15"/>
    </row>
    <row r="7296" spans="1:11">
      <c r="A7296" s="12">
        <v>234</v>
      </c>
      <c r="B7296" s="12" t="str">
        <f t="shared" si="347"/>
        <v>EA</v>
      </c>
      <c r="C7296" s="13">
        <f t="shared" ref="C7296:C7359" si="349">C7295+1</f>
        <v>2</v>
      </c>
      <c r="D7296" s="12" t="str">
        <f t="shared" si="348"/>
        <v>ê</v>
      </c>
      <c r="J7296" s="15"/>
    </row>
    <row r="7297" spans="1:11">
      <c r="A7297" s="12">
        <v>5</v>
      </c>
      <c r="B7297" s="12" t="str">
        <f t="shared" si="347"/>
        <v>05</v>
      </c>
      <c r="C7297" s="13">
        <f t="shared" si="349"/>
        <v>3</v>
      </c>
      <c r="D7297" s="12" t="str">
        <f t="shared" si="348"/>
        <v>_x0005_</v>
      </c>
      <c r="E7297" s="16" t="str">
        <f t="shared" ref="E7297:E7299" si="350">B7297</f>
        <v>05</v>
      </c>
      <c r="F7297" s="17">
        <f t="shared" ref="F7297:F7299" si="351">HEX2DEC(E7297)</f>
        <v>5</v>
      </c>
      <c r="G7297" s="16" t="s">
        <v>22</v>
      </c>
      <c r="H7297" s="18"/>
      <c r="I7297" s="16"/>
      <c r="J7297" s="53" t="str">
        <f>F7300 &amp; ":" &amp; F7301</f>
        <v>15:30</v>
      </c>
      <c r="K7297" s="57">
        <f>J7298+J7297</f>
        <v>40311.645833333336</v>
      </c>
    </row>
    <row r="7298" spans="1:11">
      <c r="A7298" s="12">
        <v>13</v>
      </c>
      <c r="B7298" s="12" t="str">
        <f t="shared" si="347"/>
        <v>0D</v>
      </c>
      <c r="C7298" s="13">
        <f t="shared" si="349"/>
        <v>4</v>
      </c>
      <c r="D7298" s="12" t="str">
        <f t="shared" si="348"/>
        <v>_x000D_</v>
      </c>
      <c r="E7298" s="16" t="str">
        <f t="shared" si="350"/>
        <v>0D</v>
      </c>
      <c r="F7298" s="17">
        <f t="shared" si="351"/>
        <v>13</v>
      </c>
      <c r="G7298" s="16" t="s">
        <v>23</v>
      </c>
      <c r="H7298" s="18"/>
      <c r="I7298" s="16"/>
      <c r="J7298" s="54" t="str">
        <f>PROPER(TEXT(DATE(2000+F7299,F7297,F7298),"gg mmmm aaaa"))</f>
        <v>13 Maggio 2010</v>
      </c>
    </row>
    <row r="7299" spans="1:11">
      <c r="A7299" s="12">
        <v>10</v>
      </c>
      <c r="B7299" s="12" t="str">
        <f t="shared" si="347"/>
        <v>0A</v>
      </c>
      <c r="C7299" s="13">
        <f t="shared" si="349"/>
        <v>5</v>
      </c>
      <c r="D7299" s="12" t="str">
        <f t="shared" si="348"/>
        <v xml:space="preserve">
</v>
      </c>
      <c r="E7299" s="16" t="str">
        <f t="shared" si="350"/>
        <v>0A</v>
      </c>
      <c r="F7299" s="17">
        <f t="shared" si="351"/>
        <v>10</v>
      </c>
      <c r="G7299" s="16" t="s">
        <v>25</v>
      </c>
      <c r="H7299" s="18"/>
      <c r="I7299" s="16"/>
      <c r="J7299" s="55"/>
    </row>
    <row r="7300" spans="1:11">
      <c r="A7300" s="12">
        <v>15</v>
      </c>
      <c r="B7300" s="12" t="str">
        <f t="shared" si="347"/>
        <v>0F</v>
      </c>
      <c r="C7300" s="13">
        <f t="shared" si="349"/>
        <v>6</v>
      </c>
      <c r="D7300" s="12" t="str">
        <f t="shared" si="348"/>
        <v>_x000F_</v>
      </c>
      <c r="E7300" s="16" t="str">
        <f>B7300</f>
        <v>0F</v>
      </c>
      <c r="F7300" s="17">
        <f>HEX2DEC(E7300)</f>
        <v>15</v>
      </c>
      <c r="G7300" s="16" t="s">
        <v>1</v>
      </c>
      <c r="H7300" s="18"/>
      <c r="I7300" s="16"/>
      <c r="J7300" s="53"/>
    </row>
    <row r="7301" spans="1:11">
      <c r="A7301" s="12">
        <v>30</v>
      </c>
      <c r="B7301" s="21" t="str">
        <f t="shared" si="347"/>
        <v>1E</v>
      </c>
      <c r="C7301" s="22">
        <f t="shared" si="349"/>
        <v>7</v>
      </c>
      <c r="D7301" s="21" t="str">
        <f t="shared" si="348"/>
        <v>_x001E_</v>
      </c>
      <c r="E7301" s="48" t="str">
        <f t="shared" ref="E7301" si="352">B7301</f>
        <v>1E</v>
      </c>
      <c r="F7301" s="49">
        <f>HEX2DEC(E7301)</f>
        <v>30</v>
      </c>
      <c r="G7301" s="48" t="s">
        <v>21</v>
      </c>
      <c r="H7301" s="50"/>
      <c r="I7301" s="48"/>
      <c r="J7301" s="56"/>
    </row>
    <row r="7302" spans="1:11">
      <c r="A7302" s="12">
        <v>8</v>
      </c>
      <c r="B7302" s="7" t="str">
        <f t="shared" si="347"/>
        <v>08</v>
      </c>
      <c r="C7302" s="8">
        <f t="shared" si="349"/>
        <v>8</v>
      </c>
      <c r="D7302" s="7" t="str">
        <f t="shared" si="348"/>
        <v>_x0008_</v>
      </c>
      <c r="E7302" s="7" t="str">
        <f>B7302&amp;B7303</f>
        <v>08CE</v>
      </c>
      <c r="F7302" s="27">
        <f>HEX2DEC(E7302)/10</f>
        <v>225.4</v>
      </c>
      <c r="G7302" s="28" t="s">
        <v>26</v>
      </c>
      <c r="H7302" s="51">
        <f>F7302*F7304/60</f>
        <v>0.52593333333333336</v>
      </c>
      <c r="I7302" s="51">
        <f>F7302*F7304*F7306/60</f>
        <v>0.35237533333333343</v>
      </c>
      <c r="J7302" s="52">
        <f>J7297+"00:01"</f>
        <v>0.64652777777777781</v>
      </c>
      <c r="K7302" s="57">
        <f>K7297+"00:01"</f>
        <v>40311.646527777782</v>
      </c>
    </row>
    <row r="7303" spans="1:11">
      <c r="A7303" s="12">
        <v>206</v>
      </c>
      <c r="B7303" s="12" t="str">
        <f t="shared" si="347"/>
        <v>CE</v>
      </c>
      <c r="C7303" s="13">
        <f t="shared" si="349"/>
        <v>9</v>
      </c>
      <c r="D7303" s="12" t="str">
        <f t="shared" si="348"/>
        <v>Î</v>
      </c>
      <c r="G7303" s="29"/>
    </row>
    <row r="7304" spans="1:11">
      <c r="A7304" s="12">
        <v>0</v>
      </c>
      <c r="B7304" s="12" t="str">
        <f t="shared" si="347"/>
        <v>00</v>
      </c>
      <c r="C7304" s="13">
        <f t="shared" si="349"/>
        <v>10</v>
      </c>
      <c r="D7304" s="12" t="str">
        <f t="shared" si="348"/>
        <v/>
      </c>
      <c r="E7304" s="12" t="str">
        <f>B7304&amp;B7305</f>
        <v>008C</v>
      </c>
      <c r="F7304" s="31">
        <f>HEX2DEC(E7304)/1000</f>
        <v>0.14000000000000001</v>
      </c>
      <c r="G7304" s="29" t="s">
        <v>27</v>
      </c>
    </row>
    <row r="7305" spans="1:11">
      <c r="A7305" s="12">
        <v>140</v>
      </c>
      <c r="B7305" s="12" t="str">
        <f t="shared" si="347"/>
        <v>8C</v>
      </c>
      <c r="C7305" s="13">
        <f t="shared" si="349"/>
        <v>11</v>
      </c>
      <c r="D7305" s="12" t="str">
        <f t="shared" si="348"/>
        <v>Œ</v>
      </c>
      <c r="F7305" s="32"/>
      <c r="G7305" s="15"/>
    </row>
    <row r="7306" spans="1:11">
      <c r="A7306" s="12">
        <v>67</v>
      </c>
      <c r="B7306" s="21" t="str">
        <f t="shared" si="347"/>
        <v>43</v>
      </c>
      <c r="C7306" s="22">
        <f t="shared" si="349"/>
        <v>12</v>
      </c>
      <c r="D7306" s="21" t="str">
        <f t="shared" si="348"/>
        <v>C</v>
      </c>
      <c r="E7306" s="21" t="str">
        <f>B7306</f>
        <v>43</v>
      </c>
      <c r="F7306" s="33">
        <f>HEX2DEC(E7306)/100</f>
        <v>0.67</v>
      </c>
      <c r="G7306" s="30" t="s">
        <v>28</v>
      </c>
    </row>
    <row r="7307" spans="1:11">
      <c r="A7307" s="12">
        <v>8</v>
      </c>
      <c r="B7307" s="7" t="str">
        <f t="shared" si="347"/>
        <v>08</v>
      </c>
      <c r="C7307" s="8">
        <f t="shared" si="349"/>
        <v>13</v>
      </c>
      <c r="D7307" s="7" t="str">
        <f t="shared" si="348"/>
        <v>_x0008_</v>
      </c>
      <c r="E7307" s="7" t="str">
        <f>B7307&amp;B7308</f>
        <v>08C2</v>
      </c>
      <c r="F7307" s="27">
        <f>HEX2DEC(E7307)/10</f>
        <v>224.2</v>
      </c>
      <c r="G7307" s="28" t="s">
        <v>26</v>
      </c>
      <c r="H7307" s="51">
        <f>F7307*F7309/60</f>
        <v>0.46334666666666663</v>
      </c>
      <c r="I7307" s="51">
        <f>F7307*F7309*F7311/60</f>
        <v>0.30580880000000005</v>
      </c>
      <c r="J7307" s="52">
        <f>J7302+"00:01"</f>
        <v>0.64722222222222225</v>
      </c>
      <c r="K7307" s="57">
        <f>K7302+"00:01"</f>
        <v>40311.647222222229</v>
      </c>
    </row>
    <row r="7308" spans="1:11">
      <c r="A7308" s="12">
        <v>194</v>
      </c>
      <c r="B7308" s="12" t="str">
        <f t="shared" si="347"/>
        <v>C2</v>
      </c>
      <c r="C7308" s="13">
        <f t="shared" si="349"/>
        <v>14</v>
      </c>
      <c r="D7308" s="12" t="str">
        <f t="shared" si="348"/>
        <v>Â</v>
      </c>
      <c r="G7308" s="29"/>
    </row>
    <row r="7309" spans="1:11">
      <c r="A7309" s="12">
        <v>0</v>
      </c>
      <c r="B7309" s="12" t="str">
        <f t="shared" si="347"/>
        <v>00</v>
      </c>
      <c r="C7309" s="13">
        <f t="shared" si="349"/>
        <v>15</v>
      </c>
      <c r="D7309" s="12" t="str">
        <f t="shared" si="348"/>
        <v/>
      </c>
      <c r="E7309" s="12" t="str">
        <f>B7309&amp;B7310</f>
        <v>007C</v>
      </c>
      <c r="F7309" s="31">
        <f>HEX2DEC(E7309)/1000</f>
        <v>0.124</v>
      </c>
      <c r="G7309" s="29" t="s">
        <v>27</v>
      </c>
    </row>
    <row r="7310" spans="1:11">
      <c r="A7310" s="12">
        <v>124</v>
      </c>
      <c r="B7310" s="12" t="str">
        <f t="shared" si="347"/>
        <v>7C</v>
      </c>
      <c r="C7310" s="13">
        <f t="shared" si="349"/>
        <v>16</v>
      </c>
      <c r="D7310" s="12" t="str">
        <f t="shared" si="348"/>
        <v>|</v>
      </c>
      <c r="F7310" s="32"/>
      <c r="G7310" s="15"/>
    </row>
    <row r="7311" spans="1:11">
      <c r="A7311" s="12">
        <v>66</v>
      </c>
      <c r="B7311" s="21" t="str">
        <f t="shared" si="347"/>
        <v>42</v>
      </c>
      <c r="C7311" s="22">
        <f t="shared" si="349"/>
        <v>17</v>
      </c>
      <c r="D7311" s="21" t="str">
        <f t="shared" si="348"/>
        <v>B</v>
      </c>
      <c r="E7311" s="21" t="str">
        <f>B7311</f>
        <v>42</v>
      </c>
      <c r="F7311" s="33">
        <f>HEX2DEC(E7311)/100</f>
        <v>0.66</v>
      </c>
      <c r="G7311" s="30" t="s">
        <v>28</v>
      </c>
    </row>
    <row r="7312" spans="1:11">
      <c r="A7312" s="12">
        <v>8</v>
      </c>
      <c r="B7312" s="7" t="str">
        <f t="shared" si="347"/>
        <v>08</v>
      </c>
      <c r="C7312" s="8">
        <f t="shared" si="349"/>
        <v>18</v>
      </c>
      <c r="D7312" s="7" t="str">
        <f t="shared" si="348"/>
        <v>_x0008_</v>
      </c>
      <c r="E7312" s="7" t="str">
        <f>B7312&amp;B7313</f>
        <v>08C9</v>
      </c>
      <c r="F7312" s="27">
        <f>HEX2DEC(E7312)/10</f>
        <v>224.9</v>
      </c>
      <c r="G7312" s="28" t="s">
        <v>26</v>
      </c>
      <c r="H7312" s="51">
        <f>F7312*F7314/60</f>
        <v>0.42356166666666673</v>
      </c>
      <c r="I7312" s="51">
        <f>F7312*F7314*F7316/60</f>
        <v>0.26260823333333339</v>
      </c>
      <c r="J7312" s="52">
        <f>J7307+"00:01"</f>
        <v>0.6479166666666667</v>
      </c>
      <c r="K7312" s="57">
        <f>K7307+"00:01"</f>
        <v>40311.647916666676</v>
      </c>
    </row>
    <row r="7313" spans="1:11">
      <c r="A7313" s="12">
        <v>201</v>
      </c>
      <c r="B7313" s="12" t="str">
        <f t="shared" si="347"/>
        <v>C9</v>
      </c>
      <c r="C7313" s="13">
        <f t="shared" si="349"/>
        <v>19</v>
      </c>
      <c r="D7313" s="12" t="str">
        <f t="shared" si="348"/>
        <v>É</v>
      </c>
      <c r="G7313" s="29"/>
    </row>
    <row r="7314" spans="1:11">
      <c r="A7314" s="12">
        <v>0</v>
      </c>
      <c r="B7314" s="12" t="str">
        <f t="shared" si="347"/>
        <v>00</v>
      </c>
      <c r="C7314" s="13">
        <f t="shared" si="349"/>
        <v>20</v>
      </c>
      <c r="D7314" s="12" t="str">
        <f t="shared" si="348"/>
        <v/>
      </c>
      <c r="E7314" s="12" t="str">
        <f>B7314&amp;B7315</f>
        <v>0071</v>
      </c>
      <c r="F7314" s="31">
        <f>HEX2DEC(E7314)/1000</f>
        <v>0.113</v>
      </c>
      <c r="G7314" s="29" t="s">
        <v>27</v>
      </c>
    </row>
    <row r="7315" spans="1:11">
      <c r="A7315" s="12">
        <v>113</v>
      </c>
      <c r="B7315" s="12" t="str">
        <f t="shared" si="347"/>
        <v>71</v>
      </c>
      <c r="C7315" s="13">
        <f t="shared" si="349"/>
        <v>21</v>
      </c>
      <c r="D7315" s="12" t="str">
        <f t="shared" si="348"/>
        <v>q</v>
      </c>
      <c r="F7315" s="32"/>
      <c r="G7315" s="15"/>
    </row>
    <row r="7316" spans="1:11">
      <c r="A7316" s="12">
        <v>62</v>
      </c>
      <c r="B7316" s="21" t="str">
        <f t="shared" si="347"/>
        <v>3E</v>
      </c>
      <c r="C7316" s="22">
        <f t="shared" si="349"/>
        <v>22</v>
      </c>
      <c r="D7316" s="21" t="str">
        <f t="shared" si="348"/>
        <v>&gt;</v>
      </c>
      <c r="E7316" s="21" t="str">
        <f>B7316</f>
        <v>3E</v>
      </c>
      <c r="F7316" s="33">
        <f>HEX2DEC(E7316)/100</f>
        <v>0.62</v>
      </c>
      <c r="G7316" s="30" t="s">
        <v>28</v>
      </c>
    </row>
    <row r="7317" spans="1:11">
      <c r="A7317" s="12">
        <v>8</v>
      </c>
      <c r="B7317" s="7" t="str">
        <f t="shared" si="347"/>
        <v>08</v>
      </c>
      <c r="C7317" s="8">
        <f t="shared" si="349"/>
        <v>23</v>
      </c>
      <c r="D7317" s="7" t="str">
        <f t="shared" si="348"/>
        <v>_x0008_</v>
      </c>
      <c r="E7317" s="7" t="str">
        <f>B7317&amp;B7318</f>
        <v>08C4</v>
      </c>
      <c r="F7317" s="27">
        <f>HEX2DEC(E7317)/10</f>
        <v>224.4</v>
      </c>
      <c r="G7317" s="28" t="s">
        <v>26</v>
      </c>
      <c r="H7317" s="51">
        <f>F7317*F7319/60</f>
        <v>0.42262000000000005</v>
      </c>
      <c r="I7317" s="51">
        <f>F7317*F7319*F7321/60</f>
        <v>0.26202439999999999</v>
      </c>
      <c r="J7317" s="52">
        <f>J7312+"00:01"</f>
        <v>0.64861111111111114</v>
      </c>
      <c r="K7317" s="57">
        <f>K7312+"00:01"</f>
        <v>40311.648611111123</v>
      </c>
    </row>
    <row r="7318" spans="1:11">
      <c r="A7318" s="12">
        <v>196</v>
      </c>
      <c r="B7318" s="12" t="str">
        <f t="shared" si="347"/>
        <v>C4</v>
      </c>
      <c r="C7318" s="13">
        <f t="shared" si="349"/>
        <v>24</v>
      </c>
      <c r="D7318" s="12" t="str">
        <f t="shared" si="348"/>
        <v>Ä</v>
      </c>
      <c r="G7318" s="29"/>
    </row>
    <row r="7319" spans="1:11">
      <c r="A7319" s="12">
        <v>0</v>
      </c>
      <c r="B7319" s="12" t="str">
        <f t="shared" si="347"/>
        <v>00</v>
      </c>
      <c r="C7319" s="13">
        <f t="shared" si="349"/>
        <v>25</v>
      </c>
      <c r="D7319" s="12" t="str">
        <f t="shared" si="348"/>
        <v/>
      </c>
      <c r="E7319" s="12" t="str">
        <f>B7319&amp;B7320</f>
        <v>0071</v>
      </c>
      <c r="F7319" s="31">
        <f>HEX2DEC(E7319)/1000</f>
        <v>0.113</v>
      </c>
      <c r="G7319" s="29" t="s">
        <v>27</v>
      </c>
    </row>
    <row r="7320" spans="1:11">
      <c r="A7320" s="12">
        <v>113</v>
      </c>
      <c r="B7320" s="12" t="str">
        <f t="shared" si="347"/>
        <v>71</v>
      </c>
      <c r="C7320" s="13">
        <f t="shared" si="349"/>
        <v>26</v>
      </c>
      <c r="D7320" s="12" t="str">
        <f t="shared" si="348"/>
        <v>q</v>
      </c>
      <c r="F7320" s="32"/>
      <c r="G7320" s="15"/>
    </row>
    <row r="7321" spans="1:11">
      <c r="A7321" s="12">
        <v>62</v>
      </c>
      <c r="B7321" s="21" t="str">
        <f t="shared" si="347"/>
        <v>3E</v>
      </c>
      <c r="C7321" s="22">
        <f t="shared" si="349"/>
        <v>27</v>
      </c>
      <c r="D7321" s="21" t="str">
        <f t="shared" si="348"/>
        <v>&gt;</v>
      </c>
      <c r="E7321" s="21" t="str">
        <f>B7321</f>
        <v>3E</v>
      </c>
      <c r="F7321" s="33">
        <f>HEX2DEC(E7321)/100</f>
        <v>0.62</v>
      </c>
      <c r="G7321" s="30" t="s">
        <v>28</v>
      </c>
    </row>
    <row r="7322" spans="1:11">
      <c r="A7322" s="12">
        <v>8</v>
      </c>
      <c r="B7322" s="7" t="str">
        <f t="shared" si="347"/>
        <v>08</v>
      </c>
      <c r="C7322" s="8">
        <f t="shared" si="349"/>
        <v>28</v>
      </c>
      <c r="D7322" s="7" t="str">
        <f t="shared" si="348"/>
        <v>_x0008_</v>
      </c>
      <c r="E7322" s="7" t="str">
        <f>B7322&amp;B7323</f>
        <v>08C2</v>
      </c>
      <c r="F7322" s="27">
        <f>HEX2DEC(E7322)/10</f>
        <v>224.2</v>
      </c>
      <c r="G7322" s="28" t="s">
        <v>26</v>
      </c>
      <c r="H7322" s="51">
        <f>F7322*F7324/60</f>
        <v>0.41850666666666664</v>
      </c>
      <c r="I7322" s="51">
        <f>F7322*F7324*F7326/60</f>
        <v>0.2594741333333333</v>
      </c>
      <c r="J7322" s="52">
        <f>J7317+"00:01"</f>
        <v>0.64930555555555558</v>
      </c>
      <c r="K7322" s="57">
        <f>K7317+"00:01"</f>
        <v>40311.649305555569</v>
      </c>
    </row>
    <row r="7323" spans="1:11">
      <c r="A7323" s="12">
        <v>194</v>
      </c>
      <c r="B7323" s="12" t="str">
        <f t="shared" si="347"/>
        <v>C2</v>
      </c>
      <c r="C7323" s="13">
        <f t="shared" si="349"/>
        <v>29</v>
      </c>
      <c r="D7323" s="12" t="str">
        <f t="shared" si="348"/>
        <v>Â</v>
      </c>
      <c r="G7323" s="29"/>
    </row>
    <row r="7324" spans="1:11">
      <c r="A7324" s="12">
        <v>0</v>
      </c>
      <c r="B7324" s="12" t="str">
        <f t="shared" si="347"/>
        <v>00</v>
      </c>
      <c r="C7324" s="13">
        <f t="shared" si="349"/>
        <v>30</v>
      </c>
      <c r="D7324" s="12" t="str">
        <f t="shared" si="348"/>
        <v/>
      </c>
      <c r="E7324" s="12" t="str">
        <f>B7324&amp;B7325</f>
        <v>0070</v>
      </c>
      <c r="F7324" s="31">
        <f>HEX2DEC(E7324)/1000</f>
        <v>0.112</v>
      </c>
      <c r="G7324" s="29" t="s">
        <v>27</v>
      </c>
    </row>
    <row r="7325" spans="1:11">
      <c r="A7325" s="12">
        <v>112</v>
      </c>
      <c r="B7325" s="12" t="str">
        <f t="shared" si="347"/>
        <v>70</v>
      </c>
      <c r="C7325" s="13">
        <f t="shared" si="349"/>
        <v>31</v>
      </c>
      <c r="D7325" s="12" t="str">
        <f t="shared" si="348"/>
        <v>p</v>
      </c>
      <c r="F7325" s="32"/>
      <c r="G7325" s="15"/>
    </row>
    <row r="7326" spans="1:11">
      <c r="A7326" s="12">
        <v>62</v>
      </c>
      <c r="B7326" s="21" t="str">
        <f t="shared" si="347"/>
        <v>3E</v>
      </c>
      <c r="C7326" s="22">
        <f t="shared" si="349"/>
        <v>32</v>
      </c>
      <c r="D7326" s="21" t="str">
        <f t="shared" si="348"/>
        <v>&gt;</v>
      </c>
      <c r="E7326" s="21" t="str">
        <f>B7326</f>
        <v>3E</v>
      </c>
      <c r="F7326" s="33">
        <f>HEX2DEC(E7326)/100</f>
        <v>0.62</v>
      </c>
      <c r="G7326" s="30" t="s">
        <v>28</v>
      </c>
    </row>
    <row r="7327" spans="1:11">
      <c r="A7327" s="12">
        <v>8</v>
      </c>
      <c r="B7327" s="7" t="str">
        <f t="shared" si="347"/>
        <v>08</v>
      </c>
      <c r="C7327" s="8">
        <f t="shared" si="349"/>
        <v>33</v>
      </c>
      <c r="D7327" s="7" t="str">
        <f t="shared" si="348"/>
        <v>_x0008_</v>
      </c>
      <c r="E7327" s="7" t="str">
        <f>B7327&amp;B7328</f>
        <v>08C6</v>
      </c>
      <c r="F7327" s="27">
        <f>HEX2DEC(E7327)/10</f>
        <v>224.6</v>
      </c>
      <c r="G7327" s="28" t="s">
        <v>26</v>
      </c>
      <c r="H7327" s="51">
        <f>F7327*F7329/60</f>
        <v>0.41925333333333337</v>
      </c>
      <c r="I7327" s="51">
        <f>F7327*F7329*F7331/60</f>
        <v>0.25993706666666666</v>
      </c>
      <c r="J7327" s="52">
        <f>J7322+"00:01"</f>
        <v>0.65</v>
      </c>
      <c r="K7327" s="57">
        <f>K7322+"00:01"</f>
        <v>40311.650000000016</v>
      </c>
    </row>
    <row r="7328" spans="1:11">
      <c r="A7328" s="12">
        <v>198</v>
      </c>
      <c r="B7328" s="12" t="str">
        <f t="shared" si="347"/>
        <v>C6</v>
      </c>
      <c r="C7328" s="13">
        <f t="shared" si="349"/>
        <v>34</v>
      </c>
      <c r="D7328" s="12" t="str">
        <f t="shared" si="348"/>
        <v>Æ</v>
      </c>
      <c r="G7328" s="29"/>
    </row>
    <row r="7329" spans="1:11">
      <c r="A7329" s="12">
        <v>0</v>
      </c>
      <c r="B7329" s="12" t="str">
        <f t="shared" si="347"/>
        <v>00</v>
      </c>
      <c r="C7329" s="13">
        <f t="shared" si="349"/>
        <v>35</v>
      </c>
      <c r="D7329" s="12" t="str">
        <f t="shared" si="348"/>
        <v/>
      </c>
      <c r="E7329" s="12" t="str">
        <f>B7329&amp;B7330</f>
        <v>0070</v>
      </c>
      <c r="F7329" s="31">
        <f>HEX2DEC(E7329)/1000</f>
        <v>0.112</v>
      </c>
      <c r="G7329" s="29" t="s">
        <v>27</v>
      </c>
    </row>
    <row r="7330" spans="1:11">
      <c r="A7330" s="12">
        <v>112</v>
      </c>
      <c r="B7330" s="12" t="str">
        <f t="shared" si="347"/>
        <v>70</v>
      </c>
      <c r="C7330" s="13">
        <f t="shared" si="349"/>
        <v>36</v>
      </c>
      <c r="D7330" s="12" t="str">
        <f t="shared" si="348"/>
        <v>p</v>
      </c>
      <c r="F7330" s="32"/>
      <c r="G7330" s="15"/>
    </row>
    <row r="7331" spans="1:11">
      <c r="A7331" s="12">
        <v>62</v>
      </c>
      <c r="B7331" s="21" t="str">
        <f t="shared" si="347"/>
        <v>3E</v>
      </c>
      <c r="C7331" s="22">
        <f t="shared" si="349"/>
        <v>37</v>
      </c>
      <c r="D7331" s="21" t="str">
        <f t="shared" si="348"/>
        <v>&gt;</v>
      </c>
      <c r="E7331" s="21" t="str">
        <f>B7331</f>
        <v>3E</v>
      </c>
      <c r="F7331" s="33">
        <f>HEX2DEC(E7331)/100</f>
        <v>0.62</v>
      </c>
      <c r="G7331" s="30" t="s">
        <v>28</v>
      </c>
    </row>
    <row r="7332" spans="1:11">
      <c r="A7332" s="12">
        <v>8</v>
      </c>
      <c r="B7332" s="7" t="str">
        <f t="shared" si="347"/>
        <v>08</v>
      </c>
      <c r="C7332" s="8">
        <f t="shared" si="349"/>
        <v>38</v>
      </c>
      <c r="D7332" s="7" t="str">
        <f t="shared" si="348"/>
        <v>_x0008_</v>
      </c>
      <c r="E7332" s="7" t="str">
        <f>B7332&amp;B7333</f>
        <v>08C0</v>
      </c>
      <c r="F7332" s="27">
        <f>HEX2DEC(E7332)/10</f>
        <v>224</v>
      </c>
      <c r="G7332" s="28" t="s">
        <v>26</v>
      </c>
      <c r="H7332" s="51">
        <f>F7332*F7334/60</f>
        <v>0.41813333333333336</v>
      </c>
      <c r="I7332" s="51">
        <f>F7332*F7334*F7336/60</f>
        <v>0.25924266666666668</v>
      </c>
      <c r="J7332" s="52">
        <f>J7327+"00:01"</f>
        <v>0.65069444444444446</v>
      </c>
      <c r="K7332" s="57">
        <f>K7327+"00:01"</f>
        <v>40311.650694444463</v>
      </c>
    </row>
    <row r="7333" spans="1:11">
      <c r="A7333" s="12">
        <v>192</v>
      </c>
      <c r="B7333" s="12" t="str">
        <f t="shared" si="347"/>
        <v>C0</v>
      </c>
      <c r="C7333" s="13">
        <f t="shared" si="349"/>
        <v>39</v>
      </c>
      <c r="D7333" s="12" t="str">
        <f t="shared" si="348"/>
        <v>À</v>
      </c>
      <c r="G7333" s="29"/>
    </row>
    <row r="7334" spans="1:11">
      <c r="A7334" s="12">
        <v>0</v>
      </c>
      <c r="B7334" s="12" t="str">
        <f t="shared" si="347"/>
        <v>00</v>
      </c>
      <c r="C7334" s="13">
        <f t="shared" si="349"/>
        <v>40</v>
      </c>
      <c r="D7334" s="12" t="str">
        <f t="shared" si="348"/>
        <v/>
      </c>
      <c r="E7334" s="12" t="str">
        <f>B7334&amp;B7335</f>
        <v>0070</v>
      </c>
      <c r="F7334" s="31">
        <f>HEX2DEC(E7334)/1000</f>
        <v>0.112</v>
      </c>
      <c r="G7334" s="29" t="s">
        <v>27</v>
      </c>
    </row>
    <row r="7335" spans="1:11">
      <c r="A7335" s="12">
        <v>112</v>
      </c>
      <c r="B7335" s="12" t="str">
        <f t="shared" si="347"/>
        <v>70</v>
      </c>
      <c r="C7335" s="13">
        <f t="shared" si="349"/>
        <v>41</v>
      </c>
      <c r="D7335" s="12" t="str">
        <f t="shared" si="348"/>
        <v>p</v>
      </c>
      <c r="F7335" s="32"/>
      <c r="G7335" s="15"/>
    </row>
    <row r="7336" spans="1:11">
      <c r="A7336" s="12">
        <v>62</v>
      </c>
      <c r="B7336" s="21" t="str">
        <f t="shared" si="347"/>
        <v>3E</v>
      </c>
      <c r="C7336" s="22">
        <f t="shared" si="349"/>
        <v>42</v>
      </c>
      <c r="D7336" s="21" t="str">
        <f t="shared" si="348"/>
        <v>&gt;</v>
      </c>
      <c r="E7336" s="21" t="str">
        <f>B7336</f>
        <v>3E</v>
      </c>
      <c r="F7336" s="33">
        <f>HEX2DEC(E7336)/100</f>
        <v>0.62</v>
      </c>
      <c r="G7336" s="30" t="s">
        <v>28</v>
      </c>
    </row>
    <row r="7337" spans="1:11">
      <c r="A7337" s="12">
        <v>8</v>
      </c>
      <c r="B7337" s="7" t="str">
        <f t="shared" si="347"/>
        <v>08</v>
      </c>
      <c r="C7337" s="8">
        <f t="shared" si="349"/>
        <v>43</v>
      </c>
      <c r="D7337" s="7" t="str">
        <f t="shared" si="348"/>
        <v>_x0008_</v>
      </c>
      <c r="E7337" s="7" t="str">
        <f>B7337&amp;B7338</f>
        <v>08CF</v>
      </c>
      <c r="F7337" s="27">
        <f>HEX2DEC(E7337)/10</f>
        <v>225.5</v>
      </c>
      <c r="G7337" s="28" t="s">
        <v>26</v>
      </c>
      <c r="H7337" s="51">
        <f>F7337*F7339/60</f>
        <v>0.42093333333333333</v>
      </c>
      <c r="I7337" s="51">
        <f>F7337*F7339*F7341/60</f>
        <v>0.26097866666666669</v>
      </c>
      <c r="J7337" s="52">
        <f>J7332+"00:01"</f>
        <v>0.65138888888888891</v>
      </c>
      <c r="K7337" s="57">
        <f>K7332+"00:01"</f>
        <v>40311.651388888909</v>
      </c>
    </row>
    <row r="7338" spans="1:11">
      <c r="A7338" s="12">
        <v>207</v>
      </c>
      <c r="B7338" s="12" t="str">
        <f t="shared" si="347"/>
        <v>CF</v>
      </c>
      <c r="C7338" s="13">
        <f t="shared" si="349"/>
        <v>44</v>
      </c>
      <c r="D7338" s="12" t="str">
        <f t="shared" si="348"/>
        <v>Ï</v>
      </c>
      <c r="G7338" s="29"/>
    </row>
    <row r="7339" spans="1:11">
      <c r="A7339" s="12">
        <v>0</v>
      </c>
      <c r="B7339" s="12" t="str">
        <f t="shared" si="347"/>
        <v>00</v>
      </c>
      <c r="C7339" s="13">
        <f t="shared" si="349"/>
        <v>45</v>
      </c>
      <c r="D7339" s="12" t="str">
        <f t="shared" si="348"/>
        <v/>
      </c>
      <c r="E7339" s="12" t="str">
        <f>B7339&amp;B7340</f>
        <v>0070</v>
      </c>
      <c r="F7339" s="31">
        <f>HEX2DEC(E7339)/1000</f>
        <v>0.112</v>
      </c>
      <c r="G7339" s="29" t="s">
        <v>27</v>
      </c>
    </row>
    <row r="7340" spans="1:11">
      <c r="A7340" s="12">
        <v>112</v>
      </c>
      <c r="B7340" s="12" t="str">
        <f t="shared" si="347"/>
        <v>70</v>
      </c>
      <c r="C7340" s="13">
        <f t="shared" si="349"/>
        <v>46</v>
      </c>
      <c r="D7340" s="12" t="str">
        <f t="shared" si="348"/>
        <v>p</v>
      </c>
      <c r="F7340" s="32"/>
      <c r="G7340" s="15"/>
    </row>
    <row r="7341" spans="1:11">
      <c r="A7341" s="12">
        <v>62</v>
      </c>
      <c r="B7341" s="21" t="str">
        <f t="shared" si="347"/>
        <v>3E</v>
      </c>
      <c r="C7341" s="22">
        <f t="shared" si="349"/>
        <v>47</v>
      </c>
      <c r="D7341" s="21" t="str">
        <f t="shared" si="348"/>
        <v>&gt;</v>
      </c>
      <c r="E7341" s="21" t="str">
        <f>B7341</f>
        <v>3E</v>
      </c>
      <c r="F7341" s="33">
        <f>HEX2DEC(E7341)/100</f>
        <v>0.62</v>
      </c>
      <c r="G7341" s="30" t="s">
        <v>28</v>
      </c>
    </row>
    <row r="7342" spans="1:11">
      <c r="A7342" s="12">
        <v>8</v>
      </c>
      <c r="B7342" s="7" t="str">
        <f t="shared" si="347"/>
        <v>08</v>
      </c>
      <c r="C7342" s="8">
        <f t="shared" si="349"/>
        <v>48</v>
      </c>
      <c r="D7342" s="7" t="str">
        <f t="shared" si="348"/>
        <v>_x0008_</v>
      </c>
      <c r="E7342" s="7" t="str">
        <f>B7342&amp;B7343</f>
        <v>08D2</v>
      </c>
      <c r="F7342" s="27">
        <f>HEX2DEC(E7342)/10</f>
        <v>225.8</v>
      </c>
      <c r="G7342" s="28" t="s">
        <v>26</v>
      </c>
      <c r="H7342" s="51">
        <f>F7342*F7344/60</f>
        <v>0.42149333333333333</v>
      </c>
      <c r="I7342" s="51">
        <f>F7342*F7344*F7346/60</f>
        <v>0.26132586666666663</v>
      </c>
      <c r="J7342" s="52">
        <f>J7337+"00:01"</f>
        <v>0.65208333333333335</v>
      </c>
      <c r="K7342" s="57">
        <f>K7337+"00:01"</f>
        <v>40311.652083333356</v>
      </c>
    </row>
    <row r="7343" spans="1:11">
      <c r="A7343" s="12">
        <v>210</v>
      </c>
      <c r="B7343" s="12" t="str">
        <f t="shared" si="347"/>
        <v>D2</v>
      </c>
      <c r="C7343" s="13">
        <f t="shared" si="349"/>
        <v>49</v>
      </c>
      <c r="D7343" s="12" t="str">
        <f t="shared" si="348"/>
        <v>Ò</v>
      </c>
      <c r="G7343" s="29"/>
    </row>
    <row r="7344" spans="1:11">
      <c r="A7344" s="12">
        <v>0</v>
      </c>
      <c r="B7344" s="12" t="str">
        <f t="shared" si="347"/>
        <v>00</v>
      </c>
      <c r="C7344" s="13">
        <f t="shared" si="349"/>
        <v>50</v>
      </c>
      <c r="D7344" s="12" t="str">
        <f t="shared" si="348"/>
        <v/>
      </c>
      <c r="E7344" s="12" t="str">
        <f>B7344&amp;B7345</f>
        <v>0070</v>
      </c>
      <c r="F7344" s="31">
        <f>HEX2DEC(E7344)/1000</f>
        <v>0.112</v>
      </c>
      <c r="G7344" s="29" t="s">
        <v>27</v>
      </c>
    </row>
    <row r="7345" spans="1:11">
      <c r="A7345" s="12">
        <v>112</v>
      </c>
      <c r="B7345" s="12" t="str">
        <f t="shared" si="347"/>
        <v>70</v>
      </c>
      <c r="C7345" s="13">
        <f t="shared" si="349"/>
        <v>51</v>
      </c>
      <c r="D7345" s="12" t="str">
        <f t="shared" si="348"/>
        <v>p</v>
      </c>
      <c r="F7345" s="32"/>
      <c r="G7345" s="15"/>
    </row>
    <row r="7346" spans="1:11">
      <c r="A7346" s="12">
        <v>62</v>
      </c>
      <c r="B7346" s="21" t="str">
        <f t="shared" si="347"/>
        <v>3E</v>
      </c>
      <c r="C7346" s="22">
        <f t="shared" si="349"/>
        <v>52</v>
      </c>
      <c r="D7346" s="21" t="str">
        <f t="shared" si="348"/>
        <v>&gt;</v>
      </c>
      <c r="E7346" s="21" t="str">
        <f>B7346</f>
        <v>3E</v>
      </c>
      <c r="F7346" s="33">
        <f>HEX2DEC(E7346)/100</f>
        <v>0.62</v>
      </c>
      <c r="G7346" s="30" t="s">
        <v>28</v>
      </c>
    </row>
    <row r="7347" spans="1:11">
      <c r="A7347" s="12">
        <v>8</v>
      </c>
      <c r="B7347" s="7" t="str">
        <f t="shared" si="347"/>
        <v>08</v>
      </c>
      <c r="C7347" s="8">
        <f t="shared" si="349"/>
        <v>53</v>
      </c>
      <c r="D7347" s="7" t="str">
        <f t="shared" si="348"/>
        <v>_x0008_</v>
      </c>
      <c r="E7347" s="7" t="str">
        <f>B7347&amp;B7348</f>
        <v>08D6</v>
      </c>
      <c r="F7347" s="27">
        <f>HEX2DEC(E7347)/10</f>
        <v>226.2</v>
      </c>
      <c r="G7347" s="28" t="s">
        <v>26</v>
      </c>
      <c r="H7347" s="51">
        <f>F7347*F7349/60</f>
        <v>0.42224</v>
      </c>
      <c r="I7347" s="51">
        <f>F7347*F7349*F7351/60</f>
        <v>0.26178879999999999</v>
      </c>
      <c r="J7347" s="52">
        <f>J7342+"00:01"</f>
        <v>0.65277777777777779</v>
      </c>
      <c r="K7347" s="57">
        <f>K7342+"00:01"</f>
        <v>40311.652777777803</v>
      </c>
    </row>
    <row r="7348" spans="1:11">
      <c r="A7348" s="12">
        <v>214</v>
      </c>
      <c r="B7348" s="12" t="str">
        <f t="shared" si="347"/>
        <v>D6</v>
      </c>
      <c r="C7348" s="13">
        <f t="shared" si="349"/>
        <v>54</v>
      </c>
      <c r="D7348" s="12" t="str">
        <f t="shared" si="348"/>
        <v>Ö</v>
      </c>
      <c r="G7348" s="29"/>
    </row>
    <row r="7349" spans="1:11">
      <c r="A7349" s="12">
        <v>0</v>
      </c>
      <c r="B7349" s="12" t="str">
        <f t="shared" si="347"/>
        <v>00</v>
      </c>
      <c r="C7349" s="13">
        <f t="shared" si="349"/>
        <v>55</v>
      </c>
      <c r="D7349" s="12" t="str">
        <f t="shared" si="348"/>
        <v/>
      </c>
      <c r="E7349" s="12" t="str">
        <f>B7349&amp;B7350</f>
        <v>0070</v>
      </c>
      <c r="F7349" s="31">
        <f>HEX2DEC(E7349)/1000</f>
        <v>0.112</v>
      </c>
      <c r="G7349" s="29" t="s">
        <v>27</v>
      </c>
    </row>
    <row r="7350" spans="1:11">
      <c r="A7350" s="12">
        <v>112</v>
      </c>
      <c r="B7350" s="12" t="str">
        <f t="shared" si="347"/>
        <v>70</v>
      </c>
      <c r="C7350" s="13">
        <f t="shared" si="349"/>
        <v>56</v>
      </c>
      <c r="D7350" s="12" t="str">
        <f t="shared" si="348"/>
        <v>p</v>
      </c>
      <c r="F7350" s="32"/>
      <c r="G7350" s="15"/>
    </row>
    <row r="7351" spans="1:11">
      <c r="A7351" s="12">
        <v>62</v>
      </c>
      <c r="B7351" s="21" t="str">
        <f t="shared" si="347"/>
        <v>3E</v>
      </c>
      <c r="C7351" s="22">
        <f t="shared" si="349"/>
        <v>57</v>
      </c>
      <c r="D7351" s="21" t="str">
        <f t="shared" si="348"/>
        <v>&gt;</v>
      </c>
      <c r="E7351" s="21" t="str">
        <f>B7351</f>
        <v>3E</v>
      </c>
      <c r="F7351" s="33">
        <f>HEX2DEC(E7351)/100</f>
        <v>0.62</v>
      </c>
      <c r="G7351" s="30" t="s">
        <v>28</v>
      </c>
    </row>
    <row r="7352" spans="1:11">
      <c r="A7352" s="12">
        <v>8</v>
      </c>
      <c r="B7352" s="7" t="str">
        <f t="shared" si="347"/>
        <v>08</v>
      </c>
      <c r="C7352" s="8">
        <f t="shared" si="349"/>
        <v>58</v>
      </c>
      <c r="D7352" s="7" t="str">
        <f t="shared" si="348"/>
        <v>_x0008_</v>
      </c>
      <c r="E7352" s="7" t="str">
        <f>B7352&amp;B7353</f>
        <v>08D0</v>
      </c>
      <c r="F7352" s="27">
        <f>HEX2DEC(E7352)/10</f>
        <v>225.6</v>
      </c>
      <c r="G7352" s="28" t="s">
        <v>26</v>
      </c>
      <c r="H7352" s="51">
        <f>F7352*F7354/60</f>
        <v>0.42111999999999999</v>
      </c>
      <c r="I7352" s="51">
        <f>F7352*F7354*F7356/60</f>
        <v>0.2610944</v>
      </c>
      <c r="J7352" s="52">
        <f>J7347+"00:01"</f>
        <v>0.65347222222222223</v>
      </c>
      <c r="K7352" s="57">
        <f>K7347+"00:01"</f>
        <v>40311.65347222225</v>
      </c>
    </row>
    <row r="7353" spans="1:11">
      <c r="A7353" s="12">
        <v>208</v>
      </c>
      <c r="B7353" s="12" t="str">
        <f t="shared" si="347"/>
        <v>D0</v>
      </c>
      <c r="C7353" s="13">
        <f t="shared" si="349"/>
        <v>59</v>
      </c>
      <c r="D7353" s="12" t="str">
        <f t="shared" si="348"/>
        <v>Ð</v>
      </c>
      <c r="G7353" s="29"/>
    </row>
    <row r="7354" spans="1:11">
      <c r="A7354" s="12">
        <v>0</v>
      </c>
      <c r="B7354" s="12" t="str">
        <f t="shared" si="347"/>
        <v>00</v>
      </c>
      <c r="C7354" s="13">
        <f t="shared" si="349"/>
        <v>60</v>
      </c>
      <c r="D7354" s="12" t="str">
        <f t="shared" si="348"/>
        <v/>
      </c>
      <c r="E7354" s="12" t="str">
        <f>B7354&amp;B7355</f>
        <v>0070</v>
      </c>
      <c r="F7354" s="31">
        <f>HEX2DEC(E7354)/1000</f>
        <v>0.112</v>
      </c>
      <c r="G7354" s="29" t="s">
        <v>27</v>
      </c>
    </row>
    <row r="7355" spans="1:11">
      <c r="A7355" s="12">
        <v>112</v>
      </c>
      <c r="B7355" s="12" t="str">
        <f t="shared" si="347"/>
        <v>70</v>
      </c>
      <c r="C7355" s="13">
        <f t="shared" si="349"/>
        <v>61</v>
      </c>
      <c r="D7355" s="12" t="str">
        <f t="shared" si="348"/>
        <v>p</v>
      </c>
      <c r="F7355" s="32"/>
      <c r="G7355" s="15"/>
    </row>
    <row r="7356" spans="1:11">
      <c r="A7356" s="12">
        <v>62</v>
      </c>
      <c r="B7356" s="21" t="str">
        <f t="shared" si="347"/>
        <v>3E</v>
      </c>
      <c r="C7356" s="22">
        <f t="shared" si="349"/>
        <v>62</v>
      </c>
      <c r="D7356" s="21" t="str">
        <f t="shared" si="348"/>
        <v>&gt;</v>
      </c>
      <c r="E7356" s="21" t="str">
        <f>B7356</f>
        <v>3E</v>
      </c>
      <c r="F7356" s="33">
        <f>HEX2DEC(E7356)/100</f>
        <v>0.62</v>
      </c>
      <c r="G7356" s="30" t="s">
        <v>28</v>
      </c>
    </row>
    <row r="7357" spans="1:11">
      <c r="A7357" s="12">
        <v>8</v>
      </c>
      <c r="B7357" s="7" t="str">
        <f t="shared" si="347"/>
        <v>08</v>
      </c>
      <c r="C7357" s="8">
        <f t="shared" si="349"/>
        <v>63</v>
      </c>
      <c r="D7357" s="7" t="str">
        <f t="shared" si="348"/>
        <v>_x0008_</v>
      </c>
      <c r="E7357" s="7" t="str">
        <f>B7357&amp;B7358</f>
        <v>08C5</v>
      </c>
      <c r="F7357" s="27">
        <f>HEX2DEC(E7357)/10</f>
        <v>224.5</v>
      </c>
      <c r="G7357" s="28" t="s">
        <v>26</v>
      </c>
      <c r="H7357" s="51">
        <f>F7357*F7359/60</f>
        <v>0.4190666666666667</v>
      </c>
      <c r="I7357" s="51">
        <f>F7357*F7359*F7361/60</f>
        <v>0.25982133333333335</v>
      </c>
      <c r="J7357" s="52">
        <f>J7352+"00:01"</f>
        <v>0.65416666666666667</v>
      </c>
      <c r="K7357" s="57">
        <f>K7352+"00:01"</f>
        <v>40311.654166666696</v>
      </c>
    </row>
    <row r="7358" spans="1:11">
      <c r="A7358" s="12">
        <v>197</v>
      </c>
      <c r="B7358" s="12" t="str">
        <f t="shared" si="347"/>
        <v>C5</v>
      </c>
      <c r="C7358" s="13">
        <f t="shared" si="349"/>
        <v>64</v>
      </c>
      <c r="D7358" s="12" t="str">
        <f t="shared" si="348"/>
        <v>Å</v>
      </c>
      <c r="G7358" s="29"/>
    </row>
    <row r="7359" spans="1:11">
      <c r="A7359" s="12">
        <v>0</v>
      </c>
      <c r="B7359" s="12" t="str">
        <f t="shared" ref="B7359:B7422" si="353">DEC2HEX(A7359,2)</f>
        <v>00</v>
      </c>
      <c r="C7359" s="13">
        <f t="shared" si="349"/>
        <v>65</v>
      </c>
      <c r="D7359" s="12" t="str">
        <f t="shared" ref="D7359:D7422" si="354">IF(A7359&gt;0,CHAR(A7359),"")</f>
        <v/>
      </c>
      <c r="E7359" s="12" t="str">
        <f>B7359&amp;B7360</f>
        <v>0070</v>
      </c>
      <c r="F7359" s="31">
        <f>HEX2DEC(E7359)/1000</f>
        <v>0.112</v>
      </c>
      <c r="G7359" s="29" t="s">
        <v>27</v>
      </c>
    </row>
    <row r="7360" spans="1:11">
      <c r="A7360" s="12">
        <v>112</v>
      </c>
      <c r="B7360" s="12" t="str">
        <f t="shared" si="353"/>
        <v>70</v>
      </c>
      <c r="C7360" s="13">
        <f t="shared" ref="C7360:C7423" si="355">C7359+1</f>
        <v>66</v>
      </c>
      <c r="D7360" s="12" t="str">
        <f t="shared" si="354"/>
        <v>p</v>
      </c>
      <c r="F7360" s="32"/>
      <c r="G7360" s="15"/>
    </row>
    <row r="7361" spans="1:11">
      <c r="A7361" s="12">
        <v>62</v>
      </c>
      <c r="B7361" s="21" t="str">
        <f t="shared" si="353"/>
        <v>3E</v>
      </c>
      <c r="C7361" s="22">
        <f t="shared" si="355"/>
        <v>67</v>
      </c>
      <c r="D7361" s="21" t="str">
        <f t="shared" si="354"/>
        <v>&gt;</v>
      </c>
      <c r="E7361" s="21" t="str">
        <f>B7361</f>
        <v>3E</v>
      </c>
      <c r="F7361" s="33">
        <f>HEX2DEC(E7361)/100</f>
        <v>0.62</v>
      </c>
      <c r="G7361" s="30" t="s">
        <v>28</v>
      </c>
    </row>
    <row r="7362" spans="1:11">
      <c r="A7362" s="12">
        <v>8</v>
      </c>
      <c r="B7362" s="7" t="str">
        <f t="shared" si="353"/>
        <v>08</v>
      </c>
      <c r="C7362" s="8">
        <f t="shared" si="355"/>
        <v>68</v>
      </c>
      <c r="D7362" s="7" t="str">
        <f t="shared" si="354"/>
        <v>_x0008_</v>
      </c>
      <c r="E7362" s="7" t="str">
        <f>B7362&amp;B7363</f>
        <v>08C4</v>
      </c>
      <c r="F7362" s="27">
        <f>HEX2DEC(E7362)/10</f>
        <v>224.4</v>
      </c>
      <c r="G7362" s="28" t="s">
        <v>26</v>
      </c>
      <c r="H7362" s="51">
        <f>F7362*F7364/60</f>
        <v>0.41887999999999997</v>
      </c>
      <c r="I7362" s="51">
        <f>F7362*F7364*F7366/60</f>
        <v>0.25970559999999998</v>
      </c>
      <c r="J7362" s="52">
        <f>J7357+"00:01"</f>
        <v>0.65486111111111112</v>
      </c>
      <c r="K7362" s="57">
        <f>K7357+"00:01"</f>
        <v>40311.654861111143</v>
      </c>
    </row>
    <row r="7363" spans="1:11">
      <c r="A7363" s="12">
        <v>196</v>
      </c>
      <c r="B7363" s="12" t="str">
        <f t="shared" si="353"/>
        <v>C4</v>
      </c>
      <c r="C7363" s="13">
        <f t="shared" si="355"/>
        <v>69</v>
      </c>
      <c r="D7363" s="12" t="str">
        <f t="shared" si="354"/>
        <v>Ä</v>
      </c>
      <c r="G7363" s="29"/>
    </row>
    <row r="7364" spans="1:11">
      <c r="A7364" s="12">
        <v>0</v>
      </c>
      <c r="B7364" s="12" t="str">
        <f t="shared" si="353"/>
        <v>00</v>
      </c>
      <c r="C7364" s="13">
        <f t="shared" si="355"/>
        <v>70</v>
      </c>
      <c r="D7364" s="12" t="str">
        <f t="shared" si="354"/>
        <v/>
      </c>
      <c r="E7364" s="12" t="str">
        <f>B7364&amp;B7365</f>
        <v>0070</v>
      </c>
      <c r="F7364" s="31">
        <f>HEX2DEC(E7364)/1000</f>
        <v>0.112</v>
      </c>
      <c r="G7364" s="29" t="s">
        <v>27</v>
      </c>
    </row>
    <row r="7365" spans="1:11">
      <c r="A7365" s="12">
        <v>112</v>
      </c>
      <c r="B7365" s="12" t="str">
        <f t="shared" si="353"/>
        <v>70</v>
      </c>
      <c r="C7365" s="13">
        <f t="shared" si="355"/>
        <v>71</v>
      </c>
      <c r="D7365" s="12" t="str">
        <f t="shared" si="354"/>
        <v>p</v>
      </c>
      <c r="F7365" s="32"/>
      <c r="G7365" s="15"/>
    </row>
    <row r="7366" spans="1:11">
      <c r="A7366" s="12">
        <v>62</v>
      </c>
      <c r="B7366" s="21" t="str">
        <f t="shared" si="353"/>
        <v>3E</v>
      </c>
      <c r="C7366" s="22">
        <f t="shared" si="355"/>
        <v>72</v>
      </c>
      <c r="D7366" s="21" t="str">
        <f t="shared" si="354"/>
        <v>&gt;</v>
      </c>
      <c r="E7366" s="21" t="str">
        <f>B7366</f>
        <v>3E</v>
      </c>
      <c r="F7366" s="33">
        <f>HEX2DEC(E7366)/100</f>
        <v>0.62</v>
      </c>
      <c r="G7366" s="30" t="s">
        <v>28</v>
      </c>
    </row>
    <row r="7367" spans="1:11">
      <c r="A7367" s="12">
        <v>8</v>
      </c>
      <c r="B7367" s="7" t="str">
        <f t="shared" si="353"/>
        <v>08</v>
      </c>
      <c r="C7367" s="8">
        <f t="shared" si="355"/>
        <v>73</v>
      </c>
      <c r="D7367" s="7" t="str">
        <f t="shared" si="354"/>
        <v>_x0008_</v>
      </c>
      <c r="E7367" s="7" t="str">
        <f>B7367&amp;B7368</f>
        <v>08CA</v>
      </c>
      <c r="F7367" s="27">
        <f>HEX2DEC(E7367)/10</f>
        <v>225</v>
      </c>
      <c r="G7367" s="28" t="s">
        <v>26</v>
      </c>
      <c r="H7367" s="51">
        <f>F7367*F7369/60</f>
        <v>0.42</v>
      </c>
      <c r="I7367" s="51">
        <f>F7367*F7369*F7371/60</f>
        <v>0.26039999999999996</v>
      </c>
      <c r="J7367" s="52">
        <f>J7362+"00:01"</f>
        <v>0.65555555555555556</v>
      </c>
      <c r="K7367" s="57">
        <f>K7362+"00:01"</f>
        <v>40311.65555555559</v>
      </c>
    </row>
    <row r="7368" spans="1:11">
      <c r="A7368" s="12">
        <v>202</v>
      </c>
      <c r="B7368" s="12" t="str">
        <f t="shared" si="353"/>
        <v>CA</v>
      </c>
      <c r="C7368" s="13">
        <f t="shared" si="355"/>
        <v>74</v>
      </c>
      <c r="D7368" s="12" t="str">
        <f t="shared" si="354"/>
        <v>Ê</v>
      </c>
      <c r="G7368" s="29"/>
    </row>
    <row r="7369" spans="1:11">
      <c r="A7369" s="12">
        <v>0</v>
      </c>
      <c r="B7369" s="12" t="str">
        <f t="shared" si="353"/>
        <v>00</v>
      </c>
      <c r="C7369" s="13">
        <f t="shared" si="355"/>
        <v>75</v>
      </c>
      <c r="D7369" s="12" t="str">
        <f t="shared" si="354"/>
        <v/>
      </c>
      <c r="E7369" s="12" t="str">
        <f>B7369&amp;B7370</f>
        <v>0070</v>
      </c>
      <c r="F7369" s="31">
        <f>HEX2DEC(E7369)/1000</f>
        <v>0.112</v>
      </c>
      <c r="G7369" s="29" t="s">
        <v>27</v>
      </c>
    </row>
    <row r="7370" spans="1:11">
      <c r="A7370" s="12">
        <v>112</v>
      </c>
      <c r="B7370" s="12" t="str">
        <f t="shared" si="353"/>
        <v>70</v>
      </c>
      <c r="C7370" s="13">
        <f t="shared" si="355"/>
        <v>76</v>
      </c>
      <c r="D7370" s="12" t="str">
        <f t="shared" si="354"/>
        <v>p</v>
      </c>
      <c r="F7370" s="32"/>
      <c r="G7370" s="15"/>
    </row>
    <row r="7371" spans="1:11">
      <c r="A7371" s="12">
        <v>62</v>
      </c>
      <c r="B7371" s="21" t="str">
        <f t="shared" si="353"/>
        <v>3E</v>
      </c>
      <c r="C7371" s="22">
        <f t="shared" si="355"/>
        <v>77</v>
      </c>
      <c r="D7371" s="21" t="str">
        <f t="shared" si="354"/>
        <v>&gt;</v>
      </c>
      <c r="E7371" s="21" t="str">
        <f>B7371</f>
        <v>3E</v>
      </c>
      <c r="F7371" s="33">
        <f>HEX2DEC(E7371)/100</f>
        <v>0.62</v>
      </c>
      <c r="G7371" s="30" t="s">
        <v>28</v>
      </c>
    </row>
    <row r="7372" spans="1:11">
      <c r="A7372" s="12">
        <v>8</v>
      </c>
      <c r="B7372" s="7" t="str">
        <f t="shared" si="353"/>
        <v>08</v>
      </c>
      <c r="C7372" s="8">
        <f t="shared" si="355"/>
        <v>78</v>
      </c>
      <c r="D7372" s="7" t="str">
        <f t="shared" si="354"/>
        <v>_x0008_</v>
      </c>
      <c r="E7372" s="7" t="str">
        <f>B7372&amp;B7373</f>
        <v>08D1</v>
      </c>
      <c r="F7372" s="27">
        <f>HEX2DEC(E7372)/10</f>
        <v>225.7</v>
      </c>
      <c r="G7372" s="28" t="s">
        <v>26</v>
      </c>
      <c r="H7372" s="51">
        <f>F7372*F7374/60</f>
        <v>0.41754499999999994</v>
      </c>
      <c r="I7372" s="51">
        <f>F7372*F7374*F7376/60</f>
        <v>0.26305334999999996</v>
      </c>
      <c r="J7372" s="52">
        <f>J7367+"00:01"</f>
        <v>0.65625</v>
      </c>
      <c r="K7372" s="57">
        <f>K7367+"00:01"</f>
        <v>40311.656250000036</v>
      </c>
    </row>
    <row r="7373" spans="1:11">
      <c r="A7373" s="12">
        <v>209</v>
      </c>
      <c r="B7373" s="12" t="str">
        <f t="shared" si="353"/>
        <v>D1</v>
      </c>
      <c r="C7373" s="13">
        <f t="shared" si="355"/>
        <v>79</v>
      </c>
      <c r="D7373" s="12" t="str">
        <f t="shared" si="354"/>
        <v>Ñ</v>
      </c>
      <c r="G7373" s="29"/>
    </row>
    <row r="7374" spans="1:11">
      <c r="A7374" s="12">
        <v>0</v>
      </c>
      <c r="B7374" s="12" t="str">
        <f t="shared" si="353"/>
        <v>00</v>
      </c>
      <c r="C7374" s="13">
        <f t="shared" si="355"/>
        <v>80</v>
      </c>
      <c r="D7374" s="12" t="str">
        <f t="shared" si="354"/>
        <v/>
      </c>
      <c r="E7374" s="12" t="str">
        <f>B7374&amp;B7375</f>
        <v>006F</v>
      </c>
      <c r="F7374" s="31">
        <f>HEX2DEC(E7374)/1000</f>
        <v>0.111</v>
      </c>
      <c r="G7374" s="29" t="s">
        <v>27</v>
      </c>
    </row>
    <row r="7375" spans="1:11">
      <c r="A7375" s="12">
        <v>111</v>
      </c>
      <c r="B7375" s="12" t="str">
        <f t="shared" si="353"/>
        <v>6F</v>
      </c>
      <c r="C7375" s="13">
        <f t="shared" si="355"/>
        <v>81</v>
      </c>
      <c r="D7375" s="12" t="str">
        <f t="shared" si="354"/>
        <v>o</v>
      </c>
      <c r="F7375" s="32"/>
      <c r="G7375" s="15"/>
    </row>
    <row r="7376" spans="1:11">
      <c r="A7376" s="12">
        <v>63</v>
      </c>
      <c r="B7376" s="21" t="str">
        <f t="shared" si="353"/>
        <v>3F</v>
      </c>
      <c r="C7376" s="22">
        <f t="shared" si="355"/>
        <v>82</v>
      </c>
      <c r="D7376" s="21" t="str">
        <f t="shared" si="354"/>
        <v>?</v>
      </c>
      <c r="E7376" s="21" t="str">
        <f>B7376</f>
        <v>3F</v>
      </c>
      <c r="F7376" s="33">
        <f>HEX2DEC(E7376)/100</f>
        <v>0.63</v>
      </c>
      <c r="G7376" s="30" t="s">
        <v>28</v>
      </c>
    </row>
    <row r="7377" spans="1:11">
      <c r="A7377" s="12">
        <v>8</v>
      </c>
      <c r="B7377" s="7" t="str">
        <f t="shared" si="353"/>
        <v>08</v>
      </c>
      <c r="C7377" s="8">
        <f t="shared" si="355"/>
        <v>83</v>
      </c>
      <c r="D7377" s="7" t="str">
        <f t="shared" si="354"/>
        <v>_x0008_</v>
      </c>
      <c r="E7377" s="7" t="str">
        <f>B7377&amp;B7378</f>
        <v>08D0</v>
      </c>
      <c r="F7377" s="27">
        <f>HEX2DEC(E7377)/10</f>
        <v>225.6</v>
      </c>
      <c r="G7377" s="28" t="s">
        <v>26</v>
      </c>
      <c r="H7377" s="51">
        <f>F7377*F7379/60</f>
        <v>0.41736000000000001</v>
      </c>
      <c r="I7377" s="51">
        <f>F7377*F7379*F7381/60</f>
        <v>0.26293679999999997</v>
      </c>
      <c r="J7377" s="52">
        <f>J7372+"00:01"</f>
        <v>0.65694444444444444</v>
      </c>
      <c r="K7377" s="57">
        <f>K7372+"00:01"</f>
        <v>40311.656944444483</v>
      </c>
    </row>
    <row r="7378" spans="1:11">
      <c r="A7378" s="12">
        <v>208</v>
      </c>
      <c r="B7378" s="12" t="str">
        <f t="shared" si="353"/>
        <v>D0</v>
      </c>
      <c r="C7378" s="13">
        <f t="shared" si="355"/>
        <v>84</v>
      </c>
      <c r="D7378" s="12" t="str">
        <f t="shared" si="354"/>
        <v>Ð</v>
      </c>
      <c r="G7378" s="29"/>
    </row>
    <row r="7379" spans="1:11">
      <c r="A7379" s="12">
        <v>0</v>
      </c>
      <c r="B7379" s="12" t="str">
        <f t="shared" si="353"/>
        <v>00</v>
      </c>
      <c r="C7379" s="13">
        <f t="shared" si="355"/>
        <v>85</v>
      </c>
      <c r="D7379" s="12" t="str">
        <f t="shared" si="354"/>
        <v/>
      </c>
      <c r="E7379" s="12" t="str">
        <f>B7379&amp;B7380</f>
        <v>006F</v>
      </c>
      <c r="F7379" s="31">
        <f>HEX2DEC(E7379)/1000</f>
        <v>0.111</v>
      </c>
      <c r="G7379" s="29" t="s">
        <v>27</v>
      </c>
    </row>
    <row r="7380" spans="1:11">
      <c r="A7380" s="12">
        <v>111</v>
      </c>
      <c r="B7380" s="12" t="str">
        <f t="shared" si="353"/>
        <v>6F</v>
      </c>
      <c r="C7380" s="13">
        <f t="shared" si="355"/>
        <v>86</v>
      </c>
      <c r="D7380" s="12" t="str">
        <f t="shared" si="354"/>
        <v>o</v>
      </c>
      <c r="F7380" s="32"/>
      <c r="G7380" s="15"/>
    </row>
    <row r="7381" spans="1:11">
      <c r="A7381" s="12">
        <v>63</v>
      </c>
      <c r="B7381" s="21" t="str">
        <f t="shared" si="353"/>
        <v>3F</v>
      </c>
      <c r="C7381" s="22">
        <f t="shared" si="355"/>
        <v>87</v>
      </c>
      <c r="D7381" s="21" t="str">
        <f t="shared" si="354"/>
        <v>?</v>
      </c>
      <c r="E7381" s="21" t="str">
        <f>B7381</f>
        <v>3F</v>
      </c>
      <c r="F7381" s="33">
        <f>HEX2DEC(E7381)/100</f>
        <v>0.63</v>
      </c>
      <c r="G7381" s="30" t="s">
        <v>28</v>
      </c>
    </row>
    <row r="7382" spans="1:11">
      <c r="A7382" s="12">
        <v>8</v>
      </c>
      <c r="B7382" s="7" t="str">
        <f t="shared" si="353"/>
        <v>08</v>
      </c>
      <c r="C7382" s="8">
        <f t="shared" si="355"/>
        <v>88</v>
      </c>
      <c r="D7382" s="7" t="str">
        <f t="shared" si="354"/>
        <v>_x0008_</v>
      </c>
      <c r="E7382" s="7" t="str">
        <f>B7382&amp;B7383</f>
        <v>08BF</v>
      </c>
      <c r="F7382" s="27">
        <f>HEX2DEC(E7382)/10</f>
        <v>223.9</v>
      </c>
      <c r="G7382" s="28" t="s">
        <v>26</v>
      </c>
      <c r="H7382" s="51">
        <f>F7382*F7384/60</f>
        <v>0.41421500000000006</v>
      </c>
      <c r="I7382" s="51">
        <f>F7382*F7384*F7386/60</f>
        <v>0.26095545000000003</v>
      </c>
      <c r="J7382" s="52">
        <f>J7377+"00:01"</f>
        <v>0.65763888888888888</v>
      </c>
      <c r="K7382" s="57">
        <f>K7377+"00:01"</f>
        <v>40311.65763888893</v>
      </c>
    </row>
    <row r="7383" spans="1:11">
      <c r="A7383" s="12">
        <v>191</v>
      </c>
      <c r="B7383" s="12" t="str">
        <f t="shared" si="353"/>
        <v>BF</v>
      </c>
      <c r="C7383" s="13">
        <f t="shared" si="355"/>
        <v>89</v>
      </c>
      <c r="D7383" s="12" t="str">
        <f t="shared" si="354"/>
        <v>¿</v>
      </c>
      <c r="G7383" s="29"/>
    </row>
    <row r="7384" spans="1:11">
      <c r="A7384" s="12">
        <v>0</v>
      </c>
      <c r="B7384" s="12" t="str">
        <f t="shared" si="353"/>
        <v>00</v>
      </c>
      <c r="C7384" s="13">
        <f t="shared" si="355"/>
        <v>90</v>
      </c>
      <c r="D7384" s="12" t="str">
        <f t="shared" si="354"/>
        <v/>
      </c>
      <c r="E7384" s="12" t="str">
        <f>B7384&amp;B7385</f>
        <v>006F</v>
      </c>
      <c r="F7384" s="31">
        <f>HEX2DEC(E7384)/1000</f>
        <v>0.111</v>
      </c>
      <c r="G7384" s="29" t="s">
        <v>27</v>
      </c>
    </row>
    <row r="7385" spans="1:11">
      <c r="A7385" s="12">
        <v>111</v>
      </c>
      <c r="B7385" s="12" t="str">
        <f t="shared" si="353"/>
        <v>6F</v>
      </c>
      <c r="C7385" s="13">
        <f t="shared" si="355"/>
        <v>91</v>
      </c>
      <c r="D7385" s="12" t="str">
        <f t="shared" si="354"/>
        <v>o</v>
      </c>
      <c r="F7385" s="32"/>
      <c r="G7385" s="15"/>
    </row>
    <row r="7386" spans="1:11">
      <c r="A7386" s="12">
        <v>63</v>
      </c>
      <c r="B7386" s="21" t="str">
        <f t="shared" si="353"/>
        <v>3F</v>
      </c>
      <c r="C7386" s="22">
        <f t="shared" si="355"/>
        <v>92</v>
      </c>
      <c r="D7386" s="21" t="str">
        <f t="shared" si="354"/>
        <v>?</v>
      </c>
      <c r="E7386" s="21" t="str">
        <f>B7386</f>
        <v>3F</v>
      </c>
      <c r="F7386" s="33">
        <f>HEX2DEC(E7386)/100</f>
        <v>0.63</v>
      </c>
      <c r="G7386" s="30" t="s">
        <v>28</v>
      </c>
    </row>
    <row r="7387" spans="1:11">
      <c r="A7387" s="12">
        <v>8</v>
      </c>
      <c r="B7387" s="7" t="str">
        <f t="shared" si="353"/>
        <v>08</v>
      </c>
      <c r="C7387" s="8">
        <f t="shared" si="355"/>
        <v>93</v>
      </c>
      <c r="D7387" s="7" t="str">
        <f t="shared" si="354"/>
        <v>_x0008_</v>
      </c>
      <c r="E7387" s="7" t="str">
        <f>B7387&amp;B7388</f>
        <v>08AA</v>
      </c>
      <c r="F7387" s="27">
        <f>HEX2DEC(E7387)/10</f>
        <v>221.8</v>
      </c>
      <c r="G7387" s="28" t="s">
        <v>26</v>
      </c>
      <c r="H7387" s="51">
        <f>F7387*F7389/60</f>
        <v>0.41033000000000003</v>
      </c>
      <c r="I7387" s="51">
        <f>F7387*F7389*F7391/60</f>
        <v>0.25440460000000004</v>
      </c>
      <c r="J7387" s="52">
        <f>J7382+"00:01"</f>
        <v>0.65833333333333333</v>
      </c>
      <c r="K7387" s="57">
        <f>K7382+"00:01"</f>
        <v>40311.658333333377</v>
      </c>
    </row>
    <row r="7388" spans="1:11">
      <c r="A7388" s="12">
        <v>170</v>
      </c>
      <c r="B7388" s="12" t="str">
        <f t="shared" si="353"/>
        <v>AA</v>
      </c>
      <c r="C7388" s="13">
        <f t="shared" si="355"/>
        <v>94</v>
      </c>
      <c r="D7388" s="12" t="str">
        <f t="shared" si="354"/>
        <v>ª</v>
      </c>
      <c r="G7388" s="29"/>
    </row>
    <row r="7389" spans="1:11">
      <c r="A7389" s="12">
        <v>0</v>
      </c>
      <c r="B7389" s="12" t="str">
        <f t="shared" si="353"/>
        <v>00</v>
      </c>
      <c r="C7389" s="13">
        <f t="shared" si="355"/>
        <v>95</v>
      </c>
      <c r="D7389" s="12" t="str">
        <f t="shared" si="354"/>
        <v/>
      </c>
      <c r="E7389" s="12" t="str">
        <f>B7389&amp;B7390</f>
        <v>006F</v>
      </c>
      <c r="F7389" s="31">
        <f>HEX2DEC(E7389)/1000</f>
        <v>0.111</v>
      </c>
      <c r="G7389" s="29" t="s">
        <v>27</v>
      </c>
    </row>
    <row r="7390" spans="1:11">
      <c r="A7390" s="12">
        <v>111</v>
      </c>
      <c r="B7390" s="12" t="str">
        <f t="shared" si="353"/>
        <v>6F</v>
      </c>
      <c r="C7390" s="13">
        <f t="shared" si="355"/>
        <v>96</v>
      </c>
      <c r="D7390" s="12" t="str">
        <f t="shared" si="354"/>
        <v>o</v>
      </c>
      <c r="F7390" s="32"/>
      <c r="G7390" s="15"/>
    </row>
    <row r="7391" spans="1:11">
      <c r="A7391" s="12">
        <v>62</v>
      </c>
      <c r="B7391" s="21" t="str">
        <f t="shared" si="353"/>
        <v>3E</v>
      </c>
      <c r="C7391" s="22">
        <f t="shared" si="355"/>
        <v>97</v>
      </c>
      <c r="D7391" s="21" t="str">
        <f t="shared" si="354"/>
        <v>&gt;</v>
      </c>
      <c r="E7391" s="21" t="str">
        <f>B7391</f>
        <v>3E</v>
      </c>
      <c r="F7391" s="33">
        <f>HEX2DEC(E7391)/100</f>
        <v>0.62</v>
      </c>
      <c r="G7391" s="30" t="s">
        <v>28</v>
      </c>
    </row>
    <row r="7392" spans="1:11">
      <c r="A7392" s="12">
        <v>8</v>
      </c>
      <c r="B7392" s="7" t="str">
        <f t="shared" si="353"/>
        <v>08</v>
      </c>
      <c r="C7392" s="8">
        <f t="shared" si="355"/>
        <v>98</v>
      </c>
      <c r="D7392" s="7" t="str">
        <f t="shared" si="354"/>
        <v>_x0008_</v>
      </c>
      <c r="E7392" s="7" t="str">
        <f>B7392&amp;B7393</f>
        <v>08B2</v>
      </c>
      <c r="F7392" s="27">
        <f>HEX2DEC(E7392)/10</f>
        <v>222.6</v>
      </c>
      <c r="G7392" s="28" t="s">
        <v>26</v>
      </c>
      <c r="H7392" s="51">
        <f>F7392*F7394/60</f>
        <v>0.41552</v>
      </c>
      <c r="I7392" s="51">
        <f>F7392*F7394*F7396/60</f>
        <v>0.25762240000000003</v>
      </c>
      <c r="J7392" s="52">
        <f>J7387+"00:01"</f>
        <v>0.65902777777777777</v>
      </c>
      <c r="K7392" s="57">
        <f>K7387+"00:01"</f>
        <v>40311.659027777823</v>
      </c>
    </row>
    <row r="7393" spans="1:11">
      <c r="A7393" s="12">
        <v>178</v>
      </c>
      <c r="B7393" s="12" t="str">
        <f t="shared" si="353"/>
        <v>B2</v>
      </c>
      <c r="C7393" s="13">
        <f t="shared" si="355"/>
        <v>99</v>
      </c>
      <c r="D7393" s="12" t="str">
        <f t="shared" si="354"/>
        <v>²</v>
      </c>
      <c r="G7393" s="29"/>
    </row>
    <row r="7394" spans="1:11">
      <c r="A7394" s="12">
        <v>0</v>
      </c>
      <c r="B7394" s="12" t="str">
        <f t="shared" si="353"/>
        <v>00</v>
      </c>
      <c r="C7394" s="13">
        <f t="shared" si="355"/>
        <v>100</v>
      </c>
      <c r="D7394" s="12" t="str">
        <f t="shared" si="354"/>
        <v/>
      </c>
      <c r="E7394" s="12" t="str">
        <f>B7394&amp;B7395</f>
        <v>0070</v>
      </c>
      <c r="F7394" s="31">
        <f>HEX2DEC(E7394)/1000</f>
        <v>0.112</v>
      </c>
      <c r="G7394" s="29" t="s">
        <v>27</v>
      </c>
    </row>
    <row r="7395" spans="1:11">
      <c r="A7395" s="12">
        <v>112</v>
      </c>
      <c r="B7395" s="12" t="str">
        <f t="shared" si="353"/>
        <v>70</v>
      </c>
      <c r="C7395" s="13">
        <f t="shared" si="355"/>
        <v>101</v>
      </c>
      <c r="D7395" s="12" t="str">
        <f t="shared" si="354"/>
        <v>p</v>
      </c>
      <c r="F7395" s="32"/>
      <c r="G7395" s="15"/>
    </row>
    <row r="7396" spans="1:11">
      <c r="A7396" s="12">
        <v>62</v>
      </c>
      <c r="B7396" s="21" t="str">
        <f t="shared" si="353"/>
        <v>3E</v>
      </c>
      <c r="C7396" s="22">
        <f t="shared" si="355"/>
        <v>102</v>
      </c>
      <c r="D7396" s="21" t="str">
        <f t="shared" si="354"/>
        <v>&gt;</v>
      </c>
      <c r="E7396" s="21" t="str">
        <f>B7396</f>
        <v>3E</v>
      </c>
      <c r="F7396" s="33">
        <f>HEX2DEC(E7396)/100</f>
        <v>0.62</v>
      </c>
      <c r="G7396" s="30" t="s">
        <v>28</v>
      </c>
    </row>
    <row r="7397" spans="1:11">
      <c r="A7397" s="12">
        <v>8</v>
      </c>
      <c r="B7397" s="7" t="str">
        <f t="shared" si="353"/>
        <v>08</v>
      </c>
      <c r="C7397" s="8">
        <f t="shared" si="355"/>
        <v>103</v>
      </c>
      <c r="D7397" s="7" t="str">
        <f t="shared" si="354"/>
        <v>_x0008_</v>
      </c>
      <c r="E7397" s="7" t="str">
        <f>B7397&amp;B7398</f>
        <v>08C2</v>
      </c>
      <c r="F7397" s="27">
        <f>HEX2DEC(E7397)/10</f>
        <v>224.2</v>
      </c>
      <c r="G7397" s="28" t="s">
        <v>26</v>
      </c>
      <c r="H7397" s="51">
        <f>F7397*F7399/60</f>
        <v>0.41476999999999997</v>
      </c>
      <c r="I7397" s="51">
        <f>F7397*F7399*F7401/60</f>
        <v>0.26130510000000001</v>
      </c>
      <c r="J7397" s="52">
        <f>J7392+"00:01"</f>
        <v>0.65972222222222221</v>
      </c>
      <c r="K7397" s="57">
        <f>K7392+"00:01"</f>
        <v>40311.65972222227</v>
      </c>
    </row>
    <row r="7398" spans="1:11">
      <c r="A7398" s="12">
        <v>194</v>
      </c>
      <c r="B7398" s="12" t="str">
        <f t="shared" si="353"/>
        <v>C2</v>
      </c>
      <c r="C7398" s="13">
        <f t="shared" si="355"/>
        <v>104</v>
      </c>
      <c r="D7398" s="12" t="str">
        <f t="shared" si="354"/>
        <v>Â</v>
      </c>
      <c r="G7398" s="29"/>
    </row>
    <row r="7399" spans="1:11">
      <c r="A7399" s="12">
        <v>0</v>
      </c>
      <c r="B7399" s="12" t="str">
        <f t="shared" si="353"/>
        <v>00</v>
      </c>
      <c r="C7399" s="13">
        <f t="shared" si="355"/>
        <v>105</v>
      </c>
      <c r="D7399" s="12" t="str">
        <f t="shared" si="354"/>
        <v/>
      </c>
      <c r="E7399" s="12" t="str">
        <f>B7399&amp;B7400</f>
        <v>006F</v>
      </c>
      <c r="F7399" s="31">
        <f>HEX2DEC(E7399)/1000</f>
        <v>0.111</v>
      </c>
      <c r="G7399" s="29" t="s">
        <v>27</v>
      </c>
    </row>
    <row r="7400" spans="1:11">
      <c r="A7400" s="12">
        <v>111</v>
      </c>
      <c r="B7400" s="12" t="str">
        <f t="shared" si="353"/>
        <v>6F</v>
      </c>
      <c r="C7400" s="13">
        <f t="shared" si="355"/>
        <v>106</v>
      </c>
      <c r="D7400" s="12" t="str">
        <f t="shared" si="354"/>
        <v>o</v>
      </c>
      <c r="F7400" s="32"/>
      <c r="G7400" s="15"/>
    </row>
    <row r="7401" spans="1:11">
      <c r="A7401" s="12">
        <v>63</v>
      </c>
      <c r="B7401" s="21" t="str">
        <f t="shared" si="353"/>
        <v>3F</v>
      </c>
      <c r="C7401" s="22">
        <f t="shared" si="355"/>
        <v>107</v>
      </c>
      <c r="D7401" s="21" t="str">
        <f t="shared" si="354"/>
        <v>?</v>
      </c>
      <c r="E7401" s="21" t="str">
        <f>B7401</f>
        <v>3F</v>
      </c>
      <c r="F7401" s="33">
        <f>HEX2DEC(E7401)/100</f>
        <v>0.63</v>
      </c>
      <c r="G7401" s="30" t="s">
        <v>28</v>
      </c>
    </row>
    <row r="7402" spans="1:11">
      <c r="A7402" s="12">
        <v>8</v>
      </c>
      <c r="B7402" s="7" t="str">
        <f t="shared" si="353"/>
        <v>08</v>
      </c>
      <c r="C7402" s="8">
        <f t="shared" si="355"/>
        <v>108</v>
      </c>
      <c r="D7402" s="7" t="str">
        <f t="shared" si="354"/>
        <v>_x0008_</v>
      </c>
      <c r="E7402" s="7" t="str">
        <f>B7402&amp;B7403</f>
        <v>08BB</v>
      </c>
      <c r="F7402" s="27">
        <f>HEX2DEC(E7402)/10</f>
        <v>223.5</v>
      </c>
      <c r="G7402" s="28" t="s">
        <v>26</v>
      </c>
      <c r="H7402" s="51">
        <f>F7402*F7404/60</f>
        <v>0.41347499999999998</v>
      </c>
      <c r="I7402" s="51">
        <f>F7402*F7404*F7406/60</f>
        <v>0.26048924999999995</v>
      </c>
      <c r="J7402" s="52">
        <f>J7397+"00:01"</f>
        <v>0.66041666666666665</v>
      </c>
      <c r="K7402" s="57">
        <f>K7397+"00:01"</f>
        <v>40311.660416666717</v>
      </c>
    </row>
    <row r="7403" spans="1:11">
      <c r="A7403" s="12">
        <v>187</v>
      </c>
      <c r="B7403" s="12" t="str">
        <f t="shared" si="353"/>
        <v>BB</v>
      </c>
      <c r="C7403" s="13">
        <f t="shared" si="355"/>
        <v>109</v>
      </c>
      <c r="D7403" s="12" t="str">
        <f t="shared" si="354"/>
        <v>»</v>
      </c>
      <c r="G7403" s="29"/>
    </row>
    <row r="7404" spans="1:11">
      <c r="A7404" s="12">
        <v>0</v>
      </c>
      <c r="B7404" s="12" t="str">
        <f t="shared" si="353"/>
        <v>00</v>
      </c>
      <c r="C7404" s="13">
        <f t="shared" si="355"/>
        <v>110</v>
      </c>
      <c r="D7404" s="12" t="str">
        <f t="shared" si="354"/>
        <v/>
      </c>
      <c r="E7404" s="12" t="str">
        <f>B7404&amp;B7405</f>
        <v>006F</v>
      </c>
      <c r="F7404" s="31">
        <f>HEX2DEC(E7404)/1000</f>
        <v>0.111</v>
      </c>
      <c r="G7404" s="29" t="s">
        <v>27</v>
      </c>
    </row>
    <row r="7405" spans="1:11">
      <c r="A7405" s="12">
        <v>111</v>
      </c>
      <c r="B7405" s="12" t="str">
        <f t="shared" si="353"/>
        <v>6F</v>
      </c>
      <c r="C7405" s="13">
        <f t="shared" si="355"/>
        <v>111</v>
      </c>
      <c r="D7405" s="12" t="str">
        <f t="shared" si="354"/>
        <v>o</v>
      </c>
      <c r="F7405" s="32"/>
      <c r="G7405" s="15"/>
    </row>
    <row r="7406" spans="1:11">
      <c r="A7406" s="12">
        <v>63</v>
      </c>
      <c r="B7406" s="21" t="str">
        <f t="shared" si="353"/>
        <v>3F</v>
      </c>
      <c r="C7406" s="22">
        <f t="shared" si="355"/>
        <v>112</v>
      </c>
      <c r="D7406" s="21" t="str">
        <f t="shared" si="354"/>
        <v>?</v>
      </c>
      <c r="E7406" s="21" t="str">
        <f>B7406</f>
        <v>3F</v>
      </c>
      <c r="F7406" s="33">
        <f>HEX2DEC(E7406)/100</f>
        <v>0.63</v>
      </c>
      <c r="G7406" s="30" t="s">
        <v>28</v>
      </c>
    </row>
    <row r="7407" spans="1:11">
      <c r="A7407" s="12">
        <v>8</v>
      </c>
      <c r="B7407" s="7" t="str">
        <f t="shared" si="353"/>
        <v>08</v>
      </c>
      <c r="C7407" s="8">
        <f t="shared" si="355"/>
        <v>113</v>
      </c>
      <c r="D7407" s="7" t="str">
        <f t="shared" si="354"/>
        <v>_x0008_</v>
      </c>
      <c r="E7407" s="7" t="str">
        <f>B7407&amp;B7408</f>
        <v>08B8</v>
      </c>
      <c r="F7407" s="27">
        <f>HEX2DEC(E7407)/10</f>
        <v>223.2</v>
      </c>
      <c r="G7407" s="28" t="s">
        <v>26</v>
      </c>
      <c r="H7407" s="51">
        <f>F7407*F7409/60</f>
        <v>0.41664000000000001</v>
      </c>
      <c r="I7407" s="51">
        <f>F7407*F7409*F7411/60</f>
        <v>0.25831680000000001</v>
      </c>
      <c r="J7407" s="52">
        <f>J7402+"00:01"</f>
        <v>0.66111111111111109</v>
      </c>
      <c r="K7407" s="57">
        <f>K7402+"00:01"</f>
        <v>40311.661111111163</v>
      </c>
    </row>
    <row r="7408" spans="1:11">
      <c r="A7408" s="12">
        <v>184</v>
      </c>
      <c r="B7408" s="12" t="str">
        <f t="shared" si="353"/>
        <v>B8</v>
      </c>
      <c r="C7408" s="13">
        <f t="shared" si="355"/>
        <v>114</v>
      </c>
      <c r="D7408" s="12" t="str">
        <f t="shared" si="354"/>
        <v>¸</v>
      </c>
      <c r="G7408" s="29"/>
    </row>
    <row r="7409" spans="1:11">
      <c r="A7409" s="12">
        <v>0</v>
      </c>
      <c r="B7409" s="12" t="str">
        <f t="shared" si="353"/>
        <v>00</v>
      </c>
      <c r="C7409" s="13">
        <f t="shared" si="355"/>
        <v>115</v>
      </c>
      <c r="D7409" s="12" t="str">
        <f t="shared" si="354"/>
        <v/>
      </c>
      <c r="E7409" s="12" t="str">
        <f>B7409&amp;B7410</f>
        <v>0070</v>
      </c>
      <c r="F7409" s="31">
        <f>HEX2DEC(E7409)/1000</f>
        <v>0.112</v>
      </c>
      <c r="G7409" s="29" t="s">
        <v>27</v>
      </c>
    </row>
    <row r="7410" spans="1:11">
      <c r="A7410" s="12">
        <v>112</v>
      </c>
      <c r="B7410" s="12" t="str">
        <f t="shared" si="353"/>
        <v>70</v>
      </c>
      <c r="C7410" s="13">
        <f t="shared" si="355"/>
        <v>116</v>
      </c>
      <c r="D7410" s="12" t="str">
        <f t="shared" si="354"/>
        <v>p</v>
      </c>
      <c r="F7410" s="32"/>
      <c r="G7410" s="15"/>
    </row>
    <row r="7411" spans="1:11">
      <c r="A7411" s="12">
        <v>62</v>
      </c>
      <c r="B7411" s="21" t="str">
        <f t="shared" si="353"/>
        <v>3E</v>
      </c>
      <c r="C7411" s="22">
        <f t="shared" si="355"/>
        <v>117</v>
      </c>
      <c r="D7411" s="21" t="str">
        <f t="shared" si="354"/>
        <v>&gt;</v>
      </c>
      <c r="E7411" s="21" t="str">
        <f>B7411</f>
        <v>3E</v>
      </c>
      <c r="F7411" s="33">
        <f>HEX2DEC(E7411)/100</f>
        <v>0.62</v>
      </c>
      <c r="G7411" s="30" t="s">
        <v>28</v>
      </c>
    </row>
    <row r="7412" spans="1:11">
      <c r="A7412" s="12">
        <v>8</v>
      </c>
      <c r="B7412" s="7" t="str">
        <f t="shared" si="353"/>
        <v>08</v>
      </c>
      <c r="C7412" s="8">
        <f t="shared" si="355"/>
        <v>118</v>
      </c>
      <c r="D7412" s="7" t="str">
        <f t="shared" si="354"/>
        <v>_x0008_</v>
      </c>
      <c r="E7412" s="7" t="str">
        <f>B7412&amp;B7413</f>
        <v>08C5</v>
      </c>
      <c r="F7412" s="27">
        <f>HEX2DEC(E7412)/10</f>
        <v>224.5</v>
      </c>
      <c r="G7412" s="28" t="s">
        <v>26</v>
      </c>
      <c r="H7412" s="51">
        <f>F7412*F7414/60</f>
        <v>0.4190666666666667</v>
      </c>
      <c r="I7412" s="51">
        <f>F7412*F7414*F7416/60</f>
        <v>0.25982133333333335</v>
      </c>
      <c r="J7412" s="52">
        <f>J7407+"00:01"</f>
        <v>0.66180555555555554</v>
      </c>
      <c r="K7412" s="57">
        <f>K7407+"00:01"</f>
        <v>40311.66180555561</v>
      </c>
    </row>
    <row r="7413" spans="1:11">
      <c r="A7413" s="12">
        <v>197</v>
      </c>
      <c r="B7413" s="12" t="str">
        <f t="shared" si="353"/>
        <v>C5</v>
      </c>
      <c r="C7413" s="13">
        <f t="shared" si="355"/>
        <v>119</v>
      </c>
      <c r="D7413" s="12" t="str">
        <f t="shared" si="354"/>
        <v>Å</v>
      </c>
      <c r="G7413" s="29"/>
    </row>
    <row r="7414" spans="1:11">
      <c r="A7414" s="12">
        <v>0</v>
      </c>
      <c r="B7414" s="12" t="str">
        <f t="shared" si="353"/>
        <v>00</v>
      </c>
      <c r="C7414" s="13">
        <f t="shared" si="355"/>
        <v>120</v>
      </c>
      <c r="D7414" s="12" t="str">
        <f t="shared" si="354"/>
        <v/>
      </c>
      <c r="E7414" s="12" t="str">
        <f>B7414&amp;B7415</f>
        <v>0070</v>
      </c>
      <c r="F7414" s="31">
        <f>HEX2DEC(E7414)/1000</f>
        <v>0.112</v>
      </c>
      <c r="G7414" s="29" t="s">
        <v>27</v>
      </c>
    </row>
    <row r="7415" spans="1:11">
      <c r="A7415" s="12">
        <v>112</v>
      </c>
      <c r="B7415" s="12" t="str">
        <f t="shared" si="353"/>
        <v>70</v>
      </c>
      <c r="C7415" s="13">
        <f t="shared" si="355"/>
        <v>121</v>
      </c>
      <c r="D7415" s="12" t="str">
        <f t="shared" si="354"/>
        <v>p</v>
      </c>
      <c r="F7415" s="32"/>
      <c r="G7415" s="15"/>
    </row>
    <row r="7416" spans="1:11">
      <c r="A7416" s="12">
        <v>62</v>
      </c>
      <c r="B7416" s="21" t="str">
        <f t="shared" si="353"/>
        <v>3E</v>
      </c>
      <c r="C7416" s="22">
        <f t="shared" si="355"/>
        <v>122</v>
      </c>
      <c r="D7416" s="21" t="str">
        <f t="shared" si="354"/>
        <v>&gt;</v>
      </c>
      <c r="E7416" s="21" t="str">
        <f>B7416</f>
        <v>3E</v>
      </c>
      <c r="F7416" s="33">
        <f>HEX2DEC(E7416)/100</f>
        <v>0.62</v>
      </c>
      <c r="G7416" s="30" t="s">
        <v>28</v>
      </c>
    </row>
    <row r="7417" spans="1:11">
      <c r="A7417" s="12">
        <v>8</v>
      </c>
      <c r="B7417" s="7" t="str">
        <f t="shared" si="353"/>
        <v>08</v>
      </c>
      <c r="C7417" s="8">
        <f t="shared" si="355"/>
        <v>123</v>
      </c>
      <c r="D7417" s="7" t="str">
        <f t="shared" si="354"/>
        <v>_x0008_</v>
      </c>
      <c r="E7417" s="7" t="str">
        <f>B7417&amp;B7418</f>
        <v>08C8</v>
      </c>
      <c r="F7417" s="27">
        <f>HEX2DEC(E7417)/10</f>
        <v>224.8</v>
      </c>
      <c r="G7417" s="28" t="s">
        <v>26</v>
      </c>
      <c r="H7417" s="51">
        <f>F7417*F7419/60</f>
        <v>0.4196266666666667</v>
      </c>
      <c r="I7417" s="51">
        <f>F7417*F7419*F7421/60</f>
        <v>0.26016853333333334</v>
      </c>
      <c r="J7417" s="52">
        <f>J7412+"00:01"</f>
        <v>0.66249999999999998</v>
      </c>
      <c r="K7417" s="57">
        <f>K7412+"00:01"</f>
        <v>40311.662500000057</v>
      </c>
    </row>
    <row r="7418" spans="1:11">
      <c r="A7418" s="12">
        <v>200</v>
      </c>
      <c r="B7418" s="12" t="str">
        <f t="shared" si="353"/>
        <v>C8</v>
      </c>
      <c r="C7418" s="13">
        <f t="shared" si="355"/>
        <v>124</v>
      </c>
      <c r="D7418" s="12" t="str">
        <f t="shared" si="354"/>
        <v>È</v>
      </c>
      <c r="G7418" s="29"/>
    </row>
    <row r="7419" spans="1:11">
      <c r="A7419" s="12">
        <v>0</v>
      </c>
      <c r="B7419" s="12" t="str">
        <f t="shared" si="353"/>
        <v>00</v>
      </c>
      <c r="C7419" s="13">
        <f t="shared" si="355"/>
        <v>125</v>
      </c>
      <c r="D7419" s="12" t="str">
        <f t="shared" si="354"/>
        <v/>
      </c>
      <c r="E7419" s="12" t="str">
        <f>B7419&amp;B7420</f>
        <v>0070</v>
      </c>
      <c r="F7419" s="31">
        <f>HEX2DEC(E7419)/1000</f>
        <v>0.112</v>
      </c>
      <c r="G7419" s="29" t="s">
        <v>27</v>
      </c>
    </row>
    <row r="7420" spans="1:11">
      <c r="A7420" s="12">
        <v>112</v>
      </c>
      <c r="B7420" s="12" t="str">
        <f t="shared" si="353"/>
        <v>70</v>
      </c>
      <c r="C7420" s="13">
        <f t="shared" si="355"/>
        <v>126</v>
      </c>
      <c r="D7420" s="12" t="str">
        <f t="shared" si="354"/>
        <v>p</v>
      </c>
      <c r="F7420" s="32"/>
      <c r="G7420" s="15"/>
    </row>
    <row r="7421" spans="1:11">
      <c r="A7421" s="12">
        <v>62</v>
      </c>
      <c r="B7421" s="21" t="str">
        <f t="shared" si="353"/>
        <v>3E</v>
      </c>
      <c r="C7421" s="22">
        <f t="shared" si="355"/>
        <v>127</v>
      </c>
      <c r="D7421" s="21" t="str">
        <f t="shared" si="354"/>
        <v>&gt;</v>
      </c>
      <c r="E7421" s="21" t="str">
        <f>B7421</f>
        <v>3E</v>
      </c>
      <c r="F7421" s="33">
        <f>HEX2DEC(E7421)/100</f>
        <v>0.62</v>
      </c>
      <c r="G7421" s="30" t="s">
        <v>28</v>
      </c>
    </row>
    <row r="7422" spans="1:11">
      <c r="A7422" s="12">
        <v>8</v>
      </c>
      <c r="B7422" s="7" t="str">
        <f t="shared" si="353"/>
        <v>08</v>
      </c>
      <c r="C7422" s="8">
        <f t="shared" si="355"/>
        <v>128</v>
      </c>
      <c r="D7422" s="7" t="str">
        <f t="shared" si="354"/>
        <v>_x0008_</v>
      </c>
      <c r="E7422" s="7" t="str">
        <f>B7422&amp;B7423</f>
        <v>08D3</v>
      </c>
      <c r="F7422" s="27">
        <f>HEX2DEC(E7422)/10</f>
        <v>225.9</v>
      </c>
      <c r="G7422" s="28" t="s">
        <v>26</v>
      </c>
      <c r="H7422" s="51">
        <f>F7422*F7424/60</f>
        <v>0.42168000000000005</v>
      </c>
      <c r="I7422" s="51">
        <f>F7422*F7424*F7426/60</f>
        <v>0.26565840000000002</v>
      </c>
      <c r="J7422" s="52">
        <f>J7417+"00:01"</f>
        <v>0.66319444444444442</v>
      </c>
      <c r="K7422" s="57">
        <f>K7417+"00:01"</f>
        <v>40311.663194444503</v>
      </c>
    </row>
    <row r="7423" spans="1:11">
      <c r="A7423" s="12">
        <v>211</v>
      </c>
      <c r="B7423" s="12" t="str">
        <f t="shared" ref="B7423:B7486" si="356">DEC2HEX(A7423,2)</f>
        <v>D3</v>
      </c>
      <c r="C7423" s="13">
        <f t="shared" si="355"/>
        <v>129</v>
      </c>
      <c r="D7423" s="12" t="str">
        <f t="shared" ref="D7423:D7486" si="357">IF(A7423&gt;0,CHAR(A7423),"")</f>
        <v>Ó</v>
      </c>
      <c r="G7423" s="29"/>
    </row>
    <row r="7424" spans="1:11">
      <c r="A7424" s="12">
        <v>0</v>
      </c>
      <c r="B7424" s="12" t="str">
        <f t="shared" si="356"/>
        <v>00</v>
      </c>
      <c r="C7424" s="13">
        <f t="shared" ref="C7424:C7487" si="358">C7423+1</f>
        <v>130</v>
      </c>
      <c r="D7424" s="12" t="str">
        <f t="shared" si="357"/>
        <v/>
      </c>
      <c r="E7424" s="12" t="str">
        <f>B7424&amp;B7425</f>
        <v>0070</v>
      </c>
      <c r="F7424" s="31">
        <f>HEX2DEC(E7424)/1000</f>
        <v>0.112</v>
      </c>
      <c r="G7424" s="29" t="s">
        <v>27</v>
      </c>
    </row>
    <row r="7425" spans="1:11">
      <c r="A7425" s="12">
        <v>112</v>
      </c>
      <c r="B7425" s="12" t="str">
        <f t="shared" si="356"/>
        <v>70</v>
      </c>
      <c r="C7425" s="13">
        <f t="shared" si="358"/>
        <v>131</v>
      </c>
      <c r="D7425" s="12" t="str">
        <f t="shared" si="357"/>
        <v>p</v>
      </c>
      <c r="F7425" s="32"/>
      <c r="G7425" s="15"/>
    </row>
    <row r="7426" spans="1:11">
      <c r="A7426" s="12">
        <v>63</v>
      </c>
      <c r="B7426" s="21" t="str">
        <f t="shared" si="356"/>
        <v>3F</v>
      </c>
      <c r="C7426" s="22">
        <f t="shared" si="358"/>
        <v>132</v>
      </c>
      <c r="D7426" s="21" t="str">
        <f t="shared" si="357"/>
        <v>?</v>
      </c>
      <c r="E7426" s="21" t="str">
        <f>B7426</f>
        <v>3F</v>
      </c>
      <c r="F7426" s="33">
        <f>HEX2DEC(E7426)/100</f>
        <v>0.63</v>
      </c>
      <c r="G7426" s="30" t="s">
        <v>28</v>
      </c>
    </row>
    <row r="7427" spans="1:11">
      <c r="A7427" s="12">
        <v>8</v>
      </c>
      <c r="B7427" s="7" t="str">
        <f t="shared" si="356"/>
        <v>08</v>
      </c>
      <c r="C7427" s="8">
        <f t="shared" si="358"/>
        <v>133</v>
      </c>
      <c r="D7427" s="7" t="str">
        <f t="shared" si="357"/>
        <v>_x0008_</v>
      </c>
      <c r="E7427" s="7" t="str">
        <f>B7427&amp;B7428</f>
        <v>08CE</v>
      </c>
      <c r="F7427" s="27">
        <f>HEX2DEC(E7427)/10</f>
        <v>225.4</v>
      </c>
      <c r="G7427" s="28" t="s">
        <v>26</v>
      </c>
      <c r="H7427" s="51">
        <f>F7427*F7429/60</f>
        <v>2.1863799999999998</v>
      </c>
      <c r="I7427" s="51">
        <f>F7427*F7429*F7431/60</f>
        <v>1.8365591999999997</v>
      </c>
      <c r="J7427" s="52">
        <f>J7422+"00:01"</f>
        <v>0.66388888888888886</v>
      </c>
      <c r="K7427" s="57">
        <f>K7422+"00:01"</f>
        <v>40311.66388888895</v>
      </c>
    </row>
    <row r="7428" spans="1:11">
      <c r="A7428" s="12">
        <v>206</v>
      </c>
      <c r="B7428" s="12" t="str">
        <f t="shared" si="356"/>
        <v>CE</v>
      </c>
      <c r="C7428" s="13">
        <f t="shared" si="358"/>
        <v>134</v>
      </c>
      <c r="D7428" s="12" t="str">
        <f t="shared" si="357"/>
        <v>Î</v>
      </c>
      <c r="G7428" s="29"/>
    </row>
    <row r="7429" spans="1:11">
      <c r="A7429" s="12">
        <v>2</v>
      </c>
      <c r="B7429" s="12" t="str">
        <f t="shared" si="356"/>
        <v>02</v>
      </c>
      <c r="C7429" s="13">
        <f t="shared" si="358"/>
        <v>135</v>
      </c>
      <c r="D7429" s="12" t="str">
        <f t="shared" si="357"/>
        <v>_x0002_</v>
      </c>
      <c r="E7429" s="12" t="str">
        <f>B7429&amp;B7430</f>
        <v>0246</v>
      </c>
      <c r="F7429" s="31">
        <f>HEX2DEC(E7429)/1000</f>
        <v>0.58199999999999996</v>
      </c>
      <c r="G7429" s="29" t="s">
        <v>27</v>
      </c>
    </row>
    <row r="7430" spans="1:11">
      <c r="A7430" s="12">
        <v>70</v>
      </c>
      <c r="B7430" s="12" t="str">
        <f t="shared" si="356"/>
        <v>46</v>
      </c>
      <c r="C7430" s="13">
        <f t="shared" si="358"/>
        <v>136</v>
      </c>
      <c r="D7430" s="12" t="str">
        <f t="shared" si="357"/>
        <v>F</v>
      </c>
      <c r="F7430" s="32"/>
      <c r="G7430" s="15"/>
    </row>
    <row r="7431" spans="1:11">
      <c r="A7431" s="12">
        <v>84</v>
      </c>
      <c r="B7431" s="21" t="str">
        <f t="shared" si="356"/>
        <v>54</v>
      </c>
      <c r="C7431" s="22">
        <f t="shared" si="358"/>
        <v>137</v>
      </c>
      <c r="D7431" s="21" t="str">
        <f t="shared" si="357"/>
        <v>T</v>
      </c>
      <c r="E7431" s="21" t="str">
        <f>B7431</f>
        <v>54</v>
      </c>
      <c r="F7431" s="33">
        <f>HEX2DEC(E7431)/100</f>
        <v>0.84</v>
      </c>
      <c r="G7431" s="30" t="s">
        <v>28</v>
      </c>
    </row>
    <row r="7432" spans="1:11">
      <c r="A7432" s="12">
        <v>8</v>
      </c>
      <c r="B7432" s="7" t="str">
        <f t="shared" si="356"/>
        <v>08</v>
      </c>
      <c r="C7432" s="8">
        <f t="shared" si="358"/>
        <v>138</v>
      </c>
      <c r="D7432" s="7" t="str">
        <f t="shared" si="357"/>
        <v>_x0008_</v>
      </c>
      <c r="E7432" s="7" t="str">
        <f>B7432&amp;B7433</f>
        <v>08C7</v>
      </c>
      <c r="F7432" s="27">
        <f>HEX2DEC(E7432)/10</f>
        <v>224.7</v>
      </c>
      <c r="G7432" s="28" t="s">
        <v>26</v>
      </c>
      <c r="H7432" s="51">
        <f>F7432*F7434/60</f>
        <v>3.0334500000000002</v>
      </c>
      <c r="I7432" s="51">
        <f>F7432*F7434*F7436/60</f>
        <v>2.8211085000000002</v>
      </c>
      <c r="J7432" s="52">
        <f>J7427+"00:01"</f>
        <v>0.6645833333333333</v>
      </c>
      <c r="K7432" s="57">
        <f>K7427+"00:01"</f>
        <v>40311.664583333397</v>
      </c>
    </row>
    <row r="7433" spans="1:11">
      <c r="A7433" s="12">
        <v>199</v>
      </c>
      <c r="B7433" s="12" t="str">
        <f t="shared" si="356"/>
        <v>C7</v>
      </c>
      <c r="C7433" s="13">
        <f t="shared" si="358"/>
        <v>139</v>
      </c>
      <c r="D7433" s="12" t="str">
        <f t="shared" si="357"/>
        <v>Ç</v>
      </c>
      <c r="G7433" s="29"/>
    </row>
    <row r="7434" spans="1:11">
      <c r="A7434" s="12">
        <v>3</v>
      </c>
      <c r="B7434" s="12" t="str">
        <f t="shared" si="356"/>
        <v>03</v>
      </c>
      <c r="C7434" s="13">
        <f t="shared" si="358"/>
        <v>140</v>
      </c>
      <c r="D7434" s="12" t="str">
        <f t="shared" si="357"/>
        <v>_x0003_</v>
      </c>
      <c r="E7434" s="12" t="str">
        <f>B7434&amp;B7435</f>
        <v>032A</v>
      </c>
      <c r="F7434" s="31">
        <f>HEX2DEC(E7434)/1000</f>
        <v>0.81</v>
      </c>
      <c r="G7434" s="29" t="s">
        <v>27</v>
      </c>
    </row>
    <row r="7435" spans="1:11">
      <c r="A7435" s="12">
        <v>42</v>
      </c>
      <c r="B7435" s="12" t="str">
        <f t="shared" si="356"/>
        <v>2A</v>
      </c>
      <c r="C7435" s="13">
        <f t="shared" si="358"/>
        <v>141</v>
      </c>
      <c r="D7435" s="12" t="str">
        <f t="shared" si="357"/>
        <v>*</v>
      </c>
      <c r="F7435" s="32"/>
      <c r="G7435" s="15"/>
    </row>
    <row r="7436" spans="1:11">
      <c r="A7436" s="12">
        <v>93</v>
      </c>
      <c r="B7436" s="21" t="str">
        <f t="shared" si="356"/>
        <v>5D</v>
      </c>
      <c r="C7436" s="22">
        <f t="shared" si="358"/>
        <v>142</v>
      </c>
      <c r="D7436" s="21" t="str">
        <f t="shared" si="357"/>
        <v>]</v>
      </c>
      <c r="E7436" s="21" t="str">
        <f>B7436</f>
        <v>5D</v>
      </c>
      <c r="F7436" s="33">
        <f>HEX2DEC(E7436)/100</f>
        <v>0.93</v>
      </c>
      <c r="G7436" s="30" t="s">
        <v>28</v>
      </c>
    </row>
    <row r="7437" spans="1:11">
      <c r="A7437" s="12">
        <v>8</v>
      </c>
      <c r="B7437" s="7" t="str">
        <f t="shared" si="356"/>
        <v>08</v>
      </c>
      <c r="C7437" s="8">
        <f t="shared" si="358"/>
        <v>143</v>
      </c>
      <c r="D7437" s="7" t="str">
        <f t="shared" si="357"/>
        <v>_x0008_</v>
      </c>
      <c r="E7437" s="7" t="str">
        <f>B7437&amp;B7438</f>
        <v>08D2</v>
      </c>
      <c r="F7437" s="27">
        <f>HEX2DEC(E7437)/10</f>
        <v>225.8</v>
      </c>
      <c r="G7437" s="28" t="s">
        <v>26</v>
      </c>
      <c r="H7437" s="51">
        <f>F7437*F7439/60</f>
        <v>2.9504533333333338</v>
      </c>
      <c r="I7437" s="51">
        <f>F7437*F7439*F7441/60</f>
        <v>2.7144170666666674</v>
      </c>
      <c r="J7437" s="52">
        <f>J7432+"00:01"</f>
        <v>0.66527777777777775</v>
      </c>
      <c r="K7437" s="57">
        <f>K7432+"00:01"</f>
        <v>40311.665277777844</v>
      </c>
    </row>
    <row r="7438" spans="1:11">
      <c r="A7438" s="12">
        <v>210</v>
      </c>
      <c r="B7438" s="12" t="str">
        <f t="shared" si="356"/>
        <v>D2</v>
      </c>
      <c r="C7438" s="13">
        <f t="shared" si="358"/>
        <v>144</v>
      </c>
      <c r="D7438" s="12" t="str">
        <f t="shared" si="357"/>
        <v>Ò</v>
      </c>
      <c r="G7438" s="29"/>
    </row>
    <row r="7439" spans="1:11">
      <c r="A7439" s="12">
        <v>3</v>
      </c>
      <c r="B7439" s="12" t="str">
        <f t="shared" si="356"/>
        <v>03</v>
      </c>
      <c r="C7439" s="13">
        <f t="shared" si="358"/>
        <v>145</v>
      </c>
      <c r="D7439" s="12" t="str">
        <f t="shared" si="357"/>
        <v>_x0003_</v>
      </c>
      <c r="E7439" s="12" t="str">
        <f>B7439&amp;B7440</f>
        <v>0310</v>
      </c>
      <c r="F7439" s="31">
        <f>HEX2DEC(E7439)/1000</f>
        <v>0.78400000000000003</v>
      </c>
      <c r="G7439" s="29" t="s">
        <v>27</v>
      </c>
    </row>
    <row r="7440" spans="1:11">
      <c r="A7440" s="12">
        <v>16</v>
      </c>
      <c r="B7440" s="12" t="str">
        <f t="shared" si="356"/>
        <v>10</v>
      </c>
      <c r="C7440" s="13">
        <f t="shared" si="358"/>
        <v>146</v>
      </c>
      <c r="D7440" s="12" t="str">
        <f t="shared" si="357"/>
        <v>_x0010_</v>
      </c>
      <c r="F7440" s="32"/>
      <c r="G7440" s="15"/>
    </row>
    <row r="7441" spans="1:11">
      <c r="A7441" s="12">
        <v>92</v>
      </c>
      <c r="B7441" s="21" t="str">
        <f t="shared" si="356"/>
        <v>5C</v>
      </c>
      <c r="C7441" s="22">
        <f t="shared" si="358"/>
        <v>147</v>
      </c>
      <c r="D7441" s="21" t="str">
        <f t="shared" si="357"/>
        <v>\</v>
      </c>
      <c r="E7441" s="21" t="str">
        <f>B7441</f>
        <v>5C</v>
      </c>
      <c r="F7441" s="33">
        <f>HEX2DEC(E7441)/100</f>
        <v>0.92</v>
      </c>
      <c r="G7441" s="30" t="s">
        <v>28</v>
      </c>
    </row>
    <row r="7442" spans="1:11">
      <c r="A7442" s="12">
        <v>8</v>
      </c>
      <c r="B7442" s="7" t="str">
        <f t="shared" si="356"/>
        <v>08</v>
      </c>
      <c r="C7442" s="8">
        <f t="shared" si="358"/>
        <v>148</v>
      </c>
      <c r="D7442" s="7" t="str">
        <f t="shared" si="357"/>
        <v>_x0008_</v>
      </c>
      <c r="E7442" s="7" t="str">
        <f>B7442&amp;B7443</f>
        <v>08CE</v>
      </c>
      <c r="F7442" s="27">
        <f>HEX2DEC(E7442)/10</f>
        <v>225.4</v>
      </c>
      <c r="G7442" s="28" t="s">
        <v>26</v>
      </c>
      <c r="H7442" s="51">
        <f>F7442*F7444/60</f>
        <v>2.979036666666667</v>
      </c>
      <c r="I7442" s="51">
        <f>F7442*F7444*F7446/60</f>
        <v>2.7705041000000006</v>
      </c>
      <c r="J7442" s="52">
        <f>J7437+"00:01"</f>
        <v>0.66597222222222219</v>
      </c>
      <c r="K7442" s="57">
        <f>K7437+"00:01"</f>
        <v>40311.66597222229</v>
      </c>
    </row>
    <row r="7443" spans="1:11">
      <c r="A7443" s="12">
        <v>206</v>
      </c>
      <c r="B7443" s="12" t="str">
        <f t="shared" si="356"/>
        <v>CE</v>
      </c>
      <c r="C7443" s="13">
        <f t="shared" si="358"/>
        <v>149</v>
      </c>
      <c r="D7443" s="12" t="str">
        <f t="shared" si="357"/>
        <v>Î</v>
      </c>
      <c r="G7443" s="29"/>
    </row>
    <row r="7444" spans="1:11">
      <c r="A7444" s="12">
        <v>3</v>
      </c>
      <c r="B7444" s="12" t="str">
        <f t="shared" si="356"/>
        <v>03</v>
      </c>
      <c r="C7444" s="13">
        <f t="shared" si="358"/>
        <v>150</v>
      </c>
      <c r="D7444" s="12" t="str">
        <f t="shared" si="357"/>
        <v>_x0003_</v>
      </c>
      <c r="E7444" s="12" t="str">
        <f>B7444&amp;B7445</f>
        <v>0319</v>
      </c>
      <c r="F7444" s="31">
        <f>HEX2DEC(E7444)/1000</f>
        <v>0.79300000000000004</v>
      </c>
      <c r="G7444" s="29" t="s">
        <v>27</v>
      </c>
    </row>
    <row r="7445" spans="1:11">
      <c r="A7445" s="12">
        <v>25</v>
      </c>
      <c r="B7445" s="12" t="str">
        <f t="shared" si="356"/>
        <v>19</v>
      </c>
      <c r="C7445" s="13">
        <f t="shared" si="358"/>
        <v>151</v>
      </c>
      <c r="D7445" s="12" t="str">
        <f t="shared" si="357"/>
        <v>_x0019_</v>
      </c>
      <c r="F7445" s="32"/>
      <c r="G7445" s="15"/>
    </row>
    <row r="7446" spans="1:11">
      <c r="A7446" s="12">
        <v>93</v>
      </c>
      <c r="B7446" s="21" t="str">
        <f t="shared" si="356"/>
        <v>5D</v>
      </c>
      <c r="C7446" s="22">
        <f t="shared" si="358"/>
        <v>152</v>
      </c>
      <c r="D7446" s="21" t="str">
        <f t="shared" si="357"/>
        <v>]</v>
      </c>
      <c r="E7446" s="21" t="str">
        <f>B7446</f>
        <v>5D</v>
      </c>
      <c r="F7446" s="33">
        <f>HEX2DEC(E7446)/100</f>
        <v>0.93</v>
      </c>
      <c r="G7446" s="30" t="s">
        <v>28</v>
      </c>
    </row>
    <row r="7447" spans="1:11">
      <c r="A7447" s="12">
        <v>8</v>
      </c>
      <c r="B7447" s="7" t="str">
        <f t="shared" si="356"/>
        <v>08</v>
      </c>
      <c r="C7447" s="8">
        <f t="shared" si="358"/>
        <v>153</v>
      </c>
      <c r="D7447" s="7" t="str">
        <f t="shared" si="357"/>
        <v>_x0008_</v>
      </c>
      <c r="E7447" s="7" t="str">
        <f>B7447&amp;B7448</f>
        <v>08C2</v>
      </c>
      <c r="F7447" s="27">
        <f>HEX2DEC(E7447)/10</f>
        <v>224.2</v>
      </c>
      <c r="G7447" s="28" t="s">
        <v>26</v>
      </c>
      <c r="H7447" s="51">
        <f>F7447*F7449/60</f>
        <v>3.1275899999999996</v>
      </c>
      <c r="I7447" s="51">
        <f>F7447*F7449*F7451/60</f>
        <v>2.9086586999999997</v>
      </c>
      <c r="J7447" s="52">
        <f>J7442+"00:01"</f>
        <v>0.66666666666666663</v>
      </c>
      <c r="K7447" s="57">
        <f>K7442+"00:01"</f>
        <v>40311.666666666737</v>
      </c>
    </row>
    <row r="7448" spans="1:11">
      <c r="A7448" s="12">
        <v>194</v>
      </c>
      <c r="B7448" s="12" t="str">
        <f t="shared" si="356"/>
        <v>C2</v>
      </c>
      <c r="C7448" s="13">
        <f t="shared" si="358"/>
        <v>154</v>
      </c>
      <c r="D7448" s="12" t="str">
        <f t="shared" si="357"/>
        <v>Â</v>
      </c>
      <c r="G7448" s="29"/>
    </row>
    <row r="7449" spans="1:11">
      <c r="A7449" s="12">
        <v>3</v>
      </c>
      <c r="B7449" s="12" t="str">
        <f t="shared" si="356"/>
        <v>03</v>
      </c>
      <c r="C7449" s="13">
        <f t="shared" si="358"/>
        <v>155</v>
      </c>
      <c r="D7449" s="12" t="str">
        <f t="shared" si="357"/>
        <v>_x0003_</v>
      </c>
      <c r="E7449" s="12" t="str">
        <f>B7449&amp;B7450</f>
        <v>0345</v>
      </c>
      <c r="F7449" s="31">
        <f>HEX2DEC(E7449)/1000</f>
        <v>0.83699999999999997</v>
      </c>
      <c r="G7449" s="29" t="s">
        <v>27</v>
      </c>
    </row>
    <row r="7450" spans="1:11">
      <c r="A7450" s="12">
        <v>69</v>
      </c>
      <c r="B7450" s="12" t="str">
        <f t="shared" si="356"/>
        <v>45</v>
      </c>
      <c r="C7450" s="13">
        <f t="shared" si="358"/>
        <v>156</v>
      </c>
      <c r="D7450" s="12" t="str">
        <f t="shared" si="357"/>
        <v>E</v>
      </c>
      <c r="F7450" s="32"/>
      <c r="G7450" s="15"/>
    </row>
    <row r="7451" spans="1:11">
      <c r="A7451" s="12">
        <v>93</v>
      </c>
      <c r="B7451" s="21" t="str">
        <f t="shared" si="356"/>
        <v>5D</v>
      </c>
      <c r="C7451" s="22">
        <f t="shared" si="358"/>
        <v>157</v>
      </c>
      <c r="D7451" s="21" t="str">
        <f t="shared" si="357"/>
        <v>]</v>
      </c>
      <c r="E7451" s="21" t="str">
        <f>B7451</f>
        <v>5D</v>
      </c>
      <c r="F7451" s="33">
        <f>HEX2DEC(E7451)/100</f>
        <v>0.93</v>
      </c>
      <c r="G7451" s="30" t="s">
        <v>28</v>
      </c>
    </row>
    <row r="7452" spans="1:11">
      <c r="A7452" s="12">
        <v>8</v>
      </c>
      <c r="B7452" s="7" t="str">
        <f t="shared" si="356"/>
        <v>08</v>
      </c>
      <c r="C7452" s="8">
        <f t="shared" si="358"/>
        <v>158</v>
      </c>
      <c r="D7452" s="7" t="str">
        <f t="shared" si="357"/>
        <v>_x0008_</v>
      </c>
      <c r="E7452" s="7" t="str">
        <f>B7452&amp;B7453</f>
        <v>08C8</v>
      </c>
      <c r="F7452" s="27">
        <f>HEX2DEC(E7452)/10</f>
        <v>224.8</v>
      </c>
      <c r="G7452" s="28" t="s">
        <v>26</v>
      </c>
      <c r="H7452" s="51">
        <f>F7452*F7454/60</f>
        <v>2.8212400000000004</v>
      </c>
      <c r="I7452" s="51">
        <f>F7452*F7454*F7456/60</f>
        <v>2.5955408000000006</v>
      </c>
      <c r="J7452" s="52">
        <f>J7447+"00:01"</f>
        <v>0.66736111111111107</v>
      </c>
      <c r="K7452" s="57">
        <f>K7447+"00:01"</f>
        <v>40311.667361111184</v>
      </c>
    </row>
    <row r="7453" spans="1:11">
      <c r="A7453" s="12">
        <v>200</v>
      </c>
      <c r="B7453" s="12" t="str">
        <f t="shared" si="356"/>
        <v>C8</v>
      </c>
      <c r="C7453" s="13">
        <f t="shared" si="358"/>
        <v>159</v>
      </c>
      <c r="D7453" s="12" t="str">
        <f t="shared" si="357"/>
        <v>È</v>
      </c>
      <c r="G7453" s="29"/>
    </row>
    <row r="7454" spans="1:11">
      <c r="A7454" s="12">
        <v>2</v>
      </c>
      <c r="B7454" s="12" t="str">
        <f t="shared" si="356"/>
        <v>02</v>
      </c>
      <c r="C7454" s="13">
        <f t="shared" si="358"/>
        <v>160</v>
      </c>
      <c r="D7454" s="12" t="str">
        <f t="shared" si="357"/>
        <v>_x0002_</v>
      </c>
      <c r="E7454" s="12" t="str">
        <f>B7454&amp;B7455</f>
        <v>02F1</v>
      </c>
      <c r="F7454" s="31">
        <f>HEX2DEC(E7454)/1000</f>
        <v>0.753</v>
      </c>
      <c r="G7454" s="29" t="s">
        <v>27</v>
      </c>
    </row>
    <row r="7455" spans="1:11">
      <c r="A7455" s="12">
        <v>241</v>
      </c>
      <c r="B7455" s="12" t="str">
        <f t="shared" si="356"/>
        <v>F1</v>
      </c>
      <c r="C7455" s="13">
        <f t="shared" si="358"/>
        <v>161</v>
      </c>
      <c r="D7455" s="12" t="str">
        <f t="shared" si="357"/>
        <v>ñ</v>
      </c>
      <c r="F7455" s="32"/>
      <c r="G7455" s="15"/>
    </row>
    <row r="7456" spans="1:11">
      <c r="A7456" s="12">
        <v>92</v>
      </c>
      <c r="B7456" s="21" t="str">
        <f t="shared" si="356"/>
        <v>5C</v>
      </c>
      <c r="C7456" s="22">
        <f t="shared" si="358"/>
        <v>162</v>
      </c>
      <c r="D7456" s="21" t="str">
        <f t="shared" si="357"/>
        <v>\</v>
      </c>
      <c r="E7456" s="21" t="str">
        <f>B7456</f>
        <v>5C</v>
      </c>
      <c r="F7456" s="33">
        <f>HEX2DEC(E7456)/100</f>
        <v>0.92</v>
      </c>
      <c r="G7456" s="30" t="s">
        <v>28</v>
      </c>
    </row>
    <row r="7457" spans="1:11">
      <c r="A7457" s="12">
        <v>8</v>
      </c>
      <c r="B7457" s="7" t="str">
        <f t="shared" si="356"/>
        <v>08</v>
      </c>
      <c r="C7457" s="8">
        <f t="shared" si="358"/>
        <v>163</v>
      </c>
      <c r="D7457" s="7" t="str">
        <f t="shared" si="357"/>
        <v>_x0008_</v>
      </c>
      <c r="E7457" s="7" t="str">
        <f>B7457&amp;B7458</f>
        <v>08CC</v>
      </c>
      <c r="F7457" s="27">
        <f>HEX2DEC(E7457)/10</f>
        <v>225.2</v>
      </c>
      <c r="G7457" s="28" t="s">
        <v>26</v>
      </c>
      <c r="H7457" s="51">
        <f>F7457*F7459/60</f>
        <v>2.8675466666666667</v>
      </c>
      <c r="I7457" s="51">
        <f>F7457*F7459*F7461/60</f>
        <v>2.6381429333333335</v>
      </c>
      <c r="J7457" s="52">
        <f>J7452+"00:01"</f>
        <v>0.66805555555555551</v>
      </c>
      <c r="K7457" s="57">
        <f>K7452+"00:01"</f>
        <v>40311.66805555563</v>
      </c>
    </row>
    <row r="7458" spans="1:11">
      <c r="A7458" s="12">
        <v>204</v>
      </c>
      <c r="B7458" s="12" t="str">
        <f t="shared" si="356"/>
        <v>CC</v>
      </c>
      <c r="C7458" s="13">
        <f t="shared" si="358"/>
        <v>164</v>
      </c>
      <c r="D7458" s="12" t="str">
        <f t="shared" si="357"/>
        <v>Ì</v>
      </c>
      <c r="G7458" s="29"/>
    </row>
    <row r="7459" spans="1:11">
      <c r="A7459" s="12">
        <v>2</v>
      </c>
      <c r="B7459" s="12" t="str">
        <f t="shared" si="356"/>
        <v>02</v>
      </c>
      <c r="C7459" s="13">
        <f t="shared" si="358"/>
        <v>165</v>
      </c>
      <c r="D7459" s="12" t="str">
        <f t="shared" si="357"/>
        <v>_x0002_</v>
      </c>
      <c r="E7459" s="12" t="str">
        <f>B7459&amp;B7460</f>
        <v>02FC</v>
      </c>
      <c r="F7459" s="31">
        <f>HEX2DEC(E7459)/1000</f>
        <v>0.76400000000000001</v>
      </c>
      <c r="G7459" s="29" t="s">
        <v>27</v>
      </c>
    </row>
    <row r="7460" spans="1:11">
      <c r="A7460" s="12">
        <v>252</v>
      </c>
      <c r="B7460" s="12" t="str">
        <f t="shared" si="356"/>
        <v>FC</v>
      </c>
      <c r="C7460" s="13">
        <f t="shared" si="358"/>
        <v>166</v>
      </c>
      <c r="D7460" s="12" t="str">
        <f t="shared" si="357"/>
        <v>ü</v>
      </c>
      <c r="F7460" s="32"/>
      <c r="G7460" s="15"/>
    </row>
    <row r="7461" spans="1:11">
      <c r="A7461" s="12">
        <v>92</v>
      </c>
      <c r="B7461" s="21" t="str">
        <f t="shared" si="356"/>
        <v>5C</v>
      </c>
      <c r="C7461" s="22">
        <f t="shared" si="358"/>
        <v>167</v>
      </c>
      <c r="D7461" s="21" t="str">
        <f t="shared" si="357"/>
        <v>\</v>
      </c>
      <c r="E7461" s="21" t="str">
        <f>B7461</f>
        <v>5C</v>
      </c>
      <c r="F7461" s="33">
        <f>HEX2DEC(E7461)/100</f>
        <v>0.92</v>
      </c>
      <c r="G7461" s="30" t="s">
        <v>28</v>
      </c>
    </row>
    <row r="7462" spans="1:11">
      <c r="A7462" s="12">
        <v>8</v>
      </c>
      <c r="B7462" s="7" t="str">
        <f t="shared" si="356"/>
        <v>08</v>
      </c>
      <c r="C7462" s="8">
        <f t="shared" si="358"/>
        <v>168</v>
      </c>
      <c r="D7462" s="7" t="str">
        <f t="shared" si="357"/>
        <v>_x0008_</v>
      </c>
      <c r="E7462" s="7" t="str">
        <f>B7462&amp;B7463</f>
        <v>08C9</v>
      </c>
      <c r="F7462" s="27">
        <f>HEX2DEC(E7462)/10</f>
        <v>224.9</v>
      </c>
      <c r="G7462" s="28" t="s">
        <v>26</v>
      </c>
      <c r="H7462" s="51">
        <f>F7462*F7464/60</f>
        <v>2.8187466666666667</v>
      </c>
      <c r="I7462" s="51">
        <f>F7462*F7464*F7466/60</f>
        <v>2.5932469333333334</v>
      </c>
      <c r="J7462" s="52">
        <f>J7457+"00:01"</f>
        <v>0.66874999999999996</v>
      </c>
      <c r="K7462" s="57">
        <f>K7457+"00:01"</f>
        <v>40311.668750000077</v>
      </c>
    </row>
    <row r="7463" spans="1:11">
      <c r="A7463" s="12">
        <v>201</v>
      </c>
      <c r="B7463" s="12" t="str">
        <f t="shared" si="356"/>
        <v>C9</v>
      </c>
      <c r="C7463" s="13">
        <f t="shared" si="358"/>
        <v>169</v>
      </c>
      <c r="D7463" s="12" t="str">
        <f t="shared" si="357"/>
        <v>É</v>
      </c>
      <c r="G7463" s="29"/>
    </row>
    <row r="7464" spans="1:11">
      <c r="A7464" s="12">
        <v>2</v>
      </c>
      <c r="B7464" s="12" t="str">
        <f t="shared" si="356"/>
        <v>02</v>
      </c>
      <c r="C7464" s="13">
        <f t="shared" si="358"/>
        <v>170</v>
      </c>
      <c r="D7464" s="12" t="str">
        <f t="shared" si="357"/>
        <v>_x0002_</v>
      </c>
      <c r="E7464" s="12" t="str">
        <f>B7464&amp;B7465</f>
        <v>02F0</v>
      </c>
      <c r="F7464" s="31">
        <f>HEX2DEC(E7464)/1000</f>
        <v>0.752</v>
      </c>
      <c r="G7464" s="29" t="s">
        <v>27</v>
      </c>
    </row>
    <row r="7465" spans="1:11">
      <c r="A7465" s="12">
        <v>240</v>
      </c>
      <c r="B7465" s="12" t="str">
        <f t="shared" si="356"/>
        <v>F0</v>
      </c>
      <c r="C7465" s="13">
        <f t="shared" si="358"/>
        <v>171</v>
      </c>
      <c r="D7465" s="12" t="str">
        <f t="shared" si="357"/>
        <v>ð</v>
      </c>
      <c r="F7465" s="32"/>
      <c r="G7465" s="15"/>
    </row>
    <row r="7466" spans="1:11">
      <c r="A7466" s="12">
        <v>92</v>
      </c>
      <c r="B7466" s="21" t="str">
        <f t="shared" si="356"/>
        <v>5C</v>
      </c>
      <c r="C7466" s="22">
        <f t="shared" si="358"/>
        <v>172</v>
      </c>
      <c r="D7466" s="21" t="str">
        <f t="shared" si="357"/>
        <v>\</v>
      </c>
      <c r="E7466" s="21" t="str">
        <f>B7466</f>
        <v>5C</v>
      </c>
      <c r="F7466" s="33">
        <f>HEX2DEC(E7466)/100</f>
        <v>0.92</v>
      </c>
      <c r="G7466" s="30" t="s">
        <v>28</v>
      </c>
    </row>
    <row r="7467" spans="1:11">
      <c r="A7467" s="12">
        <v>8</v>
      </c>
      <c r="B7467" s="7" t="str">
        <f t="shared" si="356"/>
        <v>08</v>
      </c>
      <c r="C7467" s="8">
        <f t="shared" si="358"/>
        <v>173</v>
      </c>
      <c r="D7467" s="7" t="str">
        <f t="shared" si="357"/>
        <v>_x0008_</v>
      </c>
      <c r="E7467" s="7" t="str">
        <f>B7467&amp;B7468</f>
        <v>08C5</v>
      </c>
      <c r="F7467" s="27">
        <f>HEX2DEC(E7467)/10</f>
        <v>224.5</v>
      </c>
      <c r="G7467" s="28" t="s">
        <v>26</v>
      </c>
      <c r="H7467" s="51">
        <f>F7467*F7469/60</f>
        <v>2.8923083333333333</v>
      </c>
      <c r="I7467" s="51">
        <f>F7467*F7469*F7471/60</f>
        <v>2.6609236666666667</v>
      </c>
      <c r="J7467" s="52">
        <f>J7462+"00:01"</f>
        <v>0.6694444444444444</v>
      </c>
      <c r="K7467" s="57">
        <f>K7462+"00:01"</f>
        <v>40311.669444444524</v>
      </c>
    </row>
    <row r="7468" spans="1:11">
      <c r="A7468" s="12">
        <v>197</v>
      </c>
      <c r="B7468" s="12" t="str">
        <f t="shared" si="356"/>
        <v>C5</v>
      </c>
      <c r="C7468" s="13">
        <f t="shared" si="358"/>
        <v>174</v>
      </c>
      <c r="D7468" s="12" t="str">
        <f t="shared" si="357"/>
        <v>Å</v>
      </c>
      <c r="G7468" s="29"/>
    </row>
    <row r="7469" spans="1:11">
      <c r="A7469" s="12">
        <v>3</v>
      </c>
      <c r="B7469" s="12" t="str">
        <f t="shared" si="356"/>
        <v>03</v>
      </c>
      <c r="C7469" s="13">
        <f t="shared" si="358"/>
        <v>175</v>
      </c>
      <c r="D7469" s="12" t="str">
        <f t="shared" si="357"/>
        <v>_x0003_</v>
      </c>
      <c r="E7469" s="12" t="str">
        <f>B7469&amp;B7470</f>
        <v>0305</v>
      </c>
      <c r="F7469" s="31">
        <f>HEX2DEC(E7469)/1000</f>
        <v>0.77300000000000002</v>
      </c>
      <c r="G7469" s="29" t="s">
        <v>27</v>
      </c>
    </row>
    <row r="7470" spans="1:11">
      <c r="A7470" s="12">
        <v>5</v>
      </c>
      <c r="B7470" s="12" t="str">
        <f t="shared" si="356"/>
        <v>05</v>
      </c>
      <c r="C7470" s="13">
        <f t="shared" si="358"/>
        <v>176</v>
      </c>
      <c r="D7470" s="12" t="str">
        <f t="shared" si="357"/>
        <v>_x0005_</v>
      </c>
      <c r="F7470" s="32"/>
      <c r="G7470" s="15"/>
    </row>
    <row r="7471" spans="1:11">
      <c r="A7471" s="12">
        <v>92</v>
      </c>
      <c r="B7471" s="21" t="str">
        <f t="shared" si="356"/>
        <v>5C</v>
      </c>
      <c r="C7471" s="22">
        <f t="shared" si="358"/>
        <v>177</v>
      </c>
      <c r="D7471" s="21" t="str">
        <f t="shared" si="357"/>
        <v>\</v>
      </c>
      <c r="E7471" s="21" t="str">
        <f>B7471</f>
        <v>5C</v>
      </c>
      <c r="F7471" s="33">
        <f>HEX2DEC(E7471)/100</f>
        <v>0.92</v>
      </c>
      <c r="G7471" s="30" t="s">
        <v>28</v>
      </c>
    </row>
    <row r="7472" spans="1:11">
      <c r="A7472" s="12">
        <v>8</v>
      </c>
      <c r="B7472" s="7" t="str">
        <f t="shared" si="356"/>
        <v>08</v>
      </c>
      <c r="C7472" s="8">
        <f t="shared" si="358"/>
        <v>178</v>
      </c>
      <c r="D7472" s="7" t="str">
        <f t="shared" si="357"/>
        <v>_x0008_</v>
      </c>
      <c r="E7472" s="7" t="str">
        <f>B7472&amp;B7473</f>
        <v>08C3</v>
      </c>
      <c r="F7472" s="27">
        <f>HEX2DEC(E7472)/10</f>
        <v>224.3</v>
      </c>
      <c r="G7472" s="28" t="s">
        <v>26</v>
      </c>
      <c r="H7472" s="51">
        <f>F7472*F7474/60</f>
        <v>2.8560866666666671</v>
      </c>
      <c r="I7472" s="51">
        <f>F7472*F7474*F7476/60</f>
        <v>2.6275997333333336</v>
      </c>
      <c r="J7472" s="52">
        <f>J7467+"00:01"</f>
        <v>0.67013888888888884</v>
      </c>
      <c r="K7472" s="57">
        <f>K7467+"00:01"</f>
        <v>40311.670138888971</v>
      </c>
    </row>
    <row r="7473" spans="1:11">
      <c r="A7473" s="12">
        <v>195</v>
      </c>
      <c r="B7473" s="12" t="str">
        <f t="shared" si="356"/>
        <v>C3</v>
      </c>
      <c r="C7473" s="13">
        <f t="shared" si="358"/>
        <v>179</v>
      </c>
      <c r="D7473" s="12" t="str">
        <f t="shared" si="357"/>
        <v>Ã</v>
      </c>
      <c r="G7473" s="29"/>
    </row>
    <row r="7474" spans="1:11">
      <c r="A7474" s="12">
        <v>2</v>
      </c>
      <c r="B7474" s="12" t="str">
        <f t="shared" si="356"/>
        <v>02</v>
      </c>
      <c r="C7474" s="13">
        <f t="shared" si="358"/>
        <v>180</v>
      </c>
      <c r="D7474" s="12" t="str">
        <f t="shared" si="357"/>
        <v>_x0002_</v>
      </c>
      <c r="E7474" s="12" t="str">
        <f>B7474&amp;B7475</f>
        <v>02FC</v>
      </c>
      <c r="F7474" s="31">
        <f>HEX2DEC(E7474)/1000</f>
        <v>0.76400000000000001</v>
      </c>
      <c r="G7474" s="29" t="s">
        <v>27</v>
      </c>
    </row>
    <row r="7475" spans="1:11">
      <c r="A7475" s="12">
        <v>252</v>
      </c>
      <c r="B7475" s="12" t="str">
        <f t="shared" si="356"/>
        <v>FC</v>
      </c>
      <c r="C7475" s="13">
        <f t="shared" si="358"/>
        <v>181</v>
      </c>
      <c r="D7475" s="12" t="str">
        <f t="shared" si="357"/>
        <v>ü</v>
      </c>
      <c r="F7475" s="32"/>
      <c r="G7475" s="15"/>
    </row>
    <row r="7476" spans="1:11">
      <c r="A7476" s="12">
        <v>92</v>
      </c>
      <c r="B7476" s="21" t="str">
        <f t="shared" si="356"/>
        <v>5C</v>
      </c>
      <c r="C7476" s="22">
        <f t="shared" si="358"/>
        <v>182</v>
      </c>
      <c r="D7476" s="21" t="str">
        <f t="shared" si="357"/>
        <v>\</v>
      </c>
      <c r="E7476" s="21" t="str">
        <f>B7476</f>
        <v>5C</v>
      </c>
      <c r="F7476" s="33">
        <f>HEX2DEC(E7476)/100</f>
        <v>0.92</v>
      </c>
      <c r="G7476" s="30" t="s">
        <v>28</v>
      </c>
    </row>
    <row r="7477" spans="1:11">
      <c r="A7477" s="12">
        <v>8</v>
      </c>
      <c r="B7477" s="7" t="str">
        <f t="shared" si="356"/>
        <v>08</v>
      </c>
      <c r="C7477" s="8">
        <f t="shared" si="358"/>
        <v>183</v>
      </c>
      <c r="D7477" s="7" t="str">
        <f t="shared" si="357"/>
        <v>_x0008_</v>
      </c>
      <c r="E7477" s="7" t="str">
        <f>B7477&amp;B7478</f>
        <v>08BD</v>
      </c>
      <c r="F7477" s="27">
        <f>HEX2DEC(E7477)/10</f>
        <v>223.7</v>
      </c>
      <c r="G7477" s="28" t="s">
        <v>26</v>
      </c>
      <c r="H7477" s="51">
        <f>F7477*F7479/60</f>
        <v>2.9267416666666666</v>
      </c>
      <c r="I7477" s="51">
        <f>F7477*F7479*F7481/60</f>
        <v>2.6926023333333333</v>
      </c>
      <c r="J7477" s="52">
        <f>J7472+"00:01"</f>
        <v>0.67083333333333328</v>
      </c>
      <c r="K7477" s="57">
        <f>K7472+"00:01"</f>
        <v>40311.670833333417</v>
      </c>
    </row>
    <row r="7478" spans="1:11">
      <c r="A7478" s="12">
        <v>189</v>
      </c>
      <c r="B7478" s="12" t="str">
        <f t="shared" si="356"/>
        <v>BD</v>
      </c>
      <c r="C7478" s="13">
        <f t="shared" si="358"/>
        <v>184</v>
      </c>
      <c r="D7478" s="12" t="str">
        <f t="shared" si="357"/>
        <v>½</v>
      </c>
      <c r="G7478" s="29"/>
    </row>
    <row r="7479" spans="1:11">
      <c r="A7479" s="12">
        <v>3</v>
      </c>
      <c r="B7479" s="12" t="str">
        <f t="shared" si="356"/>
        <v>03</v>
      </c>
      <c r="C7479" s="13">
        <f t="shared" si="358"/>
        <v>185</v>
      </c>
      <c r="D7479" s="12" t="str">
        <f t="shared" si="357"/>
        <v>_x0003_</v>
      </c>
      <c r="E7479" s="12" t="str">
        <f>B7479&amp;B7480</f>
        <v>0311</v>
      </c>
      <c r="F7479" s="31">
        <f>HEX2DEC(E7479)/1000</f>
        <v>0.78500000000000003</v>
      </c>
      <c r="G7479" s="29" t="s">
        <v>27</v>
      </c>
    </row>
    <row r="7480" spans="1:11">
      <c r="A7480" s="12">
        <v>17</v>
      </c>
      <c r="B7480" s="12" t="str">
        <f t="shared" si="356"/>
        <v>11</v>
      </c>
      <c r="C7480" s="13">
        <f t="shared" si="358"/>
        <v>186</v>
      </c>
      <c r="D7480" s="12" t="str">
        <f t="shared" si="357"/>
        <v>_x0011_</v>
      </c>
      <c r="F7480" s="32"/>
      <c r="G7480" s="15"/>
    </row>
    <row r="7481" spans="1:11">
      <c r="A7481" s="12">
        <v>92</v>
      </c>
      <c r="B7481" s="21" t="str">
        <f t="shared" si="356"/>
        <v>5C</v>
      </c>
      <c r="C7481" s="22">
        <f t="shared" si="358"/>
        <v>187</v>
      </c>
      <c r="D7481" s="21" t="str">
        <f t="shared" si="357"/>
        <v>\</v>
      </c>
      <c r="E7481" s="21" t="str">
        <f>B7481</f>
        <v>5C</v>
      </c>
      <c r="F7481" s="33">
        <f>HEX2DEC(E7481)/100</f>
        <v>0.92</v>
      </c>
      <c r="G7481" s="30" t="s">
        <v>28</v>
      </c>
    </row>
    <row r="7482" spans="1:11">
      <c r="A7482" s="12">
        <v>8</v>
      </c>
      <c r="B7482" s="7" t="str">
        <f t="shared" si="356"/>
        <v>08</v>
      </c>
      <c r="C7482" s="8">
        <f t="shared" si="358"/>
        <v>188</v>
      </c>
      <c r="D7482" s="7" t="str">
        <f t="shared" si="357"/>
        <v>_x0008_</v>
      </c>
      <c r="E7482" s="7" t="str">
        <f>B7482&amp;B7483</f>
        <v>08CA</v>
      </c>
      <c r="F7482" s="27">
        <f>HEX2DEC(E7482)/10</f>
        <v>225</v>
      </c>
      <c r="G7482" s="28" t="s">
        <v>26</v>
      </c>
      <c r="H7482" s="51">
        <f>F7482*F7484/60</f>
        <v>2.8462499999999999</v>
      </c>
      <c r="I7482" s="51">
        <f>F7482*F7484*F7486/60</f>
        <v>2.6185499999999999</v>
      </c>
      <c r="J7482" s="52">
        <f>J7477+"00:01"</f>
        <v>0.67152777777777772</v>
      </c>
      <c r="K7482" s="57">
        <f>K7477+"00:01"</f>
        <v>40311.671527777864</v>
      </c>
    </row>
    <row r="7483" spans="1:11">
      <c r="A7483" s="12">
        <v>202</v>
      </c>
      <c r="B7483" s="12" t="str">
        <f t="shared" si="356"/>
        <v>CA</v>
      </c>
      <c r="C7483" s="13">
        <f t="shared" si="358"/>
        <v>189</v>
      </c>
      <c r="D7483" s="12" t="str">
        <f t="shared" si="357"/>
        <v>Ê</v>
      </c>
      <c r="G7483" s="29"/>
    </row>
    <row r="7484" spans="1:11">
      <c r="A7484" s="12">
        <v>2</v>
      </c>
      <c r="B7484" s="12" t="str">
        <f t="shared" si="356"/>
        <v>02</v>
      </c>
      <c r="C7484" s="13">
        <f t="shared" si="358"/>
        <v>190</v>
      </c>
      <c r="D7484" s="12" t="str">
        <f t="shared" si="357"/>
        <v>_x0002_</v>
      </c>
      <c r="E7484" s="12" t="str">
        <f>B7484&amp;B7485</f>
        <v>02F7</v>
      </c>
      <c r="F7484" s="31">
        <f>HEX2DEC(E7484)/1000</f>
        <v>0.75900000000000001</v>
      </c>
      <c r="G7484" s="29" t="s">
        <v>27</v>
      </c>
    </row>
    <row r="7485" spans="1:11">
      <c r="A7485" s="12">
        <v>247</v>
      </c>
      <c r="B7485" s="12" t="str">
        <f t="shared" si="356"/>
        <v>F7</v>
      </c>
      <c r="C7485" s="13">
        <f t="shared" si="358"/>
        <v>191</v>
      </c>
      <c r="D7485" s="12" t="str">
        <f t="shared" si="357"/>
        <v>÷</v>
      </c>
      <c r="F7485" s="32"/>
      <c r="G7485" s="15"/>
    </row>
    <row r="7486" spans="1:11">
      <c r="A7486" s="12">
        <v>92</v>
      </c>
      <c r="B7486" s="21" t="str">
        <f t="shared" si="356"/>
        <v>5C</v>
      </c>
      <c r="C7486" s="22">
        <f t="shared" si="358"/>
        <v>192</v>
      </c>
      <c r="D7486" s="21" t="str">
        <f t="shared" si="357"/>
        <v>\</v>
      </c>
      <c r="E7486" s="21" t="str">
        <f>B7486</f>
        <v>5C</v>
      </c>
      <c r="F7486" s="33">
        <f>HEX2DEC(E7486)/100</f>
        <v>0.92</v>
      </c>
      <c r="G7486" s="30" t="s">
        <v>28</v>
      </c>
    </row>
    <row r="7487" spans="1:11">
      <c r="A7487" s="12">
        <v>8</v>
      </c>
      <c r="B7487" s="7" t="str">
        <f t="shared" ref="B7487:B7550" si="359">DEC2HEX(A7487,2)</f>
        <v>08</v>
      </c>
      <c r="C7487" s="8">
        <f t="shared" si="358"/>
        <v>193</v>
      </c>
      <c r="D7487" s="7" t="str">
        <f t="shared" ref="D7487:D7550" si="360">IF(A7487&gt;0,CHAR(A7487),"")</f>
        <v>_x0008_</v>
      </c>
      <c r="E7487" s="7" t="str">
        <f>B7487&amp;B7488</f>
        <v>08C1</v>
      </c>
      <c r="F7487" s="27">
        <f>HEX2DEC(E7487)/10</f>
        <v>224.1</v>
      </c>
      <c r="G7487" s="28" t="s">
        <v>26</v>
      </c>
      <c r="H7487" s="51">
        <f>F7487*F7489/60</f>
        <v>2.819925</v>
      </c>
      <c r="I7487" s="51">
        <f>F7487*F7489*F7491/60</f>
        <v>2.5943309999999999</v>
      </c>
      <c r="J7487" s="52">
        <f>J7482+"00:01"</f>
        <v>0.67222222222222217</v>
      </c>
      <c r="K7487" s="57">
        <f>K7482+"00:01"</f>
        <v>40311.672222222311</v>
      </c>
    </row>
    <row r="7488" spans="1:11">
      <c r="A7488" s="12">
        <v>193</v>
      </c>
      <c r="B7488" s="12" t="str">
        <f t="shared" si="359"/>
        <v>C1</v>
      </c>
      <c r="C7488" s="13">
        <f t="shared" ref="C7488:C7551" si="361">C7487+1</f>
        <v>194</v>
      </c>
      <c r="D7488" s="12" t="str">
        <f t="shared" si="360"/>
        <v>Á</v>
      </c>
      <c r="G7488" s="29"/>
    </row>
    <row r="7489" spans="1:11">
      <c r="A7489" s="12">
        <v>2</v>
      </c>
      <c r="B7489" s="12" t="str">
        <f t="shared" si="359"/>
        <v>02</v>
      </c>
      <c r="C7489" s="13">
        <f t="shared" si="361"/>
        <v>195</v>
      </c>
      <c r="D7489" s="12" t="str">
        <f t="shared" si="360"/>
        <v>_x0002_</v>
      </c>
      <c r="E7489" s="12" t="str">
        <f>B7489&amp;B7490</f>
        <v>02F3</v>
      </c>
      <c r="F7489" s="31">
        <f>HEX2DEC(E7489)/1000</f>
        <v>0.755</v>
      </c>
      <c r="G7489" s="29" t="s">
        <v>27</v>
      </c>
    </row>
    <row r="7490" spans="1:11">
      <c r="A7490" s="12">
        <v>243</v>
      </c>
      <c r="B7490" s="12" t="str">
        <f t="shared" si="359"/>
        <v>F3</v>
      </c>
      <c r="C7490" s="13">
        <f t="shared" si="361"/>
        <v>196</v>
      </c>
      <c r="D7490" s="12" t="str">
        <f t="shared" si="360"/>
        <v>ó</v>
      </c>
      <c r="F7490" s="32"/>
      <c r="G7490" s="15"/>
    </row>
    <row r="7491" spans="1:11">
      <c r="A7491" s="12">
        <v>92</v>
      </c>
      <c r="B7491" s="21" t="str">
        <f t="shared" si="359"/>
        <v>5C</v>
      </c>
      <c r="C7491" s="22">
        <f t="shared" si="361"/>
        <v>197</v>
      </c>
      <c r="D7491" s="21" t="str">
        <f t="shared" si="360"/>
        <v>\</v>
      </c>
      <c r="E7491" s="21" t="str">
        <f>B7491</f>
        <v>5C</v>
      </c>
      <c r="F7491" s="33">
        <f>HEX2DEC(E7491)/100</f>
        <v>0.92</v>
      </c>
      <c r="G7491" s="30" t="s">
        <v>28</v>
      </c>
    </row>
    <row r="7492" spans="1:11">
      <c r="A7492" s="12">
        <v>8</v>
      </c>
      <c r="B7492" s="7" t="str">
        <f t="shared" si="359"/>
        <v>08</v>
      </c>
      <c r="C7492" s="8">
        <f t="shared" si="361"/>
        <v>198</v>
      </c>
      <c r="D7492" s="7" t="str">
        <f t="shared" si="360"/>
        <v>_x0008_</v>
      </c>
      <c r="E7492" s="7" t="str">
        <f>B7492&amp;B7493</f>
        <v>08BB</v>
      </c>
      <c r="F7492" s="27">
        <f>HEX2DEC(E7492)/10</f>
        <v>223.5</v>
      </c>
      <c r="G7492" s="28" t="s">
        <v>26</v>
      </c>
      <c r="H7492" s="51">
        <f>F7492*F7494/60</f>
        <v>2.8198250000000002</v>
      </c>
      <c r="I7492" s="51">
        <f>F7492*F7494*F7496/60</f>
        <v>2.5942390000000004</v>
      </c>
      <c r="J7492" s="52">
        <f>J7487+"00:01"</f>
        <v>0.67291666666666661</v>
      </c>
      <c r="K7492" s="57">
        <f>K7487+"00:01"</f>
        <v>40311.672916666757</v>
      </c>
    </row>
    <row r="7493" spans="1:11">
      <c r="A7493" s="12">
        <v>187</v>
      </c>
      <c r="B7493" s="12" t="str">
        <f t="shared" si="359"/>
        <v>BB</v>
      </c>
      <c r="C7493" s="13">
        <f t="shared" si="361"/>
        <v>199</v>
      </c>
      <c r="D7493" s="12" t="str">
        <f t="shared" si="360"/>
        <v>»</v>
      </c>
      <c r="G7493" s="29"/>
    </row>
    <row r="7494" spans="1:11">
      <c r="A7494" s="12">
        <v>2</v>
      </c>
      <c r="B7494" s="12" t="str">
        <f t="shared" si="359"/>
        <v>02</v>
      </c>
      <c r="C7494" s="13">
        <f t="shared" si="361"/>
        <v>200</v>
      </c>
      <c r="D7494" s="12" t="str">
        <f t="shared" si="360"/>
        <v>_x0002_</v>
      </c>
      <c r="E7494" s="12" t="str">
        <f>B7494&amp;B7495</f>
        <v>02F5</v>
      </c>
      <c r="F7494" s="31">
        <f>HEX2DEC(E7494)/1000</f>
        <v>0.75700000000000001</v>
      </c>
      <c r="G7494" s="29" t="s">
        <v>27</v>
      </c>
    </row>
    <row r="7495" spans="1:11">
      <c r="A7495" s="12">
        <v>245</v>
      </c>
      <c r="B7495" s="12" t="str">
        <f t="shared" si="359"/>
        <v>F5</v>
      </c>
      <c r="C7495" s="13">
        <f t="shared" si="361"/>
        <v>201</v>
      </c>
      <c r="D7495" s="12" t="str">
        <f t="shared" si="360"/>
        <v>õ</v>
      </c>
      <c r="F7495" s="32"/>
      <c r="G7495" s="15"/>
    </row>
    <row r="7496" spans="1:11">
      <c r="A7496" s="12">
        <v>92</v>
      </c>
      <c r="B7496" s="21" t="str">
        <f t="shared" si="359"/>
        <v>5C</v>
      </c>
      <c r="C7496" s="22">
        <f t="shared" si="361"/>
        <v>202</v>
      </c>
      <c r="D7496" s="21" t="str">
        <f t="shared" si="360"/>
        <v>\</v>
      </c>
      <c r="E7496" s="21" t="str">
        <f>B7496</f>
        <v>5C</v>
      </c>
      <c r="F7496" s="33">
        <f>HEX2DEC(E7496)/100</f>
        <v>0.92</v>
      </c>
      <c r="G7496" s="30" t="s">
        <v>28</v>
      </c>
    </row>
    <row r="7497" spans="1:11">
      <c r="A7497" s="12">
        <v>8</v>
      </c>
      <c r="B7497" s="7" t="str">
        <f t="shared" si="359"/>
        <v>08</v>
      </c>
      <c r="C7497" s="8">
        <f t="shared" si="361"/>
        <v>203</v>
      </c>
      <c r="D7497" s="7" t="str">
        <f t="shared" si="360"/>
        <v>_x0008_</v>
      </c>
      <c r="E7497" s="7" t="str">
        <f>B7497&amp;B7498</f>
        <v>08B4</v>
      </c>
      <c r="F7497" s="27">
        <f>HEX2DEC(E7497)/10</f>
        <v>222.8</v>
      </c>
      <c r="G7497" s="28" t="s">
        <v>26</v>
      </c>
      <c r="H7497" s="51">
        <f>F7497*F7499/60</f>
        <v>2.8035666666666668</v>
      </c>
      <c r="I7497" s="51">
        <f>F7497*F7499*F7501/60</f>
        <v>2.5792813333333333</v>
      </c>
      <c r="J7497" s="52">
        <f>J7492+"00:01"</f>
        <v>0.67361111111111105</v>
      </c>
      <c r="K7497" s="57">
        <f>K7492+"00:01"</f>
        <v>40311.673611111204</v>
      </c>
    </row>
    <row r="7498" spans="1:11">
      <c r="A7498" s="12">
        <v>180</v>
      </c>
      <c r="B7498" s="12" t="str">
        <f t="shared" si="359"/>
        <v>B4</v>
      </c>
      <c r="C7498" s="13">
        <f t="shared" si="361"/>
        <v>204</v>
      </c>
      <c r="D7498" s="12" t="str">
        <f t="shared" si="360"/>
        <v>´</v>
      </c>
      <c r="G7498" s="29"/>
    </row>
    <row r="7499" spans="1:11">
      <c r="A7499" s="12">
        <v>2</v>
      </c>
      <c r="B7499" s="12" t="str">
        <f t="shared" si="359"/>
        <v>02</v>
      </c>
      <c r="C7499" s="13">
        <f t="shared" si="361"/>
        <v>205</v>
      </c>
      <c r="D7499" s="12" t="str">
        <f t="shared" si="360"/>
        <v>_x0002_</v>
      </c>
      <c r="E7499" s="12" t="str">
        <f>B7499&amp;B7500</f>
        <v>02F3</v>
      </c>
      <c r="F7499" s="31">
        <f>HEX2DEC(E7499)/1000</f>
        <v>0.755</v>
      </c>
      <c r="G7499" s="29" t="s">
        <v>27</v>
      </c>
    </row>
    <row r="7500" spans="1:11">
      <c r="A7500" s="12">
        <v>243</v>
      </c>
      <c r="B7500" s="12" t="str">
        <f t="shared" si="359"/>
        <v>F3</v>
      </c>
      <c r="C7500" s="13">
        <f t="shared" si="361"/>
        <v>206</v>
      </c>
      <c r="D7500" s="12" t="str">
        <f t="shared" si="360"/>
        <v>ó</v>
      </c>
      <c r="F7500" s="32"/>
      <c r="G7500" s="15"/>
    </row>
    <row r="7501" spans="1:11">
      <c r="A7501" s="12">
        <v>92</v>
      </c>
      <c r="B7501" s="21" t="str">
        <f t="shared" si="359"/>
        <v>5C</v>
      </c>
      <c r="C7501" s="22">
        <f t="shared" si="361"/>
        <v>207</v>
      </c>
      <c r="D7501" s="21" t="str">
        <f t="shared" si="360"/>
        <v>\</v>
      </c>
      <c r="E7501" s="21" t="str">
        <f>B7501</f>
        <v>5C</v>
      </c>
      <c r="F7501" s="33">
        <f>HEX2DEC(E7501)/100</f>
        <v>0.92</v>
      </c>
      <c r="G7501" s="30" t="s">
        <v>28</v>
      </c>
    </row>
    <row r="7502" spans="1:11">
      <c r="A7502" s="12">
        <v>8</v>
      </c>
      <c r="B7502" s="7" t="str">
        <f t="shared" si="359"/>
        <v>08</v>
      </c>
      <c r="C7502" s="8">
        <f t="shared" si="361"/>
        <v>208</v>
      </c>
      <c r="D7502" s="7" t="str">
        <f t="shared" si="360"/>
        <v>_x0008_</v>
      </c>
      <c r="E7502" s="7" t="str">
        <f>B7502&amp;B7503</f>
        <v>08B6</v>
      </c>
      <c r="F7502" s="27">
        <f>HEX2DEC(E7502)/10</f>
        <v>223</v>
      </c>
      <c r="G7502" s="28" t="s">
        <v>26</v>
      </c>
      <c r="H7502" s="51">
        <f>F7502*F7504/60</f>
        <v>2.8023666666666665</v>
      </c>
      <c r="I7502" s="51">
        <f>F7502*F7504*F7506/60</f>
        <v>2.5781773333333335</v>
      </c>
      <c r="J7502" s="52">
        <f>J7497+"00:01"</f>
        <v>0.67430555555555549</v>
      </c>
      <c r="K7502" s="57">
        <f>K7497+"00:01"</f>
        <v>40311.674305555651</v>
      </c>
    </row>
    <row r="7503" spans="1:11">
      <c r="A7503" s="12">
        <v>182</v>
      </c>
      <c r="B7503" s="12" t="str">
        <f t="shared" si="359"/>
        <v>B6</v>
      </c>
      <c r="C7503" s="13">
        <f t="shared" si="361"/>
        <v>209</v>
      </c>
      <c r="D7503" s="12" t="str">
        <f t="shared" si="360"/>
        <v>¶</v>
      </c>
      <c r="G7503" s="29"/>
    </row>
    <row r="7504" spans="1:11">
      <c r="A7504" s="12">
        <v>2</v>
      </c>
      <c r="B7504" s="12" t="str">
        <f t="shared" si="359"/>
        <v>02</v>
      </c>
      <c r="C7504" s="13">
        <f t="shared" si="361"/>
        <v>210</v>
      </c>
      <c r="D7504" s="12" t="str">
        <f t="shared" si="360"/>
        <v>_x0002_</v>
      </c>
      <c r="E7504" s="12" t="str">
        <f>B7504&amp;B7505</f>
        <v>02F2</v>
      </c>
      <c r="F7504" s="31">
        <f>HEX2DEC(E7504)/1000</f>
        <v>0.754</v>
      </c>
      <c r="G7504" s="29" t="s">
        <v>27</v>
      </c>
    </row>
    <row r="7505" spans="1:11">
      <c r="A7505" s="12">
        <v>242</v>
      </c>
      <c r="B7505" s="12" t="str">
        <f t="shared" si="359"/>
        <v>F2</v>
      </c>
      <c r="C7505" s="13">
        <f t="shared" si="361"/>
        <v>211</v>
      </c>
      <c r="D7505" s="12" t="str">
        <f t="shared" si="360"/>
        <v>ò</v>
      </c>
      <c r="F7505" s="32"/>
      <c r="G7505" s="15"/>
    </row>
    <row r="7506" spans="1:11">
      <c r="A7506" s="12">
        <v>92</v>
      </c>
      <c r="B7506" s="21" t="str">
        <f t="shared" si="359"/>
        <v>5C</v>
      </c>
      <c r="C7506" s="22">
        <f t="shared" si="361"/>
        <v>212</v>
      </c>
      <c r="D7506" s="21" t="str">
        <f t="shared" si="360"/>
        <v>\</v>
      </c>
      <c r="E7506" s="21" t="str">
        <f>B7506</f>
        <v>5C</v>
      </c>
      <c r="F7506" s="33">
        <f>HEX2DEC(E7506)/100</f>
        <v>0.92</v>
      </c>
      <c r="G7506" s="30" t="s">
        <v>28</v>
      </c>
    </row>
    <row r="7507" spans="1:11">
      <c r="A7507" s="12">
        <v>8</v>
      </c>
      <c r="B7507" s="7" t="str">
        <f t="shared" si="359"/>
        <v>08</v>
      </c>
      <c r="C7507" s="8">
        <f t="shared" si="361"/>
        <v>213</v>
      </c>
      <c r="D7507" s="7" t="str">
        <f t="shared" si="360"/>
        <v>_x0008_</v>
      </c>
      <c r="E7507" s="7" t="str">
        <f>B7507&amp;B7508</f>
        <v>08A9</v>
      </c>
      <c r="F7507" s="27">
        <f>HEX2DEC(E7507)/10</f>
        <v>221.7</v>
      </c>
      <c r="G7507" s="28" t="s">
        <v>26</v>
      </c>
      <c r="H7507" s="51">
        <f>F7507*F7509/60</f>
        <v>2.7934199999999998</v>
      </c>
      <c r="I7507" s="51">
        <f>F7507*F7509*F7511/60</f>
        <v>2.5699464000000001</v>
      </c>
      <c r="J7507" s="52">
        <f>J7502+"00:01"</f>
        <v>0.67499999999999993</v>
      </c>
      <c r="K7507" s="57">
        <f>K7502+"00:01"</f>
        <v>40311.675000000097</v>
      </c>
    </row>
    <row r="7508" spans="1:11">
      <c r="A7508" s="12">
        <v>169</v>
      </c>
      <c r="B7508" s="12" t="str">
        <f t="shared" si="359"/>
        <v>A9</v>
      </c>
      <c r="C7508" s="13">
        <f t="shared" si="361"/>
        <v>214</v>
      </c>
      <c r="D7508" s="12" t="str">
        <f t="shared" si="360"/>
        <v>©</v>
      </c>
      <c r="G7508" s="29"/>
    </row>
    <row r="7509" spans="1:11">
      <c r="A7509" s="12">
        <v>2</v>
      </c>
      <c r="B7509" s="12" t="str">
        <f t="shared" si="359"/>
        <v>02</v>
      </c>
      <c r="C7509" s="13">
        <f t="shared" si="361"/>
        <v>215</v>
      </c>
      <c r="D7509" s="12" t="str">
        <f t="shared" si="360"/>
        <v>_x0002_</v>
      </c>
      <c r="E7509" s="12" t="str">
        <f>B7509&amp;B7510</f>
        <v>02F4</v>
      </c>
      <c r="F7509" s="31">
        <f>HEX2DEC(E7509)/1000</f>
        <v>0.75600000000000001</v>
      </c>
      <c r="G7509" s="29" t="s">
        <v>27</v>
      </c>
    </row>
    <row r="7510" spans="1:11">
      <c r="A7510" s="12">
        <v>244</v>
      </c>
      <c r="B7510" s="12" t="str">
        <f t="shared" si="359"/>
        <v>F4</v>
      </c>
      <c r="C7510" s="13">
        <f t="shared" si="361"/>
        <v>216</v>
      </c>
      <c r="D7510" s="12" t="str">
        <f t="shared" si="360"/>
        <v>ô</v>
      </c>
      <c r="F7510" s="32"/>
      <c r="G7510" s="15"/>
    </row>
    <row r="7511" spans="1:11">
      <c r="A7511" s="12">
        <v>92</v>
      </c>
      <c r="B7511" s="21" t="str">
        <f t="shared" si="359"/>
        <v>5C</v>
      </c>
      <c r="C7511" s="22">
        <f t="shared" si="361"/>
        <v>217</v>
      </c>
      <c r="D7511" s="21" t="str">
        <f t="shared" si="360"/>
        <v>\</v>
      </c>
      <c r="E7511" s="21" t="str">
        <f>B7511</f>
        <v>5C</v>
      </c>
      <c r="F7511" s="33">
        <f>HEX2DEC(E7511)/100</f>
        <v>0.92</v>
      </c>
      <c r="G7511" s="30" t="s">
        <v>28</v>
      </c>
    </row>
    <row r="7512" spans="1:11">
      <c r="A7512" s="12">
        <v>8</v>
      </c>
      <c r="B7512" s="7" t="str">
        <f t="shared" si="359"/>
        <v>08</v>
      </c>
      <c r="C7512" s="8">
        <f t="shared" si="361"/>
        <v>218</v>
      </c>
      <c r="D7512" s="7" t="str">
        <f t="shared" si="360"/>
        <v>_x0008_</v>
      </c>
      <c r="E7512" s="7" t="str">
        <f>B7512&amp;B7513</f>
        <v>08C0</v>
      </c>
      <c r="F7512" s="27">
        <f>HEX2DEC(E7512)/10</f>
        <v>224</v>
      </c>
      <c r="G7512" s="28" t="s">
        <v>26</v>
      </c>
      <c r="H7512" s="51">
        <f>F7512*F7514/60</f>
        <v>2.807466666666667</v>
      </c>
      <c r="I7512" s="51">
        <f>F7512*F7514*F7516/60</f>
        <v>2.5828693333333335</v>
      </c>
      <c r="J7512" s="52">
        <f>J7507+"00:01"</f>
        <v>0.67569444444444438</v>
      </c>
      <c r="K7512" s="57">
        <f>K7507+"00:01"</f>
        <v>40311.675694444544</v>
      </c>
    </row>
    <row r="7513" spans="1:11">
      <c r="A7513" s="12">
        <v>192</v>
      </c>
      <c r="B7513" s="12" t="str">
        <f t="shared" si="359"/>
        <v>C0</v>
      </c>
      <c r="C7513" s="13">
        <f t="shared" si="361"/>
        <v>219</v>
      </c>
      <c r="D7513" s="12" t="str">
        <f t="shared" si="360"/>
        <v>À</v>
      </c>
      <c r="G7513" s="29"/>
    </row>
    <row r="7514" spans="1:11">
      <c r="A7514" s="12">
        <v>2</v>
      </c>
      <c r="B7514" s="12" t="str">
        <f t="shared" si="359"/>
        <v>02</v>
      </c>
      <c r="C7514" s="13">
        <f t="shared" si="361"/>
        <v>220</v>
      </c>
      <c r="D7514" s="12" t="str">
        <f t="shared" si="360"/>
        <v>_x0002_</v>
      </c>
      <c r="E7514" s="12" t="str">
        <f>B7514&amp;B7515</f>
        <v>02F0</v>
      </c>
      <c r="F7514" s="31">
        <f>HEX2DEC(E7514)/1000</f>
        <v>0.752</v>
      </c>
      <c r="G7514" s="29" t="s">
        <v>27</v>
      </c>
    </row>
    <row r="7515" spans="1:11">
      <c r="A7515" s="12">
        <v>240</v>
      </c>
      <c r="B7515" s="12" t="str">
        <f t="shared" si="359"/>
        <v>F0</v>
      </c>
      <c r="C7515" s="13">
        <f t="shared" si="361"/>
        <v>221</v>
      </c>
      <c r="D7515" s="12" t="str">
        <f t="shared" si="360"/>
        <v>ð</v>
      </c>
      <c r="F7515" s="32"/>
      <c r="G7515" s="15"/>
    </row>
    <row r="7516" spans="1:11">
      <c r="A7516" s="12">
        <v>92</v>
      </c>
      <c r="B7516" s="21" t="str">
        <f t="shared" si="359"/>
        <v>5C</v>
      </c>
      <c r="C7516" s="22">
        <f t="shared" si="361"/>
        <v>222</v>
      </c>
      <c r="D7516" s="21" t="str">
        <f t="shared" si="360"/>
        <v>\</v>
      </c>
      <c r="E7516" s="21" t="str">
        <f>B7516</f>
        <v>5C</v>
      </c>
      <c r="F7516" s="33">
        <f>HEX2DEC(E7516)/100</f>
        <v>0.92</v>
      </c>
      <c r="G7516" s="30" t="s">
        <v>28</v>
      </c>
    </row>
    <row r="7517" spans="1:11">
      <c r="A7517" s="12">
        <v>8</v>
      </c>
      <c r="B7517" s="7" t="str">
        <f t="shared" si="359"/>
        <v>08</v>
      </c>
      <c r="C7517" s="8">
        <f t="shared" si="361"/>
        <v>223</v>
      </c>
      <c r="D7517" s="7" t="str">
        <f t="shared" si="360"/>
        <v>_x0008_</v>
      </c>
      <c r="E7517" s="7" t="str">
        <f>B7517&amp;B7518</f>
        <v>08CB</v>
      </c>
      <c r="F7517" s="27">
        <f>HEX2DEC(E7517)/10</f>
        <v>225.1</v>
      </c>
      <c r="G7517" s="28" t="s">
        <v>26</v>
      </c>
      <c r="H7517" s="51">
        <f>F7517*F7519/60</f>
        <v>2.8062466666666666</v>
      </c>
      <c r="I7517" s="51">
        <f>F7517*F7519*F7521/60</f>
        <v>2.5817469333333336</v>
      </c>
      <c r="J7517" s="52">
        <f>J7512+"00:01"</f>
        <v>0.67638888888888882</v>
      </c>
      <c r="K7517" s="57">
        <f>K7512+"00:01"</f>
        <v>40311.676388888991</v>
      </c>
    </row>
    <row r="7518" spans="1:11">
      <c r="A7518" s="12">
        <v>203</v>
      </c>
      <c r="B7518" s="12" t="str">
        <f t="shared" si="359"/>
        <v>CB</v>
      </c>
      <c r="C7518" s="13">
        <f t="shared" si="361"/>
        <v>224</v>
      </c>
      <c r="D7518" s="12" t="str">
        <f t="shared" si="360"/>
        <v>Ë</v>
      </c>
      <c r="G7518" s="29"/>
    </row>
    <row r="7519" spans="1:11">
      <c r="A7519" s="12">
        <v>2</v>
      </c>
      <c r="B7519" s="12" t="str">
        <f t="shared" si="359"/>
        <v>02</v>
      </c>
      <c r="C7519" s="13">
        <f t="shared" si="361"/>
        <v>225</v>
      </c>
      <c r="D7519" s="12" t="str">
        <f t="shared" si="360"/>
        <v>_x0002_</v>
      </c>
      <c r="E7519" s="12" t="str">
        <f>B7519&amp;B7520</f>
        <v>02EC</v>
      </c>
      <c r="F7519" s="31">
        <f>HEX2DEC(E7519)/1000</f>
        <v>0.748</v>
      </c>
      <c r="G7519" s="29" t="s">
        <v>27</v>
      </c>
    </row>
    <row r="7520" spans="1:11">
      <c r="A7520" s="12">
        <v>236</v>
      </c>
      <c r="B7520" s="12" t="str">
        <f t="shared" si="359"/>
        <v>EC</v>
      </c>
      <c r="C7520" s="13">
        <f t="shared" si="361"/>
        <v>226</v>
      </c>
      <c r="D7520" s="12" t="str">
        <f t="shared" si="360"/>
        <v>ì</v>
      </c>
      <c r="F7520" s="32"/>
      <c r="G7520" s="15"/>
    </row>
    <row r="7521" spans="1:11">
      <c r="A7521" s="12">
        <v>92</v>
      </c>
      <c r="B7521" s="21" t="str">
        <f t="shared" si="359"/>
        <v>5C</v>
      </c>
      <c r="C7521" s="22">
        <f t="shared" si="361"/>
        <v>227</v>
      </c>
      <c r="D7521" s="21" t="str">
        <f t="shared" si="360"/>
        <v>\</v>
      </c>
      <c r="E7521" s="21" t="str">
        <f>B7521</f>
        <v>5C</v>
      </c>
      <c r="F7521" s="33">
        <f>HEX2DEC(E7521)/100</f>
        <v>0.92</v>
      </c>
      <c r="G7521" s="30" t="s">
        <v>28</v>
      </c>
    </row>
    <row r="7522" spans="1:11">
      <c r="A7522" s="12">
        <v>8</v>
      </c>
      <c r="B7522" s="7" t="str">
        <f t="shared" si="359"/>
        <v>08</v>
      </c>
      <c r="C7522" s="8">
        <f t="shared" si="361"/>
        <v>228</v>
      </c>
      <c r="D7522" s="7" t="str">
        <f t="shared" si="360"/>
        <v>_x0008_</v>
      </c>
      <c r="E7522" s="7" t="str">
        <f>B7522&amp;B7523</f>
        <v>08C3</v>
      </c>
      <c r="F7522" s="27">
        <f>HEX2DEC(E7522)/10</f>
        <v>224.3</v>
      </c>
      <c r="G7522" s="28" t="s">
        <v>26</v>
      </c>
      <c r="H7522" s="51">
        <f>F7522*F7524/60</f>
        <v>2.8037500000000004</v>
      </c>
      <c r="I7522" s="51">
        <f>F7522*F7524*F7526/60</f>
        <v>2.5794500000000005</v>
      </c>
      <c r="J7522" s="52">
        <f>J7517+"00:01"</f>
        <v>0.67708333333333326</v>
      </c>
      <c r="K7522" s="57">
        <f>K7517+"00:01"</f>
        <v>40311.677083333438</v>
      </c>
    </row>
    <row r="7523" spans="1:11">
      <c r="A7523" s="12">
        <v>195</v>
      </c>
      <c r="B7523" s="12" t="str">
        <f t="shared" si="359"/>
        <v>C3</v>
      </c>
      <c r="C7523" s="13">
        <f t="shared" si="361"/>
        <v>229</v>
      </c>
      <c r="D7523" s="12" t="str">
        <f t="shared" si="360"/>
        <v>Ã</v>
      </c>
      <c r="G7523" s="29"/>
    </row>
    <row r="7524" spans="1:11">
      <c r="A7524" s="12">
        <v>2</v>
      </c>
      <c r="B7524" s="12" t="str">
        <f t="shared" si="359"/>
        <v>02</v>
      </c>
      <c r="C7524" s="13">
        <f t="shared" si="361"/>
        <v>230</v>
      </c>
      <c r="D7524" s="12" t="str">
        <f t="shared" si="360"/>
        <v>_x0002_</v>
      </c>
      <c r="E7524" s="12" t="str">
        <f>B7524&amp;B7525</f>
        <v>02EE</v>
      </c>
      <c r="F7524" s="31">
        <f>HEX2DEC(E7524)/1000</f>
        <v>0.75</v>
      </c>
      <c r="G7524" s="29" t="s">
        <v>27</v>
      </c>
    </row>
    <row r="7525" spans="1:11">
      <c r="A7525" s="12">
        <v>238</v>
      </c>
      <c r="B7525" s="12" t="str">
        <f t="shared" si="359"/>
        <v>EE</v>
      </c>
      <c r="C7525" s="13">
        <f t="shared" si="361"/>
        <v>231</v>
      </c>
      <c r="D7525" s="12" t="str">
        <f t="shared" si="360"/>
        <v>î</v>
      </c>
      <c r="F7525" s="32"/>
      <c r="G7525" s="15"/>
    </row>
    <row r="7526" spans="1:11">
      <c r="A7526" s="12">
        <v>92</v>
      </c>
      <c r="B7526" s="21" t="str">
        <f t="shared" si="359"/>
        <v>5C</v>
      </c>
      <c r="C7526" s="22">
        <f t="shared" si="361"/>
        <v>232</v>
      </c>
      <c r="D7526" s="21" t="str">
        <f t="shared" si="360"/>
        <v>\</v>
      </c>
      <c r="E7526" s="21" t="str">
        <f>B7526</f>
        <v>5C</v>
      </c>
      <c r="F7526" s="33">
        <f>HEX2DEC(E7526)/100</f>
        <v>0.92</v>
      </c>
      <c r="G7526" s="30" t="s">
        <v>28</v>
      </c>
    </row>
    <row r="7527" spans="1:11">
      <c r="A7527" s="12">
        <v>8</v>
      </c>
      <c r="B7527" s="7" t="str">
        <f t="shared" si="359"/>
        <v>08</v>
      </c>
      <c r="C7527" s="8">
        <f t="shared" si="361"/>
        <v>233</v>
      </c>
      <c r="D7527" s="7" t="str">
        <f t="shared" si="360"/>
        <v>_x0008_</v>
      </c>
      <c r="E7527" s="7" t="str">
        <f>B7527&amp;B7528</f>
        <v>08C9</v>
      </c>
      <c r="F7527" s="27">
        <f>HEX2DEC(E7527)/10</f>
        <v>224.9</v>
      </c>
      <c r="G7527" s="28" t="s">
        <v>26</v>
      </c>
      <c r="H7527" s="51">
        <f>F7527*F7529/60</f>
        <v>2.8187466666666667</v>
      </c>
      <c r="I7527" s="51">
        <f>F7527*F7529*F7531/60</f>
        <v>2.5932469333333334</v>
      </c>
      <c r="J7527" s="52">
        <f>J7522+"00:01"</f>
        <v>0.6777777777777777</v>
      </c>
      <c r="K7527" s="57">
        <f>K7522+"00:01"</f>
        <v>40311.677777777884</v>
      </c>
    </row>
    <row r="7528" spans="1:11">
      <c r="A7528" s="12">
        <v>201</v>
      </c>
      <c r="B7528" s="12" t="str">
        <f t="shared" si="359"/>
        <v>C9</v>
      </c>
      <c r="C7528" s="13">
        <f t="shared" si="361"/>
        <v>234</v>
      </c>
      <c r="D7528" s="12" t="str">
        <f t="shared" si="360"/>
        <v>É</v>
      </c>
      <c r="G7528" s="29"/>
    </row>
    <row r="7529" spans="1:11">
      <c r="A7529" s="12">
        <v>2</v>
      </c>
      <c r="B7529" s="12" t="str">
        <f t="shared" si="359"/>
        <v>02</v>
      </c>
      <c r="C7529" s="13">
        <f t="shared" si="361"/>
        <v>235</v>
      </c>
      <c r="D7529" s="12" t="str">
        <f t="shared" si="360"/>
        <v>_x0002_</v>
      </c>
      <c r="E7529" s="12" t="str">
        <f>B7529&amp;B7530</f>
        <v>02F0</v>
      </c>
      <c r="F7529" s="31">
        <f>HEX2DEC(E7529)/1000</f>
        <v>0.752</v>
      </c>
      <c r="G7529" s="29" t="s">
        <v>27</v>
      </c>
    </row>
    <row r="7530" spans="1:11">
      <c r="A7530" s="12">
        <v>240</v>
      </c>
      <c r="B7530" s="12" t="str">
        <f t="shared" si="359"/>
        <v>F0</v>
      </c>
      <c r="C7530" s="13">
        <f t="shared" si="361"/>
        <v>236</v>
      </c>
      <c r="D7530" s="12" t="str">
        <f t="shared" si="360"/>
        <v>ð</v>
      </c>
      <c r="F7530" s="32"/>
      <c r="G7530" s="15"/>
    </row>
    <row r="7531" spans="1:11">
      <c r="A7531" s="12">
        <v>92</v>
      </c>
      <c r="B7531" s="21" t="str">
        <f t="shared" si="359"/>
        <v>5C</v>
      </c>
      <c r="C7531" s="22">
        <f t="shared" si="361"/>
        <v>237</v>
      </c>
      <c r="D7531" s="21" t="str">
        <f t="shared" si="360"/>
        <v>\</v>
      </c>
      <c r="E7531" s="21" t="str">
        <f>B7531</f>
        <v>5C</v>
      </c>
      <c r="F7531" s="33">
        <f>HEX2DEC(E7531)/100</f>
        <v>0.92</v>
      </c>
      <c r="G7531" s="30" t="s">
        <v>28</v>
      </c>
    </row>
    <row r="7532" spans="1:11">
      <c r="A7532" s="12">
        <v>8</v>
      </c>
      <c r="B7532" s="7" t="str">
        <f t="shared" si="359"/>
        <v>08</v>
      </c>
      <c r="C7532" s="8">
        <f t="shared" si="361"/>
        <v>238</v>
      </c>
      <c r="D7532" s="7" t="str">
        <f t="shared" si="360"/>
        <v>_x0008_</v>
      </c>
      <c r="E7532" s="7" t="str">
        <f>B7532&amp;B7533</f>
        <v>08C5</v>
      </c>
      <c r="F7532" s="27">
        <f>HEX2DEC(E7532)/10</f>
        <v>224.5</v>
      </c>
      <c r="G7532" s="28" t="s">
        <v>26</v>
      </c>
      <c r="H7532" s="51">
        <f>F7532*F7534/60</f>
        <v>2.7987666666666664</v>
      </c>
      <c r="I7532" s="51">
        <f>F7532*F7534*F7536/60</f>
        <v>2.5748653333333333</v>
      </c>
      <c r="J7532" s="52">
        <f>J7527+"00:01"</f>
        <v>0.67847222222222214</v>
      </c>
      <c r="K7532" s="57">
        <f>K7527+"00:01"</f>
        <v>40311.678472222331</v>
      </c>
    </row>
    <row r="7533" spans="1:11">
      <c r="A7533" s="12">
        <v>197</v>
      </c>
      <c r="B7533" s="12" t="str">
        <f t="shared" si="359"/>
        <v>C5</v>
      </c>
      <c r="C7533" s="13">
        <f t="shared" si="361"/>
        <v>239</v>
      </c>
      <c r="D7533" s="12" t="str">
        <f t="shared" si="360"/>
        <v>Å</v>
      </c>
      <c r="G7533" s="29"/>
    </row>
    <row r="7534" spans="1:11">
      <c r="A7534" s="12">
        <v>2</v>
      </c>
      <c r="B7534" s="12" t="str">
        <f t="shared" si="359"/>
        <v>02</v>
      </c>
      <c r="C7534" s="13">
        <f t="shared" si="361"/>
        <v>240</v>
      </c>
      <c r="D7534" s="12" t="str">
        <f t="shared" si="360"/>
        <v>_x0002_</v>
      </c>
      <c r="E7534" s="12" t="str">
        <f>B7534&amp;B7535</f>
        <v>02EC</v>
      </c>
      <c r="F7534" s="31">
        <f>HEX2DEC(E7534)/1000</f>
        <v>0.748</v>
      </c>
      <c r="G7534" s="29" t="s">
        <v>27</v>
      </c>
    </row>
    <row r="7535" spans="1:11">
      <c r="A7535" s="12">
        <v>236</v>
      </c>
      <c r="B7535" s="12" t="str">
        <f t="shared" si="359"/>
        <v>EC</v>
      </c>
      <c r="C7535" s="13">
        <f t="shared" si="361"/>
        <v>241</v>
      </c>
      <c r="D7535" s="12" t="str">
        <f t="shared" si="360"/>
        <v>ì</v>
      </c>
      <c r="F7535" s="32"/>
      <c r="G7535" s="15"/>
    </row>
    <row r="7536" spans="1:11">
      <c r="A7536" s="12">
        <v>92</v>
      </c>
      <c r="B7536" s="21" t="str">
        <f t="shared" si="359"/>
        <v>5C</v>
      </c>
      <c r="C7536" s="22">
        <f t="shared" si="361"/>
        <v>242</v>
      </c>
      <c r="D7536" s="21" t="str">
        <f t="shared" si="360"/>
        <v>\</v>
      </c>
      <c r="E7536" s="21" t="str">
        <f>B7536</f>
        <v>5C</v>
      </c>
      <c r="F7536" s="33">
        <f>HEX2DEC(E7536)/100</f>
        <v>0.92</v>
      </c>
      <c r="G7536" s="30" t="s">
        <v>28</v>
      </c>
    </row>
    <row r="7537" spans="1:11">
      <c r="A7537" s="12">
        <v>8</v>
      </c>
      <c r="B7537" s="7" t="str">
        <f t="shared" si="359"/>
        <v>08</v>
      </c>
      <c r="C7537" s="8">
        <f t="shared" si="361"/>
        <v>243</v>
      </c>
      <c r="D7537" s="7" t="str">
        <f t="shared" si="360"/>
        <v>_x0008_</v>
      </c>
      <c r="E7537" s="7" t="str">
        <f>B7537&amp;B7538</f>
        <v>08C5</v>
      </c>
      <c r="F7537" s="27">
        <f>HEX2DEC(E7537)/10</f>
        <v>224.5</v>
      </c>
      <c r="G7537" s="28" t="s">
        <v>26</v>
      </c>
      <c r="H7537" s="51">
        <f>F7537*F7539/60</f>
        <v>2.8212166666666665</v>
      </c>
      <c r="I7537" s="51">
        <f>F7537*F7539*F7541/60</f>
        <v>2.5955193333333337</v>
      </c>
      <c r="J7537" s="52">
        <f>J7532+"00:01"</f>
        <v>0.67916666666666659</v>
      </c>
      <c r="K7537" s="57">
        <f>K7532+"00:01"</f>
        <v>40311.679166666778</v>
      </c>
    </row>
    <row r="7538" spans="1:11">
      <c r="A7538" s="12">
        <v>197</v>
      </c>
      <c r="B7538" s="12" t="str">
        <f t="shared" si="359"/>
        <v>C5</v>
      </c>
      <c r="C7538" s="13">
        <f t="shared" si="361"/>
        <v>244</v>
      </c>
      <c r="D7538" s="12" t="str">
        <f t="shared" si="360"/>
        <v>Å</v>
      </c>
      <c r="G7538" s="29"/>
    </row>
    <row r="7539" spans="1:11">
      <c r="A7539" s="12">
        <v>2</v>
      </c>
      <c r="B7539" s="12" t="str">
        <f t="shared" si="359"/>
        <v>02</v>
      </c>
      <c r="C7539" s="13">
        <f t="shared" si="361"/>
        <v>245</v>
      </c>
      <c r="D7539" s="12" t="str">
        <f t="shared" si="360"/>
        <v>_x0002_</v>
      </c>
      <c r="E7539" s="12" t="str">
        <f>B7539&amp;B7540</f>
        <v>02F2</v>
      </c>
      <c r="F7539" s="31">
        <f>HEX2DEC(E7539)/1000</f>
        <v>0.754</v>
      </c>
      <c r="G7539" s="29" t="s">
        <v>27</v>
      </c>
    </row>
    <row r="7540" spans="1:11">
      <c r="A7540" s="12">
        <v>242</v>
      </c>
      <c r="B7540" s="12" t="str">
        <f t="shared" si="359"/>
        <v>F2</v>
      </c>
      <c r="C7540" s="13">
        <f t="shared" si="361"/>
        <v>246</v>
      </c>
      <c r="D7540" s="12" t="str">
        <f t="shared" si="360"/>
        <v>ò</v>
      </c>
      <c r="F7540" s="32"/>
      <c r="G7540" s="15"/>
    </row>
    <row r="7541" spans="1:11">
      <c r="A7541" s="12">
        <v>92</v>
      </c>
      <c r="B7541" s="21" t="str">
        <f t="shared" si="359"/>
        <v>5C</v>
      </c>
      <c r="C7541" s="22">
        <f t="shared" si="361"/>
        <v>247</v>
      </c>
      <c r="D7541" s="21" t="str">
        <f t="shared" si="360"/>
        <v>\</v>
      </c>
      <c r="E7541" s="21" t="str">
        <f>B7541</f>
        <v>5C</v>
      </c>
      <c r="F7541" s="33">
        <f>HEX2DEC(E7541)/100</f>
        <v>0.92</v>
      </c>
      <c r="G7541" s="30" t="s">
        <v>28</v>
      </c>
    </row>
    <row r="7542" spans="1:11">
      <c r="A7542" s="12">
        <v>8</v>
      </c>
      <c r="B7542" s="7" t="str">
        <f t="shared" si="359"/>
        <v>08</v>
      </c>
      <c r="C7542" s="8">
        <f t="shared" si="361"/>
        <v>248</v>
      </c>
      <c r="D7542" s="7" t="str">
        <f t="shared" si="360"/>
        <v>_x0008_</v>
      </c>
      <c r="E7542" s="7" t="str">
        <f>B7542&amp;B7543</f>
        <v>08B5</v>
      </c>
      <c r="F7542" s="27">
        <f>HEX2DEC(E7542)/10</f>
        <v>222.9</v>
      </c>
      <c r="G7542" s="28" t="s">
        <v>26</v>
      </c>
      <c r="H7542" s="51">
        <f>F7542*F7544/60</f>
        <v>2.8196850000000002</v>
      </c>
      <c r="I7542" s="51">
        <f>F7542*F7544*F7546/60</f>
        <v>2.5941102000000007</v>
      </c>
      <c r="J7542" s="52">
        <f>J7537+"00:01"</f>
        <v>0.67986111111111103</v>
      </c>
      <c r="K7542" s="57">
        <f>K7537+"00:01"</f>
        <v>40311.679861111224</v>
      </c>
    </row>
    <row r="7543" spans="1:11">
      <c r="A7543" s="12">
        <v>181</v>
      </c>
      <c r="B7543" s="12" t="str">
        <f t="shared" si="359"/>
        <v>B5</v>
      </c>
      <c r="C7543" s="13">
        <f t="shared" si="361"/>
        <v>249</v>
      </c>
      <c r="D7543" s="12" t="str">
        <f t="shared" si="360"/>
        <v>µ</v>
      </c>
      <c r="G7543" s="29"/>
    </row>
    <row r="7544" spans="1:11">
      <c r="A7544" s="12">
        <v>2</v>
      </c>
      <c r="B7544" s="12" t="str">
        <f t="shared" si="359"/>
        <v>02</v>
      </c>
      <c r="C7544" s="13">
        <f t="shared" si="361"/>
        <v>250</v>
      </c>
      <c r="D7544" s="12" t="str">
        <f t="shared" si="360"/>
        <v>_x0002_</v>
      </c>
      <c r="E7544" s="12" t="str">
        <f>B7544&amp;B7545</f>
        <v>02F7</v>
      </c>
      <c r="F7544" s="31">
        <f>HEX2DEC(E7544)/1000</f>
        <v>0.75900000000000001</v>
      </c>
      <c r="G7544" s="29" t="s">
        <v>27</v>
      </c>
    </row>
    <row r="7545" spans="1:11">
      <c r="A7545" s="12">
        <v>247</v>
      </c>
      <c r="B7545" s="12" t="str">
        <f t="shared" si="359"/>
        <v>F7</v>
      </c>
      <c r="C7545" s="13">
        <f t="shared" si="361"/>
        <v>251</v>
      </c>
      <c r="D7545" s="12" t="str">
        <f t="shared" si="360"/>
        <v>÷</v>
      </c>
      <c r="F7545" s="32"/>
      <c r="G7545" s="15"/>
    </row>
    <row r="7546" spans="1:11">
      <c r="A7546" s="12">
        <v>92</v>
      </c>
      <c r="B7546" s="21" t="str">
        <f t="shared" si="359"/>
        <v>5C</v>
      </c>
      <c r="C7546" s="22">
        <f t="shared" si="361"/>
        <v>252</v>
      </c>
      <c r="D7546" s="21" t="str">
        <f t="shared" si="360"/>
        <v>\</v>
      </c>
      <c r="E7546" s="21" t="str">
        <f>B7546</f>
        <v>5C</v>
      </c>
      <c r="F7546" s="33">
        <f>HEX2DEC(E7546)/100</f>
        <v>0.92</v>
      </c>
      <c r="G7546" s="30" t="s">
        <v>28</v>
      </c>
    </row>
    <row r="7547" spans="1:11">
      <c r="A7547" s="12">
        <v>8</v>
      </c>
      <c r="B7547" s="7" t="str">
        <f t="shared" si="359"/>
        <v>08</v>
      </c>
      <c r="C7547" s="8">
        <f t="shared" si="361"/>
        <v>253</v>
      </c>
      <c r="D7547" s="7" t="str">
        <f t="shared" si="360"/>
        <v>_x0008_</v>
      </c>
      <c r="E7547" s="7" t="str">
        <f>B7547&amp;B7548</f>
        <v>08C4</v>
      </c>
      <c r="F7547" s="27">
        <f>HEX2DEC(E7547)/10</f>
        <v>224.4</v>
      </c>
      <c r="G7547" s="28" t="s">
        <v>26</v>
      </c>
      <c r="H7547" s="51">
        <f>F7547*F7549/60</f>
        <v>2.8050000000000002</v>
      </c>
      <c r="I7547" s="51">
        <f>F7547*F7549*F7551/60</f>
        <v>2.5806</v>
      </c>
      <c r="J7547" s="52">
        <f>J7542+"00:01"</f>
        <v>0.68055555555555547</v>
      </c>
      <c r="K7547" s="57">
        <f>K7542+"00:01"</f>
        <v>40311.680555555671</v>
      </c>
    </row>
    <row r="7548" spans="1:11">
      <c r="A7548" s="12">
        <v>196</v>
      </c>
      <c r="B7548" s="12" t="str">
        <f t="shared" si="359"/>
        <v>C4</v>
      </c>
      <c r="C7548" s="13">
        <f t="shared" si="361"/>
        <v>254</v>
      </c>
      <c r="D7548" s="12" t="str">
        <f t="shared" si="360"/>
        <v>Ä</v>
      </c>
      <c r="G7548" s="29"/>
    </row>
    <row r="7549" spans="1:11">
      <c r="A7549" s="12">
        <v>2</v>
      </c>
      <c r="B7549" s="12" t="str">
        <f t="shared" si="359"/>
        <v>02</v>
      </c>
      <c r="C7549" s="13">
        <f t="shared" si="361"/>
        <v>255</v>
      </c>
      <c r="D7549" s="12" t="str">
        <f t="shared" si="360"/>
        <v>_x0002_</v>
      </c>
      <c r="E7549" s="12" t="str">
        <f>B7549&amp;B7550</f>
        <v>02EE</v>
      </c>
      <c r="F7549" s="31">
        <f>HEX2DEC(E7549)/1000</f>
        <v>0.75</v>
      </c>
      <c r="G7549" s="29" t="s">
        <v>27</v>
      </c>
    </row>
    <row r="7550" spans="1:11">
      <c r="A7550" s="12">
        <v>238</v>
      </c>
      <c r="B7550" s="12" t="str">
        <f t="shared" si="359"/>
        <v>EE</v>
      </c>
      <c r="C7550" s="13">
        <f t="shared" si="361"/>
        <v>256</v>
      </c>
      <c r="D7550" s="12" t="str">
        <f t="shared" si="360"/>
        <v>î</v>
      </c>
      <c r="F7550" s="32"/>
      <c r="G7550" s="15"/>
    </row>
    <row r="7551" spans="1:11">
      <c r="A7551" s="12">
        <v>92</v>
      </c>
      <c r="B7551" s="21" t="str">
        <f t="shared" ref="B7551:B7614" si="362">DEC2HEX(A7551,2)</f>
        <v>5C</v>
      </c>
      <c r="C7551" s="22">
        <f t="shared" si="361"/>
        <v>257</v>
      </c>
      <c r="D7551" s="21" t="str">
        <f t="shared" ref="D7551:D7614" si="363">IF(A7551&gt;0,CHAR(A7551),"")</f>
        <v>\</v>
      </c>
      <c r="E7551" s="21" t="str">
        <f>B7551</f>
        <v>5C</v>
      </c>
      <c r="F7551" s="33">
        <f>HEX2DEC(E7551)/100</f>
        <v>0.92</v>
      </c>
      <c r="G7551" s="30" t="s">
        <v>28</v>
      </c>
    </row>
    <row r="7552" spans="1:11">
      <c r="A7552" s="12">
        <v>8</v>
      </c>
      <c r="B7552" s="7" t="str">
        <f t="shared" si="362"/>
        <v>08</v>
      </c>
      <c r="C7552" s="8">
        <f t="shared" ref="C7552:C7615" si="364">C7551+1</f>
        <v>258</v>
      </c>
      <c r="D7552" s="7" t="str">
        <f t="shared" si="363"/>
        <v>_x0008_</v>
      </c>
      <c r="E7552" s="7" t="str">
        <f>B7552&amp;B7553</f>
        <v>08C6</v>
      </c>
      <c r="F7552" s="27">
        <f>HEX2DEC(E7552)/10</f>
        <v>224.6</v>
      </c>
      <c r="G7552" s="28" t="s">
        <v>26</v>
      </c>
      <c r="H7552" s="51">
        <f>F7552*F7554/60</f>
        <v>2.8037566666666667</v>
      </c>
      <c r="I7552" s="51">
        <f>F7552*F7554*F7556/60</f>
        <v>2.5794561333333332</v>
      </c>
      <c r="J7552" s="52">
        <f>J7547+"00:01"</f>
        <v>0.68124999999999991</v>
      </c>
      <c r="K7552" s="57">
        <f>K7547+"00:01"</f>
        <v>40311.681250000118</v>
      </c>
    </row>
    <row r="7553" spans="1:11">
      <c r="A7553" s="12">
        <v>198</v>
      </c>
      <c r="B7553" s="12" t="str">
        <f t="shared" si="362"/>
        <v>C6</v>
      </c>
      <c r="C7553" s="13">
        <f t="shared" si="364"/>
        <v>259</v>
      </c>
      <c r="D7553" s="12" t="str">
        <f t="shared" si="363"/>
        <v>Æ</v>
      </c>
      <c r="G7553" s="29"/>
    </row>
    <row r="7554" spans="1:11">
      <c r="A7554" s="12">
        <v>2</v>
      </c>
      <c r="B7554" s="12" t="str">
        <f t="shared" si="362"/>
        <v>02</v>
      </c>
      <c r="C7554" s="13">
        <f t="shared" si="364"/>
        <v>260</v>
      </c>
      <c r="D7554" s="12" t="str">
        <f t="shared" si="363"/>
        <v>_x0002_</v>
      </c>
      <c r="E7554" s="12" t="str">
        <f>B7554&amp;B7555</f>
        <v>02ED</v>
      </c>
      <c r="F7554" s="31">
        <f>HEX2DEC(E7554)/1000</f>
        <v>0.749</v>
      </c>
      <c r="G7554" s="29" t="s">
        <v>27</v>
      </c>
    </row>
    <row r="7555" spans="1:11">
      <c r="A7555" s="12">
        <v>237</v>
      </c>
      <c r="B7555" s="12" t="str">
        <f t="shared" si="362"/>
        <v>ED</v>
      </c>
      <c r="C7555" s="13">
        <f t="shared" si="364"/>
        <v>261</v>
      </c>
      <c r="D7555" s="12" t="str">
        <f t="shared" si="363"/>
        <v>í</v>
      </c>
      <c r="F7555" s="32"/>
      <c r="G7555" s="15"/>
    </row>
    <row r="7556" spans="1:11">
      <c r="A7556" s="12">
        <v>92</v>
      </c>
      <c r="B7556" s="21" t="str">
        <f t="shared" si="362"/>
        <v>5C</v>
      </c>
      <c r="C7556" s="22">
        <f t="shared" si="364"/>
        <v>262</v>
      </c>
      <c r="D7556" s="21" t="str">
        <f t="shared" si="363"/>
        <v>\</v>
      </c>
      <c r="E7556" s="21" t="str">
        <f>B7556</f>
        <v>5C</v>
      </c>
      <c r="F7556" s="33">
        <f>HEX2DEC(E7556)/100</f>
        <v>0.92</v>
      </c>
      <c r="G7556" s="30" t="s">
        <v>28</v>
      </c>
    </row>
    <row r="7557" spans="1:11">
      <c r="A7557" s="12">
        <v>8</v>
      </c>
      <c r="B7557" s="7" t="str">
        <f t="shared" si="362"/>
        <v>08</v>
      </c>
      <c r="C7557" s="8">
        <f t="shared" si="364"/>
        <v>263</v>
      </c>
      <c r="D7557" s="7" t="str">
        <f t="shared" si="363"/>
        <v>_x0008_</v>
      </c>
      <c r="E7557" s="7" t="str">
        <f>B7557&amp;B7558</f>
        <v>08CF</v>
      </c>
      <c r="F7557" s="27">
        <f>HEX2DEC(E7557)/10</f>
        <v>225.5</v>
      </c>
      <c r="G7557" s="28" t="s">
        <v>26</v>
      </c>
      <c r="H7557" s="51">
        <f>F7557*F7559/60</f>
        <v>2.8600916666666669</v>
      </c>
      <c r="I7557" s="51">
        <f>F7557*F7559*F7561/60</f>
        <v>2.6312843333333333</v>
      </c>
      <c r="J7557" s="52">
        <f>J7552+"00:01"</f>
        <v>0.68194444444444435</v>
      </c>
      <c r="K7557" s="57">
        <f>K7552+"00:01"</f>
        <v>40311.681944444565</v>
      </c>
    </row>
    <row r="7558" spans="1:11">
      <c r="A7558" s="12">
        <v>207</v>
      </c>
      <c r="B7558" s="12" t="str">
        <f t="shared" si="362"/>
        <v>CF</v>
      </c>
      <c r="C7558" s="13">
        <f t="shared" si="364"/>
        <v>264</v>
      </c>
      <c r="D7558" s="12" t="str">
        <f t="shared" si="363"/>
        <v>Ï</v>
      </c>
      <c r="G7558" s="29"/>
    </row>
    <row r="7559" spans="1:11">
      <c r="A7559" s="12">
        <v>2</v>
      </c>
      <c r="B7559" s="12" t="str">
        <f t="shared" si="362"/>
        <v>02</v>
      </c>
      <c r="C7559" s="13">
        <f t="shared" si="364"/>
        <v>265</v>
      </c>
      <c r="D7559" s="12" t="str">
        <f t="shared" si="363"/>
        <v>_x0002_</v>
      </c>
      <c r="E7559" s="12" t="str">
        <f>B7559&amp;B7560</f>
        <v>02F9</v>
      </c>
      <c r="F7559" s="31">
        <f>HEX2DEC(E7559)/1000</f>
        <v>0.76100000000000001</v>
      </c>
      <c r="G7559" s="29" t="s">
        <v>27</v>
      </c>
    </row>
    <row r="7560" spans="1:11">
      <c r="A7560" s="12">
        <v>249</v>
      </c>
      <c r="B7560" s="12" t="str">
        <f t="shared" si="362"/>
        <v>F9</v>
      </c>
      <c r="C7560" s="13">
        <f t="shared" si="364"/>
        <v>266</v>
      </c>
      <c r="D7560" s="12" t="str">
        <f t="shared" si="363"/>
        <v>ù</v>
      </c>
      <c r="F7560" s="32"/>
      <c r="G7560" s="15"/>
    </row>
    <row r="7561" spans="1:11">
      <c r="A7561" s="12">
        <v>92</v>
      </c>
      <c r="B7561" s="21" t="str">
        <f t="shared" si="362"/>
        <v>5C</v>
      </c>
      <c r="C7561" s="22">
        <f t="shared" si="364"/>
        <v>267</v>
      </c>
      <c r="D7561" s="21" t="str">
        <f t="shared" si="363"/>
        <v>\</v>
      </c>
      <c r="E7561" s="21" t="str">
        <f>B7561</f>
        <v>5C</v>
      </c>
      <c r="F7561" s="33">
        <f>HEX2DEC(E7561)/100</f>
        <v>0.92</v>
      </c>
      <c r="G7561" s="30" t="s">
        <v>28</v>
      </c>
    </row>
    <row r="7562" spans="1:11">
      <c r="A7562" s="12">
        <v>8</v>
      </c>
      <c r="B7562" s="7" t="str">
        <f t="shared" si="362"/>
        <v>08</v>
      </c>
      <c r="C7562" s="8">
        <f t="shared" si="364"/>
        <v>268</v>
      </c>
      <c r="D7562" s="7" t="str">
        <f t="shared" si="363"/>
        <v>_x0008_</v>
      </c>
      <c r="E7562" s="7" t="str">
        <f>B7562&amp;B7563</f>
        <v>08C7</v>
      </c>
      <c r="F7562" s="27">
        <f>HEX2DEC(E7562)/10</f>
        <v>224.7</v>
      </c>
      <c r="G7562" s="28" t="s">
        <v>26</v>
      </c>
      <c r="H7562" s="51">
        <f>F7562*F7564/60</f>
        <v>2.8462000000000001</v>
      </c>
      <c r="I7562" s="51">
        <f>F7562*F7564*F7566/60</f>
        <v>2.6185040000000002</v>
      </c>
      <c r="J7562" s="52">
        <f>J7557+"00:01"</f>
        <v>0.6826388888888888</v>
      </c>
      <c r="K7562" s="57">
        <f>K7557+"00:01"</f>
        <v>40311.682638889011</v>
      </c>
    </row>
    <row r="7563" spans="1:11">
      <c r="A7563" s="12">
        <v>199</v>
      </c>
      <c r="B7563" s="12" t="str">
        <f t="shared" si="362"/>
        <v>C7</v>
      </c>
      <c r="C7563" s="13">
        <f t="shared" si="364"/>
        <v>269</v>
      </c>
      <c r="D7563" s="12" t="str">
        <f t="shared" si="363"/>
        <v>Ç</v>
      </c>
      <c r="G7563" s="29"/>
    </row>
    <row r="7564" spans="1:11">
      <c r="A7564" s="12">
        <v>2</v>
      </c>
      <c r="B7564" s="12" t="str">
        <f t="shared" si="362"/>
        <v>02</v>
      </c>
      <c r="C7564" s="13">
        <f t="shared" si="364"/>
        <v>270</v>
      </c>
      <c r="D7564" s="12" t="str">
        <f t="shared" si="363"/>
        <v>_x0002_</v>
      </c>
      <c r="E7564" s="12" t="str">
        <f>B7564&amp;B7565</f>
        <v>02F8</v>
      </c>
      <c r="F7564" s="31">
        <f>HEX2DEC(E7564)/1000</f>
        <v>0.76</v>
      </c>
      <c r="G7564" s="29" t="s">
        <v>27</v>
      </c>
    </row>
    <row r="7565" spans="1:11">
      <c r="A7565" s="12">
        <v>248</v>
      </c>
      <c r="B7565" s="12" t="str">
        <f t="shared" si="362"/>
        <v>F8</v>
      </c>
      <c r="C7565" s="13">
        <f t="shared" si="364"/>
        <v>271</v>
      </c>
      <c r="D7565" s="12" t="str">
        <f t="shared" si="363"/>
        <v>ø</v>
      </c>
      <c r="F7565" s="32"/>
      <c r="G7565" s="15"/>
    </row>
    <row r="7566" spans="1:11">
      <c r="A7566" s="12">
        <v>92</v>
      </c>
      <c r="B7566" s="21" t="str">
        <f t="shared" si="362"/>
        <v>5C</v>
      </c>
      <c r="C7566" s="22">
        <f t="shared" si="364"/>
        <v>272</v>
      </c>
      <c r="D7566" s="21" t="str">
        <f t="shared" si="363"/>
        <v>\</v>
      </c>
      <c r="E7566" s="21" t="str">
        <f>B7566</f>
        <v>5C</v>
      </c>
      <c r="F7566" s="33">
        <f>HEX2DEC(E7566)/100</f>
        <v>0.92</v>
      </c>
      <c r="G7566" s="30" t="s">
        <v>28</v>
      </c>
    </row>
    <row r="7567" spans="1:11">
      <c r="A7567" s="12">
        <v>8</v>
      </c>
      <c r="B7567" s="7" t="str">
        <f t="shared" si="362"/>
        <v>08</v>
      </c>
      <c r="C7567" s="8">
        <f t="shared" si="364"/>
        <v>273</v>
      </c>
      <c r="D7567" s="7" t="str">
        <f t="shared" si="363"/>
        <v>_x0008_</v>
      </c>
      <c r="E7567" s="7" t="str">
        <f>B7567&amp;B7568</f>
        <v>08D6</v>
      </c>
      <c r="F7567" s="27">
        <f>HEX2DEC(E7567)/10</f>
        <v>226.2</v>
      </c>
      <c r="G7567" s="28" t="s">
        <v>26</v>
      </c>
      <c r="H7567" s="51">
        <f>F7567*F7569/60</f>
        <v>2.8576600000000001</v>
      </c>
      <c r="I7567" s="51">
        <f>F7567*F7569*F7571/60</f>
        <v>2.6290472</v>
      </c>
      <c r="J7567" s="52">
        <f>J7562+"00:01"</f>
        <v>0.68333333333333324</v>
      </c>
      <c r="K7567" s="57">
        <f>K7562+"00:01"</f>
        <v>40311.683333333458</v>
      </c>
    </row>
    <row r="7568" spans="1:11">
      <c r="A7568" s="12">
        <v>214</v>
      </c>
      <c r="B7568" s="12" t="str">
        <f t="shared" si="362"/>
        <v>D6</v>
      </c>
      <c r="C7568" s="13">
        <f t="shared" si="364"/>
        <v>274</v>
      </c>
      <c r="D7568" s="12" t="str">
        <f t="shared" si="363"/>
        <v>Ö</v>
      </c>
      <c r="G7568" s="29"/>
    </row>
    <row r="7569" spans="1:11">
      <c r="A7569" s="12">
        <v>2</v>
      </c>
      <c r="B7569" s="12" t="str">
        <f t="shared" si="362"/>
        <v>02</v>
      </c>
      <c r="C7569" s="13">
        <f t="shared" si="364"/>
        <v>275</v>
      </c>
      <c r="D7569" s="12" t="str">
        <f t="shared" si="363"/>
        <v>_x0002_</v>
      </c>
      <c r="E7569" s="12" t="str">
        <f>B7569&amp;B7570</f>
        <v>02F6</v>
      </c>
      <c r="F7569" s="31">
        <f>HEX2DEC(E7569)/1000</f>
        <v>0.75800000000000001</v>
      </c>
      <c r="G7569" s="29" t="s">
        <v>27</v>
      </c>
    </row>
    <row r="7570" spans="1:11">
      <c r="A7570" s="12">
        <v>246</v>
      </c>
      <c r="B7570" s="12" t="str">
        <f t="shared" si="362"/>
        <v>F6</v>
      </c>
      <c r="C7570" s="13">
        <f t="shared" si="364"/>
        <v>276</v>
      </c>
      <c r="D7570" s="12" t="str">
        <f t="shared" si="363"/>
        <v>ö</v>
      </c>
      <c r="F7570" s="32"/>
      <c r="G7570" s="15"/>
    </row>
    <row r="7571" spans="1:11">
      <c r="A7571" s="12">
        <v>92</v>
      </c>
      <c r="B7571" s="21" t="str">
        <f t="shared" si="362"/>
        <v>5C</v>
      </c>
      <c r="C7571" s="22">
        <f t="shared" si="364"/>
        <v>277</v>
      </c>
      <c r="D7571" s="21" t="str">
        <f t="shared" si="363"/>
        <v>\</v>
      </c>
      <c r="E7571" s="21" t="str">
        <f>B7571</f>
        <v>5C</v>
      </c>
      <c r="F7571" s="33">
        <f>HEX2DEC(E7571)/100</f>
        <v>0.92</v>
      </c>
      <c r="G7571" s="30" t="s">
        <v>28</v>
      </c>
    </row>
    <row r="7572" spans="1:11">
      <c r="A7572" s="12">
        <v>8</v>
      </c>
      <c r="B7572" s="7" t="str">
        <f t="shared" si="362"/>
        <v>08</v>
      </c>
      <c r="C7572" s="8">
        <f t="shared" si="364"/>
        <v>278</v>
      </c>
      <c r="D7572" s="7" t="str">
        <f t="shared" si="363"/>
        <v>_x0008_</v>
      </c>
      <c r="E7572" s="7" t="str">
        <f>B7572&amp;B7573</f>
        <v>08CD</v>
      </c>
      <c r="F7572" s="27">
        <f>HEX2DEC(E7572)/10</f>
        <v>225.3</v>
      </c>
      <c r="G7572" s="28" t="s">
        <v>26</v>
      </c>
      <c r="H7572" s="51">
        <f>F7572*F7574/60</f>
        <v>2.8350250000000004</v>
      </c>
      <c r="I7572" s="51">
        <f>F7572*F7574*F7576/60</f>
        <v>2.6082230000000006</v>
      </c>
      <c r="J7572" s="52">
        <f>J7567+"00:01"</f>
        <v>0.68402777777777768</v>
      </c>
      <c r="K7572" s="57">
        <f>K7567+"00:01"</f>
        <v>40311.684027777905</v>
      </c>
    </row>
    <row r="7573" spans="1:11">
      <c r="A7573" s="12">
        <v>205</v>
      </c>
      <c r="B7573" s="12" t="str">
        <f t="shared" si="362"/>
        <v>CD</v>
      </c>
      <c r="C7573" s="13">
        <f t="shared" si="364"/>
        <v>279</v>
      </c>
      <c r="D7573" s="12" t="str">
        <f t="shared" si="363"/>
        <v>Í</v>
      </c>
      <c r="G7573" s="29"/>
    </row>
    <row r="7574" spans="1:11">
      <c r="A7574" s="12">
        <v>2</v>
      </c>
      <c r="B7574" s="12" t="str">
        <f t="shared" si="362"/>
        <v>02</v>
      </c>
      <c r="C7574" s="13">
        <f t="shared" si="364"/>
        <v>280</v>
      </c>
      <c r="D7574" s="12" t="str">
        <f t="shared" si="363"/>
        <v>_x0002_</v>
      </c>
      <c r="E7574" s="12" t="str">
        <f>B7574&amp;B7575</f>
        <v>02F3</v>
      </c>
      <c r="F7574" s="31">
        <f>HEX2DEC(E7574)/1000</f>
        <v>0.755</v>
      </c>
      <c r="G7574" s="29" t="s">
        <v>27</v>
      </c>
    </row>
    <row r="7575" spans="1:11">
      <c r="A7575" s="12">
        <v>243</v>
      </c>
      <c r="B7575" s="12" t="str">
        <f t="shared" si="362"/>
        <v>F3</v>
      </c>
      <c r="C7575" s="13">
        <f t="shared" si="364"/>
        <v>281</v>
      </c>
      <c r="D7575" s="12" t="str">
        <f t="shared" si="363"/>
        <v>ó</v>
      </c>
      <c r="F7575" s="32"/>
      <c r="G7575" s="15"/>
    </row>
    <row r="7576" spans="1:11">
      <c r="A7576" s="12">
        <v>92</v>
      </c>
      <c r="B7576" s="21" t="str">
        <f t="shared" si="362"/>
        <v>5C</v>
      </c>
      <c r="C7576" s="22">
        <f t="shared" si="364"/>
        <v>282</v>
      </c>
      <c r="D7576" s="21" t="str">
        <f t="shared" si="363"/>
        <v>\</v>
      </c>
      <c r="E7576" s="21" t="str">
        <f>B7576</f>
        <v>5C</v>
      </c>
      <c r="F7576" s="33">
        <f>HEX2DEC(E7576)/100</f>
        <v>0.92</v>
      </c>
      <c r="G7576" s="30" t="s">
        <v>28</v>
      </c>
    </row>
    <row r="7577" spans="1:11">
      <c r="A7577" s="12">
        <v>8</v>
      </c>
      <c r="B7577" s="7" t="str">
        <f t="shared" si="362"/>
        <v>08</v>
      </c>
      <c r="C7577" s="8">
        <f t="shared" si="364"/>
        <v>283</v>
      </c>
      <c r="D7577" s="7" t="str">
        <f t="shared" si="363"/>
        <v>_x0008_</v>
      </c>
      <c r="E7577" s="7" t="str">
        <f>B7577&amp;B7578</f>
        <v>08D4</v>
      </c>
      <c r="F7577" s="27">
        <f>HEX2DEC(E7577)/10</f>
        <v>226</v>
      </c>
      <c r="G7577" s="28" t="s">
        <v>26</v>
      </c>
      <c r="H7577" s="51">
        <f>F7577*F7579/60</f>
        <v>2.8701999999999996</v>
      </c>
      <c r="I7577" s="51">
        <f>F7577*F7579*F7581/60</f>
        <v>2.6405839999999996</v>
      </c>
      <c r="J7577" s="52">
        <f>J7572+"00:01"</f>
        <v>0.68472222222222212</v>
      </c>
      <c r="K7577" s="57">
        <f>K7572+"00:01"</f>
        <v>40311.684722222351</v>
      </c>
    </row>
    <row r="7578" spans="1:11">
      <c r="A7578" s="12">
        <v>212</v>
      </c>
      <c r="B7578" s="12" t="str">
        <f t="shared" si="362"/>
        <v>D4</v>
      </c>
      <c r="C7578" s="13">
        <f t="shared" si="364"/>
        <v>284</v>
      </c>
      <c r="D7578" s="12" t="str">
        <f t="shared" si="363"/>
        <v>Ô</v>
      </c>
      <c r="G7578" s="29"/>
    </row>
    <row r="7579" spans="1:11">
      <c r="A7579" s="12">
        <v>2</v>
      </c>
      <c r="B7579" s="12" t="str">
        <f t="shared" si="362"/>
        <v>02</v>
      </c>
      <c r="C7579" s="13">
        <f t="shared" si="364"/>
        <v>285</v>
      </c>
      <c r="D7579" s="12" t="str">
        <f t="shared" si="363"/>
        <v>_x0002_</v>
      </c>
      <c r="E7579" s="12" t="str">
        <f>B7579&amp;B7580</f>
        <v>02FA</v>
      </c>
      <c r="F7579" s="31">
        <f>HEX2DEC(E7579)/1000</f>
        <v>0.76200000000000001</v>
      </c>
      <c r="G7579" s="29" t="s">
        <v>27</v>
      </c>
    </row>
    <row r="7580" spans="1:11">
      <c r="A7580" s="12">
        <v>250</v>
      </c>
      <c r="B7580" s="12" t="str">
        <f t="shared" si="362"/>
        <v>FA</v>
      </c>
      <c r="C7580" s="13">
        <f t="shared" si="364"/>
        <v>286</v>
      </c>
      <c r="D7580" s="12" t="str">
        <f t="shared" si="363"/>
        <v>ú</v>
      </c>
      <c r="F7580" s="32"/>
      <c r="G7580" s="15"/>
    </row>
    <row r="7581" spans="1:11">
      <c r="A7581" s="12">
        <v>92</v>
      </c>
      <c r="B7581" s="21" t="str">
        <f t="shared" si="362"/>
        <v>5C</v>
      </c>
      <c r="C7581" s="22">
        <f t="shared" si="364"/>
        <v>287</v>
      </c>
      <c r="D7581" s="21" t="str">
        <f t="shared" si="363"/>
        <v>\</v>
      </c>
      <c r="E7581" s="21" t="str">
        <f>B7581</f>
        <v>5C</v>
      </c>
      <c r="F7581" s="33">
        <f>HEX2DEC(E7581)/100</f>
        <v>0.92</v>
      </c>
      <c r="G7581" s="30" t="s">
        <v>28</v>
      </c>
    </row>
    <row r="7582" spans="1:11">
      <c r="A7582" s="12">
        <v>8</v>
      </c>
      <c r="B7582" s="7" t="str">
        <f t="shared" si="362"/>
        <v>08</v>
      </c>
      <c r="C7582" s="8">
        <f t="shared" si="364"/>
        <v>288</v>
      </c>
      <c r="D7582" s="7" t="str">
        <f t="shared" si="363"/>
        <v>_x0008_</v>
      </c>
      <c r="E7582" s="7" t="str">
        <f>B7582&amp;B7583</f>
        <v>08D7</v>
      </c>
      <c r="F7582" s="27">
        <f>HEX2DEC(E7582)/10</f>
        <v>226.3</v>
      </c>
      <c r="G7582" s="28" t="s">
        <v>26</v>
      </c>
      <c r="H7582" s="51">
        <f>F7582*F7584/60</f>
        <v>2.8702383333333334</v>
      </c>
      <c r="I7582" s="51">
        <f>F7582*F7584*F7586/60</f>
        <v>2.640619266666667</v>
      </c>
      <c r="J7582" s="52">
        <f>J7577+"00:01"</f>
        <v>0.68541666666666656</v>
      </c>
      <c r="K7582" s="57">
        <f>K7577+"00:01"</f>
        <v>40311.685416666798</v>
      </c>
    </row>
    <row r="7583" spans="1:11">
      <c r="A7583" s="12">
        <v>215</v>
      </c>
      <c r="B7583" s="12" t="str">
        <f t="shared" si="362"/>
        <v>D7</v>
      </c>
      <c r="C7583" s="13">
        <f t="shared" si="364"/>
        <v>289</v>
      </c>
      <c r="D7583" s="12" t="str">
        <f t="shared" si="363"/>
        <v>×</v>
      </c>
      <c r="G7583" s="29"/>
    </row>
    <row r="7584" spans="1:11">
      <c r="A7584" s="12">
        <v>2</v>
      </c>
      <c r="B7584" s="12" t="str">
        <f t="shared" si="362"/>
        <v>02</v>
      </c>
      <c r="C7584" s="13">
        <f t="shared" si="364"/>
        <v>290</v>
      </c>
      <c r="D7584" s="12" t="str">
        <f t="shared" si="363"/>
        <v>_x0002_</v>
      </c>
      <c r="E7584" s="12" t="str">
        <f>B7584&amp;B7585</f>
        <v>02F9</v>
      </c>
      <c r="F7584" s="31">
        <f>HEX2DEC(E7584)/1000</f>
        <v>0.76100000000000001</v>
      </c>
      <c r="G7584" s="29" t="s">
        <v>27</v>
      </c>
    </row>
    <row r="7585" spans="1:11">
      <c r="A7585" s="12">
        <v>249</v>
      </c>
      <c r="B7585" s="12" t="str">
        <f t="shared" si="362"/>
        <v>F9</v>
      </c>
      <c r="C7585" s="13">
        <f t="shared" si="364"/>
        <v>291</v>
      </c>
      <c r="D7585" s="12" t="str">
        <f t="shared" si="363"/>
        <v>ù</v>
      </c>
      <c r="F7585" s="32"/>
      <c r="G7585" s="15"/>
    </row>
    <row r="7586" spans="1:11">
      <c r="A7586" s="12">
        <v>92</v>
      </c>
      <c r="B7586" s="21" t="str">
        <f t="shared" si="362"/>
        <v>5C</v>
      </c>
      <c r="C7586" s="22">
        <f t="shared" si="364"/>
        <v>292</v>
      </c>
      <c r="D7586" s="21" t="str">
        <f t="shared" si="363"/>
        <v>\</v>
      </c>
      <c r="E7586" s="21" t="str">
        <f>B7586</f>
        <v>5C</v>
      </c>
      <c r="F7586" s="33">
        <f>HEX2DEC(E7586)/100</f>
        <v>0.92</v>
      </c>
      <c r="G7586" s="30" t="s">
        <v>28</v>
      </c>
    </row>
    <row r="7587" spans="1:11">
      <c r="A7587" s="12">
        <v>8</v>
      </c>
      <c r="B7587" s="7" t="str">
        <f t="shared" si="362"/>
        <v>08</v>
      </c>
      <c r="C7587" s="8">
        <f t="shared" si="364"/>
        <v>293</v>
      </c>
      <c r="D7587" s="7" t="str">
        <f t="shared" si="363"/>
        <v>_x0008_</v>
      </c>
      <c r="E7587" s="7" t="str">
        <f>B7587&amp;B7588</f>
        <v>08D0</v>
      </c>
      <c r="F7587" s="27">
        <f>HEX2DEC(E7587)/10</f>
        <v>225.6</v>
      </c>
      <c r="G7587" s="28" t="s">
        <v>26</v>
      </c>
      <c r="H7587" s="51">
        <f>F7587*F7589/60</f>
        <v>2.8124799999999999</v>
      </c>
      <c r="I7587" s="51">
        <f>F7587*F7589*F7591/60</f>
        <v>2.5874815999999998</v>
      </c>
      <c r="J7587" s="52">
        <f>J7582+"00:01"</f>
        <v>0.68611111111111101</v>
      </c>
      <c r="K7587" s="57">
        <f>K7582+"00:01"</f>
        <v>40311.686111111245</v>
      </c>
    </row>
    <row r="7588" spans="1:11">
      <c r="A7588" s="12">
        <v>208</v>
      </c>
      <c r="B7588" s="12" t="str">
        <f t="shared" si="362"/>
        <v>D0</v>
      </c>
      <c r="C7588" s="13">
        <f t="shared" si="364"/>
        <v>294</v>
      </c>
      <c r="D7588" s="12" t="str">
        <f t="shared" si="363"/>
        <v>Ð</v>
      </c>
      <c r="G7588" s="29"/>
    </row>
    <row r="7589" spans="1:11">
      <c r="A7589" s="12">
        <v>2</v>
      </c>
      <c r="B7589" s="12" t="str">
        <f t="shared" si="362"/>
        <v>02</v>
      </c>
      <c r="C7589" s="13">
        <f t="shared" si="364"/>
        <v>295</v>
      </c>
      <c r="D7589" s="12" t="str">
        <f t="shared" si="363"/>
        <v>_x0002_</v>
      </c>
      <c r="E7589" s="12" t="str">
        <f>B7589&amp;B7590</f>
        <v>02EC</v>
      </c>
      <c r="F7589" s="31">
        <f>HEX2DEC(E7589)/1000</f>
        <v>0.748</v>
      </c>
      <c r="G7589" s="29" t="s">
        <v>27</v>
      </c>
    </row>
    <row r="7590" spans="1:11">
      <c r="A7590" s="12">
        <v>236</v>
      </c>
      <c r="B7590" s="12" t="str">
        <f t="shared" si="362"/>
        <v>EC</v>
      </c>
      <c r="C7590" s="13">
        <f t="shared" si="364"/>
        <v>296</v>
      </c>
      <c r="D7590" s="12" t="str">
        <f t="shared" si="363"/>
        <v>ì</v>
      </c>
      <c r="F7590" s="32"/>
      <c r="G7590" s="15"/>
    </row>
    <row r="7591" spans="1:11">
      <c r="A7591" s="12">
        <v>92</v>
      </c>
      <c r="B7591" s="21" t="str">
        <f t="shared" si="362"/>
        <v>5C</v>
      </c>
      <c r="C7591" s="22">
        <f t="shared" si="364"/>
        <v>297</v>
      </c>
      <c r="D7591" s="21" t="str">
        <f t="shared" si="363"/>
        <v>\</v>
      </c>
      <c r="E7591" s="21" t="str">
        <f>B7591</f>
        <v>5C</v>
      </c>
      <c r="F7591" s="33">
        <f>HEX2DEC(E7591)/100</f>
        <v>0.92</v>
      </c>
      <c r="G7591" s="30" t="s">
        <v>28</v>
      </c>
    </row>
    <row r="7592" spans="1:11">
      <c r="A7592" s="12">
        <v>8</v>
      </c>
      <c r="B7592" s="7" t="str">
        <f t="shared" si="362"/>
        <v>08</v>
      </c>
      <c r="C7592" s="8">
        <f t="shared" si="364"/>
        <v>298</v>
      </c>
      <c r="D7592" s="7" t="str">
        <f t="shared" si="363"/>
        <v>_x0008_</v>
      </c>
      <c r="E7592" s="7" t="str">
        <f>B7592&amp;B7593</f>
        <v>08D0</v>
      </c>
      <c r="F7592" s="27">
        <f>HEX2DEC(E7592)/10</f>
        <v>225.6</v>
      </c>
      <c r="G7592" s="28" t="s">
        <v>26</v>
      </c>
      <c r="H7592" s="51">
        <f>F7592*F7594/60</f>
        <v>2.8425599999999998</v>
      </c>
      <c r="I7592" s="51">
        <f>F7592*F7594*F7596/60</f>
        <v>2.6151551999999998</v>
      </c>
      <c r="J7592" s="52">
        <f>J7587+"00:01"</f>
        <v>0.68680555555555545</v>
      </c>
      <c r="K7592" s="57">
        <f>K7587+"00:01"</f>
        <v>40311.686805555692</v>
      </c>
    </row>
    <row r="7593" spans="1:11">
      <c r="A7593" s="12">
        <v>208</v>
      </c>
      <c r="B7593" s="12" t="str">
        <f t="shared" si="362"/>
        <v>D0</v>
      </c>
      <c r="C7593" s="13">
        <f t="shared" si="364"/>
        <v>299</v>
      </c>
      <c r="D7593" s="12" t="str">
        <f t="shared" si="363"/>
        <v>Ð</v>
      </c>
      <c r="G7593" s="29"/>
    </row>
    <row r="7594" spans="1:11">
      <c r="A7594" s="12">
        <v>2</v>
      </c>
      <c r="B7594" s="12" t="str">
        <f t="shared" si="362"/>
        <v>02</v>
      </c>
      <c r="C7594" s="13">
        <f t="shared" si="364"/>
        <v>300</v>
      </c>
      <c r="D7594" s="12" t="str">
        <f t="shared" si="363"/>
        <v>_x0002_</v>
      </c>
      <c r="E7594" s="12" t="str">
        <f>B7594&amp;B7595</f>
        <v>02F4</v>
      </c>
      <c r="F7594" s="31">
        <f>HEX2DEC(E7594)/1000</f>
        <v>0.75600000000000001</v>
      </c>
      <c r="G7594" s="29" t="s">
        <v>27</v>
      </c>
    </row>
    <row r="7595" spans="1:11">
      <c r="A7595" s="12">
        <v>244</v>
      </c>
      <c r="B7595" s="12" t="str">
        <f t="shared" si="362"/>
        <v>F4</v>
      </c>
      <c r="C7595" s="13">
        <f t="shared" si="364"/>
        <v>301</v>
      </c>
      <c r="D7595" s="12" t="str">
        <f t="shared" si="363"/>
        <v>ô</v>
      </c>
      <c r="F7595" s="32"/>
      <c r="G7595" s="15"/>
    </row>
    <row r="7596" spans="1:11">
      <c r="A7596" s="12">
        <v>92</v>
      </c>
      <c r="B7596" s="21" t="str">
        <f t="shared" si="362"/>
        <v>5C</v>
      </c>
      <c r="C7596" s="22">
        <f t="shared" si="364"/>
        <v>302</v>
      </c>
      <c r="D7596" s="21" t="str">
        <f t="shared" si="363"/>
        <v>\</v>
      </c>
      <c r="E7596" s="21" t="str">
        <f>B7596</f>
        <v>5C</v>
      </c>
      <c r="F7596" s="33">
        <f>HEX2DEC(E7596)/100</f>
        <v>0.92</v>
      </c>
      <c r="G7596" s="30" t="s">
        <v>28</v>
      </c>
    </row>
    <row r="7597" spans="1:11">
      <c r="A7597" s="12">
        <v>8</v>
      </c>
      <c r="B7597" s="7" t="str">
        <f t="shared" si="362"/>
        <v>08</v>
      </c>
      <c r="C7597" s="8">
        <f t="shared" si="364"/>
        <v>303</v>
      </c>
      <c r="D7597" s="7" t="str">
        <f t="shared" si="363"/>
        <v>_x0008_</v>
      </c>
      <c r="E7597" s="7" t="str">
        <f>B7597&amp;B7598</f>
        <v>08DE</v>
      </c>
      <c r="F7597" s="27">
        <f>HEX2DEC(E7597)/10</f>
        <v>227</v>
      </c>
      <c r="G7597" s="28" t="s">
        <v>26</v>
      </c>
      <c r="H7597" s="51">
        <f>F7597*F7599/60</f>
        <v>2.8374999999999999</v>
      </c>
      <c r="I7597" s="51">
        <f>F7597*F7599*F7601/60</f>
        <v>2.6105</v>
      </c>
      <c r="J7597" s="52">
        <f>J7592+"00:01"</f>
        <v>0.68749999999999989</v>
      </c>
      <c r="K7597" s="57">
        <f>K7592+"00:01"</f>
        <v>40311.687500000138</v>
      </c>
    </row>
    <row r="7598" spans="1:11">
      <c r="A7598" s="12">
        <v>222</v>
      </c>
      <c r="B7598" s="12" t="str">
        <f t="shared" si="362"/>
        <v>DE</v>
      </c>
      <c r="C7598" s="13">
        <f t="shared" si="364"/>
        <v>304</v>
      </c>
      <c r="D7598" s="12" t="str">
        <f t="shared" si="363"/>
        <v>Þ</v>
      </c>
      <c r="G7598" s="29"/>
    </row>
    <row r="7599" spans="1:11">
      <c r="A7599" s="12">
        <v>2</v>
      </c>
      <c r="B7599" s="12" t="str">
        <f t="shared" si="362"/>
        <v>02</v>
      </c>
      <c r="C7599" s="13">
        <f t="shared" si="364"/>
        <v>305</v>
      </c>
      <c r="D7599" s="12" t="str">
        <f t="shared" si="363"/>
        <v>_x0002_</v>
      </c>
      <c r="E7599" s="12" t="str">
        <f>B7599&amp;B7600</f>
        <v>02EE</v>
      </c>
      <c r="F7599" s="31">
        <f>HEX2DEC(E7599)/1000</f>
        <v>0.75</v>
      </c>
      <c r="G7599" s="29" t="s">
        <v>27</v>
      </c>
    </row>
    <row r="7600" spans="1:11">
      <c r="A7600" s="12">
        <v>238</v>
      </c>
      <c r="B7600" s="12" t="str">
        <f t="shared" si="362"/>
        <v>EE</v>
      </c>
      <c r="C7600" s="13">
        <f t="shared" si="364"/>
        <v>306</v>
      </c>
      <c r="D7600" s="12" t="str">
        <f t="shared" si="363"/>
        <v>î</v>
      </c>
      <c r="F7600" s="32"/>
      <c r="G7600" s="15"/>
    </row>
    <row r="7601" spans="1:11">
      <c r="A7601" s="12">
        <v>92</v>
      </c>
      <c r="B7601" s="21" t="str">
        <f t="shared" si="362"/>
        <v>5C</v>
      </c>
      <c r="C7601" s="22">
        <f t="shared" si="364"/>
        <v>307</v>
      </c>
      <c r="D7601" s="21" t="str">
        <f t="shared" si="363"/>
        <v>\</v>
      </c>
      <c r="E7601" s="21" t="str">
        <f>B7601</f>
        <v>5C</v>
      </c>
      <c r="F7601" s="33">
        <f>HEX2DEC(E7601)/100</f>
        <v>0.92</v>
      </c>
      <c r="G7601" s="30" t="s">
        <v>28</v>
      </c>
    </row>
    <row r="7602" spans="1:11">
      <c r="A7602" s="12">
        <v>8</v>
      </c>
      <c r="B7602" s="7" t="str">
        <f t="shared" si="362"/>
        <v>08</v>
      </c>
      <c r="C7602" s="8">
        <f t="shared" si="364"/>
        <v>308</v>
      </c>
      <c r="D7602" s="7" t="str">
        <f t="shared" si="363"/>
        <v>_x0008_</v>
      </c>
      <c r="E7602" s="7" t="str">
        <f>B7602&amp;B7603</f>
        <v>08CF</v>
      </c>
      <c r="F7602" s="27">
        <f>HEX2DEC(E7602)/10</f>
        <v>225.5</v>
      </c>
      <c r="G7602" s="28" t="s">
        <v>26</v>
      </c>
      <c r="H7602" s="51">
        <f>F7602*F7604/60</f>
        <v>2.8525750000000003</v>
      </c>
      <c r="I7602" s="51">
        <f>F7602*F7604*F7606/60</f>
        <v>2.6243690000000002</v>
      </c>
      <c r="J7602" s="52">
        <f>J7597+"00:01"</f>
        <v>0.68819444444444433</v>
      </c>
      <c r="K7602" s="57">
        <f>K7597+"00:01"</f>
        <v>40311.688194444585</v>
      </c>
    </row>
    <row r="7603" spans="1:11">
      <c r="A7603" s="12">
        <v>207</v>
      </c>
      <c r="B7603" s="12" t="str">
        <f t="shared" si="362"/>
        <v>CF</v>
      </c>
      <c r="C7603" s="13">
        <f t="shared" si="364"/>
        <v>309</v>
      </c>
      <c r="D7603" s="12" t="str">
        <f t="shared" si="363"/>
        <v>Ï</v>
      </c>
      <c r="G7603" s="29"/>
    </row>
    <row r="7604" spans="1:11">
      <c r="A7604" s="12">
        <v>2</v>
      </c>
      <c r="B7604" s="12" t="str">
        <f t="shared" si="362"/>
        <v>02</v>
      </c>
      <c r="C7604" s="13">
        <f t="shared" si="364"/>
        <v>310</v>
      </c>
      <c r="D7604" s="12" t="str">
        <f t="shared" si="363"/>
        <v>_x0002_</v>
      </c>
      <c r="E7604" s="12" t="str">
        <f>B7604&amp;B7605</f>
        <v>02F7</v>
      </c>
      <c r="F7604" s="31">
        <f>HEX2DEC(E7604)/1000</f>
        <v>0.75900000000000001</v>
      </c>
      <c r="G7604" s="29" t="s">
        <v>27</v>
      </c>
    </row>
    <row r="7605" spans="1:11">
      <c r="A7605" s="12">
        <v>247</v>
      </c>
      <c r="B7605" s="12" t="str">
        <f t="shared" si="362"/>
        <v>F7</v>
      </c>
      <c r="C7605" s="13">
        <f t="shared" si="364"/>
        <v>311</v>
      </c>
      <c r="D7605" s="12" t="str">
        <f t="shared" si="363"/>
        <v>÷</v>
      </c>
      <c r="F7605" s="32"/>
      <c r="G7605" s="15"/>
    </row>
    <row r="7606" spans="1:11">
      <c r="A7606" s="12">
        <v>92</v>
      </c>
      <c r="B7606" s="21" t="str">
        <f t="shared" si="362"/>
        <v>5C</v>
      </c>
      <c r="C7606" s="22">
        <f t="shared" si="364"/>
        <v>312</v>
      </c>
      <c r="D7606" s="21" t="str">
        <f t="shared" si="363"/>
        <v>\</v>
      </c>
      <c r="E7606" s="21" t="str">
        <f>B7606</f>
        <v>5C</v>
      </c>
      <c r="F7606" s="33">
        <f>HEX2DEC(E7606)/100</f>
        <v>0.92</v>
      </c>
      <c r="G7606" s="30" t="s">
        <v>28</v>
      </c>
    </row>
    <row r="7607" spans="1:11">
      <c r="A7607" s="12">
        <v>8</v>
      </c>
      <c r="B7607" s="7" t="str">
        <f t="shared" si="362"/>
        <v>08</v>
      </c>
      <c r="C7607" s="8">
        <f t="shared" si="364"/>
        <v>313</v>
      </c>
      <c r="D7607" s="7" t="str">
        <f t="shared" si="363"/>
        <v>_x0008_</v>
      </c>
      <c r="E7607" s="7" t="str">
        <f>B7607&amp;B7608</f>
        <v>08D0</v>
      </c>
      <c r="F7607" s="27">
        <f>HEX2DEC(E7607)/10</f>
        <v>225.6</v>
      </c>
      <c r="G7607" s="28" t="s">
        <v>26</v>
      </c>
      <c r="H7607" s="51">
        <f>F7607*F7609/60</f>
        <v>2.8726399999999996</v>
      </c>
      <c r="I7607" s="51">
        <f>F7607*F7609*F7611/60</f>
        <v>2.6428287999999998</v>
      </c>
      <c r="J7607" s="52">
        <f>J7602+"00:01"</f>
        <v>0.68888888888888877</v>
      </c>
      <c r="K7607" s="57">
        <f>K7602+"00:01"</f>
        <v>40311.688888889032</v>
      </c>
    </row>
    <row r="7608" spans="1:11">
      <c r="A7608" s="12">
        <v>208</v>
      </c>
      <c r="B7608" s="12" t="str">
        <f t="shared" si="362"/>
        <v>D0</v>
      </c>
      <c r="C7608" s="13">
        <f t="shared" si="364"/>
        <v>314</v>
      </c>
      <c r="D7608" s="12" t="str">
        <f t="shared" si="363"/>
        <v>Ð</v>
      </c>
      <c r="G7608" s="29"/>
    </row>
    <row r="7609" spans="1:11">
      <c r="A7609" s="12">
        <v>2</v>
      </c>
      <c r="B7609" s="12" t="str">
        <f t="shared" si="362"/>
        <v>02</v>
      </c>
      <c r="C7609" s="13">
        <f t="shared" si="364"/>
        <v>315</v>
      </c>
      <c r="D7609" s="12" t="str">
        <f t="shared" si="363"/>
        <v>_x0002_</v>
      </c>
      <c r="E7609" s="12" t="str">
        <f>B7609&amp;B7610</f>
        <v>02FC</v>
      </c>
      <c r="F7609" s="31">
        <f>HEX2DEC(E7609)/1000</f>
        <v>0.76400000000000001</v>
      </c>
      <c r="G7609" s="29" t="s">
        <v>27</v>
      </c>
    </row>
    <row r="7610" spans="1:11">
      <c r="A7610" s="12">
        <v>252</v>
      </c>
      <c r="B7610" s="12" t="str">
        <f t="shared" si="362"/>
        <v>FC</v>
      </c>
      <c r="C7610" s="13">
        <f t="shared" si="364"/>
        <v>316</v>
      </c>
      <c r="D7610" s="12" t="str">
        <f t="shared" si="363"/>
        <v>ü</v>
      </c>
      <c r="F7610" s="32"/>
      <c r="G7610" s="15"/>
    </row>
    <row r="7611" spans="1:11">
      <c r="A7611" s="12">
        <v>92</v>
      </c>
      <c r="B7611" s="21" t="str">
        <f t="shared" si="362"/>
        <v>5C</v>
      </c>
      <c r="C7611" s="22">
        <f t="shared" si="364"/>
        <v>317</v>
      </c>
      <c r="D7611" s="21" t="str">
        <f t="shared" si="363"/>
        <v>\</v>
      </c>
      <c r="E7611" s="21" t="str">
        <f>B7611</f>
        <v>5C</v>
      </c>
      <c r="F7611" s="33">
        <f>HEX2DEC(E7611)/100</f>
        <v>0.92</v>
      </c>
      <c r="G7611" s="30" t="s">
        <v>28</v>
      </c>
    </row>
    <row r="7612" spans="1:11">
      <c r="A7612" s="12">
        <v>8</v>
      </c>
      <c r="B7612" s="7" t="str">
        <f t="shared" si="362"/>
        <v>08</v>
      </c>
      <c r="C7612" s="8">
        <f t="shared" si="364"/>
        <v>318</v>
      </c>
      <c r="D7612" s="7" t="str">
        <f t="shared" si="363"/>
        <v>_x0008_</v>
      </c>
      <c r="E7612" s="7" t="str">
        <f>B7612&amp;B7613</f>
        <v>08D1</v>
      </c>
      <c r="F7612" s="27">
        <f>HEX2DEC(E7612)/10</f>
        <v>225.7</v>
      </c>
      <c r="G7612" s="28" t="s">
        <v>26</v>
      </c>
      <c r="H7612" s="51">
        <f>F7612*F7614/60</f>
        <v>2.9152916666666666</v>
      </c>
      <c r="I7612" s="51">
        <f>F7612*F7614*F7616/60</f>
        <v>2.6820683333333335</v>
      </c>
      <c r="J7612" s="52">
        <f>J7607+"00:01"</f>
        <v>0.68958333333333321</v>
      </c>
      <c r="K7612" s="57">
        <f>K7607+"00:01"</f>
        <v>40311.689583333478</v>
      </c>
    </row>
    <row r="7613" spans="1:11">
      <c r="A7613" s="12">
        <v>209</v>
      </c>
      <c r="B7613" s="12" t="str">
        <f t="shared" si="362"/>
        <v>D1</v>
      </c>
      <c r="C7613" s="13">
        <f t="shared" si="364"/>
        <v>319</v>
      </c>
      <c r="D7613" s="12" t="str">
        <f t="shared" si="363"/>
        <v>Ñ</v>
      </c>
      <c r="G7613" s="29"/>
    </row>
    <row r="7614" spans="1:11">
      <c r="A7614" s="12">
        <v>3</v>
      </c>
      <c r="B7614" s="12" t="str">
        <f t="shared" si="362"/>
        <v>03</v>
      </c>
      <c r="C7614" s="13">
        <f t="shared" si="364"/>
        <v>320</v>
      </c>
      <c r="D7614" s="12" t="str">
        <f t="shared" si="363"/>
        <v>_x0003_</v>
      </c>
      <c r="E7614" s="12" t="str">
        <f>B7614&amp;B7615</f>
        <v>0307</v>
      </c>
      <c r="F7614" s="31">
        <f>HEX2DEC(E7614)/1000</f>
        <v>0.77500000000000002</v>
      </c>
      <c r="G7614" s="29" t="s">
        <v>27</v>
      </c>
    </row>
    <row r="7615" spans="1:11">
      <c r="A7615" s="12">
        <v>7</v>
      </c>
      <c r="B7615" s="12" t="str">
        <f t="shared" ref="B7615:B7678" si="365">DEC2HEX(A7615,2)</f>
        <v>07</v>
      </c>
      <c r="C7615" s="13">
        <f t="shared" si="364"/>
        <v>321</v>
      </c>
      <c r="D7615" s="12" t="str">
        <f t="shared" ref="D7615:D7678" si="366">IF(A7615&gt;0,CHAR(A7615),"")</f>
        <v>_x0007_</v>
      </c>
      <c r="F7615" s="32"/>
      <c r="G7615" s="15"/>
    </row>
    <row r="7616" spans="1:11">
      <c r="A7616" s="12">
        <v>92</v>
      </c>
      <c r="B7616" s="21" t="str">
        <f t="shared" si="365"/>
        <v>5C</v>
      </c>
      <c r="C7616" s="22">
        <f t="shared" ref="C7616:C7679" si="367">C7615+1</f>
        <v>322</v>
      </c>
      <c r="D7616" s="21" t="str">
        <f t="shared" si="366"/>
        <v>\</v>
      </c>
      <c r="E7616" s="21" t="str">
        <f>B7616</f>
        <v>5C</v>
      </c>
      <c r="F7616" s="33">
        <f>HEX2DEC(E7616)/100</f>
        <v>0.92</v>
      </c>
      <c r="G7616" s="30" t="s">
        <v>28</v>
      </c>
    </row>
    <row r="7617" spans="1:11">
      <c r="A7617" s="12">
        <v>8</v>
      </c>
      <c r="B7617" s="7" t="str">
        <f t="shared" si="365"/>
        <v>08</v>
      </c>
      <c r="C7617" s="8">
        <f t="shared" si="367"/>
        <v>323</v>
      </c>
      <c r="D7617" s="7" t="str">
        <f t="shared" si="366"/>
        <v>_x0008_</v>
      </c>
      <c r="E7617" s="7" t="str">
        <f>B7617&amp;B7618</f>
        <v>08D4</v>
      </c>
      <c r="F7617" s="27">
        <f>HEX2DEC(E7617)/10</f>
        <v>226</v>
      </c>
      <c r="G7617" s="28" t="s">
        <v>26</v>
      </c>
      <c r="H7617" s="51">
        <f>F7617*F7619/60</f>
        <v>2.9605999999999999</v>
      </c>
      <c r="I7617" s="51">
        <f>F7617*F7619*F7621/60</f>
        <v>2.7237519999999997</v>
      </c>
      <c r="J7617" s="52">
        <f>J7612+"00:01"</f>
        <v>0.69027777777777766</v>
      </c>
      <c r="K7617" s="57">
        <f>K7612+"00:01"</f>
        <v>40311.690277777925</v>
      </c>
    </row>
    <row r="7618" spans="1:11">
      <c r="A7618" s="12">
        <v>212</v>
      </c>
      <c r="B7618" s="12" t="str">
        <f t="shared" si="365"/>
        <v>D4</v>
      </c>
      <c r="C7618" s="13">
        <f t="shared" si="367"/>
        <v>324</v>
      </c>
      <c r="D7618" s="12" t="str">
        <f t="shared" si="366"/>
        <v>Ô</v>
      </c>
      <c r="G7618" s="29"/>
    </row>
    <row r="7619" spans="1:11">
      <c r="A7619" s="12">
        <v>3</v>
      </c>
      <c r="B7619" s="12" t="str">
        <f t="shared" si="365"/>
        <v>03</v>
      </c>
      <c r="C7619" s="13">
        <f t="shared" si="367"/>
        <v>325</v>
      </c>
      <c r="D7619" s="12" t="str">
        <f t="shared" si="366"/>
        <v>_x0003_</v>
      </c>
      <c r="E7619" s="12" t="str">
        <f>B7619&amp;B7620</f>
        <v>0312</v>
      </c>
      <c r="F7619" s="31">
        <f>HEX2DEC(E7619)/1000</f>
        <v>0.78600000000000003</v>
      </c>
      <c r="G7619" s="29" t="s">
        <v>27</v>
      </c>
    </row>
    <row r="7620" spans="1:11">
      <c r="A7620" s="12">
        <v>18</v>
      </c>
      <c r="B7620" s="12" t="str">
        <f t="shared" si="365"/>
        <v>12</v>
      </c>
      <c r="C7620" s="13">
        <f t="shared" si="367"/>
        <v>326</v>
      </c>
      <c r="D7620" s="12" t="str">
        <f t="shared" si="366"/>
        <v>_x0012_</v>
      </c>
      <c r="F7620" s="32"/>
      <c r="G7620" s="15"/>
    </row>
    <row r="7621" spans="1:11">
      <c r="A7621" s="12">
        <v>92</v>
      </c>
      <c r="B7621" s="21" t="str">
        <f t="shared" si="365"/>
        <v>5C</v>
      </c>
      <c r="C7621" s="22">
        <f t="shared" si="367"/>
        <v>327</v>
      </c>
      <c r="D7621" s="21" t="str">
        <f t="shared" si="366"/>
        <v>\</v>
      </c>
      <c r="E7621" s="21" t="str">
        <f>B7621</f>
        <v>5C</v>
      </c>
      <c r="F7621" s="33">
        <f>HEX2DEC(E7621)/100</f>
        <v>0.92</v>
      </c>
      <c r="G7621" s="30" t="s">
        <v>28</v>
      </c>
    </row>
    <row r="7622" spans="1:11">
      <c r="A7622" s="12">
        <v>8</v>
      </c>
      <c r="B7622" s="7" t="str">
        <f t="shared" si="365"/>
        <v>08</v>
      </c>
      <c r="C7622" s="8">
        <f t="shared" si="367"/>
        <v>328</v>
      </c>
      <c r="D7622" s="7" t="str">
        <f t="shared" si="366"/>
        <v>_x0008_</v>
      </c>
      <c r="E7622" s="7" t="str">
        <f>B7622&amp;B7623</f>
        <v>08D6</v>
      </c>
      <c r="F7622" s="27">
        <f>HEX2DEC(E7622)/10</f>
        <v>226.2</v>
      </c>
      <c r="G7622" s="28" t="s">
        <v>26</v>
      </c>
      <c r="H7622" s="51">
        <f>F7622*F7624/60</f>
        <v>2.8727399999999998</v>
      </c>
      <c r="I7622" s="51">
        <f>F7622*F7624*F7626/60</f>
        <v>2.6429207999999997</v>
      </c>
      <c r="J7622" s="52">
        <f>J7617+"00:01"</f>
        <v>0.6909722222222221</v>
      </c>
      <c r="K7622" s="57">
        <f>K7617+"00:01"</f>
        <v>40311.690972222372</v>
      </c>
    </row>
    <row r="7623" spans="1:11">
      <c r="A7623" s="12">
        <v>214</v>
      </c>
      <c r="B7623" s="12" t="str">
        <f t="shared" si="365"/>
        <v>D6</v>
      </c>
      <c r="C7623" s="13">
        <f t="shared" si="367"/>
        <v>329</v>
      </c>
      <c r="D7623" s="12" t="str">
        <f t="shared" si="366"/>
        <v>Ö</v>
      </c>
      <c r="G7623" s="29"/>
    </row>
    <row r="7624" spans="1:11">
      <c r="A7624" s="12">
        <v>2</v>
      </c>
      <c r="B7624" s="12" t="str">
        <f t="shared" si="365"/>
        <v>02</v>
      </c>
      <c r="C7624" s="13">
        <f t="shared" si="367"/>
        <v>330</v>
      </c>
      <c r="D7624" s="12" t="str">
        <f t="shared" si="366"/>
        <v>_x0002_</v>
      </c>
      <c r="E7624" s="12" t="str">
        <f>B7624&amp;B7625</f>
        <v>02FA</v>
      </c>
      <c r="F7624" s="31">
        <f>HEX2DEC(E7624)/1000</f>
        <v>0.76200000000000001</v>
      </c>
      <c r="G7624" s="29" t="s">
        <v>27</v>
      </c>
    </row>
    <row r="7625" spans="1:11">
      <c r="A7625" s="12">
        <v>250</v>
      </c>
      <c r="B7625" s="12" t="str">
        <f t="shared" si="365"/>
        <v>FA</v>
      </c>
      <c r="C7625" s="13">
        <f t="shared" si="367"/>
        <v>331</v>
      </c>
      <c r="D7625" s="12" t="str">
        <f t="shared" si="366"/>
        <v>ú</v>
      </c>
      <c r="F7625" s="32"/>
      <c r="G7625" s="15"/>
    </row>
    <row r="7626" spans="1:11">
      <c r="A7626" s="12">
        <v>92</v>
      </c>
      <c r="B7626" s="21" t="str">
        <f t="shared" si="365"/>
        <v>5C</v>
      </c>
      <c r="C7626" s="22">
        <f t="shared" si="367"/>
        <v>332</v>
      </c>
      <c r="D7626" s="21" t="str">
        <f t="shared" si="366"/>
        <v>\</v>
      </c>
      <c r="E7626" s="21" t="str">
        <f>B7626</f>
        <v>5C</v>
      </c>
      <c r="F7626" s="33">
        <f>HEX2DEC(E7626)/100</f>
        <v>0.92</v>
      </c>
      <c r="G7626" s="30" t="s">
        <v>28</v>
      </c>
    </row>
    <row r="7627" spans="1:11">
      <c r="A7627" s="12">
        <v>8</v>
      </c>
      <c r="B7627" s="7" t="str">
        <f t="shared" si="365"/>
        <v>08</v>
      </c>
      <c r="C7627" s="8">
        <f t="shared" si="367"/>
        <v>333</v>
      </c>
      <c r="D7627" s="7" t="str">
        <f t="shared" si="366"/>
        <v>_x0008_</v>
      </c>
      <c r="E7627" s="7" t="str">
        <f>B7627&amp;B7628</f>
        <v>08C9</v>
      </c>
      <c r="F7627" s="27">
        <f>HEX2DEC(E7627)/10</f>
        <v>224.9</v>
      </c>
      <c r="G7627" s="28" t="s">
        <v>26</v>
      </c>
      <c r="H7627" s="51">
        <f>F7627*F7629/60</f>
        <v>2.8824683333333336</v>
      </c>
      <c r="I7627" s="51">
        <f>F7627*F7629*F7631/60</f>
        <v>2.651870866666667</v>
      </c>
      <c r="J7627" s="52">
        <f>J7622+"00:01"</f>
        <v>0.69166666666666654</v>
      </c>
      <c r="K7627" s="57">
        <f>K7622+"00:01"</f>
        <v>40311.691666666818</v>
      </c>
    </row>
    <row r="7628" spans="1:11">
      <c r="A7628" s="12">
        <v>201</v>
      </c>
      <c r="B7628" s="12" t="str">
        <f t="shared" si="365"/>
        <v>C9</v>
      </c>
      <c r="C7628" s="13">
        <f t="shared" si="367"/>
        <v>334</v>
      </c>
      <c r="D7628" s="12" t="str">
        <f t="shared" si="366"/>
        <v>É</v>
      </c>
      <c r="G7628" s="29"/>
    </row>
    <row r="7629" spans="1:11">
      <c r="A7629" s="12">
        <v>3</v>
      </c>
      <c r="B7629" s="12" t="str">
        <f t="shared" si="365"/>
        <v>03</v>
      </c>
      <c r="C7629" s="13">
        <f t="shared" si="367"/>
        <v>335</v>
      </c>
      <c r="D7629" s="12" t="str">
        <f t="shared" si="366"/>
        <v>_x0003_</v>
      </c>
      <c r="E7629" s="12" t="str">
        <f>B7629&amp;B7630</f>
        <v>0301</v>
      </c>
      <c r="F7629" s="31">
        <f>HEX2DEC(E7629)/1000</f>
        <v>0.76900000000000002</v>
      </c>
      <c r="G7629" s="29" t="s">
        <v>27</v>
      </c>
    </row>
    <row r="7630" spans="1:11">
      <c r="A7630" s="12">
        <v>1</v>
      </c>
      <c r="B7630" s="12" t="str">
        <f t="shared" si="365"/>
        <v>01</v>
      </c>
      <c r="C7630" s="13">
        <f t="shared" si="367"/>
        <v>336</v>
      </c>
      <c r="D7630" s="12" t="str">
        <f t="shared" si="366"/>
        <v>_x0001_</v>
      </c>
      <c r="F7630" s="32"/>
      <c r="G7630" s="15"/>
    </row>
    <row r="7631" spans="1:11">
      <c r="A7631" s="12">
        <v>92</v>
      </c>
      <c r="B7631" s="21" t="str">
        <f t="shared" si="365"/>
        <v>5C</v>
      </c>
      <c r="C7631" s="22">
        <f t="shared" si="367"/>
        <v>337</v>
      </c>
      <c r="D7631" s="21" t="str">
        <f t="shared" si="366"/>
        <v>\</v>
      </c>
      <c r="E7631" s="21" t="str">
        <f>B7631</f>
        <v>5C</v>
      </c>
      <c r="F7631" s="33">
        <f>HEX2DEC(E7631)/100</f>
        <v>0.92</v>
      </c>
      <c r="G7631" s="30" t="s">
        <v>28</v>
      </c>
    </row>
    <row r="7632" spans="1:11">
      <c r="A7632" s="12">
        <v>8</v>
      </c>
      <c r="B7632" s="7" t="str">
        <f t="shared" si="365"/>
        <v>08</v>
      </c>
      <c r="C7632" s="8">
        <f t="shared" si="367"/>
        <v>338</v>
      </c>
      <c r="D7632" s="7" t="str">
        <f t="shared" si="366"/>
        <v>_x0008_</v>
      </c>
      <c r="E7632" s="7" t="str">
        <f>B7632&amp;B7633</f>
        <v>08D9</v>
      </c>
      <c r="F7632" s="27">
        <f>HEX2DEC(E7632)/10</f>
        <v>226.5</v>
      </c>
      <c r="G7632" s="28" t="s">
        <v>26</v>
      </c>
      <c r="H7632" s="51">
        <f>F7632*F7634/60</f>
        <v>2.8878750000000002</v>
      </c>
      <c r="I7632" s="51">
        <f>F7632*F7634*F7636/60</f>
        <v>2.6568450000000001</v>
      </c>
      <c r="J7632" s="52">
        <f>J7627+"00:01"</f>
        <v>0.69236111111111098</v>
      </c>
      <c r="K7632" s="57">
        <f>K7627+"00:01"</f>
        <v>40311.692361111265</v>
      </c>
    </row>
    <row r="7633" spans="1:11">
      <c r="A7633" s="12">
        <v>217</v>
      </c>
      <c r="B7633" s="12" t="str">
        <f t="shared" si="365"/>
        <v>D9</v>
      </c>
      <c r="C7633" s="13">
        <f t="shared" si="367"/>
        <v>339</v>
      </c>
      <c r="D7633" s="12" t="str">
        <f t="shared" si="366"/>
        <v>Ù</v>
      </c>
      <c r="G7633" s="29"/>
    </row>
    <row r="7634" spans="1:11">
      <c r="A7634" s="12">
        <v>2</v>
      </c>
      <c r="B7634" s="12" t="str">
        <f t="shared" si="365"/>
        <v>02</v>
      </c>
      <c r="C7634" s="13">
        <f t="shared" si="367"/>
        <v>340</v>
      </c>
      <c r="D7634" s="12" t="str">
        <f t="shared" si="366"/>
        <v>_x0002_</v>
      </c>
      <c r="E7634" s="12" t="str">
        <f>B7634&amp;B7635</f>
        <v>02FD</v>
      </c>
      <c r="F7634" s="31">
        <f>HEX2DEC(E7634)/1000</f>
        <v>0.76500000000000001</v>
      </c>
      <c r="G7634" s="29" t="s">
        <v>27</v>
      </c>
    </row>
    <row r="7635" spans="1:11">
      <c r="A7635" s="12">
        <v>253</v>
      </c>
      <c r="B7635" s="12" t="str">
        <f t="shared" si="365"/>
        <v>FD</v>
      </c>
      <c r="C7635" s="13">
        <f t="shared" si="367"/>
        <v>341</v>
      </c>
      <c r="D7635" s="12" t="str">
        <f t="shared" si="366"/>
        <v>ý</v>
      </c>
      <c r="F7635" s="32"/>
      <c r="G7635" s="15"/>
    </row>
    <row r="7636" spans="1:11">
      <c r="A7636" s="12">
        <v>92</v>
      </c>
      <c r="B7636" s="21" t="str">
        <f t="shared" si="365"/>
        <v>5C</v>
      </c>
      <c r="C7636" s="22">
        <f t="shared" si="367"/>
        <v>342</v>
      </c>
      <c r="D7636" s="21" t="str">
        <f t="shared" si="366"/>
        <v>\</v>
      </c>
      <c r="E7636" s="21" t="str">
        <f>B7636</f>
        <v>5C</v>
      </c>
      <c r="F7636" s="33">
        <f>HEX2DEC(E7636)/100</f>
        <v>0.92</v>
      </c>
      <c r="G7636" s="30" t="s">
        <v>28</v>
      </c>
    </row>
    <row r="7637" spans="1:11">
      <c r="A7637" s="12">
        <v>8</v>
      </c>
      <c r="B7637" s="7" t="str">
        <f t="shared" si="365"/>
        <v>08</v>
      </c>
      <c r="C7637" s="8">
        <f t="shared" si="367"/>
        <v>343</v>
      </c>
      <c r="D7637" s="7" t="str">
        <f t="shared" si="366"/>
        <v>_x0008_</v>
      </c>
      <c r="E7637" s="7" t="str">
        <f>B7637&amp;B7638</f>
        <v>08E0</v>
      </c>
      <c r="F7637" s="27">
        <f>HEX2DEC(E7637)/10</f>
        <v>227.2</v>
      </c>
      <c r="G7637" s="28" t="s">
        <v>26</v>
      </c>
      <c r="H7637" s="51">
        <f>F7637*F7639/60</f>
        <v>2.8437866666666665</v>
      </c>
      <c r="I7637" s="51">
        <f>F7637*F7639*F7641/60</f>
        <v>2.6162837333333333</v>
      </c>
      <c r="J7637" s="52">
        <f>J7632+"00:01"</f>
        <v>0.69305555555555542</v>
      </c>
      <c r="K7637" s="57">
        <f>K7632+"00:01"</f>
        <v>40311.693055555712</v>
      </c>
    </row>
    <row r="7638" spans="1:11">
      <c r="A7638" s="12">
        <v>224</v>
      </c>
      <c r="B7638" s="12" t="str">
        <f t="shared" si="365"/>
        <v>E0</v>
      </c>
      <c r="C7638" s="13">
        <f t="shared" si="367"/>
        <v>344</v>
      </c>
      <c r="D7638" s="12" t="str">
        <f t="shared" si="366"/>
        <v>à</v>
      </c>
      <c r="G7638" s="29"/>
    </row>
    <row r="7639" spans="1:11">
      <c r="A7639" s="12">
        <v>2</v>
      </c>
      <c r="B7639" s="12" t="str">
        <f t="shared" si="365"/>
        <v>02</v>
      </c>
      <c r="C7639" s="13">
        <f t="shared" si="367"/>
        <v>345</v>
      </c>
      <c r="D7639" s="12" t="str">
        <f t="shared" si="366"/>
        <v>_x0002_</v>
      </c>
      <c r="E7639" s="12" t="str">
        <f>B7639&amp;B7640</f>
        <v>02EF</v>
      </c>
      <c r="F7639" s="31">
        <f>HEX2DEC(E7639)/1000</f>
        <v>0.751</v>
      </c>
      <c r="G7639" s="29" t="s">
        <v>27</v>
      </c>
    </row>
    <row r="7640" spans="1:11">
      <c r="A7640" s="12">
        <v>239</v>
      </c>
      <c r="B7640" s="12" t="str">
        <f t="shared" si="365"/>
        <v>EF</v>
      </c>
      <c r="C7640" s="13">
        <f t="shared" si="367"/>
        <v>346</v>
      </c>
      <c r="D7640" s="12" t="str">
        <f t="shared" si="366"/>
        <v>ï</v>
      </c>
      <c r="F7640" s="32"/>
      <c r="G7640" s="15"/>
    </row>
    <row r="7641" spans="1:11">
      <c r="A7641" s="12">
        <v>92</v>
      </c>
      <c r="B7641" s="21" t="str">
        <f t="shared" si="365"/>
        <v>5C</v>
      </c>
      <c r="C7641" s="22">
        <f t="shared" si="367"/>
        <v>347</v>
      </c>
      <c r="D7641" s="21" t="str">
        <f t="shared" si="366"/>
        <v>\</v>
      </c>
      <c r="E7641" s="21" t="str">
        <f>B7641</f>
        <v>5C</v>
      </c>
      <c r="F7641" s="33">
        <f>HEX2DEC(E7641)/100</f>
        <v>0.92</v>
      </c>
      <c r="G7641" s="30" t="s">
        <v>28</v>
      </c>
    </row>
    <row r="7642" spans="1:11">
      <c r="A7642" s="12">
        <v>8</v>
      </c>
      <c r="B7642" s="7" t="str">
        <f t="shared" si="365"/>
        <v>08</v>
      </c>
      <c r="C7642" s="8">
        <f t="shared" si="367"/>
        <v>348</v>
      </c>
      <c r="D7642" s="7" t="str">
        <f t="shared" si="366"/>
        <v>_x0008_</v>
      </c>
      <c r="E7642" s="7" t="str">
        <f>B7642&amp;B7643</f>
        <v>08DF</v>
      </c>
      <c r="F7642" s="27">
        <f>HEX2DEC(E7642)/10</f>
        <v>227.1</v>
      </c>
      <c r="G7642" s="28" t="s">
        <v>26</v>
      </c>
      <c r="H7642" s="51">
        <f>F7642*F7644/60</f>
        <v>2.8501050000000001</v>
      </c>
      <c r="I7642" s="51">
        <f>F7642*F7644*F7646/60</f>
        <v>2.6220966000000003</v>
      </c>
      <c r="J7642" s="52">
        <f>J7637+"00:01"</f>
        <v>0.69374999999999987</v>
      </c>
      <c r="K7642" s="57">
        <f>K7637+"00:01"</f>
        <v>40311.693750000159</v>
      </c>
    </row>
    <row r="7643" spans="1:11">
      <c r="A7643" s="12">
        <v>223</v>
      </c>
      <c r="B7643" s="12" t="str">
        <f t="shared" si="365"/>
        <v>DF</v>
      </c>
      <c r="C7643" s="13">
        <f t="shared" si="367"/>
        <v>349</v>
      </c>
      <c r="D7643" s="12" t="str">
        <f t="shared" si="366"/>
        <v>ß</v>
      </c>
      <c r="G7643" s="29"/>
    </row>
    <row r="7644" spans="1:11">
      <c r="A7644" s="12">
        <v>2</v>
      </c>
      <c r="B7644" s="12" t="str">
        <f t="shared" si="365"/>
        <v>02</v>
      </c>
      <c r="C7644" s="13">
        <f t="shared" si="367"/>
        <v>350</v>
      </c>
      <c r="D7644" s="12" t="str">
        <f t="shared" si="366"/>
        <v>_x0002_</v>
      </c>
      <c r="E7644" s="12" t="str">
        <f>B7644&amp;B7645</f>
        <v>02F1</v>
      </c>
      <c r="F7644" s="31">
        <f>HEX2DEC(E7644)/1000</f>
        <v>0.753</v>
      </c>
      <c r="G7644" s="29" t="s">
        <v>27</v>
      </c>
    </row>
    <row r="7645" spans="1:11">
      <c r="A7645" s="12">
        <v>241</v>
      </c>
      <c r="B7645" s="12" t="str">
        <f t="shared" si="365"/>
        <v>F1</v>
      </c>
      <c r="C7645" s="13">
        <f t="shared" si="367"/>
        <v>351</v>
      </c>
      <c r="D7645" s="12" t="str">
        <f t="shared" si="366"/>
        <v>ñ</v>
      </c>
      <c r="F7645" s="32"/>
      <c r="G7645" s="15"/>
    </row>
    <row r="7646" spans="1:11">
      <c r="A7646" s="12">
        <v>92</v>
      </c>
      <c r="B7646" s="21" t="str">
        <f t="shared" si="365"/>
        <v>5C</v>
      </c>
      <c r="C7646" s="22">
        <f t="shared" si="367"/>
        <v>352</v>
      </c>
      <c r="D7646" s="21" t="str">
        <f t="shared" si="366"/>
        <v>\</v>
      </c>
      <c r="E7646" s="21" t="str">
        <f>B7646</f>
        <v>5C</v>
      </c>
      <c r="F7646" s="33">
        <f>HEX2DEC(E7646)/100</f>
        <v>0.92</v>
      </c>
      <c r="G7646" s="30" t="s">
        <v>28</v>
      </c>
    </row>
    <row r="7647" spans="1:11">
      <c r="A7647" s="12">
        <v>8</v>
      </c>
      <c r="B7647" s="7" t="str">
        <f t="shared" si="365"/>
        <v>08</v>
      </c>
      <c r="C7647" s="8">
        <f t="shared" si="367"/>
        <v>353</v>
      </c>
      <c r="D7647" s="7" t="str">
        <f t="shared" si="366"/>
        <v>_x0008_</v>
      </c>
      <c r="E7647" s="7" t="str">
        <f>B7647&amp;B7648</f>
        <v>08E4</v>
      </c>
      <c r="F7647" s="27">
        <f>HEX2DEC(E7647)/10</f>
        <v>227.6</v>
      </c>
      <c r="G7647" s="28" t="s">
        <v>26</v>
      </c>
      <c r="H7647" s="51">
        <f>F7647*F7649/60</f>
        <v>2.8412066666666664</v>
      </c>
      <c r="I7647" s="51">
        <f>F7647*F7649*F7651/60</f>
        <v>2.6139101333333334</v>
      </c>
      <c r="J7647" s="52">
        <f>J7642+"00:01"</f>
        <v>0.69444444444444431</v>
      </c>
      <c r="K7647" s="57">
        <f>K7642+"00:01"</f>
        <v>40311.694444444605</v>
      </c>
    </row>
    <row r="7648" spans="1:11">
      <c r="A7648" s="12">
        <v>228</v>
      </c>
      <c r="B7648" s="12" t="str">
        <f t="shared" si="365"/>
        <v>E4</v>
      </c>
      <c r="C7648" s="13">
        <f t="shared" si="367"/>
        <v>354</v>
      </c>
      <c r="D7648" s="12" t="str">
        <f t="shared" si="366"/>
        <v>ä</v>
      </c>
      <c r="G7648" s="29"/>
    </row>
    <row r="7649" spans="1:11">
      <c r="A7649" s="12">
        <v>2</v>
      </c>
      <c r="B7649" s="12" t="str">
        <f t="shared" si="365"/>
        <v>02</v>
      </c>
      <c r="C7649" s="13">
        <f t="shared" si="367"/>
        <v>355</v>
      </c>
      <c r="D7649" s="12" t="str">
        <f t="shared" si="366"/>
        <v>_x0002_</v>
      </c>
      <c r="E7649" s="12" t="str">
        <f>B7649&amp;B7650</f>
        <v>02ED</v>
      </c>
      <c r="F7649" s="31">
        <f>HEX2DEC(E7649)/1000</f>
        <v>0.749</v>
      </c>
      <c r="G7649" s="29" t="s">
        <v>27</v>
      </c>
    </row>
    <row r="7650" spans="1:11">
      <c r="A7650" s="12">
        <v>237</v>
      </c>
      <c r="B7650" s="12" t="str">
        <f t="shared" si="365"/>
        <v>ED</v>
      </c>
      <c r="C7650" s="13">
        <f t="shared" si="367"/>
        <v>356</v>
      </c>
      <c r="D7650" s="12" t="str">
        <f t="shared" si="366"/>
        <v>í</v>
      </c>
      <c r="F7650" s="32"/>
      <c r="G7650" s="15"/>
    </row>
    <row r="7651" spans="1:11">
      <c r="A7651" s="12">
        <v>92</v>
      </c>
      <c r="B7651" s="21" t="str">
        <f t="shared" si="365"/>
        <v>5C</v>
      </c>
      <c r="C7651" s="22">
        <f t="shared" si="367"/>
        <v>357</v>
      </c>
      <c r="D7651" s="21" t="str">
        <f t="shared" si="366"/>
        <v>\</v>
      </c>
      <c r="E7651" s="21" t="str">
        <f>B7651</f>
        <v>5C</v>
      </c>
      <c r="F7651" s="33">
        <f>HEX2DEC(E7651)/100</f>
        <v>0.92</v>
      </c>
      <c r="G7651" s="30" t="s">
        <v>28</v>
      </c>
    </row>
    <row r="7652" spans="1:11">
      <c r="A7652" s="12">
        <v>8</v>
      </c>
      <c r="B7652" s="7" t="str">
        <f t="shared" si="365"/>
        <v>08</v>
      </c>
      <c r="C7652" s="8">
        <f t="shared" si="367"/>
        <v>358</v>
      </c>
      <c r="D7652" s="7" t="str">
        <f t="shared" si="366"/>
        <v>_x0008_</v>
      </c>
      <c r="E7652" s="7" t="str">
        <f>B7652&amp;B7653</f>
        <v>08DD</v>
      </c>
      <c r="F7652" s="27">
        <f>HEX2DEC(E7652)/10</f>
        <v>226.9</v>
      </c>
      <c r="G7652" s="28" t="s">
        <v>26</v>
      </c>
      <c r="H7652" s="51">
        <f>F7652*F7654/60</f>
        <v>2.8665033333333336</v>
      </c>
      <c r="I7652" s="51">
        <f>F7652*F7654*F7656/60</f>
        <v>2.6371830666666671</v>
      </c>
      <c r="J7652" s="52">
        <f>J7647+"00:01"</f>
        <v>0.69513888888888875</v>
      </c>
      <c r="K7652" s="57">
        <f>K7647+"00:01"</f>
        <v>40311.695138889052</v>
      </c>
    </row>
    <row r="7653" spans="1:11">
      <c r="A7653" s="12">
        <v>221</v>
      </c>
      <c r="B7653" s="12" t="str">
        <f t="shared" si="365"/>
        <v>DD</v>
      </c>
      <c r="C7653" s="13">
        <f t="shared" si="367"/>
        <v>359</v>
      </c>
      <c r="D7653" s="12" t="str">
        <f t="shared" si="366"/>
        <v>Ý</v>
      </c>
      <c r="G7653" s="29"/>
    </row>
    <row r="7654" spans="1:11">
      <c r="A7654" s="12">
        <v>2</v>
      </c>
      <c r="B7654" s="12" t="str">
        <f t="shared" si="365"/>
        <v>02</v>
      </c>
      <c r="C7654" s="13">
        <f t="shared" si="367"/>
        <v>360</v>
      </c>
      <c r="D7654" s="12" t="str">
        <f t="shared" si="366"/>
        <v>_x0002_</v>
      </c>
      <c r="E7654" s="12" t="str">
        <f>B7654&amp;B7655</f>
        <v>02F6</v>
      </c>
      <c r="F7654" s="31">
        <f>HEX2DEC(E7654)/1000</f>
        <v>0.75800000000000001</v>
      </c>
      <c r="G7654" s="29" t="s">
        <v>27</v>
      </c>
    </row>
    <row r="7655" spans="1:11">
      <c r="A7655" s="12">
        <v>246</v>
      </c>
      <c r="B7655" s="12" t="str">
        <f t="shared" si="365"/>
        <v>F6</v>
      </c>
      <c r="C7655" s="13">
        <f t="shared" si="367"/>
        <v>361</v>
      </c>
      <c r="D7655" s="12" t="str">
        <f t="shared" si="366"/>
        <v>ö</v>
      </c>
      <c r="F7655" s="32"/>
      <c r="G7655" s="15"/>
    </row>
    <row r="7656" spans="1:11">
      <c r="A7656" s="12">
        <v>92</v>
      </c>
      <c r="B7656" s="21" t="str">
        <f t="shared" si="365"/>
        <v>5C</v>
      </c>
      <c r="C7656" s="22">
        <f t="shared" si="367"/>
        <v>362</v>
      </c>
      <c r="D7656" s="21" t="str">
        <f t="shared" si="366"/>
        <v>\</v>
      </c>
      <c r="E7656" s="21" t="str">
        <f>B7656</f>
        <v>5C</v>
      </c>
      <c r="F7656" s="33">
        <f>HEX2DEC(E7656)/100</f>
        <v>0.92</v>
      </c>
      <c r="G7656" s="30" t="s">
        <v>28</v>
      </c>
    </row>
    <row r="7657" spans="1:11">
      <c r="A7657" s="12">
        <v>8</v>
      </c>
      <c r="B7657" s="7" t="str">
        <f t="shared" si="365"/>
        <v>08</v>
      </c>
      <c r="C7657" s="8">
        <f t="shared" si="367"/>
        <v>363</v>
      </c>
      <c r="D7657" s="7" t="str">
        <f t="shared" si="366"/>
        <v>_x0008_</v>
      </c>
      <c r="E7657" s="7" t="str">
        <f>B7657&amp;B7658</f>
        <v>08E7</v>
      </c>
      <c r="F7657" s="27">
        <f>HEX2DEC(E7657)/10</f>
        <v>227.9</v>
      </c>
      <c r="G7657" s="28" t="s">
        <v>26</v>
      </c>
      <c r="H7657" s="51">
        <f>F7657*F7659/60</f>
        <v>2.8753383333333331</v>
      </c>
      <c r="I7657" s="51">
        <f>F7657*F7659*F7661/60</f>
        <v>2.6453112666666665</v>
      </c>
      <c r="J7657" s="52">
        <f>J7652+"00:01"</f>
        <v>0.69583333333333319</v>
      </c>
      <c r="K7657" s="57">
        <f>K7652+"00:01"</f>
        <v>40311.695833333499</v>
      </c>
    </row>
    <row r="7658" spans="1:11">
      <c r="A7658" s="12">
        <v>231</v>
      </c>
      <c r="B7658" s="12" t="str">
        <f t="shared" si="365"/>
        <v>E7</v>
      </c>
      <c r="C7658" s="13">
        <f t="shared" si="367"/>
        <v>364</v>
      </c>
      <c r="D7658" s="12" t="str">
        <f t="shared" si="366"/>
        <v>ç</v>
      </c>
      <c r="G7658" s="29"/>
    </row>
    <row r="7659" spans="1:11">
      <c r="A7659" s="12">
        <v>2</v>
      </c>
      <c r="B7659" s="12" t="str">
        <f t="shared" si="365"/>
        <v>02</v>
      </c>
      <c r="C7659" s="13">
        <f t="shared" si="367"/>
        <v>365</v>
      </c>
      <c r="D7659" s="12" t="str">
        <f t="shared" si="366"/>
        <v>_x0002_</v>
      </c>
      <c r="E7659" s="12" t="str">
        <f>B7659&amp;B7660</f>
        <v>02F5</v>
      </c>
      <c r="F7659" s="31">
        <f>HEX2DEC(E7659)/1000</f>
        <v>0.75700000000000001</v>
      </c>
      <c r="G7659" s="29" t="s">
        <v>27</v>
      </c>
    </row>
    <row r="7660" spans="1:11">
      <c r="A7660" s="12">
        <v>245</v>
      </c>
      <c r="B7660" s="12" t="str">
        <f t="shared" si="365"/>
        <v>F5</v>
      </c>
      <c r="C7660" s="13">
        <f t="shared" si="367"/>
        <v>366</v>
      </c>
      <c r="D7660" s="12" t="str">
        <f t="shared" si="366"/>
        <v>õ</v>
      </c>
      <c r="F7660" s="32"/>
      <c r="G7660" s="15"/>
    </row>
    <row r="7661" spans="1:11">
      <c r="A7661" s="12">
        <v>92</v>
      </c>
      <c r="B7661" s="21" t="str">
        <f t="shared" si="365"/>
        <v>5C</v>
      </c>
      <c r="C7661" s="22">
        <f t="shared" si="367"/>
        <v>367</v>
      </c>
      <c r="D7661" s="21" t="str">
        <f t="shared" si="366"/>
        <v>\</v>
      </c>
      <c r="E7661" s="21" t="str">
        <f>B7661</f>
        <v>5C</v>
      </c>
      <c r="F7661" s="33">
        <f>HEX2DEC(E7661)/100</f>
        <v>0.92</v>
      </c>
      <c r="G7661" s="30" t="s">
        <v>28</v>
      </c>
    </row>
    <row r="7662" spans="1:11">
      <c r="A7662" s="12">
        <v>8</v>
      </c>
      <c r="B7662" s="7" t="str">
        <f t="shared" si="365"/>
        <v>08</v>
      </c>
      <c r="C7662" s="8">
        <f t="shared" si="367"/>
        <v>368</v>
      </c>
      <c r="D7662" s="7" t="str">
        <f t="shared" si="366"/>
        <v>_x0008_</v>
      </c>
      <c r="E7662" s="7" t="str">
        <f>B7662&amp;B7663</f>
        <v>08DB</v>
      </c>
      <c r="F7662" s="27">
        <f>HEX2DEC(E7662)/10</f>
        <v>226.7</v>
      </c>
      <c r="G7662" s="28" t="s">
        <v>26</v>
      </c>
      <c r="H7662" s="51">
        <f>F7662*F7664/60</f>
        <v>2.9093166666666668</v>
      </c>
      <c r="I7662" s="51">
        <f>F7662*F7664*F7666/60</f>
        <v>2.6765713333333334</v>
      </c>
      <c r="J7662" s="52">
        <f>J7657+"00:01"</f>
        <v>0.69652777777777763</v>
      </c>
      <c r="K7662" s="57">
        <f>K7657+"00:01"</f>
        <v>40311.696527777945</v>
      </c>
    </row>
    <row r="7663" spans="1:11">
      <c r="A7663" s="12">
        <v>219</v>
      </c>
      <c r="B7663" s="12" t="str">
        <f t="shared" si="365"/>
        <v>DB</v>
      </c>
      <c r="C7663" s="13">
        <f t="shared" si="367"/>
        <v>369</v>
      </c>
      <c r="D7663" s="12" t="str">
        <f t="shared" si="366"/>
        <v>Û</v>
      </c>
      <c r="G7663" s="29"/>
    </row>
    <row r="7664" spans="1:11">
      <c r="A7664" s="12">
        <v>3</v>
      </c>
      <c r="B7664" s="12" t="str">
        <f t="shared" si="365"/>
        <v>03</v>
      </c>
      <c r="C7664" s="13">
        <f t="shared" si="367"/>
        <v>370</v>
      </c>
      <c r="D7664" s="12" t="str">
        <f t="shared" si="366"/>
        <v>_x0003_</v>
      </c>
      <c r="E7664" s="12" t="str">
        <f>B7664&amp;B7665</f>
        <v>0302</v>
      </c>
      <c r="F7664" s="31">
        <f>HEX2DEC(E7664)/1000</f>
        <v>0.77</v>
      </c>
      <c r="G7664" s="29" t="s">
        <v>27</v>
      </c>
    </row>
    <row r="7665" spans="1:11">
      <c r="A7665" s="12">
        <v>2</v>
      </c>
      <c r="B7665" s="12" t="str">
        <f t="shared" si="365"/>
        <v>02</v>
      </c>
      <c r="C7665" s="13">
        <f t="shared" si="367"/>
        <v>371</v>
      </c>
      <c r="D7665" s="12" t="str">
        <f t="shared" si="366"/>
        <v>_x0002_</v>
      </c>
      <c r="F7665" s="32"/>
      <c r="G7665" s="15"/>
    </row>
    <row r="7666" spans="1:11">
      <c r="A7666" s="12">
        <v>92</v>
      </c>
      <c r="B7666" s="21" t="str">
        <f t="shared" si="365"/>
        <v>5C</v>
      </c>
      <c r="C7666" s="22">
        <f t="shared" si="367"/>
        <v>372</v>
      </c>
      <c r="D7666" s="21" t="str">
        <f t="shared" si="366"/>
        <v>\</v>
      </c>
      <c r="E7666" s="21" t="str">
        <f>B7666</f>
        <v>5C</v>
      </c>
      <c r="F7666" s="33">
        <f>HEX2DEC(E7666)/100</f>
        <v>0.92</v>
      </c>
      <c r="G7666" s="30" t="s">
        <v>28</v>
      </c>
    </row>
    <row r="7667" spans="1:11">
      <c r="A7667" s="12">
        <v>8</v>
      </c>
      <c r="B7667" s="7" t="str">
        <f t="shared" si="365"/>
        <v>08</v>
      </c>
      <c r="C7667" s="8">
        <f t="shared" si="367"/>
        <v>373</v>
      </c>
      <c r="D7667" s="7" t="str">
        <f t="shared" si="366"/>
        <v>_x0008_</v>
      </c>
      <c r="E7667" s="7" t="str">
        <f>B7667&amp;B7668</f>
        <v>08DD</v>
      </c>
      <c r="F7667" s="27">
        <f>HEX2DEC(E7667)/10</f>
        <v>226.9</v>
      </c>
      <c r="G7667" s="28" t="s">
        <v>26</v>
      </c>
      <c r="H7667" s="51">
        <f>F7667*F7669/60</f>
        <v>2.8211233333333334</v>
      </c>
      <c r="I7667" s="51">
        <f>F7667*F7669*F7671/60</f>
        <v>2.595433466666667</v>
      </c>
      <c r="J7667" s="52">
        <f>J7662+"00:01"</f>
        <v>0.69722222222222208</v>
      </c>
      <c r="K7667" s="57">
        <f>K7662+"00:01"</f>
        <v>40311.697222222392</v>
      </c>
    </row>
    <row r="7668" spans="1:11">
      <c r="A7668" s="12">
        <v>221</v>
      </c>
      <c r="B7668" s="12" t="str">
        <f t="shared" si="365"/>
        <v>DD</v>
      </c>
      <c r="C7668" s="13">
        <f t="shared" si="367"/>
        <v>374</v>
      </c>
      <c r="D7668" s="12" t="str">
        <f t="shared" si="366"/>
        <v>Ý</v>
      </c>
      <c r="G7668" s="29"/>
    </row>
    <row r="7669" spans="1:11">
      <c r="A7669" s="12">
        <v>2</v>
      </c>
      <c r="B7669" s="12" t="str">
        <f t="shared" si="365"/>
        <v>02</v>
      </c>
      <c r="C7669" s="13">
        <f t="shared" si="367"/>
        <v>375</v>
      </c>
      <c r="D7669" s="12" t="str">
        <f t="shared" si="366"/>
        <v>_x0002_</v>
      </c>
      <c r="E7669" s="12" t="str">
        <f>B7669&amp;B7670</f>
        <v>02EA</v>
      </c>
      <c r="F7669" s="31">
        <f>HEX2DEC(E7669)/1000</f>
        <v>0.746</v>
      </c>
      <c r="G7669" s="29" t="s">
        <v>27</v>
      </c>
    </row>
    <row r="7670" spans="1:11">
      <c r="A7670" s="12">
        <v>234</v>
      </c>
      <c r="B7670" s="12" t="str">
        <f t="shared" si="365"/>
        <v>EA</v>
      </c>
      <c r="C7670" s="13">
        <f t="shared" si="367"/>
        <v>376</v>
      </c>
      <c r="D7670" s="12" t="str">
        <f t="shared" si="366"/>
        <v>ê</v>
      </c>
      <c r="F7670" s="32"/>
      <c r="G7670" s="15"/>
    </row>
    <row r="7671" spans="1:11">
      <c r="A7671" s="12">
        <v>92</v>
      </c>
      <c r="B7671" s="21" t="str">
        <f t="shared" si="365"/>
        <v>5C</v>
      </c>
      <c r="C7671" s="22">
        <f t="shared" si="367"/>
        <v>377</v>
      </c>
      <c r="D7671" s="21" t="str">
        <f t="shared" si="366"/>
        <v>\</v>
      </c>
      <c r="E7671" s="21" t="str">
        <f>B7671</f>
        <v>5C</v>
      </c>
      <c r="F7671" s="33">
        <f>HEX2DEC(E7671)/100</f>
        <v>0.92</v>
      </c>
      <c r="G7671" s="30" t="s">
        <v>28</v>
      </c>
    </row>
    <row r="7672" spans="1:11">
      <c r="A7672" s="12">
        <v>8</v>
      </c>
      <c r="B7672" s="7" t="str">
        <f t="shared" si="365"/>
        <v>08</v>
      </c>
      <c r="C7672" s="8">
        <f t="shared" si="367"/>
        <v>378</v>
      </c>
      <c r="D7672" s="7" t="str">
        <f t="shared" si="366"/>
        <v>_x0008_</v>
      </c>
      <c r="E7672" s="7" t="str">
        <f>B7672&amp;B7673</f>
        <v>08E8</v>
      </c>
      <c r="F7672" s="27">
        <f>HEX2DEC(E7672)/10</f>
        <v>228</v>
      </c>
      <c r="G7672" s="28" t="s">
        <v>26</v>
      </c>
      <c r="H7672" s="51">
        <f>F7672*F7674/60</f>
        <v>2.8044000000000002</v>
      </c>
      <c r="I7672" s="51">
        <f>F7672*F7674*F7676/60</f>
        <v>2.5800480000000001</v>
      </c>
      <c r="J7672" s="52">
        <f>J7667+"00:01"</f>
        <v>0.69791666666666652</v>
      </c>
      <c r="K7672" s="57">
        <f>K7667+"00:01"</f>
        <v>40311.697916666839</v>
      </c>
    </row>
    <row r="7673" spans="1:11">
      <c r="A7673" s="12">
        <v>232</v>
      </c>
      <c r="B7673" s="12" t="str">
        <f t="shared" si="365"/>
        <v>E8</v>
      </c>
      <c r="C7673" s="13">
        <f t="shared" si="367"/>
        <v>379</v>
      </c>
      <c r="D7673" s="12" t="str">
        <f t="shared" si="366"/>
        <v>è</v>
      </c>
      <c r="G7673" s="29"/>
    </row>
    <row r="7674" spans="1:11">
      <c r="A7674" s="12">
        <v>2</v>
      </c>
      <c r="B7674" s="12" t="str">
        <f t="shared" si="365"/>
        <v>02</v>
      </c>
      <c r="C7674" s="13">
        <f t="shared" si="367"/>
        <v>380</v>
      </c>
      <c r="D7674" s="12" t="str">
        <f t="shared" si="366"/>
        <v>_x0002_</v>
      </c>
      <c r="E7674" s="12" t="str">
        <f>B7674&amp;B7675</f>
        <v>02E2</v>
      </c>
      <c r="F7674" s="31">
        <f>HEX2DEC(E7674)/1000</f>
        <v>0.73799999999999999</v>
      </c>
      <c r="G7674" s="29" t="s">
        <v>27</v>
      </c>
    </row>
    <row r="7675" spans="1:11">
      <c r="A7675" s="12">
        <v>226</v>
      </c>
      <c r="B7675" s="12" t="str">
        <f t="shared" si="365"/>
        <v>E2</v>
      </c>
      <c r="C7675" s="13">
        <f t="shared" si="367"/>
        <v>381</v>
      </c>
      <c r="D7675" s="12" t="str">
        <f t="shared" si="366"/>
        <v>â</v>
      </c>
      <c r="F7675" s="32"/>
      <c r="G7675" s="15"/>
    </row>
    <row r="7676" spans="1:11">
      <c r="A7676" s="12">
        <v>92</v>
      </c>
      <c r="B7676" s="21" t="str">
        <f t="shared" si="365"/>
        <v>5C</v>
      </c>
      <c r="C7676" s="22">
        <f t="shared" si="367"/>
        <v>382</v>
      </c>
      <c r="D7676" s="21" t="str">
        <f t="shared" si="366"/>
        <v>\</v>
      </c>
      <c r="E7676" s="21" t="str">
        <f>B7676</f>
        <v>5C</v>
      </c>
      <c r="F7676" s="33">
        <f>HEX2DEC(E7676)/100</f>
        <v>0.92</v>
      </c>
      <c r="G7676" s="30" t="s">
        <v>28</v>
      </c>
    </row>
    <row r="7677" spans="1:11">
      <c r="A7677" s="12">
        <v>8</v>
      </c>
      <c r="B7677" s="7" t="str">
        <f t="shared" si="365"/>
        <v>08</v>
      </c>
      <c r="C7677" s="8">
        <f t="shared" si="367"/>
        <v>383</v>
      </c>
      <c r="D7677" s="7" t="str">
        <f t="shared" si="366"/>
        <v>_x0008_</v>
      </c>
      <c r="E7677" s="7" t="str">
        <f>B7677&amp;B7678</f>
        <v>08E9</v>
      </c>
      <c r="F7677" s="27">
        <f>HEX2DEC(E7677)/10</f>
        <v>228.1</v>
      </c>
      <c r="G7677" s="28" t="s">
        <v>26</v>
      </c>
      <c r="H7677" s="51">
        <f>F7677*F7679/60</f>
        <v>2.8018283333333334</v>
      </c>
      <c r="I7677" s="51">
        <f>F7677*F7679*F7681/60</f>
        <v>2.5776820666666671</v>
      </c>
      <c r="J7677" s="52">
        <f>J7672+"00:01"</f>
        <v>0.69861111111111096</v>
      </c>
      <c r="K7677" s="57">
        <f>K7672+"00:01"</f>
        <v>40311.698611111286</v>
      </c>
    </row>
    <row r="7678" spans="1:11">
      <c r="A7678" s="12">
        <v>233</v>
      </c>
      <c r="B7678" s="12" t="str">
        <f t="shared" si="365"/>
        <v>E9</v>
      </c>
      <c r="C7678" s="13">
        <f t="shared" si="367"/>
        <v>384</v>
      </c>
      <c r="D7678" s="12" t="str">
        <f t="shared" si="366"/>
        <v>é</v>
      </c>
      <c r="G7678" s="29"/>
    </row>
    <row r="7679" spans="1:11">
      <c r="A7679" s="12">
        <v>2</v>
      </c>
      <c r="B7679" s="12" t="str">
        <f t="shared" ref="B7679:B7742" si="368">DEC2HEX(A7679,2)</f>
        <v>02</v>
      </c>
      <c r="C7679" s="13">
        <f t="shared" si="367"/>
        <v>385</v>
      </c>
      <c r="D7679" s="12" t="str">
        <f t="shared" ref="D7679:D7742" si="369">IF(A7679&gt;0,CHAR(A7679),"")</f>
        <v>_x0002_</v>
      </c>
      <c r="E7679" s="12" t="str">
        <f>B7679&amp;B7680</f>
        <v>02E1</v>
      </c>
      <c r="F7679" s="31">
        <f>HEX2DEC(E7679)/1000</f>
        <v>0.73699999999999999</v>
      </c>
      <c r="G7679" s="29" t="s">
        <v>27</v>
      </c>
    </row>
    <row r="7680" spans="1:11">
      <c r="A7680" s="12">
        <v>225</v>
      </c>
      <c r="B7680" s="12" t="str">
        <f t="shared" si="368"/>
        <v>E1</v>
      </c>
      <c r="C7680" s="13">
        <f t="shared" ref="C7680:C7743" si="370">C7679+1</f>
        <v>386</v>
      </c>
      <c r="D7680" s="12" t="str">
        <f t="shared" si="369"/>
        <v>á</v>
      </c>
      <c r="F7680" s="32"/>
      <c r="G7680" s="15"/>
    </row>
    <row r="7681" spans="1:11">
      <c r="A7681" s="12">
        <v>92</v>
      </c>
      <c r="B7681" s="21" t="str">
        <f t="shared" si="368"/>
        <v>5C</v>
      </c>
      <c r="C7681" s="22">
        <f t="shared" si="370"/>
        <v>387</v>
      </c>
      <c r="D7681" s="21" t="str">
        <f t="shared" si="369"/>
        <v>\</v>
      </c>
      <c r="E7681" s="21" t="str">
        <f>B7681</f>
        <v>5C</v>
      </c>
      <c r="F7681" s="33">
        <f>HEX2DEC(E7681)/100</f>
        <v>0.92</v>
      </c>
      <c r="G7681" s="30" t="s">
        <v>28</v>
      </c>
    </row>
    <row r="7682" spans="1:11">
      <c r="A7682" s="12">
        <v>8</v>
      </c>
      <c r="B7682" s="7" t="str">
        <f t="shared" si="368"/>
        <v>08</v>
      </c>
      <c r="C7682" s="8">
        <f t="shared" si="370"/>
        <v>388</v>
      </c>
      <c r="D7682" s="7" t="str">
        <f t="shared" si="369"/>
        <v>_x0008_</v>
      </c>
      <c r="E7682" s="7" t="str">
        <f>B7682&amp;B7683</f>
        <v>08DD</v>
      </c>
      <c r="F7682" s="27">
        <f>HEX2DEC(E7682)/10</f>
        <v>226.9</v>
      </c>
      <c r="G7682" s="28" t="s">
        <v>26</v>
      </c>
      <c r="H7682" s="51">
        <f>F7682*F7684/60</f>
        <v>2.8022149999999999</v>
      </c>
      <c r="I7682" s="51">
        <f>F7682*F7684*F7686/60</f>
        <v>2.5780378000000002</v>
      </c>
      <c r="J7682" s="52">
        <f>J7677+"00:01"</f>
        <v>0.6993055555555554</v>
      </c>
      <c r="K7682" s="57">
        <f>K7677+"00:01"</f>
        <v>40311.699305555732</v>
      </c>
    </row>
    <row r="7683" spans="1:11">
      <c r="A7683" s="12">
        <v>221</v>
      </c>
      <c r="B7683" s="12" t="str">
        <f t="shared" si="368"/>
        <v>DD</v>
      </c>
      <c r="C7683" s="13">
        <f t="shared" si="370"/>
        <v>389</v>
      </c>
      <c r="D7683" s="12" t="str">
        <f t="shared" si="369"/>
        <v>Ý</v>
      </c>
      <c r="G7683" s="29"/>
    </row>
    <row r="7684" spans="1:11">
      <c r="A7684" s="12">
        <v>2</v>
      </c>
      <c r="B7684" s="12" t="str">
        <f t="shared" si="368"/>
        <v>02</v>
      </c>
      <c r="C7684" s="13">
        <f t="shared" si="370"/>
        <v>390</v>
      </c>
      <c r="D7684" s="12" t="str">
        <f t="shared" si="369"/>
        <v>_x0002_</v>
      </c>
      <c r="E7684" s="12" t="str">
        <f>B7684&amp;B7685</f>
        <v>02E5</v>
      </c>
      <c r="F7684" s="31">
        <f>HEX2DEC(E7684)/1000</f>
        <v>0.74099999999999999</v>
      </c>
      <c r="G7684" s="29" t="s">
        <v>27</v>
      </c>
    </row>
    <row r="7685" spans="1:11">
      <c r="A7685" s="12">
        <v>229</v>
      </c>
      <c r="B7685" s="12" t="str">
        <f t="shared" si="368"/>
        <v>E5</v>
      </c>
      <c r="C7685" s="13">
        <f t="shared" si="370"/>
        <v>391</v>
      </c>
      <c r="D7685" s="12" t="str">
        <f t="shared" si="369"/>
        <v>å</v>
      </c>
      <c r="F7685" s="32"/>
      <c r="G7685" s="15"/>
    </row>
    <row r="7686" spans="1:11">
      <c r="A7686" s="12">
        <v>92</v>
      </c>
      <c r="B7686" s="21" t="str">
        <f t="shared" si="368"/>
        <v>5C</v>
      </c>
      <c r="C7686" s="22">
        <f t="shared" si="370"/>
        <v>392</v>
      </c>
      <c r="D7686" s="21" t="str">
        <f t="shared" si="369"/>
        <v>\</v>
      </c>
      <c r="E7686" s="21" t="str">
        <f>B7686</f>
        <v>5C</v>
      </c>
      <c r="F7686" s="33">
        <f>HEX2DEC(E7686)/100</f>
        <v>0.92</v>
      </c>
      <c r="G7686" s="30" t="s">
        <v>28</v>
      </c>
    </row>
    <row r="7687" spans="1:11">
      <c r="A7687" s="12">
        <v>8</v>
      </c>
      <c r="B7687" s="7" t="str">
        <f t="shared" si="368"/>
        <v>08</v>
      </c>
      <c r="C7687" s="8">
        <f t="shared" si="370"/>
        <v>393</v>
      </c>
      <c r="D7687" s="7" t="str">
        <f t="shared" si="369"/>
        <v>_x0008_</v>
      </c>
      <c r="E7687" s="7" t="str">
        <f>B7687&amp;B7688</f>
        <v>08D1</v>
      </c>
      <c r="F7687" s="27">
        <f>HEX2DEC(E7687)/10</f>
        <v>225.7</v>
      </c>
      <c r="G7687" s="28" t="s">
        <v>26</v>
      </c>
      <c r="H7687" s="51">
        <f>F7687*F7689/60</f>
        <v>2.8137266666666667</v>
      </c>
      <c r="I7687" s="51">
        <f>F7687*F7689*F7691/60</f>
        <v>2.5886285333333334</v>
      </c>
      <c r="J7687" s="52">
        <f>J7682+"00:01"</f>
        <v>0.69999999999999984</v>
      </c>
      <c r="K7687" s="57">
        <f>K7682+"00:01"</f>
        <v>40311.700000000179</v>
      </c>
    </row>
    <row r="7688" spans="1:11">
      <c r="A7688" s="12">
        <v>209</v>
      </c>
      <c r="B7688" s="12" t="str">
        <f t="shared" si="368"/>
        <v>D1</v>
      </c>
      <c r="C7688" s="13">
        <f t="shared" si="370"/>
        <v>394</v>
      </c>
      <c r="D7688" s="12" t="str">
        <f t="shared" si="369"/>
        <v>Ñ</v>
      </c>
      <c r="G7688" s="29"/>
    </row>
    <row r="7689" spans="1:11">
      <c r="A7689" s="12">
        <v>2</v>
      </c>
      <c r="B7689" s="12" t="str">
        <f t="shared" si="368"/>
        <v>02</v>
      </c>
      <c r="C7689" s="13">
        <f t="shared" si="370"/>
        <v>395</v>
      </c>
      <c r="D7689" s="12" t="str">
        <f t="shared" si="369"/>
        <v>_x0002_</v>
      </c>
      <c r="E7689" s="12" t="str">
        <f>B7689&amp;B7690</f>
        <v>02EC</v>
      </c>
      <c r="F7689" s="31">
        <f>HEX2DEC(E7689)/1000</f>
        <v>0.748</v>
      </c>
      <c r="G7689" s="29" t="s">
        <v>27</v>
      </c>
    </row>
    <row r="7690" spans="1:11">
      <c r="A7690" s="12">
        <v>236</v>
      </c>
      <c r="B7690" s="12" t="str">
        <f t="shared" si="368"/>
        <v>EC</v>
      </c>
      <c r="C7690" s="13">
        <f t="shared" si="370"/>
        <v>396</v>
      </c>
      <c r="D7690" s="12" t="str">
        <f t="shared" si="369"/>
        <v>ì</v>
      </c>
      <c r="F7690" s="32"/>
      <c r="G7690" s="15"/>
    </row>
    <row r="7691" spans="1:11">
      <c r="A7691" s="12">
        <v>92</v>
      </c>
      <c r="B7691" s="21" t="str">
        <f t="shared" si="368"/>
        <v>5C</v>
      </c>
      <c r="C7691" s="22">
        <f t="shared" si="370"/>
        <v>397</v>
      </c>
      <c r="D7691" s="21" t="str">
        <f t="shared" si="369"/>
        <v>\</v>
      </c>
      <c r="E7691" s="21" t="str">
        <f>B7691</f>
        <v>5C</v>
      </c>
      <c r="F7691" s="33">
        <f>HEX2DEC(E7691)/100</f>
        <v>0.92</v>
      </c>
      <c r="G7691" s="30" t="s">
        <v>28</v>
      </c>
    </row>
    <row r="7692" spans="1:11">
      <c r="A7692" s="12">
        <v>8</v>
      </c>
      <c r="B7692" s="7" t="str">
        <f t="shared" si="368"/>
        <v>08</v>
      </c>
      <c r="C7692" s="8">
        <f t="shared" si="370"/>
        <v>398</v>
      </c>
      <c r="D7692" s="7" t="str">
        <f t="shared" si="369"/>
        <v>_x0008_</v>
      </c>
      <c r="E7692" s="7" t="str">
        <f>B7692&amp;B7693</f>
        <v>08CD</v>
      </c>
      <c r="F7692" s="27">
        <f>HEX2DEC(E7692)/10</f>
        <v>225.3</v>
      </c>
      <c r="G7692" s="28" t="s">
        <v>26</v>
      </c>
      <c r="H7692" s="51">
        <f>F7692*F7694/60</f>
        <v>2.8124950000000002</v>
      </c>
      <c r="I7692" s="51">
        <f>F7692*F7694*F7696/60</f>
        <v>2.5874954000000003</v>
      </c>
      <c r="J7692" s="52">
        <f>J7687+"00:01"</f>
        <v>0.70069444444444429</v>
      </c>
      <c r="K7692" s="57">
        <f>K7687+"00:01"</f>
        <v>40311.700694444626</v>
      </c>
    </row>
    <row r="7693" spans="1:11">
      <c r="A7693" s="12">
        <v>205</v>
      </c>
      <c r="B7693" s="12" t="str">
        <f t="shared" si="368"/>
        <v>CD</v>
      </c>
      <c r="C7693" s="13">
        <f t="shared" si="370"/>
        <v>399</v>
      </c>
      <c r="D7693" s="12" t="str">
        <f t="shared" si="369"/>
        <v>Í</v>
      </c>
      <c r="G7693" s="29"/>
    </row>
    <row r="7694" spans="1:11">
      <c r="A7694" s="12">
        <v>2</v>
      </c>
      <c r="B7694" s="12" t="str">
        <f t="shared" si="368"/>
        <v>02</v>
      </c>
      <c r="C7694" s="13">
        <f t="shared" si="370"/>
        <v>400</v>
      </c>
      <c r="D7694" s="12" t="str">
        <f t="shared" si="369"/>
        <v>_x0002_</v>
      </c>
      <c r="E7694" s="12" t="str">
        <f>B7694&amp;B7695</f>
        <v>02ED</v>
      </c>
      <c r="F7694" s="31">
        <f>HEX2DEC(E7694)/1000</f>
        <v>0.749</v>
      </c>
      <c r="G7694" s="29" t="s">
        <v>27</v>
      </c>
    </row>
    <row r="7695" spans="1:11">
      <c r="A7695" s="12">
        <v>237</v>
      </c>
      <c r="B7695" s="12" t="str">
        <f t="shared" si="368"/>
        <v>ED</v>
      </c>
      <c r="C7695" s="13">
        <f t="shared" si="370"/>
        <v>401</v>
      </c>
      <c r="D7695" s="12" t="str">
        <f t="shared" si="369"/>
        <v>í</v>
      </c>
      <c r="F7695" s="32"/>
      <c r="G7695" s="15"/>
    </row>
    <row r="7696" spans="1:11">
      <c r="A7696" s="12">
        <v>92</v>
      </c>
      <c r="B7696" s="21" t="str">
        <f t="shared" si="368"/>
        <v>5C</v>
      </c>
      <c r="C7696" s="22">
        <f t="shared" si="370"/>
        <v>402</v>
      </c>
      <c r="D7696" s="21" t="str">
        <f t="shared" si="369"/>
        <v>\</v>
      </c>
      <c r="E7696" s="21" t="str">
        <f>B7696</f>
        <v>5C</v>
      </c>
      <c r="F7696" s="33">
        <f>HEX2DEC(E7696)/100</f>
        <v>0.92</v>
      </c>
      <c r="G7696" s="30" t="s">
        <v>28</v>
      </c>
    </row>
    <row r="7697" spans="1:11">
      <c r="A7697" s="12">
        <v>8</v>
      </c>
      <c r="B7697" s="7" t="str">
        <f t="shared" si="368"/>
        <v>08</v>
      </c>
      <c r="C7697" s="8">
        <f t="shared" si="370"/>
        <v>403</v>
      </c>
      <c r="D7697" s="7" t="str">
        <f t="shared" si="369"/>
        <v>_x0008_</v>
      </c>
      <c r="E7697" s="7" t="str">
        <f>B7697&amp;B7698</f>
        <v>08CF</v>
      </c>
      <c r="F7697" s="27">
        <f>HEX2DEC(E7697)/10</f>
        <v>225.5</v>
      </c>
      <c r="G7697" s="28" t="s">
        <v>26</v>
      </c>
      <c r="H7697" s="51">
        <f>F7697*F7699/60</f>
        <v>2.8074749999999997</v>
      </c>
      <c r="I7697" s="51">
        <f>F7697*F7699*F7701/60</f>
        <v>2.5828770000000003</v>
      </c>
      <c r="J7697" s="52">
        <f>J7692+"00:01"</f>
        <v>0.70138888888888873</v>
      </c>
      <c r="K7697" s="57">
        <f>K7692+"00:01"</f>
        <v>40311.701388889072</v>
      </c>
    </row>
    <row r="7698" spans="1:11">
      <c r="A7698" s="12">
        <v>207</v>
      </c>
      <c r="B7698" s="12" t="str">
        <f t="shared" si="368"/>
        <v>CF</v>
      </c>
      <c r="C7698" s="13">
        <f t="shared" si="370"/>
        <v>404</v>
      </c>
      <c r="D7698" s="12" t="str">
        <f t="shared" si="369"/>
        <v>Ï</v>
      </c>
      <c r="G7698" s="29"/>
    </row>
    <row r="7699" spans="1:11">
      <c r="A7699" s="12">
        <v>2</v>
      </c>
      <c r="B7699" s="12" t="str">
        <f t="shared" si="368"/>
        <v>02</v>
      </c>
      <c r="C7699" s="13">
        <f t="shared" si="370"/>
        <v>405</v>
      </c>
      <c r="D7699" s="12" t="str">
        <f t="shared" si="369"/>
        <v>_x0002_</v>
      </c>
      <c r="E7699" s="12" t="str">
        <f>B7699&amp;B7700</f>
        <v>02EB</v>
      </c>
      <c r="F7699" s="31">
        <f>HEX2DEC(E7699)/1000</f>
        <v>0.747</v>
      </c>
      <c r="G7699" s="29" t="s">
        <v>27</v>
      </c>
    </row>
    <row r="7700" spans="1:11">
      <c r="A7700" s="12">
        <v>235</v>
      </c>
      <c r="B7700" s="12" t="str">
        <f t="shared" si="368"/>
        <v>EB</v>
      </c>
      <c r="C7700" s="13">
        <f t="shared" si="370"/>
        <v>406</v>
      </c>
      <c r="D7700" s="12" t="str">
        <f t="shared" si="369"/>
        <v>ë</v>
      </c>
      <c r="F7700" s="32"/>
      <c r="G7700" s="15"/>
    </row>
    <row r="7701" spans="1:11">
      <c r="A7701" s="12">
        <v>92</v>
      </c>
      <c r="B7701" s="21" t="str">
        <f t="shared" si="368"/>
        <v>5C</v>
      </c>
      <c r="C7701" s="22">
        <f t="shared" si="370"/>
        <v>407</v>
      </c>
      <c r="D7701" s="21" t="str">
        <f t="shared" si="369"/>
        <v>\</v>
      </c>
      <c r="E7701" s="21" t="str">
        <f>B7701</f>
        <v>5C</v>
      </c>
      <c r="F7701" s="33">
        <f>HEX2DEC(E7701)/100</f>
        <v>0.92</v>
      </c>
      <c r="G7701" s="30" t="s">
        <v>28</v>
      </c>
    </row>
    <row r="7702" spans="1:11">
      <c r="A7702" s="12">
        <v>8</v>
      </c>
      <c r="B7702" s="7" t="str">
        <f t="shared" si="368"/>
        <v>08</v>
      </c>
      <c r="C7702" s="8">
        <f t="shared" si="370"/>
        <v>408</v>
      </c>
      <c r="D7702" s="7" t="str">
        <f t="shared" si="369"/>
        <v>_x0008_</v>
      </c>
      <c r="E7702" s="7" t="str">
        <f>B7702&amp;B7703</f>
        <v>08C9</v>
      </c>
      <c r="F7702" s="27">
        <f>HEX2DEC(E7702)/10</f>
        <v>224.9</v>
      </c>
      <c r="G7702" s="28" t="s">
        <v>26</v>
      </c>
      <c r="H7702" s="51">
        <f>F7702*F7704/60</f>
        <v>2.8112500000000002</v>
      </c>
      <c r="I7702" s="51">
        <f>F7702*F7704*F7706/60</f>
        <v>2.5863500000000004</v>
      </c>
      <c r="J7702" s="52">
        <f>J7697+"00:01"</f>
        <v>0.70208333333333317</v>
      </c>
      <c r="K7702" s="57">
        <f>K7697+"00:01"</f>
        <v>40311.702083333519</v>
      </c>
    </row>
    <row r="7703" spans="1:11">
      <c r="A7703" s="12">
        <v>201</v>
      </c>
      <c r="B7703" s="12" t="str">
        <f t="shared" si="368"/>
        <v>C9</v>
      </c>
      <c r="C7703" s="13">
        <f t="shared" si="370"/>
        <v>409</v>
      </c>
      <c r="D7703" s="12" t="str">
        <f t="shared" si="369"/>
        <v>É</v>
      </c>
      <c r="G7703" s="29"/>
    </row>
    <row r="7704" spans="1:11">
      <c r="A7704" s="12">
        <v>2</v>
      </c>
      <c r="B7704" s="12" t="str">
        <f t="shared" si="368"/>
        <v>02</v>
      </c>
      <c r="C7704" s="13">
        <f t="shared" si="370"/>
        <v>410</v>
      </c>
      <c r="D7704" s="12" t="str">
        <f t="shared" si="369"/>
        <v>_x0002_</v>
      </c>
      <c r="E7704" s="12" t="str">
        <f>B7704&amp;B7705</f>
        <v>02EE</v>
      </c>
      <c r="F7704" s="31">
        <f>HEX2DEC(E7704)/1000</f>
        <v>0.75</v>
      </c>
      <c r="G7704" s="29" t="s">
        <v>27</v>
      </c>
    </row>
    <row r="7705" spans="1:11">
      <c r="A7705" s="12">
        <v>238</v>
      </c>
      <c r="B7705" s="12" t="str">
        <f t="shared" si="368"/>
        <v>EE</v>
      </c>
      <c r="C7705" s="13">
        <f t="shared" si="370"/>
        <v>411</v>
      </c>
      <c r="D7705" s="12" t="str">
        <f t="shared" si="369"/>
        <v>î</v>
      </c>
      <c r="F7705" s="32"/>
      <c r="G7705" s="15"/>
    </row>
    <row r="7706" spans="1:11">
      <c r="A7706" s="12">
        <v>92</v>
      </c>
      <c r="B7706" s="21" t="str">
        <f t="shared" si="368"/>
        <v>5C</v>
      </c>
      <c r="C7706" s="22">
        <f t="shared" si="370"/>
        <v>412</v>
      </c>
      <c r="D7706" s="21" t="str">
        <f t="shared" si="369"/>
        <v>\</v>
      </c>
      <c r="E7706" s="21" t="str">
        <f>B7706</f>
        <v>5C</v>
      </c>
      <c r="F7706" s="33">
        <f>HEX2DEC(E7706)/100</f>
        <v>0.92</v>
      </c>
      <c r="G7706" s="30" t="s">
        <v>28</v>
      </c>
    </row>
    <row r="7707" spans="1:11">
      <c r="A7707" s="12">
        <v>8</v>
      </c>
      <c r="B7707" s="7" t="str">
        <f t="shared" si="368"/>
        <v>08</v>
      </c>
      <c r="C7707" s="8">
        <f t="shared" si="370"/>
        <v>413</v>
      </c>
      <c r="D7707" s="7" t="str">
        <f t="shared" si="369"/>
        <v>_x0008_</v>
      </c>
      <c r="E7707" s="7" t="str">
        <f>B7707&amp;B7708</f>
        <v>08D4</v>
      </c>
      <c r="F7707" s="27">
        <f>HEX2DEC(E7707)/10</f>
        <v>226</v>
      </c>
      <c r="G7707" s="28" t="s">
        <v>26</v>
      </c>
      <c r="H7707" s="51">
        <f>F7707*F7709/60</f>
        <v>2.8061666666666669</v>
      </c>
      <c r="I7707" s="51">
        <f>F7707*F7709*F7711/60</f>
        <v>2.5816733333333337</v>
      </c>
      <c r="J7707" s="52">
        <f>J7702+"00:01"</f>
        <v>0.70277777777777761</v>
      </c>
      <c r="K7707" s="57">
        <f>K7702+"00:01"</f>
        <v>40311.702777777966</v>
      </c>
    </row>
    <row r="7708" spans="1:11">
      <c r="A7708" s="12">
        <v>212</v>
      </c>
      <c r="B7708" s="12" t="str">
        <f t="shared" si="368"/>
        <v>D4</v>
      </c>
      <c r="C7708" s="13">
        <f t="shared" si="370"/>
        <v>414</v>
      </c>
      <c r="D7708" s="12" t="str">
        <f t="shared" si="369"/>
        <v>Ô</v>
      </c>
      <c r="G7708" s="29"/>
    </row>
    <row r="7709" spans="1:11">
      <c r="A7709" s="12">
        <v>2</v>
      </c>
      <c r="B7709" s="12" t="str">
        <f t="shared" si="368"/>
        <v>02</v>
      </c>
      <c r="C7709" s="13">
        <f t="shared" si="370"/>
        <v>415</v>
      </c>
      <c r="D7709" s="12" t="str">
        <f t="shared" si="369"/>
        <v>_x0002_</v>
      </c>
      <c r="E7709" s="12" t="str">
        <f>B7709&amp;B7710</f>
        <v>02E9</v>
      </c>
      <c r="F7709" s="31">
        <f>HEX2DEC(E7709)/1000</f>
        <v>0.745</v>
      </c>
      <c r="G7709" s="29" t="s">
        <v>27</v>
      </c>
    </row>
    <row r="7710" spans="1:11">
      <c r="A7710" s="12">
        <v>233</v>
      </c>
      <c r="B7710" s="12" t="str">
        <f t="shared" si="368"/>
        <v>E9</v>
      </c>
      <c r="C7710" s="13">
        <f t="shared" si="370"/>
        <v>416</v>
      </c>
      <c r="D7710" s="12" t="str">
        <f t="shared" si="369"/>
        <v>é</v>
      </c>
      <c r="F7710" s="32"/>
      <c r="G7710" s="15"/>
    </row>
    <row r="7711" spans="1:11">
      <c r="A7711" s="12">
        <v>92</v>
      </c>
      <c r="B7711" s="21" t="str">
        <f t="shared" si="368"/>
        <v>5C</v>
      </c>
      <c r="C7711" s="22">
        <f t="shared" si="370"/>
        <v>417</v>
      </c>
      <c r="D7711" s="21" t="str">
        <f t="shared" si="369"/>
        <v>\</v>
      </c>
      <c r="E7711" s="21" t="str">
        <f>B7711</f>
        <v>5C</v>
      </c>
      <c r="F7711" s="33">
        <f>HEX2DEC(E7711)/100</f>
        <v>0.92</v>
      </c>
      <c r="G7711" s="30" t="s">
        <v>28</v>
      </c>
    </row>
    <row r="7712" spans="1:11">
      <c r="A7712" s="12">
        <v>8</v>
      </c>
      <c r="B7712" s="7" t="str">
        <f t="shared" si="368"/>
        <v>08</v>
      </c>
      <c r="C7712" s="8">
        <f t="shared" si="370"/>
        <v>418</v>
      </c>
      <c r="D7712" s="7" t="str">
        <f t="shared" si="369"/>
        <v>_x0008_</v>
      </c>
      <c r="E7712" s="7" t="str">
        <f>B7712&amp;B7713</f>
        <v>08E0</v>
      </c>
      <c r="F7712" s="27">
        <f>HEX2DEC(E7712)/10</f>
        <v>227.2</v>
      </c>
      <c r="G7712" s="28" t="s">
        <v>26</v>
      </c>
      <c r="H7712" s="51">
        <f>F7712*F7714/60</f>
        <v>2.8134933333333332</v>
      </c>
      <c r="I7712" s="51">
        <f>F7712*F7714*F7716/60</f>
        <v>2.588413866666667</v>
      </c>
      <c r="J7712" s="52">
        <f>J7707+"00:01"</f>
        <v>0.70347222222222205</v>
      </c>
      <c r="K7712" s="57">
        <f>K7707+"00:01"</f>
        <v>40311.703472222413</v>
      </c>
    </row>
    <row r="7713" spans="1:11">
      <c r="A7713" s="12">
        <v>224</v>
      </c>
      <c r="B7713" s="12" t="str">
        <f t="shared" si="368"/>
        <v>E0</v>
      </c>
      <c r="C7713" s="13">
        <f t="shared" si="370"/>
        <v>419</v>
      </c>
      <c r="D7713" s="12" t="str">
        <f t="shared" si="369"/>
        <v>à</v>
      </c>
      <c r="G7713" s="29"/>
    </row>
    <row r="7714" spans="1:11">
      <c r="A7714" s="12">
        <v>2</v>
      </c>
      <c r="B7714" s="12" t="str">
        <f t="shared" si="368"/>
        <v>02</v>
      </c>
      <c r="C7714" s="13">
        <f t="shared" si="370"/>
        <v>420</v>
      </c>
      <c r="D7714" s="12" t="str">
        <f t="shared" si="369"/>
        <v>_x0002_</v>
      </c>
      <c r="E7714" s="12" t="str">
        <f>B7714&amp;B7715</f>
        <v>02E7</v>
      </c>
      <c r="F7714" s="31">
        <f>HEX2DEC(E7714)/1000</f>
        <v>0.74299999999999999</v>
      </c>
      <c r="G7714" s="29" t="s">
        <v>27</v>
      </c>
    </row>
    <row r="7715" spans="1:11">
      <c r="A7715" s="12">
        <v>231</v>
      </c>
      <c r="B7715" s="12" t="str">
        <f t="shared" si="368"/>
        <v>E7</v>
      </c>
      <c r="C7715" s="13">
        <f t="shared" si="370"/>
        <v>421</v>
      </c>
      <c r="D7715" s="12" t="str">
        <f t="shared" si="369"/>
        <v>ç</v>
      </c>
      <c r="F7715" s="32"/>
      <c r="G7715" s="15"/>
    </row>
    <row r="7716" spans="1:11">
      <c r="A7716" s="12">
        <v>92</v>
      </c>
      <c r="B7716" s="21" t="str">
        <f t="shared" si="368"/>
        <v>5C</v>
      </c>
      <c r="C7716" s="22">
        <f t="shared" si="370"/>
        <v>422</v>
      </c>
      <c r="D7716" s="21" t="str">
        <f t="shared" si="369"/>
        <v>\</v>
      </c>
      <c r="E7716" s="21" t="str">
        <f>B7716</f>
        <v>5C</v>
      </c>
      <c r="F7716" s="33">
        <f>HEX2DEC(E7716)/100</f>
        <v>0.92</v>
      </c>
      <c r="G7716" s="30" t="s">
        <v>28</v>
      </c>
    </row>
    <row r="7717" spans="1:11">
      <c r="A7717" s="12">
        <v>8</v>
      </c>
      <c r="B7717" s="7" t="str">
        <f t="shared" si="368"/>
        <v>08</v>
      </c>
      <c r="C7717" s="8">
        <f t="shared" si="370"/>
        <v>423</v>
      </c>
      <c r="D7717" s="7" t="str">
        <f t="shared" si="369"/>
        <v>_x0008_</v>
      </c>
      <c r="E7717" s="7" t="str">
        <f>B7717&amp;B7718</f>
        <v>08E2</v>
      </c>
      <c r="F7717" s="27">
        <f>HEX2DEC(E7717)/10</f>
        <v>227.4</v>
      </c>
      <c r="G7717" s="28" t="s">
        <v>26</v>
      </c>
      <c r="H7717" s="51">
        <f>F7717*F7719/60</f>
        <v>3.19876</v>
      </c>
      <c r="I7717" s="51">
        <f>F7717*F7719*F7721/60</f>
        <v>2.9748468000000003</v>
      </c>
      <c r="J7717" s="52">
        <f>J7712+"00:01"</f>
        <v>0.7041666666666665</v>
      </c>
      <c r="K7717" s="57">
        <f>K7712+"00:01"</f>
        <v>40311.704166666859</v>
      </c>
    </row>
    <row r="7718" spans="1:11">
      <c r="A7718" s="12">
        <v>226</v>
      </c>
      <c r="B7718" s="12" t="str">
        <f t="shared" si="368"/>
        <v>E2</v>
      </c>
      <c r="C7718" s="13">
        <f t="shared" si="370"/>
        <v>424</v>
      </c>
      <c r="D7718" s="12" t="str">
        <f t="shared" si="369"/>
        <v>â</v>
      </c>
      <c r="G7718" s="29"/>
    </row>
    <row r="7719" spans="1:11">
      <c r="A7719" s="12">
        <v>3</v>
      </c>
      <c r="B7719" s="12" t="str">
        <f t="shared" si="368"/>
        <v>03</v>
      </c>
      <c r="C7719" s="13">
        <f t="shared" si="370"/>
        <v>425</v>
      </c>
      <c r="D7719" s="12" t="str">
        <f t="shared" si="369"/>
        <v>_x0003_</v>
      </c>
      <c r="E7719" s="12" t="str">
        <f>B7719&amp;B7720</f>
        <v>034C</v>
      </c>
      <c r="F7719" s="31">
        <f>HEX2DEC(E7719)/1000</f>
        <v>0.84399999999999997</v>
      </c>
      <c r="G7719" s="29" t="s">
        <v>27</v>
      </c>
    </row>
    <row r="7720" spans="1:11">
      <c r="A7720" s="12">
        <v>76</v>
      </c>
      <c r="B7720" s="12" t="str">
        <f t="shared" si="368"/>
        <v>4C</v>
      </c>
      <c r="C7720" s="13">
        <f t="shared" si="370"/>
        <v>426</v>
      </c>
      <c r="D7720" s="12" t="str">
        <f t="shared" si="369"/>
        <v>L</v>
      </c>
      <c r="F7720" s="32"/>
      <c r="G7720" s="15"/>
    </row>
    <row r="7721" spans="1:11">
      <c r="A7721" s="12">
        <v>93</v>
      </c>
      <c r="B7721" s="21" t="str">
        <f t="shared" si="368"/>
        <v>5D</v>
      </c>
      <c r="C7721" s="22">
        <f t="shared" si="370"/>
        <v>427</v>
      </c>
      <c r="D7721" s="21" t="str">
        <f t="shared" si="369"/>
        <v>]</v>
      </c>
      <c r="E7721" s="21" t="str">
        <f>B7721</f>
        <v>5D</v>
      </c>
      <c r="F7721" s="33">
        <f>HEX2DEC(E7721)/100</f>
        <v>0.93</v>
      </c>
      <c r="G7721" s="30" t="s">
        <v>28</v>
      </c>
    </row>
    <row r="7722" spans="1:11">
      <c r="A7722" s="12">
        <v>8</v>
      </c>
      <c r="B7722" s="7" t="str">
        <f t="shared" si="368"/>
        <v>08</v>
      </c>
      <c r="C7722" s="8">
        <f t="shared" si="370"/>
        <v>428</v>
      </c>
      <c r="D7722" s="7" t="str">
        <f t="shared" si="369"/>
        <v>_x0008_</v>
      </c>
      <c r="E7722" s="7" t="str">
        <f>B7722&amp;B7723</f>
        <v>08E2</v>
      </c>
      <c r="F7722" s="27">
        <f>HEX2DEC(E7722)/10</f>
        <v>227.4</v>
      </c>
      <c r="G7722" s="28" t="s">
        <v>26</v>
      </c>
      <c r="H7722" s="51">
        <f>F7722*F7724/60</f>
        <v>3.2177099999999998</v>
      </c>
      <c r="I7722" s="51">
        <f>F7722*F7724*F7726/60</f>
        <v>3.0246473999999997</v>
      </c>
      <c r="J7722" s="52">
        <f>J7717+"00:01"</f>
        <v>0.70486111111111094</v>
      </c>
      <c r="K7722" s="57">
        <f>K7717+"00:01"</f>
        <v>40311.704861111306</v>
      </c>
    </row>
    <row r="7723" spans="1:11">
      <c r="A7723" s="12">
        <v>226</v>
      </c>
      <c r="B7723" s="12" t="str">
        <f t="shared" si="368"/>
        <v>E2</v>
      </c>
      <c r="C7723" s="13">
        <f t="shared" si="370"/>
        <v>429</v>
      </c>
      <c r="D7723" s="12" t="str">
        <f t="shared" si="369"/>
        <v>â</v>
      </c>
      <c r="G7723" s="29"/>
    </row>
    <row r="7724" spans="1:11">
      <c r="A7724" s="12">
        <v>3</v>
      </c>
      <c r="B7724" s="12" t="str">
        <f t="shared" si="368"/>
        <v>03</v>
      </c>
      <c r="C7724" s="13">
        <f t="shared" si="370"/>
        <v>430</v>
      </c>
      <c r="D7724" s="12" t="str">
        <f t="shared" si="369"/>
        <v>_x0003_</v>
      </c>
      <c r="E7724" s="12" t="str">
        <f>B7724&amp;B7725</f>
        <v>0351</v>
      </c>
      <c r="F7724" s="31">
        <f>HEX2DEC(E7724)/1000</f>
        <v>0.84899999999999998</v>
      </c>
      <c r="G7724" s="29" t="s">
        <v>27</v>
      </c>
    </row>
    <row r="7725" spans="1:11">
      <c r="A7725" s="12">
        <v>81</v>
      </c>
      <c r="B7725" s="12" t="str">
        <f t="shared" si="368"/>
        <v>51</v>
      </c>
      <c r="C7725" s="13">
        <f t="shared" si="370"/>
        <v>431</v>
      </c>
      <c r="D7725" s="12" t="str">
        <f t="shared" si="369"/>
        <v>Q</v>
      </c>
      <c r="F7725" s="32"/>
      <c r="G7725" s="15"/>
    </row>
    <row r="7726" spans="1:11">
      <c r="A7726" s="12">
        <v>94</v>
      </c>
      <c r="B7726" s="21" t="str">
        <f t="shared" si="368"/>
        <v>5E</v>
      </c>
      <c r="C7726" s="22">
        <f t="shared" si="370"/>
        <v>432</v>
      </c>
      <c r="D7726" s="21" t="str">
        <f t="shared" si="369"/>
        <v>^</v>
      </c>
      <c r="E7726" s="21" t="str">
        <f>B7726</f>
        <v>5E</v>
      </c>
      <c r="F7726" s="33">
        <f>HEX2DEC(E7726)/100</f>
        <v>0.94</v>
      </c>
      <c r="G7726" s="30" t="s">
        <v>28</v>
      </c>
    </row>
    <row r="7727" spans="1:11">
      <c r="A7727" s="12">
        <v>8</v>
      </c>
      <c r="B7727" s="7" t="str">
        <f t="shared" si="368"/>
        <v>08</v>
      </c>
      <c r="C7727" s="8">
        <f t="shared" si="370"/>
        <v>433</v>
      </c>
      <c r="D7727" s="7" t="str">
        <f t="shared" si="369"/>
        <v>_x0008_</v>
      </c>
      <c r="E7727" s="7" t="str">
        <f>B7727&amp;B7728</f>
        <v>08F4</v>
      </c>
      <c r="F7727" s="27">
        <f>HEX2DEC(E7727)/10</f>
        <v>229.2</v>
      </c>
      <c r="G7727" s="28" t="s">
        <v>26</v>
      </c>
      <c r="H7727" s="51">
        <f>F7727*F7729/60</f>
        <v>3.2011599999999998</v>
      </c>
      <c r="I7727" s="51">
        <f>F7727*F7729*F7731/60</f>
        <v>2.9770788000000001</v>
      </c>
      <c r="J7727" s="52">
        <f>J7722+"00:01"</f>
        <v>0.70555555555555538</v>
      </c>
      <c r="K7727" s="57">
        <f>K7722+"00:01"</f>
        <v>40311.705555555753</v>
      </c>
    </row>
    <row r="7728" spans="1:11">
      <c r="A7728" s="12">
        <v>244</v>
      </c>
      <c r="B7728" s="12" t="str">
        <f t="shared" si="368"/>
        <v>F4</v>
      </c>
      <c r="C7728" s="13">
        <f t="shared" si="370"/>
        <v>434</v>
      </c>
      <c r="D7728" s="12" t="str">
        <f t="shared" si="369"/>
        <v>ô</v>
      </c>
      <c r="G7728" s="29"/>
    </row>
    <row r="7729" spans="1:11">
      <c r="A7729" s="12">
        <v>3</v>
      </c>
      <c r="B7729" s="12" t="str">
        <f t="shared" si="368"/>
        <v>03</v>
      </c>
      <c r="C7729" s="13">
        <f t="shared" si="370"/>
        <v>435</v>
      </c>
      <c r="D7729" s="12" t="str">
        <f t="shared" si="369"/>
        <v>_x0003_</v>
      </c>
      <c r="E7729" s="12" t="str">
        <f>B7729&amp;B7730</f>
        <v>0346</v>
      </c>
      <c r="F7729" s="31">
        <f>HEX2DEC(E7729)/1000</f>
        <v>0.83799999999999997</v>
      </c>
      <c r="G7729" s="29" t="s">
        <v>27</v>
      </c>
    </row>
    <row r="7730" spans="1:11">
      <c r="A7730" s="12">
        <v>70</v>
      </c>
      <c r="B7730" s="12" t="str">
        <f t="shared" si="368"/>
        <v>46</v>
      </c>
      <c r="C7730" s="13">
        <f t="shared" si="370"/>
        <v>436</v>
      </c>
      <c r="D7730" s="12" t="str">
        <f t="shared" si="369"/>
        <v>F</v>
      </c>
      <c r="F7730" s="32"/>
      <c r="G7730" s="15"/>
    </row>
    <row r="7731" spans="1:11">
      <c r="A7731" s="12">
        <v>93</v>
      </c>
      <c r="B7731" s="21" t="str">
        <f t="shared" si="368"/>
        <v>5D</v>
      </c>
      <c r="C7731" s="22">
        <f t="shared" si="370"/>
        <v>437</v>
      </c>
      <c r="D7731" s="21" t="str">
        <f t="shared" si="369"/>
        <v>]</v>
      </c>
      <c r="E7731" s="21" t="str">
        <f>B7731</f>
        <v>5D</v>
      </c>
      <c r="F7731" s="33">
        <f>HEX2DEC(E7731)/100</f>
        <v>0.93</v>
      </c>
      <c r="G7731" s="30" t="s">
        <v>28</v>
      </c>
    </row>
    <row r="7732" spans="1:11">
      <c r="A7732" s="12">
        <v>8</v>
      </c>
      <c r="B7732" s="7" t="str">
        <f t="shared" si="368"/>
        <v>08</v>
      </c>
      <c r="C7732" s="8">
        <f t="shared" si="370"/>
        <v>438</v>
      </c>
      <c r="D7732" s="7" t="str">
        <f t="shared" si="369"/>
        <v>_x0008_</v>
      </c>
      <c r="E7732" s="7" t="str">
        <f>B7732&amp;B7733</f>
        <v>08E4</v>
      </c>
      <c r="F7732" s="27">
        <f>HEX2DEC(E7732)/10</f>
        <v>227.6</v>
      </c>
      <c r="G7732" s="28" t="s">
        <v>26</v>
      </c>
      <c r="H7732" s="51">
        <f>F7732*F7734/60</f>
        <v>2.8070666666666666</v>
      </c>
      <c r="I7732" s="51">
        <f>F7732*F7734*F7736/60</f>
        <v>2.5825013333333335</v>
      </c>
      <c r="J7732" s="52">
        <f>J7727+"00:01"</f>
        <v>0.70624999999999982</v>
      </c>
      <c r="K7732" s="57">
        <f>K7727+"00:01"</f>
        <v>40311.706250000199</v>
      </c>
    </row>
    <row r="7733" spans="1:11">
      <c r="A7733" s="12">
        <v>228</v>
      </c>
      <c r="B7733" s="12" t="str">
        <f t="shared" si="368"/>
        <v>E4</v>
      </c>
      <c r="C7733" s="13">
        <f t="shared" si="370"/>
        <v>439</v>
      </c>
      <c r="D7733" s="12" t="str">
        <f t="shared" si="369"/>
        <v>ä</v>
      </c>
      <c r="G7733" s="29"/>
    </row>
    <row r="7734" spans="1:11">
      <c r="A7734" s="12">
        <v>2</v>
      </c>
      <c r="B7734" s="12" t="str">
        <f t="shared" si="368"/>
        <v>02</v>
      </c>
      <c r="C7734" s="13">
        <f t="shared" si="370"/>
        <v>440</v>
      </c>
      <c r="D7734" s="12" t="str">
        <f t="shared" si="369"/>
        <v>_x0002_</v>
      </c>
      <c r="E7734" s="12" t="str">
        <f>B7734&amp;B7735</f>
        <v>02E4</v>
      </c>
      <c r="F7734" s="31">
        <f>HEX2DEC(E7734)/1000</f>
        <v>0.74</v>
      </c>
      <c r="G7734" s="29" t="s">
        <v>27</v>
      </c>
    </row>
    <row r="7735" spans="1:11">
      <c r="A7735" s="12">
        <v>228</v>
      </c>
      <c r="B7735" s="12" t="str">
        <f t="shared" si="368"/>
        <v>E4</v>
      </c>
      <c r="C7735" s="13">
        <f t="shared" si="370"/>
        <v>441</v>
      </c>
      <c r="D7735" s="12" t="str">
        <f t="shared" si="369"/>
        <v>ä</v>
      </c>
      <c r="F7735" s="32"/>
      <c r="G7735" s="15"/>
    </row>
    <row r="7736" spans="1:11">
      <c r="A7736" s="12">
        <v>92</v>
      </c>
      <c r="B7736" s="21" t="str">
        <f t="shared" si="368"/>
        <v>5C</v>
      </c>
      <c r="C7736" s="22">
        <f t="shared" si="370"/>
        <v>442</v>
      </c>
      <c r="D7736" s="21" t="str">
        <f t="shared" si="369"/>
        <v>\</v>
      </c>
      <c r="E7736" s="21" t="str">
        <f>B7736</f>
        <v>5C</v>
      </c>
      <c r="F7736" s="33">
        <f>HEX2DEC(E7736)/100</f>
        <v>0.92</v>
      </c>
      <c r="G7736" s="30" t="s">
        <v>28</v>
      </c>
    </row>
    <row r="7737" spans="1:11">
      <c r="A7737" s="12">
        <v>8</v>
      </c>
      <c r="B7737" s="7" t="str">
        <f t="shared" si="368"/>
        <v>08</v>
      </c>
      <c r="C7737" s="8">
        <f t="shared" si="370"/>
        <v>443</v>
      </c>
      <c r="D7737" s="7" t="str">
        <f t="shared" si="369"/>
        <v>_x0008_</v>
      </c>
      <c r="E7737" s="7" t="str">
        <f>B7737&amp;B7738</f>
        <v>08EA</v>
      </c>
      <c r="F7737" s="27">
        <f>HEX2DEC(E7737)/10</f>
        <v>228.2</v>
      </c>
      <c r="G7737" s="28" t="s">
        <v>26</v>
      </c>
      <c r="H7737" s="51">
        <f>F7737*F7739/60</f>
        <v>2.8144666666666667</v>
      </c>
      <c r="I7737" s="51">
        <f>F7737*F7739*F7741/60</f>
        <v>2.5893093333333335</v>
      </c>
      <c r="J7737" s="52">
        <f>J7732+"00:01"</f>
        <v>0.70694444444444426</v>
      </c>
      <c r="K7737" s="57">
        <f>K7732+"00:01"</f>
        <v>40311.706944444646</v>
      </c>
    </row>
    <row r="7738" spans="1:11">
      <c r="A7738" s="12">
        <v>234</v>
      </c>
      <c r="B7738" s="12" t="str">
        <f t="shared" si="368"/>
        <v>EA</v>
      </c>
      <c r="C7738" s="13">
        <f t="shared" si="370"/>
        <v>444</v>
      </c>
      <c r="D7738" s="12" t="str">
        <f t="shared" si="369"/>
        <v>ê</v>
      </c>
      <c r="G7738" s="29"/>
    </row>
    <row r="7739" spans="1:11">
      <c r="A7739" s="12">
        <v>2</v>
      </c>
      <c r="B7739" s="12" t="str">
        <f t="shared" si="368"/>
        <v>02</v>
      </c>
      <c r="C7739" s="13">
        <f t="shared" si="370"/>
        <v>445</v>
      </c>
      <c r="D7739" s="12" t="str">
        <f t="shared" si="369"/>
        <v>_x0002_</v>
      </c>
      <c r="E7739" s="12" t="str">
        <f>B7739&amp;B7740</f>
        <v>02E4</v>
      </c>
      <c r="F7739" s="31">
        <f>HEX2DEC(E7739)/1000</f>
        <v>0.74</v>
      </c>
      <c r="G7739" s="29" t="s">
        <v>27</v>
      </c>
    </row>
    <row r="7740" spans="1:11">
      <c r="A7740" s="12">
        <v>228</v>
      </c>
      <c r="B7740" s="12" t="str">
        <f t="shared" si="368"/>
        <v>E4</v>
      </c>
      <c r="C7740" s="13">
        <f t="shared" si="370"/>
        <v>446</v>
      </c>
      <c r="D7740" s="12" t="str">
        <f t="shared" si="369"/>
        <v>ä</v>
      </c>
      <c r="F7740" s="32"/>
      <c r="G7740" s="15"/>
    </row>
    <row r="7741" spans="1:11">
      <c r="A7741" s="12">
        <v>92</v>
      </c>
      <c r="B7741" s="21" t="str">
        <f t="shared" si="368"/>
        <v>5C</v>
      </c>
      <c r="C7741" s="22">
        <f t="shared" si="370"/>
        <v>447</v>
      </c>
      <c r="D7741" s="21" t="str">
        <f t="shared" si="369"/>
        <v>\</v>
      </c>
      <c r="E7741" s="21" t="str">
        <f>B7741</f>
        <v>5C</v>
      </c>
      <c r="F7741" s="33">
        <f>HEX2DEC(E7741)/100</f>
        <v>0.92</v>
      </c>
      <c r="G7741" s="30" t="s">
        <v>28</v>
      </c>
    </row>
    <row r="7742" spans="1:11">
      <c r="A7742" s="12">
        <v>8</v>
      </c>
      <c r="B7742" s="7" t="str">
        <f t="shared" si="368"/>
        <v>08</v>
      </c>
      <c r="C7742" s="8">
        <f t="shared" si="370"/>
        <v>448</v>
      </c>
      <c r="D7742" s="7" t="str">
        <f t="shared" si="369"/>
        <v>_x0008_</v>
      </c>
      <c r="E7742" s="7" t="str">
        <f>B7742&amp;B7743</f>
        <v>08F8</v>
      </c>
      <c r="F7742" s="27">
        <f>HEX2DEC(E7742)/10</f>
        <v>229.6</v>
      </c>
      <c r="G7742" s="28" t="s">
        <v>26</v>
      </c>
      <c r="H7742" s="51">
        <f>F7742*F7744/60</f>
        <v>2.912093333333333</v>
      </c>
      <c r="I7742" s="51">
        <f>F7742*F7744*F7746/60</f>
        <v>2.6791258666666664</v>
      </c>
      <c r="J7742" s="52">
        <f>J7737+"00:01"</f>
        <v>0.70763888888888871</v>
      </c>
      <c r="K7742" s="57">
        <f>K7737+"00:01"</f>
        <v>40311.707638889093</v>
      </c>
    </row>
    <row r="7743" spans="1:11">
      <c r="A7743" s="12">
        <v>248</v>
      </c>
      <c r="B7743" s="12" t="str">
        <f t="shared" ref="B7743:B7806" si="371">DEC2HEX(A7743,2)</f>
        <v>F8</v>
      </c>
      <c r="C7743" s="13">
        <f t="shared" si="370"/>
        <v>449</v>
      </c>
      <c r="D7743" s="12" t="str">
        <f t="shared" ref="D7743:D7806" si="372">IF(A7743&gt;0,CHAR(A7743),"")</f>
        <v>ø</v>
      </c>
      <c r="G7743" s="29"/>
    </row>
    <row r="7744" spans="1:11">
      <c r="A7744" s="12">
        <v>2</v>
      </c>
      <c r="B7744" s="12" t="str">
        <f t="shared" si="371"/>
        <v>02</v>
      </c>
      <c r="C7744" s="13">
        <f t="shared" ref="C7744:C7807" si="373">C7743+1</f>
        <v>450</v>
      </c>
      <c r="D7744" s="12" t="str">
        <f t="shared" si="372"/>
        <v>_x0002_</v>
      </c>
      <c r="E7744" s="12" t="str">
        <f>B7744&amp;B7745</f>
        <v>02F9</v>
      </c>
      <c r="F7744" s="31">
        <f>HEX2DEC(E7744)/1000</f>
        <v>0.76100000000000001</v>
      </c>
      <c r="G7744" s="29" t="s">
        <v>27</v>
      </c>
    </row>
    <row r="7745" spans="1:11">
      <c r="A7745" s="12">
        <v>249</v>
      </c>
      <c r="B7745" s="12" t="str">
        <f t="shared" si="371"/>
        <v>F9</v>
      </c>
      <c r="C7745" s="13">
        <f t="shared" si="373"/>
        <v>451</v>
      </c>
      <c r="D7745" s="12" t="str">
        <f t="shared" si="372"/>
        <v>ù</v>
      </c>
      <c r="F7745" s="32"/>
      <c r="G7745" s="15"/>
    </row>
    <row r="7746" spans="1:11">
      <c r="A7746" s="12">
        <v>92</v>
      </c>
      <c r="B7746" s="21" t="str">
        <f t="shared" si="371"/>
        <v>5C</v>
      </c>
      <c r="C7746" s="22">
        <f t="shared" si="373"/>
        <v>452</v>
      </c>
      <c r="D7746" s="21" t="str">
        <f t="shared" si="372"/>
        <v>\</v>
      </c>
      <c r="E7746" s="21" t="str">
        <f>B7746</f>
        <v>5C</v>
      </c>
      <c r="F7746" s="33">
        <f>HEX2DEC(E7746)/100</f>
        <v>0.92</v>
      </c>
      <c r="G7746" s="30" t="s">
        <v>28</v>
      </c>
    </row>
    <row r="7747" spans="1:11">
      <c r="A7747" s="12">
        <v>9</v>
      </c>
      <c r="B7747" s="7" t="str">
        <f t="shared" si="371"/>
        <v>09</v>
      </c>
      <c r="C7747" s="8">
        <f t="shared" si="373"/>
        <v>453</v>
      </c>
      <c r="D7747" s="7" t="str">
        <f t="shared" si="372"/>
        <v xml:space="preserve">	</v>
      </c>
      <c r="E7747" s="7" t="str">
        <f>B7747&amp;B7748</f>
        <v>0908</v>
      </c>
      <c r="F7747" s="27">
        <f>HEX2DEC(E7747)/10</f>
        <v>231.2</v>
      </c>
      <c r="G7747" s="28" t="s">
        <v>26</v>
      </c>
      <c r="H7747" s="51">
        <f>F7747*F7749/60</f>
        <v>2.9208266666666662</v>
      </c>
      <c r="I7747" s="51">
        <f>F7747*F7749*F7751/60</f>
        <v>2.687160533333333</v>
      </c>
      <c r="J7747" s="52">
        <f>J7742+"00:01"</f>
        <v>0.70833333333333315</v>
      </c>
      <c r="K7747" s="57">
        <f>K7742+"00:01"</f>
        <v>40311.708333333539</v>
      </c>
    </row>
    <row r="7748" spans="1:11">
      <c r="A7748" s="12">
        <v>8</v>
      </c>
      <c r="B7748" s="12" t="str">
        <f t="shared" si="371"/>
        <v>08</v>
      </c>
      <c r="C7748" s="13">
        <f t="shared" si="373"/>
        <v>454</v>
      </c>
      <c r="D7748" s="12" t="str">
        <f t="shared" si="372"/>
        <v>_x0008_</v>
      </c>
      <c r="G7748" s="29"/>
    </row>
    <row r="7749" spans="1:11">
      <c r="A7749" s="12">
        <v>2</v>
      </c>
      <c r="B7749" s="12" t="str">
        <f t="shared" si="371"/>
        <v>02</v>
      </c>
      <c r="C7749" s="13">
        <f t="shared" si="373"/>
        <v>455</v>
      </c>
      <c r="D7749" s="12" t="str">
        <f t="shared" si="372"/>
        <v>_x0002_</v>
      </c>
      <c r="E7749" s="12" t="str">
        <f>B7749&amp;B7750</f>
        <v>02F6</v>
      </c>
      <c r="F7749" s="31">
        <f>HEX2DEC(E7749)/1000</f>
        <v>0.75800000000000001</v>
      </c>
      <c r="G7749" s="29" t="s">
        <v>27</v>
      </c>
    </row>
    <row r="7750" spans="1:11">
      <c r="A7750" s="12">
        <v>246</v>
      </c>
      <c r="B7750" s="12" t="str">
        <f t="shared" si="371"/>
        <v>F6</v>
      </c>
      <c r="C7750" s="13">
        <f t="shared" si="373"/>
        <v>456</v>
      </c>
      <c r="D7750" s="12" t="str">
        <f t="shared" si="372"/>
        <v>ö</v>
      </c>
      <c r="F7750" s="32"/>
      <c r="G7750" s="15"/>
    </row>
    <row r="7751" spans="1:11">
      <c r="A7751" s="12">
        <v>92</v>
      </c>
      <c r="B7751" s="21" t="str">
        <f t="shared" si="371"/>
        <v>5C</v>
      </c>
      <c r="C7751" s="22">
        <f t="shared" si="373"/>
        <v>457</v>
      </c>
      <c r="D7751" s="21" t="str">
        <f t="shared" si="372"/>
        <v>\</v>
      </c>
      <c r="E7751" s="21" t="str">
        <f>B7751</f>
        <v>5C</v>
      </c>
      <c r="F7751" s="33">
        <f>HEX2DEC(E7751)/100</f>
        <v>0.92</v>
      </c>
      <c r="G7751" s="30" t="s">
        <v>28</v>
      </c>
    </row>
    <row r="7752" spans="1:11">
      <c r="A7752" s="12">
        <v>9</v>
      </c>
      <c r="B7752" s="7" t="str">
        <f t="shared" si="371"/>
        <v>09</v>
      </c>
      <c r="C7752" s="8">
        <f t="shared" si="373"/>
        <v>458</v>
      </c>
      <c r="D7752" s="7" t="str">
        <f t="shared" si="372"/>
        <v xml:space="preserve">	</v>
      </c>
      <c r="E7752" s="7" t="str">
        <f>B7752&amp;B7753</f>
        <v>0900</v>
      </c>
      <c r="F7752" s="27">
        <f>HEX2DEC(E7752)/10</f>
        <v>230.4</v>
      </c>
      <c r="G7752" s="28" t="s">
        <v>26</v>
      </c>
      <c r="H7752" s="51">
        <f>F7752*F7754/60</f>
        <v>2.8953599999999997</v>
      </c>
      <c r="I7752" s="51">
        <f>F7752*F7754*F7756/60</f>
        <v>2.6637312</v>
      </c>
      <c r="J7752" s="52">
        <f>J7747+"00:01"</f>
        <v>0.70902777777777759</v>
      </c>
      <c r="K7752" s="57">
        <f>K7747+"00:01"</f>
        <v>40311.709027777986</v>
      </c>
    </row>
    <row r="7753" spans="1:11">
      <c r="A7753" s="12">
        <v>0</v>
      </c>
      <c r="B7753" s="12" t="str">
        <f t="shared" si="371"/>
        <v>00</v>
      </c>
      <c r="C7753" s="13">
        <f t="shared" si="373"/>
        <v>459</v>
      </c>
      <c r="D7753" s="12" t="str">
        <f t="shared" si="372"/>
        <v/>
      </c>
      <c r="G7753" s="29"/>
    </row>
    <row r="7754" spans="1:11">
      <c r="A7754" s="12">
        <v>2</v>
      </c>
      <c r="B7754" s="12" t="str">
        <f t="shared" si="371"/>
        <v>02</v>
      </c>
      <c r="C7754" s="13">
        <f t="shared" si="373"/>
        <v>460</v>
      </c>
      <c r="D7754" s="12" t="str">
        <f t="shared" si="372"/>
        <v>_x0002_</v>
      </c>
      <c r="E7754" s="12" t="str">
        <f>B7754&amp;B7755</f>
        <v>02F2</v>
      </c>
      <c r="F7754" s="31">
        <f>HEX2DEC(E7754)/1000</f>
        <v>0.754</v>
      </c>
      <c r="G7754" s="29" t="s">
        <v>27</v>
      </c>
    </row>
    <row r="7755" spans="1:11">
      <c r="A7755" s="12">
        <v>242</v>
      </c>
      <c r="B7755" s="12" t="str">
        <f t="shared" si="371"/>
        <v>F2</v>
      </c>
      <c r="C7755" s="13">
        <f t="shared" si="373"/>
        <v>461</v>
      </c>
      <c r="D7755" s="12" t="str">
        <f t="shared" si="372"/>
        <v>ò</v>
      </c>
      <c r="F7755" s="32"/>
      <c r="G7755" s="15"/>
    </row>
    <row r="7756" spans="1:11">
      <c r="A7756" s="12">
        <v>92</v>
      </c>
      <c r="B7756" s="21" t="str">
        <f t="shared" si="371"/>
        <v>5C</v>
      </c>
      <c r="C7756" s="22">
        <f t="shared" si="373"/>
        <v>462</v>
      </c>
      <c r="D7756" s="21" t="str">
        <f t="shared" si="372"/>
        <v>\</v>
      </c>
      <c r="E7756" s="21" t="str">
        <f>B7756</f>
        <v>5C</v>
      </c>
      <c r="F7756" s="33">
        <f>HEX2DEC(E7756)/100</f>
        <v>0.92</v>
      </c>
      <c r="G7756" s="30" t="s">
        <v>28</v>
      </c>
    </row>
    <row r="7757" spans="1:11">
      <c r="A7757" s="12">
        <v>8</v>
      </c>
      <c r="B7757" s="7" t="str">
        <f t="shared" si="371"/>
        <v>08</v>
      </c>
      <c r="C7757" s="8">
        <f t="shared" si="373"/>
        <v>463</v>
      </c>
      <c r="D7757" s="7" t="str">
        <f t="shared" si="372"/>
        <v>_x0008_</v>
      </c>
      <c r="E7757" s="7" t="str">
        <f>B7757&amp;B7758</f>
        <v>08FD</v>
      </c>
      <c r="F7757" s="27">
        <f>HEX2DEC(E7757)/10</f>
        <v>230.1</v>
      </c>
      <c r="G7757" s="28" t="s">
        <v>26</v>
      </c>
      <c r="H7757" s="51">
        <f>F7757*F7759/60</f>
        <v>2.8647449999999997</v>
      </c>
      <c r="I7757" s="51">
        <f>F7757*F7759*F7761/60</f>
        <v>2.6355653999999995</v>
      </c>
      <c r="J7757" s="52">
        <f>J7752+"00:01"</f>
        <v>0.70972222222222203</v>
      </c>
      <c r="K7757" s="57">
        <f>K7752+"00:01"</f>
        <v>40311.709722222433</v>
      </c>
    </row>
    <row r="7758" spans="1:11">
      <c r="A7758" s="12">
        <v>253</v>
      </c>
      <c r="B7758" s="12" t="str">
        <f t="shared" si="371"/>
        <v>FD</v>
      </c>
      <c r="C7758" s="13">
        <f t="shared" si="373"/>
        <v>464</v>
      </c>
      <c r="D7758" s="12" t="str">
        <f t="shared" si="372"/>
        <v>ý</v>
      </c>
      <c r="G7758" s="29"/>
    </row>
    <row r="7759" spans="1:11">
      <c r="A7759" s="12">
        <v>2</v>
      </c>
      <c r="B7759" s="12" t="str">
        <f t="shared" si="371"/>
        <v>02</v>
      </c>
      <c r="C7759" s="13">
        <f t="shared" si="373"/>
        <v>465</v>
      </c>
      <c r="D7759" s="12" t="str">
        <f t="shared" si="372"/>
        <v>_x0002_</v>
      </c>
      <c r="E7759" s="12" t="str">
        <f>B7759&amp;B7760</f>
        <v>02EB</v>
      </c>
      <c r="F7759" s="31">
        <f>HEX2DEC(E7759)/1000</f>
        <v>0.747</v>
      </c>
      <c r="G7759" s="29" t="s">
        <v>27</v>
      </c>
    </row>
    <row r="7760" spans="1:11">
      <c r="A7760" s="12">
        <v>235</v>
      </c>
      <c r="B7760" s="12" t="str">
        <f t="shared" si="371"/>
        <v>EB</v>
      </c>
      <c r="C7760" s="13">
        <f t="shared" si="373"/>
        <v>466</v>
      </c>
      <c r="D7760" s="12" t="str">
        <f t="shared" si="372"/>
        <v>ë</v>
      </c>
      <c r="F7760" s="32"/>
      <c r="G7760" s="15"/>
    </row>
    <row r="7761" spans="1:11">
      <c r="A7761" s="12">
        <v>92</v>
      </c>
      <c r="B7761" s="21" t="str">
        <f t="shared" si="371"/>
        <v>5C</v>
      </c>
      <c r="C7761" s="22">
        <f t="shared" si="373"/>
        <v>467</v>
      </c>
      <c r="D7761" s="21" t="str">
        <f t="shared" si="372"/>
        <v>\</v>
      </c>
      <c r="E7761" s="21" t="str">
        <f>B7761</f>
        <v>5C</v>
      </c>
      <c r="F7761" s="33">
        <f>HEX2DEC(E7761)/100</f>
        <v>0.92</v>
      </c>
      <c r="G7761" s="30" t="s">
        <v>28</v>
      </c>
    </row>
    <row r="7762" spans="1:11">
      <c r="A7762" s="12">
        <v>9</v>
      </c>
      <c r="B7762" s="7" t="str">
        <f t="shared" si="371"/>
        <v>09</v>
      </c>
      <c r="C7762" s="8">
        <f t="shared" si="373"/>
        <v>468</v>
      </c>
      <c r="D7762" s="7" t="str">
        <f t="shared" si="372"/>
        <v xml:space="preserve">	</v>
      </c>
      <c r="E7762" s="7" t="str">
        <f>B7762&amp;B7763</f>
        <v>0906</v>
      </c>
      <c r="F7762" s="27">
        <f>HEX2DEC(E7762)/10</f>
        <v>231</v>
      </c>
      <c r="G7762" s="28" t="s">
        <v>26</v>
      </c>
      <c r="H7762" s="51">
        <f>F7762*F7764/60</f>
        <v>2.8104999999999998</v>
      </c>
      <c r="I7762" s="51">
        <f>F7762*F7764*F7766/60</f>
        <v>2.5856599999999998</v>
      </c>
      <c r="J7762" s="52">
        <f>J7757+"00:01"</f>
        <v>0.71041666666666647</v>
      </c>
      <c r="K7762" s="57">
        <f>K7757+"00:01"</f>
        <v>40311.71041666688</v>
      </c>
    </row>
    <row r="7763" spans="1:11">
      <c r="A7763" s="12">
        <v>6</v>
      </c>
      <c r="B7763" s="12" t="str">
        <f t="shared" si="371"/>
        <v>06</v>
      </c>
      <c r="C7763" s="13">
        <f t="shared" si="373"/>
        <v>469</v>
      </c>
      <c r="D7763" s="12" t="str">
        <f t="shared" si="372"/>
        <v>_x0006_</v>
      </c>
      <c r="G7763" s="29"/>
    </row>
    <row r="7764" spans="1:11">
      <c r="A7764" s="12">
        <v>2</v>
      </c>
      <c r="B7764" s="12" t="str">
        <f t="shared" si="371"/>
        <v>02</v>
      </c>
      <c r="C7764" s="13">
        <f t="shared" si="373"/>
        <v>470</v>
      </c>
      <c r="D7764" s="12" t="str">
        <f t="shared" si="372"/>
        <v>_x0002_</v>
      </c>
      <c r="E7764" s="12" t="str">
        <f>B7764&amp;B7765</f>
        <v>02DA</v>
      </c>
      <c r="F7764" s="31">
        <f>HEX2DEC(E7764)/1000</f>
        <v>0.73</v>
      </c>
      <c r="G7764" s="29" t="s">
        <v>27</v>
      </c>
    </row>
    <row r="7765" spans="1:11">
      <c r="A7765" s="12">
        <v>218</v>
      </c>
      <c r="B7765" s="12" t="str">
        <f t="shared" si="371"/>
        <v>DA</v>
      </c>
      <c r="C7765" s="13">
        <f t="shared" si="373"/>
        <v>471</v>
      </c>
      <c r="D7765" s="12" t="str">
        <f t="shared" si="372"/>
        <v>Ú</v>
      </c>
      <c r="F7765" s="32"/>
      <c r="G7765" s="15"/>
    </row>
    <row r="7766" spans="1:11">
      <c r="A7766" s="12">
        <v>92</v>
      </c>
      <c r="B7766" s="21" t="str">
        <f t="shared" si="371"/>
        <v>5C</v>
      </c>
      <c r="C7766" s="22">
        <f t="shared" si="373"/>
        <v>472</v>
      </c>
      <c r="D7766" s="21" t="str">
        <f t="shared" si="372"/>
        <v>\</v>
      </c>
      <c r="E7766" s="21" t="str">
        <f>B7766</f>
        <v>5C</v>
      </c>
      <c r="F7766" s="33">
        <f>HEX2DEC(E7766)/100</f>
        <v>0.92</v>
      </c>
      <c r="G7766" s="30" t="s">
        <v>28</v>
      </c>
    </row>
    <row r="7767" spans="1:11">
      <c r="A7767" s="12">
        <v>9</v>
      </c>
      <c r="B7767" s="7" t="str">
        <f t="shared" si="371"/>
        <v>09</v>
      </c>
      <c r="C7767" s="8">
        <f t="shared" si="373"/>
        <v>473</v>
      </c>
      <c r="D7767" s="7" t="str">
        <f t="shared" si="372"/>
        <v xml:space="preserve">	</v>
      </c>
      <c r="E7767" s="7" t="str">
        <f>B7767&amp;B7768</f>
        <v>0901</v>
      </c>
      <c r="F7767" s="27">
        <f>HEX2DEC(E7767)/10</f>
        <v>230.5</v>
      </c>
      <c r="G7767" s="28" t="s">
        <v>26</v>
      </c>
      <c r="H7767" s="51">
        <f>F7767*F7769/60</f>
        <v>2.7967333333333335</v>
      </c>
      <c r="I7767" s="51">
        <f>F7767*F7769*F7771/60</f>
        <v>2.5729946666666668</v>
      </c>
      <c r="J7767" s="52">
        <f>J7762+"00:01"</f>
        <v>0.71111111111111092</v>
      </c>
      <c r="K7767" s="57">
        <f>K7762+"00:01"</f>
        <v>40311.711111111326</v>
      </c>
    </row>
    <row r="7768" spans="1:11">
      <c r="A7768" s="12">
        <v>1</v>
      </c>
      <c r="B7768" s="12" t="str">
        <f t="shared" si="371"/>
        <v>01</v>
      </c>
      <c r="C7768" s="13">
        <f t="shared" si="373"/>
        <v>474</v>
      </c>
      <c r="D7768" s="12" t="str">
        <f t="shared" si="372"/>
        <v>_x0001_</v>
      </c>
      <c r="G7768" s="29"/>
    </row>
    <row r="7769" spans="1:11">
      <c r="A7769" s="12">
        <v>2</v>
      </c>
      <c r="B7769" s="12" t="str">
        <f t="shared" si="371"/>
        <v>02</v>
      </c>
      <c r="C7769" s="13">
        <f t="shared" si="373"/>
        <v>475</v>
      </c>
      <c r="D7769" s="12" t="str">
        <f t="shared" si="372"/>
        <v>_x0002_</v>
      </c>
      <c r="E7769" s="12" t="str">
        <f>B7769&amp;B7770</f>
        <v>02D8</v>
      </c>
      <c r="F7769" s="31">
        <f>HEX2DEC(E7769)/1000</f>
        <v>0.72799999999999998</v>
      </c>
      <c r="G7769" s="29" t="s">
        <v>27</v>
      </c>
    </row>
    <row r="7770" spans="1:11">
      <c r="A7770" s="12">
        <v>216</v>
      </c>
      <c r="B7770" s="12" t="str">
        <f t="shared" si="371"/>
        <v>D8</v>
      </c>
      <c r="C7770" s="13">
        <f t="shared" si="373"/>
        <v>476</v>
      </c>
      <c r="D7770" s="12" t="str">
        <f t="shared" si="372"/>
        <v>Ø</v>
      </c>
      <c r="F7770" s="32"/>
      <c r="G7770" s="15"/>
    </row>
    <row r="7771" spans="1:11">
      <c r="A7771" s="12">
        <v>92</v>
      </c>
      <c r="B7771" s="21" t="str">
        <f t="shared" si="371"/>
        <v>5C</v>
      </c>
      <c r="C7771" s="22">
        <f t="shared" si="373"/>
        <v>477</v>
      </c>
      <c r="D7771" s="21" t="str">
        <f t="shared" si="372"/>
        <v>\</v>
      </c>
      <c r="E7771" s="21" t="str">
        <f>B7771</f>
        <v>5C</v>
      </c>
      <c r="F7771" s="33">
        <f>HEX2DEC(E7771)/100</f>
        <v>0.92</v>
      </c>
      <c r="G7771" s="30" t="s">
        <v>28</v>
      </c>
    </row>
    <row r="7772" spans="1:11">
      <c r="A7772" s="12">
        <v>8</v>
      </c>
      <c r="B7772" s="7" t="str">
        <f t="shared" si="371"/>
        <v>08</v>
      </c>
      <c r="C7772" s="8">
        <f t="shared" si="373"/>
        <v>478</v>
      </c>
      <c r="D7772" s="7" t="str">
        <f t="shared" si="372"/>
        <v>_x0008_</v>
      </c>
      <c r="E7772" s="7" t="str">
        <f>B7772&amp;B7773</f>
        <v>08F8</v>
      </c>
      <c r="F7772" s="27">
        <f>HEX2DEC(E7772)/10</f>
        <v>229.6</v>
      </c>
      <c r="G7772" s="28" t="s">
        <v>26</v>
      </c>
      <c r="H7772" s="51">
        <f>F7772*F7774/60</f>
        <v>2.7934666666666668</v>
      </c>
      <c r="I7772" s="51">
        <f>F7772*F7774*F7776/60</f>
        <v>2.5699893333333335</v>
      </c>
      <c r="J7772" s="52">
        <f>J7767+"00:01"</f>
        <v>0.71180555555555536</v>
      </c>
      <c r="K7772" s="57">
        <f>K7767+"00:01"</f>
        <v>40311.711805555773</v>
      </c>
    </row>
    <row r="7773" spans="1:11">
      <c r="A7773" s="12">
        <v>248</v>
      </c>
      <c r="B7773" s="12" t="str">
        <f t="shared" si="371"/>
        <v>F8</v>
      </c>
      <c r="C7773" s="13">
        <f t="shared" si="373"/>
        <v>479</v>
      </c>
      <c r="D7773" s="12" t="str">
        <f t="shared" si="372"/>
        <v>ø</v>
      </c>
      <c r="G7773" s="29"/>
    </row>
    <row r="7774" spans="1:11">
      <c r="A7774" s="12">
        <v>2</v>
      </c>
      <c r="B7774" s="12" t="str">
        <f t="shared" si="371"/>
        <v>02</v>
      </c>
      <c r="C7774" s="13">
        <f t="shared" si="373"/>
        <v>480</v>
      </c>
      <c r="D7774" s="12" t="str">
        <f t="shared" si="372"/>
        <v>_x0002_</v>
      </c>
      <c r="E7774" s="12" t="str">
        <f>B7774&amp;B7775</f>
        <v>02DA</v>
      </c>
      <c r="F7774" s="31">
        <f>HEX2DEC(E7774)/1000</f>
        <v>0.73</v>
      </c>
      <c r="G7774" s="29" t="s">
        <v>27</v>
      </c>
    </row>
    <row r="7775" spans="1:11">
      <c r="A7775" s="12">
        <v>218</v>
      </c>
      <c r="B7775" s="12" t="str">
        <f t="shared" si="371"/>
        <v>DA</v>
      </c>
      <c r="C7775" s="13">
        <f t="shared" si="373"/>
        <v>481</v>
      </c>
      <c r="D7775" s="12" t="str">
        <f t="shared" si="372"/>
        <v>Ú</v>
      </c>
      <c r="F7775" s="32"/>
      <c r="G7775" s="15"/>
    </row>
    <row r="7776" spans="1:11">
      <c r="A7776" s="12">
        <v>92</v>
      </c>
      <c r="B7776" s="21" t="str">
        <f t="shared" si="371"/>
        <v>5C</v>
      </c>
      <c r="C7776" s="22">
        <f t="shared" si="373"/>
        <v>482</v>
      </c>
      <c r="D7776" s="21" t="str">
        <f t="shared" si="372"/>
        <v>\</v>
      </c>
      <c r="E7776" s="21" t="str">
        <f>B7776</f>
        <v>5C</v>
      </c>
      <c r="F7776" s="33">
        <f>HEX2DEC(E7776)/100</f>
        <v>0.92</v>
      </c>
      <c r="G7776" s="30" t="s">
        <v>28</v>
      </c>
    </row>
    <row r="7777" spans="1:11">
      <c r="A7777" s="12">
        <v>8</v>
      </c>
      <c r="B7777" s="7" t="str">
        <f t="shared" si="371"/>
        <v>08</v>
      </c>
      <c r="C7777" s="8">
        <f t="shared" si="373"/>
        <v>483</v>
      </c>
      <c r="D7777" s="7" t="str">
        <f t="shared" si="372"/>
        <v>_x0008_</v>
      </c>
      <c r="E7777" s="7" t="str">
        <f>B7777&amp;B7778</f>
        <v>08FF</v>
      </c>
      <c r="F7777" s="27">
        <f>HEX2DEC(E7777)/10</f>
        <v>230.3</v>
      </c>
      <c r="G7777" s="28" t="s">
        <v>26</v>
      </c>
      <c r="H7777" s="51">
        <f>F7777*F7779/60</f>
        <v>2.8288516666666665</v>
      </c>
      <c r="I7777" s="51">
        <f>F7777*F7779*F7781/60</f>
        <v>2.6025435333333333</v>
      </c>
      <c r="J7777" s="52">
        <f>J7772+"00:01"</f>
        <v>0.7124999999999998</v>
      </c>
      <c r="K7777" s="57">
        <f>K7772+"00:01"</f>
        <v>40311.71250000022</v>
      </c>
    </row>
    <row r="7778" spans="1:11">
      <c r="A7778" s="12">
        <v>255</v>
      </c>
      <c r="B7778" s="12" t="str">
        <f t="shared" si="371"/>
        <v>FF</v>
      </c>
      <c r="C7778" s="13">
        <f t="shared" si="373"/>
        <v>484</v>
      </c>
      <c r="D7778" s="12" t="str">
        <f t="shared" si="372"/>
        <v>ÿ</v>
      </c>
      <c r="G7778" s="29"/>
    </row>
    <row r="7779" spans="1:11">
      <c r="A7779" s="12">
        <v>2</v>
      </c>
      <c r="B7779" s="12" t="str">
        <f t="shared" si="371"/>
        <v>02</v>
      </c>
      <c r="C7779" s="13">
        <f t="shared" si="373"/>
        <v>485</v>
      </c>
      <c r="D7779" s="12" t="str">
        <f t="shared" si="372"/>
        <v>_x0002_</v>
      </c>
      <c r="E7779" s="12" t="str">
        <f>B7779&amp;B7780</f>
        <v>02E1</v>
      </c>
      <c r="F7779" s="31">
        <f>HEX2DEC(E7779)/1000</f>
        <v>0.73699999999999999</v>
      </c>
      <c r="G7779" s="29" t="s">
        <v>27</v>
      </c>
    </row>
    <row r="7780" spans="1:11">
      <c r="A7780" s="12">
        <v>225</v>
      </c>
      <c r="B7780" s="12" t="str">
        <f t="shared" si="371"/>
        <v>E1</v>
      </c>
      <c r="C7780" s="13">
        <f t="shared" si="373"/>
        <v>486</v>
      </c>
      <c r="D7780" s="12" t="str">
        <f t="shared" si="372"/>
        <v>á</v>
      </c>
      <c r="F7780" s="32"/>
      <c r="G7780" s="15"/>
    </row>
    <row r="7781" spans="1:11">
      <c r="A7781" s="12">
        <v>92</v>
      </c>
      <c r="B7781" s="21" t="str">
        <f t="shared" si="371"/>
        <v>5C</v>
      </c>
      <c r="C7781" s="22">
        <f t="shared" si="373"/>
        <v>487</v>
      </c>
      <c r="D7781" s="21" t="str">
        <f t="shared" si="372"/>
        <v>\</v>
      </c>
      <c r="E7781" s="21" t="str">
        <f>B7781</f>
        <v>5C</v>
      </c>
      <c r="F7781" s="33">
        <f>HEX2DEC(E7781)/100</f>
        <v>0.92</v>
      </c>
      <c r="G7781" s="30" t="s">
        <v>28</v>
      </c>
    </row>
    <row r="7782" spans="1:11">
      <c r="A7782" s="12">
        <v>9</v>
      </c>
      <c r="B7782" s="7" t="str">
        <f t="shared" si="371"/>
        <v>09</v>
      </c>
      <c r="C7782" s="8">
        <f t="shared" si="373"/>
        <v>488</v>
      </c>
      <c r="D7782" s="7" t="str">
        <f t="shared" si="372"/>
        <v xml:space="preserve">	</v>
      </c>
      <c r="E7782" s="7" t="str">
        <f>B7782&amp;B7783</f>
        <v>0903</v>
      </c>
      <c r="F7782" s="27">
        <f>HEX2DEC(E7782)/10</f>
        <v>230.7</v>
      </c>
      <c r="G7782" s="28" t="s">
        <v>26</v>
      </c>
      <c r="H7782" s="51">
        <f>F7782*F7784/60</f>
        <v>2.81454</v>
      </c>
      <c r="I7782" s="51">
        <f>F7782*F7784*F7786/60</f>
        <v>2.5893767999999997</v>
      </c>
      <c r="J7782" s="52">
        <f>J7777+"00:01"</f>
        <v>0.71319444444444424</v>
      </c>
      <c r="K7782" s="57">
        <f>K7777+"00:01"</f>
        <v>40311.713194444666</v>
      </c>
    </row>
    <row r="7783" spans="1:11">
      <c r="A7783" s="12">
        <v>3</v>
      </c>
      <c r="B7783" s="12" t="str">
        <f t="shared" si="371"/>
        <v>03</v>
      </c>
      <c r="C7783" s="13">
        <f t="shared" si="373"/>
        <v>489</v>
      </c>
      <c r="D7783" s="12" t="str">
        <f t="shared" si="372"/>
        <v>_x0003_</v>
      </c>
      <c r="G7783" s="29"/>
    </row>
    <row r="7784" spans="1:11">
      <c r="A7784" s="12">
        <v>2</v>
      </c>
      <c r="B7784" s="12" t="str">
        <f t="shared" si="371"/>
        <v>02</v>
      </c>
      <c r="C7784" s="13">
        <f t="shared" si="373"/>
        <v>490</v>
      </c>
      <c r="D7784" s="12" t="str">
        <f t="shared" si="372"/>
        <v>_x0002_</v>
      </c>
      <c r="E7784" s="12" t="str">
        <f>B7784&amp;B7785</f>
        <v>02DC</v>
      </c>
      <c r="F7784" s="31">
        <f>HEX2DEC(E7784)/1000</f>
        <v>0.73199999999999998</v>
      </c>
      <c r="G7784" s="29" t="s">
        <v>27</v>
      </c>
    </row>
    <row r="7785" spans="1:11">
      <c r="A7785" s="12">
        <v>220</v>
      </c>
      <c r="B7785" s="12" t="str">
        <f t="shared" si="371"/>
        <v>DC</v>
      </c>
      <c r="C7785" s="13">
        <f t="shared" si="373"/>
        <v>491</v>
      </c>
      <c r="D7785" s="12" t="str">
        <f t="shared" si="372"/>
        <v>Ü</v>
      </c>
      <c r="F7785" s="32"/>
      <c r="G7785" s="15"/>
    </row>
    <row r="7786" spans="1:11">
      <c r="A7786" s="12">
        <v>92</v>
      </c>
      <c r="B7786" s="21" t="str">
        <f t="shared" si="371"/>
        <v>5C</v>
      </c>
      <c r="C7786" s="22">
        <f t="shared" si="373"/>
        <v>492</v>
      </c>
      <c r="D7786" s="21" t="str">
        <f t="shared" si="372"/>
        <v>\</v>
      </c>
      <c r="E7786" s="21" t="str">
        <f>B7786</f>
        <v>5C</v>
      </c>
      <c r="F7786" s="33">
        <f>HEX2DEC(E7786)/100</f>
        <v>0.92</v>
      </c>
      <c r="G7786" s="30" t="s">
        <v>28</v>
      </c>
    </row>
    <row r="7787" spans="1:11">
      <c r="A7787" s="12">
        <v>9</v>
      </c>
      <c r="B7787" s="7" t="str">
        <f t="shared" si="371"/>
        <v>09</v>
      </c>
      <c r="C7787" s="8">
        <f t="shared" si="373"/>
        <v>493</v>
      </c>
      <c r="D7787" s="7" t="str">
        <f t="shared" si="372"/>
        <v xml:space="preserve">	</v>
      </c>
      <c r="E7787" s="7" t="str">
        <f>B7787&amp;B7788</f>
        <v>0900</v>
      </c>
      <c r="F7787" s="27">
        <f>HEX2DEC(E7787)/10</f>
        <v>230.4</v>
      </c>
      <c r="G7787" s="28" t="s">
        <v>26</v>
      </c>
      <c r="H7787" s="51">
        <f>F7787*F7789/60</f>
        <v>2.8569599999999999</v>
      </c>
      <c r="I7787" s="51">
        <f>F7787*F7789*F7791/60</f>
        <v>2.6284032000000002</v>
      </c>
      <c r="J7787" s="52">
        <f>J7782+"00:01"</f>
        <v>0.71388888888888868</v>
      </c>
      <c r="K7787" s="57">
        <f>K7782+"00:01"</f>
        <v>40311.713888889113</v>
      </c>
    </row>
    <row r="7788" spans="1:11">
      <c r="A7788" s="12">
        <v>0</v>
      </c>
      <c r="B7788" s="12" t="str">
        <f t="shared" si="371"/>
        <v>00</v>
      </c>
      <c r="C7788" s="13">
        <f t="shared" si="373"/>
        <v>494</v>
      </c>
      <c r="D7788" s="12" t="str">
        <f t="shared" si="372"/>
        <v/>
      </c>
      <c r="G7788" s="29"/>
    </row>
    <row r="7789" spans="1:11">
      <c r="A7789" s="12">
        <v>2</v>
      </c>
      <c r="B7789" s="12" t="str">
        <f t="shared" si="371"/>
        <v>02</v>
      </c>
      <c r="C7789" s="13">
        <f t="shared" si="373"/>
        <v>495</v>
      </c>
      <c r="D7789" s="12" t="str">
        <f t="shared" si="372"/>
        <v>_x0002_</v>
      </c>
      <c r="E7789" s="12" t="str">
        <f>B7789&amp;B7790</f>
        <v>02E8</v>
      </c>
      <c r="F7789" s="31">
        <f>HEX2DEC(E7789)/1000</f>
        <v>0.74399999999999999</v>
      </c>
      <c r="G7789" s="29" t="s">
        <v>27</v>
      </c>
    </row>
    <row r="7790" spans="1:11">
      <c r="A7790" s="12">
        <v>232</v>
      </c>
      <c r="B7790" s="12" t="str">
        <f t="shared" si="371"/>
        <v>E8</v>
      </c>
      <c r="C7790" s="13">
        <f t="shared" si="373"/>
        <v>496</v>
      </c>
      <c r="D7790" s="12" t="str">
        <f t="shared" si="372"/>
        <v>è</v>
      </c>
      <c r="F7790" s="32"/>
      <c r="G7790" s="15"/>
    </row>
    <row r="7791" spans="1:11">
      <c r="A7791" s="12">
        <v>92</v>
      </c>
      <c r="B7791" s="21" t="str">
        <f t="shared" si="371"/>
        <v>5C</v>
      </c>
      <c r="C7791" s="22">
        <f t="shared" si="373"/>
        <v>497</v>
      </c>
      <c r="D7791" s="21" t="str">
        <f t="shared" si="372"/>
        <v>\</v>
      </c>
      <c r="E7791" s="21" t="str">
        <f>B7791</f>
        <v>5C</v>
      </c>
      <c r="F7791" s="33">
        <f>HEX2DEC(E7791)/100</f>
        <v>0.92</v>
      </c>
      <c r="G7791" s="30" t="s">
        <v>28</v>
      </c>
    </row>
    <row r="7792" spans="1:11">
      <c r="A7792" s="12">
        <v>8</v>
      </c>
      <c r="B7792" s="7" t="str">
        <f t="shared" si="371"/>
        <v>08</v>
      </c>
      <c r="C7792" s="8">
        <f t="shared" si="373"/>
        <v>498</v>
      </c>
      <c r="D7792" s="7" t="str">
        <f t="shared" si="372"/>
        <v>_x0008_</v>
      </c>
      <c r="E7792" s="7" t="str">
        <f>B7792&amp;B7793</f>
        <v>08FE</v>
      </c>
      <c r="F7792" s="27">
        <f>HEX2DEC(E7792)/10</f>
        <v>230.2</v>
      </c>
      <c r="G7792" s="28" t="s">
        <v>26</v>
      </c>
      <c r="H7792" s="51">
        <f>F7792*F7794/60</f>
        <v>2.8276233333333334</v>
      </c>
      <c r="I7792" s="51">
        <f>F7792*F7794*F7796/60</f>
        <v>2.6014134666666666</v>
      </c>
      <c r="J7792" s="52">
        <f>J7787+"00:01"</f>
        <v>0.71458333333333313</v>
      </c>
      <c r="K7792" s="57">
        <f>K7787+"00:01"</f>
        <v>40311.71458333356</v>
      </c>
    </row>
    <row r="7793" spans="1:11">
      <c r="A7793" s="12">
        <v>254</v>
      </c>
      <c r="B7793" s="12" t="str">
        <f t="shared" si="371"/>
        <v>FE</v>
      </c>
      <c r="C7793" s="13">
        <f t="shared" si="373"/>
        <v>499</v>
      </c>
      <c r="D7793" s="12" t="str">
        <f t="shared" si="372"/>
        <v>þ</v>
      </c>
      <c r="G7793" s="29"/>
    </row>
    <row r="7794" spans="1:11">
      <c r="A7794" s="12">
        <v>2</v>
      </c>
      <c r="B7794" s="12" t="str">
        <f t="shared" si="371"/>
        <v>02</v>
      </c>
      <c r="C7794" s="13">
        <f t="shared" si="373"/>
        <v>500</v>
      </c>
      <c r="D7794" s="12" t="str">
        <f t="shared" si="372"/>
        <v>_x0002_</v>
      </c>
      <c r="E7794" s="12" t="str">
        <f>B7794&amp;B7795</f>
        <v>02E1</v>
      </c>
      <c r="F7794" s="31">
        <f>HEX2DEC(E7794)/1000</f>
        <v>0.73699999999999999</v>
      </c>
      <c r="G7794" s="29" t="s">
        <v>27</v>
      </c>
    </row>
    <row r="7795" spans="1:11">
      <c r="A7795" s="12">
        <v>225</v>
      </c>
      <c r="B7795" s="12" t="str">
        <f t="shared" si="371"/>
        <v>E1</v>
      </c>
      <c r="C7795" s="13">
        <f t="shared" si="373"/>
        <v>501</v>
      </c>
      <c r="D7795" s="12" t="str">
        <f t="shared" si="372"/>
        <v>á</v>
      </c>
      <c r="F7795" s="32"/>
      <c r="G7795" s="15"/>
    </row>
    <row r="7796" spans="1:11">
      <c r="A7796" s="12">
        <v>92</v>
      </c>
      <c r="B7796" s="21" t="str">
        <f t="shared" si="371"/>
        <v>5C</v>
      </c>
      <c r="C7796" s="22">
        <f t="shared" si="373"/>
        <v>502</v>
      </c>
      <c r="D7796" s="21" t="str">
        <f t="shared" si="372"/>
        <v>\</v>
      </c>
      <c r="E7796" s="21" t="str">
        <f>B7796</f>
        <v>5C</v>
      </c>
      <c r="F7796" s="33">
        <f>HEX2DEC(E7796)/100</f>
        <v>0.92</v>
      </c>
      <c r="G7796" s="30" t="s">
        <v>28</v>
      </c>
    </row>
    <row r="7797" spans="1:11">
      <c r="A7797" s="12">
        <v>8</v>
      </c>
      <c r="B7797" s="7" t="str">
        <f t="shared" si="371"/>
        <v>08</v>
      </c>
      <c r="C7797" s="8">
        <f t="shared" si="373"/>
        <v>503</v>
      </c>
      <c r="D7797" s="7" t="str">
        <f t="shared" si="372"/>
        <v>_x0008_</v>
      </c>
      <c r="E7797" s="7" t="str">
        <f>B7797&amp;B7798</f>
        <v>08FC</v>
      </c>
      <c r="F7797" s="27">
        <f>HEX2DEC(E7797)/10</f>
        <v>230</v>
      </c>
      <c r="G7797" s="28" t="s">
        <v>26</v>
      </c>
      <c r="H7797" s="51">
        <f>F7797*F7799/60</f>
        <v>2.8290000000000002</v>
      </c>
      <c r="I7797" s="51">
        <f>F7797*F7799*F7801/60</f>
        <v>2.6026800000000003</v>
      </c>
      <c r="J7797" s="52">
        <f>J7792+"00:01"</f>
        <v>0.71527777777777757</v>
      </c>
      <c r="K7797" s="57">
        <f>K7792+"00:01"</f>
        <v>40311.715277778007</v>
      </c>
    </row>
    <row r="7798" spans="1:11">
      <c r="A7798" s="12">
        <v>252</v>
      </c>
      <c r="B7798" s="12" t="str">
        <f t="shared" si="371"/>
        <v>FC</v>
      </c>
      <c r="C7798" s="13">
        <f t="shared" si="373"/>
        <v>504</v>
      </c>
      <c r="D7798" s="12" t="str">
        <f t="shared" si="372"/>
        <v>ü</v>
      </c>
      <c r="G7798" s="29"/>
    </row>
    <row r="7799" spans="1:11">
      <c r="A7799" s="12">
        <v>2</v>
      </c>
      <c r="B7799" s="12" t="str">
        <f t="shared" si="371"/>
        <v>02</v>
      </c>
      <c r="C7799" s="13">
        <f t="shared" si="373"/>
        <v>505</v>
      </c>
      <c r="D7799" s="12" t="str">
        <f t="shared" si="372"/>
        <v>_x0002_</v>
      </c>
      <c r="E7799" s="12" t="str">
        <f>B7799&amp;B7800</f>
        <v>02E2</v>
      </c>
      <c r="F7799" s="31">
        <f>HEX2DEC(E7799)/1000</f>
        <v>0.73799999999999999</v>
      </c>
      <c r="G7799" s="29" t="s">
        <v>27</v>
      </c>
    </row>
    <row r="7800" spans="1:11">
      <c r="A7800" s="12">
        <v>226</v>
      </c>
      <c r="B7800" s="12" t="str">
        <f t="shared" si="371"/>
        <v>E2</v>
      </c>
      <c r="C7800" s="13">
        <f t="shared" si="373"/>
        <v>506</v>
      </c>
      <c r="D7800" s="12" t="str">
        <f t="shared" si="372"/>
        <v>â</v>
      </c>
      <c r="F7800" s="32"/>
      <c r="G7800" s="15"/>
    </row>
    <row r="7801" spans="1:11">
      <c r="A7801" s="12">
        <v>92</v>
      </c>
      <c r="B7801" s="21" t="str">
        <f t="shared" si="371"/>
        <v>5C</v>
      </c>
      <c r="C7801" s="22">
        <f t="shared" si="373"/>
        <v>507</v>
      </c>
      <c r="D7801" s="21" t="str">
        <f t="shared" si="372"/>
        <v>\</v>
      </c>
      <c r="E7801" s="21" t="str">
        <f>B7801</f>
        <v>5C</v>
      </c>
      <c r="F7801" s="33">
        <f>HEX2DEC(E7801)/100</f>
        <v>0.92</v>
      </c>
      <c r="G7801" s="30" t="s">
        <v>28</v>
      </c>
    </row>
    <row r="7802" spans="1:11">
      <c r="A7802" s="12">
        <v>9</v>
      </c>
      <c r="B7802" s="7" t="str">
        <f t="shared" si="371"/>
        <v>09</v>
      </c>
      <c r="C7802" s="8">
        <f t="shared" si="373"/>
        <v>508</v>
      </c>
      <c r="D7802" s="7" t="str">
        <f t="shared" si="372"/>
        <v xml:space="preserve">	</v>
      </c>
      <c r="E7802" s="7" t="str">
        <f>B7802&amp;B7803</f>
        <v>0908</v>
      </c>
      <c r="F7802" s="27">
        <f>HEX2DEC(E7802)/10</f>
        <v>231.2</v>
      </c>
      <c r="G7802" s="28" t="s">
        <v>26</v>
      </c>
      <c r="H7802" s="51">
        <f>F7802*F7804/60</f>
        <v>2.8013733333333328</v>
      </c>
      <c r="I7802" s="51">
        <f>F7802*F7804*F7806/60</f>
        <v>2.5772634666666665</v>
      </c>
      <c r="J7802" s="52">
        <f>J7797+"00:01"</f>
        <v>0.71597222222222201</v>
      </c>
      <c r="K7802" s="57">
        <f>K7797+"00:01"</f>
        <v>40311.715972222453</v>
      </c>
    </row>
    <row r="7803" spans="1:11">
      <c r="A7803" s="12">
        <v>8</v>
      </c>
      <c r="B7803" s="12" t="str">
        <f t="shared" si="371"/>
        <v>08</v>
      </c>
      <c r="C7803" s="13">
        <f t="shared" si="373"/>
        <v>509</v>
      </c>
      <c r="D7803" s="12" t="str">
        <f t="shared" si="372"/>
        <v>_x0008_</v>
      </c>
      <c r="G7803" s="29"/>
    </row>
    <row r="7804" spans="1:11">
      <c r="A7804" s="12">
        <v>2</v>
      </c>
      <c r="B7804" s="12" t="str">
        <f t="shared" si="371"/>
        <v>02</v>
      </c>
      <c r="C7804" s="13">
        <f t="shared" si="373"/>
        <v>510</v>
      </c>
      <c r="D7804" s="12" t="str">
        <f t="shared" si="372"/>
        <v>_x0002_</v>
      </c>
      <c r="E7804" s="12" t="str">
        <f>B7804&amp;B7805</f>
        <v>02D7</v>
      </c>
      <c r="F7804" s="31">
        <f>HEX2DEC(E7804)/1000</f>
        <v>0.72699999999999998</v>
      </c>
      <c r="G7804" s="29" t="s">
        <v>27</v>
      </c>
    </row>
    <row r="7805" spans="1:11">
      <c r="A7805" s="12">
        <v>215</v>
      </c>
      <c r="B7805" s="12" t="str">
        <f t="shared" si="371"/>
        <v>D7</v>
      </c>
      <c r="C7805" s="13">
        <f t="shared" si="373"/>
        <v>511</v>
      </c>
      <c r="D7805" s="12" t="str">
        <f t="shared" si="372"/>
        <v>×</v>
      </c>
      <c r="F7805" s="32"/>
      <c r="G7805" s="15"/>
    </row>
    <row r="7806" spans="1:11">
      <c r="A7806" s="12">
        <v>92</v>
      </c>
      <c r="B7806" s="21" t="str">
        <f t="shared" si="371"/>
        <v>5C</v>
      </c>
      <c r="C7806" s="22">
        <f t="shared" si="373"/>
        <v>512</v>
      </c>
      <c r="D7806" s="21" t="str">
        <f t="shared" si="372"/>
        <v>\</v>
      </c>
      <c r="E7806" s="21" t="str">
        <f>B7806</f>
        <v>5C</v>
      </c>
      <c r="F7806" s="33">
        <f>HEX2DEC(E7806)/100</f>
        <v>0.92</v>
      </c>
      <c r="G7806" s="30" t="s">
        <v>28</v>
      </c>
    </row>
    <row r="7807" spans="1:11">
      <c r="A7807" s="12">
        <v>9</v>
      </c>
      <c r="B7807" s="7" t="str">
        <f t="shared" ref="B7807:B7870" si="374">DEC2HEX(A7807,2)</f>
        <v>09</v>
      </c>
      <c r="C7807" s="8">
        <f t="shared" si="373"/>
        <v>513</v>
      </c>
      <c r="D7807" s="7" t="str">
        <f t="shared" ref="D7807:D7870" si="375">IF(A7807&gt;0,CHAR(A7807),"")</f>
        <v xml:space="preserve">	</v>
      </c>
      <c r="E7807" s="7" t="str">
        <f>B7807&amp;B7808</f>
        <v>090A</v>
      </c>
      <c r="F7807" s="27">
        <f>HEX2DEC(E7807)/10</f>
        <v>231.4</v>
      </c>
      <c r="G7807" s="28" t="s">
        <v>26</v>
      </c>
      <c r="H7807" s="51">
        <f>F7807*F7809/60</f>
        <v>2.8269366666666667</v>
      </c>
      <c r="I7807" s="51">
        <f>F7807*F7809*F7811/60</f>
        <v>2.6007817333333336</v>
      </c>
      <c r="J7807" s="52">
        <f>J7802+"00:01"</f>
        <v>0.71666666666666645</v>
      </c>
      <c r="K7807" s="57">
        <f>K7802+"00:01"</f>
        <v>40311.7166666669</v>
      </c>
    </row>
    <row r="7808" spans="1:11">
      <c r="A7808" s="12">
        <v>10</v>
      </c>
      <c r="B7808" s="12" t="str">
        <f t="shared" si="374"/>
        <v>0A</v>
      </c>
      <c r="C7808" s="13">
        <f t="shared" ref="C7808:C7871" si="376">C7807+1</f>
        <v>514</v>
      </c>
      <c r="D7808" s="12" t="str">
        <f t="shared" si="375"/>
        <v xml:space="preserve">
</v>
      </c>
      <c r="G7808" s="29"/>
    </row>
    <row r="7809" spans="1:11">
      <c r="A7809" s="12">
        <v>2</v>
      </c>
      <c r="B7809" s="12" t="str">
        <f t="shared" si="374"/>
        <v>02</v>
      </c>
      <c r="C7809" s="13">
        <f t="shared" si="376"/>
        <v>515</v>
      </c>
      <c r="D7809" s="12" t="str">
        <f t="shared" si="375"/>
        <v>_x0002_</v>
      </c>
      <c r="E7809" s="12" t="str">
        <f>B7809&amp;B7810</f>
        <v>02DD</v>
      </c>
      <c r="F7809" s="31">
        <f>HEX2DEC(E7809)/1000</f>
        <v>0.73299999999999998</v>
      </c>
      <c r="G7809" s="29" t="s">
        <v>27</v>
      </c>
    </row>
    <row r="7810" spans="1:11">
      <c r="A7810" s="12">
        <v>221</v>
      </c>
      <c r="B7810" s="12" t="str">
        <f t="shared" si="374"/>
        <v>DD</v>
      </c>
      <c r="C7810" s="13">
        <f t="shared" si="376"/>
        <v>516</v>
      </c>
      <c r="D7810" s="12" t="str">
        <f t="shared" si="375"/>
        <v>Ý</v>
      </c>
      <c r="F7810" s="32"/>
      <c r="G7810" s="15"/>
    </row>
    <row r="7811" spans="1:11">
      <c r="A7811" s="12">
        <v>92</v>
      </c>
      <c r="B7811" s="21" t="str">
        <f t="shared" si="374"/>
        <v>5C</v>
      </c>
      <c r="C7811" s="22">
        <f t="shared" si="376"/>
        <v>517</v>
      </c>
      <c r="D7811" s="21" t="str">
        <f t="shared" si="375"/>
        <v>\</v>
      </c>
      <c r="E7811" s="21" t="str">
        <f>B7811</f>
        <v>5C</v>
      </c>
      <c r="F7811" s="33">
        <f>HEX2DEC(E7811)/100</f>
        <v>0.92</v>
      </c>
      <c r="G7811" s="30" t="s">
        <v>28</v>
      </c>
    </row>
    <row r="7812" spans="1:11">
      <c r="A7812" s="12">
        <v>9</v>
      </c>
      <c r="B7812" s="7" t="str">
        <f t="shared" si="374"/>
        <v>09</v>
      </c>
      <c r="C7812" s="8">
        <f t="shared" si="376"/>
        <v>518</v>
      </c>
      <c r="D7812" s="7" t="str">
        <f t="shared" si="375"/>
        <v xml:space="preserve">	</v>
      </c>
      <c r="E7812" s="7" t="str">
        <f>B7812&amp;B7813</f>
        <v>090C</v>
      </c>
      <c r="F7812" s="27">
        <f>HEX2DEC(E7812)/10</f>
        <v>231.6</v>
      </c>
      <c r="G7812" s="28" t="s">
        <v>26</v>
      </c>
      <c r="H7812" s="51">
        <f>F7812*F7814/60</f>
        <v>2.895</v>
      </c>
      <c r="I7812" s="51">
        <f>F7812*F7814*F7816/60</f>
        <v>2.6634000000000002</v>
      </c>
      <c r="J7812" s="52">
        <f>J7807+"00:01"</f>
        <v>0.71736111111111089</v>
      </c>
      <c r="K7812" s="57">
        <f>K7807+"00:01"</f>
        <v>40311.717361111347</v>
      </c>
    </row>
    <row r="7813" spans="1:11">
      <c r="A7813" s="12">
        <v>12</v>
      </c>
      <c r="B7813" s="12" t="str">
        <f t="shared" si="374"/>
        <v>0C</v>
      </c>
      <c r="C7813" s="13">
        <f t="shared" si="376"/>
        <v>519</v>
      </c>
      <c r="D7813" s="12" t="str">
        <f t="shared" si="375"/>
        <v>_x000C_</v>
      </c>
      <c r="G7813" s="29"/>
    </row>
    <row r="7814" spans="1:11">
      <c r="A7814" s="12">
        <v>2</v>
      </c>
      <c r="B7814" s="12" t="str">
        <f t="shared" si="374"/>
        <v>02</v>
      </c>
      <c r="C7814" s="13">
        <f t="shared" si="376"/>
        <v>520</v>
      </c>
      <c r="D7814" s="12" t="str">
        <f t="shared" si="375"/>
        <v>_x0002_</v>
      </c>
      <c r="E7814" s="12" t="str">
        <f>B7814&amp;B7815</f>
        <v>02EE</v>
      </c>
      <c r="F7814" s="31">
        <f>HEX2DEC(E7814)/1000</f>
        <v>0.75</v>
      </c>
      <c r="G7814" s="29" t="s">
        <v>27</v>
      </c>
    </row>
    <row r="7815" spans="1:11">
      <c r="A7815" s="12">
        <v>238</v>
      </c>
      <c r="B7815" s="12" t="str">
        <f t="shared" si="374"/>
        <v>EE</v>
      </c>
      <c r="C7815" s="13">
        <f t="shared" si="376"/>
        <v>521</v>
      </c>
      <c r="D7815" s="12" t="str">
        <f t="shared" si="375"/>
        <v>î</v>
      </c>
      <c r="F7815" s="32"/>
      <c r="G7815" s="15"/>
    </row>
    <row r="7816" spans="1:11">
      <c r="A7816" s="12">
        <v>92</v>
      </c>
      <c r="B7816" s="21" t="str">
        <f t="shared" si="374"/>
        <v>5C</v>
      </c>
      <c r="C7816" s="22">
        <f t="shared" si="376"/>
        <v>522</v>
      </c>
      <c r="D7816" s="21" t="str">
        <f t="shared" si="375"/>
        <v>\</v>
      </c>
      <c r="E7816" s="21" t="str">
        <f>B7816</f>
        <v>5C</v>
      </c>
      <c r="F7816" s="33">
        <f>HEX2DEC(E7816)/100</f>
        <v>0.92</v>
      </c>
      <c r="G7816" s="30" t="s">
        <v>28</v>
      </c>
    </row>
    <row r="7817" spans="1:11">
      <c r="A7817" s="12">
        <v>9</v>
      </c>
      <c r="B7817" s="7" t="str">
        <f t="shared" si="374"/>
        <v>09</v>
      </c>
      <c r="C7817" s="8">
        <f t="shared" si="376"/>
        <v>523</v>
      </c>
      <c r="D7817" s="7" t="str">
        <f t="shared" si="375"/>
        <v xml:space="preserve">	</v>
      </c>
      <c r="E7817" s="7" t="str">
        <f>B7817&amp;B7818</f>
        <v>0906</v>
      </c>
      <c r="F7817" s="27">
        <f>HEX2DEC(E7817)/10</f>
        <v>231</v>
      </c>
      <c r="G7817" s="28" t="s">
        <v>26</v>
      </c>
      <c r="H7817" s="51">
        <f>F7817*F7819/60</f>
        <v>3.12235</v>
      </c>
      <c r="I7817" s="51">
        <f>F7817*F7819*F7821/60</f>
        <v>2.9037855000000001</v>
      </c>
      <c r="J7817" s="52">
        <f>J7812+"00:01"</f>
        <v>0.71805555555555534</v>
      </c>
      <c r="K7817" s="57">
        <f>K7812+"00:01"</f>
        <v>40311.718055555793</v>
      </c>
    </row>
    <row r="7818" spans="1:11">
      <c r="A7818" s="12">
        <v>6</v>
      </c>
      <c r="B7818" s="12" t="str">
        <f t="shared" si="374"/>
        <v>06</v>
      </c>
      <c r="C7818" s="13">
        <f t="shared" si="376"/>
        <v>524</v>
      </c>
      <c r="D7818" s="12" t="str">
        <f t="shared" si="375"/>
        <v>_x0006_</v>
      </c>
      <c r="G7818" s="29"/>
    </row>
    <row r="7819" spans="1:11">
      <c r="A7819" s="12">
        <v>3</v>
      </c>
      <c r="B7819" s="12" t="str">
        <f t="shared" si="374"/>
        <v>03</v>
      </c>
      <c r="C7819" s="13">
        <f t="shared" si="376"/>
        <v>525</v>
      </c>
      <c r="D7819" s="12" t="str">
        <f t="shared" si="375"/>
        <v>_x0003_</v>
      </c>
      <c r="E7819" s="12" t="str">
        <f>B7819&amp;B7820</f>
        <v>032B</v>
      </c>
      <c r="F7819" s="31">
        <f>HEX2DEC(E7819)/1000</f>
        <v>0.81100000000000005</v>
      </c>
      <c r="G7819" s="29" t="s">
        <v>27</v>
      </c>
    </row>
    <row r="7820" spans="1:11">
      <c r="A7820" s="12">
        <v>43</v>
      </c>
      <c r="B7820" s="12" t="str">
        <f t="shared" si="374"/>
        <v>2B</v>
      </c>
      <c r="C7820" s="13">
        <f t="shared" si="376"/>
        <v>526</v>
      </c>
      <c r="D7820" s="12" t="str">
        <f t="shared" si="375"/>
        <v>+</v>
      </c>
      <c r="F7820" s="32"/>
      <c r="G7820" s="15"/>
    </row>
    <row r="7821" spans="1:11">
      <c r="A7821" s="12">
        <v>93</v>
      </c>
      <c r="B7821" s="21" t="str">
        <f t="shared" si="374"/>
        <v>5D</v>
      </c>
      <c r="C7821" s="22">
        <f t="shared" si="376"/>
        <v>527</v>
      </c>
      <c r="D7821" s="21" t="str">
        <f t="shared" si="375"/>
        <v>]</v>
      </c>
      <c r="E7821" s="21" t="str">
        <f>B7821</f>
        <v>5D</v>
      </c>
      <c r="F7821" s="33">
        <f>HEX2DEC(E7821)/100</f>
        <v>0.93</v>
      </c>
      <c r="G7821" s="30" t="s">
        <v>28</v>
      </c>
    </row>
    <row r="7822" spans="1:11">
      <c r="A7822" s="12">
        <v>8</v>
      </c>
      <c r="B7822" s="7" t="str">
        <f t="shared" si="374"/>
        <v>08</v>
      </c>
      <c r="C7822" s="8">
        <f t="shared" si="376"/>
        <v>528</v>
      </c>
      <c r="D7822" s="7" t="str">
        <f t="shared" si="375"/>
        <v>_x0008_</v>
      </c>
      <c r="E7822" s="7" t="str">
        <f>B7822&amp;B7823</f>
        <v>08EB</v>
      </c>
      <c r="F7822" s="27">
        <f>HEX2DEC(E7822)/10</f>
        <v>228.3</v>
      </c>
      <c r="G7822" s="28" t="s">
        <v>26</v>
      </c>
      <c r="H7822" s="51">
        <f>F7822*F7824/60</f>
        <v>3.1391249999999999</v>
      </c>
      <c r="I7822" s="51">
        <f>F7822*F7824*F7826/60</f>
        <v>2.9193862500000001</v>
      </c>
      <c r="J7822" s="52">
        <f>J7817+"00:01"</f>
        <v>0.71874999999999978</v>
      </c>
      <c r="K7822" s="57">
        <f>K7817+"00:01"</f>
        <v>40311.71875000024</v>
      </c>
    </row>
    <row r="7823" spans="1:11">
      <c r="A7823" s="12">
        <v>235</v>
      </c>
      <c r="B7823" s="12" t="str">
        <f t="shared" si="374"/>
        <v>EB</v>
      </c>
      <c r="C7823" s="13">
        <f t="shared" si="376"/>
        <v>529</v>
      </c>
      <c r="D7823" s="12" t="str">
        <f t="shared" si="375"/>
        <v>ë</v>
      </c>
      <c r="G7823" s="29"/>
    </row>
    <row r="7824" spans="1:11">
      <c r="A7824" s="12">
        <v>3</v>
      </c>
      <c r="B7824" s="12" t="str">
        <f t="shared" si="374"/>
        <v>03</v>
      </c>
      <c r="C7824" s="13">
        <f t="shared" si="376"/>
        <v>530</v>
      </c>
      <c r="D7824" s="12" t="str">
        <f t="shared" si="375"/>
        <v>_x0003_</v>
      </c>
      <c r="E7824" s="12" t="str">
        <f>B7824&amp;B7825</f>
        <v>0339</v>
      </c>
      <c r="F7824" s="31">
        <f>HEX2DEC(E7824)/1000</f>
        <v>0.82499999999999996</v>
      </c>
      <c r="G7824" s="29" t="s">
        <v>27</v>
      </c>
    </row>
    <row r="7825" spans="1:11">
      <c r="A7825" s="12">
        <v>57</v>
      </c>
      <c r="B7825" s="12" t="str">
        <f t="shared" si="374"/>
        <v>39</v>
      </c>
      <c r="C7825" s="13">
        <f t="shared" si="376"/>
        <v>531</v>
      </c>
      <c r="D7825" s="12" t="str">
        <f t="shared" si="375"/>
        <v>9</v>
      </c>
      <c r="F7825" s="32"/>
      <c r="G7825" s="15"/>
    </row>
    <row r="7826" spans="1:11">
      <c r="A7826" s="12">
        <v>93</v>
      </c>
      <c r="B7826" s="21" t="str">
        <f t="shared" si="374"/>
        <v>5D</v>
      </c>
      <c r="C7826" s="22">
        <f t="shared" si="376"/>
        <v>532</v>
      </c>
      <c r="D7826" s="21" t="str">
        <f t="shared" si="375"/>
        <v>]</v>
      </c>
      <c r="E7826" s="21" t="str">
        <f>B7826</f>
        <v>5D</v>
      </c>
      <c r="F7826" s="33">
        <f>HEX2DEC(E7826)/100</f>
        <v>0.93</v>
      </c>
      <c r="G7826" s="30" t="s">
        <v>28</v>
      </c>
    </row>
    <row r="7827" spans="1:11">
      <c r="A7827" s="12">
        <v>8</v>
      </c>
      <c r="B7827" s="7" t="str">
        <f t="shared" si="374"/>
        <v>08</v>
      </c>
      <c r="C7827" s="8">
        <f t="shared" si="376"/>
        <v>533</v>
      </c>
      <c r="D7827" s="7" t="str">
        <f t="shared" si="375"/>
        <v>_x0008_</v>
      </c>
      <c r="E7827" s="7" t="str">
        <f>B7827&amp;B7828</f>
        <v>08DA</v>
      </c>
      <c r="F7827" s="27">
        <f>HEX2DEC(E7827)/10</f>
        <v>226.6</v>
      </c>
      <c r="G7827" s="28" t="s">
        <v>26</v>
      </c>
      <c r="H7827" s="51">
        <f>F7827*F7829/60</f>
        <v>2.8060633333333334</v>
      </c>
      <c r="I7827" s="51">
        <f>F7827*F7829*F7831/60</f>
        <v>2.5815782666666669</v>
      </c>
      <c r="J7827" s="52">
        <f>J7822+"00:01"</f>
        <v>0.71944444444444422</v>
      </c>
      <c r="K7827" s="57">
        <f>K7822+"00:01"</f>
        <v>40311.719444444687</v>
      </c>
    </row>
    <row r="7828" spans="1:11">
      <c r="A7828" s="12">
        <v>218</v>
      </c>
      <c r="B7828" s="12" t="str">
        <f t="shared" si="374"/>
        <v>DA</v>
      </c>
      <c r="C7828" s="13">
        <f t="shared" si="376"/>
        <v>534</v>
      </c>
      <c r="D7828" s="12" t="str">
        <f t="shared" si="375"/>
        <v>Ú</v>
      </c>
      <c r="G7828" s="29"/>
    </row>
    <row r="7829" spans="1:11">
      <c r="A7829" s="12">
        <v>2</v>
      </c>
      <c r="B7829" s="12" t="str">
        <f t="shared" si="374"/>
        <v>02</v>
      </c>
      <c r="C7829" s="13">
        <f t="shared" si="376"/>
        <v>535</v>
      </c>
      <c r="D7829" s="12" t="str">
        <f t="shared" si="375"/>
        <v>_x0002_</v>
      </c>
      <c r="E7829" s="12" t="str">
        <f>B7829&amp;B7830</f>
        <v>02E7</v>
      </c>
      <c r="F7829" s="31">
        <f>HEX2DEC(E7829)/1000</f>
        <v>0.74299999999999999</v>
      </c>
      <c r="G7829" s="29" t="s">
        <v>27</v>
      </c>
    </row>
    <row r="7830" spans="1:11">
      <c r="A7830" s="12">
        <v>231</v>
      </c>
      <c r="B7830" s="12" t="str">
        <f t="shared" si="374"/>
        <v>E7</v>
      </c>
      <c r="C7830" s="13">
        <f t="shared" si="376"/>
        <v>536</v>
      </c>
      <c r="D7830" s="12" t="str">
        <f t="shared" si="375"/>
        <v>ç</v>
      </c>
      <c r="F7830" s="32"/>
      <c r="G7830" s="15"/>
    </row>
    <row r="7831" spans="1:11">
      <c r="A7831" s="12">
        <v>92</v>
      </c>
      <c r="B7831" s="21" t="str">
        <f t="shared" si="374"/>
        <v>5C</v>
      </c>
      <c r="C7831" s="22">
        <f t="shared" si="376"/>
        <v>537</v>
      </c>
      <c r="D7831" s="21" t="str">
        <f t="shared" si="375"/>
        <v>\</v>
      </c>
      <c r="E7831" s="21" t="str">
        <f>B7831</f>
        <v>5C</v>
      </c>
      <c r="F7831" s="33">
        <f>HEX2DEC(E7831)/100</f>
        <v>0.92</v>
      </c>
      <c r="G7831" s="30" t="s">
        <v>28</v>
      </c>
    </row>
    <row r="7832" spans="1:11">
      <c r="A7832" s="12">
        <v>8</v>
      </c>
      <c r="B7832" s="7" t="str">
        <f t="shared" si="374"/>
        <v>08</v>
      </c>
      <c r="C7832" s="8">
        <f t="shared" si="376"/>
        <v>538</v>
      </c>
      <c r="D7832" s="7" t="str">
        <f t="shared" si="375"/>
        <v>_x0008_</v>
      </c>
      <c r="E7832" s="7" t="str">
        <f>B7832&amp;B7833</f>
        <v>08D7</v>
      </c>
      <c r="F7832" s="27">
        <f>HEX2DEC(E7832)/10</f>
        <v>226.3</v>
      </c>
      <c r="G7832" s="28" t="s">
        <v>26</v>
      </c>
      <c r="H7832" s="51">
        <f>F7832*F7834/60</f>
        <v>2.8136633333333334</v>
      </c>
      <c r="I7832" s="51">
        <f>F7832*F7834*F7836/60</f>
        <v>2.5885702666666668</v>
      </c>
      <c r="J7832" s="52">
        <f>J7827+"00:01"</f>
        <v>0.72013888888888866</v>
      </c>
      <c r="K7832" s="57">
        <f>K7827+"00:01"</f>
        <v>40311.720138889134</v>
      </c>
    </row>
    <row r="7833" spans="1:11">
      <c r="A7833" s="12">
        <v>215</v>
      </c>
      <c r="B7833" s="12" t="str">
        <f t="shared" si="374"/>
        <v>D7</v>
      </c>
      <c r="C7833" s="13">
        <f t="shared" si="376"/>
        <v>539</v>
      </c>
      <c r="D7833" s="12" t="str">
        <f t="shared" si="375"/>
        <v>×</v>
      </c>
      <c r="G7833" s="29"/>
    </row>
    <row r="7834" spans="1:11">
      <c r="A7834" s="12">
        <v>2</v>
      </c>
      <c r="B7834" s="12" t="str">
        <f t="shared" si="374"/>
        <v>02</v>
      </c>
      <c r="C7834" s="13">
        <f t="shared" si="376"/>
        <v>540</v>
      </c>
      <c r="D7834" s="12" t="str">
        <f t="shared" si="375"/>
        <v>_x0002_</v>
      </c>
      <c r="E7834" s="12" t="str">
        <f>B7834&amp;B7835</f>
        <v>02EA</v>
      </c>
      <c r="F7834" s="31">
        <f>HEX2DEC(E7834)/1000</f>
        <v>0.746</v>
      </c>
      <c r="G7834" s="29" t="s">
        <v>27</v>
      </c>
    </row>
    <row r="7835" spans="1:11">
      <c r="A7835" s="12">
        <v>234</v>
      </c>
      <c r="B7835" s="12" t="str">
        <f t="shared" si="374"/>
        <v>EA</v>
      </c>
      <c r="C7835" s="13">
        <f t="shared" si="376"/>
        <v>541</v>
      </c>
      <c r="D7835" s="12" t="str">
        <f t="shared" si="375"/>
        <v>ê</v>
      </c>
      <c r="F7835" s="32"/>
      <c r="G7835" s="15"/>
    </row>
    <row r="7836" spans="1:11">
      <c r="A7836" s="12">
        <v>92</v>
      </c>
      <c r="B7836" s="21" t="str">
        <f t="shared" si="374"/>
        <v>5C</v>
      </c>
      <c r="C7836" s="22">
        <f t="shared" si="376"/>
        <v>542</v>
      </c>
      <c r="D7836" s="21" t="str">
        <f t="shared" si="375"/>
        <v>\</v>
      </c>
      <c r="E7836" s="21" t="str">
        <f>B7836</f>
        <v>5C</v>
      </c>
      <c r="F7836" s="33">
        <f>HEX2DEC(E7836)/100</f>
        <v>0.92</v>
      </c>
      <c r="G7836" s="30" t="s">
        <v>28</v>
      </c>
    </row>
    <row r="7837" spans="1:11">
      <c r="A7837" s="12">
        <v>8</v>
      </c>
      <c r="B7837" s="7" t="str">
        <f t="shared" si="374"/>
        <v>08</v>
      </c>
      <c r="C7837" s="8">
        <f t="shared" si="376"/>
        <v>543</v>
      </c>
      <c r="D7837" s="7" t="str">
        <f t="shared" si="375"/>
        <v>_x0008_</v>
      </c>
      <c r="E7837" s="7" t="str">
        <f>B7837&amp;B7838</f>
        <v>08DE</v>
      </c>
      <c r="F7837" s="27">
        <f>HEX2DEC(E7837)/10</f>
        <v>227</v>
      </c>
      <c r="G7837" s="28" t="s">
        <v>26</v>
      </c>
      <c r="H7837" s="51">
        <f>F7837*F7839/60</f>
        <v>2.9131666666666667</v>
      </c>
      <c r="I7837" s="51">
        <f>F7837*F7839*F7841/60</f>
        <v>2.6801133333333333</v>
      </c>
      <c r="J7837" s="52">
        <f>J7832+"00:01"</f>
        <v>0.7208333333333331</v>
      </c>
      <c r="K7837" s="57">
        <f>K7832+"00:01"</f>
        <v>40311.72083333358</v>
      </c>
    </row>
    <row r="7838" spans="1:11">
      <c r="A7838" s="12">
        <v>222</v>
      </c>
      <c r="B7838" s="12" t="str">
        <f t="shared" si="374"/>
        <v>DE</v>
      </c>
      <c r="C7838" s="13">
        <f t="shared" si="376"/>
        <v>544</v>
      </c>
      <c r="D7838" s="12" t="str">
        <f t="shared" si="375"/>
        <v>Þ</v>
      </c>
      <c r="G7838" s="29"/>
    </row>
    <row r="7839" spans="1:11">
      <c r="A7839" s="12">
        <v>3</v>
      </c>
      <c r="B7839" s="12" t="str">
        <f t="shared" si="374"/>
        <v>03</v>
      </c>
      <c r="C7839" s="13">
        <f t="shared" si="376"/>
        <v>545</v>
      </c>
      <c r="D7839" s="12" t="str">
        <f t="shared" si="375"/>
        <v>_x0003_</v>
      </c>
      <c r="E7839" s="12" t="str">
        <f>B7839&amp;B7840</f>
        <v>0302</v>
      </c>
      <c r="F7839" s="31">
        <f>HEX2DEC(E7839)/1000</f>
        <v>0.77</v>
      </c>
      <c r="G7839" s="29" t="s">
        <v>27</v>
      </c>
    </row>
    <row r="7840" spans="1:11">
      <c r="A7840" s="12">
        <v>2</v>
      </c>
      <c r="B7840" s="12" t="str">
        <f t="shared" si="374"/>
        <v>02</v>
      </c>
      <c r="C7840" s="13">
        <f t="shared" si="376"/>
        <v>546</v>
      </c>
      <c r="D7840" s="12" t="str">
        <f t="shared" si="375"/>
        <v>_x0002_</v>
      </c>
      <c r="F7840" s="32"/>
      <c r="G7840" s="15"/>
    </row>
    <row r="7841" spans="1:11">
      <c r="A7841" s="12">
        <v>92</v>
      </c>
      <c r="B7841" s="21" t="str">
        <f t="shared" si="374"/>
        <v>5C</v>
      </c>
      <c r="C7841" s="22">
        <f t="shared" si="376"/>
        <v>547</v>
      </c>
      <c r="D7841" s="21" t="str">
        <f t="shared" si="375"/>
        <v>\</v>
      </c>
      <c r="E7841" s="21" t="str">
        <f>B7841</f>
        <v>5C</v>
      </c>
      <c r="F7841" s="33">
        <f>HEX2DEC(E7841)/100</f>
        <v>0.92</v>
      </c>
      <c r="G7841" s="30" t="s">
        <v>28</v>
      </c>
    </row>
    <row r="7842" spans="1:11">
      <c r="A7842" s="12">
        <v>8</v>
      </c>
      <c r="B7842" s="7" t="str">
        <f t="shared" si="374"/>
        <v>08</v>
      </c>
      <c r="C7842" s="8">
        <f t="shared" si="376"/>
        <v>548</v>
      </c>
      <c r="D7842" s="7" t="str">
        <f t="shared" si="375"/>
        <v>_x0008_</v>
      </c>
      <c r="E7842" s="7" t="str">
        <f>B7842&amp;B7843</f>
        <v>08D9</v>
      </c>
      <c r="F7842" s="27">
        <f>HEX2DEC(E7842)/10</f>
        <v>226.5</v>
      </c>
      <c r="G7842" s="28" t="s">
        <v>26</v>
      </c>
      <c r="H7842" s="51">
        <f>F7842*F7844/60</f>
        <v>2.8350249999999999</v>
      </c>
      <c r="I7842" s="51">
        <f>F7842*F7844*F7846/60</f>
        <v>2.6082230000000002</v>
      </c>
      <c r="J7842" s="52">
        <f>J7837+"00:01"</f>
        <v>0.72152777777777755</v>
      </c>
      <c r="K7842" s="57">
        <f>K7837+"00:01"</f>
        <v>40311.721527778027</v>
      </c>
    </row>
    <row r="7843" spans="1:11">
      <c r="A7843" s="12">
        <v>217</v>
      </c>
      <c r="B7843" s="12" t="str">
        <f t="shared" si="374"/>
        <v>D9</v>
      </c>
      <c r="C7843" s="13">
        <f t="shared" si="376"/>
        <v>549</v>
      </c>
      <c r="D7843" s="12" t="str">
        <f t="shared" si="375"/>
        <v>Ù</v>
      </c>
      <c r="G7843" s="29"/>
    </row>
    <row r="7844" spans="1:11">
      <c r="A7844" s="12">
        <v>2</v>
      </c>
      <c r="B7844" s="12" t="str">
        <f t="shared" si="374"/>
        <v>02</v>
      </c>
      <c r="C7844" s="13">
        <f t="shared" si="376"/>
        <v>550</v>
      </c>
      <c r="D7844" s="12" t="str">
        <f t="shared" si="375"/>
        <v>_x0002_</v>
      </c>
      <c r="E7844" s="12" t="str">
        <f>B7844&amp;B7845</f>
        <v>02EF</v>
      </c>
      <c r="F7844" s="31">
        <f>HEX2DEC(E7844)/1000</f>
        <v>0.751</v>
      </c>
      <c r="G7844" s="29" t="s">
        <v>27</v>
      </c>
    </row>
    <row r="7845" spans="1:11">
      <c r="A7845" s="12">
        <v>239</v>
      </c>
      <c r="B7845" s="12" t="str">
        <f t="shared" si="374"/>
        <v>EF</v>
      </c>
      <c r="C7845" s="13">
        <f t="shared" si="376"/>
        <v>551</v>
      </c>
      <c r="D7845" s="12" t="str">
        <f t="shared" si="375"/>
        <v>ï</v>
      </c>
      <c r="F7845" s="32"/>
      <c r="G7845" s="15"/>
    </row>
    <row r="7846" spans="1:11">
      <c r="A7846" s="12">
        <v>92</v>
      </c>
      <c r="B7846" s="21" t="str">
        <f t="shared" si="374"/>
        <v>5C</v>
      </c>
      <c r="C7846" s="22">
        <f t="shared" si="376"/>
        <v>552</v>
      </c>
      <c r="D7846" s="21" t="str">
        <f t="shared" si="375"/>
        <v>\</v>
      </c>
      <c r="E7846" s="21" t="str">
        <f>B7846</f>
        <v>5C</v>
      </c>
      <c r="F7846" s="33">
        <f>HEX2DEC(E7846)/100</f>
        <v>0.92</v>
      </c>
      <c r="G7846" s="30" t="s">
        <v>28</v>
      </c>
    </row>
    <row r="7847" spans="1:11">
      <c r="A7847" s="12">
        <v>8</v>
      </c>
      <c r="B7847" s="7" t="str">
        <f t="shared" si="374"/>
        <v>08</v>
      </c>
      <c r="C7847" s="8">
        <f t="shared" si="376"/>
        <v>553</v>
      </c>
      <c r="D7847" s="7" t="str">
        <f t="shared" si="375"/>
        <v>_x0008_</v>
      </c>
      <c r="E7847" s="7" t="str">
        <f>B7847&amp;B7848</f>
        <v>08CB</v>
      </c>
      <c r="F7847" s="27">
        <f>HEX2DEC(E7847)/10</f>
        <v>225.1</v>
      </c>
      <c r="G7847" s="28" t="s">
        <v>26</v>
      </c>
      <c r="H7847" s="51">
        <f>F7847*F7849/60</f>
        <v>2.8212533333333329</v>
      </c>
      <c r="I7847" s="51">
        <f>F7847*F7849*F7851/60</f>
        <v>2.5955530666666666</v>
      </c>
      <c r="J7847" s="52">
        <f>J7842+"00:01"</f>
        <v>0.72222222222222199</v>
      </c>
      <c r="K7847" s="57">
        <f>K7842+"00:01"</f>
        <v>40311.722222222474</v>
      </c>
    </row>
    <row r="7848" spans="1:11">
      <c r="A7848" s="12">
        <v>203</v>
      </c>
      <c r="B7848" s="12" t="str">
        <f t="shared" si="374"/>
        <v>CB</v>
      </c>
      <c r="C7848" s="13">
        <f t="shared" si="376"/>
        <v>554</v>
      </c>
      <c r="D7848" s="12" t="str">
        <f t="shared" si="375"/>
        <v>Ë</v>
      </c>
      <c r="G7848" s="29"/>
    </row>
    <row r="7849" spans="1:11">
      <c r="A7849" s="12">
        <v>2</v>
      </c>
      <c r="B7849" s="12" t="str">
        <f t="shared" si="374"/>
        <v>02</v>
      </c>
      <c r="C7849" s="13">
        <f t="shared" si="376"/>
        <v>555</v>
      </c>
      <c r="D7849" s="12" t="str">
        <f t="shared" si="375"/>
        <v>_x0002_</v>
      </c>
      <c r="E7849" s="12" t="str">
        <f>B7849&amp;B7850</f>
        <v>02F0</v>
      </c>
      <c r="F7849" s="31">
        <f>HEX2DEC(E7849)/1000</f>
        <v>0.752</v>
      </c>
      <c r="G7849" s="29" t="s">
        <v>27</v>
      </c>
    </row>
    <row r="7850" spans="1:11">
      <c r="A7850" s="12">
        <v>240</v>
      </c>
      <c r="B7850" s="12" t="str">
        <f t="shared" si="374"/>
        <v>F0</v>
      </c>
      <c r="C7850" s="13">
        <f t="shared" si="376"/>
        <v>556</v>
      </c>
      <c r="D7850" s="12" t="str">
        <f t="shared" si="375"/>
        <v>ð</v>
      </c>
      <c r="F7850" s="32"/>
      <c r="G7850" s="15"/>
    </row>
    <row r="7851" spans="1:11">
      <c r="A7851" s="12">
        <v>92</v>
      </c>
      <c r="B7851" s="21" t="str">
        <f t="shared" si="374"/>
        <v>5C</v>
      </c>
      <c r="C7851" s="22">
        <f t="shared" si="376"/>
        <v>557</v>
      </c>
      <c r="D7851" s="21" t="str">
        <f t="shared" si="375"/>
        <v>\</v>
      </c>
      <c r="E7851" s="21" t="str">
        <f>B7851</f>
        <v>5C</v>
      </c>
      <c r="F7851" s="33">
        <f>HEX2DEC(E7851)/100</f>
        <v>0.92</v>
      </c>
      <c r="G7851" s="30" t="s">
        <v>28</v>
      </c>
    </row>
    <row r="7852" spans="1:11">
      <c r="A7852" s="12">
        <v>8</v>
      </c>
      <c r="B7852" s="7" t="str">
        <f t="shared" si="374"/>
        <v>08</v>
      </c>
      <c r="C7852" s="8">
        <f t="shared" si="376"/>
        <v>558</v>
      </c>
      <c r="D7852" s="7" t="str">
        <f t="shared" si="375"/>
        <v>_x0008_</v>
      </c>
      <c r="E7852" s="7" t="str">
        <f>B7852&amp;B7853</f>
        <v>08CF</v>
      </c>
      <c r="F7852" s="27">
        <f>HEX2DEC(E7852)/10</f>
        <v>225.5</v>
      </c>
      <c r="G7852" s="28" t="s">
        <v>26</v>
      </c>
      <c r="H7852" s="51">
        <f>F7852*F7854/60</f>
        <v>2.8225083333333334</v>
      </c>
      <c r="I7852" s="51">
        <f>F7852*F7854*F7856/60</f>
        <v>2.5967076666666671</v>
      </c>
      <c r="J7852" s="52">
        <f>J7847+"00:01"</f>
        <v>0.72291666666666643</v>
      </c>
      <c r="K7852" s="57">
        <f>K7847+"00:01"</f>
        <v>40311.72291666692</v>
      </c>
    </row>
    <row r="7853" spans="1:11">
      <c r="A7853" s="12">
        <v>207</v>
      </c>
      <c r="B7853" s="12" t="str">
        <f t="shared" si="374"/>
        <v>CF</v>
      </c>
      <c r="C7853" s="13">
        <f t="shared" si="376"/>
        <v>559</v>
      </c>
      <c r="D7853" s="12" t="str">
        <f t="shared" si="375"/>
        <v>Ï</v>
      </c>
      <c r="G7853" s="29"/>
    </row>
    <row r="7854" spans="1:11">
      <c r="A7854" s="12">
        <v>2</v>
      </c>
      <c r="B7854" s="12" t="str">
        <f t="shared" si="374"/>
        <v>02</v>
      </c>
      <c r="C7854" s="13">
        <f t="shared" si="376"/>
        <v>560</v>
      </c>
      <c r="D7854" s="12" t="str">
        <f t="shared" si="375"/>
        <v>_x0002_</v>
      </c>
      <c r="E7854" s="12" t="str">
        <f>B7854&amp;B7855</f>
        <v>02EF</v>
      </c>
      <c r="F7854" s="31">
        <f>HEX2DEC(E7854)/1000</f>
        <v>0.751</v>
      </c>
      <c r="G7854" s="29" t="s">
        <v>27</v>
      </c>
    </row>
    <row r="7855" spans="1:11">
      <c r="A7855" s="12">
        <v>239</v>
      </c>
      <c r="B7855" s="12" t="str">
        <f t="shared" si="374"/>
        <v>EF</v>
      </c>
      <c r="C7855" s="13">
        <f t="shared" si="376"/>
        <v>561</v>
      </c>
      <c r="D7855" s="12" t="str">
        <f t="shared" si="375"/>
        <v>ï</v>
      </c>
      <c r="F7855" s="32"/>
      <c r="G7855" s="15"/>
    </row>
    <row r="7856" spans="1:11">
      <c r="A7856" s="12">
        <v>92</v>
      </c>
      <c r="B7856" s="21" t="str">
        <f t="shared" si="374"/>
        <v>5C</v>
      </c>
      <c r="C7856" s="22">
        <f t="shared" si="376"/>
        <v>562</v>
      </c>
      <c r="D7856" s="21" t="str">
        <f t="shared" si="375"/>
        <v>\</v>
      </c>
      <c r="E7856" s="21" t="str">
        <f>B7856</f>
        <v>5C</v>
      </c>
      <c r="F7856" s="33">
        <f>HEX2DEC(E7856)/100</f>
        <v>0.92</v>
      </c>
      <c r="G7856" s="30" t="s">
        <v>28</v>
      </c>
    </row>
    <row r="7857" spans="1:11">
      <c r="A7857" s="12">
        <v>8</v>
      </c>
      <c r="B7857" s="7" t="str">
        <f t="shared" si="374"/>
        <v>08</v>
      </c>
      <c r="C7857" s="8">
        <f t="shared" si="376"/>
        <v>563</v>
      </c>
      <c r="D7857" s="7" t="str">
        <f t="shared" si="375"/>
        <v>_x0008_</v>
      </c>
      <c r="E7857" s="7" t="str">
        <f>B7857&amp;B7858</f>
        <v>08E3</v>
      </c>
      <c r="F7857" s="27">
        <f>HEX2DEC(E7857)/10</f>
        <v>227.5</v>
      </c>
      <c r="G7857" s="28" t="s">
        <v>26</v>
      </c>
      <c r="H7857" s="51">
        <f>F7857*F7859/60</f>
        <v>2.8361666666666663</v>
      </c>
      <c r="I7857" s="51">
        <f>F7857*F7859*F7861/60</f>
        <v>2.6092733333333333</v>
      </c>
      <c r="J7857" s="52">
        <f>J7852+"00:01"</f>
        <v>0.72361111111111087</v>
      </c>
      <c r="K7857" s="57">
        <f>K7852+"00:01"</f>
        <v>40311.723611111367</v>
      </c>
    </row>
    <row r="7858" spans="1:11">
      <c r="A7858" s="12">
        <v>227</v>
      </c>
      <c r="B7858" s="12" t="str">
        <f t="shared" si="374"/>
        <v>E3</v>
      </c>
      <c r="C7858" s="13">
        <f t="shared" si="376"/>
        <v>564</v>
      </c>
      <c r="D7858" s="12" t="str">
        <f t="shared" si="375"/>
        <v>ã</v>
      </c>
      <c r="G7858" s="29"/>
    </row>
    <row r="7859" spans="1:11">
      <c r="A7859" s="12">
        <v>2</v>
      </c>
      <c r="B7859" s="12" t="str">
        <f t="shared" si="374"/>
        <v>02</v>
      </c>
      <c r="C7859" s="13">
        <f t="shared" si="376"/>
        <v>565</v>
      </c>
      <c r="D7859" s="12" t="str">
        <f t="shared" si="375"/>
        <v>_x0002_</v>
      </c>
      <c r="E7859" s="12" t="str">
        <f>B7859&amp;B7860</f>
        <v>02EC</v>
      </c>
      <c r="F7859" s="31">
        <f>HEX2DEC(E7859)/1000</f>
        <v>0.748</v>
      </c>
      <c r="G7859" s="29" t="s">
        <v>27</v>
      </c>
    </row>
    <row r="7860" spans="1:11">
      <c r="A7860" s="12">
        <v>236</v>
      </c>
      <c r="B7860" s="12" t="str">
        <f t="shared" si="374"/>
        <v>EC</v>
      </c>
      <c r="C7860" s="13">
        <f t="shared" si="376"/>
        <v>566</v>
      </c>
      <c r="D7860" s="12" t="str">
        <f t="shared" si="375"/>
        <v>ì</v>
      </c>
      <c r="F7860" s="32"/>
      <c r="G7860" s="15"/>
    </row>
    <row r="7861" spans="1:11">
      <c r="A7861" s="12">
        <v>92</v>
      </c>
      <c r="B7861" s="21" t="str">
        <f t="shared" si="374"/>
        <v>5C</v>
      </c>
      <c r="C7861" s="22">
        <f t="shared" si="376"/>
        <v>567</v>
      </c>
      <c r="D7861" s="21" t="str">
        <f t="shared" si="375"/>
        <v>\</v>
      </c>
      <c r="E7861" s="21" t="str">
        <f>B7861</f>
        <v>5C</v>
      </c>
      <c r="F7861" s="33">
        <f>HEX2DEC(E7861)/100</f>
        <v>0.92</v>
      </c>
      <c r="G7861" s="30" t="s">
        <v>28</v>
      </c>
    </row>
    <row r="7862" spans="1:11">
      <c r="A7862" s="12">
        <v>8</v>
      </c>
      <c r="B7862" s="7" t="str">
        <f t="shared" si="374"/>
        <v>08</v>
      </c>
      <c r="C7862" s="8">
        <f t="shared" si="376"/>
        <v>568</v>
      </c>
      <c r="D7862" s="7" t="str">
        <f t="shared" si="375"/>
        <v>_x0008_</v>
      </c>
      <c r="E7862" s="7" t="str">
        <f>B7862&amp;B7863</f>
        <v>08F0</v>
      </c>
      <c r="F7862" s="27">
        <f>HEX2DEC(E7862)/10</f>
        <v>228.8</v>
      </c>
      <c r="G7862" s="28" t="s">
        <v>26</v>
      </c>
      <c r="H7862" s="51">
        <f>F7862*F7864/60</f>
        <v>2.8447466666666665</v>
      </c>
      <c r="I7862" s="51">
        <f>F7862*F7864*F7866/60</f>
        <v>2.6171669333333329</v>
      </c>
      <c r="J7862" s="52">
        <f>J7857+"00:01"</f>
        <v>0.72430555555555531</v>
      </c>
      <c r="K7862" s="57">
        <f>K7857+"00:01"</f>
        <v>40311.724305555814</v>
      </c>
    </row>
    <row r="7863" spans="1:11">
      <c r="A7863" s="12">
        <v>240</v>
      </c>
      <c r="B7863" s="12" t="str">
        <f t="shared" si="374"/>
        <v>F0</v>
      </c>
      <c r="C7863" s="13">
        <f t="shared" si="376"/>
        <v>569</v>
      </c>
      <c r="D7863" s="12" t="str">
        <f t="shared" si="375"/>
        <v>ð</v>
      </c>
      <c r="G7863" s="29"/>
    </row>
    <row r="7864" spans="1:11">
      <c r="A7864" s="12">
        <v>2</v>
      </c>
      <c r="B7864" s="12" t="str">
        <f t="shared" si="374"/>
        <v>02</v>
      </c>
      <c r="C7864" s="13">
        <f t="shared" si="376"/>
        <v>570</v>
      </c>
      <c r="D7864" s="12" t="str">
        <f t="shared" si="375"/>
        <v>_x0002_</v>
      </c>
      <c r="E7864" s="12" t="str">
        <f>B7864&amp;B7865</f>
        <v>02EA</v>
      </c>
      <c r="F7864" s="31">
        <f>HEX2DEC(E7864)/1000</f>
        <v>0.746</v>
      </c>
      <c r="G7864" s="29" t="s">
        <v>27</v>
      </c>
    </row>
    <row r="7865" spans="1:11">
      <c r="A7865" s="12">
        <v>234</v>
      </c>
      <c r="B7865" s="12" t="str">
        <f t="shared" si="374"/>
        <v>EA</v>
      </c>
      <c r="C7865" s="13">
        <f t="shared" si="376"/>
        <v>571</v>
      </c>
      <c r="D7865" s="12" t="str">
        <f t="shared" si="375"/>
        <v>ê</v>
      </c>
      <c r="F7865" s="32"/>
      <c r="G7865" s="15"/>
    </row>
    <row r="7866" spans="1:11">
      <c r="A7866" s="12">
        <v>92</v>
      </c>
      <c r="B7866" s="21" t="str">
        <f t="shared" si="374"/>
        <v>5C</v>
      </c>
      <c r="C7866" s="22">
        <f t="shared" si="376"/>
        <v>572</v>
      </c>
      <c r="D7866" s="21" t="str">
        <f t="shared" si="375"/>
        <v>\</v>
      </c>
      <c r="E7866" s="21" t="str">
        <f>B7866</f>
        <v>5C</v>
      </c>
      <c r="F7866" s="33">
        <f>HEX2DEC(E7866)/100</f>
        <v>0.92</v>
      </c>
      <c r="G7866" s="30" t="s">
        <v>28</v>
      </c>
    </row>
    <row r="7867" spans="1:11">
      <c r="A7867" s="12">
        <v>8</v>
      </c>
      <c r="B7867" s="7" t="str">
        <f t="shared" si="374"/>
        <v>08</v>
      </c>
      <c r="C7867" s="8">
        <f t="shared" si="376"/>
        <v>573</v>
      </c>
      <c r="D7867" s="7" t="str">
        <f t="shared" si="375"/>
        <v>_x0008_</v>
      </c>
      <c r="E7867" s="7" t="str">
        <f>B7867&amp;B7868</f>
        <v>08ED</v>
      </c>
      <c r="F7867" s="27">
        <f>HEX2DEC(E7867)/10</f>
        <v>228.5</v>
      </c>
      <c r="G7867" s="28" t="s">
        <v>26</v>
      </c>
      <c r="H7867" s="51">
        <f>F7867*F7869/60</f>
        <v>2.841016666666667</v>
      </c>
      <c r="I7867" s="51">
        <f>F7867*F7869*F7871/60</f>
        <v>2.6137353333333335</v>
      </c>
      <c r="J7867" s="52">
        <f>J7862+"00:01"</f>
        <v>0.72499999999999976</v>
      </c>
      <c r="K7867" s="57">
        <f>K7862+"00:01"</f>
        <v>40311.72500000026</v>
      </c>
    </row>
    <row r="7868" spans="1:11">
      <c r="A7868" s="12">
        <v>237</v>
      </c>
      <c r="B7868" s="12" t="str">
        <f t="shared" si="374"/>
        <v>ED</v>
      </c>
      <c r="C7868" s="13">
        <f t="shared" si="376"/>
        <v>574</v>
      </c>
      <c r="D7868" s="12" t="str">
        <f t="shared" si="375"/>
        <v>í</v>
      </c>
      <c r="G7868" s="29"/>
    </row>
    <row r="7869" spans="1:11">
      <c r="A7869" s="12">
        <v>2</v>
      </c>
      <c r="B7869" s="12" t="str">
        <f t="shared" si="374"/>
        <v>02</v>
      </c>
      <c r="C7869" s="13">
        <f t="shared" si="376"/>
        <v>575</v>
      </c>
      <c r="D7869" s="12" t="str">
        <f t="shared" si="375"/>
        <v>_x0002_</v>
      </c>
      <c r="E7869" s="12" t="str">
        <f>B7869&amp;B7870</f>
        <v>02EA</v>
      </c>
      <c r="F7869" s="31">
        <f>HEX2DEC(E7869)/1000</f>
        <v>0.746</v>
      </c>
      <c r="G7869" s="29" t="s">
        <v>27</v>
      </c>
    </row>
    <row r="7870" spans="1:11">
      <c r="A7870" s="12">
        <v>234</v>
      </c>
      <c r="B7870" s="12" t="str">
        <f t="shared" si="374"/>
        <v>EA</v>
      </c>
      <c r="C7870" s="13">
        <f t="shared" si="376"/>
        <v>576</v>
      </c>
      <c r="D7870" s="12" t="str">
        <f t="shared" si="375"/>
        <v>ê</v>
      </c>
      <c r="F7870" s="32"/>
      <c r="G7870" s="15"/>
    </row>
    <row r="7871" spans="1:11">
      <c r="A7871" s="12">
        <v>92</v>
      </c>
      <c r="B7871" s="21" t="str">
        <f t="shared" ref="B7871:B7934" si="377">DEC2HEX(A7871,2)</f>
        <v>5C</v>
      </c>
      <c r="C7871" s="22">
        <f t="shared" si="376"/>
        <v>577</v>
      </c>
      <c r="D7871" s="21" t="str">
        <f t="shared" ref="D7871:D7934" si="378">IF(A7871&gt;0,CHAR(A7871),"")</f>
        <v>\</v>
      </c>
      <c r="E7871" s="21" t="str">
        <f>B7871</f>
        <v>5C</v>
      </c>
      <c r="F7871" s="33">
        <f>HEX2DEC(E7871)/100</f>
        <v>0.92</v>
      </c>
      <c r="G7871" s="30" t="s">
        <v>28</v>
      </c>
    </row>
    <row r="7872" spans="1:11">
      <c r="A7872" s="12">
        <v>8</v>
      </c>
      <c r="B7872" s="7" t="str">
        <f t="shared" si="377"/>
        <v>08</v>
      </c>
      <c r="C7872" s="8">
        <f t="shared" ref="C7872:C7935" si="379">C7871+1</f>
        <v>578</v>
      </c>
      <c r="D7872" s="7" t="str">
        <f t="shared" si="378"/>
        <v>_x0008_</v>
      </c>
      <c r="E7872" s="7" t="str">
        <f>B7872&amp;B7873</f>
        <v>08F3</v>
      </c>
      <c r="F7872" s="27">
        <f>HEX2DEC(E7872)/10</f>
        <v>229.1</v>
      </c>
      <c r="G7872" s="28" t="s">
        <v>26</v>
      </c>
      <c r="H7872" s="51">
        <f>F7872*F7874/60</f>
        <v>2.8370216666666663</v>
      </c>
      <c r="I7872" s="51">
        <f>F7872*F7874*F7876/60</f>
        <v>2.610059933333333</v>
      </c>
      <c r="J7872" s="52">
        <f>J7867+"00:01"</f>
        <v>0.7256944444444442</v>
      </c>
      <c r="K7872" s="57">
        <f>K7867+"00:01"</f>
        <v>40311.725694444707</v>
      </c>
    </row>
    <row r="7873" spans="1:11">
      <c r="A7873" s="12">
        <v>243</v>
      </c>
      <c r="B7873" s="12" t="str">
        <f t="shared" si="377"/>
        <v>F3</v>
      </c>
      <c r="C7873" s="13">
        <f t="shared" si="379"/>
        <v>579</v>
      </c>
      <c r="D7873" s="12" t="str">
        <f t="shared" si="378"/>
        <v>ó</v>
      </c>
      <c r="G7873" s="29"/>
    </row>
    <row r="7874" spans="1:11">
      <c r="A7874" s="12">
        <v>2</v>
      </c>
      <c r="B7874" s="12" t="str">
        <f t="shared" si="377"/>
        <v>02</v>
      </c>
      <c r="C7874" s="13">
        <f t="shared" si="379"/>
        <v>580</v>
      </c>
      <c r="D7874" s="12" t="str">
        <f t="shared" si="378"/>
        <v>_x0002_</v>
      </c>
      <c r="E7874" s="12" t="str">
        <f>B7874&amp;B7875</f>
        <v>02E7</v>
      </c>
      <c r="F7874" s="31">
        <f>HEX2DEC(E7874)/1000</f>
        <v>0.74299999999999999</v>
      </c>
      <c r="G7874" s="29" t="s">
        <v>27</v>
      </c>
    </row>
    <row r="7875" spans="1:11">
      <c r="A7875" s="12">
        <v>231</v>
      </c>
      <c r="B7875" s="12" t="str">
        <f t="shared" si="377"/>
        <v>E7</v>
      </c>
      <c r="C7875" s="13">
        <f t="shared" si="379"/>
        <v>581</v>
      </c>
      <c r="D7875" s="12" t="str">
        <f t="shared" si="378"/>
        <v>ç</v>
      </c>
      <c r="F7875" s="32"/>
      <c r="G7875" s="15"/>
    </row>
    <row r="7876" spans="1:11">
      <c r="A7876" s="12">
        <v>92</v>
      </c>
      <c r="B7876" s="21" t="str">
        <f t="shared" si="377"/>
        <v>5C</v>
      </c>
      <c r="C7876" s="22">
        <f t="shared" si="379"/>
        <v>582</v>
      </c>
      <c r="D7876" s="21" t="str">
        <f t="shared" si="378"/>
        <v>\</v>
      </c>
      <c r="E7876" s="21" t="str">
        <f>B7876</f>
        <v>5C</v>
      </c>
      <c r="F7876" s="33">
        <f>HEX2DEC(E7876)/100</f>
        <v>0.92</v>
      </c>
      <c r="G7876" s="30" t="s">
        <v>28</v>
      </c>
    </row>
    <row r="7877" spans="1:11">
      <c r="A7877" s="12">
        <v>9</v>
      </c>
      <c r="B7877" s="7" t="str">
        <f t="shared" si="377"/>
        <v>09</v>
      </c>
      <c r="C7877" s="8">
        <f t="shared" si="379"/>
        <v>583</v>
      </c>
      <c r="D7877" s="7" t="str">
        <f t="shared" si="378"/>
        <v xml:space="preserve">	</v>
      </c>
      <c r="E7877" s="7" t="str">
        <f>B7877&amp;B7878</f>
        <v>0902</v>
      </c>
      <c r="F7877" s="27">
        <f>HEX2DEC(E7877)/10</f>
        <v>230.6</v>
      </c>
      <c r="G7877" s="28" t="s">
        <v>26</v>
      </c>
      <c r="H7877" s="51">
        <f>F7877*F7879/60</f>
        <v>2.8094766666666668</v>
      </c>
      <c r="I7877" s="51">
        <f>F7877*F7879*F7881/60</f>
        <v>2.5566237666666667</v>
      </c>
      <c r="J7877" s="52">
        <f>J7872+"00:01"</f>
        <v>0.72638888888888864</v>
      </c>
      <c r="K7877" s="57">
        <f>K7872+"00:01"</f>
        <v>40311.726388889154</v>
      </c>
    </row>
    <row r="7878" spans="1:11">
      <c r="A7878" s="12">
        <v>2</v>
      </c>
      <c r="B7878" s="12" t="str">
        <f t="shared" si="377"/>
        <v>02</v>
      </c>
      <c r="C7878" s="13">
        <f t="shared" si="379"/>
        <v>584</v>
      </c>
      <c r="D7878" s="12" t="str">
        <f t="shared" si="378"/>
        <v>_x0002_</v>
      </c>
      <c r="G7878" s="29"/>
    </row>
    <row r="7879" spans="1:11">
      <c r="A7879" s="12">
        <v>2</v>
      </c>
      <c r="B7879" s="12" t="str">
        <f t="shared" si="377"/>
        <v>02</v>
      </c>
      <c r="C7879" s="13">
        <f t="shared" si="379"/>
        <v>585</v>
      </c>
      <c r="D7879" s="12" t="str">
        <f t="shared" si="378"/>
        <v>_x0002_</v>
      </c>
      <c r="E7879" s="12" t="str">
        <f>B7879&amp;B7880</f>
        <v>02DB</v>
      </c>
      <c r="F7879" s="31">
        <f>HEX2DEC(E7879)/1000</f>
        <v>0.73099999999999998</v>
      </c>
      <c r="G7879" s="29" t="s">
        <v>27</v>
      </c>
    </row>
    <row r="7880" spans="1:11">
      <c r="A7880" s="12">
        <v>219</v>
      </c>
      <c r="B7880" s="12" t="str">
        <f t="shared" si="377"/>
        <v>DB</v>
      </c>
      <c r="C7880" s="13">
        <f t="shared" si="379"/>
        <v>586</v>
      </c>
      <c r="D7880" s="12" t="str">
        <f t="shared" si="378"/>
        <v>Û</v>
      </c>
      <c r="F7880" s="32"/>
      <c r="G7880" s="15"/>
    </row>
    <row r="7881" spans="1:11">
      <c r="A7881" s="12">
        <v>91</v>
      </c>
      <c r="B7881" s="21" t="str">
        <f t="shared" si="377"/>
        <v>5B</v>
      </c>
      <c r="C7881" s="22">
        <f t="shared" si="379"/>
        <v>587</v>
      </c>
      <c r="D7881" s="21" t="str">
        <f t="shared" si="378"/>
        <v>[</v>
      </c>
      <c r="E7881" s="21" t="str">
        <f>B7881</f>
        <v>5B</v>
      </c>
      <c r="F7881" s="33">
        <f>HEX2DEC(E7881)/100</f>
        <v>0.91</v>
      </c>
      <c r="G7881" s="30" t="s">
        <v>28</v>
      </c>
    </row>
    <row r="7882" spans="1:11">
      <c r="A7882" s="12">
        <v>9</v>
      </c>
      <c r="B7882" s="7" t="str">
        <f t="shared" si="377"/>
        <v>09</v>
      </c>
      <c r="C7882" s="8">
        <f t="shared" si="379"/>
        <v>588</v>
      </c>
      <c r="D7882" s="7" t="str">
        <f t="shared" si="378"/>
        <v xml:space="preserve">	</v>
      </c>
      <c r="E7882" s="7" t="str">
        <f>B7882&amp;B7883</f>
        <v>0902</v>
      </c>
      <c r="F7882" s="27">
        <f>HEX2DEC(E7882)/10</f>
        <v>230.6</v>
      </c>
      <c r="G7882" s="28" t="s">
        <v>26</v>
      </c>
      <c r="H7882" s="51">
        <f>F7882*F7884/60</f>
        <v>2.9747399999999997</v>
      </c>
      <c r="I7882" s="51">
        <f>F7882*F7884*F7886/60</f>
        <v>2.7367607999999999</v>
      </c>
      <c r="J7882" s="52">
        <f>J7877+"00:01"</f>
        <v>0.72708333333333308</v>
      </c>
      <c r="K7882" s="57">
        <f>K7877+"00:01"</f>
        <v>40311.727083333601</v>
      </c>
    </row>
    <row r="7883" spans="1:11">
      <c r="A7883" s="12">
        <v>2</v>
      </c>
      <c r="B7883" s="12" t="str">
        <f t="shared" si="377"/>
        <v>02</v>
      </c>
      <c r="C7883" s="13">
        <f t="shared" si="379"/>
        <v>589</v>
      </c>
      <c r="D7883" s="12" t="str">
        <f t="shared" si="378"/>
        <v>_x0002_</v>
      </c>
      <c r="G7883" s="29"/>
    </row>
    <row r="7884" spans="1:11">
      <c r="A7884" s="12">
        <v>3</v>
      </c>
      <c r="B7884" s="12" t="str">
        <f t="shared" si="377"/>
        <v>03</v>
      </c>
      <c r="C7884" s="13">
        <f t="shared" si="379"/>
        <v>590</v>
      </c>
      <c r="D7884" s="12" t="str">
        <f t="shared" si="378"/>
        <v>_x0003_</v>
      </c>
      <c r="E7884" s="12" t="str">
        <f>B7884&amp;B7885</f>
        <v>0306</v>
      </c>
      <c r="F7884" s="31">
        <f>HEX2DEC(E7884)/1000</f>
        <v>0.77400000000000002</v>
      </c>
      <c r="G7884" s="29" t="s">
        <v>27</v>
      </c>
    </row>
    <row r="7885" spans="1:11">
      <c r="A7885" s="12">
        <v>6</v>
      </c>
      <c r="B7885" s="12" t="str">
        <f t="shared" si="377"/>
        <v>06</v>
      </c>
      <c r="C7885" s="13">
        <f t="shared" si="379"/>
        <v>591</v>
      </c>
      <c r="D7885" s="12" t="str">
        <f t="shared" si="378"/>
        <v>_x0006_</v>
      </c>
      <c r="F7885" s="32"/>
      <c r="G7885" s="15"/>
    </row>
    <row r="7886" spans="1:11">
      <c r="A7886" s="12">
        <v>92</v>
      </c>
      <c r="B7886" s="21" t="str">
        <f t="shared" si="377"/>
        <v>5C</v>
      </c>
      <c r="C7886" s="22">
        <f t="shared" si="379"/>
        <v>592</v>
      </c>
      <c r="D7886" s="21" t="str">
        <f t="shared" si="378"/>
        <v>\</v>
      </c>
      <c r="E7886" s="21" t="str">
        <f>B7886</f>
        <v>5C</v>
      </c>
      <c r="F7886" s="33">
        <f>HEX2DEC(E7886)/100</f>
        <v>0.92</v>
      </c>
      <c r="G7886" s="30" t="s">
        <v>28</v>
      </c>
    </row>
    <row r="7887" spans="1:11">
      <c r="A7887" s="12">
        <v>9</v>
      </c>
      <c r="B7887" s="7" t="str">
        <f t="shared" si="377"/>
        <v>09</v>
      </c>
      <c r="C7887" s="8">
        <f t="shared" si="379"/>
        <v>593</v>
      </c>
      <c r="D7887" s="7" t="str">
        <f t="shared" si="378"/>
        <v xml:space="preserve">	</v>
      </c>
      <c r="E7887" s="7" t="str">
        <f>B7887&amp;B7888</f>
        <v>0907</v>
      </c>
      <c r="F7887" s="27">
        <f>HEX2DEC(E7887)/10</f>
        <v>231.1</v>
      </c>
      <c r="G7887" s="28" t="s">
        <v>26</v>
      </c>
      <c r="H7887" s="51">
        <f>F7887*F7889/60</f>
        <v>2.86564</v>
      </c>
      <c r="I7887" s="51">
        <f>F7887*F7889*F7891/60</f>
        <v>2.6363888000000002</v>
      </c>
      <c r="J7887" s="52">
        <f>J7882+"00:01"</f>
        <v>0.72777777777777752</v>
      </c>
      <c r="K7887" s="57">
        <f>K7882+"00:01"</f>
        <v>40311.727777778047</v>
      </c>
    </row>
    <row r="7888" spans="1:11">
      <c r="A7888" s="12">
        <v>7</v>
      </c>
      <c r="B7888" s="12" t="str">
        <f t="shared" si="377"/>
        <v>07</v>
      </c>
      <c r="C7888" s="13">
        <f t="shared" si="379"/>
        <v>594</v>
      </c>
      <c r="D7888" s="12" t="str">
        <f t="shared" si="378"/>
        <v>_x0007_</v>
      </c>
      <c r="G7888" s="29"/>
    </row>
    <row r="7889" spans="1:11">
      <c r="A7889" s="12">
        <v>2</v>
      </c>
      <c r="B7889" s="12" t="str">
        <f t="shared" si="377"/>
        <v>02</v>
      </c>
      <c r="C7889" s="13">
        <f t="shared" si="379"/>
        <v>595</v>
      </c>
      <c r="D7889" s="12" t="str">
        <f t="shared" si="378"/>
        <v>_x0002_</v>
      </c>
      <c r="E7889" s="12" t="str">
        <f>B7889&amp;B7890</f>
        <v>02E8</v>
      </c>
      <c r="F7889" s="31">
        <f>HEX2DEC(E7889)/1000</f>
        <v>0.74399999999999999</v>
      </c>
      <c r="G7889" s="29" t="s">
        <v>27</v>
      </c>
    </row>
    <row r="7890" spans="1:11">
      <c r="A7890" s="12">
        <v>232</v>
      </c>
      <c r="B7890" s="12" t="str">
        <f t="shared" si="377"/>
        <v>E8</v>
      </c>
      <c r="C7890" s="13">
        <f t="shared" si="379"/>
        <v>596</v>
      </c>
      <c r="D7890" s="12" t="str">
        <f t="shared" si="378"/>
        <v>è</v>
      </c>
      <c r="F7890" s="32"/>
      <c r="G7890" s="15"/>
    </row>
    <row r="7891" spans="1:11">
      <c r="A7891" s="12">
        <v>92</v>
      </c>
      <c r="B7891" s="21" t="str">
        <f t="shared" si="377"/>
        <v>5C</v>
      </c>
      <c r="C7891" s="22">
        <f t="shared" si="379"/>
        <v>597</v>
      </c>
      <c r="D7891" s="21" t="str">
        <f t="shared" si="378"/>
        <v>\</v>
      </c>
      <c r="E7891" s="21" t="str">
        <f>B7891</f>
        <v>5C</v>
      </c>
      <c r="F7891" s="33">
        <f>HEX2DEC(E7891)/100</f>
        <v>0.92</v>
      </c>
      <c r="G7891" s="30" t="s">
        <v>28</v>
      </c>
    </row>
    <row r="7892" spans="1:11">
      <c r="A7892" s="12">
        <v>9</v>
      </c>
      <c r="B7892" s="7" t="str">
        <f t="shared" si="377"/>
        <v>09</v>
      </c>
      <c r="C7892" s="8">
        <f t="shared" si="379"/>
        <v>598</v>
      </c>
      <c r="D7892" s="7" t="str">
        <f t="shared" si="378"/>
        <v xml:space="preserve">	</v>
      </c>
      <c r="E7892" s="7" t="str">
        <f>B7892&amp;B7893</f>
        <v>090C</v>
      </c>
      <c r="F7892" s="27">
        <f>HEX2DEC(E7892)/10</f>
        <v>231.6</v>
      </c>
      <c r="G7892" s="28" t="s">
        <v>26</v>
      </c>
      <c r="H7892" s="51">
        <f>F7892*F7894/60</f>
        <v>2.8332399999999995</v>
      </c>
      <c r="I7892" s="51">
        <f>F7892*F7894*F7896/60</f>
        <v>2.6065808000000001</v>
      </c>
      <c r="J7892" s="52">
        <f>J7887+"00:01"</f>
        <v>0.72847222222222197</v>
      </c>
      <c r="K7892" s="57">
        <f>K7887+"00:01"</f>
        <v>40311.728472222494</v>
      </c>
    </row>
    <row r="7893" spans="1:11">
      <c r="A7893" s="12">
        <v>12</v>
      </c>
      <c r="B7893" s="12" t="str">
        <f t="shared" si="377"/>
        <v>0C</v>
      </c>
      <c r="C7893" s="13">
        <f t="shared" si="379"/>
        <v>599</v>
      </c>
      <c r="D7893" s="12" t="str">
        <f t="shared" si="378"/>
        <v>_x000C_</v>
      </c>
      <c r="G7893" s="29"/>
    </row>
    <row r="7894" spans="1:11">
      <c r="A7894" s="12">
        <v>2</v>
      </c>
      <c r="B7894" s="12" t="str">
        <f t="shared" si="377"/>
        <v>02</v>
      </c>
      <c r="C7894" s="13">
        <f t="shared" si="379"/>
        <v>600</v>
      </c>
      <c r="D7894" s="12" t="str">
        <f t="shared" si="378"/>
        <v>_x0002_</v>
      </c>
      <c r="E7894" s="12" t="str">
        <f>B7894&amp;B7895</f>
        <v>02DE</v>
      </c>
      <c r="F7894" s="31">
        <f>HEX2DEC(E7894)/1000</f>
        <v>0.73399999999999999</v>
      </c>
      <c r="G7894" s="29" t="s">
        <v>27</v>
      </c>
    </row>
    <row r="7895" spans="1:11">
      <c r="A7895" s="12">
        <v>222</v>
      </c>
      <c r="B7895" s="12" t="str">
        <f t="shared" si="377"/>
        <v>DE</v>
      </c>
      <c r="C7895" s="13">
        <f t="shared" si="379"/>
        <v>601</v>
      </c>
      <c r="D7895" s="12" t="str">
        <f t="shared" si="378"/>
        <v>Þ</v>
      </c>
      <c r="F7895" s="32"/>
      <c r="G7895" s="15"/>
    </row>
    <row r="7896" spans="1:11">
      <c r="A7896" s="12">
        <v>92</v>
      </c>
      <c r="B7896" s="21" t="str">
        <f t="shared" si="377"/>
        <v>5C</v>
      </c>
      <c r="C7896" s="22">
        <f t="shared" si="379"/>
        <v>602</v>
      </c>
      <c r="D7896" s="21" t="str">
        <f t="shared" si="378"/>
        <v>\</v>
      </c>
      <c r="E7896" s="21" t="str">
        <f>B7896</f>
        <v>5C</v>
      </c>
      <c r="F7896" s="33">
        <f>HEX2DEC(E7896)/100</f>
        <v>0.92</v>
      </c>
      <c r="G7896" s="30" t="s">
        <v>28</v>
      </c>
    </row>
    <row r="7897" spans="1:11">
      <c r="A7897" s="12">
        <v>9</v>
      </c>
      <c r="B7897" s="7" t="str">
        <f t="shared" si="377"/>
        <v>09</v>
      </c>
      <c r="C7897" s="8">
        <f t="shared" si="379"/>
        <v>603</v>
      </c>
      <c r="D7897" s="7" t="str">
        <f t="shared" si="378"/>
        <v xml:space="preserve">	</v>
      </c>
      <c r="E7897" s="7" t="str">
        <f>B7897&amp;B7898</f>
        <v>090B</v>
      </c>
      <c r="F7897" s="27">
        <f>HEX2DEC(E7897)/10</f>
        <v>231.5</v>
      </c>
      <c r="G7897" s="28" t="s">
        <v>26</v>
      </c>
      <c r="H7897" s="51">
        <f>F7897*F7899/60</f>
        <v>2.8050083333333333</v>
      </c>
      <c r="I7897" s="51">
        <f>F7897*F7899*F7901/60</f>
        <v>2.5525575833333334</v>
      </c>
      <c r="J7897" s="52">
        <f>J7892+"00:01"</f>
        <v>0.72916666666666641</v>
      </c>
      <c r="K7897" s="57">
        <f>K7892+"00:01"</f>
        <v>40311.729166666941</v>
      </c>
    </row>
    <row r="7898" spans="1:11">
      <c r="A7898" s="12">
        <v>11</v>
      </c>
      <c r="B7898" s="12" t="str">
        <f t="shared" si="377"/>
        <v>0B</v>
      </c>
      <c r="C7898" s="13">
        <f t="shared" si="379"/>
        <v>604</v>
      </c>
      <c r="D7898" s="12" t="str">
        <f t="shared" si="378"/>
        <v>_x000B_</v>
      </c>
      <c r="G7898" s="29"/>
    </row>
    <row r="7899" spans="1:11">
      <c r="A7899" s="12">
        <v>2</v>
      </c>
      <c r="B7899" s="12" t="str">
        <f t="shared" si="377"/>
        <v>02</v>
      </c>
      <c r="C7899" s="13">
        <f t="shared" si="379"/>
        <v>605</v>
      </c>
      <c r="D7899" s="12" t="str">
        <f t="shared" si="378"/>
        <v>_x0002_</v>
      </c>
      <c r="E7899" s="12" t="str">
        <f>B7899&amp;B7900</f>
        <v>02D7</v>
      </c>
      <c r="F7899" s="31">
        <f>HEX2DEC(E7899)/1000</f>
        <v>0.72699999999999998</v>
      </c>
      <c r="G7899" s="29" t="s">
        <v>27</v>
      </c>
    </row>
    <row r="7900" spans="1:11">
      <c r="A7900" s="12">
        <v>215</v>
      </c>
      <c r="B7900" s="12" t="str">
        <f t="shared" si="377"/>
        <v>D7</v>
      </c>
      <c r="C7900" s="13">
        <f t="shared" si="379"/>
        <v>606</v>
      </c>
      <c r="D7900" s="12" t="str">
        <f t="shared" si="378"/>
        <v>×</v>
      </c>
      <c r="F7900" s="32"/>
      <c r="G7900" s="15"/>
    </row>
    <row r="7901" spans="1:11">
      <c r="A7901" s="12">
        <v>91</v>
      </c>
      <c r="B7901" s="21" t="str">
        <f t="shared" si="377"/>
        <v>5B</v>
      </c>
      <c r="C7901" s="22">
        <f t="shared" si="379"/>
        <v>607</v>
      </c>
      <c r="D7901" s="21" t="str">
        <f t="shared" si="378"/>
        <v>[</v>
      </c>
      <c r="E7901" s="21" t="str">
        <f>B7901</f>
        <v>5B</v>
      </c>
      <c r="F7901" s="33">
        <f>HEX2DEC(E7901)/100</f>
        <v>0.91</v>
      </c>
      <c r="G7901" s="30" t="s">
        <v>28</v>
      </c>
    </row>
    <row r="7902" spans="1:11">
      <c r="A7902" s="12">
        <v>8</v>
      </c>
      <c r="B7902" s="7" t="str">
        <f t="shared" si="377"/>
        <v>08</v>
      </c>
      <c r="C7902" s="8">
        <f t="shared" si="379"/>
        <v>608</v>
      </c>
      <c r="D7902" s="7" t="str">
        <f t="shared" si="378"/>
        <v>_x0008_</v>
      </c>
      <c r="E7902" s="7" t="str">
        <f>B7902&amp;B7903</f>
        <v>08F7</v>
      </c>
      <c r="F7902" s="27">
        <f>HEX2DEC(E7902)/10</f>
        <v>229.5</v>
      </c>
      <c r="G7902" s="28" t="s">
        <v>26</v>
      </c>
      <c r="H7902" s="51">
        <f>F7902*F7904/60</f>
        <v>2.8151999999999999</v>
      </c>
      <c r="I7902" s="51">
        <f>F7902*F7904*F7906/60</f>
        <v>2.5899840000000003</v>
      </c>
      <c r="J7902" s="52">
        <f>J7897+"00:01"</f>
        <v>0.72986111111111085</v>
      </c>
      <c r="K7902" s="57">
        <f>K7897+"00:01"</f>
        <v>40311.729861111387</v>
      </c>
    </row>
    <row r="7903" spans="1:11">
      <c r="A7903" s="12">
        <v>247</v>
      </c>
      <c r="B7903" s="12" t="str">
        <f t="shared" si="377"/>
        <v>F7</v>
      </c>
      <c r="C7903" s="13">
        <f t="shared" si="379"/>
        <v>609</v>
      </c>
      <c r="D7903" s="12" t="str">
        <f t="shared" si="378"/>
        <v>÷</v>
      </c>
      <c r="G7903" s="29"/>
    </row>
    <row r="7904" spans="1:11">
      <c r="A7904" s="12">
        <v>2</v>
      </c>
      <c r="B7904" s="12" t="str">
        <f t="shared" si="377"/>
        <v>02</v>
      </c>
      <c r="C7904" s="13">
        <f t="shared" si="379"/>
        <v>610</v>
      </c>
      <c r="D7904" s="12" t="str">
        <f t="shared" si="378"/>
        <v>_x0002_</v>
      </c>
      <c r="E7904" s="12" t="str">
        <f>B7904&amp;B7905</f>
        <v>02E0</v>
      </c>
      <c r="F7904" s="31">
        <f>HEX2DEC(E7904)/1000</f>
        <v>0.73599999999999999</v>
      </c>
      <c r="G7904" s="29" t="s">
        <v>27</v>
      </c>
    </row>
    <row r="7905" spans="1:11">
      <c r="A7905" s="12">
        <v>224</v>
      </c>
      <c r="B7905" s="12" t="str">
        <f t="shared" si="377"/>
        <v>E0</v>
      </c>
      <c r="C7905" s="13">
        <f t="shared" si="379"/>
        <v>611</v>
      </c>
      <c r="D7905" s="12" t="str">
        <f t="shared" si="378"/>
        <v>à</v>
      </c>
      <c r="F7905" s="32"/>
      <c r="G7905" s="15"/>
    </row>
    <row r="7906" spans="1:11">
      <c r="A7906" s="12">
        <v>92</v>
      </c>
      <c r="B7906" s="21" t="str">
        <f t="shared" si="377"/>
        <v>5C</v>
      </c>
      <c r="C7906" s="22">
        <f t="shared" si="379"/>
        <v>612</v>
      </c>
      <c r="D7906" s="21" t="str">
        <f t="shared" si="378"/>
        <v>\</v>
      </c>
      <c r="E7906" s="21" t="str">
        <f>B7906</f>
        <v>5C</v>
      </c>
      <c r="F7906" s="33">
        <f>HEX2DEC(E7906)/100</f>
        <v>0.92</v>
      </c>
      <c r="G7906" s="30" t="s">
        <v>28</v>
      </c>
    </row>
    <row r="7907" spans="1:11">
      <c r="A7907" s="12">
        <v>8</v>
      </c>
      <c r="B7907" s="7" t="str">
        <f t="shared" si="377"/>
        <v>08</v>
      </c>
      <c r="C7907" s="8">
        <f t="shared" si="379"/>
        <v>613</v>
      </c>
      <c r="D7907" s="7" t="str">
        <f t="shared" si="378"/>
        <v>_x0008_</v>
      </c>
      <c r="E7907" s="7" t="str">
        <f>B7907&amp;B7908</f>
        <v>08FA</v>
      </c>
      <c r="F7907" s="27">
        <f>HEX2DEC(E7907)/10</f>
        <v>229.8</v>
      </c>
      <c r="G7907" s="28" t="s">
        <v>26</v>
      </c>
      <c r="H7907" s="51">
        <f>F7907*F7909/60</f>
        <v>2.8150499999999998</v>
      </c>
      <c r="I7907" s="51">
        <f>F7907*F7909*F7911/60</f>
        <v>2.5898460000000001</v>
      </c>
      <c r="J7907" s="52">
        <f>J7902+"00:01"</f>
        <v>0.73055555555555529</v>
      </c>
      <c r="K7907" s="57">
        <f>K7902+"00:01"</f>
        <v>40311.730555555834</v>
      </c>
    </row>
    <row r="7908" spans="1:11">
      <c r="A7908" s="12">
        <v>250</v>
      </c>
      <c r="B7908" s="12" t="str">
        <f t="shared" si="377"/>
        <v>FA</v>
      </c>
      <c r="C7908" s="13">
        <f t="shared" si="379"/>
        <v>614</v>
      </c>
      <c r="D7908" s="12" t="str">
        <f t="shared" si="378"/>
        <v>ú</v>
      </c>
      <c r="G7908" s="29"/>
    </row>
    <row r="7909" spans="1:11">
      <c r="A7909" s="12">
        <v>2</v>
      </c>
      <c r="B7909" s="12" t="str">
        <f t="shared" si="377"/>
        <v>02</v>
      </c>
      <c r="C7909" s="13">
        <f t="shared" si="379"/>
        <v>615</v>
      </c>
      <c r="D7909" s="12" t="str">
        <f t="shared" si="378"/>
        <v>_x0002_</v>
      </c>
      <c r="E7909" s="12" t="str">
        <f>B7909&amp;B7910</f>
        <v>02DF</v>
      </c>
      <c r="F7909" s="31">
        <f>HEX2DEC(E7909)/1000</f>
        <v>0.73499999999999999</v>
      </c>
      <c r="G7909" s="29" t="s">
        <v>27</v>
      </c>
    </row>
    <row r="7910" spans="1:11">
      <c r="A7910" s="12">
        <v>223</v>
      </c>
      <c r="B7910" s="12" t="str">
        <f t="shared" si="377"/>
        <v>DF</v>
      </c>
      <c r="C7910" s="13">
        <f t="shared" si="379"/>
        <v>616</v>
      </c>
      <c r="D7910" s="12" t="str">
        <f t="shared" si="378"/>
        <v>ß</v>
      </c>
      <c r="F7910" s="32"/>
      <c r="G7910" s="15"/>
    </row>
    <row r="7911" spans="1:11">
      <c r="A7911" s="12">
        <v>92</v>
      </c>
      <c r="B7911" s="21" t="str">
        <f t="shared" si="377"/>
        <v>5C</v>
      </c>
      <c r="C7911" s="22">
        <f t="shared" si="379"/>
        <v>617</v>
      </c>
      <c r="D7911" s="21" t="str">
        <f t="shared" si="378"/>
        <v>\</v>
      </c>
      <c r="E7911" s="21" t="str">
        <f>B7911</f>
        <v>5C</v>
      </c>
      <c r="F7911" s="33">
        <f>HEX2DEC(E7911)/100</f>
        <v>0.92</v>
      </c>
      <c r="G7911" s="30" t="s">
        <v>28</v>
      </c>
    </row>
    <row r="7912" spans="1:11">
      <c r="A7912" s="12">
        <v>8</v>
      </c>
      <c r="B7912" s="7" t="str">
        <f t="shared" si="377"/>
        <v>08</v>
      </c>
      <c r="C7912" s="8">
        <f t="shared" si="379"/>
        <v>618</v>
      </c>
      <c r="D7912" s="7" t="str">
        <f t="shared" si="378"/>
        <v>_x0008_</v>
      </c>
      <c r="E7912" s="7" t="str">
        <f>B7912&amp;B7913</f>
        <v>08F0</v>
      </c>
      <c r="F7912" s="27">
        <f>HEX2DEC(E7912)/10</f>
        <v>228.8</v>
      </c>
      <c r="G7912" s="28" t="s">
        <v>26</v>
      </c>
      <c r="H7912" s="51">
        <f>F7912*F7914/60</f>
        <v>2.8294933333333332</v>
      </c>
      <c r="I7912" s="51">
        <f>F7912*F7914*F7916/60</f>
        <v>2.6031338666666666</v>
      </c>
      <c r="J7912" s="52">
        <f>J7907+"00:01"</f>
        <v>0.73124999999999973</v>
      </c>
      <c r="K7912" s="57">
        <f>K7907+"00:01"</f>
        <v>40311.731250000281</v>
      </c>
    </row>
    <row r="7913" spans="1:11">
      <c r="A7913" s="12">
        <v>240</v>
      </c>
      <c r="B7913" s="12" t="str">
        <f t="shared" si="377"/>
        <v>F0</v>
      </c>
      <c r="C7913" s="13">
        <f t="shared" si="379"/>
        <v>619</v>
      </c>
      <c r="D7913" s="12" t="str">
        <f t="shared" si="378"/>
        <v>ð</v>
      </c>
      <c r="G7913" s="29"/>
    </row>
    <row r="7914" spans="1:11">
      <c r="A7914" s="12">
        <v>2</v>
      </c>
      <c r="B7914" s="12" t="str">
        <f t="shared" si="377"/>
        <v>02</v>
      </c>
      <c r="C7914" s="13">
        <f t="shared" si="379"/>
        <v>620</v>
      </c>
      <c r="D7914" s="12" t="str">
        <f t="shared" si="378"/>
        <v>_x0002_</v>
      </c>
      <c r="E7914" s="12" t="str">
        <f>B7914&amp;B7915</f>
        <v>02E6</v>
      </c>
      <c r="F7914" s="31">
        <f>HEX2DEC(E7914)/1000</f>
        <v>0.74199999999999999</v>
      </c>
      <c r="G7914" s="29" t="s">
        <v>27</v>
      </c>
    </row>
    <row r="7915" spans="1:11">
      <c r="A7915" s="12">
        <v>230</v>
      </c>
      <c r="B7915" s="12" t="str">
        <f t="shared" si="377"/>
        <v>E6</v>
      </c>
      <c r="C7915" s="13">
        <f t="shared" si="379"/>
        <v>621</v>
      </c>
      <c r="D7915" s="12" t="str">
        <f t="shared" si="378"/>
        <v>æ</v>
      </c>
      <c r="F7915" s="32"/>
      <c r="G7915" s="15"/>
    </row>
    <row r="7916" spans="1:11">
      <c r="A7916" s="12">
        <v>92</v>
      </c>
      <c r="B7916" s="21" t="str">
        <f t="shared" si="377"/>
        <v>5C</v>
      </c>
      <c r="C7916" s="22">
        <f t="shared" si="379"/>
        <v>622</v>
      </c>
      <c r="D7916" s="21" t="str">
        <f t="shared" si="378"/>
        <v>\</v>
      </c>
      <c r="E7916" s="21" t="str">
        <f>B7916</f>
        <v>5C</v>
      </c>
      <c r="F7916" s="33">
        <f>HEX2DEC(E7916)/100</f>
        <v>0.92</v>
      </c>
      <c r="G7916" s="30" t="s">
        <v>28</v>
      </c>
    </row>
    <row r="7917" spans="1:11">
      <c r="A7917" s="12">
        <v>8</v>
      </c>
      <c r="B7917" s="7" t="str">
        <f t="shared" si="377"/>
        <v>08</v>
      </c>
      <c r="C7917" s="8">
        <f t="shared" si="379"/>
        <v>623</v>
      </c>
      <c r="D7917" s="7" t="str">
        <f t="shared" si="378"/>
        <v>_x0008_</v>
      </c>
      <c r="E7917" s="7" t="str">
        <f>B7917&amp;B7918</f>
        <v>08E2</v>
      </c>
      <c r="F7917" s="27">
        <f>HEX2DEC(E7917)/10</f>
        <v>227.4</v>
      </c>
      <c r="G7917" s="28" t="s">
        <v>26</v>
      </c>
      <c r="H7917" s="51">
        <f>F7917*F7919/60</f>
        <v>2.8121800000000001</v>
      </c>
      <c r="I7917" s="51">
        <f>F7917*F7919*F7921/60</f>
        <v>2.5872056000000003</v>
      </c>
      <c r="J7917" s="52">
        <f>J7912+"00:01"</f>
        <v>0.73194444444444418</v>
      </c>
      <c r="K7917" s="57">
        <f>K7912+"00:01"</f>
        <v>40311.731944444728</v>
      </c>
    </row>
    <row r="7918" spans="1:11">
      <c r="A7918" s="12">
        <v>226</v>
      </c>
      <c r="B7918" s="12" t="str">
        <f t="shared" si="377"/>
        <v>E2</v>
      </c>
      <c r="C7918" s="13">
        <f t="shared" si="379"/>
        <v>624</v>
      </c>
      <c r="D7918" s="12" t="str">
        <f t="shared" si="378"/>
        <v>â</v>
      </c>
      <c r="G7918" s="29"/>
    </row>
    <row r="7919" spans="1:11">
      <c r="A7919" s="12">
        <v>2</v>
      </c>
      <c r="B7919" s="12" t="str">
        <f t="shared" si="377"/>
        <v>02</v>
      </c>
      <c r="C7919" s="13">
        <f t="shared" si="379"/>
        <v>625</v>
      </c>
      <c r="D7919" s="12" t="str">
        <f t="shared" si="378"/>
        <v>_x0002_</v>
      </c>
      <c r="E7919" s="12" t="str">
        <f>B7919&amp;B7920</f>
        <v>02E6</v>
      </c>
      <c r="F7919" s="31">
        <f>HEX2DEC(E7919)/1000</f>
        <v>0.74199999999999999</v>
      </c>
      <c r="G7919" s="29" t="s">
        <v>27</v>
      </c>
    </row>
    <row r="7920" spans="1:11">
      <c r="A7920" s="12">
        <v>230</v>
      </c>
      <c r="B7920" s="12" t="str">
        <f t="shared" si="377"/>
        <v>E6</v>
      </c>
      <c r="C7920" s="13">
        <f t="shared" si="379"/>
        <v>626</v>
      </c>
      <c r="D7920" s="12" t="str">
        <f t="shared" si="378"/>
        <v>æ</v>
      </c>
      <c r="F7920" s="32"/>
      <c r="G7920" s="15"/>
    </row>
    <row r="7921" spans="1:11">
      <c r="A7921" s="12">
        <v>92</v>
      </c>
      <c r="B7921" s="21" t="str">
        <f t="shared" si="377"/>
        <v>5C</v>
      </c>
      <c r="C7921" s="22">
        <f t="shared" si="379"/>
        <v>627</v>
      </c>
      <c r="D7921" s="21" t="str">
        <f t="shared" si="378"/>
        <v>\</v>
      </c>
      <c r="E7921" s="21" t="str">
        <f>B7921</f>
        <v>5C</v>
      </c>
      <c r="F7921" s="33">
        <f>HEX2DEC(E7921)/100</f>
        <v>0.92</v>
      </c>
      <c r="G7921" s="30" t="s">
        <v>28</v>
      </c>
    </row>
    <row r="7922" spans="1:11">
      <c r="A7922" s="12">
        <v>8</v>
      </c>
      <c r="B7922" s="7" t="str">
        <f t="shared" si="377"/>
        <v>08</v>
      </c>
      <c r="C7922" s="8">
        <f t="shared" si="379"/>
        <v>628</v>
      </c>
      <c r="D7922" s="7" t="str">
        <f t="shared" si="378"/>
        <v>_x0008_</v>
      </c>
      <c r="E7922" s="7" t="str">
        <f>B7922&amp;B7923</f>
        <v>08E4</v>
      </c>
      <c r="F7922" s="27">
        <f>HEX2DEC(E7922)/10</f>
        <v>227.6</v>
      </c>
      <c r="G7922" s="28" t="s">
        <v>26</v>
      </c>
      <c r="H7922" s="51">
        <f>F7922*F7924/60</f>
        <v>2.8146533333333332</v>
      </c>
      <c r="I7922" s="51">
        <f>F7922*F7924*F7926/60</f>
        <v>2.5894810666666666</v>
      </c>
      <c r="J7922" s="52">
        <f>J7917+"00:01"</f>
        <v>0.73263888888888862</v>
      </c>
      <c r="K7922" s="57">
        <f>K7917+"00:01"</f>
        <v>40311.732638889174</v>
      </c>
    </row>
    <row r="7923" spans="1:11">
      <c r="A7923" s="12">
        <v>228</v>
      </c>
      <c r="B7923" s="12" t="str">
        <f t="shared" si="377"/>
        <v>E4</v>
      </c>
      <c r="C7923" s="13">
        <f t="shared" si="379"/>
        <v>629</v>
      </c>
      <c r="D7923" s="12" t="str">
        <f t="shared" si="378"/>
        <v>ä</v>
      </c>
      <c r="G7923" s="29"/>
    </row>
    <row r="7924" spans="1:11">
      <c r="A7924" s="12">
        <v>2</v>
      </c>
      <c r="B7924" s="12" t="str">
        <f t="shared" si="377"/>
        <v>02</v>
      </c>
      <c r="C7924" s="13">
        <f t="shared" si="379"/>
        <v>630</v>
      </c>
      <c r="D7924" s="12" t="str">
        <f t="shared" si="378"/>
        <v>_x0002_</v>
      </c>
      <c r="E7924" s="12" t="str">
        <f>B7924&amp;B7925</f>
        <v>02E6</v>
      </c>
      <c r="F7924" s="31">
        <f>HEX2DEC(E7924)/1000</f>
        <v>0.74199999999999999</v>
      </c>
      <c r="G7924" s="29" t="s">
        <v>27</v>
      </c>
    </row>
    <row r="7925" spans="1:11">
      <c r="A7925" s="12">
        <v>230</v>
      </c>
      <c r="B7925" s="12" t="str">
        <f t="shared" si="377"/>
        <v>E6</v>
      </c>
      <c r="C7925" s="13">
        <f t="shared" si="379"/>
        <v>631</v>
      </c>
      <c r="D7925" s="12" t="str">
        <f t="shared" si="378"/>
        <v>æ</v>
      </c>
      <c r="F7925" s="32"/>
      <c r="G7925" s="15"/>
    </row>
    <row r="7926" spans="1:11">
      <c r="A7926" s="12">
        <v>92</v>
      </c>
      <c r="B7926" s="21" t="str">
        <f t="shared" si="377"/>
        <v>5C</v>
      </c>
      <c r="C7926" s="22">
        <f t="shared" si="379"/>
        <v>632</v>
      </c>
      <c r="D7926" s="21" t="str">
        <f t="shared" si="378"/>
        <v>\</v>
      </c>
      <c r="E7926" s="21" t="str">
        <f>B7926</f>
        <v>5C</v>
      </c>
      <c r="F7926" s="33">
        <f>HEX2DEC(E7926)/100</f>
        <v>0.92</v>
      </c>
      <c r="G7926" s="30" t="s">
        <v>28</v>
      </c>
    </row>
    <row r="7927" spans="1:11">
      <c r="A7927" s="12">
        <v>8</v>
      </c>
      <c r="B7927" s="7" t="str">
        <f t="shared" si="377"/>
        <v>08</v>
      </c>
      <c r="C7927" s="8">
        <f t="shared" si="379"/>
        <v>633</v>
      </c>
      <c r="D7927" s="7" t="str">
        <f t="shared" si="378"/>
        <v>_x0008_</v>
      </c>
      <c r="E7927" s="7" t="str">
        <f>B7927&amp;B7928</f>
        <v>08DC</v>
      </c>
      <c r="F7927" s="27">
        <f>HEX2DEC(E7927)/10</f>
        <v>226.8</v>
      </c>
      <c r="G7927" s="28" t="s">
        <v>26</v>
      </c>
      <c r="H7927" s="51">
        <f>F7927*F7929/60</f>
        <v>2.7971999999999997</v>
      </c>
      <c r="I7927" s="51">
        <f>F7927*F7929*F7931/60</f>
        <v>2.5734240000000002</v>
      </c>
      <c r="J7927" s="52">
        <f>J7922+"00:01"</f>
        <v>0.73333333333333306</v>
      </c>
      <c r="K7927" s="57">
        <f>K7922+"00:01"</f>
        <v>40311.733333333621</v>
      </c>
    </row>
    <row r="7928" spans="1:11">
      <c r="A7928" s="12">
        <v>220</v>
      </c>
      <c r="B7928" s="12" t="str">
        <f t="shared" si="377"/>
        <v>DC</v>
      </c>
      <c r="C7928" s="13">
        <f t="shared" si="379"/>
        <v>634</v>
      </c>
      <c r="D7928" s="12" t="str">
        <f t="shared" si="378"/>
        <v>Ü</v>
      </c>
      <c r="G7928" s="29"/>
    </row>
    <row r="7929" spans="1:11">
      <c r="A7929" s="12">
        <v>2</v>
      </c>
      <c r="B7929" s="12" t="str">
        <f t="shared" si="377"/>
        <v>02</v>
      </c>
      <c r="C7929" s="13">
        <f t="shared" si="379"/>
        <v>635</v>
      </c>
      <c r="D7929" s="12" t="str">
        <f t="shared" si="378"/>
        <v>_x0002_</v>
      </c>
      <c r="E7929" s="12" t="str">
        <f>B7929&amp;B7930</f>
        <v>02E4</v>
      </c>
      <c r="F7929" s="31">
        <f>HEX2DEC(E7929)/1000</f>
        <v>0.74</v>
      </c>
      <c r="G7929" s="29" t="s">
        <v>27</v>
      </c>
    </row>
    <row r="7930" spans="1:11">
      <c r="A7930" s="12">
        <v>228</v>
      </c>
      <c r="B7930" s="12" t="str">
        <f t="shared" si="377"/>
        <v>E4</v>
      </c>
      <c r="C7930" s="13">
        <f t="shared" si="379"/>
        <v>636</v>
      </c>
      <c r="D7930" s="12" t="str">
        <f t="shared" si="378"/>
        <v>ä</v>
      </c>
      <c r="F7930" s="32"/>
      <c r="G7930" s="15"/>
    </row>
    <row r="7931" spans="1:11">
      <c r="A7931" s="12">
        <v>92</v>
      </c>
      <c r="B7931" s="21" t="str">
        <f t="shared" si="377"/>
        <v>5C</v>
      </c>
      <c r="C7931" s="22">
        <f t="shared" si="379"/>
        <v>637</v>
      </c>
      <c r="D7931" s="21" t="str">
        <f t="shared" si="378"/>
        <v>\</v>
      </c>
      <c r="E7931" s="21" t="str">
        <f>B7931</f>
        <v>5C</v>
      </c>
      <c r="F7931" s="33">
        <f>HEX2DEC(E7931)/100</f>
        <v>0.92</v>
      </c>
      <c r="G7931" s="30" t="s">
        <v>28</v>
      </c>
    </row>
    <row r="7932" spans="1:11">
      <c r="A7932" s="12">
        <v>8</v>
      </c>
      <c r="B7932" s="7" t="str">
        <f t="shared" si="377"/>
        <v>08</v>
      </c>
      <c r="C7932" s="8">
        <f t="shared" si="379"/>
        <v>638</v>
      </c>
      <c r="D7932" s="7" t="str">
        <f t="shared" si="378"/>
        <v>_x0008_</v>
      </c>
      <c r="E7932" s="7" t="str">
        <f>B7932&amp;B7933</f>
        <v>08D3</v>
      </c>
      <c r="F7932" s="27">
        <f>HEX2DEC(E7932)/10</f>
        <v>225.9</v>
      </c>
      <c r="G7932" s="28" t="s">
        <v>26</v>
      </c>
      <c r="H7932" s="51">
        <f>F7932*F7934/60</f>
        <v>2.82375</v>
      </c>
      <c r="I7932" s="51">
        <f>F7932*F7934*F7936/60</f>
        <v>2.5978500000000002</v>
      </c>
      <c r="J7932" s="52">
        <f>J7927+"00:01"</f>
        <v>0.7340277777777775</v>
      </c>
      <c r="K7932" s="57">
        <f>K7927+"00:01"</f>
        <v>40311.734027778068</v>
      </c>
    </row>
    <row r="7933" spans="1:11">
      <c r="A7933" s="12">
        <v>211</v>
      </c>
      <c r="B7933" s="12" t="str">
        <f t="shared" si="377"/>
        <v>D3</v>
      </c>
      <c r="C7933" s="13">
        <f t="shared" si="379"/>
        <v>639</v>
      </c>
      <c r="D7933" s="12" t="str">
        <f t="shared" si="378"/>
        <v>Ó</v>
      </c>
      <c r="G7933" s="29"/>
    </row>
    <row r="7934" spans="1:11">
      <c r="A7934" s="12">
        <v>2</v>
      </c>
      <c r="B7934" s="12" t="str">
        <f t="shared" si="377"/>
        <v>02</v>
      </c>
      <c r="C7934" s="13">
        <f t="shared" si="379"/>
        <v>640</v>
      </c>
      <c r="D7934" s="12" t="str">
        <f t="shared" si="378"/>
        <v>_x0002_</v>
      </c>
      <c r="E7934" s="12" t="str">
        <f>B7934&amp;B7935</f>
        <v>02EE</v>
      </c>
      <c r="F7934" s="31">
        <f>HEX2DEC(E7934)/1000</f>
        <v>0.75</v>
      </c>
      <c r="G7934" s="29" t="s">
        <v>27</v>
      </c>
    </row>
    <row r="7935" spans="1:11">
      <c r="A7935" s="12">
        <v>238</v>
      </c>
      <c r="B7935" s="12" t="str">
        <f t="shared" ref="B7935:B7998" si="380">DEC2HEX(A7935,2)</f>
        <v>EE</v>
      </c>
      <c r="C7935" s="13">
        <f t="shared" si="379"/>
        <v>641</v>
      </c>
      <c r="D7935" s="12" t="str">
        <f t="shared" ref="D7935:D7998" si="381">IF(A7935&gt;0,CHAR(A7935),"")</f>
        <v>î</v>
      </c>
      <c r="F7935" s="32"/>
      <c r="G7935" s="15"/>
    </row>
    <row r="7936" spans="1:11">
      <c r="A7936" s="12">
        <v>92</v>
      </c>
      <c r="B7936" s="21" t="str">
        <f t="shared" si="380"/>
        <v>5C</v>
      </c>
      <c r="C7936" s="22">
        <f t="shared" ref="C7936:C7999" si="382">C7935+1</f>
        <v>642</v>
      </c>
      <c r="D7936" s="21" t="str">
        <f t="shared" si="381"/>
        <v>\</v>
      </c>
      <c r="E7936" s="21" t="str">
        <f>B7936</f>
        <v>5C</v>
      </c>
      <c r="F7936" s="33">
        <f>HEX2DEC(E7936)/100</f>
        <v>0.92</v>
      </c>
      <c r="G7936" s="30" t="s">
        <v>28</v>
      </c>
    </row>
    <row r="7937" spans="1:11">
      <c r="A7937" s="12">
        <v>8</v>
      </c>
      <c r="B7937" s="7" t="str">
        <f t="shared" si="380"/>
        <v>08</v>
      </c>
      <c r="C7937" s="8">
        <f t="shared" si="382"/>
        <v>643</v>
      </c>
      <c r="D7937" s="7" t="str">
        <f t="shared" si="381"/>
        <v>_x0008_</v>
      </c>
      <c r="E7937" s="7" t="str">
        <f>B7937&amp;B7938</f>
        <v>08DB</v>
      </c>
      <c r="F7937" s="27">
        <f>HEX2DEC(E7937)/10</f>
        <v>226.7</v>
      </c>
      <c r="G7937" s="28" t="s">
        <v>26</v>
      </c>
      <c r="H7937" s="51">
        <f>F7937*F7939/60</f>
        <v>2.8186366666666669</v>
      </c>
      <c r="I7937" s="51">
        <f>F7937*F7939*F7941/60</f>
        <v>2.5931457333333339</v>
      </c>
      <c r="J7937" s="52">
        <f>J7932+"00:01"</f>
        <v>0.73472222222222194</v>
      </c>
      <c r="K7937" s="57">
        <f>K7932+"00:01"</f>
        <v>40311.734722222514</v>
      </c>
    </row>
    <row r="7938" spans="1:11">
      <c r="A7938" s="12">
        <v>219</v>
      </c>
      <c r="B7938" s="12" t="str">
        <f t="shared" si="380"/>
        <v>DB</v>
      </c>
      <c r="C7938" s="13">
        <f t="shared" si="382"/>
        <v>644</v>
      </c>
      <c r="D7938" s="12" t="str">
        <f t="shared" si="381"/>
        <v>Û</v>
      </c>
      <c r="G7938" s="29"/>
    </row>
    <row r="7939" spans="1:11">
      <c r="A7939" s="12">
        <v>2</v>
      </c>
      <c r="B7939" s="12" t="str">
        <f t="shared" si="380"/>
        <v>02</v>
      </c>
      <c r="C7939" s="13">
        <f t="shared" si="382"/>
        <v>645</v>
      </c>
      <c r="D7939" s="12" t="str">
        <f t="shared" si="381"/>
        <v>_x0002_</v>
      </c>
      <c r="E7939" s="12" t="str">
        <f>B7939&amp;B7940</f>
        <v>02EA</v>
      </c>
      <c r="F7939" s="31">
        <f>HEX2DEC(E7939)/1000</f>
        <v>0.746</v>
      </c>
      <c r="G7939" s="29" t="s">
        <v>27</v>
      </c>
    </row>
    <row r="7940" spans="1:11">
      <c r="A7940" s="12">
        <v>234</v>
      </c>
      <c r="B7940" s="12" t="str">
        <f t="shared" si="380"/>
        <v>EA</v>
      </c>
      <c r="C7940" s="13">
        <f t="shared" si="382"/>
        <v>646</v>
      </c>
      <c r="D7940" s="12" t="str">
        <f t="shared" si="381"/>
        <v>ê</v>
      </c>
      <c r="F7940" s="32"/>
      <c r="G7940" s="15"/>
    </row>
    <row r="7941" spans="1:11">
      <c r="A7941" s="12">
        <v>92</v>
      </c>
      <c r="B7941" s="21" t="str">
        <f t="shared" si="380"/>
        <v>5C</v>
      </c>
      <c r="C7941" s="22">
        <f t="shared" si="382"/>
        <v>647</v>
      </c>
      <c r="D7941" s="21" t="str">
        <f t="shared" si="381"/>
        <v>\</v>
      </c>
      <c r="E7941" s="21" t="str">
        <f>B7941</f>
        <v>5C</v>
      </c>
      <c r="F7941" s="33">
        <f>HEX2DEC(E7941)/100</f>
        <v>0.92</v>
      </c>
      <c r="G7941" s="30" t="s">
        <v>28</v>
      </c>
    </row>
    <row r="7942" spans="1:11">
      <c r="A7942" s="12">
        <v>8</v>
      </c>
      <c r="B7942" s="7" t="str">
        <f t="shared" si="380"/>
        <v>08</v>
      </c>
      <c r="C7942" s="8">
        <f t="shared" si="382"/>
        <v>648</v>
      </c>
      <c r="D7942" s="7" t="str">
        <f t="shared" si="381"/>
        <v>_x0008_</v>
      </c>
      <c r="E7942" s="7" t="str">
        <f>B7942&amp;B7943</f>
        <v>08D9</v>
      </c>
      <c r="F7942" s="27">
        <f>HEX2DEC(E7942)/10</f>
        <v>226.5</v>
      </c>
      <c r="G7942" s="28" t="s">
        <v>26</v>
      </c>
      <c r="H7942" s="51">
        <f>F7942*F7944/60</f>
        <v>2.8085999999999998</v>
      </c>
      <c r="I7942" s="51">
        <f>F7942*F7944*F7946/60</f>
        <v>2.5839119999999998</v>
      </c>
      <c r="J7942" s="52">
        <f>J7937+"00:01"</f>
        <v>0.73541666666666639</v>
      </c>
      <c r="K7942" s="57">
        <f>K7937+"00:01"</f>
        <v>40311.735416666961</v>
      </c>
    </row>
    <row r="7943" spans="1:11">
      <c r="A7943" s="12">
        <v>217</v>
      </c>
      <c r="B7943" s="12" t="str">
        <f t="shared" si="380"/>
        <v>D9</v>
      </c>
      <c r="C7943" s="13">
        <f t="shared" si="382"/>
        <v>649</v>
      </c>
      <c r="D7943" s="12" t="str">
        <f t="shared" si="381"/>
        <v>Ù</v>
      </c>
      <c r="G7943" s="29"/>
    </row>
    <row r="7944" spans="1:11">
      <c r="A7944" s="12">
        <v>2</v>
      </c>
      <c r="B7944" s="12" t="str">
        <f t="shared" si="380"/>
        <v>02</v>
      </c>
      <c r="C7944" s="13">
        <f t="shared" si="382"/>
        <v>650</v>
      </c>
      <c r="D7944" s="12" t="str">
        <f t="shared" si="381"/>
        <v>_x0002_</v>
      </c>
      <c r="E7944" s="12" t="str">
        <f>B7944&amp;B7945</f>
        <v>02E8</v>
      </c>
      <c r="F7944" s="31">
        <f>HEX2DEC(E7944)/1000</f>
        <v>0.74399999999999999</v>
      </c>
      <c r="G7944" s="29" t="s">
        <v>27</v>
      </c>
    </row>
    <row r="7945" spans="1:11">
      <c r="A7945" s="12">
        <v>232</v>
      </c>
      <c r="B7945" s="12" t="str">
        <f t="shared" si="380"/>
        <v>E8</v>
      </c>
      <c r="C7945" s="13">
        <f t="shared" si="382"/>
        <v>651</v>
      </c>
      <c r="D7945" s="12" t="str">
        <f t="shared" si="381"/>
        <v>è</v>
      </c>
      <c r="F7945" s="32"/>
      <c r="G7945" s="15"/>
    </row>
    <row r="7946" spans="1:11">
      <c r="A7946" s="12">
        <v>92</v>
      </c>
      <c r="B7946" s="21" t="str">
        <f t="shared" si="380"/>
        <v>5C</v>
      </c>
      <c r="C7946" s="22">
        <f t="shared" si="382"/>
        <v>652</v>
      </c>
      <c r="D7946" s="21" t="str">
        <f t="shared" si="381"/>
        <v>\</v>
      </c>
      <c r="E7946" s="21" t="str">
        <f>B7946</f>
        <v>5C</v>
      </c>
      <c r="F7946" s="33">
        <f>HEX2DEC(E7946)/100</f>
        <v>0.92</v>
      </c>
      <c r="G7946" s="30" t="s">
        <v>28</v>
      </c>
    </row>
    <row r="7947" spans="1:11">
      <c r="A7947" s="12">
        <v>8</v>
      </c>
      <c r="B7947" s="7" t="str">
        <f t="shared" si="380"/>
        <v>08</v>
      </c>
      <c r="C7947" s="8">
        <f t="shared" si="382"/>
        <v>653</v>
      </c>
      <c r="D7947" s="7" t="str">
        <f t="shared" si="381"/>
        <v>_x0008_</v>
      </c>
      <c r="E7947" s="7" t="str">
        <f>B7947&amp;B7948</f>
        <v>08D1</v>
      </c>
      <c r="F7947" s="27">
        <f>HEX2DEC(E7947)/10</f>
        <v>225.7</v>
      </c>
      <c r="G7947" s="28" t="s">
        <v>26</v>
      </c>
      <c r="H7947" s="51">
        <f>F7947*F7949/60</f>
        <v>2.7986799999999996</v>
      </c>
      <c r="I7947" s="51">
        <f>F7947*F7949*F7951/60</f>
        <v>2.5747855999999998</v>
      </c>
      <c r="J7947" s="52">
        <f>J7942+"00:01"</f>
        <v>0.73611111111111083</v>
      </c>
      <c r="K7947" s="57">
        <f>K7942+"00:01"</f>
        <v>40311.736111111408</v>
      </c>
    </row>
    <row r="7948" spans="1:11">
      <c r="A7948" s="12">
        <v>209</v>
      </c>
      <c r="B7948" s="12" t="str">
        <f t="shared" si="380"/>
        <v>D1</v>
      </c>
      <c r="C7948" s="13">
        <f t="shared" si="382"/>
        <v>654</v>
      </c>
      <c r="D7948" s="12" t="str">
        <f t="shared" si="381"/>
        <v>Ñ</v>
      </c>
      <c r="G7948" s="29"/>
    </row>
    <row r="7949" spans="1:11">
      <c r="A7949" s="12">
        <v>2</v>
      </c>
      <c r="B7949" s="12" t="str">
        <f t="shared" si="380"/>
        <v>02</v>
      </c>
      <c r="C7949" s="13">
        <f t="shared" si="382"/>
        <v>655</v>
      </c>
      <c r="D7949" s="12" t="str">
        <f t="shared" si="381"/>
        <v>_x0002_</v>
      </c>
      <c r="E7949" s="12" t="str">
        <f>B7949&amp;B7950</f>
        <v>02E8</v>
      </c>
      <c r="F7949" s="31">
        <f>HEX2DEC(E7949)/1000</f>
        <v>0.74399999999999999</v>
      </c>
      <c r="G7949" s="29" t="s">
        <v>27</v>
      </c>
    </row>
    <row r="7950" spans="1:11">
      <c r="A7950" s="12">
        <v>232</v>
      </c>
      <c r="B7950" s="12" t="str">
        <f t="shared" si="380"/>
        <v>E8</v>
      </c>
      <c r="C7950" s="13">
        <f t="shared" si="382"/>
        <v>656</v>
      </c>
      <c r="D7950" s="12" t="str">
        <f t="shared" si="381"/>
        <v>è</v>
      </c>
      <c r="F7950" s="32"/>
      <c r="G7950" s="15"/>
    </row>
    <row r="7951" spans="1:11">
      <c r="A7951" s="12">
        <v>92</v>
      </c>
      <c r="B7951" s="21" t="str">
        <f t="shared" si="380"/>
        <v>5C</v>
      </c>
      <c r="C7951" s="22">
        <f t="shared" si="382"/>
        <v>657</v>
      </c>
      <c r="D7951" s="21" t="str">
        <f t="shared" si="381"/>
        <v>\</v>
      </c>
      <c r="E7951" s="21" t="str">
        <f>B7951</f>
        <v>5C</v>
      </c>
      <c r="F7951" s="33">
        <f>HEX2DEC(E7951)/100</f>
        <v>0.92</v>
      </c>
      <c r="G7951" s="30" t="s">
        <v>28</v>
      </c>
    </row>
    <row r="7952" spans="1:11">
      <c r="A7952" s="12">
        <v>8</v>
      </c>
      <c r="B7952" s="7" t="str">
        <f t="shared" si="380"/>
        <v>08</v>
      </c>
      <c r="C7952" s="8">
        <f t="shared" si="382"/>
        <v>658</v>
      </c>
      <c r="D7952" s="7" t="str">
        <f t="shared" si="381"/>
        <v>_x0008_</v>
      </c>
      <c r="E7952" s="7" t="str">
        <f>B7952&amp;B7953</f>
        <v>08D3</v>
      </c>
      <c r="F7952" s="27">
        <f>HEX2DEC(E7952)/10</f>
        <v>225.9</v>
      </c>
      <c r="G7952" s="28" t="s">
        <v>26</v>
      </c>
      <c r="H7952" s="51">
        <f>F7952*F7954/60</f>
        <v>2.8011600000000003</v>
      </c>
      <c r="I7952" s="51">
        <f>F7952*F7954*F7956/60</f>
        <v>2.5770672000000006</v>
      </c>
      <c r="J7952" s="52">
        <f>J7947+"00:01"</f>
        <v>0.73680555555555527</v>
      </c>
      <c r="K7952" s="57">
        <f>K7947+"00:01"</f>
        <v>40311.736805555855</v>
      </c>
    </row>
    <row r="7953" spans="1:11">
      <c r="A7953" s="12">
        <v>211</v>
      </c>
      <c r="B7953" s="12" t="str">
        <f t="shared" si="380"/>
        <v>D3</v>
      </c>
      <c r="C7953" s="13">
        <f t="shared" si="382"/>
        <v>659</v>
      </c>
      <c r="D7953" s="12" t="str">
        <f t="shared" si="381"/>
        <v>Ó</v>
      </c>
      <c r="G7953" s="29"/>
    </row>
    <row r="7954" spans="1:11">
      <c r="A7954" s="12">
        <v>2</v>
      </c>
      <c r="B7954" s="12" t="str">
        <f t="shared" si="380"/>
        <v>02</v>
      </c>
      <c r="C7954" s="13">
        <f t="shared" si="382"/>
        <v>660</v>
      </c>
      <c r="D7954" s="12" t="str">
        <f t="shared" si="381"/>
        <v>_x0002_</v>
      </c>
      <c r="E7954" s="12" t="str">
        <f>B7954&amp;B7955</f>
        <v>02E8</v>
      </c>
      <c r="F7954" s="31">
        <f>HEX2DEC(E7954)/1000</f>
        <v>0.74399999999999999</v>
      </c>
      <c r="G7954" s="29" t="s">
        <v>27</v>
      </c>
    </row>
    <row r="7955" spans="1:11">
      <c r="A7955" s="12">
        <v>232</v>
      </c>
      <c r="B7955" s="12" t="str">
        <f t="shared" si="380"/>
        <v>E8</v>
      </c>
      <c r="C7955" s="13">
        <f t="shared" si="382"/>
        <v>661</v>
      </c>
      <c r="D7955" s="12" t="str">
        <f t="shared" si="381"/>
        <v>è</v>
      </c>
      <c r="F7955" s="32"/>
      <c r="G7955" s="15"/>
    </row>
    <row r="7956" spans="1:11">
      <c r="A7956" s="12">
        <v>92</v>
      </c>
      <c r="B7956" s="21" t="str">
        <f t="shared" si="380"/>
        <v>5C</v>
      </c>
      <c r="C7956" s="22">
        <f t="shared" si="382"/>
        <v>662</v>
      </c>
      <c r="D7956" s="21" t="str">
        <f t="shared" si="381"/>
        <v>\</v>
      </c>
      <c r="E7956" s="21" t="str">
        <f>B7956</f>
        <v>5C</v>
      </c>
      <c r="F7956" s="33">
        <f>HEX2DEC(E7956)/100</f>
        <v>0.92</v>
      </c>
      <c r="G7956" s="30" t="s">
        <v>28</v>
      </c>
    </row>
    <row r="7957" spans="1:11">
      <c r="A7957" s="12">
        <v>8</v>
      </c>
      <c r="B7957" s="7" t="str">
        <f t="shared" si="380"/>
        <v>08</v>
      </c>
      <c r="C7957" s="8">
        <f t="shared" si="382"/>
        <v>663</v>
      </c>
      <c r="D7957" s="7" t="str">
        <f t="shared" si="381"/>
        <v>_x0008_</v>
      </c>
      <c r="E7957" s="7" t="str">
        <f>B7957&amp;B7958</f>
        <v>08EC</v>
      </c>
      <c r="F7957" s="27">
        <f>HEX2DEC(E7957)/10</f>
        <v>228.4</v>
      </c>
      <c r="G7957" s="28" t="s">
        <v>26</v>
      </c>
      <c r="H7957" s="51">
        <f>F7957*F7959/60</f>
        <v>2.8055133333333333</v>
      </c>
      <c r="I7957" s="51">
        <f>F7957*F7959*F7961/60</f>
        <v>2.5810722666666668</v>
      </c>
      <c r="J7957" s="52">
        <f>J7952+"00:01"</f>
        <v>0.73749999999999971</v>
      </c>
      <c r="K7957" s="57">
        <f>K7952+"00:01"</f>
        <v>40311.737500000301</v>
      </c>
    </row>
    <row r="7958" spans="1:11">
      <c r="A7958" s="12">
        <v>236</v>
      </c>
      <c r="B7958" s="12" t="str">
        <f t="shared" si="380"/>
        <v>EC</v>
      </c>
      <c r="C7958" s="13">
        <f t="shared" si="382"/>
        <v>664</v>
      </c>
      <c r="D7958" s="12" t="str">
        <f t="shared" si="381"/>
        <v>ì</v>
      </c>
      <c r="G7958" s="29"/>
    </row>
    <row r="7959" spans="1:11">
      <c r="A7959" s="12">
        <v>2</v>
      </c>
      <c r="B7959" s="12" t="str">
        <f t="shared" si="380"/>
        <v>02</v>
      </c>
      <c r="C7959" s="13">
        <f t="shared" si="382"/>
        <v>665</v>
      </c>
      <c r="D7959" s="12" t="str">
        <f t="shared" si="381"/>
        <v>_x0002_</v>
      </c>
      <c r="E7959" s="12" t="str">
        <f>B7959&amp;B7960</f>
        <v>02E1</v>
      </c>
      <c r="F7959" s="31">
        <f>HEX2DEC(E7959)/1000</f>
        <v>0.73699999999999999</v>
      </c>
      <c r="G7959" s="29" t="s">
        <v>27</v>
      </c>
    </row>
    <row r="7960" spans="1:11">
      <c r="A7960" s="12">
        <v>225</v>
      </c>
      <c r="B7960" s="12" t="str">
        <f t="shared" si="380"/>
        <v>E1</v>
      </c>
      <c r="C7960" s="13">
        <f t="shared" si="382"/>
        <v>666</v>
      </c>
      <c r="D7960" s="12" t="str">
        <f t="shared" si="381"/>
        <v>á</v>
      </c>
      <c r="F7960" s="32"/>
      <c r="G7960" s="15"/>
    </row>
    <row r="7961" spans="1:11">
      <c r="A7961" s="12">
        <v>92</v>
      </c>
      <c r="B7961" s="21" t="str">
        <f t="shared" si="380"/>
        <v>5C</v>
      </c>
      <c r="C7961" s="22">
        <f t="shared" si="382"/>
        <v>667</v>
      </c>
      <c r="D7961" s="21" t="str">
        <f t="shared" si="381"/>
        <v>\</v>
      </c>
      <c r="E7961" s="21" t="str">
        <f>B7961</f>
        <v>5C</v>
      </c>
      <c r="F7961" s="33">
        <f>HEX2DEC(E7961)/100</f>
        <v>0.92</v>
      </c>
      <c r="G7961" s="30" t="s">
        <v>28</v>
      </c>
    </row>
    <row r="7962" spans="1:11">
      <c r="A7962" s="12">
        <v>8</v>
      </c>
      <c r="B7962" s="7" t="str">
        <f t="shared" si="380"/>
        <v>08</v>
      </c>
      <c r="C7962" s="8">
        <f t="shared" si="382"/>
        <v>668</v>
      </c>
      <c r="D7962" s="7" t="str">
        <f t="shared" si="381"/>
        <v>_x0008_</v>
      </c>
      <c r="E7962" s="7" t="str">
        <f>B7962&amp;B7963</f>
        <v>08DD</v>
      </c>
      <c r="F7962" s="27">
        <f>HEX2DEC(E7962)/10</f>
        <v>226.9</v>
      </c>
      <c r="G7962" s="28" t="s">
        <v>26</v>
      </c>
      <c r="H7962" s="51">
        <f>F7962*F7964/60</f>
        <v>2.8022149999999999</v>
      </c>
      <c r="I7962" s="51">
        <f>F7962*F7964*F7966/60</f>
        <v>2.5780378000000002</v>
      </c>
      <c r="J7962" s="52">
        <f>J7957+"00:01"</f>
        <v>0.73819444444444415</v>
      </c>
      <c r="K7962" s="57">
        <f>K7957+"00:01"</f>
        <v>40311.738194444748</v>
      </c>
    </row>
    <row r="7963" spans="1:11">
      <c r="A7963" s="12">
        <v>221</v>
      </c>
      <c r="B7963" s="12" t="str">
        <f t="shared" si="380"/>
        <v>DD</v>
      </c>
      <c r="C7963" s="13">
        <f t="shared" si="382"/>
        <v>669</v>
      </c>
      <c r="D7963" s="12" t="str">
        <f t="shared" si="381"/>
        <v>Ý</v>
      </c>
      <c r="G7963" s="29"/>
    </row>
    <row r="7964" spans="1:11">
      <c r="A7964" s="12">
        <v>2</v>
      </c>
      <c r="B7964" s="12" t="str">
        <f t="shared" si="380"/>
        <v>02</v>
      </c>
      <c r="C7964" s="13">
        <f t="shared" si="382"/>
        <v>670</v>
      </c>
      <c r="D7964" s="12" t="str">
        <f t="shared" si="381"/>
        <v>_x0002_</v>
      </c>
      <c r="E7964" s="12" t="str">
        <f>B7964&amp;B7965</f>
        <v>02E5</v>
      </c>
      <c r="F7964" s="31">
        <f>HEX2DEC(E7964)/1000</f>
        <v>0.74099999999999999</v>
      </c>
      <c r="G7964" s="29" t="s">
        <v>27</v>
      </c>
    </row>
    <row r="7965" spans="1:11">
      <c r="A7965" s="12">
        <v>229</v>
      </c>
      <c r="B7965" s="12" t="str">
        <f t="shared" si="380"/>
        <v>E5</v>
      </c>
      <c r="C7965" s="13">
        <f t="shared" si="382"/>
        <v>671</v>
      </c>
      <c r="D7965" s="12" t="str">
        <f t="shared" si="381"/>
        <v>å</v>
      </c>
      <c r="F7965" s="32"/>
      <c r="G7965" s="15"/>
    </row>
    <row r="7966" spans="1:11">
      <c r="A7966" s="12">
        <v>92</v>
      </c>
      <c r="B7966" s="21" t="str">
        <f t="shared" si="380"/>
        <v>5C</v>
      </c>
      <c r="C7966" s="22">
        <f t="shared" si="382"/>
        <v>672</v>
      </c>
      <c r="D7966" s="21" t="str">
        <f t="shared" si="381"/>
        <v>\</v>
      </c>
      <c r="E7966" s="21" t="str">
        <f>B7966</f>
        <v>5C</v>
      </c>
      <c r="F7966" s="33">
        <f>HEX2DEC(E7966)/100</f>
        <v>0.92</v>
      </c>
      <c r="G7966" s="30" t="s">
        <v>28</v>
      </c>
    </row>
    <row r="7967" spans="1:11">
      <c r="A7967" s="12">
        <v>8</v>
      </c>
      <c r="B7967" s="7" t="str">
        <f t="shared" si="380"/>
        <v>08</v>
      </c>
      <c r="C7967" s="8">
        <f t="shared" si="382"/>
        <v>673</v>
      </c>
      <c r="D7967" s="7" t="str">
        <f t="shared" si="381"/>
        <v>_x0008_</v>
      </c>
      <c r="E7967" s="7" t="str">
        <f>B7967&amp;B7968</f>
        <v>08E4</v>
      </c>
      <c r="F7967" s="27">
        <f>HEX2DEC(E7967)/10</f>
        <v>227.6</v>
      </c>
      <c r="G7967" s="28" t="s">
        <v>26</v>
      </c>
      <c r="H7967" s="51">
        <f>F7967*F7969/60</f>
        <v>2.8070666666666666</v>
      </c>
      <c r="I7967" s="51">
        <f>F7967*F7969*F7971/60</f>
        <v>2.5825013333333335</v>
      </c>
      <c r="J7967" s="52">
        <f>J7962+"00:01"</f>
        <v>0.7388888888888886</v>
      </c>
      <c r="K7967" s="57">
        <f>K7962+"00:01"</f>
        <v>40311.738888889195</v>
      </c>
    </row>
    <row r="7968" spans="1:11">
      <c r="A7968" s="12">
        <v>228</v>
      </c>
      <c r="B7968" s="12" t="str">
        <f t="shared" si="380"/>
        <v>E4</v>
      </c>
      <c r="C7968" s="13">
        <f t="shared" si="382"/>
        <v>674</v>
      </c>
      <c r="D7968" s="12" t="str">
        <f t="shared" si="381"/>
        <v>ä</v>
      </c>
      <c r="G7968" s="29"/>
    </row>
    <row r="7969" spans="1:11">
      <c r="A7969" s="12">
        <v>2</v>
      </c>
      <c r="B7969" s="12" t="str">
        <f t="shared" si="380"/>
        <v>02</v>
      </c>
      <c r="C7969" s="13">
        <f t="shared" si="382"/>
        <v>675</v>
      </c>
      <c r="D7969" s="12" t="str">
        <f t="shared" si="381"/>
        <v>_x0002_</v>
      </c>
      <c r="E7969" s="12" t="str">
        <f>B7969&amp;B7970</f>
        <v>02E4</v>
      </c>
      <c r="F7969" s="31">
        <f>HEX2DEC(E7969)/1000</f>
        <v>0.74</v>
      </c>
      <c r="G7969" s="29" t="s">
        <v>27</v>
      </c>
    </row>
    <row r="7970" spans="1:11">
      <c r="A7970" s="12">
        <v>228</v>
      </c>
      <c r="B7970" s="12" t="str">
        <f t="shared" si="380"/>
        <v>E4</v>
      </c>
      <c r="C7970" s="13">
        <f t="shared" si="382"/>
        <v>676</v>
      </c>
      <c r="D7970" s="12" t="str">
        <f t="shared" si="381"/>
        <v>ä</v>
      </c>
      <c r="F7970" s="32"/>
      <c r="G7970" s="15"/>
    </row>
    <row r="7971" spans="1:11">
      <c r="A7971" s="12">
        <v>92</v>
      </c>
      <c r="B7971" s="21" t="str">
        <f t="shared" si="380"/>
        <v>5C</v>
      </c>
      <c r="C7971" s="22">
        <f t="shared" si="382"/>
        <v>677</v>
      </c>
      <c r="D7971" s="21" t="str">
        <f t="shared" si="381"/>
        <v>\</v>
      </c>
      <c r="E7971" s="21" t="str">
        <f>B7971</f>
        <v>5C</v>
      </c>
      <c r="F7971" s="33">
        <f>HEX2DEC(E7971)/100</f>
        <v>0.92</v>
      </c>
      <c r="G7971" s="30" t="s">
        <v>28</v>
      </c>
    </row>
    <row r="7972" spans="1:11">
      <c r="A7972" s="12">
        <v>8</v>
      </c>
      <c r="B7972" s="7" t="str">
        <f t="shared" si="380"/>
        <v>08</v>
      </c>
      <c r="C7972" s="8">
        <f t="shared" si="382"/>
        <v>678</v>
      </c>
      <c r="D7972" s="7" t="str">
        <f t="shared" si="381"/>
        <v>_x0008_</v>
      </c>
      <c r="E7972" s="7" t="str">
        <f>B7972&amp;B7973</f>
        <v>08ED</v>
      </c>
      <c r="F7972" s="27">
        <f>HEX2DEC(E7972)/10</f>
        <v>228.5</v>
      </c>
      <c r="G7972" s="28" t="s">
        <v>26</v>
      </c>
      <c r="H7972" s="51">
        <f>F7972*F7974/60</f>
        <v>2.8029333333333333</v>
      </c>
      <c r="I7972" s="51">
        <f>F7972*F7974*F7976/60</f>
        <v>2.5786986666666665</v>
      </c>
      <c r="J7972" s="52">
        <f>J7967+"00:01"</f>
        <v>0.73958333333333304</v>
      </c>
      <c r="K7972" s="57">
        <f>K7967+"00:01"</f>
        <v>40311.739583333641</v>
      </c>
    </row>
    <row r="7973" spans="1:11">
      <c r="A7973" s="12">
        <v>237</v>
      </c>
      <c r="B7973" s="12" t="str">
        <f t="shared" si="380"/>
        <v>ED</v>
      </c>
      <c r="C7973" s="13">
        <f t="shared" si="382"/>
        <v>679</v>
      </c>
      <c r="D7973" s="12" t="str">
        <f t="shared" si="381"/>
        <v>í</v>
      </c>
      <c r="G7973" s="29"/>
    </row>
    <row r="7974" spans="1:11">
      <c r="A7974" s="12">
        <v>2</v>
      </c>
      <c r="B7974" s="12" t="str">
        <f t="shared" si="380"/>
        <v>02</v>
      </c>
      <c r="C7974" s="13">
        <f t="shared" si="382"/>
        <v>680</v>
      </c>
      <c r="D7974" s="12" t="str">
        <f t="shared" si="381"/>
        <v>_x0002_</v>
      </c>
      <c r="E7974" s="12" t="str">
        <f>B7974&amp;B7975</f>
        <v>02E0</v>
      </c>
      <c r="F7974" s="31">
        <f>HEX2DEC(E7974)/1000</f>
        <v>0.73599999999999999</v>
      </c>
      <c r="G7974" s="29" t="s">
        <v>27</v>
      </c>
    </row>
    <row r="7975" spans="1:11">
      <c r="A7975" s="12">
        <v>224</v>
      </c>
      <c r="B7975" s="12" t="str">
        <f t="shared" si="380"/>
        <v>E0</v>
      </c>
      <c r="C7975" s="13">
        <f t="shared" si="382"/>
        <v>681</v>
      </c>
      <c r="D7975" s="12" t="str">
        <f t="shared" si="381"/>
        <v>à</v>
      </c>
      <c r="F7975" s="32"/>
      <c r="G7975" s="15"/>
    </row>
    <row r="7976" spans="1:11">
      <c r="A7976" s="12">
        <v>92</v>
      </c>
      <c r="B7976" s="21" t="str">
        <f t="shared" si="380"/>
        <v>5C</v>
      </c>
      <c r="C7976" s="22">
        <f t="shared" si="382"/>
        <v>682</v>
      </c>
      <c r="D7976" s="21" t="str">
        <f t="shared" si="381"/>
        <v>\</v>
      </c>
      <c r="E7976" s="21" t="str">
        <f>B7976</f>
        <v>5C</v>
      </c>
      <c r="F7976" s="33">
        <f>HEX2DEC(E7976)/100</f>
        <v>0.92</v>
      </c>
      <c r="G7976" s="30" t="s">
        <v>28</v>
      </c>
    </row>
    <row r="7977" spans="1:11">
      <c r="A7977" s="12">
        <v>8</v>
      </c>
      <c r="B7977" s="7" t="str">
        <f t="shared" si="380"/>
        <v>08</v>
      </c>
      <c r="C7977" s="8">
        <f t="shared" si="382"/>
        <v>683</v>
      </c>
      <c r="D7977" s="7" t="str">
        <f t="shared" si="381"/>
        <v>_x0008_</v>
      </c>
      <c r="E7977" s="7" t="str">
        <f>B7977&amp;B7978</f>
        <v>08F7</v>
      </c>
      <c r="F7977" s="27">
        <f>HEX2DEC(E7977)/10</f>
        <v>229.5</v>
      </c>
      <c r="G7977" s="28" t="s">
        <v>26</v>
      </c>
      <c r="H7977" s="51">
        <f>F7977*F7979/60</f>
        <v>2.8496250000000001</v>
      </c>
      <c r="I7977" s="51">
        <f>F7977*F7979*F7981/60</f>
        <v>2.6216549999999996</v>
      </c>
      <c r="J7977" s="52">
        <f>J7972+"00:01"</f>
        <v>0.74027777777777748</v>
      </c>
      <c r="K7977" s="57">
        <f>K7972+"00:01"</f>
        <v>40311.740277778088</v>
      </c>
    </row>
    <row r="7978" spans="1:11">
      <c r="A7978" s="12">
        <v>247</v>
      </c>
      <c r="B7978" s="12" t="str">
        <f t="shared" si="380"/>
        <v>F7</v>
      </c>
      <c r="C7978" s="13">
        <f t="shared" si="382"/>
        <v>684</v>
      </c>
      <c r="D7978" s="12" t="str">
        <f t="shared" si="381"/>
        <v>÷</v>
      </c>
      <c r="G7978" s="29"/>
    </row>
    <row r="7979" spans="1:11">
      <c r="A7979" s="12">
        <v>2</v>
      </c>
      <c r="B7979" s="12" t="str">
        <f t="shared" si="380"/>
        <v>02</v>
      </c>
      <c r="C7979" s="13">
        <f t="shared" si="382"/>
        <v>685</v>
      </c>
      <c r="D7979" s="12" t="str">
        <f t="shared" si="381"/>
        <v>_x0002_</v>
      </c>
      <c r="E7979" s="12" t="str">
        <f>B7979&amp;B7980</f>
        <v>02E9</v>
      </c>
      <c r="F7979" s="31">
        <f>HEX2DEC(E7979)/1000</f>
        <v>0.745</v>
      </c>
      <c r="G7979" s="29" t="s">
        <v>27</v>
      </c>
    </row>
    <row r="7980" spans="1:11">
      <c r="A7980" s="12">
        <v>233</v>
      </c>
      <c r="B7980" s="12" t="str">
        <f t="shared" si="380"/>
        <v>E9</v>
      </c>
      <c r="C7980" s="13">
        <f t="shared" si="382"/>
        <v>686</v>
      </c>
      <c r="D7980" s="12" t="str">
        <f t="shared" si="381"/>
        <v>é</v>
      </c>
      <c r="F7980" s="32"/>
      <c r="G7980" s="15"/>
    </row>
    <row r="7981" spans="1:11">
      <c r="A7981" s="12">
        <v>92</v>
      </c>
      <c r="B7981" s="21" t="str">
        <f t="shared" si="380"/>
        <v>5C</v>
      </c>
      <c r="C7981" s="22">
        <f t="shared" si="382"/>
        <v>687</v>
      </c>
      <c r="D7981" s="21" t="str">
        <f t="shared" si="381"/>
        <v>\</v>
      </c>
      <c r="E7981" s="21" t="str">
        <f>B7981</f>
        <v>5C</v>
      </c>
      <c r="F7981" s="33">
        <f>HEX2DEC(E7981)/100</f>
        <v>0.92</v>
      </c>
      <c r="G7981" s="30" t="s">
        <v>28</v>
      </c>
    </row>
    <row r="7982" spans="1:11">
      <c r="A7982" s="12">
        <v>8</v>
      </c>
      <c r="B7982" s="7" t="str">
        <f t="shared" si="380"/>
        <v>08</v>
      </c>
      <c r="C7982" s="8">
        <f t="shared" si="382"/>
        <v>688</v>
      </c>
      <c r="D7982" s="7" t="str">
        <f t="shared" si="381"/>
        <v>_x0008_</v>
      </c>
      <c r="E7982" s="7" t="str">
        <f>B7982&amp;B7983</f>
        <v>08FE</v>
      </c>
      <c r="F7982" s="27">
        <f>HEX2DEC(E7982)/10</f>
        <v>230.2</v>
      </c>
      <c r="G7982" s="28" t="s">
        <v>26</v>
      </c>
      <c r="H7982" s="51">
        <f>F7982*F7984/60</f>
        <v>2.8007666666666666</v>
      </c>
      <c r="I7982" s="51">
        <f>F7982*F7984*F7986/60</f>
        <v>2.5767053333333334</v>
      </c>
      <c r="J7982" s="52">
        <f>J7977+"00:01"</f>
        <v>0.74097222222222192</v>
      </c>
      <c r="K7982" s="57">
        <f>K7977+"00:01"</f>
        <v>40311.740972222535</v>
      </c>
    </row>
    <row r="7983" spans="1:11">
      <c r="A7983" s="12">
        <v>254</v>
      </c>
      <c r="B7983" s="12" t="str">
        <f t="shared" si="380"/>
        <v>FE</v>
      </c>
      <c r="C7983" s="13">
        <f t="shared" si="382"/>
        <v>689</v>
      </c>
      <c r="D7983" s="12" t="str">
        <f t="shared" si="381"/>
        <v>þ</v>
      </c>
      <c r="G7983" s="29"/>
    </row>
    <row r="7984" spans="1:11">
      <c r="A7984" s="12">
        <v>2</v>
      </c>
      <c r="B7984" s="12" t="str">
        <f t="shared" si="380"/>
        <v>02</v>
      </c>
      <c r="C7984" s="13">
        <f t="shared" si="382"/>
        <v>690</v>
      </c>
      <c r="D7984" s="12" t="str">
        <f t="shared" si="381"/>
        <v>_x0002_</v>
      </c>
      <c r="E7984" s="12" t="str">
        <f>B7984&amp;B7985</f>
        <v>02DA</v>
      </c>
      <c r="F7984" s="31">
        <f>HEX2DEC(E7984)/1000</f>
        <v>0.73</v>
      </c>
      <c r="G7984" s="29" t="s">
        <v>27</v>
      </c>
    </row>
    <row r="7985" spans="1:11">
      <c r="A7985" s="12">
        <v>218</v>
      </c>
      <c r="B7985" s="12" t="str">
        <f t="shared" si="380"/>
        <v>DA</v>
      </c>
      <c r="C7985" s="13">
        <f t="shared" si="382"/>
        <v>691</v>
      </c>
      <c r="D7985" s="12" t="str">
        <f t="shared" si="381"/>
        <v>Ú</v>
      </c>
      <c r="F7985" s="32"/>
      <c r="G7985" s="15"/>
    </row>
    <row r="7986" spans="1:11">
      <c r="A7986" s="12">
        <v>92</v>
      </c>
      <c r="B7986" s="21" t="str">
        <f t="shared" si="380"/>
        <v>5C</v>
      </c>
      <c r="C7986" s="22">
        <f t="shared" si="382"/>
        <v>692</v>
      </c>
      <c r="D7986" s="21" t="str">
        <f t="shared" si="381"/>
        <v>\</v>
      </c>
      <c r="E7986" s="21" t="str">
        <f>B7986</f>
        <v>5C</v>
      </c>
      <c r="F7986" s="33">
        <f>HEX2DEC(E7986)/100</f>
        <v>0.92</v>
      </c>
      <c r="G7986" s="30" t="s">
        <v>28</v>
      </c>
    </row>
    <row r="7987" spans="1:11">
      <c r="A7987" s="12">
        <v>8</v>
      </c>
      <c r="B7987" s="7" t="str">
        <f t="shared" si="380"/>
        <v>08</v>
      </c>
      <c r="C7987" s="8">
        <f t="shared" si="382"/>
        <v>693</v>
      </c>
      <c r="D7987" s="7" t="str">
        <f t="shared" si="381"/>
        <v>_x0008_</v>
      </c>
      <c r="E7987" s="7" t="str">
        <f>B7987&amp;B7988</f>
        <v>08F7</v>
      </c>
      <c r="F7987" s="27">
        <f>HEX2DEC(E7987)/10</f>
        <v>229.5</v>
      </c>
      <c r="G7987" s="28" t="s">
        <v>26</v>
      </c>
      <c r="H7987" s="51">
        <f>F7987*F7989/60</f>
        <v>2.7769499999999998</v>
      </c>
      <c r="I7987" s="51">
        <f>F7987*F7989*F7991/60</f>
        <v>2.5547940000000002</v>
      </c>
      <c r="J7987" s="52">
        <f>J7982+"00:01"</f>
        <v>0.74166666666666636</v>
      </c>
      <c r="K7987" s="57">
        <f>K7982+"00:01"</f>
        <v>40311.741666666981</v>
      </c>
    </row>
    <row r="7988" spans="1:11">
      <c r="A7988" s="12">
        <v>247</v>
      </c>
      <c r="B7988" s="12" t="str">
        <f t="shared" si="380"/>
        <v>F7</v>
      </c>
      <c r="C7988" s="13">
        <f t="shared" si="382"/>
        <v>694</v>
      </c>
      <c r="D7988" s="12" t="str">
        <f t="shared" si="381"/>
        <v>÷</v>
      </c>
      <c r="G7988" s="29"/>
    </row>
    <row r="7989" spans="1:11">
      <c r="A7989" s="12">
        <v>2</v>
      </c>
      <c r="B7989" s="12" t="str">
        <f t="shared" si="380"/>
        <v>02</v>
      </c>
      <c r="C7989" s="13">
        <f t="shared" si="382"/>
        <v>695</v>
      </c>
      <c r="D7989" s="12" t="str">
        <f t="shared" si="381"/>
        <v>_x0002_</v>
      </c>
      <c r="E7989" s="12" t="str">
        <f>B7989&amp;B7990</f>
        <v>02D6</v>
      </c>
      <c r="F7989" s="31">
        <f>HEX2DEC(E7989)/1000</f>
        <v>0.72599999999999998</v>
      </c>
      <c r="G7989" s="29" t="s">
        <v>27</v>
      </c>
    </row>
    <row r="7990" spans="1:11">
      <c r="A7990" s="12">
        <v>214</v>
      </c>
      <c r="B7990" s="12" t="str">
        <f t="shared" si="380"/>
        <v>D6</v>
      </c>
      <c r="C7990" s="13">
        <f t="shared" si="382"/>
        <v>696</v>
      </c>
      <c r="D7990" s="12" t="str">
        <f t="shared" si="381"/>
        <v>Ö</v>
      </c>
      <c r="F7990" s="32"/>
      <c r="G7990" s="15"/>
    </row>
    <row r="7991" spans="1:11">
      <c r="A7991" s="12">
        <v>92</v>
      </c>
      <c r="B7991" s="21" t="str">
        <f t="shared" si="380"/>
        <v>5C</v>
      </c>
      <c r="C7991" s="22">
        <f t="shared" si="382"/>
        <v>697</v>
      </c>
      <c r="D7991" s="21" t="str">
        <f t="shared" si="381"/>
        <v>\</v>
      </c>
      <c r="E7991" s="21" t="str">
        <f>B7991</f>
        <v>5C</v>
      </c>
      <c r="F7991" s="33">
        <f>HEX2DEC(E7991)/100</f>
        <v>0.92</v>
      </c>
      <c r="G7991" s="30" t="s">
        <v>28</v>
      </c>
    </row>
    <row r="7992" spans="1:11">
      <c r="A7992" s="12">
        <v>8</v>
      </c>
      <c r="B7992" s="7" t="str">
        <f t="shared" si="380"/>
        <v>08</v>
      </c>
      <c r="C7992" s="8">
        <f t="shared" si="382"/>
        <v>698</v>
      </c>
      <c r="D7992" s="7" t="str">
        <f t="shared" si="381"/>
        <v>_x0008_</v>
      </c>
      <c r="E7992" s="7" t="str">
        <f>B7992&amp;B7993</f>
        <v>08FF</v>
      </c>
      <c r="F7992" s="27">
        <f>HEX2DEC(E7992)/10</f>
        <v>230.3</v>
      </c>
      <c r="G7992" s="28" t="s">
        <v>26</v>
      </c>
      <c r="H7992" s="51">
        <f>F7992*F7994/60</f>
        <v>2.7827916666666668</v>
      </c>
      <c r="I7992" s="51">
        <f>F7992*F7994*F7996/60</f>
        <v>2.5601683333333338</v>
      </c>
      <c r="J7992" s="52">
        <f>J7987+"00:01"</f>
        <v>0.74236111111111081</v>
      </c>
      <c r="K7992" s="57">
        <f>K7987+"00:01"</f>
        <v>40311.742361111428</v>
      </c>
    </row>
    <row r="7993" spans="1:11">
      <c r="A7993" s="12">
        <v>255</v>
      </c>
      <c r="B7993" s="12" t="str">
        <f t="shared" si="380"/>
        <v>FF</v>
      </c>
      <c r="C7993" s="13">
        <f t="shared" si="382"/>
        <v>699</v>
      </c>
      <c r="D7993" s="12" t="str">
        <f t="shared" si="381"/>
        <v>ÿ</v>
      </c>
      <c r="G7993" s="29"/>
    </row>
    <row r="7994" spans="1:11">
      <c r="A7994" s="12">
        <v>2</v>
      </c>
      <c r="B7994" s="12" t="str">
        <f t="shared" si="380"/>
        <v>02</v>
      </c>
      <c r="C7994" s="13">
        <f t="shared" si="382"/>
        <v>700</v>
      </c>
      <c r="D7994" s="12" t="str">
        <f t="shared" si="381"/>
        <v>_x0002_</v>
      </c>
      <c r="E7994" s="12" t="str">
        <f>B7994&amp;B7995</f>
        <v>02D5</v>
      </c>
      <c r="F7994" s="31">
        <f>HEX2DEC(E7994)/1000</f>
        <v>0.72499999999999998</v>
      </c>
      <c r="G7994" s="29" t="s">
        <v>27</v>
      </c>
    </row>
    <row r="7995" spans="1:11">
      <c r="A7995" s="12">
        <v>213</v>
      </c>
      <c r="B7995" s="12" t="str">
        <f t="shared" si="380"/>
        <v>D5</v>
      </c>
      <c r="C7995" s="13">
        <f t="shared" si="382"/>
        <v>701</v>
      </c>
      <c r="D7995" s="12" t="str">
        <f t="shared" si="381"/>
        <v>Õ</v>
      </c>
      <c r="F7995" s="32"/>
      <c r="G7995" s="15"/>
    </row>
    <row r="7996" spans="1:11">
      <c r="A7996" s="12">
        <v>92</v>
      </c>
      <c r="B7996" s="21" t="str">
        <f t="shared" si="380"/>
        <v>5C</v>
      </c>
      <c r="C7996" s="22">
        <f t="shared" si="382"/>
        <v>702</v>
      </c>
      <c r="D7996" s="21" t="str">
        <f t="shared" si="381"/>
        <v>\</v>
      </c>
      <c r="E7996" s="21" t="str">
        <f>B7996</f>
        <v>5C</v>
      </c>
      <c r="F7996" s="33">
        <f>HEX2DEC(E7996)/100</f>
        <v>0.92</v>
      </c>
      <c r="G7996" s="30" t="s">
        <v>28</v>
      </c>
    </row>
    <row r="7997" spans="1:11">
      <c r="A7997" s="12">
        <v>9</v>
      </c>
      <c r="B7997" s="7" t="str">
        <f t="shared" si="380"/>
        <v>09</v>
      </c>
      <c r="C7997" s="8">
        <f t="shared" si="382"/>
        <v>703</v>
      </c>
      <c r="D7997" s="7" t="str">
        <f t="shared" si="381"/>
        <v xml:space="preserve">	</v>
      </c>
      <c r="E7997" s="7" t="str">
        <f>B7997&amp;B7998</f>
        <v>090B</v>
      </c>
      <c r="F7997" s="27">
        <f>HEX2DEC(E7997)/10</f>
        <v>231.5</v>
      </c>
      <c r="G7997" s="28" t="s">
        <v>26</v>
      </c>
      <c r="H7997" s="51">
        <f>F7997*F7999/60</f>
        <v>2.7818583333333331</v>
      </c>
      <c r="I7997" s="51">
        <f>F7997*F7999*F8001/60</f>
        <v>2.5593096666666666</v>
      </c>
      <c r="J7997" s="52">
        <f>J7992+"00:01"</f>
        <v>0.74305555555555525</v>
      </c>
      <c r="K7997" s="57">
        <f>K7992+"00:01"</f>
        <v>40311.743055555875</v>
      </c>
    </row>
    <row r="7998" spans="1:11">
      <c r="A7998" s="12">
        <v>11</v>
      </c>
      <c r="B7998" s="12" t="str">
        <f t="shared" si="380"/>
        <v>0B</v>
      </c>
      <c r="C7998" s="13">
        <f t="shared" si="382"/>
        <v>704</v>
      </c>
      <c r="D7998" s="12" t="str">
        <f t="shared" si="381"/>
        <v>_x000B_</v>
      </c>
      <c r="G7998" s="29"/>
    </row>
    <row r="7999" spans="1:11">
      <c r="A7999" s="12">
        <v>2</v>
      </c>
      <c r="B7999" s="12" t="str">
        <f t="shared" ref="B7999:B8062" si="383">DEC2HEX(A7999,2)</f>
        <v>02</v>
      </c>
      <c r="C7999" s="13">
        <f t="shared" si="382"/>
        <v>705</v>
      </c>
      <c r="D7999" s="12" t="str">
        <f t="shared" ref="D7999:D8062" si="384">IF(A7999&gt;0,CHAR(A7999),"")</f>
        <v>_x0002_</v>
      </c>
      <c r="E7999" s="12" t="str">
        <f>B7999&amp;B8000</f>
        <v>02D1</v>
      </c>
      <c r="F7999" s="31">
        <f>HEX2DEC(E7999)/1000</f>
        <v>0.72099999999999997</v>
      </c>
      <c r="G7999" s="29" t="s">
        <v>27</v>
      </c>
    </row>
    <row r="8000" spans="1:11">
      <c r="A8000" s="12">
        <v>209</v>
      </c>
      <c r="B8000" s="12" t="str">
        <f t="shared" si="383"/>
        <v>D1</v>
      </c>
      <c r="C8000" s="13">
        <f t="shared" ref="C8000:C8063" si="385">C7999+1</f>
        <v>706</v>
      </c>
      <c r="D8000" s="12" t="str">
        <f t="shared" si="384"/>
        <v>Ñ</v>
      </c>
      <c r="F8000" s="32"/>
      <c r="G8000" s="15"/>
    </row>
    <row r="8001" spans="1:11">
      <c r="A8001" s="12">
        <v>92</v>
      </c>
      <c r="B8001" s="21" t="str">
        <f t="shared" si="383"/>
        <v>5C</v>
      </c>
      <c r="C8001" s="22">
        <f t="shared" si="385"/>
        <v>707</v>
      </c>
      <c r="D8001" s="21" t="str">
        <f t="shared" si="384"/>
        <v>\</v>
      </c>
      <c r="E8001" s="21" t="str">
        <f>B8001</f>
        <v>5C</v>
      </c>
      <c r="F8001" s="33">
        <f>HEX2DEC(E8001)/100</f>
        <v>0.92</v>
      </c>
      <c r="G8001" s="30" t="s">
        <v>28</v>
      </c>
    </row>
    <row r="8002" spans="1:11">
      <c r="A8002" s="12">
        <v>8</v>
      </c>
      <c r="B8002" s="7" t="str">
        <f t="shared" si="383"/>
        <v>08</v>
      </c>
      <c r="C8002" s="8">
        <f t="shared" si="385"/>
        <v>708</v>
      </c>
      <c r="D8002" s="7" t="str">
        <f t="shared" si="384"/>
        <v>_x0008_</v>
      </c>
      <c r="E8002" s="7" t="str">
        <f>B8002&amp;B8003</f>
        <v>08FE</v>
      </c>
      <c r="F8002" s="27">
        <f>HEX2DEC(E8002)/10</f>
        <v>230.2</v>
      </c>
      <c r="G8002" s="28" t="s">
        <v>26</v>
      </c>
      <c r="H8002" s="51">
        <f>F8002*F8004/60</f>
        <v>2.7815833333333329</v>
      </c>
      <c r="I8002" s="51">
        <f>F8002*F8004*F8006/60</f>
        <v>2.5590566666666663</v>
      </c>
      <c r="J8002" s="52">
        <f>J7997+"00:01"</f>
        <v>0.74374999999999969</v>
      </c>
      <c r="K8002" s="57">
        <f>K7997+"00:01"</f>
        <v>40311.743750000322</v>
      </c>
    </row>
    <row r="8003" spans="1:11">
      <c r="A8003" s="12">
        <v>254</v>
      </c>
      <c r="B8003" s="12" t="str">
        <f t="shared" si="383"/>
        <v>FE</v>
      </c>
      <c r="C8003" s="13">
        <f t="shared" si="385"/>
        <v>709</v>
      </c>
      <c r="D8003" s="12" t="str">
        <f t="shared" si="384"/>
        <v>þ</v>
      </c>
      <c r="G8003" s="29"/>
    </row>
    <row r="8004" spans="1:11">
      <c r="A8004" s="12">
        <v>2</v>
      </c>
      <c r="B8004" s="12" t="str">
        <f t="shared" si="383"/>
        <v>02</v>
      </c>
      <c r="C8004" s="13">
        <f t="shared" si="385"/>
        <v>710</v>
      </c>
      <c r="D8004" s="12" t="str">
        <f t="shared" si="384"/>
        <v>_x0002_</v>
      </c>
      <c r="E8004" s="12" t="str">
        <f>B8004&amp;B8005</f>
        <v>02D5</v>
      </c>
      <c r="F8004" s="31">
        <f>HEX2DEC(E8004)/1000</f>
        <v>0.72499999999999998</v>
      </c>
      <c r="G8004" s="29" t="s">
        <v>27</v>
      </c>
    </row>
    <row r="8005" spans="1:11">
      <c r="A8005" s="12">
        <v>213</v>
      </c>
      <c r="B8005" s="12" t="str">
        <f t="shared" si="383"/>
        <v>D5</v>
      </c>
      <c r="C8005" s="13">
        <f t="shared" si="385"/>
        <v>711</v>
      </c>
      <c r="D8005" s="12" t="str">
        <f t="shared" si="384"/>
        <v>Õ</v>
      </c>
      <c r="F8005" s="32"/>
      <c r="G8005" s="15"/>
    </row>
    <row r="8006" spans="1:11">
      <c r="A8006" s="12">
        <v>92</v>
      </c>
      <c r="B8006" s="21" t="str">
        <f t="shared" si="383"/>
        <v>5C</v>
      </c>
      <c r="C8006" s="22">
        <f t="shared" si="385"/>
        <v>712</v>
      </c>
      <c r="D8006" s="21" t="str">
        <f t="shared" si="384"/>
        <v>\</v>
      </c>
      <c r="E8006" s="21" t="str">
        <f>B8006</f>
        <v>5C</v>
      </c>
      <c r="F8006" s="33">
        <f>HEX2DEC(E8006)/100</f>
        <v>0.92</v>
      </c>
      <c r="G8006" s="30" t="s">
        <v>28</v>
      </c>
    </row>
    <row r="8007" spans="1:11">
      <c r="A8007" s="12">
        <v>8</v>
      </c>
      <c r="B8007" s="7" t="str">
        <f t="shared" si="383"/>
        <v>08</v>
      </c>
      <c r="C8007" s="8">
        <f t="shared" si="385"/>
        <v>713</v>
      </c>
      <c r="D8007" s="7" t="str">
        <f t="shared" si="384"/>
        <v>_x0008_</v>
      </c>
      <c r="E8007" s="7" t="str">
        <f>B8007&amp;B8008</f>
        <v>08FF</v>
      </c>
      <c r="F8007" s="27">
        <f>HEX2DEC(E8007)/10</f>
        <v>230.3</v>
      </c>
      <c r="G8007" s="28" t="s">
        <v>26</v>
      </c>
      <c r="H8007" s="51">
        <f>F8007*F8009/60</f>
        <v>2.7789533333333334</v>
      </c>
      <c r="I8007" s="51">
        <f>F8007*F8009*F8011/60</f>
        <v>2.5566370666666667</v>
      </c>
      <c r="J8007" s="52">
        <f>J8002+"00:01"</f>
        <v>0.74444444444444413</v>
      </c>
      <c r="K8007" s="57">
        <f>K8002+"00:01"</f>
        <v>40311.744444444768</v>
      </c>
    </row>
    <row r="8008" spans="1:11">
      <c r="A8008" s="12">
        <v>255</v>
      </c>
      <c r="B8008" s="12" t="str">
        <f t="shared" si="383"/>
        <v>FF</v>
      </c>
      <c r="C8008" s="13">
        <f t="shared" si="385"/>
        <v>714</v>
      </c>
      <c r="D8008" s="12" t="str">
        <f t="shared" si="384"/>
        <v>ÿ</v>
      </c>
      <c r="G8008" s="29"/>
    </row>
    <row r="8009" spans="1:11">
      <c r="A8009" s="12">
        <v>2</v>
      </c>
      <c r="B8009" s="12" t="str">
        <f t="shared" si="383"/>
        <v>02</v>
      </c>
      <c r="C8009" s="13">
        <f t="shared" si="385"/>
        <v>715</v>
      </c>
      <c r="D8009" s="12" t="str">
        <f t="shared" si="384"/>
        <v>_x0002_</v>
      </c>
      <c r="E8009" s="12" t="str">
        <f>B8009&amp;B8010</f>
        <v>02D4</v>
      </c>
      <c r="F8009" s="31">
        <f>HEX2DEC(E8009)/1000</f>
        <v>0.72399999999999998</v>
      </c>
      <c r="G8009" s="29" t="s">
        <v>27</v>
      </c>
    </row>
    <row r="8010" spans="1:11">
      <c r="A8010" s="12">
        <v>212</v>
      </c>
      <c r="B8010" s="12" t="str">
        <f t="shared" si="383"/>
        <v>D4</v>
      </c>
      <c r="C8010" s="13">
        <f t="shared" si="385"/>
        <v>716</v>
      </c>
      <c r="D8010" s="12" t="str">
        <f t="shared" si="384"/>
        <v>Ô</v>
      </c>
      <c r="F8010" s="32"/>
      <c r="G8010" s="15"/>
    </row>
    <row r="8011" spans="1:11">
      <c r="A8011" s="12">
        <v>92</v>
      </c>
      <c r="B8011" s="21" t="str">
        <f t="shared" si="383"/>
        <v>5C</v>
      </c>
      <c r="C8011" s="22">
        <f t="shared" si="385"/>
        <v>717</v>
      </c>
      <c r="D8011" s="21" t="str">
        <f t="shared" si="384"/>
        <v>\</v>
      </c>
      <c r="E8011" s="21" t="str">
        <f>B8011</f>
        <v>5C</v>
      </c>
      <c r="F8011" s="33">
        <f>HEX2DEC(E8011)/100</f>
        <v>0.92</v>
      </c>
      <c r="G8011" s="30" t="s">
        <v>28</v>
      </c>
    </row>
    <row r="8012" spans="1:11">
      <c r="A8012" s="12">
        <v>9</v>
      </c>
      <c r="B8012" s="7" t="str">
        <f t="shared" si="383"/>
        <v>09</v>
      </c>
      <c r="C8012" s="8">
        <f t="shared" si="385"/>
        <v>718</v>
      </c>
      <c r="D8012" s="7" t="str">
        <f t="shared" si="384"/>
        <v xml:space="preserve">	</v>
      </c>
      <c r="E8012" s="7" t="str">
        <f>B8012&amp;B8013</f>
        <v>091A</v>
      </c>
      <c r="F8012" s="27">
        <f>HEX2DEC(E8012)/10</f>
        <v>233</v>
      </c>
      <c r="G8012" s="28" t="s">
        <v>26</v>
      </c>
      <c r="H8012" s="51">
        <f>F8012*F8014/60</f>
        <v>2.7882333333333329</v>
      </c>
      <c r="I8012" s="51">
        <f>F8012*F8014*F8016/60</f>
        <v>2.5651746666666662</v>
      </c>
      <c r="J8012" s="52">
        <f>J8007+"00:01"</f>
        <v>0.74513888888888857</v>
      </c>
      <c r="K8012" s="57">
        <f>K8007+"00:01"</f>
        <v>40311.745138889215</v>
      </c>
    </row>
    <row r="8013" spans="1:11">
      <c r="A8013" s="12">
        <v>26</v>
      </c>
      <c r="B8013" s="12" t="str">
        <f t="shared" si="383"/>
        <v>1A</v>
      </c>
      <c r="C8013" s="13">
        <f t="shared" si="385"/>
        <v>719</v>
      </c>
      <c r="D8013" s="12" t="str">
        <f t="shared" si="384"/>
        <v>_x001A_</v>
      </c>
      <c r="G8013" s="29"/>
    </row>
    <row r="8014" spans="1:11">
      <c r="A8014" s="12">
        <v>2</v>
      </c>
      <c r="B8014" s="12" t="str">
        <f t="shared" si="383"/>
        <v>02</v>
      </c>
      <c r="C8014" s="13">
        <f t="shared" si="385"/>
        <v>720</v>
      </c>
      <c r="D8014" s="12" t="str">
        <f t="shared" si="384"/>
        <v>_x0002_</v>
      </c>
      <c r="E8014" s="12" t="str">
        <f>B8014&amp;B8015</f>
        <v>02CE</v>
      </c>
      <c r="F8014" s="31">
        <f>HEX2DEC(E8014)/1000</f>
        <v>0.71799999999999997</v>
      </c>
      <c r="G8014" s="29" t="s">
        <v>27</v>
      </c>
    </row>
    <row r="8015" spans="1:11">
      <c r="A8015" s="12">
        <v>206</v>
      </c>
      <c r="B8015" s="12" t="str">
        <f t="shared" si="383"/>
        <v>CE</v>
      </c>
      <c r="C8015" s="13">
        <f t="shared" si="385"/>
        <v>721</v>
      </c>
      <c r="D8015" s="12" t="str">
        <f t="shared" si="384"/>
        <v>Î</v>
      </c>
      <c r="F8015" s="32"/>
      <c r="G8015" s="15"/>
    </row>
    <row r="8016" spans="1:11">
      <c r="A8016" s="12">
        <v>92</v>
      </c>
      <c r="B8016" s="21" t="str">
        <f t="shared" si="383"/>
        <v>5C</v>
      </c>
      <c r="C8016" s="22">
        <f t="shared" si="385"/>
        <v>722</v>
      </c>
      <c r="D8016" s="21" t="str">
        <f t="shared" si="384"/>
        <v>\</v>
      </c>
      <c r="E8016" s="21" t="str">
        <f>B8016</f>
        <v>5C</v>
      </c>
      <c r="F8016" s="33">
        <f>HEX2DEC(E8016)/100</f>
        <v>0.92</v>
      </c>
      <c r="G8016" s="30" t="s">
        <v>28</v>
      </c>
    </row>
    <row r="8017" spans="1:11">
      <c r="A8017" s="12">
        <v>9</v>
      </c>
      <c r="B8017" s="7" t="str">
        <f t="shared" si="383"/>
        <v>09</v>
      </c>
      <c r="C8017" s="8">
        <f t="shared" si="385"/>
        <v>723</v>
      </c>
      <c r="D8017" s="7" t="str">
        <f t="shared" si="384"/>
        <v xml:space="preserve">	</v>
      </c>
      <c r="E8017" s="7" t="str">
        <f>B8017&amp;B8018</f>
        <v>0928</v>
      </c>
      <c r="F8017" s="27">
        <f>HEX2DEC(E8017)/10</f>
        <v>234.4</v>
      </c>
      <c r="G8017" s="28" t="s">
        <v>26</v>
      </c>
      <c r="H8017" s="51">
        <f>F8017*F8019/60</f>
        <v>2.7893600000000003</v>
      </c>
      <c r="I8017" s="51">
        <f>F8017*F8019*F8021/60</f>
        <v>2.5383176000000001</v>
      </c>
      <c r="J8017" s="52">
        <f>J8012+"00:01"</f>
        <v>0.74583333333333302</v>
      </c>
      <c r="K8017" s="57">
        <f>K8012+"00:01"</f>
        <v>40311.745833333662</v>
      </c>
    </row>
    <row r="8018" spans="1:11">
      <c r="A8018" s="12">
        <v>40</v>
      </c>
      <c r="B8018" s="12" t="str">
        <f t="shared" si="383"/>
        <v>28</v>
      </c>
      <c r="C8018" s="13">
        <f t="shared" si="385"/>
        <v>724</v>
      </c>
      <c r="D8018" s="12" t="str">
        <f t="shared" si="384"/>
        <v>(</v>
      </c>
      <c r="G8018" s="29"/>
    </row>
    <row r="8019" spans="1:11">
      <c r="A8019" s="12">
        <v>2</v>
      </c>
      <c r="B8019" s="12" t="str">
        <f t="shared" si="383"/>
        <v>02</v>
      </c>
      <c r="C8019" s="13">
        <f t="shared" si="385"/>
        <v>725</v>
      </c>
      <c r="D8019" s="12" t="str">
        <f t="shared" si="384"/>
        <v>_x0002_</v>
      </c>
      <c r="E8019" s="12" t="str">
        <f>B8019&amp;B8020</f>
        <v>02CA</v>
      </c>
      <c r="F8019" s="31">
        <f>HEX2DEC(E8019)/1000</f>
        <v>0.71399999999999997</v>
      </c>
      <c r="G8019" s="29" t="s">
        <v>27</v>
      </c>
    </row>
    <row r="8020" spans="1:11">
      <c r="A8020" s="12">
        <v>202</v>
      </c>
      <c r="B8020" s="12" t="str">
        <f t="shared" si="383"/>
        <v>CA</v>
      </c>
      <c r="C8020" s="13">
        <f t="shared" si="385"/>
        <v>726</v>
      </c>
      <c r="D8020" s="12" t="str">
        <f t="shared" si="384"/>
        <v>Ê</v>
      </c>
      <c r="F8020" s="32"/>
      <c r="G8020" s="15"/>
    </row>
    <row r="8021" spans="1:11">
      <c r="A8021" s="12">
        <v>91</v>
      </c>
      <c r="B8021" s="21" t="str">
        <f t="shared" si="383"/>
        <v>5B</v>
      </c>
      <c r="C8021" s="22">
        <f t="shared" si="385"/>
        <v>727</v>
      </c>
      <c r="D8021" s="21" t="str">
        <f t="shared" si="384"/>
        <v>[</v>
      </c>
      <c r="E8021" s="21" t="str">
        <f>B8021</f>
        <v>5B</v>
      </c>
      <c r="F8021" s="33">
        <f>HEX2DEC(E8021)/100</f>
        <v>0.91</v>
      </c>
      <c r="G8021" s="30" t="s">
        <v>28</v>
      </c>
    </row>
    <row r="8022" spans="1:11">
      <c r="A8022" s="12">
        <v>9</v>
      </c>
      <c r="B8022" s="7" t="str">
        <f t="shared" si="383"/>
        <v>09</v>
      </c>
      <c r="C8022" s="8">
        <f t="shared" si="385"/>
        <v>728</v>
      </c>
      <c r="D8022" s="7" t="str">
        <f t="shared" si="384"/>
        <v xml:space="preserve">	</v>
      </c>
      <c r="E8022" s="7" t="str">
        <f>B8022&amp;B8023</f>
        <v>0904</v>
      </c>
      <c r="F8022" s="27">
        <f>HEX2DEC(E8022)/10</f>
        <v>230.8</v>
      </c>
      <c r="G8022" s="28" t="s">
        <v>26</v>
      </c>
      <c r="H8022" s="51">
        <f>F8022*F8024/60</f>
        <v>2.7888333333333337</v>
      </c>
      <c r="I8022" s="51">
        <f>F8022*F8024*F8026/60</f>
        <v>2.5657266666666674</v>
      </c>
      <c r="J8022" s="52">
        <f>J8017+"00:01"</f>
        <v>0.74652777777777746</v>
      </c>
      <c r="K8022" s="57">
        <f>K8017+"00:01"</f>
        <v>40311.746527778108</v>
      </c>
    </row>
    <row r="8023" spans="1:11">
      <c r="A8023" s="12">
        <v>4</v>
      </c>
      <c r="B8023" s="12" t="str">
        <f t="shared" si="383"/>
        <v>04</v>
      </c>
      <c r="C8023" s="13">
        <f t="shared" si="385"/>
        <v>729</v>
      </c>
      <c r="D8023" s="12" t="str">
        <f t="shared" si="384"/>
        <v>_x0004_</v>
      </c>
      <c r="G8023" s="29"/>
    </row>
    <row r="8024" spans="1:11">
      <c r="A8024" s="12">
        <v>2</v>
      </c>
      <c r="B8024" s="12" t="str">
        <f t="shared" si="383"/>
        <v>02</v>
      </c>
      <c r="C8024" s="13">
        <f t="shared" si="385"/>
        <v>730</v>
      </c>
      <c r="D8024" s="12" t="str">
        <f t="shared" si="384"/>
        <v>_x0002_</v>
      </c>
      <c r="E8024" s="12" t="str">
        <f>B8024&amp;B8025</f>
        <v>02D5</v>
      </c>
      <c r="F8024" s="31">
        <f>HEX2DEC(E8024)/1000</f>
        <v>0.72499999999999998</v>
      </c>
      <c r="G8024" s="29" t="s">
        <v>27</v>
      </c>
    </row>
    <row r="8025" spans="1:11">
      <c r="A8025" s="12">
        <v>213</v>
      </c>
      <c r="B8025" s="12" t="str">
        <f t="shared" si="383"/>
        <v>D5</v>
      </c>
      <c r="C8025" s="13">
        <f t="shared" si="385"/>
        <v>731</v>
      </c>
      <c r="D8025" s="12" t="str">
        <f t="shared" si="384"/>
        <v>Õ</v>
      </c>
      <c r="F8025" s="32"/>
      <c r="G8025" s="15"/>
    </row>
    <row r="8026" spans="1:11">
      <c r="A8026" s="12">
        <v>92</v>
      </c>
      <c r="B8026" s="21" t="str">
        <f t="shared" si="383"/>
        <v>5C</v>
      </c>
      <c r="C8026" s="22">
        <f t="shared" si="385"/>
        <v>732</v>
      </c>
      <c r="D8026" s="21" t="str">
        <f t="shared" si="384"/>
        <v>\</v>
      </c>
      <c r="E8026" s="21" t="str">
        <f>B8026</f>
        <v>5C</v>
      </c>
      <c r="F8026" s="33">
        <f>HEX2DEC(E8026)/100</f>
        <v>0.92</v>
      </c>
      <c r="G8026" s="30" t="s">
        <v>28</v>
      </c>
    </row>
    <row r="8027" spans="1:11">
      <c r="A8027" s="12">
        <v>9</v>
      </c>
      <c r="B8027" s="7" t="str">
        <f t="shared" si="383"/>
        <v>09</v>
      </c>
      <c r="C8027" s="8">
        <f t="shared" si="385"/>
        <v>733</v>
      </c>
      <c r="D8027" s="7" t="str">
        <f t="shared" si="384"/>
        <v xml:space="preserve">	</v>
      </c>
      <c r="E8027" s="7" t="str">
        <f>B8027&amp;B8028</f>
        <v>0907</v>
      </c>
      <c r="F8027" s="27">
        <f>HEX2DEC(E8027)/10</f>
        <v>231.1</v>
      </c>
      <c r="G8027" s="28" t="s">
        <v>26</v>
      </c>
      <c r="H8027" s="51">
        <f>F8027*F8029/60</f>
        <v>2.7809033333333333</v>
      </c>
      <c r="I8027" s="51">
        <f>F8027*F8029*F8031/60</f>
        <v>2.5584310666666665</v>
      </c>
      <c r="J8027" s="52">
        <f>J8022+"00:01"</f>
        <v>0.7472222222222219</v>
      </c>
      <c r="K8027" s="57">
        <f>K8022+"00:01"</f>
        <v>40311.747222222555</v>
      </c>
    </row>
    <row r="8028" spans="1:11">
      <c r="A8028" s="12">
        <v>7</v>
      </c>
      <c r="B8028" s="12" t="str">
        <f t="shared" si="383"/>
        <v>07</v>
      </c>
      <c r="C8028" s="13">
        <f t="shared" si="385"/>
        <v>734</v>
      </c>
      <c r="D8028" s="12" t="str">
        <f t="shared" si="384"/>
        <v>_x0007_</v>
      </c>
      <c r="G8028" s="29"/>
    </row>
    <row r="8029" spans="1:11">
      <c r="A8029" s="12">
        <v>2</v>
      </c>
      <c r="B8029" s="12" t="str">
        <f t="shared" si="383"/>
        <v>02</v>
      </c>
      <c r="C8029" s="13">
        <f t="shared" si="385"/>
        <v>735</v>
      </c>
      <c r="D8029" s="12" t="str">
        <f t="shared" si="384"/>
        <v>_x0002_</v>
      </c>
      <c r="E8029" s="12" t="str">
        <f>B8029&amp;B8030</f>
        <v>02D2</v>
      </c>
      <c r="F8029" s="31">
        <f>HEX2DEC(E8029)/1000</f>
        <v>0.72199999999999998</v>
      </c>
      <c r="G8029" s="29" t="s">
        <v>27</v>
      </c>
    </row>
    <row r="8030" spans="1:11">
      <c r="A8030" s="12">
        <v>210</v>
      </c>
      <c r="B8030" s="12" t="str">
        <f t="shared" si="383"/>
        <v>D2</v>
      </c>
      <c r="C8030" s="13">
        <f t="shared" si="385"/>
        <v>736</v>
      </c>
      <c r="D8030" s="12" t="str">
        <f t="shared" si="384"/>
        <v>Ò</v>
      </c>
      <c r="F8030" s="32"/>
      <c r="G8030" s="15"/>
    </row>
    <row r="8031" spans="1:11">
      <c r="A8031" s="12">
        <v>92</v>
      </c>
      <c r="B8031" s="21" t="str">
        <f t="shared" si="383"/>
        <v>5C</v>
      </c>
      <c r="C8031" s="22">
        <f t="shared" si="385"/>
        <v>737</v>
      </c>
      <c r="D8031" s="21" t="str">
        <f t="shared" si="384"/>
        <v>\</v>
      </c>
      <c r="E8031" s="21" t="str">
        <f>B8031</f>
        <v>5C</v>
      </c>
      <c r="F8031" s="33">
        <f>HEX2DEC(E8031)/100</f>
        <v>0.92</v>
      </c>
      <c r="G8031" s="30" t="s">
        <v>28</v>
      </c>
    </row>
    <row r="8032" spans="1:11">
      <c r="A8032" s="12">
        <v>8</v>
      </c>
      <c r="B8032" s="7" t="str">
        <f t="shared" si="383"/>
        <v>08</v>
      </c>
      <c r="C8032" s="8">
        <f t="shared" si="385"/>
        <v>738</v>
      </c>
      <c r="D8032" s="7" t="str">
        <f t="shared" si="384"/>
        <v>_x0008_</v>
      </c>
      <c r="E8032" s="7" t="str">
        <f>B8032&amp;B8033</f>
        <v>08F8</v>
      </c>
      <c r="F8032" s="27">
        <f>HEX2DEC(E8032)/10</f>
        <v>229.6</v>
      </c>
      <c r="G8032" s="28" t="s">
        <v>26</v>
      </c>
      <c r="H8032" s="51">
        <f>F8032*F8034/60</f>
        <v>2.785813333333333</v>
      </c>
      <c r="I8032" s="51">
        <f>F8032*F8034*F8036/60</f>
        <v>2.5629482666666665</v>
      </c>
      <c r="J8032" s="52">
        <f>J8027+"00:01"</f>
        <v>0.74791666666666634</v>
      </c>
      <c r="K8032" s="57">
        <f>K8027+"00:01"</f>
        <v>40311.747916667002</v>
      </c>
    </row>
    <row r="8033" spans="1:11">
      <c r="A8033" s="12">
        <v>248</v>
      </c>
      <c r="B8033" s="12" t="str">
        <f t="shared" si="383"/>
        <v>F8</v>
      </c>
      <c r="C8033" s="13">
        <f t="shared" si="385"/>
        <v>739</v>
      </c>
      <c r="D8033" s="12" t="str">
        <f t="shared" si="384"/>
        <v>ø</v>
      </c>
      <c r="G8033" s="29"/>
    </row>
    <row r="8034" spans="1:11">
      <c r="A8034" s="12">
        <v>2</v>
      </c>
      <c r="B8034" s="12" t="str">
        <f t="shared" si="383"/>
        <v>02</v>
      </c>
      <c r="C8034" s="13">
        <f t="shared" si="385"/>
        <v>740</v>
      </c>
      <c r="D8034" s="12" t="str">
        <f t="shared" si="384"/>
        <v>_x0002_</v>
      </c>
      <c r="E8034" s="12" t="str">
        <f>B8034&amp;B8035</f>
        <v>02D8</v>
      </c>
      <c r="F8034" s="31">
        <f>HEX2DEC(E8034)/1000</f>
        <v>0.72799999999999998</v>
      </c>
      <c r="G8034" s="29" t="s">
        <v>27</v>
      </c>
    </row>
    <row r="8035" spans="1:11">
      <c r="A8035" s="12">
        <v>216</v>
      </c>
      <c r="B8035" s="12" t="str">
        <f t="shared" si="383"/>
        <v>D8</v>
      </c>
      <c r="C8035" s="13">
        <f t="shared" si="385"/>
        <v>741</v>
      </c>
      <c r="D8035" s="12" t="str">
        <f t="shared" si="384"/>
        <v>Ø</v>
      </c>
      <c r="F8035" s="32"/>
      <c r="G8035" s="15"/>
    </row>
    <row r="8036" spans="1:11">
      <c r="A8036" s="12">
        <v>92</v>
      </c>
      <c r="B8036" s="21" t="str">
        <f t="shared" si="383"/>
        <v>5C</v>
      </c>
      <c r="C8036" s="22">
        <f t="shared" si="385"/>
        <v>742</v>
      </c>
      <c r="D8036" s="21" t="str">
        <f t="shared" si="384"/>
        <v>\</v>
      </c>
      <c r="E8036" s="21" t="str">
        <f>B8036</f>
        <v>5C</v>
      </c>
      <c r="F8036" s="33">
        <f>HEX2DEC(E8036)/100</f>
        <v>0.92</v>
      </c>
      <c r="G8036" s="30" t="s">
        <v>28</v>
      </c>
    </row>
    <row r="8037" spans="1:11">
      <c r="A8037" s="12">
        <v>9</v>
      </c>
      <c r="B8037" s="7" t="str">
        <f t="shared" si="383"/>
        <v>09</v>
      </c>
      <c r="C8037" s="8">
        <f t="shared" si="385"/>
        <v>743</v>
      </c>
      <c r="D8037" s="7" t="str">
        <f t="shared" si="384"/>
        <v xml:space="preserve">	</v>
      </c>
      <c r="E8037" s="7" t="str">
        <f>B8037&amp;B8038</f>
        <v>0906</v>
      </c>
      <c r="F8037" s="27">
        <f>HEX2DEC(E8037)/10</f>
        <v>231</v>
      </c>
      <c r="G8037" s="28" t="s">
        <v>26</v>
      </c>
      <c r="H8037" s="51">
        <f>F8037*F8039/60</f>
        <v>2.7950999999999997</v>
      </c>
      <c r="I8037" s="51">
        <f>F8037*F8039*F8041/60</f>
        <v>2.5714920000000001</v>
      </c>
      <c r="J8037" s="52">
        <f>J8032+"00:01"</f>
        <v>0.74861111111111078</v>
      </c>
      <c r="K8037" s="57">
        <f>K8032+"00:01"</f>
        <v>40311.748611111449</v>
      </c>
    </row>
    <row r="8038" spans="1:11">
      <c r="A8038" s="12">
        <v>6</v>
      </c>
      <c r="B8038" s="12" t="str">
        <f t="shared" si="383"/>
        <v>06</v>
      </c>
      <c r="C8038" s="13">
        <f t="shared" si="385"/>
        <v>744</v>
      </c>
      <c r="D8038" s="12" t="str">
        <f t="shared" si="384"/>
        <v>_x0006_</v>
      </c>
      <c r="G8038" s="29"/>
    </row>
    <row r="8039" spans="1:11">
      <c r="A8039" s="12">
        <v>2</v>
      </c>
      <c r="B8039" s="12" t="str">
        <f t="shared" si="383"/>
        <v>02</v>
      </c>
      <c r="C8039" s="13">
        <f t="shared" si="385"/>
        <v>745</v>
      </c>
      <c r="D8039" s="12" t="str">
        <f t="shared" si="384"/>
        <v>_x0002_</v>
      </c>
      <c r="E8039" s="12" t="str">
        <f>B8039&amp;B8040</f>
        <v>02D6</v>
      </c>
      <c r="F8039" s="31">
        <f>HEX2DEC(E8039)/1000</f>
        <v>0.72599999999999998</v>
      </c>
      <c r="G8039" s="29" t="s">
        <v>27</v>
      </c>
    </row>
    <row r="8040" spans="1:11">
      <c r="A8040" s="12">
        <v>214</v>
      </c>
      <c r="B8040" s="12" t="str">
        <f t="shared" si="383"/>
        <v>D6</v>
      </c>
      <c r="C8040" s="13">
        <f t="shared" si="385"/>
        <v>746</v>
      </c>
      <c r="D8040" s="12" t="str">
        <f t="shared" si="384"/>
        <v>Ö</v>
      </c>
      <c r="F8040" s="32"/>
      <c r="G8040" s="15"/>
    </row>
    <row r="8041" spans="1:11">
      <c r="A8041" s="12">
        <v>92</v>
      </c>
      <c r="B8041" s="21" t="str">
        <f t="shared" si="383"/>
        <v>5C</v>
      </c>
      <c r="C8041" s="22">
        <f t="shared" si="385"/>
        <v>747</v>
      </c>
      <c r="D8041" s="21" t="str">
        <f t="shared" si="384"/>
        <v>\</v>
      </c>
      <c r="E8041" s="21" t="str">
        <f>B8041</f>
        <v>5C</v>
      </c>
      <c r="F8041" s="33">
        <f>HEX2DEC(E8041)/100</f>
        <v>0.92</v>
      </c>
      <c r="G8041" s="30" t="s">
        <v>28</v>
      </c>
    </row>
    <row r="8042" spans="1:11">
      <c r="A8042" s="12">
        <v>9</v>
      </c>
      <c r="B8042" s="7" t="str">
        <f t="shared" si="383"/>
        <v>09</v>
      </c>
      <c r="C8042" s="8">
        <f t="shared" si="385"/>
        <v>748</v>
      </c>
      <c r="D8042" s="7" t="str">
        <f t="shared" si="384"/>
        <v xml:space="preserve">	</v>
      </c>
      <c r="E8042" s="7" t="str">
        <f>B8042&amp;B8043</f>
        <v>0904</v>
      </c>
      <c r="F8042" s="27">
        <f>HEX2DEC(E8042)/10</f>
        <v>230.8</v>
      </c>
      <c r="G8042" s="28" t="s">
        <v>26</v>
      </c>
      <c r="H8042" s="51">
        <f>F8042*F8044/60</f>
        <v>2.7926799999999998</v>
      </c>
      <c r="I8042" s="51">
        <f>F8042*F8044*F8046/60</f>
        <v>2.5692656</v>
      </c>
      <c r="J8042" s="52">
        <f>J8037+"00:01"</f>
        <v>0.74930555555555522</v>
      </c>
      <c r="K8042" s="57">
        <f>K8037+"00:01"</f>
        <v>40311.749305555895</v>
      </c>
    </row>
    <row r="8043" spans="1:11">
      <c r="A8043" s="12">
        <v>4</v>
      </c>
      <c r="B8043" s="12" t="str">
        <f t="shared" si="383"/>
        <v>04</v>
      </c>
      <c r="C8043" s="13">
        <f t="shared" si="385"/>
        <v>749</v>
      </c>
      <c r="D8043" s="12" t="str">
        <f t="shared" si="384"/>
        <v>_x0004_</v>
      </c>
      <c r="G8043" s="29"/>
    </row>
    <row r="8044" spans="1:11">
      <c r="A8044" s="12">
        <v>2</v>
      </c>
      <c r="B8044" s="12" t="str">
        <f t="shared" si="383"/>
        <v>02</v>
      </c>
      <c r="C8044" s="13">
        <f t="shared" si="385"/>
        <v>750</v>
      </c>
      <c r="D8044" s="12" t="str">
        <f t="shared" si="384"/>
        <v>_x0002_</v>
      </c>
      <c r="E8044" s="12" t="str">
        <f>B8044&amp;B8045</f>
        <v>02D6</v>
      </c>
      <c r="F8044" s="31">
        <f>HEX2DEC(E8044)/1000</f>
        <v>0.72599999999999998</v>
      </c>
      <c r="G8044" s="29" t="s">
        <v>27</v>
      </c>
    </row>
    <row r="8045" spans="1:11">
      <c r="A8045" s="12">
        <v>214</v>
      </c>
      <c r="B8045" s="12" t="str">
        <f t="shared" si="383"/>
        <v>D6</v>
      </c>
      <c r="C8045" s="13">
        <f t="shared" si="385"/>
        <v>751</v>
      </c>
      <c r="D8045" s="12" t="str">
        <f t="shared" si="384"/>
        <v>Ö</v>
      </c>
      <c r="F8045" s="32"/>
      <c r="G8045" s="15"/>
    </row>
    <row r="8046" spans="1:11">
      <c r="A8046" s="12">
        <v>92</v>
      </c>
      <c r="B8046" s="21" t="str">
        <f t="shared" si="383"/>
        <v>5C</v>
      </c>
      <c r="C8046" s="22">
        <f t="shared" si="385"/>
        <v>752</v>
      </c>
      <c r="D8046" s="21" t="str">
        <f t="shared" si="384"/>
        <v>\</v>
      </c>
      <c r="E8046" s="21" t="str">
        <f>B8046</f>
        <v>5C</v>
      </c>
      <c r="F8046" s="33">
        <f>HEX2DEC(E8046)/100</f>
        <v>0.92</v>
      </c>
      <c r="G8046" s="30" t="s">
        <v>28</v>
      </c>
    </row>
    <row r="8047" spans="1:11">
      <c r="A8047" s="12">
        <v>8</v>
      </c>
      <c r="B8047" s="7" t="str">
        <f t="shared" si="383"/>
        <v>08</v>
      </c>
      <c r="C8047" s="8">
        <f t="shared" si="385"/>
        <v>753</v>
      </c>
      <c r="D8047" s="7" t="str">
        <f t="shared" si="384"/>
        <v>_x0008_</v>
      </c>
      <c r="E8047" s="7" t="str">
        <f>B8047&amp;B8048</f>
        <v>08ED</v>
      </c>
      <c r="F8047" s="27">
        <f>HEX2DEC(E8047)/10</f>
        <v>228.5</v>
      </c>
      <c r="G8047" s="28" t="s">
        <v>26</v>
      </c>
      <c r="H8047" s="51">
        <f>F8047*F8049/60</f>
        <v>2.7838916666666669</v>
      </c>
      <c r="I8047" s="51">
        <f>F8047*F8049*F8051/60</f>
        <v>2.5611803333333336</v>
      </c>
      <c r="J8047" s="52">
        <f>J8042+"00:01"</f>
        <v>0.74999999999999967</v>
      </c>
      <c r="K8047" s="57">
        <f>K8042+"00:01"</f>
        <v>40311.750000000342</v>
      </c>
    </row>
    <row r="8048" spans="1:11">
      <c r="A8048" s="12">
        <v>237</v>
      </c>
      <c r="B8048" s="12" t="str">
        <f t="shared" si="383"/>
        <v>ED</v>
      </c>
      <c r="C8048" s="13">
        <f t="shared" si="385"/>
        <v>754</v>
      </c>
      <c r="D8048" s="12" t="str">
        <f t="shared" si="384"/>
        <v>í</v>
      </c>
      <c r="G8048" s="29"/>
    </row>
    <row r="8049" spans="1:11">
      <c r="A8049" s="12">
        <v>2</v>
      </c>
      <c r="B8049" s="12" t="str">
        <f t="shared" si="383"/>
        <v>02</v>
      </c>
      <c r="C8049" s="13">
        <f t="shared" si="385"/>
        <v>755</v>
      </c>
      <c r="D8049" s="12" t="str">
        <f t="shared" si="384"/>
        <v>_x0002_</v>
      </c>
      <c r="E8049" s="12" t="str">
        <f>B8049&amp;B8050</f>
        <v>02DB</v>
      </c>
      <c r="F8049" s="31">
        <f>HEX2DEC(E8049)/1000</f>
        <v>0.73099999999999998</v>
      </c>
      <c r="G8049" s="29" t="s">
        <v>27</v>
      </c>
    </row>
    <row r="8050" spans="1:11">
      <c r="A8050" s="12">
        <v>219</v>
      </c>
      <c r="B8050" s="12" t="str">
        <f t="shared" si="383"/>
        <v>DB</v>
      </c>
      <c r="C8050" s="13">
        <f t="shared" si="385"/>
        <v>756</v>
      </c>
      <c r="D8050" s="12" t="str">
        <f t="shared" si="384"/>
        <v>Û</v>
      </c>
      <c r="F8050" s="32"/>
      <c r="G8050" s="15"/>
    </row>
    <row r="8051" spans="1:11">
      <c r="A8051" s="12">
        <v>92</v>
      </c>
      <c r="B8051" s="21" t="str">
        <f t="shared" si="383"/>
        <v>5C</v>
      </c>
      <c r="C8051" s="22">
        <f t="shared" si="385"/>
        <v>757</v>
      </c>
      <c r="D8051" s="21" t="str">
        <f t="shared" si="384"/>
        <v>\</v>
      </c>
      <c r="E8051" s="21" t="str">
        <f>B8051</f>
        <v>5C</v>
      </c>
      <c r="F8051" s="33">
        <f>HEX2DEC(E8051)/100</f>
        <v>0.92</v>
      </c>
      <c r="G8051" s="30" t="s">
        <v>28</v>
      </c>
    </row>
    <row r="8052" spans="1:11">
      <c r="A8052" s="12">
        <v>8</v>
      </c>
      <c r="B8052" s="7" t="str">
        <f t="shared" si="383"/>
        <v>08</v>
      </c>
      <c r="C8052" s="8">
        <f t="shared" si="385"/>
        <v>758</v>
      </c>
      <c r="D8052" s="7" t="str">
        <f t="shared" si="384"/>
        <v>_x0008_</v>
      </c>
      <c r="E8052" s="7" t="str">
        <f>B8052&amp;B8053</f>
        <v>08EE</v>
      </c>
      <c r="F8052" s="27">
        <f>HEX2DEC(E8052)/10</f>
        <v>228.6</v>
      </c>
      <c r="G8052" s="28" t="s">
        <v>26</v>
      </c>
      <c r="H8052" s="51">
        <f>F8052*F8054/60</f>
        <v>2.8460699999999997</v>
      </c>
      <c r="I8052" s="51">
        <f>F8052*F8054*F8056/60</f>
        <v>2.6183843999999996</v>
      </c>
      <c r="J8052" s="52">
        <f>J8047+"00:01"</f>
        <v>0.75069444444444411</v>
      </c>
      <c r="K8052" s="57">
        <f>K8047+"00:01"</f>
        <v>40311.750694444789</v>
      </c>
    </row>
    <row r="8053" spans="1:11">
      <c r="A8053" s="12">
        <v>238</v>
      </c>
      <c r="B8053" s="12" t="str">
        <f t="shared" si="383"/>
        <v>EE</v>
      </c>
      <c r="C8053" s="13">
        <f t="shared" si="385"/>
        <v>759</v>
      </c>
      <c r="D8053" s="12" t="str">
        <f t="shared" si="384"/>
        <v>î</v>
      </c>
      <c r="G8053" s="29"/>
    </row>
    <row r="8054" spans="1:11">
      <c r="A8054" s="12">
        <v>2</v>
      </c>
      <c r="B8054" s="12" t="str">
        <f t="shared" si="383"/>
        <v>02</v>
      </c>
      <c r="C8054" s="13">
        <f t="shared" si="385"/>
        <v>760</v>
      </c>
      <c r="D8054" s="12" t="str">
        <f t="shared" si="384"/>
        <v>_x0002_</v>
      </c>
      <c r="E8054" s="12" t="str">
        <f>B8054&amp;B8055</f>
        <v>02EB</v>
      </c>
      <c r="F8054" s="31">
        <f>HEX2DEC(E8054)/1000</f>
        <v>0.747</v>
      </c>
      <c r="G8054" s="29" t="s">
        <v>27</v>
      </c>
    </row>
    <row r="8055" spans="1:11">
      <c r="A8055" s="12">
        <v>235</v>
      </c>
      <c r="B8055" s="12" t="str">
        <f t="shared" si="383"/>
        <v>EB</v>
      </c>
      <c r="C8055" s="13">
        <f t="shared" si="385"/>
        <v>761</v>
      </c>
      <c r="D8055" s="12" t="str">
        <f t="shared" si="384"/>
        <v>ë</v>
      </c>
      <c r="F8055" s="32"/>
      <c r="G8055" s="15"/>
    </row>
    <row r="8056" spans="1:11">
      <c r="A8056" s="12">
        <v>92</v>
      </c>
      <c r="B8056" s="21" t="str">
        <f t="shared" si="383"/>
        <v>5C</v>
      </c>
      <c r="C8056" s="22">
        <f t="shared" si="385"/>
        <v>762</v>
      </c>
      <c r="D8056" s="21" t="str">
        <f t="shared" si="384"/>
        <v>\</v>
      </c>
      <c r="E8056" s="21" t="str">
        <f>B8056</f>
        <v>5C</v>
      </c>
      <c r="F8056" s="33">
        <f>HEX2DEC(E8056)/100</f>
        <v>0.92</v>
      </c>
      <c r="G8056" s="30" t="s">
        <v>28</v>
      </c>
    </row>
    <row r="8057" spans="1:11">
      <c r="A8057" s="12">
        <v>8</v>
      </c>
      <c r="B8057" s="7" t="str">
        <f t="shared" si="383"/>
        <v>08</v>
      </c>
      <c r="C8057" s="8">
        <f t="shared" si="385"/>
        <v>763</v>
      </c>
      <c r="D8057" s="7" t="str">
        <f t="shared" si="384"/>
        <v>_x0008_</v>
      </c>
      <c r="E8057" s="7" t="str">
        <f>B8057&amp;B8058</f>
        <v>08EE</v>
      </c>
      <c r="F8057" s="27">
        <f>HEX2DEC(E8057)/10</f>
        <v>228.6</v>
      </c>
      <c r="G8057" s="28" t="s">
        <v>26</v>
      </c>
      <c r="H8057" s="51">
        <f>F8057*F8059/60</f>
        <v>2.8117799999999997</v>
      </c>
      <c r="I8057" s="51">
        <f>F8057*F8059*F8061/60</f>
        <v>2.5868376</v>
      </c>
      <c r="J8057" s="52">
        <f>J8052+"00:01"</f>
        <v>0.75138888888888855</v>
      </c>
      <c r="K8057" s="57">
        <f>K8052+"00:01"</f>
        <v>40311.751388889235</v>
      </c>
    </row>
    <row r="8058" spans="1:11">
      <c r="A8058" s="12">
        <v>238</v>
      </c>
      <c r="B8058" s="12" t="str">
        <f t="shared" si="383"/>
        <v>EE</v>
      </c>
      <c r="C8058" s="13">
        <f t="shared" si="385"/>
        <v>764</v>
      </c>
      <c r="D8058" s="12" t="str">
        <f t="shared" si="384"/>
        <v>î</v>
      </c>
      <c r="G8058" s="29"/>
    </row>
    <row r="8059" spans="1:11">
      <c r="A8059" s="12">
        <v>2</v>
      </c>
      <c r="B8059" s="12" t="str">
        <f t="shared" si="383"/>
        <v>02</v>
      </c>
      <c r="C8059" s="13">
        <f t="shared" si="385"/>
        <v>765</v>
      </c>
      <c r="D8059" s="12" t="str">
        <f t="shared" si="384"/>
        <v>_x0002_</v>
      </c>
      <c r="E8059" s="12" t="str">
        <f>B8059&amp;B8060</f>
        <v>02E2</v>
      </c>
      <c r="F8059" s="31">
        <f>HEX2DEC(E8059)/1000</f>
        <v>0.73799999999999999</v>
      </c>
      <c r="G8059" s="29" t="s">
        <v>27</v>
      </c>
    </row>
    <row r="8060" spans="1:11">
      <c r="A8060" s="12">
        <v>226</v>
      </c>
      <c r="B8060" s="12" t="str">
        <f t="shared" si="383"/>
        <v>E2</v>
      </c>
      <c r="C8060" s="13">
        <f t="shared" si="385"/>
        <v>766</v>
      </c>
      <c r="D8060" s="12" t="str">
        <f t="shared" si="384"/>
        <v>â</v>
      </c>
      <c r="F8060" s="32"/>
      <c r="G8060" s="15"/>
    </row>
    <row r="8061" spans="1:11">
      <c r="A8061" s="12">
        <v>92</v>
      </c>
      <c r="B8061" s="21" t="str">
        <f t="shared" si="383"/>
        <v>5C</v>
      </c>
      <c r="C8061" s="22">
        <f t="shared" si="385"/>
        <v>767</v>
      </c>
      <c r="D8061" s="21" t="str">
        <f t="shared" si="384"/>
        <v>\</v>
      </c>
      <c r="E8061" s="21" t="str">
        <f>B8061</f>
        <v>5C</v>
      </c>
      <c r="F8061" s="33">
        <f>HEX2DEC(E8061)/100</f>
        <v>0.92</v>
      </c>
      <c r="G8061" s="30" t="s">
        <v>28</v>
      </c>
    </row>
    <row r="8062" spans="1:11">
      <c r="A8062" s="12">
        <v>8</v>
      </c>
      <c r="B8062" s="7" t="str">
        <f t="shared" si="383"/>
        <v>08</v>
      </c>
      <c r="C8062" s="8">
        <f t="shared" si="385"/>
        <v>768</v>
      </c>
      <c r="D8062" s="7" t="str">
        <f t="shared" si="384"/>
        <v>_x0008_</v>
      </c>
      <c r="E8062" s="7" t="str">
        <f>B8062&amp;B8063</f>
        <v>08F4</v>
      </c>
      <c r="F8062" s="27">
        <f>HEX2DEC(E8062)/10</f>
        <v>229.2</v>
      </c>
      <c r="G8062" s="28" t="s">
        <v>26</v>
      </c>
      <c r="H8062" s="51">
        <f>F8062*F8064/60</f>
        <v>2.7771400000000002</v>
      </c>
      <c r="I8062" s="51">
        <f>F8062*F8064*F8066/60</f>
        <v>2.5549688000000002</v>
      </c>
      <c r="J8062" s="52">
        <f>J8057+"00:01"</f>
        <v>0.75208333333333299</v>
      </c>
      <c r="K8062" s="57">
        <f>K8057+"00:01"</f>
        <v>40311.752083333682</v>
      </c>
    </row>
    <row r="8063" spans="1:11">
      <c r="A8063" s="12">
        <v>244</v>
      </c>
      <c r="B8063" s="12" t="str">
        <f t="shared" ref="B8063:B8126" si="386">DEC2HEX(A8063,2)</f>
        <v>F4</v>
      </c>
      <c r="C8063" s="13">
        <f t="shared" si="385"/>
        <v>769</v>
      </c>
      <c r="D8063" s="12" t="str">
        <f t="shared" ref="D8063:D8126" si="387">IF(A8063&gt;0,CHAR(A8063),"")</f>
        <v>ô</v>
      </c>
      <c r="G8063" s="29"/>
    </row>
    <row r="8064" spans="1:11">
      <c r="A8064" s="12">
        <v>2</v>
      </c>
      <c r="B8064" s="12" t="str">
        <f t="shared" si="386"/>
        <v>02</v>
      </c>
      <c r="C8064" s="13">
        <f t="shared" ref="C8064:C8127" si="388">C8063+1</f>
        <v>770</v>
      </c>
      <c r="D8064" s="12" t="str">
        <f t="shared" si="387"/>
        <v>_x0002_</v>
      </c>
      <c r="E8064" s="12" t="str">
        <f>B8064&amp;B8065</f>
        <v>02D7</v>
      </c>
      <c r="F8064" s="31">
        <f>HEX2DEC(E8064)/1000</f>
        <v>0.72699999999999998</v>
      </c>
      <c r="G8064" s="29" t="s">
        <v>27</v>
      </c>
    </row>
    <row r="8065" spans="1:11">
      <c r="A8065" s="12">
        <v>215</v>
      </c>
      <c r="B8065" s="12" t="str">
        <f t="shared" si="386"/>
        <v>D7</v>
      </c>
      <c r="C8065" s="13">
        <f t="shared" si="388"/>
        <v>771</v>
      </c>
      <c r="D8065" s="12" t="str">
        <f t="shared" si="387"/>
        <v>×</v>
      </c>
      <c r="F8065" s="32"/>
      <c r="G8065" s="15"/>
    </row>
    <row r="8066" spans="1:11">
      <c r="A8066" s="12">
        <v>92</v>
      </c>
      <c r="B8066" s="21" t="str">
        <f t="shared" si="386"/>
        <v>5C</v>
      </c>
      <c r="C8066" s="22">
        <f t="shared" si="388"/>
        <v>772</v>
      </c>
      <c r="D8066" s="21" t="str">
        <f t="shared" si="387"/>
        <v>\</v>
      </c>
      <c r="E8066" s="21" t="str">
        <f>B8066</f>
        <v>5C</v>
      </c>
      <c r="F8066" s="33">
        <f>HEX2DEC(E8066)/100</f>
        <v>0.92</v>
      </c>
      <c r="G8066" s="30" t="s">
        <v>28</v>
      </c>
    </row>
    <row r="8067" spans="1:11">
      <c r="A8067" s="12">
        <v>8</v>
      </c>
      <c r="B8067" s="7" t="str">
        <f t="shared" si="386"/>
        <v>08</v>
      </c>
      <c r="C8067" s="8">
        <f t="shared" si="388"/>
        <v>773</v>
      </c>
      <c r="D8067" s="7" t="str">
        <f t="shared" si="387"/>
        <v>_x0008_</v>
      </c>
      <c r="E8067" s="7" t="str">
        <f>B8067&amp;B8068</f>
        <v>08F2</v>
      </c>
      <c r="F8067" s="27">
        <f>HEX2DEC(E8067)/10</f>
        <v>229</v>
      </c>
      <c r="G8067" s="28" t="s">
        <v>26</v>
      </c>
      <c r="H8067" s="51">
        <f>F8067*F8069/60</f>
        <v>2.7937999999999996</v>
      </c>
      <c r="I8067" s="51">
        <f>F8067*F8069*F8071/60</f>
        <v>2.5702959999999999</v>
      </c>
      <c r="J8067" s="52">
        <f>J8062+"00:01"</f>
        <v>0.75277777777777743</v>
      </c>
      <c r="K8067" s="57">
        <f>K8062+"00:01"</f>
        <v>40311.752777778129</v>
      </c>
    </row>
    <row r="8068" spans="1:11">
      <c r="A8068" s="12">
        <v>242</v>
      </c>
      <c r="B8068" s="12" t="str">
        <f t="shared" si="386"/>
        <v>F2</v>
      </c>
      <c r="C8068" s="13">
        <f t="shared" si="388"/>
        <v>774</v>
      </c>
      <c r="D8068" s="12" t="str">
        <f t="shared" si="387"/>
        <v>ò</v>
      </c>
      <c r="G8068" s="29"/>
    </row>
    <row r="8069" spans="1:11">
      <c r="A8069" s="12">
        <v>2</v>
      </c>
      <c r="B8069" s="12" t="str">
        <f t="shared" si="386"/>
        <v>02</v>
      </c>
      <c r="C8069" s="13">
        <f t="shared" si="388"/>
        <v>775</v>
      </c>
      <c r="D8069" s="12" t="str">
        <f t="shared" si="387"/>
        <v>_x0002_</v>
      </c>
      <c r="E8069" s="12" t="str">
        <f>B8069&amp;B8070</f>
        <v>02DC</v>
      </c>
      <c r="F8069" s="31">
        <f>HEX2DEC(E8069)/1000</f>
        <v>0.73199999999999998</v>
      </c>
      <c r="G8069" s="29" t="s">
        <v>27</v>
      </c>
    </row>
    <row r="8070" spans="1:11">
      <c r="A8070" s="12">
        <v>220</v>
      </c>
      <c r="B8070" s="12" t="str">
        <f t="shared" si="386"/>
        <v>DC</v>
      </c>
      <c r="C8070" s="13">
        <f t="shared" si="388"/>
        <v>776</v>
      </c>
      <c r="D8070" s="12" t="str">
        <f t="shared" si="387"/>
        <v>Ü</v>
      </c>
      <c r="F8070" s="32"/>
      <c r="G8070" s="15"/>
    </row>
    <row r="8071" spans="1:11">
      <c r="A8071" s="12">
        <v>92</v>
      </c>
      <c r="B8071" s="21" t="str">
        <f t="shared" si="386"/>
        <v>5C</v>
      </c>
      <c r="C8071" s="22">
        <f t="shared" si="388"/>
        <v>777</v>
      </c>
      <c r="D8071" s="21" t="str">
        <f t="shared" si="387"/>
        <v>\</v>
      </c>
      <c r="E8071" s="21" t="str">
        <f>B8071</f>
        <v>5C</v>
      </c>
      <c r="F8071" s="33">
        <f>HEX2DEC(E8071)/100</f>
        <v>0.92</v>
      </c>
      <c r="G8071" s="30" t="s">
        <v>28</v>
      </c>
    </row>
    <row r="8072" spans="1:11">
      <c r="A8072" s="12">
        <v>8</v>
      </c>
      <c r="B8072" s="7" t="str">
        <f t="shared" si="386"/>
        <v>08</v>
      </c>
      <c r="C8072" s="8">
        <f t="shared" si="388"/>
        <v>778</v>
      </c>
      <c r="D8072" s="7" t="str">
        <f t="shared" si="387"/>
        <v>_x0008_</v>
      </c>
      <c r="E8072" s="7" t="str">
        <f>B8072&amp;B8073</f>
        <v>08DA</v>
      </c>
      <c r="F8072" s="27">
        <f>HEX2DEC(E8072)/10</f>
        <v>226.6</v>
      </c>
      <c r="G8072" s="28" t="s">
        <v>26</v>
      </c>
      <c r="H8072" s="51">
        <f>F8072*F8074/60</f>
        <v>2.7834033333333332</v>
      </c>
      <c r="I8072" s="51">
        <f>F8072*F8074*F8076/60</f>
        <v>2.5607310666666669</v>
      </c>
      <c r="J8072" s="52">
        <f>J8067+"00:01"</f>
        <v>0.75347222222222188</v>
      </c>
      <c r="K8072" s="57">
        <f>K8067+"00:01"</f>
        <v>40311.753472222576</v>
      </c>
    </row>
    <row r="8073" spans="1:11">
      <c r="A8073" s="12">
        <v>218</v>
      </c>
      <c r="B8073" s="12" t="str">
        <f t="shared" si="386"/>
        <v>DA</v>
      </c>
      <c r="C8073" s="13">
        <f t="shared" si="388"/>
        <v>779</v>
      </c>
      <c r="D8073" s="12" t="str">
        <f t="shared" si="387"/>
        <v>Ú</v>
      </c>
      <c r="G8073" s="29"/>
    </row>
    <row r="8074" spans="1:11">
      <c r="A8074" s="12">
        <v>2</v>
      </c>
      <c r="B8074" s="12" t="str">
        <f t="shared" si="386"/>
        <v>02</v>
      </c>
      <c r="C8074" s="13">
        <f t="shared" si="388"/>
        <v>780</v>
      </c>
      <c r="D8074" s="12" t="str">
        <f t="shared" si="387"/>
        <v>_x0002_</v>
      </c>
      <c r="E8074" s="12" t="str">
        <f>B8074&amp;B8075</f>
        <v>02E1</v>
      </c>
      <c r="F8074" s="31">
        <f>HEX2DEC(E8074)/1000</f>
        <v>0.73699999999999999</v>
      </c>
      <c r="G8074" s="29" t="s">
        <v>27</v>
      </c>
    </row>
    <row r="8075" spans="1:11">
      <c r="A8075" s="12">
        <v>225</v>
      </c>
      <c r="B8075" s="12" t="str">
        <f t="shared" si="386"/>
        <v>E1</v>
      </c>
      <c r="C8075" s="13">
        <f t="shared" si="388"/>
        <v>781</v>
      </c>
      <c r="D8075" s="12" t="str">
        <f t="shared" si="387"/>
        <v>á</v>
      </c>
      <c r="F8075" s="32"/>
      <c r="G8075" s="15"/>
    </row>
    <row r="8076" spans="1:11">
      <c r="A8076" s="12">
        <v>92</v>
      </c>
      <c r="B8076" s="21" t="str">
        <f t="shared" si="386"/>
        <v>5C</v>
      </c>
      <c r="C8076" s="22">
        <f t="shared" si="388"/>
        <v>782</v>
      </c>
      <c r="D8076" s="21" t="str">
        <f t="shared" si="387"/>
        <v>\</v>
      </c>
      <c r="E8076" s="21" t="str">
        <f>B8076</f>
        <v>5C</v>
      </c>
      <c r="F8076" s="33">
        <f>HEX2DEC(E8076)/100</f>
        <v>0.92</v>
      </c>
      <c r="G8076" s="30" t="s">
        <v>28</v>
      </c>
    </row>
    <row r="8077" spans="1:11">
      <c r="A8077" s="12">
        <v>8</v>
      </c>
      <c r="B8077" s="7" t="str">
        <f t="shared" si="386"/>
        <v>08</v>
      </c>
      <c r="C8077" s="8">
        <f t="shared" si="388"/>
        <v>783</v>
      </c>
      <c r="D8077" s="7" t="str">
        <f t="shared" si="387"/>
        <v>_x0008_</v>
      </c>
      <c r="E8077" s="7" t="str">
        <f>B8077&amp;B8078</f>
        <v>08D3</v>
      </c>
      <c r="F8077" s="27">
        <f>HEX2DEC(E8077)/10</f>
        <v>225.9</v>
      </c>
      <c r="G8077" s="28" t="s">
        <v>26</v>
      </c>
      <c r="H8077" s="51">
        <f>F8077*F8079/60</f>
        <v>2.7823350000000002</v>
      </c>
      <c r="I8077" s="51">
        <f>F8077*F8079*F8081/60</f>
        <v>2.5597482</v>
      </c>
      <c r="J8077" s="52">
        <f>J8072+"00:01"</f>
        <v>0.75416666666666632</v>
      </c>
      <c r="K8077" s="57">
        <f>K8072+"00:01"</f>
        <v>40311.754166667022</v>
      </c>
    </row>
    <row r="8078" spans="1:11">
      <c r="A8078" s="12">
        <v>211</v>
      </c>
      <c r="B8078" s="12" t="str">
        <f t="shared" si="386"/>
        <v>D3</v>
      </c>
      <c r="C8078" s="13">
        <f t="shared" si="388"/>
        <v>784</v>
      </c>
      <c r="D8078" s="12" t="str">
        <f t="shared" si="387"/>
        <v>Ó</v>
      </c>
      <c r="G8078" s="29"/>
    </row>
    <row r="8079" spans="1:11">
      <c r="A8079" s="12">
        <v>2</v>
      </c>
      <c r="B8079" s="12" t="str">
        <f t="shared" si="386"/>
        <v>02</v>
      </c>
      <c r="C8079" s="13">
        <f t="shared" si="388"/>
        <v>785</v>
      </c>
      <c r="D8079" s="12" t="str">
        <f t="shared" si="387"/>
        <v>_x0002_</v>
      </c>
      <c r="E8079" s="12" t="str">
        <f>B8079&amp;B8080</f>
        <v>02E3</v>
      </c>
      <c r="F8079" s="31">
        <f>HEX2DEC(E8079)/1000</f>
        <v>0.73899999999999999</v>
      </c>
      <c r="G8079" s="29" t="s">
        <v>27</v>
      </c>
    </row>
    <row r="8080" spans="1:11">
      <c r="A8080" s="12">
        <v>227</v>
      </c>
      <c r="B8080" s="12" t="str">
        <f t="shared" si="386"/>
        <v>E3</v>
      </c>
      <c r="C8080" s="13">
        <f t="shared" si="388"/>
        <v>786</v>
      </c>
      <c r="D8080" s="12" t="str">
        <f t="shared" si="387"/>
        <v>ã</v>
      </c>
      <c r="F8080" s="32"/>
      <c r="G8080" s="15"/>
    </row>
    <row r="8081" spans="1:11">
      <c r="A8081" s="12">
        <v>92</v>
      </c>
      <c r="B8081" s="21" t="str">
        <f t="shared" si="386"/>
        <v>5C</v>
      </c>
      <c r="C8081" s="22">
        <f t="shared" si="388"/>
        <v>787</v>
      </c>
      <c r="D8081" s="21" t="str">
        <f t="shared" si="387"/>
        <v>\</v>
      </c>
      <c r="E8081" s="21" t="str">
        <f>B8081</f>
        <v>5C</v>
      </c>
      <c r="F8081" s="33">
        <f>HEX2DEC(E8081)/100</f>
        <v>0.92</v>
      </c>
      <c r="G8081" s="30" t="s">
        <v>28</v>
      </c>
    </row>
    <row r="8082" spans="1:11">
      <c r="A8082" s="12">
        <v>8</v>
      </c>
      <c r="B8082" s="7" t="str">
        <f t="shared" si="386"/>
        <v>08</v>
      </c>
      <c r="C8082" s="8">
        <f t="shared" si="388"/>
        <v>788</v>
      </c>
      <c r="D8082" s="7" t="str">
        <f t="shared" si="387"/>
        <v>_x0008_</v>
      </c>
      <c r="E8082" s="7" t="str">
        <f>B8082&amp;B8083</f>
        <v>08C7</v>
      </c>
      <c r="F8082" s="27">
        <f>HEX2DEC(E8082)/10</f>
        <v>224.7</v>
      </c>
      <c r="G8082" s="28" t="s">
        <v>26</v>
      </c>
      <c r="H8082" s="51">
        <f>F8082*F8084/60</f>
        <v>2.7787899999999999</v>
      </c>
      <c r="I8082" s="51">
        <f>F8082*F8084*F8086/60</f>
        <v>2.5564868000000001</v>
      </c>
      <c r="J8082" s="52">
        <f>J8077+"00:01"</f>
        <v>0.75486111111111076</v>
      </c>
      <c r="K8082" s="57">
        <f>K8077+"00:01"</f>
        <v>40311.754861111469</v>
      </c>
    </row>
    <row r="8083" spans="1:11">
      <c r="A8083" s="12">
        <v>199</v>
      </c>
      <c r="B8083" s="12" t="str">
        <f t="shared" si="386"/>
        <v>C7</v>
      </c>
      <c r="C8083" s="13">
        <f t="shared" si="388"/>
        <v>789</v>
      </c>
      <c r="D8083" s="12" t="str">
        <f t="shared" si="387"/>
        <v>Ç</v>
      </c>
      <c r="G8083" s="29"/>
    </row>
    <row r="8084" spans="1:11">
      <c r="A8084" s="12">
        <v>2</v>
      </c>
      <c r="B8084" s="12" t="str">
        <f t="shared" si="386"/>
        <v>02</v>
      </c>
      <c r="C8084" s="13">
        <f t="shared" si="388"/>
        <v>790</v>
      </c>
      <c r="D8084" s="12" t="str">
        <f t="shared" si="387"/>
        <v>_x0002_</v>
      </c>
      <c r="E8084" s="12" t="str">
        <f>B8084&amp;B8085</f>
        <v>02E6</v>
      </c>
      <c r="F8084" s="31">
        <f>HEX2DEC(E8084)/1000</f>
        <v>0.74199999999999999</v>
      </c>
      <c r="G8084" s="29" t="s">
        <v>27</v>
      </c>
    </row>
    <row r="8085" spans="1:11">
      <c r="A8085" s="12">
        <v>230</v>
      </c>
      <c r="B8085" s="12" t="str">
        <f t="shared" si="386"/>
        <v>E6</v>
      </c>
      <c r="C8085" s="13">
        <f t="shared" si="388"/>
        <v>791</v>
      </c>
      <c r="D8085" s="12" t="str">
        <f t="shared" si="387"/>
        <v>æ</v>
      </c>
      <c r="F8085" s="32"/>
      <c r="G8085" s="15"/>
    </row>
    <row r="8086" spans="1:11">
      <c r="A8086" s="12">
        <v>92</v>
      </c>
      <c r="B8086" s="21" t="str">
        <f t="shared" si="386"/>
        <v>5C</v>
      </c>
      <c r="C8086" s="22">
        <f t="shared" si="388"/>
        <v>792</v>
      </c>
      <c r="D8086" s="21" t="str">
        <f t="shared" si="387"/>
        <v>\</v>
      </c>
      <c r="E8086" s="21" t="str">
        <f>B8086</f>
        <v>5C</v>
      </c>
      <c r="F8086" s="33">
        <f>HEX2DEC(E8086)/100</f>
        <v>0.92</v>
      </c>
      <c r="G8086" s="30" t="s">
        <v>28</v>
      </c>
    </row>
    <row r="8087" spans="1:11">
      <c r="A8087" s="12">
        <v>8</v>
      </c>
      <c r="B8087" s="7" t="str">
        <f t="shared" si="386"/>
        <v>08</v>
      </c>
      <c r="C8087" s="8">
        <f t="shared" si="388"/>
        <v>793</v>
      </c>
      <c r="D8087" s="7" t="str">
        <f t="shared" si="387"/>
        <v>_x0008_</v>
      </c>
      <c r="E8087" s="7" t="str">
        <f>B8087&amp;B8088</f>
        <v>08CB</v>
      </c>
      <c r="F8087" s="27">
        <f>HEX2DEC(E8087)/10</f>
        <v>225.1</v>
      </c>
      <c r="G8087" s="28" t="s">
        <v>26</v>
      </c>
      <c r="H8087" s="51">
        <f>F8087*F8089/60</f>
        <v>2.7912400000000002</v>
      </c>
      <c r="I8087" s="51">
        <f>F8087*F8089*F8091/60</f>
        <v>2.5679408000000001</v>
      </c>
      <c r="J8087" s="52">
        <f>J8082+"00:01"</f>
        <v>0.7555555555555552</v>
      </c>
      <c r="K8087" s="57">
        <f>K8082+"00:01"</f>
        <v>40311.755555555916</v>
      </c>
    </row>
    <row r="8088" spans="1:11">
      <c r="A8088" s="12">
        <v>203</v>
      </c>
      <c r="B8088" s="12" t="str">
        <f t="shared" si="386"/>
        <v>CB</v>
      </c>
      <c r="C8088" s="13">
        <f t="shared" si="388"/>
        <v>794</v>
      </c>
      <c r="D8088" s="12" t="str">
        <f t="shared" si="387"/>
        <v>Ë</v>
      </c>
      <c r="G8088" s="29"/>
    </row>
    <row r="8089" spans="1:11">
      <c r="A8089" s="12">
        <v>2</v>
      </c>
      <c r="B8089" s="12" t="str">
        <f t="shared" si="386"/>
        <v>02</v>
      </c>
      <c r="C8089" s="13">
        <f t="shared" si="388"/>
        <v>795</v>
      </c>
      <c r="D8089" s="12" t="str">
        <f t="shared" si="387"/>
        <v>_x0002_</v>
      </c>
      <c r="E8089" s="12" t="str">
        <f>B8089&amp;B8090</f>
        <v>02E8</v>
      </c>
      <c r="F8089" s="31">
        <f>HEX2DEC(E8089)/1000</f>
        <v>0.74399999999999999</v>
      </c>
      <c r="G8089" s="29" t="s">
        <v>27</v>
      </c>
    </row>
    <row r="8090" spans="1:11">
      <c r="A8090" s="12">
        <v>232</v>
      </c>
      <c r="B8090" s="12" t="str">
        <f t="shared" si="386"/>
        <v>E8</v>
      </c>
      <c r="C8090" s="13">
        <f t="shared" si="388"/>
        <v>796</v>
      </c>
      <c r="D8090" s="12" t="str">
        <f t="shared" si="387"/>
        <v>è</v>
      </c>
      <c r="F8090" s="32"/>
      <c r="G8090" s="15"/>
    </row>
    <row r="8091" spans="1:11">
      <c r="A8091" s="12">
        <v>92</v>
      </c>
      <c r="B8091" s="21" t="str">
        <f t="shared" si="386"/>
        <v>5C</v>
      </c>
      <c r="C8091" s="22">
        <f t="shared" si="388"/>
        <v>797</v>
      </c>
      <c r="D8091" s="21" t="str">
        <f t="shared" si="387"/>
        <v>\</v>
      </c>
      <c r="E8091" s="21" t="str">
        <f>B8091</f>
        <v>5C</v>
      </c>
      <c r="F8091" s="33">
        <f>HEX2DEC(E8091)/100</f>
        <v>0.92</v>
      </c>
      <c r="G8091" s="30" t="s">
        <v>28</v>
      </c>
    </row>
    <row r="8092" spans="1:11">
      <c r="A8092" s="12">
        <v>8</v>
      </c>
      <c r="B8092" s="7" t="str">
        <f t="shared" si="386"/>
        <v>08</v>
      </c>
      <c r="C8092" s="8">
        <f t="shared" si="388"/>
        <v>798</v>
      </c>
      <c r="D8092" s="7" t="str">
        <f t="shared" si="387"/>
        <v>_x0008_</v>
      </c>
      <c r="E8092" s="7" t="str">
        <f>B8092&amp;B8093</f>
        <v>08B8</v>
      </c>
      <c r="F8092" s="27">
        <f>HEX2DEC(E8092)/10</f>
        <v>223.2</v>
      </c>
      <c r="G8092" s="28" t="s">
        <v>26</v>
      </c>
      <c r="H8092" s="51">
        <f>F8092*F8094/60</f>
        <v>2.7676799999999999</v>
      </c>
      <c r="I8092" s="51">
        <f>F8092*F8094*F8096/60</f>
        <v>2.5462655999999999</v>
      </c>
      <c r="J8092" s="52">
        <f>J8087+"00:01"</f>
        <v>0.75624999999999964</v>
      </c>
      <c r="K8092" s="57">
        <f>K8087+"00:01"</f>
        <v>40311.756250000362</v>
      </c>
    </row>
    <row r="8093" spans="1:11">
      <c r="A8093" s="12">
        <v>184</v>
      </c>
      <c r="B8093" s="12" t="str">
        <f t="shared" si="386"/>
        <v>B8</v>
      </c>
      <c r="C8093" s="13">
        <f t="shared" si="388"/>
        <v>799</v>
      </c>
      <c r="D8093" s="12" t="str">
        <f t="shared" si="387"/>
        <v>¸</v>
      </c>
      <c r="G8093" s="29"/>
    </row>
    <row r="8094" spans="1:11">
      <c r="A8094" s="12">
        <v>2</v>
      </c>
      <c r="B8094" s="12" t="str">
        <f t="shared" si="386"/>
        <v>02</v>
      </c>
      <c r="C8094" s="13">
        <f t="shared" si="388"/>
        <v>800</v>
      </c>
      <c r="D8094" s="12" t="str">
        <f t="shared" si="387"/>
        <v>_x0002_</v>
      </c>
      <c r="E8094" s="12" t="str">
        <f>B8094&amp;B8095</f>
        <v>02E8</v>
      </c>
      <c r="F8094" s="31">
        <f>HEX2DEC(E8094)/1000</f>
        <v>0.74399999999999999</v>
      </c>
      <c r="G8094" s="29" t="s">
        <v>27</v>
      </c>
    </row>
    <row r="8095" spans="1:11">
      <c r="A8095" s="12">
        <v>232</v>
      </c>
      <c r="B8095" s="12" t="str">
        <f t="shared" si="386"/>
        <v>E8</v>
      </c>
      <c r="C8095" s="13">
        <f t="shared" si="388"/>
        <v>801</v>
      </c>
      <c r="D8095" s="12" t="str">
        <f t="shared" si="387"/>
        <v>è</v>
      </c>
      <c r="F8095" s="32"/>
      <c r="G8095" s="15"/>
    </row>
    <row r="8096" spans="1:11">
      <c r="A8096" s="12">
        <v>92</v>
      </c>
      <c r="B8096" s="21" t="str">
        <f t="shared" si="386"/>
        <v>5C</v>
      </c>
      <c r="C8096" s="22">
        <f t="shared" si="388"/>
        <v>802</v>
      </c>
      <c r="D8096" s="21" t="str">
        <f t="shared" si="387"/>
        <v>\</v>
      </c>
      <c r="E8096" s="21" t="str">
        <f>B8096</f>
        <v>5C</v>
      </c>
      <c r="F8096" s="33">
        <f>HEX2DEC(E8096)/100</f>
        <v>0.92</v>
      </c>
      <c r="G8096" s="30" t="s">
        <v>28</v>
      </c>
    </row>
    <row r="8097" spans="1:11">
      <c r="A8097" s="12">
        <v>8</v>
      </c>
      <c r="B8097" s="7" t="str">
        <f t="shared" si="386"/>
        <v>08</v>
      </c>
      <c r="C8097" s="8">
        <f t="shared" si="388"/>
        <v>803</v>
      </c>
      <c r="D8097" s="7" t="str">
        <f t="shared" si="387"/>
        <v>_x0008_</v>
      </c>
      <c r="E8097" s="7" t="str">
        <f>B8097&amp;B8098</f>
        <v>08B7</v>
      </c>
      <c r="F8097" s="27">
        <f>HEX2DEC(E8097)/10</f>
        <v>223.1</v>
      </c>
      <c r="G8097" s="28" t="s">
        <v>26</v>
      </c>
      <c r="H8097" s="51">
        <f>F8097*F8099/60</f>
        <v>2.7701583333333333</v>
      </c>
      <c r="I8097" s="51">
        <f>F8097*F8099*F8101/60</f>
        <v>2.5485456666666666</v>
      </c>
      <c r="J8097" s="52">
        <f>J8092+"00:01"</f>
        <v>0.75694444444444409</v>
      </c>
      <c r="K8097" s="57">
        <f>K8092+"00:01"</f>
        <v>40311.756944444809</v>
      </c>
    </row>
    <row r="8098" spans="1:11">
      <c r="A8098" s="12">
        <v>183</v>
      </c>
      <c r="B8098" s="12" t="str">
        <f t="shared" si="386"/>
        <v>B7</v>
      </c>
      <c r="C8098" s="13">
        <f t="shared" si="388"/>
        <v>804</v>
      </c>
      <c r="D8098" s="12" t="str">
        <f t="shared" si="387"/>
        <v>·</v>
      </c>
      <c r="G8098" s="29"/>
    </row>
    <row r="8099" spans="1:11">
      <c r="A8099" s="12">
        <v>2</v>
      </c>
      <c r="B8099" s="12" t="str">
        <f t="shared" si="386"/>
        <v>02</v>
      </c>
      <c r="C8099" s="13">
        <f t="shared" si="388"/>
        <v>805</v>
      </c>
      <c r="D8099" s="12" t="str">
        <f t="shared" si="387"/>
        <v>_x0002_</v>
      </c>
      <c r="E8099" s="12" t="str">
        <f>B8099&amp;B8100</f>
        <v>02E9</v>
      </c>
      <c r="F8099" s="31">
        <f>HEX2DEC(E8099)/1000</f>
        <v>0.745</v>
      </c>
      <c r="G8099" s="29" t="s">
        <v>27</v>
      </c>
    </row>
    <row r="8100" spans="1:11">
      <c r="A8100" s="12">
        <v>233</v>
      </c>
      <c r="B8100" s="12" t="str">
        <f t="shared" si="386"/>
        <v>E9</v>
      </c>
      <c r="C8100" s="13">
        <f t="shared" si="388"/>
        <v>806</v>
      </c>
      <c r="D8100" s="12" t="str">
        <f t="shared" si="387"/>
        <v>é</v>
      </c>
      <c r="F8100" s="32"/>
      <c r="G8100" s="15"/>
    </row>
    <row r="8101" spans="1:11">
      <c r="A8101" s="12">
        <v>92</v>
      </c>
      <c r="B8101" s="21" t="str">
        <f t="shared" si="386"/>
        <v>5C</v>
      </c>
      <c r="C8101" s="22">
        <f t="shared" si="388"/>
        <v>807</v>
      </c>
      <c r="D8101" s="21" t="str">
        <f t="shared" si="387"/>
        <v>\</v>
      </c>
      <c r="E8101" s="21" t="str">
        <f>B8101</f>
        <v>5C</v>
      </c>
      <c r="F8101" s="33">
        <f>HEX2DEC(E8101)/100</f>
        <v>0.92</v>
      </c>
      <c r="G8101" s="30" t="s">
        <v>28</v>
      </c>
    </row>
    <row r="8102" spans="1:11">
      <c r="A8102" s="12">
        <v>8</v>
      </c>
      <c r="B8102" s="7" t="str">
        <f t="shared" si="386"/>
        <v>08</v>
      </c>
      <c r="C8102" s="8">
        <f t="shared" si="388"/>
        <v>808</v>
      </c>
      <c r="D8102" s="7" t="str">
        <f t="shared" si="387"/>
        <v>_x0008_</v>
      </c>
      <c r="E8102" s="7" t="str">
        <f>B8102&amp;B8103</f>
        <v>08B8</v>
      </c>
      <c r="F8102" s="27">
        <f>HEX2DEC(E8102)/10</f>
        <v>223.2</v>
      </c>
      <c r="G8102" s="28" t="s">
        <v>26</v>
      </c>
      <c r="H8102" s="51">
        <f>F8102*F8104/60</f>
        <v>2.7676799999999999</v>
      </c>
      <c r="I8102" s="51">
        <f>F8102*F8104*F8106/60</f>
        <v>2.5462655999999999</v>
      </c>
      <c r="J8102" s="52">
        <f>J8097+"00:01"</f>
        <v>0.75763888888888853</v>
      </c>
      <c r="K8102" s="57">
        <f>K8097+"00:01"</f>
        <v>40311.757638889256</v>
      </c>
    </row>
    <row r="8103" spans="1:11">
      <c r="A8103" s="12">
        <v>184</v>
      </c>
      <c r="B8103" s="12" t="str">
        <f t="shared" si="386"/>
        <v>B8</v>
      </c>
      <c r="C8103" s="13">
        <f t="shared" si="388"/>
        <v>809</v>
      </c>
      <c r="D8103" s="12" t="str">
        <f t="shared" si="387"/>
        <v>¸</v>
      </c>
      <c r="G8103" s="29"/>
    </row>
    <row r="8104" spans="1:11">
      <c r="A8104" s="12">
        <v>2</v>
      </c>
      <c r="B8104" s="12" t="str">
        <f t="shared" si="386"/>
        <v>02</v>
      </c>
      <c r="C8104" s="13">
        <f t="shared" si="388"/>
        <v>810</v>
      </c>
      <c r="D8104" s="12" t="str">
        <f t="shared" si="387"/>
        <v>_x0002_</v>
      </c>
      <c r="E8104" s="12" t="str">
        <f>B8104&amp;B8105</f>
        <v>02E8</v>
      </c>
      <c r="F8104" s="31">
        <f>HEX2DEC(E8104)/1000</f>
        <v>0.74399999999999999</v>
      </c>
      <c r="G8104" s="29" t="s">
        <v>27</v>
      </c>
    </row>
    <row r="8105" spans="1:11">
      <c r="A8105" s="12">
        <v>232</v>
      </c>
      <c r="B8105" s="12" t="str">
        <f t="shared" si="386"/>
        <v>E8</v>
      </c>
      <c r="C8105" s="13">
        <f t="shared" si="388"/>
        <v>811</v>
      </c>
      <c r="D8105" s="12" t="str">
        <f t="shared" si="387"/>
        <v>è</v>
      </c>
      <c r="F8105" s="32"/>
      <c r="G8105" s="15"/>
    </row>
    <row r="8106" spans="1:11">
      <c r="A8106" s="12">
        <v>92</v>
      </c>
      <c r="B8106" s="21" t="str">
        <f t="shared" si="386"/>
        <v>5C</v>
      </c>
      <c r="C8106" s="22">
        <f t="shared" si="388"/>
        <v>812</v>
      </c>
      <c r="D8106" s="21" t="str">
        <f t="shared" si="387"/>
        <v>\</v>
      </c>
      <c r="E8106" s="21" t="str">
        <f>B8106</f>
        <v>5C</v>
      </c>
      <c r="F8106" s="33">
        <f>HEX2DEC(E8106)/100</f>
        <v>0.92</v>
      </c>
      <c r="G8106" s="30" t="s">
        <v>28</v>
      </c>
    </row>
    <row r="8107" spans="1:11">
      <c r="A8107" s="12">
        <v>8</v>
      </c>
      <c r="B8107" s="7" t="str">
        <f t="shared" si="386"/>
        <v>08</v>
      </c>
      <c r="C8107" s="8">
        <f t="shared" si="388"/>
        <v>813</v>
      </c>
      <c r="D8107" s="7" t="str">
        <f t="shared" si="387"/>
        <v>_x0008_</v>
      </c>
      <c r="E8107" s="7" t="str">
        <f>B8107&amp;B8108</f>
        <v>08C5</v>
      </c>
      <c r="F8107" s="27">
        <f>HEX2DEC(E8107)/10</f>
        <v>224.5</v>
      </c>
      <c r="G8107" s="28" t="s">
        <v>26</v>
      </c>
      <c r="H8107" s="51">
        <f>F8107*F8109/60</f>
        <v>2.7725750000000002</v>
      </c>
      <c r="I8107" s="51">
        <f>F8107*F8109*F8111/60</f>
        <v>2.5507690000000003</v>
      </c>
      <c r="J8107" s="52">
        <f>J8102+"00:01"</f>
        <v>0.75833333333333297</v>
      </c>
      <c r="K8107" s="57">
        <f>K8102+"00:01"</f>
        <v>40311.758333333702</v>
      </c>
    </row>
    <row r="8108" spans="1:11">
      <c r="A8108" s="12">
        <v>197</v>
      </c>
      <c r="B8108" s="12" t="str">
        <f t="shared" si="386"/>
        <v>C5</v>
      </c>
      <c r="C8108" s="13">
        <f t="shared" si="388"/>
        <v>814</v>
      </c>
      <c r="D8108" s="12" t="str">
        <f t="shared" si="387"/>
        <v>Å</v>
      </c>
      <c r="G8108" s="29"/>
    </row>
    <row r="8109" spans="1:11">
      <c r="A8109" s="12">
        <v>2</v>
      </c>
      <c r="B8109" s="12" t="str">
        <f t="shared" si="386"/>
        <v>02</v>
      </c>
      <c r="C8109" s="13">
        <f t="shared" si="388"/>
        <v>815</v>
      </c>
      <c r="D8109" s="12" t="str">
        <f t="shared" si="387"/>
        <v>_x0002_</v>
      </c>
      <c r="E8109" s="12" t="str">
        <f>B8109&amp;B8110</f>
        <v>02E5</v>
      </c>
      <c r="F8109" s="31">
        <f>HEX2DEC(E8109)/1000</f>
        <v>0.74099999999999999</v>
      </c>
      <c r="G8109" s="29" t="s">
        <v>27</v>
      </c>
    </row>
    <row r="8110" spans="1:11">
      <c r="A8110" s="12">
        <v>229</v>
      </c>
      <c r="B8110" s="12" t="str">
        <f t="shared" si="386"/>
        <v>E5</v>
      </c>
      <c r="C8110" s="13">
        <f t="shared" si="388"/>
        <v>816</v>
      </c>
      <c r="D8110" s="12" t="str">
        <f t="shared" si="387"/>
        <v>å</v>
      </c>
      <c r="F8110" s="32"/>
      <c r="G8110" s="15"/>
    </row>
    <row r="8111" spans="1:11">
      <c r="A8111" s="12">
        <v>92</v>
      </c>
      <c r="B8111" s="21" t="str">
        <f t="shared" si="386"/>
        <v>5C</v>
      </c>
      <c r="C8111" s="22">
        <f t="shared" si="388"/>
        <v>817</v>
      </c>
      <c r="D8111" s="21" t="str">
        <f t="shared" si="387"/>
        <v>\</v>
      </c>
      <c r="E8111" s="21" t="str">
        <f>B8111</f>
        <v>5C</v>
      </c>
      <c r="F8111" s="33">
        <f>HEX2DEC(E8111)/100</f>
        <v>0.92</v>
      </c>
      <c r="G8111" s="30" t="s">
        <v>28</v>
      </c>
    </row>
    <row r="8112" spans="1:11">
      <c r="A8112" s="12">
        <v>8</v>
      </c>
      <c r="B8112" s="7" t="str">
        <f t="shared" si="386"/>
        <v>08</v>
      </c>
      <c r="C8112" s="8">
        <f t="shared" si="388"/>
        <v>818</v>
      </c>
      <c r="D8112" s="7" t="str">
        <f t="shared" si="387"/>
        <v>_x0008_</v>
      </c>
      <c r="E8112" s="7" t="str">
        <f>B8112&amp;B8113</f>
        <v>08BA</v>
      </c>
      <c r="F8112" s="27">
        <f>HEX2DEC(E8112)/10</f>
        <v>223.4</v>
      </c>
      <c r="G8112" s="28" t="s">
        <v>26</v>
      </c>
      <c r="H8112" s="51">
        <f>F8112*F8114/60</f>
        <v>2.7664366666666664</v>
      </c>
      <c r="I8112" s="51">
        <f>F8112*F8114*F8116/60</f>
        <v>2.5451217333333331</v>
      </c>
      <c r="J8112" s="52">
        <f>J8107+"00:01"</f>
        <v>0.75902777777777741</v>
      </c>
      <c r="K8112" s="57">
        <f>K8107+"00:01"</f>
        <v>40311.759027778149</v>
      </c>
    </row>
    <row r="8113" spans="1:11">
      <c r="A8113" s="12">
        <v>186</v>
      </c>
      <c r="B8113" s="12" t="str">
        <f t="shared" si="386"/>
        <v>BA</v>
      </c>
      <c r="C8113" s="13">
        <f t="shared" si="388"/>
        <v>819</v>
      </c>
      <c r="D8113" s="12" t="str">
        <f t="shared" si="387"/>
        <v>º</v>
      </c>
      <c r="G8113" s="29"/>
    </row>
    <row r="8114" spans="1:11">
      <c r="A8114" s="12">
        <v>2</v>
      </c>
      <c r="B8114" s="12" t="str">
        <f t="shared" si="386"/>
        <v>02</v>
      </c>
      <c r="C8114" s="13">
        <f t="shared" si="388"/>
        <v>820</v>
      </c>
      <c r="D8114" s="12" t="str">
        <f t="shared" si="387"/>
        <v>_x0002_</v>
      </c>
      <c r="E8114" s="12" t="str">
        <f>B8114&amp;B8115</f>
        <v>02E7</v>
      </c>
      <c r="F8114" s="31">
        <f>HEX2DEC(E8114)/1000</f>
        <v>0.74299999999999999</v>
      </c>
      <c r="G8114" s="29" t="s">
        <v>27</v>
      </c>
    </row>
    <row r="8115" spans="1:11">
      <c r="A8115" s="12">
        <v>231</v>
      </c>
      <c r="B8115" s="12" t="str">
        <f t="shared" si="386"/>
        <v>E7</v>
      </c>
      <c r="C8115" s="13">
        <f t="shared" si="388"/>
        <v>821</v>
      </c>
      <c r="D8115" s="12" t="str">
        <f t="shared" si="387"/>
        <v>ç</v>
      </c>
      <c r="F8115" s="32"/>
      <c r="G8115" s="15"/>
    </row>
    <row r="8116" spans="1:11">
      <c r="A8116" s="12">
        <v>92</v>
      </c>
      <c r="B8116" s="21" t="str">
        <f t="shared" si="386"/>
        <v>5C</v>
      </c>
      <c r="C8116" s="22">
        <f t="shared" si="388"/>
        <v>822</v>
      </c>
      <c r="D8116" s="21" t="str">
        <f t="shared" si="387"/>
        <v>\</v>
      </c>
      <c r="E8116" s="21" t="str">
        <f>B8116</f>
        <v>5C</v>
      </c>
      <c r="F8116" s="33">
        <f>HEX2DEC(E8116)/100</f>
        <v>0.92</v>
      </c>
      <c r="G8116" s="30" t="s">
        <v>28</v>
      </c>
    </row>
    <row r="8117" spans="1:11">
      <c r="A8117" s="12">
        <v>8</v>
      </c>
      <c r="B8117" s="7" t="str">
        <f t="shared" si="386"/>
        <v>08</v>
      </c>
      <c r="C8117" s="8">
        <f t="shared" si="388"/>
        <v>823</v>
      </c>
      <c r="D8117" s="7" t="str">
        <f t="shared" si="387"/>
        <v>_x0008_</v>
      </c>
      <c r="E8117" s="7" t="str">
        <f>B8117&amp;B8118</f>
        <v>08AE</v>
      </c>
      <c r="F8117" s="27">
        <f>HEX2DEC(E8117)/10</f>
        <v>222.2</v>
      </c>
      <c r="G8117" s="28" t="s">
        <v>26</v>
      </c>
      <c r="H8117" s="51">
        <f>F8117*F8119/60</f>
        <v>2.7663899999999999</v>
      </c>
      <c r="I8117" s="51">
        <f>F8117*F8119*F8121/60</f>
        <v>2.5450787999999998</v>
      </c>
      <c r="J8117" s="52">
        <f>J8112+"00:01"</f>
        <v>0.75972222222222185</v>
      </c>
      <c r="K8117" s="57">
        <f>K8112+"00:01"</f>
        <v>40311.759722222596</v>
      </c>
    </row>
    <row r="8118" spans="1:11">
      <c r="A8118" s="12">
        <v>174</v>
      </c>
      <c r="B8118" s="12" t="str">
        <f t="shared" si="386"/>
        <v>AE</v>
      </c>
      <c r="C8118" s="13">
        <f t="shared" si="388"/>
        <v>824</v>
      </c>
      <c r="D8118" s="12" t="str">
        <f t="shared" si="387"/>
        <v>®</v>
      </c>
      <c r="G8118" s="29"/>
    </row>
    <row r="8119" spans="1:11">
      <c r="A8119" s="12">
        <v>2</v>
      </c>
      <c r="B8119" s="12" t="str">
        <f t="shared" si="386"/>
        <v>02</v>
      </c>
      <c r="C8119" s="13">
        <f t="shared" si="388"/>
        <v>825</v>
      </c>
      <c r="D8119" s="12" t="str">
        <f t="shared" si="387"/>
        <v>_x0002_</v>
      </c>
      <c r="E8119" s="12" t="str">
        <f>B8119&amp;B8120</f>
        <v>02EB</v>
      </c>
      <c r="F8119" s="31">
        <f>HEX2DEC(E8119)/1000</f>
        <v>0.747</v>
      </c>
      <c r="G8119" s="29" t="s">
        <v>27</v>
      </c>
    </row>
    <row r="8120" spans="1:11">
      <c r="A8120" s="12">
        <v>235</v>
      </c>
      <c r="B8120" s="12" t="str">
        <f t="shared" si="386"/>
        <v>EB</v>
      </c>
      <c r="C8120" s="13">
        <f t="shared" si="388"/>
        <v>826</v>
      </c>
      <c r="D8120" s="12" t="str">
        <f t="shared" si="387"/>
        <v>ë</v>
      </c>
      <c r="F8120" s="32"/>
      <c r="G8120" s="15"/>
    </row>
    <row r="8121" spans="1:11">
      <c r="A8121" s="12">
        <v>92</v>
      </c>
      <c r="B8121" s="21" t="str">
        <f t="shared" si="386"/>
        <v>5C</v>
      </c>
      <c r="C8121" s="22">
        <f t="shared" si="388"/>
        <v>827</v>
      </c>
      <c r="D8121" s="21" t="str">
        <f t="shared" si="387"/>
        <v>\</v>
      </c>
      <c r="E8121" s="21" t="str">
        <f>B8121</f>
        <v>5C</v>
      </c>
      <c r="F8121" s="33">
        <f>HEX2DEC(E8121)/100</f>
        <v>0.92</v>
      </c>
      <c r="G8121" s="30" t="s">
        <v>28</v>
      </c>
    </row>
    <row r="8122" spans="1:11">
      <c r="A8122" s="12">
        <v>8</v>
      </c>
      <c r="B8122" s="7" t="str">
        <f t="shared" si="386"/>
        <v>08</v>
      </c>
      <c r="C8122" s="8">
        <f t="shared" si="388"/>
        <v>828</v>
      </c>
      <c r="D8122" s="7" t="str">
        <f t="shared" si="387"/>
        <v>_x0008_</v>
      </c>
      <c r="E8122" s="7" t="str">
        <f>B8122&amp;B8123</f>
        <v>08B2</v>
      </c>
      <c r="F8122" s="27">
        <f>HEX2DEC(E8122)/10</f>
        <v>222.6</v>
      </c>
      <c r="G8122" s="28" t="s">
        <v>26</v>
      </c>
      <c r="H8122" s="51">
        <f>F8122*F8124/60</f>
        <v>2.7639499999999999</v>
      </c>
      <c r="I8122" s="51">
        <f>F8122*F8124*F8126/60</f>
        <v>2.542834</v>
      </c>
      <c r="J8122" s="52">
        <f>J8117+"00:01"</f>
        <v>0.7604166666666663</v>
      </c>
      <c r="K8122" s="57">
        <f>K8117+"00:01"</f>
        <v>40311.760416667043</v>
      </c>
    </row>
    <row r="8123" spans="1:11">
      <c r="A8123" s="12">
        <v>178</v>
      </c>
      <c r="B8123" s="12" t="str">
        <f t="shared" si="386"/>
        <v>B2</v>
      </c>
      <c r="C8123" s="13">
        <f t="shared" si="388"/>
        <v>829</v>
      </c>
      <c r="D8123" s="12" t="str">
        <f t="shared" si="387"/>
        <v>²</v>
      </c>
      <c r="G8123" s="29"/>
    </row>
    <row r="8124" spans="1:11">
      <c r="A8124" s="12">
        <v>2</v>
      </c>
      <c r="B8124" s="12" t="str">
        <f t="shared" si="386"/>
        <v>02</v>
      </c>
      <c r="C8124" s="13">
        <f t="shared" si="388"/>
        <v>830</v>
      </c>
      <c r="D8124" s="12" t="str">
        <f t="shared" si="387"/>
        <v>_x0002_</v>
      </c>
      <c r="E8124" s="12" t="str">
        <f>B8124&amp;B8125</f>
        <v>02E9</v>
      </c>
      <c r="F8124" s="31">
        <f>HEX2DEC(E8124)/1000</f>
        <v>0.745</v>
      </c>
      <c r="G8124" s="29" t="s">
        <v>27</v>
      </c>
    </row>
    <row r="8125" spans="1:11">
      <c r="A8125" s="12">
        <v>233</v>
      </c>
      <c r="B8125" s="12" t="str">
        <f t="shared" si="386"/>
        <v>E9</v>
      </c>
      <c r="C8125" s="13">
        <f t="shared" si="388"/>
        <v>831</v>
      </c>
      <c r="D8125" s="12" t="str">
        <f t="shared" si="387"/>
        <v>é</v>
      </c>
      <c r="F8125" s="32"/>
      <c r="G8125" s="15"/>
    </row>
    <row r="8126" spans="1:11">
      <c r="A8126" s="12">
        <v>92</v>
      </c>
      <c r="B8126" s="21" t="str">
        <f t="shared" si="386"/>
        <v>5C</v>
      </c>
      <c r="C8126" s="22">
        <f t="shared" si="388"/>
        <v>832</v>
      </c>
      <c r="D8126" s="21" t="str">
        <f t="shared" si="387"/>
        <v>\</v>
      </c>
      <c r="E8126" s="21" t="str">
        <f>B8126</f>
        <v>5C</v>
      </c>
      <c r="F8126" s="33">
        <f>HEX2DEC(E8126)/100</f>
        <v>0.92</v>
      </c>
      <c r="G8126" s="30" t="s">
        <v>28</v>
      </c>
    </row>
    <row r="8127" spans="1:11">
      <c r="A8127" s="12">
        <v>8</v>
      </c>
      <c r="B8127" s="7" t="str">
        <f t="shared" ref="B8127:B8190" si="389">DEC2HEX(A8127,2)</f>
        <v>08</v>
      </c>
      <c r="C8127" s="8">
        <f t="shared" si="388"/>
        <v>833</v>
      </c>
      <c r="D8127" s="7" t="str">
        <f t="shared" ref="D8127:D8190" si="390">IF(A8127&gt;0,CHAR(A8127),"")</f>
        <v>_x0008_</v>
      </c>
      <c r="E8127" s="7" t="str">
        <f>B8127&amp;B8128</f>
        <v>08B7</v>
      </c>
      <c r="F8127" s="27">
        <f>HEX2DEC(E8127)/10</f>
        <v>223.1</v>
      </c>
      <c r="G8127" s="28" t="s">
        <v>26</v>
      </c>
      <c r="H8127" s="51">
        <f>F8127*F8129/60</f>
        <v>2.7701583333333333</v>
      </c>
      <c r="I8127" s="51">
        <f>F8127*F8129*F8131/60</f>
        <v>2.5485456666666666</v>
      </c>
      <c r="J8127" s="52">
        <f>J8122+"00:01"</f>
        <v>0.76111111111111074</v>
      </c>
      <c r="K8127" s="57">
        <f>K8122+"00:01"</f>
        <v>40311.761111111489</v>
      </c>
    </row>
    <row r="8128" spans="1:11">
      <c r="A8128" s="12">
        <v>183</v>
      </c>
      <c r="B8128" s="12" t="str">
        <f t="shared" si="389"/>
        <v>B7</v>
      </c>
      <c r="C8128" s="13">
        <f t="shared" ref="C8128:C8191" si="391">C8127+1</f>
        <v>834</v>
      </c>
      <c r="D8128" s="12" t="str">
        <f t="shared" si="390"/>
        <v>·</v>
      </c>
      <c r="G8128" s="29"/>
    </row>
    <row r="8129" spans="1:11">
      <c r="A8129" s="12">
        <v>2</v>
      </c>
      <c r="B8129" s="12" t="str">
        <f t="shared" si="389"/>
        <v>02</v>
      </c>
      <c r="C8129" s="13">
        <f t="shared" si="391"/>
        <v>835</v>
      </c>
      <c r="D8129" s="12" t="str">
        <f t="shared" si="390"/>
        <v>_x0002_</v>
      </c>
      <c r="E8129" s="12" t="str">
        <f>B8129&amp;B8130</f>
        <v>02E9</v>
      </c>
      <c r="F8129" s="31">
        <f>HEX2DEC(E8129)/1000</f>
        <v>0.745</v>
      </c>
      <c r="G8129" s="29" t="s">
        <v>27</v>
      </c>
    </row>
    <row r="8130" spans="1:11">
      <c r="A8130" s="12">
        <v>233</v>
      </c>
      <c r="B8130" s="12" t="str">
        <f t="shared" si="389"/>
        <v>E9</v>
      </c>
      <c r="C8130" s="13">
        <f t="shared" si="391"/>
        <v>836</v>
      </c>
      <c r="D8130" s="12" t="str">
        <f t="shared" si="390"/>
        <v>é</v>
      </c>
      <c r="F8130" s="32"/>
      <c r="G8130" s="15"/>
    </row>
    <row r="8131" spans="1:11">
      <c r="A8131" s="12">
        <v>92</v>
      </c>
      <c r="B8131" s="21" t="str">
        <f t="shared" si="389"/>
        <v>5C</v>
      </c>
      <c r="C8131" s="22">
        <f t="shared" si="391"/>
        <v>837</v>
      </c>
      <c r="D8131" s="21" t="str">
        <f t="shared" si="390"/>
        <v>\</v>
      </c>
      <c r="E8131" s="21" t="str">
        <f>B8131</f>
        <v>5C</v>
      </c>
      <c r="F8131" s="33">
        <f>HEX2DEC(E8131)/100</f>
        <v>0.92</v>
      </c>
      <c r="G8131" s="30" t="s">
        <v>28</v>
      </c>
    </row>
    <row r="8132" spans="1:11">
      <c r="A8132" s="12">
        <v>8</v>
      </c>
      <c r="B8132" s="7" t="str">
        <f t="shared" si="389"/>
        <v>08</v>
      </c>
      <c r="C8132" s="8">
        <f t="shared" si="391"/>
        <v>838</v>
      </c>
      <c r="D8132" s="7" t="str">
        <f t="shared" si="390"/>
        <v>_x0008_</v>
      </c>
      <c r="E8132" s="7" t="str">
        <f>B8132&amp;B8133</f>
        <v>08B4</v>
      </c>
      <c r="F8132" s="27">
        <f>HEX2DEC(E8132)/10</f>
        <v>222.8</v>
      </c>
      <c r="G8132" s="28" t="s">
        <v>26</v>
      </c>
      <c r="H8132" s="51">
        <f>F8132*F8134/60</f>
        <v>2.7701466666666668</v>
      </c>
      <c r="I8132" s="51">
        <f>F8132*F8134*F8136/60</f>
        <v>2.5485349333333334</v>
      </c>
      <c r="J8132" s="52">
        <f>J8127+"00:01"</f>
        <v>0.76180555555555518</v>
      </c>
      <c r="K8132" s="57">
        <f>K8127+"00:01"</f>
        <v>40311.761805555936</v>
      </c>
    </row>
    <row r="8133" spans="1:11">
      <c r="A8133" s="12">
        <v>180</v>
      </c>
      <c r="B8133" s="12" t="str">
        <f t="shared" si="389"/>
        <v>B4</v>
      </c>
      <c r="C8133" s="13">
        <f t="shared" si="391"/>
        <v>839</v>
      </c>
      <c r="D8133" s="12" t="str">
        <f t="shared" si="390"/>
        <v>´</v>
      </c>
      <c r="G8133" s="29"/>
    </row>
    <row r="8134" spans="1:11">
      <c r="A8134" s="12">
        <v>2</v>
      </c>
      <c r="B8134" s="12" t="str">
        <f t="shared" si="389"/>
        <v>02</v>
      </c>
      <c r="C8134" s="13">
        <f t="shared" si="391"/>
        <v>840</v>
      </c>
      <c r="D8134" s="12" t="str">
        <f t="shared" si="390"/>
        <v>_x0002_</v>
      </c>
      <c r="E8134" s="12" t="str">
        <f>B8134&amp;B8135</f>
        <v>02EA</v>
      </c>
      <c r="F8134" s="31">
        <f>HEX2DEC(E8134)/1000</f>
        <v>0.746</v>
      </c>
      <c r="G8134" s="29" t="s">
        <v>27</v>
      </c>
    </row>
    <row r="8135" spans="1:11">
      <c r="A8135" s="12">
        <v>234</v>
      </c>
      <c r="B8135" s="12" t="str">
        <f t="shared" si="389"/>
        <v>EA</v>
      </c>
      <c r="C8135" s="13">
        <f t="shared" si="391"/>
        <v>841</v>
      </c>
      <c r="D8135" s="12" t="str">
        <f t="shared" si="390"/>
        <v>ê</v>
      </c>
      <c r="F8135" s="32"/>
      <c r="G8135" s="15"/>
    </row>
    <row r="8136" spans="1:11">
      <c r="A8136" s="12">
        <v>92</v>
      </c>
      <c r="B8136" s="21" t="str">
        <f t="shared" si="389"/>
        <v>5C</v>
      </c>
      <c r="C8136" s="22">
        <f t="shared" si="391"/>
        <v>842</v>
      </c>
      <c r="D8136" s="21" t="str">
        <f t="shared" si="390"/>
        <v>\</v>
      </c>
      <c r="E8136" s="21" t="str">
        <f>B8136</f>
        <v>5C</v>
      </c>
      <c r="F8136" s="33">
        <f>HEX2DEC(E8136)/100</f>
        <v>0.92</v>
      </c>
      <c r="G8136" s="30" t="s">
        <v>28</v>
      </c>
    </row>
    <row r="8137" spans="1:11">
      <c r="A8137" s="12">
        <v>8</v>
      </c>
      <c r="B8137" s="7" t="str">
        <f t="shared" si="389"/>
        <v>08</v>
      </c>
      <c r="C8137" s="8">
        <f t="shared" si="391"/>
        <v>843</v>
      </c>
      <c r="D8137" s="7" t="str">
        <f t="shared" si="390"/>
        <v>_x0008_</v>
      </c>
      <c r="E8137" s="7" t="str">
        <f>B8137&amp;B8138</f>
        <v>08AD</v>
      </c>
      <c r="F8137" s="27">
        <f>HEX2DEC(E8137)/10</f>
        <v>222.1</v>
      </c>
      <c r="G8137" s="28" t="s">
        <v>26</v>
      </c>
      <c r="H8137" s="51">
        <f>F8137*F8139/60</f>
        <v>2.8206699999999998</v>
      </c>
      <c r="I8137" s="51">
        <f>F8137*F8139*F8141/60</f>
        <v>2.5950164</v>
      </c>
      <c r="J8137" s="52">
        <f>J8132+"00:01"</f>
        <v>0.76249999999999962</v>
      </c>
      <c r="K8137" s="57">
        <f>K8132+"00:01"</f>
        <v>40311.762500000383</v>
      </c>
    </row>
    <row r="8138" spans="1:11">
      <c r="A8138" s="12">
        <v>173</v>
      </c>
      <c r="B8138" s="12" t="str">
        <f t="shared" si="389"/>
        <v>AD</v>
      </c>
      <c r="C8138" s="13">
        <f t="shared" si="391"/>
        <v>844</v>
      </c>
      <c r="D8138" s="12" t="str">
        <f t="shared" si="390"/>
        <v>­</v>
      </c>
      <c r="G8138" s="29"/>
    </row>
    <row r="8139" spans="1:11">
      <c r="A8139" s="12">
        <v>2</v>
      </c>
      <c r="B8139" s="12" t="str">
        <f t="shared" si="389"/>
        <v>02</v>
      </c>
      <c r="C8139" s="13">
        <f t="shared" si="391"/>
        <v>845</v>
      </c>
      <c r="D8139" s="12" t="str">
        <f t="shared" si="390"/>
        <v>_x0002_</v>
      </c>
      <c r="E8139" s="12" t="str">
        <f>B8139&amp;B8140</f>
        <v>02FA</v>
      </c>
      <c r="F8139" s="31">
        <f>HEX2DEC(E8139)/1000</f>
        <v>0.76200000000000001</v>
      </c>
      <c r="G8139" s="29" t="s">
        <v>27</v>
      </c>
    </row>
    <row r="8140" spans="1:11">
      <c r="A8140" s="12">
        <v>250</v>
      </c>
      <c r="B8140" s="12" t="str">
        <f t="shared" si="389"/>
        <v>FA</v>
      </c>
      <c r="C8140" s="13">
        <f t="shared" si="391"/>
        <v>846</v>
      </c>
      <c r="D8140" s="12" t="str">
        <f t="shared" si="390"/>
        <v>ú</v>
      </c>
      <c r="F8140" s="32"/>
      <c r="G8140" s="15"/>
    </row>
    <row r="8141" spans="1:11">
      <c r="A8141" s="12">
        <v>92</v>
      </c>
      <c r="B8141" s="21" t="str">
        <f t="shared" si="389"/>
        <v>5C</v>
      </c>
      <c r="C8141" s="22">
        <f t="shared" si="391"/>
        <v>847</v>
      </c>
      <c r="D8141" s="21" t="str">
        <f t="shared" si="390"/>
        <v>\</v>
      </c>
      <c r="E8141" s="21" t="str">
        <f>B8141</f>
        <v>5C</v>
      </c>
      <c r="F8141" s="33">
        <f>HEX2DEC(E8141)/100</f>
        <v>0.92</v>
      </c>
      <c r="G8141" s="30" t="s">
        <v>28</v>
      </c>
    </row>
    <row r="8142" spans="1:11">
      <c r="A8142" s="12">
        <v>8</v>
      </c>
      <c r="B8142" s="7" t="str">
        <f t="shared" si="389"/>
        <v>08</v>
      </c>
      <c r="C8142" s="8">
        <f t="shared" si="391"/>
        <v>848</v>
      </c>
      <c r="D8142" s="7" t="str">
        <f t="shared" si="390"/>
        <v>_x0008_</v>
      </c>
      <c r="E8142" s="7" t="str">
        <f>B8142&amp;B8143</f>
        <v>08B6</v>
      </c>
      <c r="F8142" s="27">
        <f>HEX2DEC(E8142)/10</f>
        <v>223</v>
      </c>
      <c r="G8142" s="28" t="s">
        <v>26</v>
      </c>
      <c r="H8142" s="51">
        <f>F8142*F8144/60</f>
        <v>2.8395333333333337</v>
      </c>
      <c r="I8142" s="51">
        <f>F8142*F8144*F8146/60</f>
        <v>2.6123706666666666</v>
      </c>
      <c r="J8142" s="52">
        <f>J8137+"00:01"</f>
        <v>0.76319444444444406</v>
      </c>
      <c r="K8142" s="57">
        <f>K8137+"00:01"</f>
        <v>40311.763194444829</v>
      </c>
    </row>
    <row r="8143" spans="1:11">
      <c r="A8143" s="12">
        <v>182</v>
      </c>
      <c r="B8143" s="12" t="str">
        <f t="shared" si="389"/>
        <v>B6</v>
      </c>
      <c r="C8143" s="13">
        <f t="shared" si="391"/>
        <v>849</v>
      </c>
      <c r="D8143" s="12" t="str">
        <f t="shared" si="390"/>
        <v>¶</v>
      </c>
      <c r="G8143" s="29"/>
    </row>
    <row r="8144" spans="1:11">
      <c r="A8144" s="12">
        <v>2</v>
      </c>
      <c r="B8144" s="12" t="str">
        <f t="shared" si="389"/>
        <v>02</v>
      </c>
      <c r="C8144" s="13">
        <f t="shared" si="391"/>
        <v>850</v>
      </c>
      <c r="D8144" s="12" t="str">
        <f t="shared" si="390"/>
        <v>_x0002_</v>
      </c>
      <c r="E8144" s="12" t="str">
        <f>B8144&amp;B8145</f>
        <v>02FC</v>
      </c>
      <c r="F8144" s="31">
        <f>HEX2DEC(E8144)/1000</f>
        <v>0.76400000000000001</v>
      </c>
      <c r="G8144" s="29" t="s">
        <v>27</v>
      </c>
    </row>
    <row r="8145" spans="1:11">
      <c r="A8145" s="12">
        <v>252</v>
      </c>
      <c r="B8145" s="12" t="str">
        <f t="shared" si="389"/>
        <v>FC</v>
      </c>
      <c r="C8145" s="13">
        <f t="shared" si="391"/>
        <v>851</v>
      </c>
      <c r="D8145" s="12" t="str">
        <f t="shared" si="390"/>
        <v>ü</v>
      </c>
      <c r="F8145" s="32"/>
      <c r="G8145" s="15"/>
    </row>
    <row r="8146" spans="1:11">
      <c r="A8146" s="12">
        <v>92</v>
      </c>
      <c r="B8146" s="21" t="str">
        <f t="shared" si="389"/>
        <v>5C</v>
      </c>
      <c r="C8146" s="22">
        <f t="shared" si="391"/>
        <v>852</v>
      </c>
      <c r="D8146" s="21" t="str">
        <f t="shared" si="390"/>
        <v>\</v>
      </c>
      <c r="E8146" s="21" t="str">
        <f>B8146</f>
        <v>5C</v>
      </c>
      <c r="F8146" s="33">
        <f>HEX2DEC(E8146)/100</f>
        <v>0.92</v>
      </c>
      <c r="G8146" s="30" t="s">
        <v>28</v>
      </c>
    </row>
    <row r="8147" spans="1:11">
      <c r="A8147" s="12">
        <v>8</v>
      </c>
      <c r="B8147" s="7" t="str">
        <f t="shared" si="389"/>
        <v>08</v>
      </c>
      <c r="C8147" s="8">
        <f t="shared" si="391"/>
        <v>853</v>
      </c>
      <c r="D8147" s="7" t="str">
        <f t="shared" si="390"/>
        <v>_x0008_</v>
      </c>
      <c r="E8147" s="7" t="str">
        <f>B8147&amp;B8148</f>
        <v>08B4</v>
      </c>
      <c r="F8147" s="27">
        <f>HEX2DEC(E8147)/10</f>
        <v>222.8</v>
      </c>
      <c r="G8147" s="28" t="s">
        <v>26</v>
      </c>
      <c r="H8147" s="51">
        <f>F8147*F8149/60</f>
        <v>2.77386</v>
      </c>
      <c r="I8147" s="51">
        <f>F8147*F8149*F8151/60</f>
        <v>2.5519512</v>
      </c>
      <c r="J8147" s="52">
        <f>J8142+"00:01"</f>
        <v>0.76388888888888851</v>
      </c>
      <c r="K8147" s="57">
        <f>K8142+"00:01"</f>
        <v>40311.763888889276</v>
      </c>
    </row>
    <row r="8148" spans="1:11">
      <c r="A8148" s="12">
        <v>180</v>
      </c>
      <c r="B8148" s="12" t="str">
        <f t="shared" si="389"/>
        <v>B4</v>
      </c>
      <c r="C8148" s="13">
        <f t="shared" si="391"/>
        <v>854</v>
      </c>
      <c r="D8148" s="12" t="str">
        <f t="shared" si="390"/>
        <v>´</v>
      </c>
      <c r="G8148" s="29"/>
    </row>
    <row r="8149" spans="1:11">
      <c r="A8149" s="12">
        <v>2</v>
      </c>
      <c r="B8149" s="12" t="str">
        <f t="shared" si="389"/>
        <v>02</v>
      </c>
      <c r="C8149" s="13">
        <f t="shared" si="391"/>
        <v>855</v>
      </c>
      <c r="D8149" s="12" t="str">
        <f t="shared" si="390"/>
        <v>_x0002_</v>
      </c>
      <c r="E8149" s="12" t="str">
        <f>B8149&amp;B8150</f>
        <v>02EB</v>
      </c>
      <c r="F8149" s="31">
        <f>HEX2DEC(E8149)/1000</f>
        <v>0.747</v>
      </c>
      <c r="G8149" s="29" t="s">
        <v>27</v>
      </c>
    </row>
    <row r="8150" spans="1:11">
      <c r="A8150" s="12">
        <v>235</v>
      </c>
      <c r="B8150" s="12" t="str">
        <f t="shared" si="389"/>
        <v>EB</v>
      </c>
      <c r="C8150" s="13">
        <f t="shared" si="391"/>
        <v>856</v>
      </c>
      <c r="D8150" s="12" t="str">
        <f t="shared" si="390"/>
        <v>ë</v>
      </c>
      <c r="F8150" s="32"/>
      <c r="G8150" s="15"/>
    </row>
    <row r="8151" spans="1:11">
      <c r="A8151" s="12">
        <v>92</v>
      </c>
      <c r="B8151" s="21" t="str">
        <f t="shared" si="389"/>
        <v>5C</v>
      </c>
      <c r="C8151" s="22">
        <f t="shared" si="391"/>
        <v>857</v>
      </c>
      <c r="D8151" s="21" t="str">
        <f t="shared" si="390"/>
        <v>\</v>
      </c>
      <c r="E8151" s="21" t="str">
        <f>B8151</f>
        <v>5C</v>
      </c>
      <c r="F8151" s="33">
        <f>HEX2DEC(E8151)/100</f>
        <v>0.92</v>
      </c>
      <c r="G8151" s="30" t="s">
        <v>28</v>
      </c>
    </row>
    <row r="8152" spans="1:11">
      <c r="A8152" s="12">
        <v>8</v>
      </c>
      <c r="B8152" s="7" t="str">
        <f t="shared" si="389"/>
        <v>08</v>
      </c>
      <c r="C8152" s="8">
        <f t="shared" si="391"/>
        <v>858</v>
      </c>
      <c r="D8152" s="7" t="str">
        <f t="shared" si="390"/>
        <v>_x0008_</v>
      </c>
      <c r="E8152" s="7" t="str">
        <f>B8152&amp;B8153</f>
        <v>08B1</v>
      </c>
      <c r="F8152" s="27">
        <f>HEX2DEC(E8152)/10</f>
        <v>222.5</v>
      </c>
      <c r="G8152" s="28" t="s">
        <v>26</v>
      </c>
      <c r="H8152" s="51">
        <f>F8152*F8154/60</f>
        <v>2.7701250000000002</v>
      </c>
      <c r="I8152" s="51">
        <f>F8152*F8154*F8156/60</f>
        <v>2.5485150000000005</v>
      </c>
      <c r="J8152" s="52">
        <f>J8147+"00:01"</f>
        <v>0.76458333333333295</v>
      </c>
      <c r="K8152" s="57">
        <f>K8147+"00:01"</f>
        <v>40311.764583333723</v>
      </c>
    </row>
    <row r="8153" spans="1:11">
      <c r="A8153" s="12">
        <v>177</v>
      </c>
      <c r="B8153" s="12" t="str">
        <f t="shared" si="389"/>
        <v>B1</v>
      </c>
      <c r="C8153" s="13">
        <f t="shared" si="391"/>
        <v>859</v>
      </c>
      <c r="D8153" s="12" t="str">
        <f t="shared" si="390"/>
        <v>±</v>
      </c>
      <c r="G8153" s="29"/>
    </row>
    <row r="8154" spans="1:11">
      <c r="A8154" s="12">
        <v>2</v>
      </c>
      <c r="B8154" s="12" t="str">
        <f t="shared" si="389"/>
        <v>02</v>
      </c>
      <c r="C8154" s="13">
        <f t="shared" si="391"/>
        <v>860</v>
      </c>
      <c r="D8154" s="12" t="str">
        <f t="shared" si="390"/>
        <v>_x0002_</v>
      </c>
      <c r="E8154" s="12" t="str">
        <f>B8154&amp;B8155</f>
        <v>02EB</v>
      </c>
      <c r="F8154" s="31">
        <f>HEX2DEC(E8154)/1000</f>
        <v>0.747</v>
      </c>
      <c r="G8154" s="29" t="s">
        <v>27</v>
      </c>
    </row>
    <row r="8155" spans="1:11">
      <c r="A8155" s="12">
        <v>235</v>
      </c>
      <c r="B8155" s="12" t="str">
        <f t="shared" si="389"/>
        <v>EB</v>
      </c>
      <c r="C8155" s="13">
        <f t="shared" si="391"/>
        <v>861</v>
      </c>
      <c r="D8155" s="12" t="str">
        <f t="shared" si="390"/>
        <v>ë</v>
      </c>
      <c r="F8155" s="32"/>
      <c r="G8155" s="15"/>
    </row>
    <row r="8156" spans="1:11">
      <c r="A8156" s="12">
        <v>92</v>
      </c>
      <c r="B8156" s="21" t="str">
        <f t="shared" si="389"/>
        <v>5C</v>
      </c>
      <c r="C8156" s="22">
        <f t="shared" si="391"/>
        <v>862</v>
      </c>
      <c r="D8156" s="21" t="str">
        <f t="shared" si="390"/>
        <v>\</v>
      </c>
      <c r="E8156" s="21" t="str">
        <f>B8156</f>
        <v>5C</v>
      </c>
      <c r="F8156" s="33">
        <f>HEX2DEC(E8156)/100</f>
        <v>0.92</v>
      </c>
      <c r="G8156" s="30" t="s">
        <v>28</v>
      </c>
    </row>
    <row r="8157" spans="1:11">
      <c r="A8157" s="12">
        <v>8</v>
      </c>
      <c r="B8157" s="7" t="str">
        <f t="shared" si="389"/>
        <v>08</v>
      </c>
      <c r="C8157" s="8">
        <f t="shared" si="391"/>
        <v>863</v>
      </c>
      <c r="D8157" s="7" t="str">
        <f t="shared" si="390"/>
        <v>_x0008_</v>
      </c>
      <c r="E8157" s="7" t="str">
        <f>B8157&amp;B8158</f>
        <v>08B6</v>
      </c>
      <c r="F8157" s="27">
        <f>HEX2DEC(E8157)/10</f>
        <v>223</v>
      </c>
      <c r="G8157" s="28" t="s">
        <v>26</v>
      </c>
      <c r="H8157" s="51">
        <f>F8157*F8159/60</f>
        <v>2.7763499999999999</v>
      </c>
      <c r="I8157" s="51">
        <f>F8157*F8159*F8161/60</f>
        <v>2.5542419999999999</v>
      </c>
      <c r="J8157" s="52">
        <f>J8152+"00:01"</f>
        <v>0.76527777777777739</v>
      </c>
      <c r="K8157" s="57">
        <f>K8152+"00:01"</f>
        <v>40311.76527777817</v>
      </c>
    </row>
    <row r="8158" spans="1:11">
      <c r="A8158" s="12">
        <v>182</v>
      </c>
      <c r="B8158" s="12" t="str">
        <f t="shared" si="389"/>
        <v>B6</v>
      </c>
      <c r="C8158" s="13">
        <f t="shared" si="391"/>
        <v>864</v>
      </c>
      <c r="D8158" s="12" t="str">
        <f t="shared" si="390"/>
        <v>¶</v>
      </c>
      <c r="G8158" s="29"/>
    </row>
    <row r="8159" spans="1:11">
      <c r="A8159" s="12">
        <v>2</v>
      </c>
      <c r="B8159" s="12" t="str">
        <f t="shared" si="389"/>
        <v>02</v>
      </c>
      <c r="C8159" s="13">
        <f t="shared" si="391"/>
        <v>865</v>
      </c>
      <c r="D8159" s="12" t="str">
        <f t="shared" si="390"/>
        <v>_x0002_</v>
      </c>
      <c r="E8159" s="12" t="str">
        <f>B8159&amp;B8160</f>
        <v>02EB</v>
      </c>
      <c r="F8159" s="31">
        <f>HEX2DEC(E8159)/1000</f>
        <v>0.747</v>
      </c>
      <c r="G8159" s="29" t="s">
        <v>27</v>
      </c>
    </row>
    <row r="8160" spans="1:11">
      <c r="A8160" s="12">
        <v>235</v>
      </c>
      <c r="B8160" s="12" t="str">
        <f t="shared" si="389"/>
        <v>EB</v>
      </c>
      <c r="C8160" s="13">
        <f t="shared" si="391"/>
        <v>866</v>
      </c>
      <c r="D8160" s="12" t="str">
        <f t="shared" si="390"/>
        <v>ë</v>
      </c>
      <c r="F8160" s="32"/>
      <c r="G8160" s="15"/>
    </row>
    <row r="8161" spans="1:11">
      <c r="A8161" s="12">
        <v>92</v>
      </c>
      <c r="B8161" s="21" t="str">
        <f t="shared" si="389"/>
        <v>5C</v>
      </c>
      <c r="C8161" s="22">
        <f t="shared" si="391"/>
        <v>867</v>
      </c>
      <c r="D8161" s="21" t="str">
        <f t="shared" si="390"/>
        <v>\</v>
      </c>
      <c r="E8161" s="21" t="str">
        <f>B8161</f>
        <v>5C</v>
      </c>
      <c r="F8161" s="33">
        <f>HEX2DEC(E8161)/100</f>
        <v>0.92</v>
      </c>
      <c r="G8161" s="30" t="s">
        <v>28</v>
      </c>
    </row>
    <row r="8162" spans="1:11">
      <c r="A8162" s="12">
        <v>8</v>
      </c>
      <c r="B8162" s="7" t="str">
        <f t="shared" si="389"/>
        <v>08</v>
      </c>
      <c r="C8162" s="8">
        <f t="shared" si="391"/>
        <v>868</v>
      </c>
      <c r="D8162" s="7" t="str">
        <f t="shared" si="390"/>
        <v>_x0008_</v>
      </c>
      <c r="E8162" s="7" t="str">
        <f>B8162&amp;B8163</f>
        <v>08C6</v>
      </c>
      <c r="F8162" s="27">
        <f>HEX2DEC(E8162)/10</f>
        <v>224.6</v>
      </c>
      <c r="G8162" s="28" t="s">
        <v>26</v>
      </c>
      <c r="H8162" s="51">
        <f>F8162*F8164/60</f>
        <v>2.7775533333333331</v>
      </c>
      <c r="I8162" s="51">
        <f>F8162*F8164*F8166/60</f>
        <v>2.5553490666666665</v>
      </c>
      <c r="J8162" s="52">
        <f>J8157+"00:01"</f>
        <v>0.76597222222222183</v>
      </c>
      <c r="K8162" s="57">
        <f>K8157+"00:01"</f>
        <v>40311.765972222616</v>
      </c>
    </row>
    <row r="8163" spans="1:11">
      <c r="A8163" s="12">
        <v>198</v>
      </c>
      <c r="B8163" s="12" t="str">
        <f t="shared" si="389"/>
        <v>C6</v>
      </c>
      <c r="C8163" s="13">
        <f t="shared" si="391"/>
        <v>869</v>
      </c>
      <c r="D8163" s="12" t="str">
        <f t="shared" si="390"/>
        <v>Æ</v>
      </c>
      <c r="G8163" s="29"/>
    </row>
    <row r="8164" spans="1:11">
      <c r="A8164" s="12">
        <v>2</v>
      </c>
      <c r="B8164" s="12" t="str">
        <f t="shared" si="389"/>
        <v>02</v>
      </c>
      <c r="C8164" s="13">
        <f t="shared" si="391"/>
        <v>870</v>
      </c>
      <c r="D8164" s="12" t="str">
        <f t="shared" si="390"/>
        <v>_x0002_</v>
      </c>
      <c r="E8164" s="12" t="str">
        <f>B8164&amp;B8165</f>
        <v>02E6</v>
      </c>
      <c r="F8164" s="31">
        <f>HEX2DEC(E8164)/1000</f>
        <v>0.74199999999999999</v>
      </c>
      <c r="G8164" s="29" t="s">
        <v>27</v>
      </c>
    </row>
    <row r="8165" spans="1:11">
      <c r="A8165" s="12">
        <v>230</v>
      </c>
      <c r="B8165" s="12" t="str">
        <f t="shared" si="389"/>
        <v>E6</v>
      </c>
      <c r="C8165" s="13">
        <f t="shared" si="391"/>
        <v>871</v>
      </c>
      <c r="D8165" s="12" t="str">
        <f t="shared" si="390"/>
        <v>æ</v>
      </c>
      <c r="F8165" s="32"/>
      <c r="G8165" s="15"/>
    </row>
    <row r="8166" spans="1:11">
      <c r="A8166" s="12">
        <v>92</v>
      </c>
      <c r="B8166" s="21" t="str">
        <f t="shared" si="389"/>
        <v>5C</v>
      </c>
      <c r="C8166" s="22">
        <f t="shared" si="391"/>
        <v>872</v>
      </c>
      <c r="D8166" s="21" t="str">
        <f t="shared" si="390"/>
        <v>\</v>
      </c>
      <c r="E8166" s="21" t="str">
        <f>B8166</f>
        <v>5C</v>
      </c>
      <c r="F8166" s="33">
        <f>HEX2DEC(E8166)/100</f>
        <v>0.92</v>
      </c>
      <c r="G8166" s="30" t="s">
        <v>28</v>
      </c>
    </row>
    <row r="8167" spans="1:11">
      <c r="A8167" s="12">
        <v>8</v>
      </c>
      <c r="B8167" s="7" t="str">
        <f t="shared" si="389"/>
        <v>08</v>
      </c>
      <c r="C8167" s="8">
        <f t="shared" si="391"/>
        <v>873</v>
      </c>
      <c r="D8167" s="7" t="str">
        <f t="shared" si="390"/>
        <v>_x0008_</v>
      </c>
      <c r="E8167" s="7" t="str">
        <f>B8167&amp;B8168</f>
        <v>08B3</v>
      </c>
      <c r="F8167" s="27">
        <f>HEX2DEC(E8167)/10</f>
        <v>222.7</v>
      </c>
      <c r="G8167" s="28" t="s">
        <v>26</v>
      </c>
      <c r="H8167" s="51">
        <f>F8167*F8169/60</f>
        <v>2.7726150000000001</v>
      </c>
      <c r="I8167" s="51">
        <f>F8167*F8169*F8171/60</f>
        <v>2.5508058</v>
      </c>
      <c r="J8167" s="52">
        <f>J8162+"00:01"</f>
        <v>0.76666666666666627</v>
      </c>
      <c r="K8167" s="57">
        <f>K8162+"00:01"</f>
        <v>40311.766666667063</v>
      </c>
    </row>
    <row r="8168" spans="1:11">
      <c r="A8168" s="12">
        <v>179</v>
      </c>
      <c r="B8168" s="12" t="str">
        <f t="shared" si="389"/>
        <v>B3</v>
      </c>
      <c r="C8168" s="13">
        <f t="shared" si="391"/>
        <v>874</v>
      </c>
      <c r="D8168" s="12" t="str">
        <f t="shared" si="390"/>
        <v>³</v>
      </c>
      <c r="G8168" s="29"/>
    </row>
    <row r="8169" spans="1:11">
      <c r="A8169" s="12">
        <v>2</v>
      </c>
      <c r="B8169" s="12" t="str">
        <f t="shared" si="389"/>
        <v>02</v>
      </c>
      <c r="C8169" s="13">
        <f t="shared" si="391"/>
        <v>875</v>
      </c>
      <c r="D8169" s="12" t="str">
        <f t="shared" si="390"/>
        <v>_x0002_</v>
      </c>
      <c r="E8169" s="12" t="str">
        <f>B8169&amp;B8170</f>
        <v>02EB</v>
      </c>
      <c r="F8169" s="31">
        <f>HEX2DEC(E8169)/1000</f>
        <v>0.747</v>
      </c>
      <c r="G8169" s="29" t="s">
        <v>27</v>
      </c>
    </row>
    <row r="8170" spans="1:11">
      <c r="A8170" s="12">
        <v>235</v>
      </c>
      <c r="B8170" s="12" t="str">
        <f t="shared" si="389"/>
        <v>EB</v>
      </c>
      <c r="C8170" s="13">
        <f t="shared" si="391"/>
        <v>876</v>
      </c>
      <c r="D8170" s="12" t="str">
        <f t="shared" si="390"/>
        <v>ë</v>
      </c>
      <c r="F8170" s="32"/>
      <c r="G8170" s="15"/>
    </row>
    <row r="8171" spans="1:11">
      <c r="A8171" s="12">
        <v>92</v>
      </c>
      <c r="B8171" s="21" t="str">
        <f t="shared" si="389"/>
        <v>5C</v>
      </c>
      <c r="C8171" s="22">
        <f t="shared" si="391"/>
        <v>877</v>
      </c>
      <c r="D8171" s="21" t="str">
        <f t="shared" si="390"/>
        <v>\</v>
      </c>
      <c r="E8171" s="21" t="str">
        <f>B8171</f>
        <v>5C</v>
      </c>
      <c r="F8171" s="33">
        <f>HEX2DEC(E8171)/100</f>
        <v>0.92</v>
      </c>
      <c r="G8171" s="30" t="s">
        <v>28</v>
      </c>
    </row>
    <row r="8172" spans="1:11">
      <c r="A8172" s="12">
        <v>8</v>
      </c>
      <c r="B8172" s="7" t="str">
        <f t="shared" si="389"/>
        <v>08</v>
      </c>
      <c r="C8172" s="8">
        <f t="shared" si="391"/>
        <v>878</v>
      </c>
      <c r="D8172" s="7" t="str">
        <f t="shared" si="390"/>
        <v>_x0008_</v>
      </c>
      <c r="E8172" s="7" t="str">
        <f>B8172&amp;B8173</f>
        <v>08BB</v>
      </c>
      <c r="F8172" s="27">
        <f>HEX2DEC(E8172)/10</f>
        <v>223.5</v>
      </c>
      <c r="G8172" s="28" t="s">
        <v>26</v>
      </c>
      <c r="H8172" s="51">
        <f>F8172*F8174/60</f>
        <v>2.7751250000000001</v>
      </c>
      <c r="I8172" s="51">
        <f>F8172*F8174*F8176/60</f>
        <v>2.553115</v>
      </c>
      <c r="J8172" s="52">
        <f>J8167+"00:01"</f>
        <v>0.76736111111111072</v>
      </c>
      <c r="K8172" s="57">
        <f>K8167+"00:01"</f>
        <v>40311.76736111151</v>
      </c>
    </row>
    <row r="8173" spans="1:11">
      <c r="A8173" s="12">
        <v>187</v>
      </c>
      <c r="B8173" s="12" t="str">
        <f t="shared" si="389"/>
        <v>BB</v>
      </c>
      <c r="C8173" s="13">
        <f t="shared" si="391"/>
        <v>879</v>
      </c>
      <c r="D8173" s="12" t="str">
        <f t="shared" si="390"/>
        <v>»</v>
      </c>
      <c r="G8173" s="29"/>
    </row>
    <row r="8174" spans="1:11">
      <c r="A8174" s="12">
        <v>2</v>
      </c>
      <c r="B8174" s="12" t="str">
        <f t="shared" si="389"/>
        <v>02</v>
      </c>
      <c r="C8174" s="13">
        <f t="shared" si="391"/>
        <v>880</v>
      </c>
      <c r="D8174" s="12" t="str">
        <f t="shared" si="390"/>
        <v>_x0002_</v>
      </c>
      <c r="E8174" s="12" t="str">
        <f>B8174&amp;B8175</f>
        <v>02E9</v>
      </c>
      <c r="F8174" s="31">
        <f>HEX2DEC(E8174)/1000</f>
        <v>0.745</v>
      </c>
      <c r="G8174" s="29" t="s">
        <v>27</v>
      </c>
    </row>
    <row r="8175" spans="1:11">
      <c r="A8175" s="12">
        <v>233</v>
      </c>
      <c r="B8175" s="12" t="str">
        <f t="shared" si="389"/>
        <v>E9</v>
      </c>
      <c r="C8175" s="13">
        <f t="shared" si="391"/>
        <v>881</v>
      </c>
      <c r="D8175" s="12" t="str">
        <f t="shared" si="390"/>
        <v>é</v>
      </c>
      <c r="F8175" s="32"/>
      <c r="G8175" s="15"/>
    </row>
    <row r="8176" spans="1:11">
      <c r="A8176" s="12">
        <v>92</v>
      </c>
      <c r="B8176" s="21" t="str">
        <f t="shared" si="389"/>
        <v>5C</v>
      </c>
      <c r="C8176" s="22">
        <f t="shared" si="391"/>
        <v>882</v>
      </c>
      <c r="D8176" s="21" t="str">
        <f t="shared" si="390"/>
        <v>\</v>
      </c>
      <c r="E8176" s="21" t="str">
        <f>B8176</f>
        <v>5C</v>
      </c>
      <c r="F8176" s="33">
        <f>HEX2DEC(E8176)/100</f>
        <v>0.92</v>
      </c>
      <c r="G8176" s="30" t="s">
        <v>28</v>
      </c>
    </row>
    <row r="8177" spans="1:11">
      <c r="A8177" s="12">
        <v>8</v>
      </c>
      <c r="B8177" s="7" t="str">
        <f t="shared" si="389"/>
        <v>08</v>
      </c>
      <c r="C8177" s="8">
        <f t="shared" si="391"/>
        <v>883</v>
      </c>
      <c r="D8177" s="7" t="str">
        <f t="shared" si="390"/>
        <v>_x0008_</v>
      </c>
      <c r="E8177" s="7" t="str">
        <f>B8177&amp;B8178</f>
        <v>08B8</v>
      </c>
      <c r="F8177" s="27">
        <f>HEX2DEC(E8177)/10</f>
        <v>223.2</v>
      </c>
      <c r="G8177" s="28" t="s">
        <v>26</v>
      </c>
      <c r="H8177" s="51">
        <f>F8177*F8179/60</f>
        <v>2.7751199999999998</v>
      </c>
      <c r="I8177" s="51">
        <f>F8177*F8179*F8181/60</f>
        <v>2.5531104</v>
      </c>
      <c r="J8177" s="52">
        <f>J8172+"00:01"</f>
        <v>0.76805555555555516</v>
      </c>
      <c r="K8177" s="57">
        <f>K8172+"00:01"</f>
        <v>40311.768055555956</v>
      </c>
    </row>
    <row r="8178" spans="1:11">
      <c r="A8178" s="12">
        <v>184</v>
      </c>
      <c r="B8178" s="12" t="str">
        <f t="shared" si="389"/>
        <v>B8</v>
      </c>
      <c r="C8178" s="13">
        <f t="shared" si="391"/>
        <v>884</v>
      </c>
      <c r="D8178" s="12" t="str">
        <f t="shared" si="390"/>
        <v>¸</v>
      </c>
      <c r="G8178" s="29"/>
    </row>
    <row r="8179" spans="1:11">
      <c r="A8179" s="12">
        <v>2</v>
      </c>
      <c r="B8179" s="12" t="str">
        <f t="shared" si="389"/>
        <v>02</v>
      </c>
      <c r="C8179" s="13">
        <f t="shared" si="391"/>
        <v>885</v>
      </c>
      <c r="D8179" s="12" t="str">
        <f t="shared" si="390"/>
        <v>_x0002_</v>
      </c>
      <c r="E8179" s="12" t="str">
        <f>B8179&amp;B8180</f>
        <v>02EA</v>
      </c>
      <c r="F8179" s="31">
        <f>HEX2DEC(E8179)/1000</f>
        <v>0.746</v>
      </c>
      <c r="G8179" s="29" t="s">
        <v>27</v>
      </c>
    </row>
    <row r="8180" spans="1:11">
      <c r="A8180" s="12">
        <v>234</v>
      </c>
      <c r="B8180" s="12" t="str">
        <f t="shared" si="389"/>
        <v>EA</v>
      </c>
      <c r="C8180" s="13">
        <f t="shared" si="391"/>
        <v>886</v>
      </c>
      <c r="D8180" s="12" t="str">
        <f t="shared" si="390"/>
        <v>ê</v>
      </c>
      <c r="F8180" s="32"/>
      <c r="G8180" s="15"/>
    </row>
    <row r="8181" spans="1:11">
      <c r="A8181" s="12">
        <v>92</v>
      </c>
      <c r="B8181" s="21" t="str">
        <f t="shared" si="389"/>
        <v>5C</v>
      </c>
      <c r="C8181" s="22">
        <f t="shared" si="391"/>
        <v>887</v>
      </c>
      <c r="D8181" s="21" t="str">
        <f t="shared" si="390"/>
        <v>\</v>
      </c>
      <c r="E8181" s="21" t="str">
        <f>B8181</f>
        <v>5C</v>
      </c>
      <c r="F8181" s="33">
        <f>HEX2DEC(E8181)/100</f>
        <v>0.92</v>
      </c>
      <c r="G8181" s="30" t="s">
        <v>28</v>
      </c>
    </row>
    <row r="8182" spans="1:11">
      <c r="A8182" s="12">
        <v>8</v>
      </c>
      <c r="B8182" s="7" t="str">
        <f t="shared" si="389"/>
        <v>08</v>
      </c>
      <c r="C8182" s="8">
        <f t="shared" si="391"/>
        <v>888</v>
      </c>
      <c r="D8182" s="7" t="str">
        <f t="shared" si="390"/>
        <v>_x0008_</v>
      </c>
      <c r="E8182" s="7" t="str">
        <f>B8182&amp;B8183</f>
        <v>08C6</v>
      </c>
      <c r="F8182" s="27">
        <f>HEX2DEC(E8182)/10</f>
        <v>224.6</v>
      </c>
      <c r="G8182" s="28" t="s">
        <v>26</v>
      </c>
      <c r="H8182" s="51">
        <f>F8182*F8184/60</f>
        <v>2.7775533333333331</v>
      </c>
      <c r="I8182" s="51">
        <f>F8182*F8184*F8186/60</f>
        <v>2.5553490666666665</v>
      </c>
      <c r="J8182" s="52">
        <f>J8177+"00:01"</f>
        <v>0.7687499999999996</v>
      </c>
      <c r="K8182" s="57">
        <f>K8177+"00:01"</f>
        <v>40311.768750000403</v>
      </c>
    </row>
    <row r="8183" spans="1:11">
      <c r="A8183" s="12">
        <v>198</v>
      </c>
      <c r="B8183" s="12" t="str">
        <f t="shared" si="389"/>
        <v>C6</v>
      </c>
      <c r="C8183" s="13">
        <f t="shared" si="391"/>
        <v>889</v>
      </c>
      <c r="D8183" s="12" t="str">
        <f t="shared" si="390"/>
        <v>Æ</v>
      </c>
      <c r="G8183" s="29"/>
    </row>
    <row r="8184" spans="1:11">
      <c r="A8184" s="12">
        <v>2</v>
      </c>
      <c r="B8184" s="12" t="str">
        <f t="shared" si="389"/>
        <v>02</v>
      </c>
      <c r="C8184" s="13">
        <f t="shared" si="391"/>
        <v>890</v>
      </c>
      <c r="D8184" s="12" t="str">
        <f t="shared" si="390"/>
        <v>_x0002_</v>
      </c>
      <c r="E8184" s="12" t="str">
        <f>B8184&amp;B8185</f>
        <v>02E6</v>
      </c>
      <c r="F8184" s="31">
        <f>HEX2DEC(E8184)/1000</f>
        <v>0.74199999999999999</v>
      </c>
      <c r="G8184" s="29" t="s">
        <v>27</v>
      </c>
    </row>
    <row r="8185" spans="1:11">
      <c r="A8185" s="12">
        <v>230</v>
      </c>
      <c r="B8185" s="12" t="str">
        <f t="shared" si="389"/>
        <v>E6</v>
      </c>
      <c r="C8185" s="13">
        <f t="shared" si="391"/>
        <v>891</v>
      </c>
      <c r="D8185" s="12" t="str">
        <f t="shared" si="390"/>
        <v>æ</v>
      </c>
      <c r="F8185" s="32"/>
      <c r="G8185" s="15"/>
    </row>
    <row r="8186" spans="1:11">
      <c r="A8186" s="12">
        <v>92</v>
      </c>
      <c r="B8186" s="21" t="str">
        <f t="shared" si="389"/>
        <v>5C</v>
      </c>
      <c r="C8186" s="22">
        <f t="shared" si="391"/>
        <v>892</v>
      </c>
      <c r="D8186" s="21" t="str">
        <f t="shared" si="390"/>
        <v>\</v>
      </c>
      <c r="E8186" s="21" t="str">
        <f>B8186</f>
        <v>5C</v>
      </c>
      <c r="F8186" s="33">
        <f>HEX2DEC(E8186)/100</f>
        <v>0.92</v>
      </c>
      <c r="G8186" s="30" t="s">
        <v>28</v>
      </c>
    </row>
    <row r="8187" spans="1:11">
      <c r="A8187" s="12">
        <v>8</v>
      </c>
      <c r="B8187" s="7" t="str">
        <f t="shared" si="389"/>
        <v>08</v>
      </c>
      <c r="C8187" s="8">
        <f t="shared" si="391"/>
        <v>893</v>
      </c>
      <c r="D8187" s="7" t="str">
        <f t="shared" si="390"/>
        <v>_x0008_</v>
      </c>
      <c r="E8187" s="7" t="str">
        <f>B8187&amp;B8188</f>
        <v>08D6</v>
      </c>
      <c r="F8187" s="27">
        <f>HEX2DEC(E8187)/10</f>
        <v>226.2</v>
      </c>
      <c r="G8187" s="28" t="s">
        <v>26</v>
      </c>
      <c r="H8187" s="51">
        <f>F8187*F8189/60</f>
        <v>2.7973399999999997</v>
      </c>
      <c r="I8187" s="51">
        <f>F8187*F8189*F8191/60</f>
        <v>2.5735527999999999</v>
      </c>
      <c r="J8187" s="52">
        <f>J8182+"00:01"</f>
        <v>0.76944444444444404</v>
      </c>
      <c r="K8187" s="57">
        <f>K8182+"00:01"</f>
        <v>40311.76944444485</v>
      </c>
    </row>
    <row r="8188" spans="1:11">
      <c r="A8188" s="12">
        <v>214</v>
      </c>
      <c r="B8188" s="12" t="str">
        <f t="shared" si="389"/>
        <v>D6</v>
      </c>
      <c r="C8188" s="13">
        <f t="shared" si="391"/>
        <v>894</v>
      </c>
      <c r="D8188" s="12" t="str">
        <f t="shared" si="390"/>
        <v>Ö</v>
      </c>
      <c r="G8188" s="29"/>
    </row>
    <row r="8189" spans="1:11">
      <c r="A8189" s="12">
        <v>2</v>
      </c>
      <c r="B8189" s="12" t="str">
        <f t="shared" si="389"/>
        <v>02</v>
      </c>
      <c r="C8189" s="13">
        <f t="shared" si="391"/>
        <v>895</v>
      </c>
      <c r="D8189" s="12" t="str">
        <f t="shared" si="390"/>
        <v>_x0002_</v>
      </c>
      <c r="E8189" s="12" t="str">
        <f>B8189&amp;B8190</f>
        <v>02E6</v>
      </c>
      <c r="F8189" s="31">
        <f>HEX2DEC(E8189)/1000</f>
        <v>0.74199999999999999</v>
      </c>
      <c r="G8189" s="29" t="s">
        <v>27</v>
      </c>
    </row>
    <row r="8190" spans="1:11">
      <c r="A8190" s="12">
        <v>230</v>
      </c>
      <c r="B8190" s="12" t="str">
        <f t="shared" si="389"/>
        <v>E6</v>
      </c>
      <c r="C8190" s="13">
        <f t="shared" si="391"/>
        <v>896</v>
      </c>
      <c r="D8190" s="12" t="str">
        <f t="shared" si="390"/>
        <v>æ</v>
      </c>
      <c r="F8190" s="32"/>
      <c r="G8190" s="15"/>
    </row>
    <row r="8191" spans="1:11">
      <c r="A8191" s="12">
        <v>92</v>
      </c>
      <c r="B8191" s="21" t="str">
        <f t="shared" ref="B8191:B8254" si="392">DEC2HEX(A8191,2)</f>
        <v>5C</v>
      </c>
      <c r="C8191" s="22">
        <f t="shared" si="391"/>
        <v>897</v>
      </c>
      <c r="D8191" s="21" t="str">
        <f t="shared" ref="D8191:D8254" si="393">IF(A8191&gt;0,CHAR(A8191),"")</f>
        <v>\</v>
      </c>
      <c r="E8191" s="21" t="str">
        <f>B8191</f>
        <v>5C</v>
      </c>
      <c r="F8191" s="33">
        <f>HEX2DEC(E8191)/100</f>
        <v>0.92</v>
      </c>
      <c r="G8191" s="30" t="s">
        <v>28</v>
      </c>
    </row>
    <row r="8192" spans="1:11">
      <c r="A8192" s="12">
        <v>8</v>
      </c>
      <c r="B8192" s="7" t="str">
        <f t="shared" si="392"/>
        <v>08</v>
      </c>
      <c r="C8192" s="8">
        <f t="shared" ref="C8192:C8255" si="394">C8191+1</f>
        <v>898</v>
      </c>
      <c r="D8192" s="7" t="str">
        <f t="shared" si="393"/>
        <v>_x0008_</v>
      </c>
      <c r="E8192" s="7" t="str">
        <f>B8192&amp;B8193</f>
        <v>08B4</v>
      </c>
      <c r="F8192" s="27">
        <f>HEX2DEC(E8192)/10</f>
        <v>222.8</v>
      </c>
      <c r="G8192" s="28" t="s">
        <v>26</v>
      </c>
      <c r="H8192" s="51">
        <f>F8192*F8194/60</f>
        <v>2.7812866666666669</v>
      </c>
      <c r="I8192" s="51">
        <f>F8192*F8194*F8196/60</f>
        <v>2.5587837333333336</v>
      </c>
      <c r="J8192" s="52">
        <f>J8187+"00:01"</f>
        <v>0.77013888888888848</v>
      </c>
      <c r="K8192" s="57">
        <f>K8187+"00:01"</f>
        <v>40311.770138889297</v>
      </c>
    </row>
    <row r="8193" spans="1:11">
      <c r="A8193" s="12">
        <v>180</v>
      </c>
      <c r="B8193" s="12" t="str">
        <f t="shared" si="392"/>
        <v>B4</v>
      </c>
      <c r="C8193" s="13">
        <f t="shared" si="394"/>
        <v>899</v>
      </c>
      <c r="D8193" s="12" t="str">
        <f t="shared" si="393"/>
        <v>´</v>
      </c>
      <c r="G8193" s="29"/>
    </row>
    <row r="8194" spans="1:11">
      <c r="A8194" s="12">
        <v>2</v>
      </c>
      <c r="B8194" s="12" t="str">
        <f t="shared" si="392"/>
        <v>02</v>
      </c>
      <c r="C8194" s="13">
        <f t="shared" si="394"/>
        <v>900</v>
      </c>
      <c r="D8194" s="12" t="str">
        <f t="shared" si="393"/>
        <v>_x0002_</v>
      </c>
      <c r="E8194" s="12" t="str">
        <f>B8194&amp;B8195</f>
        <v>02ED</v>
      </c>
      <c r="F8194" s="31">
        <f>HEX2DEC(E8194)/1000</f>
        <v>0.749</v>
      </c>
      <c r="G8194" s="29" t="s">
        <v>27</v>
      </c>
    </row>
    <row r="8195" spans="1:11">
      <c r="A8195" s="12">
        <v>237</v>
      </c>
      <c r="B8195" s="12" t="str">
        <f t="shared" si="392"/>
        <v>ED</v>
      </c>
      <c r="C8195" s="13">
        <f t="shared" si="394"/>
        <v>901</v>
      </c>
      <c r="D8195" s="12" t="str">
        <f t="shared" si="393"/>
        <v>í</v>
      </c>
      <c r="F8195" s="32"/>
      <c r="G8195" s="15"/>
    </row>
    <row r="8196" spans="1:11">
      <c r="A8196" s="12">
        <v>92</v>
      </c>
      <c r="B8196" s="21" t="str">
        <f t="shared" si="392"/>
        <v>5C</v>
      </c>
      <c r="C8196" s="22">
        <f t="shared" si="394"/>
        <v>902</v>
      </c>
      <c r="D8196" s="21" t="str">
        <f t="shared" si="393"/>
        <v>\</v>
      </c>
      <c r="E8196" s="21" t="str">
        <f>B8196</f>
        <v>5C</v>
      </c>
      <c r="F8196" s="33">
        <f>HEX2DEC(E8196)/100</f>
        <v>0.92</v>
      </c>
      <c r="G8196" s="30" t="s">
        <v>28</v>
      </c>
    </row>
    <row r="8197" spans="1:11">
      <c r="A8197" s="12">
        <v>8</v>
      </c>
      <c r="B8197" s="7" t="str">
        <f t="shared" si="392"/>
        <v>08</v>
      </c>
      <c r="C8197" s="8">
        <f t="shared" si="394"/>
        <v>903</v>
      </c>
      <c r="D8197" s="7" t="str">
        <f t="shared" si="393"/>
        <v>_x0008_</v>
      </c>
      <c r="E8197" s="7" t="str">
        <f>B8197&amp;B8198</f>
        <v>08B4</v>
      </c>
      <c r="F8197" s="27">
        <f>HEX2DEC(E8197)/10</f>
        <v>222.8</v>
      </c>
      <c r="G8197" s="28" t="s">
        <v>26</v>
      </c>
      <c r="H8197" s="51">
        <f>F8197*F8199/60</f>
        <v>2.7775733333333337</v>
      </c>
      <c r="I8197" s="51">
        <f>F8197*F8199*F8201/60</f>
        <v>2.555367466666667</v>
      </c>
      <c r="J8197" s="52">
        <f>J8192+"00:01"</f>
        <v>0.77083333333333293</v>
      </c>
      <c r="K8197" s="57">
        <f>K8192+"00:01"</f>
        <v>40311.770833333743</v>
      </c>
    </row>
    <row r="8198" spans="1:11">
      <c r="A8198" s="12">
        <v>180</v>
      </c>
      <c r="B8198" s="12" t="str">
        <f t="shared" si="392"/>
        <v>B4</v>
      </c>
      <c r="C8198" s="13">
        <f t="shared" si="394"/>
        <v>904</v>
      </c>
      <c r="D8198" s="12" t="str">
        <f t="shared" si="393"/>
        <v>´</v>
      </c>
      <c r="G8198" s="29"/>
    </row>
    <row r="8199" spans="1:11">
      <c r="A8199" s="12">
        <v>2</v>
      </c>
      <c r="B8199" s="12" t="str">
        <f t="shared" si="392"/>
        <v>02</v>
      </c>
      <c r="C8199" s="13">
        <f t="shared" si="394"/>
        <v>905</v>
      </c>
      <c r="D8199" s="12" t="str">
        <f t="shared" si="393"/>
        <v>_x0002_</v>
      </c>
      <c r="E8199" s="12" t="str">
        <f>B8199&amp;B8200</f>
        <v>02EC</v>
      </c>
      <c r="F8199" s="31">
        <f>HEX2DEC(E8199)/1000</f>
        <v>0.748</v>
      </c>
      <c r="G8199" s="29" t="s">
        <v>27</v>
      </c>
    </row>
    <row r="8200" spans="1:11">
      <c r="A8200" s="12">
        <v>236</v>
      </c>
      <c r="B8200" s="12" t="str">
        <f t="shared" si="392"/>
        <v>EC</v>
      </c>
      <c r="C8200" s="13">
        <f t="shared" si="394"/>
        <v>906</v>
      </c>
      <c r="D8200" s="12" t="str">
        <f t="shared" si="393"/>
        <v>ì</v>
      </c>
      <c r="F8200" s="32"/>
      <c r="G8200" s="15"/>
    </row>
    <row r="8201" spans="1:11">
      <c r="A8201" s="12">
        <v>92</v>
      </c>
      <c r="B8201" s="21" t="str">
        <f t="shared" si="392"/>
        <v>5C</v>
      </c>
      <c r="C8201" s="22">
        <f t="shared" si="394"/>
        <v>907</v>
      </c>
      <c r="D8201" s="21" t="str">
        <f t="shared" si="393"/>
        <v>\</v>
      </c>
      <c r="E8201" s="21" t="str">
        <f>B8201</f>
        <v>5C</v>
      </c>
      <c r="F8201" s="33">
        <f>HEX2DEC(E8201)/100</f>
        <v>0.92</v>
      </c>
      <c r="G8201" s="30" t="s">
        <v>28</v>
      </c>
    </row>
    <row r="8202" spans="1:11">
      <c r="A8202" s="12">
        <v>8</v>
      </c>
      <c r="B8202" s="7" t="str">
        <f t="shared" si="392"/>
        <v>08</v>
      </c>
      <c r="C8202" s="8">
        <f t="shared" si="394"/>
        <v>908</v>
      </c>
      <c r="D8202" s="7" t="str">
        <f t="shared" si="393"/>
        <v>_x0008_</v>
      </c>
      <c r="E8202" s="7" t="str">
        <f>B8202&amp;B8203</f>
        <v>08C0</v>
      </c>
      <c r="F8202" s="27">
        <f>HEX2DEC(E8202)/10</f>
        <v>224</v>
      </c>
      <c r="G8202" s="28" t="s">
        <v>26</v>
      </c>
      <c r="H8202" s="51">
        <f>F8202*F8204/60</f>
        <v>2.7813333333333334</v>
      </c>
      <c r="I8202" s="51">
        <f>F8202*F8204*F8206/60</f>
        <v>2.558826666666667</v>
      </c>
      <c r="J8202" s="52">
        <f>J8197+"00:01"</f>
        <v>0.77152777777777737</v>
      </c>
      <c r="K8202" s="57">
        <f>K8197+"00:01"</f>
        <v>40311.77152777819</v>
      </c>
    </row>
    <row r="8203" spans="1:11">
      <c r="A8203" s="12">
        <v>192</v>
      </c>
      <c r="B8203" s="12" t="str">
        <f t="shared" si="392"/>
        <v>C0</v>
      </c>
      <c r="C8203" s="13">
        <f t="shared" si="394"/>
        <v>909</v>
      </c>
      <c r="D8203" s="12" t="str">
        <f t="shared" si="393"/>
        <v>À</v>
      </c>
      <c r="G8203" s="29"/>
    </row>
    <row r="8204" spans="1:11">
      <c r="A8204" s="12">
        <v>2</v>
      </c>
      <c r="B8204" s="12" t="str">
        <f t="shared" si="392"/>
        <v>02</v>
      </c>
      <c r="C8204" s="13">
        <f t="shared" si="394"/>
        <v>910</v>
      </c>
      <c r="D8204" s="12" t="str">
        <f t="shared" si="393"/>
        <v>_x0002_</v>
      </c>
      <c r="E8204" s="12" t="str">
        <f>B8204&amp;B8205</f>
        <v>02E9</v>
      </c>
      <c r="F8204" s="31">
        <f>HEX2DEC(E8204)/1000</f>
        <v>0.745</v>
      </c>
      <c r="G8204" s="29" t="s">
        <v>27</v>
      </c>
    </row>
    <row r="8205" spans="1:11">
      <c r="A8205" s="12">
        <v>233</v>
      </c>
      <c r="B8205" s="12" t="str">
        <f t="shared" si="392"/>
        <v>E9</v>
      </c>
      <c r="C8205" s="13">
        <f t="shared" si="394"/>
        <v>911</v>
      </c>
      <c r="D8205" s="12" t="str">
        <f t="shared" si="393"/>
        <v>é</v>
      </c>
      <c r="F8205" s="32"/>
      <c r="G8205" s="15"/>
    </row>
    <row r="8206" spans="1:11">
      <c r="A8206" s="12">
        <v>92</v>
      </c>
      <c r="B8206" s="21" t="str">
        <f t="shared" si="392"/>
        <v>5C</v>
      </c>
      <c r="C8206" s="22">
        <f t="shared" si="394"/>
        <v>912</v>
      </c>
      <c r="D8206" s="21" t="str">
        <f t="shared" si="393"/>
        <v>\</v>
      </c>
      <c r="E8206" s="21" t="str">
        <f>B8206</f>
        <v>5C</v>
      </c>
      <c r="F8206" s="33">
        <f>HEX2DEC(E8206)/100</f>
        <v>0.92</v>
      </c>
      <c r="G8206" s="30" t="s">
        <v>28</v>
      </c>
    </row>
    <row r="8207" spans="1:11">
      <c r="A8207" s="12">
        <v>8</v>
      </c>
      <c r="B8207" s="7" t="str">
        <f t="shared" si="392"/>
        <v>08</v>
      </c>
      <c r="C8207" s="8">
        <f t="shared" si="394"/>
        <v>913</v>
      </c>
      <c r="D8207" s="7" t="str">
        <f t="shared" si="393"/>
        <v>_x0008_</v>
      </c>
      <c r="E8207" s="7" t="str">
        <f>B8207&amp;B8208</f>
        <v>08A8</v>
      </c>
      <c r="F8207" s="27">
        <f>HEX2DEC(E8207)/10</f>
        <v>221.6</v>
      </c>
      <c r="G8207" s="28" t="s">
        <v>26</v>
      </c>
      <c r="H8207" s="51">
        <f>F8207*F8209/60</f>
        <v>2.7773866666666667</v>
      </c>
      <c r="I8207" s="51">
        <f>F8207*F8209*F8211/60</f>
        <v>2.5551957333333335</v>
      </c>
      <c r="J8207" s="52">
        <f>J8202+"00:01"</f>
        <v>0.77222222222222181</v>
      </c>
      <c r="K8207" s="57">
        <f>K8202+"00:01"</f>
        <v>40311.772222222637</v>
      </c>
    </row>
    <row r="8208" spans="1:11">
      <c r="A8208" s="12">
        <v>168</v>
      </c>
      <c r="B8208" s="12" t="str">
        <f t="shared" si="392"/>
        <v>A8</v>
      </c>
      <c r="C8208" s="13">
        <f t="shared" si="394"/>
        <v>914</v>
      </c>
      <c r="D8208" s="12" t="str">
        <f t="shared" si="393"/>
        <v>¨</v>
      </c>
      <c r="G8208" s="29"/>
    </row>
    <row r="8209" spans="1:11">
      <c r="A8209" s="12">
        <v>2</v>
      </c>
      <c r="B8209" s="12" t="str">
        <f t="shared" si="392"/>
        <v>02</v>
      </c>
      <c r="C8209" s="13">
        <f t="shared" si="394"/>
        <v>915</v>
      </c>
      <c r="D8209" s="12" t="str">
        <f t="shared" si="393"/>
        <v>_x0002_</v>
      </c>
      <c r="E8209" s="12" t="str">
        <f>B8209&amp;B8210</f>
        <v>02F0</v>
      </c>
      <c r="F8209" s="31">
        <f>HEX2DEC(E8209)/1000</f>
        <v>0.752</v>
      </c>
      <c r="G8209" s="29" t="s">
        <v>27</v>
      </c>
    </row>
    <row r="8210" spans="1:11">
      <c r="A8210" s="12">
        <v>240</v>
      </c>
      <c r="B8210" s="12" t="str">
        <f t="shared" si="392"/>
        <v>F0</v>
      </c>
      <c r="C8210" s="13">
        <f t="shared" si="394"/>
        <v>916</v>
      </c>
      <c r="D8210" s="12" t="str">
        <f t="shared" si="393"/>
        <v>ð</v>
      </c>
      <c r="F8210" s="32"/>
      <c r="G8210" s="15"/>
    </row>
    <row r="8211" spans="1:11">
      <c r="A8211" s="12">
        <v>92</v>
      </c>
      <c r="B8211" s="21" t="str">
        <f t="shared" si="392"/>
        <v>5C</v>
      </c>
      <c r="C8211" s="22">
        <f t="shared" si="394"/>
        <v>917</v>
      </c>
      <c r="D8211" s="21" t="str">
        <f t="shared" si="393"/>
        <v>\</v>
      </c>
      <c r="E8211" s="21" t="str">
        <f>B8211</f>
        <v>5C</v>
      </c>
      <c r="F8211" s="33">
        <f>HEX2DEC(E8211)/100</f>
        <v>0.92</v>
      </c>
      <c r="G8211" s="30" t="s">
        <v>28</v>
      </c>
    </row>
    <row r="8212" spans="1:11">
      <c r="A8212" s="12">
        <v>8</v>
      </c>
      <c r="B8212" s="7" t="str">
        <f t="shared" si="392"/>
        <v>08</v>
      </c>
      <c r="C8212" s="8">
        <f t="shared" si="394"/>
        <v>918</v>
      </c>
      <c r="D8212" s="7" t="str">
        <f t="shared" si="393"/>
        <v>_x0008_</v>
      </c>
      <c r="E8212" s="7" t="str">
        <f>B8212&amp;B8213</f>
        <v>0895</v>
      </c>
      <c r="F8212" s="27">
        <f>HEX2DEC(E8212)/10</f>
        <v>219.7</v>
      </c>
      <c r="G8212" s="28" t="s">
        <v>26</v>
      </c>
      <c r="H8212" s="51">
        <f>F8212*F8214/60</f>
        <v>2.7792049999999997</v>
      </c>
      <c r="I8212" s="51">
        <f>F8212*F8214*F8216/60</f>
        <v>2.5568686</v>
      </c>
      <c r="J8212" s="52">
        <f>J8207+"00:01"</f>
        <v>0.77291666666666625</v>
      </c>
      <c r="K8212" s="57">
        <f>K8207+"00:01"</f>
        <v>40311.772916667083</v>
      </c>
    </row>
    <row r="8213" spans="1:11">
      <c r="A8213" s="12">
        <v>149</v>
      </c>
      <c r="B8213" s="12" t="str">
        <f t="shared" si="392"/>
        <v>95</v>
      </c>
      <c r="C8213" s="13">
        <f t="shared" si="394"/>
        <v>919</v>
      </c>
      <c r="D8213" s="12" t="str">
        <f t="shared" si="393"/>
        <v>•</v>
      </c>
      <c r="G8213" s="29"/>
    </row>
    <row r="8214" spans="1:11">
      <c r="A8214" s="12">
        <v>2</v>
      </c>
      <c r="B8214" s="12" t="str">
        <f t="shared" si="392"/>
        <v>02</v>
      </c>
      <c r="C8214" s="13">
        <f t="shared" si="394"/>
        <v>920</v>
      </c>
      <c r="D8214" s="12" t="str">
        <f t="shared" si="393"/>
        <v>_x0002_</v>
      </c>
      <c r="E8214" s="12" t="str">
        <f>B8214&amp;B8215</f>
        <v>02F7</v>
      </c>
      <c r="F8214" s="31">
        <f>HEX2DEC(E8214)/1000</f>
        <v>0.75900000000000001</v>
      </c>
      <c r="G8214" s="29" t="s">
        <v>27</v>
      </c>
    </row>
    <row r="8215" spans="1:11">
      <c r="A8215" s="12">
        <v>247</v>
      </c>
      <c r="B8215" s="12" t="str">
        <f t="shared" si="392"/>
        <v>F7</v>
      </c>
      <c r="C8215" s="13">
        <f t="shared" si="394"/>
        <v>921</v>
      </c>
      <c r="D8215" s="12" t="str">
        <f t="shared" si="393"/>
        <v>÷</v>
      </c>
      <c r="F8215" s="32"/>
      <c r="G8215" s="15"/>
    </row>
    <row r="8216" spans="1:11">
      <c r="A8216" s="12">
        <v>92</v>
      </c>
      <c r="B8216" s="21" t="str">
        <f t="shared" si="392"/>
        <v>5C</v>
      </c>
      <c r="C8216" s="22">
        <f t="shared" si="394"/>
        <v>922</v>
      </c>
      <c r="D8216" s="21" t="str">
        <f t="shared" si="393"/>
        <v>\</v>
      </c>
      <c r="E8216" s="21" t="str">
        <f>B8216</f>
        <v>5C</v>
      </c>
      <c r="F8216" s="33">
        <f>HEX2DEC(E8216)/100</f>
        <v>0.92</v>
      </c>
      <c r="G8216" s="30" t="s">
        <v>28</v>
      </c>
    </row>
    <row r="8217" spans="1:11">
      <c r="A8217" s="12">
        <v>8</v>
      </c>
      <c r="B8217" s="7" t="str">
        <f t="shared" si="392"/>
        <v>08</v>
      </c>
      <c r="C8217" s="8">
        <f t="shared" si="394"/>
        <v>923</v>
      </c>
      <c r="D8217" s="7" t="str">
        <f t="shared" si="393"/>
        <v>_x0008_</v>
      </c>
      <c r="E8217" s="7" t="str">
        <f>B8217&amp;B8218</f>
        <v>08A1</v>
      </c>
      <c r="F8217" s="27">
        <f>HEX2DEC(E8217)/10</f>
        <v>220.9</v>
      </c>
      <c r="G8217" s="28" t="s">
        <v>26</v>
      </c>
      <c r="H8217" s="51">
        <f>F8217*F8219/60</f>
        <v>2.7686133333333336</v>
      </c>
      <c r="I8217" s="51">
        <f>F8217*F8219*F8221/60</f>
        <v>2.5471242666666667</v>
      </c>
      <c r="J8217" s="52">
        <f>J8212+"00:01"</f>
        <v>0.77361111111111069</v>
      </c>
      <c r="K8217" s="57">
        <f>K8212+"00:01"</f>
        <v>40311.77361111153</v>
      </c>
    </row>
    <row r="8218" spans="1:11">
      <c r="A8218" s="12">
        <v>161</v>
      </c>
      <c r="B8218" s="12" t="str">
        <f t="shared" si="392"/>
        <v>A1</v>
      </c>
      <c r="C8218" s="13">
        <f t="shared" si="394"/>
        <v>924</v>
      </c>
      <c r="D8218" s="12" t="str">
        <f t="shared" si="393"/>
        <v>¡</v>
      </c>
      <c r="G8218" s="29"/>
    </row>
    <row r="8219" spans="1:11">
      <c r="A8219" s="12">
        <v>2</v>
      </c>
      <c r="B8219" s="12" t="str">
        <f t="shared" si="392"/>
        <v>02</v>
      </c>
      <c r="C8219" s="13">
        <f t="shared" si="394"/>
        <v>925</v>
      </c>
      <c r="D8219" s="12" t="str">
        <f t="shared" si="393"/>
        <v>_x0002_</v>
      </c>
      <c r="E8219" s="12" t="str">
        <f>B8219&amp;B8220</f>
        <v>02F0</v>
      </c>
      <c r="F8219" s="31">
        <f>HEX2DEC(E8219)/1000</f>
        <v>0.752</v>
      </c>
      <c r="G8219" s="29" t="s">
        <v>27</v>
      </c>
    </row>
    <row r="8220" spans="1:11">
      <c r="A8220" s="12">
        <v>240</v>
      </c>
      <c r="B8220" s="12" t="str">
        <f t="shared" si="392"/>
        <v>F0</v>
      </c>
      <c r="C8220" s="13">
        <f t="shared" si="394"/>
        <v>926</v>
      </c>
      <c r="D8220" s="12" t="str">
        <f t="shared" si="393"/>
        <v>ð</v>
      </c>
      <c r="F8220" s="32"/>
      <c r="G8220" s="15"/>
    </row>
    <row r="8221" spans="1:11">
      <c r="A8221" s="12">
        <v>92</v>
      </c>
      <c r="B8221" s="21" t="str">
        <f t="shared" si="392"/>
        <v>5C</v>
      </c>
      <c r="C8221" s="22">
        <f t="shared" si="394"/>
        <v>927</v>
      </c>
      <c r="D8221" s="21" t="str">
        <f t="shared" si="393"/>
        <v>\</v>
      </c>
      <c r="E8221" s="21" t="str">
        <f>B8221</f>
        <v>5C</v>
      </c>
      <c r="F8221" s="33">
        <f>HEX2DEC(E8221)/100</f>
        <v>0.92</v>
      </c>
      <c r="G8221" s="30" t="s">
        <v>28</v>
      </c>
    </row>
    <row r="8222" spans="1:11">
      <c r="A8222" s="12">
        <v>8</v>
      </c>
      <c r="B8222" s="7" t="str">
        <f t="shared" si="392"/>
        <v>08</v>
      </c>
      <c r="C8222" s="8">
        <f t="shared" si="394"/>
        <v>928</v>
      </c>
      <c r="D8222" s="7" t="str">
        <f t="shared" si="393"/>
        <v>_x0008_</v>
      </c>
      <c r="E8222" s="7" t="str">
        <f>B8222&amp;B8223</f>
        <v>088D</v>
      </c>
      <c r="F8222" s="27">
        <f>HEX2DEC(E8222)/10</f>
        <v>218.9</v>
      </c>
      <c r="G8222" s="28" t="s">
        <v>26</v>
      </c>
      <c r="H8222" s="51">
        <f>F8222*F8224/60</f>
        <v>2.75814</v>
      </c>
      <c r="I8222" s="51">
        <f>F8222*F8224*F8226/60</f>
        <v>2.5374888000000002</v>
      </c>
      <c r="J8222" s="52">
        <f>J8217+"00:01"</f>
        <v>0.77430555555555514</v>
      </c>
      <c r="K8222" s="57">
        <f>K8217+"00:01"</f>
        <v>40311.774305555977</v>
      </c>
    </row>
    <row r="8223" spans="1:11">
      <c r="A8223" s="12">
        <v>141</v>
      </c>
      <c r="B8223" s="12" t="str">
        <f t="shared" si="392"/>
        <v>8D</v>
      </c>
      <c r="C8223" s="13">
        <f t="shared" si="394"/>
        <v>929</v>
      </c>
      <c r="D8223" s="12" t="str">
        <f t="shared" si="393"/>
        <v></v>
      </c>
      <c r="G8223" s="29"/>
    </row>
    <row r="8224" spans="1:11">
      <c r="A8224" s="12">
        <v>2</v>
      </c>
      <c r="B8224" s="12" t="str">
        <f t="shared" si="392"/>
        <v>02</v>
      </c>
      <c r="C8224" s="13">
        <f t="shared" si="394"/>
        <v>930</v>
      </c>
      <c r="D8224" s="12" t="str">
        <f t="shared" si="393"/>
        <v>_x0002_</v>
      </c>
      <c r="E8224" s="12" t="str">
        <f>B8224&amp;B8225</f>
        <v>02F4</v>
      </c>
      <c r="F8224" s="31">
        <f>HEX2DEC(E8224)/1000</f>
        <v>0.75600000000000001</v>
      </c>
      <c r="G8224" s="29" t="s">
        <v>27</v>
      </c>
    </row>
    <row r="8225" spans="1:11">
      <c r="A8225" s="12">
        <v>244</v>
      </c>
      <c r="B8225" s="12" t="str">
        <f t="shared" si="392"/>
        <v>F4</v>
      </c>
      <c r="C8225" s="13">
        <f t="shared" si="394"/>
        <v>931</v>
      </c>
      <c r="D8225" s="12" t="str">
        <f t="shared" si="393"/>
        <v>ô</v>
      </c>
      <c r="F8225" s="32"/>
      <c r="G8225" s="15"/>
    </row>
    <row r="8226" spans="1:11">
      <c r="A8226" s="12">
        <v>92</v>
      </c>
      <c r="B8226" s="21" t="str">
        <f t="shared" si="392"/>
        <v>5C</v>
      </c>
      <c r="C8226" s="22">
        <f t="shared" si="394"/>
        <v>932</v>
      </c>
      <c r="D8226" s="21" t="str">
        <f t="shared" si="393"/>
        <v>\</v>
      </c>
      <c r="E8226" s="21" t="str">
        <f>B8226</f>
        <v>5C</v>
      </c>
      <c r="F8226" s="33">
        <f>HEX2DEC(E8226)/100</f>
        <v>0.92</v>
      </c>
      <c r="G8226" s="30" t="s">
        <v>28</v>
      </c>
    </row>
    <row r="8227" spans="1:11">
      <c r="A8227" s="12">
        <v>8</v>
      </c>
      <c r="B8227" s="7" t="str">
        <f t="shared" si="392"/>
        <v>08</v>
      </c>
      <c r="C8227" s="8">
        <f t="shared" si="394"/>
        <v>933</v>
      </c>
      <c r="D8227" s="7" t="str">
        <f t="shared" si="393"/>
        <v>_x0008_</v>
      </c>
      <c r="E8227" s="7" t="str">
        <f>B8227&amp;B8228</f>
        <v>087D</v>
      </c>
      <c r="F8227" s="27">
        <f>HEX2DEC(E8227)/10</f>
        <v>217.3</v>
      </c>
      <c r="G8227" s="28" t="s">
        <v>26</v>
      </c>
      <c r="H8227" s="51">
        <f>F8227*F8229/60</f>
        <v>2.7741966666666671</v>
      </c>
      <c r="I8227" s="51">
        <f>F8227*F8229*F8231/60</f>
        <v>2.5522609333333337</v>
      </c>
      <c r="J8227" s="52">
        <f>J8222+"00:01"</f>
        <v>0.77499999999999958</v>
      </c>
      <c r="K8227" s="57">
        <f>K8222+"00:01"</f>
        <v>40311.775000000423</v>
      </c>
    </row>
    <row r="8228" spans="1:11">
      <c r="A8228" s="12">
        <v>125</v>
      </c>
      <c r="B8228" s="12" t="str">
        <f t="shared" si="392"/>
        <v>7D</v>
      </c>
      <c r="C8228" s="13">
        <f t="shared" si="394"/>
        <v>934</v>
      </c>
      <c r="D8228" s="12" t="str">
        <f t="shared" si="393"/>
        <v>}</v>
      </c>
      <c r="G8228" s="29"/>
    </row>
    <row r="8229" spans="1:11">
      <c r="A8229" s="12">
        <v>2</v>
      </c>
      <c r="B8229" s="12" t="str">
        <f t="shared" si="392"/>
        <v>02</v>
      </c>
      <c r="C8229" s="13">
        <f t="shared" si="394"/>
        <v>935</v>
      </c>
      <c r="D8229" s="12" t="str">
        <f t="shared" si="393"/>
        <v>_x0002_</v>
      </c>
      <c r="E8229" s="12" t="str">
        <f>B8229&amp;B8230</f>
        <v>02FE</v>
      </c>
      <c r="F8229" s="31">
        <f>HEX2DEC(E8229)/1000</f>
        <v>0.76600000000000001</v>
      </c>
      <c r="G8229" s="29" t="s">
        <v>27</v>
      </c>
    </row>
    <row r="8230" spans="1:11">
      <c r="A8230" s="12">
        <v>254</v>
      </c>
      <c r="B8230" s="12" t="str">
        <f t="shared" si="392"/>
        <v>FE</v>
      </c>
      <c r="C8230" s="13">
        <f t="shared" si="394"/>
        <v>936</v>
      </c>
      <c r="D8230" s="12" t="str">
        <f t="shared" si="393"/>
        <v>þ</v>
      </c>
      <c r="F8230" s="32"/>
      <c r="G8230" s="15"/>
    </row>
    <row r="8231" spans="1:11">
      <c r="A8231" s="12">
        <v>92</v>
      </c>
      <c r="B8231" s="21" t="str">
        <f t="shared" si="392"/>
        <v>5C</v>
      </c>
      <c r="C8231" s="22">
        <f t="shared" si="394"/>
        <v>937</v>
      </c>
      <c r="D8231" s="21" t="str">
        <f t="shared" si="393"/>
        <v>\</v>
      </c>
      <c r="E8231" s="21" t="str">
        <f>B8231</f>
        <v>5C</v>
      </c>
      <c r="F8231" s="33">
        <f>HEX2DEC(E8231)/100</f>
        <v>0.92</v>
      </c>
      <c r="G8231" s="30" t="s">
        <v>28</v>
      </c>
    </row>
    <row r="8232" spans="1:11">
      <c r="A8232" s="12">
        <v>8</v>
      </c>
      <c r="B8232" s="7" t="str">
        <f t="shared" si="392"/>
        <v>08</v>
      </c>
      <c r="C8232" s="8">
        <f t="shared" si="394"/>
        <v>938</v>
      </c>
      <c r="D8232" s="7" t="str">
        <f t="shared" si="393"/>
        <v>_x0008_</v>
      </c>
      <c r="E8232" s="7" t="str">
        <f>B8232&amp;B8233</f>
        <v>0880</v>
      </c>
      <c r="F8232" s="27">
        <f>HEX2DEC(E8232)/10</f>
        <v>217.6</v>
      </c>
      <c r="G8232" s="28" t="s">
        <v>26</v>
      </c>
      <c r="H8232" s="51">
        <f>F8232*F8234/60</f>
        <v>2.7598933333333333</v>
      </c>
      <c r="I8232" s="51">
        <f>F8232*F8234*F8236/60</f>
        <v>2.5391018666666669</v>
      </c>
      <c r="J8232" s="52">
        <f>J8227+"00:01"</f>
        <v>0.77569444444444402</v>
      </c>
      <c r="K8232" s="57">
        <f>K8227+"00:01"</f>
        <v>40311.77569444487</v>
      </c>
    </row>
    <row r="8233" spans="1:11">
      <c r="A8233" s="12">
        <v>128</v>
      </c>
      <c r="B8233" s="12" t="str">
        <f t="shared" si="392"/>
        <v>80</v>
      </c>
      <c r="C8233" s="13">
        <f t="shared" si="394"/>
        <v>939</v>
      </c>
      <c r="D8233" s="12" t="str">
        <f t="shared" si="393"/>
        <v>€</v>
      </c>
      <c r="G8233" s="29"/>
    </row>
    <row r="8234" spans="1:11">
      <c r="A8234" s="12">
        <v>2</v>
      </c>
      <c r="B8234" s="12" t="str">
        <f t="shared" si="392"/>
        <v>02</v>
      </c>
      <c r="C8234" s="13">
        <f t="shared" si="394"/>
        <v>940</v>
      </c>
      <c r="D8234" s="12" t="str">
        <f t="shared" si="393"/>
        <v>_x0002_</v>
      </c>
      <c r="E8234" s="12" t="str">
        <f>B8234&amp;B8235</f>
        <v>02F9</v>
      </c>
      <c r="F8234" s="31">
        <f>HEX2DEC(E8234)/1000</f>
        <v>0.76100000000000001</v>
      </c>
      <c r="G8234" s="29" t="s">
        <v>27</v>
      </c>
    </row>
    <row r="8235" spans="1:11">
      <c r="A8235" s="12">
        <v>249</v>
      </c>
      <c r="B8235" s="12" t="str">
        <f t="shared" si="392"/>
        <v>F9</v>
      </c>
      <c r="C8235" s="13">
        <f t="shared" si="394"/>
        <v>941</v>
      </c>
      <c r="D8235" s="12" t="str">
        <f t="shared" si="393"/>
        <v>ù</v>
      </c>
      <c r="F8235" s="32"/>
      <c r="G8235" s="15"/>
    </row>
    <row r="8236" spans="1:11">
      <c r="A8236" s="12">
        <v>92</v>
      </c>
      <c r="B8236" s="21" t="str">
        <f t="shared" si="392"/>
        <v>5C</v>
      </c>
      <c r="C8236" s="22">
        <f t="shared" si="394"/>
        <v>942</v>
      </c>
      <c r="D8236" s="21" t="str">
        <f t="shared" si="393"/>
        <v>\</v>
      </c>
      <c r="E8236" s="21" t="str">
        <f>B8236</f>
        <v>5C</v>
      </c>
      <c r="F8236" s="33">
        <f>HEX2DEC(E8236)/100</f>
        <v>0.92</v>
      </c>
      <c r="G8236" s="30" t="s">
        <v>28</v>
      </c>
    </row>
    <row r="8237" spans="1:11">
      <c r="A8237" s="12">
        <v>8</v>
      </c>
      <c r="B8237" s="7" t="str">
        <f t="shared" si="392"/>
        <v>08</v>
      </c>
      <c r="C8237" s="8">
        <f t="shared" si="394"/>
        <v>943</v>
      </c>
      <c r="D8237" s="7" t="str">
        <f t="shared" si="393"/>
        <v>_x0008_</v>
      </c>
      <c r="E8237" s="7" t="str">
        <f>B8237&amp;B8238</f>
        <v>0881</v>
      </c>
      <c r="F8237" s="27">
        <f>HEX2DEC(E8237)/10</f>
        <v>217.7</v>
      </c>
      <c r="G8237" s="28" t="s">
        <v>26</v>
      </c>
      <c r="H8237" s="51">
        <f>F8237*F8239/60</f>
        <v>2.7829316666666668</v>
      </c>
      <c r="I8237" s="51">
        <f>F8237*F8239*F8241/60</f>
        <v>2.5602971333333335</v>
      </c>
      <c r="J8237" s="52">
        <f>J8232+"00:01"</f>
        <v>0.77638888888888846</v>
      </c>
      <c r="K8237" s="57">
        <f>K8232+"00:01"</f>
        <v>40311.776388889317</v>
      </c>
    </row>
    <row r="8238" spans="1:11">
      <c r="A8238" s="12">
        <v>129</v>
      </c>
      <c r="B8238" s="12" t="str">
        <f t="shared" si="392"/>
        <v>81</v>
      </c>
      <c r="C8238" s="13">
        <f t="shared" si="394"/>
        <v>944</v>
      </c>
      <c r="D8238" s="12" t="str">
        <f t="shared" si="393"/>
        <v></v>
      </c>
      <c r="G8238" s="29"/>
    </row>
    <row r="8239" spans="1:11">
      <c r="A8239" s="12">
        <v>2</v>
      </c>
      <c r="B8239" s="12" t="str">
        <f t="shared" si="392"/>
        <v>02</v>
      </c>
      <c r="C8239" s="13">
        <f t="shared" si="394"/>
        <v>945</v>
      </c>
      <c r="D8239" s="12" t="str">
        <f t="shared" si="393"/>
        <v>_x0002_</v>
      </c>
      <c r="E8239" s="12" t="str">
        <f>B8239&amp;B8240</f>
        <v>02FF</v>
      </c>
      <c r="F8239" s="31">
        <f>HEX2DEC(E8239)/1000</f>
        <v>0.76700000000000002</v>
      </c>
      <c r="G8239" s="29" t="s">
        <v>27</v>
      </c>
    </row>
    <row r="8240" spans="1:11">
      <c r="A8240" s="12">
        <v>255</v>
      </c>
      <c r="B8240" s="12" t="str">
        <f t="shared" si="392"/>
        <v>FF</v>
      </c>
      <c r="C8240" s="13">
        <f t="shared" si="394"/>
        <v>946</v>
      </c>
      <c r="D8240" s="12" t="str">
        <f t="shared" si="393"/>
        <v>ÿ</v>
      </c>
      <c r="F8240" s="32"/>
      <c r="G8240" s="15"/>
    </row>
    <row r="8241" spans="1:11">
      <c r="A8241" s="12">
        <v>92</v>
      </c>
      <c r="B8241" s="21" t="str">
        <f t="shared" si="392"/>
        <v>5C</v>
      </c>
      <c r="C8241" s="22">
        <f t="shared" si="394"/>
        <v>947</v>
      </c>
      <c r="D8241" s="21" t="str">
        <f t="shared" si="393"/>
        <v>\</v>
      </c>
      <c r="E8241" s="21" t="str">
        <f>B8241</f>
        <v>5C</v>
      </c>
      <c r="F8241" s="33">
        <f>HEX2DEC(E8241)/100</f>
        <v>0.92</v>
      </c>
      <c r="G8241" s="30" t="s">
        <v>28</v>
      </c>
    </row>
    <row r="8242" spans="1:11">
      <c r="A8242" s="12">
        <v>8</v>
      </c>
      <c r="B8242" s="7" t="str">
        <f t="shared" si="392"/>
        <v>08</v>
      </c>
      <c r="C8242" s="8">
        <f t="shared" si="394"/>
        <v>948</v>
      </c>
      <c r="D8242" s="7" t="str">
        <f t="shared" si="393"/>
        <v>_x0008_</v>
      </c>
      <c r="E8242" s="7" t="str">
        <f>B8242&amp;B8243</f>
        <v>0895</v>
      </c>
      <c r="F8242" s="27">
        <f>HEX2DEC(E8242)/10</f>
        <v>219.7</v>
      </c>
      <c r="G8242" s="28" t="s">
        <v>26</v>
      </c>
      <c r="H8242" s="51">
        <f>F8242*F8244/60</f>
        <v>2.7682199999999999</v>
      </c>
      <c r="I8242" s="51">
        <f>F8242*F8244*F8246/60</f>
        <v>2.5467624</v>
      </c>
      <c r="J8242" s="52">
        <f>J8237+"00:01"</f>
        <v>0.7770833333333329</v>
      </c>
      <c r="K8242" s="57">
        <f>K8237+"00:01"</f>
        <v>40311.777083333764</v>
      </c>
    </row>
    <row r="8243" spans="1:11">
      <c r="A8243" s="12">
        <v>149</v>
      </c>
      <c r="B8243" s="12" t="str">
        <f t="shared" si="392"/>
        <v>95</v>
      </c>
      <c r="C8243" s="13">
        <f t="shared" si="394"/>
        <v>949</v>
      </c>
      <c r="D8243" s="12" t="str">
        <f t="shared" si="393"/>
        <v>•</v>
      </c>
      <c r="G8243" s="29"/>
    </row>
    <row r="8244" spans="1:11">
      <c r="A8244" s="12">
        <v>2</v>
      </c>
      <c r="B8244" s="12" t="str">
        <f t="shared" si="392"/>
        <v>02</v>
      </c>
      <c r="C8244" s="13">
        <f t="shared" si="394"/>
        <v>950</v>
      </c>
      <c r="D8244" s="12" t="str">
        <f t="shared" si="393"/>
        <v>_x0002_</v>
      </c>
      <c r="E8244" s="12" t="str">
        <f>B8244&amp;B8245</f>
        <v>02F4</v>
      </c>
      <c r="F8244" s="31">
        <f>HEX2DEC(E8244)/1000</f>
        <v>0.75600000000000001</v>
      </c>
      <c r="G8244" s="29" t="s">
        <v>27</v>
      </c>
    </row>
    <row r="8245" spans="1:11">
      <c r="A8245" s="12">
        <v>244</v>
      </c>
      <c r="B8245" s="12" t="str">
        <f t="shared" si="392"/>
        <v>F4</v>
      </c>
      <c r="C8245" s="13">
        <f t="shared" si="394"/>
        <v>951</v>
      </c>
      <c r="D8245" s="12" t="str">
        <f t="shared" si="393"/>
        <v>ô</v>
      </c>
      <c r="F8245" s="32"/>
      <c r="G8245" s="15"/>
    </row>
    <row r="8246" spans="1:11">
      <c r="A8246" s="12">
        <v>92</v>
      </c>
      <c r="B8246" s="21" t="str">
        <f t="shared" si="392"/>
        <v>5C</v>
      </c>
      <c r="C8246" s="22">
        <f t="shared" si="394"/>
        <v>952</v>
      </c>
      <c r="D8246" s="21" t="str">
        <f t="shared" si="393"/>
        <v>\</v>
      </c>
      <c r="E8246" s="21" t="str">
        <f>B8246</f>
        <v>5C</v>
      </c>
      <c r="F8246" s="33">
        <f>HEX2DEC(E8246)/100</f>
        <v>0.92</v>
      </c>
      <c r="G8246" s="30" t="s">
        <v>28</v>
      </c>
    </row>
    <row r="8247" spans="1:11">
      <c r="A8247" s="12">
        <v>8</v>
      </c>
      <c r="B8247" s="7" t="str">
        <f t="shared" si="392"/>
        <v>08</v>
      </c>
      <c r="C8247" s="8">
        <f t="shared" si="394"/>
        <v>953</v>
      </c>
      <c r="D8247" s="7" t="str">
        <f t="shared" si="393"/>
        <v>_x0008_</v>
      </c>
      <c r="E8247" s="7" t="str">
        <f>B8247&amp;B8248</f>
        <v>0892</v>
      </c>
      <c r="F8247" s="27">
        <f>HEX2DEC(E8247)/10</f>
        <v>219.4</v>
      </c>
      <c r="G8247" s="28" t="s">
        <v>26</v>
      </c>
      <c r="H8247" s="51">
        <f>F8247*F8249/60</f>
        <v>2.7680966666666666</v>
      </c>
      <c r="I8247" s="51">
        <f>F8247*F8249*F8251/60</f>
        <v>2.546648933333334</v>
      </c>
      <c r="J8247" s="52">
        <f>J8242+"00:01"</f>
        <v>0.77777777777777735</v>
      </c>
      <c r="K8247" s="57">
        <f>K8242+"00:01"</f>
        <v>40311.77777777821</v>
      </c>
    </row>
    <row r="8248" spans="1:11">
      <c r="A8248" s="12">
        <v>146</v>
      </c>
      <c r="B8248" s="12" t="str">
        <f t="shared" si="392"/>
        <v>92</v>
      </c>
      <c r="C8248" s="13">
        <f t="shared" si="394"/>
        <v>954</v>
      </c>
      <c r="D8248" s="12" t="str">
        <f t="shared" si="393"/>
        <v>’</v>
      </c>
      <c r="G8248" s="29"/>
    </row>
    <row r="8249" spans="1:11">
      <c r="A8249" s="12">
        <v>2</v>
      </c>
      <c r="B8249" s="12" t="str">
        <f t="shared" si="392"/>
        <v>02</v>
      </c>
      <c r="C8249" s="13">
        <f t="shared" si="394"/>
        <v>955</v>
      </c>
      <c r="D8249" s="12" t="str">
        <f t="shared" si="393"/>
        <v>_x0002_</v>
      </c>
      <c r="E8249" s="12" t="str">
        <f>B8249&amp;B8250</f>
        <v>02F5</v>
      </c>
      <c r="F8249" s="31">
        <f>HEX2DEC(E8249)/1000</f>
        <v>0.75700000000000001</v>
      </c>
      <c r="G8249" s="29" t="s">
        <v>27</v>
      </c>
    </row>
    <row r="8250" spans="1:11">
      <c r="A8250" s="12">
        <v>245</v>
      </c>
      <c r="B8250" s="12" t="str">
        <f t="shared" si="392"/>
        <v>F5</v>
      </c>
      <c r="C8250" s="13">
        <f t="shared" si="394"/>
        <v>956</v>
      </c>
      <c r="D8250" s="12" t="str">
        <f t="shared" si="393"/>
        <v>õ</v>
      </c>
      <c r="F8250" s="32"/>
      <c r="G8250" s="15"/>
    </row>
    <row r="8251" spans="1:11">
      <c r="A8251" s="12">
        <v>92</v>
      </c>
      <c r="B8251" s="21" t="str">
        <f t="shared" si="392"/>
        <v>5C</v>
      </c>
      <c r="C8251" s="22">
        <f t="shared" si="394"/>
        <v>957</v>
      </c>
      <c r="D8251" s="21" t="str">
        <f t="shared" si="393"/>
        <v>\</v>
      </c>
      <c r="E8251" s="21" t="str">
        <f>B8251</f>
        <v>5C</v>
      </c>
      <c r="F8251" s="33">
        <f>HEX2DEC(E8251)/100</f>
        <v>0.92</v>
      </c>
      <c r="G8251" s="30" t="s">
        <v>28</v>
      </c>
    </row>
    <row r="8252" spans="1:11">
      <c r="A8252" s="12">
        <v>8</v>
      </c>
      <c r="B8252" s="7" t="str">
        <f t="shared" si="392"/>
        <v>08</v>
      </c>
      <c r="C8252" s="8">
        <f t="shared" si="394"/>
        <v>958</v>
      </c>
      <c r="D8252" s="7" t="str">
        <f t="shared" si="393"/>
        <v>_x0008_</v>
      </c>
      <c r="E8252" s="7" t="str">
        <f>B8252&amp;B8253</f>
        <v>08C2</v>
      </c>
      <c r="F8252" s="27">
        <f>HEX2DEC(E8252)/10</f>
        <v>224.2</v>
      </c>
      <c r="G8252" s="28" t="s">
        <v>26</v>
      </c>
      <c r="H8252" s="51">
        <f>F8252*F8254/60</f>
        <v>2.7763433333333336</v>
      </c>
      <c r="I8252" s="51">
        <f>F8252*F8254*F8256/60</f>
        <v>2.5542358666666667</v>
      </c>
      <c r="J8252" s="52">
        <f>J8247+"00:01"</f>
        <v>0.77847222222222179</v>
      </c>
      <c r="K8252" s="57">
        <f>K8247+"00:01"</f>
        <v>40311.778472222657</v>
      </c>
    </row>
    <row r="8253" spans="1:11">
      <c r="A8253" s="12">
        <v>194</v>
      </c>
      <c r="B8253" s="12" t="str">
        <f t="shared" si="392"/>
        <v>C2</v>
      </c>
      <c r="C8253" s="13">
        <f t="shared" si="394"/>
        <v>959</v>
      </c>
      <c r="D8253" s="12" t="str">
        <f t="shared" si="393"/>
        <v>Â</v>
      </c>
      <c r="G8253" s="29"/>
    </row>
    <row r="8254" spans="1:11">
      <c r="A8254" s="12">
        <v>2</v>
      </c>
      <c r="B8254" s="12" t="str">
        <f t="shared" si="392"/>
        <v>02</v>
      </c>
      <c r="C8254" s="13">
        <f t="shared" si="394"/>
        <v>960</v>
      </c>
      <c r="D8254" s="12" t="str">
        <f t="shared" si="393"/>
        <v>_x0002_</v>
      </c>
      <c r="E8254" s="12" t="str">
        <f>B8254&amp;B8255</f>
        <v>02E7</v>
      </c>
      <c r="F8254" s="31">
        <f>HEX2DEC(E8254)/1000</f>
        <v>0.74299999999999999</v>
      </c>
      <c r="G8254" s="29" t="s">
        <v>27</v>
      </c>
    </row>
    <row r="8255" spans="1:11">
      <c r="A8255" s="12">
        <v>231</v>
      </c>
      <c r="B8255" s="12" t="str">
        <f t="shared" ref="B8255:B8318" si="395">DEC2HEX(A8255,2)</f>
        <v>E7</v>
      </c>
      <c r="C8255" s="13">
        <f t="shared" si="394"/>
        <v>961</v>
      </c>
      <c r="D8255" s="12" t="str">
        <f t="shared" ref="D8255:D8318" si="396">IF(A8255&gt;0,CHAR(A8255),"")</f>
        <v>ç</v>
      </c>
      <c r="F8255" s="32"/>
      <c r="G8255" s="15"/>
    </row>
    <row r="8256" spans="1:11">
      <c r="A8256" s="12">
        <v>92</v>
      </c>
      <c r="B8256" s="21" t="str">
        <f t="shared" si="395"/>
        <v>5C</v>
      </c>
      <c r="C8256" s="22">
        <f t="shared" ref="C8256:C8319" si="397">C8255+1</f>
        <v>962</v>
      </c>
      <c r="D8256" s="21" t="str">
        <f t="shared" si="396"/>
        <v>\</v>
      </c>
      <c r="E8256" s="21" t="str">
        <f>B8256</f>
        <v>5C</v>
      </c>
      <c r="F8256" s="33">
        <f>HEX2DEC(E8256)/100</f>
        <v>0.92</v>
      </c>
      <c r="G8256" s="30" t="s">
        <v>28</v>
      </c>
    </row>
    <row r="8257" spans="1:11">
      <c r="A8257" s="12">
        <v>8</v>
      </c>
      <c r="B8257" s="7" t="str">
        <f t="shared" si="395"/>
        <v>08</v>
      </c>
      <c r="C8257" s="8">
        <f t="shared" si="397"/>
        <v>963</v>
      </c>
      <c r="D8257" s="7" t="str">
        <f t="shared" si="396"/>
        <v>_x0008_</v>
      </c>
      <c r="E8257" s="7" t="str">
        <f>B8257&amp;B8258</f>
        <v>08D8</v>
      </c>
      <c r="F8257" s="27">
        <f>HEX2DEC(E8257)/10</f>
        <v>226.4</v>
      </c>
      <c r="G8257" s="28" t="s">
        <v>26</v>
      </c>
      <c r="H8257" s="51">
        <f>F8257*F8259/60</f>
        <v>2.7771733333333333</v>
      </c>
      <c r="I8257" s="51">
        <f>F8257*F8259*F8261/60</f>
        <v>2.5549994666666667</v>
      </c>
      <c r="J8257" s="52">
        <f>J8252+"00:01"</f>
        <v>0.77916666666666623</v>
      </c>
      <c r="K8257" s="57">
        <f>K8252+"00:01"</f>
        <v>40311.779166667104</v>
      </c>
    </row>
    <row r="8258" spans="1:11">
      <c r="A8258" s="12">
        <v>216</v>
      </c>
      <c r="B8258" s="12" t="str">
        <f t="shared" si="395"/>
        <v>D8</v>
      </c>
      <c r="C8258" s="13">
        <f t="shared" si="397"/>
        <v>964</v>
      </c>
      <c r="D8258" s="12" t="str">
        <f t="shared" si="396"/>
        <v>Ø</v>
      </c>
      <c r="G8258" s="29"/>
    </row>
    <row r="8259" spans="1:11">
      <c r="A8259" s="12">
        <v>2</v>
      </c>
      <c r="B8259" s="12" t="str">
        <f t="shared" si="395"/>
        <v>02</v>
      </c>
      <c r="C8259" s="13">
        <f t="shared" si="397"/>
        <v>965</v>
      </c>
      <c r="D8259" s="12" t="str">
        <f t="shared" si="396"/>
        <v>_x0002_</v>
      </c>
      <c r="E8259" s="12" t="str">
        <f>B8259&amp;B8260</f>
        <v>02E0</v>
      </c>
      <c r="F8259" s="31">
        <f>HEX2DEC(E8259)/1000</f>
        <v>0.73599999999999999</v>
      </c>
      <c r="G8259" s="29" t="s">
        <v>27</v>
      </c>
    </row>
    <row r="8260" spans="1:11">
      <c r="A8260" s="12">
        <v>224</v>
      </c>
      <c r="B8260" s="12" t="str">
        <f t="shared" si="395"/>
        <v>E0</v>
      </c>
      <c r="C8260" s="13">
        <f t="shared" si="397"/>
        <v>966</v>
      </c>
      <c r="D8260" s="12" t="str">
        <f t="shared" si="396"/>
        <v>à</v>
      </c>
      <c r="F8260" s="32"/>
      <c r="G8260" s="15"/>
    </row>
    <row r="8261" spans="1:11">
      <c r="A8261" s="12">
        <v>92</v>
      </c>
      <c r="B8261" s="21" t="str">
        <f t="shared" si="395"/>
        <v>5C</v>
      </c>
      <c r="C8261" s="22">
        <f t="shared" si="397"/>
        <v>967</v>
      </c>
      <c r="D8261" s="21" t="str">
        <f t="shared" si="396"/>
        <v>\</v>
      </c>
      <c r="E8261" s="21" t="str">
        <f>B8261</f>
        <v>5C</v>
      </c>
      <c r="F8261" s="33">
        <f>HEX2DEC(E8261)/100</f>
        <v>0.92</v>
      </c>
      <c r="G8261" s="30" t="s">
        <v>28</v>
      </c>
    </row>
    <row r="8262" spans="1:11">
      <c r="A8262" s="12">
        <v>8</v>
      </c>
      <c r="B8262" s="7" t="str">
        <f t="shared" si="395"/>
        <v>08</v>
      </c>
      <c r="C8262" s="8">
        <f t="shared" si="397"/>
        <v>968</v>
      </c>
      <c r="D8262" s="7" t="str">
        <f t="shared" si="396"/>
        <v>_x0008_</v>
      </c>
      <c r="E8262" s="7" t="str">
        <f>B8262&amp;B8263</f>
        <v>08E4</v>
      </c>
      <c r="F8262" s="27">
        <f>HEX2DEC(E8262)/10</f>
        <v>227.6</v>
      </c>
      <c r="G8262" s="28" t="s">
        <v>26</v>
      </c>
      <c r="H8262" s="51">
        <f>F8262*F8264/60</f>
        <v>2.7956866666666667</v>
      </c>
      <c r="I8262" s="51">
        <f>F8262*F8264*F8266/60</f>
        <v>2.5720317333333331</v>
      </c>
      <c r="J8262" s="52">
        <f>J8257+"00:01"</f>
        <v>0.77986111111111067</v>
      </c>
      <c r="K8262" s="57">
        <f>K8257+"00:01"</f>
        <v>40311.77986111155</v>
      </c>
    </row>
    <row r="8263" spans="1:11">
      <c r="A8263" s="12">
        <v>228</v>
      </c>
      <c r="B8263" s="12" t="str">
        <f t="shared" si="395"/>
        <v>E4</v>
      </c>
      <c r="C8263" s="13">
        <f t="shared" si="397"/>
        <v>969</v>
      </c>
      <c r="D8263" s="12" t="str">
        <f t="shared" si="396"/>
        <v>ä</v>
      </c>
      <c r="G8263" s="29"/>
    </row>
    <row r="8264" spans="1:11">
      <c r="A8264" s="12">
        <v>2</v>
      </c>
      <c r="B8264" s="12" t="str">
        <f t="shared" si="395"/>
        <v>02</v>
      </c>
      <c r="C8264" s="13">
        <f t="shared" si="397"/>
        <v>970</v>
      </c>
      <c r="D8264" s="12" t="str">
        <f t="shared" si="396"/>
        <v>_x0002_</v>
      </c>
      <c r="E8264" s="12" t="str">
        <f>B8264&amp;B8265</f>
        <v>02E1</v>
      </c>
      <c r="F8264" s="31">
        <f>HEX2DEC(E8264)/1000</f>
        <v>0.73699999999999999</v>
      </c>
      <c r="G8264" s="29" t="s">
        <v>27</v>
      </c>
    </row>
    <row r="8265" spans="1:11">
      <c r="A8265" s="12">
        <v>225</v>
      </c>
      <c r="B8265" s="12" t="str">
        <f t="shared" si="395"/>
        <v>E1</v>
      </c>
      <c r="C8265" s="13">
        <f t="shared" si="397"/>
        <v>971</v>
      </c>
      <c r="D8265" s="12" t="str">
        <f t="shared" si="396"/>
        <v>á</v>
      </c>
      <c r="F8265" s="32"/>
      <c r="G8265" s="15"/>
    </row>
    <row r="8266" spans="1:11">
      <c r="A8266" s="12">
        <v>92</v>
      </c>
      <c r="B8266" s="21" t="str">
        <f t="shared" si="395"/>
        <v>5C</v>
      </c>
      <c r="C8266" s="22">
        <f t="shared" si="397"/>
        <v>972</v>
      </c>
      <c r="D8266" s="21" t="str">
        <f t="shared" si="396"/>
        <v>\</v>
      </c>
      <c r="E8266" s="21" t="str">
        <f>B8266</f>
        <v>5C</v>
      </c>
      <c r="F8266" s="33">
        <f>HEX2DEC(E8266)/100</f>
        <v>0.92</v>
      </c>
      <c r="G8266" s="30" t="s">
        <v>28</v>
      </c>
    </row>
    <row r="8267" spans="1:11">
      <c r="A8267" s="12">
        <v>8</v>
      </c>
      <c r="B8267" s="7" t="str">
        <f t="shared" si="395"/>
        <v>08</v>
      </c>
      <c r="C8267" s="8">
        <f t="shared" si="397"/>
        <v>973</v>
      </c>
      <c r="D8267" s="7" t="str">
        <f t="shared" si="396"/>
        <v>_x0008_</v>
      </c>
      <c r="E8267" s="7" t="str">
        <f>B8267&amp;B8268</f>
        <v>08E5</v>
      </c>
      <c r="F8267" s="27">
        <f>HEX2DEC(E8267)/10</f>
        <v>227.7</v>
      </c>
      <c r="G8267" s="28" t="s">
        <v>26</v>
      </c>
      <c r="H8267" s="51">
        <f>F8267*F8269/60</f>
        <v>2.7969149999999998</v>
      </c>
      <c r="I8267" s="51">
        <f>F8267*F8269*F8271/60</f>
        <v>2.5731618000000003</v>
      </c>
      <c r="J8267" s="52">
        <f>J8262+"00:01"</f>
        <v>0.78055555555555511</v>
      </c>
      <c r="K8267" s="57">
        <f>K8262+"00:01"</f>
        <v>40311.780555555997</v>
      </c>
    </row>
    <row r="8268" spans="1:11">
      <c r="A8268" s="12">
        <v>229</v>
      </c>
      <c r="B8268" s="12" t="str">
        <f t="shared" si="395"/>
        <v>E5</v>
      </c>
      <c r="C8268" s="13">
        <f t="shared" si="397"/>
        <v>974</v>
      </c>
      <c r="D8268" s="12" t="str">
        <f t="shared" si="396"/>
        <v>å</v>
      </c>
      <c r="G8268" s="29"/>
    </row>
    <row r="8269" spans="1:11">
      <c r="A8269" s="12">
        <v>2</v>
      </c>
      <c r="B8269" s="12" t="str">
        <f t="shared" si="395"/>
        <v>02</v>
      </c>
      <c r="C8269" s="13">
        <f t="shared" si="397"/>
        <v>975</v>
      </c>
      <c r="D8269" s="12" t="str">
        <f t="shared" si="396"/>
        <v>_x0002_</v>
      </c>
      <c r="E8269" s="12" t="str">
        <f>B8269&amp;B8270</f>
        <v>02E1</v>
      </c>
      <c r="F8269" s="31">
        <f>HEX2DEC(E8269)/1000</f>
        <v>0.73699999999999999</v>
      </c>
      <c r="G8269" s="29" t="s">
        <v>27</v>
      </c>
    </row>
    <row r="8270" spans="1:11">
      <c r="A8270" s="12">
        <v>225</v>
      </c>
      <c r="B8270" s="12" t="str">
        <f t="shared" si="395"/>
        <v>E1</v>
      </c>
      <c r="C8270" s="13">
        <f t="shared" si="397"/>
        <v>976</v>
      </c>
      <c r="D8270" s="12" t="str">
        <f t="shared" si="396"/>
        <v>á</v>
      </c>
      <c r="F8270" s="32"/>
      <c r="G8270" s="15"/>
    </row>
    <row r="8271" spans="1:11">
      <c r="A8271" s="12">
        <v>92</v>
      </c>
      <c r="B8271" s="21" t="str">
        <f t="shared" si="395"/>
        <v>5C</v>
      </c>
      <c r="C8271" s="22">
        <f t="shared" si="397"/>
        <v>977</v>
      </c>
      <c r="D8271" s="21" t="str">
        <f t="shared" si="396"/>
        <v>\</v>
      </c>
      <c r="E8271" s="21" t="str">
        <f>B8271</f>
        <v>5C</v>
      </c>
      <c r="F8271" s="33">
        <f>HEX2DEC(E8271)/100</f>
        <v>0.92</v>
      </c>
      <c r="G8271" s="30" t="s">
        <v>28</v>
      </c>
    </row>
    <row r="8272" spans="1:11">
      <c r="A8272" s="12">
        <v>8</v>
      </c>
      <c r="B8272" s="7" t="str">
        <f t="shared" si="395"/>
        <v>08</v>
      </c>
      <c r="C8272" s="8">
        <f t="shared" si="397"/>
        <v>978</v>
      </c>
      <c r="D8272" s="7" t="str">
        <f t="shared" si="396"/>
        <v>_x0008_</v>
      </c>
      <c r="E8272" s="7" t="str">
        <f>B8272&amp;B8273</f>
        <v>08E9</v>
      </c>
      <c r="F8272" s="27">
        <f>HEX2DEC(E8272)/10</f>
        <v>228.1</v>
      </c>
      <c r="G8272" s="28" t="s">
        <v>26</v>
      </c>
      <c r="H8272" s="51">
        <f>F8272*F8274/60</f>
        <v>2.8018283333333334</v>
      </c>
      <c r="I8272" s="51">
        <f>F8272*F8274*F8276/60</f>
        <v>2.5776820666666671</v>
      </c>
      <c r="J8272" s="52">
        <f>J8267+"00:01"</f>
        <v>0.78124999999999956</v>
      </c>
      <c r="K8272" s="57">
        <f>K8267+"00:01"</f>
        <v>40311.781250000444</v>
      </c>
    </row>
    <row r="8273" spans="1:11">
      <c r="A8273" s="12">
        <v>233</v>
      </c>
      <c r="B8273" s="12" t="str">
        <f t="shared" si="395"/>
        <v>E9</v>
      </c>
      <c r="C8273" s="13">
        <f t="shared" si="397"/>
        <v>979</v>
      </c>
      <c r="D8273" s="12" t="str">
        <f t="shared" si="396"/>
        <v>é</v>
      </c>
      <c r="G8273" s="29"/>
    </row>
    <row r="8274" spans="1:11">
      <c r="A8274" s="12">
        <v>2</v>
      </c>
      <c r="B8274" s="12" t="str">
        <f t="shared" si="395"/>
        <v>02</v>
      </c>
      <c r="C8274" s="13">
        <f t="shared" si="397"/>
        <v>980</v>
      </c>
      <c r="D8274" s="12" t="str">
        <f t="shared" si="396"/>
        <v>_x0002_</v>
      </c>
      <c r="E8274" s="12" t="str">
        <f>B8274&amp;B8275</f>
        <v>02E1</v>
      </c>
      <c r="F8274" s="31">
        <f>HEX2DEC(E8274)/1000</f>
        <v>0.73699999999999999</v>
      </c>
      <c r="G8274" s="29" t="s">
        <v>27</v>
      </c>
    </row>
    <row r="8275" spans="1:11">
      <c r="A8275" s="12">
        <v>225</v>
      </c>
      <c r="B8275" s="12" t="str">
        <f t="shared" si="395"/>
        <v>E1</v>
      </c>
      <c r="C8275" s="13">
        <f t="shared" si="397"/>
        <v>981</v>
      </c>
      <c r="D8275" s="12" t="str">
        <f t="shared" si="396"/>
        <v>á</v>
      </c>
      <c r="F8275" s="32"/>
      <c r="G8275" s="15"/>
    </row>
    <row r="8276" spans="1:11">
      <c r="A8276" s="12">
        <v>92</v>
      </c>
      <c r="B8276" s="21" t="str">
        <f t="shared" si="395"/>
        <v>5C</v>
      </c>
      <c r="C8276" s="22">
        <f t="shared" si="397"/>
        <v>982</v>
      </c>
      <c r="D8276" s="21" t="str">
        <f t="shared" si="396"/>
        <v>\</v>
      </c>
      <c r="E8276" s="21" t="str">
        <f>B8276</f>
        <v>5C</v>
      </c>
      <c r="F8276" s="33">
        <f>HEX2DEC(E8276)/100</f>
        <v>0.92</v>
      </c>
      <c r="G8276" s="30" t="s">
        <v>28</v>
      </c>
    </row>
    <row r="8277" spans="1:11">
      <c r="A8277" s="12">
        <v>8</v>
      </c>
      <c r="B8277" s="7" t="str">
        <f t="shared" si="395"/>
        <v>08</v>
      </c>
      <c r="C8277" s="8">
        <f t="shared" si="397"/>
        <v>983</v>
      </c>
      <c r="D8277" s="7" t="str">
        <f t="shared" si="396"/>
        <v>_x0008_</v>
      </c>
      <c r="E8277" s="7" t="str">
        <f>B8277&amp;B8278</f>
        <v>08F5</v>
      </c>
      <c r="F8277" s="27">
        <f>HEX2DEC(E8277)/10</f>
        <v>229.3</v>
      </c>
      <c r="G8277" s="28" t="s">
        <v>26</v>
      </c>
      <c r="H8277" s="51">
        <f>F8277*F8279/60</f>
        <v>2.8012816666666667</v>
      </c>
      <c r="I8277" s="51">
        <f>F8277*F8279*F8281/60</f>
        <v>2.5771791333333334</v>
      </c>
      <c r="J8277" s="52">
        <f>J8272+"00:01"</f>
        <v>0.781944444444444</v>
      </c>
      <c r="K8277" s="57">
        <f>K8272+"00:01"</f>
        <v>40311.781944444891</v>
      </c>
    </row>
    <row r="8278" spans="1:11">
      <c r="A8278" s="12">
        <v>245</v>
      </c>
      <c r="B8278" s="12" t="str">
        <f t="shared" si="395"/>
        <v>F5</v>
      </c>
      <c r="C8278" s="13">
        <f t="shared" si="397"/>
        <v>984</v>
      </c>
      <c r="D8278" s="12" t="str">
        <f t="shared" si="396"/>
        <v>õ</v>
      </c>
      <c r="G8278" s="29"/>
    </row>
    <row r="8279" spans="1:11">
      <c r="A8279" s="12">
        <v>2</v>
      </c>
      <c r="B8279" s="12" t="str">
        <f t="shared" si="395"/>
        <v>02</v>
      </c>
      <c r="C8279" s="13">
        <f t="shared" si="397"/>
        <v>985</v>
      </c>
      <c r="D8279" s="12" t="str">
        <f t="shared" si="396"/>
        <v>_x0002_</v>
      </c>
      <c r="E8279" s="12" t="str">
        <f>B8279&amp;B8280</f>
        <v>02DD</v>
      </c>
      <c r="F8279" s="31">
        <f>HEX2DEC(E8279)/1000</f>
        <v>0.73299999999999998</v>
      </c>
      <c r="G8279" s="29" t="s">
        <v>27</v>
      </c>
    </row>
    <row r="8280" spans="1:11">
      <c r="A8280" s="12">
        <v>221</v>
      </c>
      <c r="B8280" s="12" t="str">
        <f t="shared" si="395"/>
        <v>DD</v>
      </c>
      <c r="C8280" s="13">
        <f t="shared" si="397"/>
        <v>986</v>
      </c>
      <c r="D8280" s="12" t="str">
        <f t="shared" si="396"/>
        <v>Ý</v>
      </c>
      <c r="F8280" s="32"/>
      <c r="G8280" s="15"/>
    </row>
    <row r="8281" spans="1:11">
      <c r="A8281" s="12">
        <v>92</v>
      </c>
      <c r="B8281" s="21" t="str">
        <f t="shared" si="395"/>
        <v>5C</v>
      </c>
      <c r="C8281" s="22">
        <f t="shared" si="397"/>
        <v>987</v>
      </c>
      <c r="D8281" s="21" t="str">
        <f t="shared" si="396"/>
        <v>\</v>
      </c>
      <c r="E8281" s="21" t="str">
        <f>B8281</f>
        <v>5C</v>
      </c>
      <c r="F8281" s="33">
        <f>HEX2DEC(E8281)/100</f>
        <v>0.92</v>
      </c>
      <c r="G8281" s="30" t="s">
        <v>28</v>
      </c>
    </row>
    <row r="8282" spans="1:11">
      <c r="A8282" s="12">
        <v>8</v>
      </c>
      <c r="B8282" s="7" t="str">
        <f t="shared" si="395"/>
        <v>08</v>
      </c>
      <c r="C8282" s="8">
        <f t="shared" si="397"/>
        <v>988</v>
      </c>
      <c r="D8282" s="7" t="str">
        <f t="shared" si="396"/>
        <v>_x0008_</v>
      </c>
      <c r="E8282" s="7" t="str">
        <f>B8282&amp;B8283</f>
        <v>08E5</v>
      </c>
      <c r="F8282" s="27">
        <f>HEX2DEC(E8282)/10</f>
        <v>227.7</v>
      </c>
      <c r="G8282" s="28" t="s">
        <v>26</v>
      </c>
      <c r="H8282" s="51">
        <f>F8282*F8284/60</f>
        <v>2.80071</v>
      </c>
      <c r="I8282" s="51">
        <f>F8282*F8284*F8286/60</f>
        <v>2.5766532</v>
      </c>
      <c r="J8282" s="52">
        <f>J8277+"00:01"</f>
        <v>0.78263888888888844</v>
      </c>
      <c r="K8282" s="57">
        <f>K8277+"00:01"</f>
        <v>40311.782638889337</v>
      </c>
    </row>
    <row r="8283" spans="1:11">
      <c r="A8283" s="12">
        <v>229</v>
      </c>
      <c r="B8283" s="12" t="str">
        <f t="shared" si="395"/>
        <v>E5</v>
      </c>
      <c r="C8283" s="13">
        <f t="shared" si="397"/>
        <v>989</v>
      </c>
      <c r="D8283" s="12" t="str">
        <f t="shared" si="396"/>
        <v>å</v>
      </c>
      <c r="G8283" s="29"/>
    </row>
    <row r="8284" spans="1:11">
      <c r="A8284" s="12">
        <v>2</v>
      </c>
      <c r="B8284" s="12" t="str">
        <f t="shared" si="395"/>
        <v>02</v>
      </c>
      <c r="C8284" s="13">
        <f t="shared" si="397"/>
        <v>990</v>
      </c>
      <c r="D8284" s="12" t="str">
        <f t="shared" si="396"/>
        <v>_x0002_</v>
      </c>
      <c r="E8284" s="12" t="str">
        <f>B8284&amp;B8285</f>
        <v>02E2</v>
      </c>
      <c r="F8284" s="31">
        <f>HEX2DEC(E8284)/1000</f>
        <v>0.73799999999999999</v>
      </c>
      <c r="G8284" s="29" t="s">
        <v>27</v>
      </c>
    </row>
    <row r="8285" spans="1:11">
      <c r="A8285" s="12">
        <v>226</v>
      </c>
      <c r="B8285" s="12" t="str">
        <f t="shared" si="395"/>
        <v>E2</v>
      </c>
      <c r="C8285" s="13">
        <f t="shared" si="397"/>
        <v>991</v>
      </c>
      <c r="D8285" s="12" t="str">
        <f t="shared" si="396"/>
        <v>â</v>
      </c>
      <c r="F8285" s="32"/>
      <c r="G8285" s="15"/>
    </row>
    <row r="8286" spans="1:11">
      <c r="A8286" s="12">
        <v>92</v>
      </c>
      <c r="B8286" s="21" t="str">
        <f t="shared" si="395"/>
        <v>5C</v>
      </c>
      <c r="C8286" s="22">
        <f t="shared" si="397"/>
        <v>992</v>
      </c>
      <c r="D8286" s="21" t="str">
        <f t="shared" si="396"/>
        <v>\</v>
      </c>
      <c r="E8286" s="21" t="str">
        <f>B8286</f>
        <v>5C</v>
      </c>
      <c r="F8286" s="33">
        <f>HEX2DEC(E8286)/100</f>
        <v>0.92</v>
      </c>
      <c r="G8286" s="30" t="s">
        <v>28</v>
      </c>
    </row>
    <row r="8287" spans="1:11">
      <c r="A8287" s="12">
        <v>8</v>
      </c>
      <c r="B8287" s="7" t="str">
        <f t="shared" si="395"/>
        <v>08</v>
      </c>
      <c r="C8287" s="8">
        <f t="shared" si="397"/>
        <v>993</v>
      </c>
      <c r="D8287" s="7" t="str">
        <f t="shared" si="396"/>
        <v>_x0008_</v>
      </c>
      <c r="E8287" s="7" t="str">
        <f>B8287&amp;B8288</f>
        <v>08E2</v>
      </c>
      <c r="F8287" s="27">
        <f>HEX2DEC(E8287)/10</f>
        <v>227.4</v>
      </c>
      <c r="G8287" s="28" t="s">
        <v>26</v>
      </c>
      <c r="H8287" s="51">
        <f>F8287*F8289/60</f>
        <v>2.7970200000000003</v>
      </c>
      <c r="I8287" s="51">
        <f>F8287*F8289*F8291/60</f>
        <v>2.5732584000000003</v>
      </c>
      <c r="J8287" s="52">
        <f>J8282+"00:01"</f>
        <v>0.78333333333333288</v>
      </c>
      <c r="K8287" s="57">
        <f>K8282+"00:01"</f>
        <v>40311.783333333784</v>
      </c>
    </row>
    <row r="8288" spans="1:11">
      <c r="A8288" s="12">
        <v>226</v>
      </c>
      <c r="B8288" s="12" t="str">
        <f t="shared" si="395"/>
        <v>E2</v>
      </c>
      <c r="C8288" s="13">
        <f t="shared" si="397"/>
        <v>994</v>
      </c>
      <c r="D8288" s="12" t="str">
        <f t="shared" si="396"/>
        <v>â</v>
      </c>
      <c r="G8288" s="29"/>
    </row>
    <row r="8289" spans="1:11">
      <c r="A8289" s="12">
        <v>2</v>
      </c>
      <c r="B8289" s="12" t="str">
        <f t="shared" si="395"/>
        <v>02</v>
      </c>
      <c r="C8289" s="13">
        <f t="shared" si="397"/>
        <v>995</v>
      </c>
      <c r="D8289" s="12" t="str">
        <f t="shared" si="396"/>
        <v>_x0002_</v>
      </c>
      <c r="E8289" s="12" t="str">
        <f>B8289&amp;B8290</f>
        <v>02E2</v>
      </c>
      <c r="F8289" s="31">
        <f>HEX2DEC(E8289)/1000</f>
        <v>0.73799999999999999</v>
      </c>
      <c r="G8289" s="29" t="s">
        <v>27</v>
      </c>
    </row>
    <row r="8290" spans="1:11">
      <c r="A8290" s="12">
        <v>226</v>
      </c>
      <c r="B8290" s="12" t="str">
        <f t="shared" si="395"/>
        <v>E2</v>
      </c>
      <c r="C8290" s="13">
        <f t="shared" si="397"/>
        <v>996</v>
      </c>
      <c r="D8290" s="12" t="str">
        <f t="shared" si="396"/>
        <v>â</v>
      </c>
      <c r="F8290" s="32"/>
      <c r="G8290" s="15"/>
    </row>
    <row r="8291" spans="1:11">
      <c r="A8291" s="12">
        <v>92</v>
      </c>
      <c r="B8291" s="21" t="str">
        <f t="shared" si="395"/>
        <v>5C</v>
      </c>
      <c r="C8291" s="22">
        <f t="shared" si="397"/>
        <v>997</v>
      </c>
      <c r="D8291" s="21" t="str">
        <f t="shared" si="396"/>
        <v>\</v>
      </c>
      <c r="E8291" s="21" t="str">
        <f>B8291</f>
        <v>5C</v>
      </c>
      <c r="F8291" s="33">
        <f>HEX2DEC(E8291)/100</f>
        <v>0.92</v>
      </c>
      <c r="G8291" s="30" t="s">
        <v>28</v>
      </c>
    </row>
    <row r="8292" spans="1:11">
      <c r="A8292" s="12">
        <v>8</v>
      </c>
      <c r="B8292" s="7" t="str">
        <f t="shared" si="395"/>
        <v>08</v>
      </c>
      <c r="C8292" s="8">
        <f t="shared" si="397"/>
        <v>998</v>
      </c>
      <c r="D8292" s="7" t="str">
        <f t="shared" si="396"/>
        <v>_x0008_</v>
      </c>
      <c r="E8292" s="7" t="str">
        <f>B8292&amp;B8293</f>
        <v>08E0</v>
      </c>
      <c r="F8292" s="27">
        <f>HEX2DEC(E8292)/10</f>
        <v>227.2</v>
      </c>
      <c r="G8292" s="28" t="s">
        <v>26</v>
      </c>
      <c r="H8292" s="51">
        <f>F8292*F8294/60</f>
        <v>2.7869866666666665</v>
      </c>
      <c r="I8292" s="51">
        <f>F8292*F8294*F8296/60</f>
        <v>2.5640277333333334</v>
      </c>
      <c r="J8292" s="52">
        <f>J8287+"00:01"</f>
        <v>0.78402777777777732</v>
      </c>
      <c r="K8292" s="57">
        <f>K8287+"00:01"</f>
        <v>40311.784027778231</v>
      </c>
    </row>
    <row r="8293" spans="1:11">
      <c r="A8293" s="12">
        <v>224</v>
      </c>
      <c r="B8293" s="12" t="str">
        <f t="shared" si="395"/>
        <v>E0</v>
      </c>
      <c r="C8293" s="13">
        <f t="shared" si="397"/>
        <v>999</v>
      </c>
      <c r="D8293" s="12" t="str">
        <f t="shared" si="396"/>
        <v>à</v>
      </c>
      <c r="G8293" s="29"/>
    </row>
    <row r="8294" spans="1:11">
      <c r="A8294" s="12">
        <v>2</v>
      </c>
      <c r="B8294" s="12" t="str">
        <f t="shared" si="395"/>
        <v>02</v>
      </c>
      <c r="C8294" s="13">
        <f t="shared" si="397"/>
        <v>1000</v>
      </c>
      <c r="D8294" s="12" t="str">
        <f t="shared" si="396"/>
        <v>_x0002_</v>
      </c>
      <c r="E8294" s="12" t="str">
        <f>B8294&amp;B8295</f>
        <v>02E0</v>
      </c>
      <c r="F8294" s="31">
        <f>HEX2DEC(E8294)/1000</f>
        <v>0.73599999999999999</v>
      </c>
      <c r="G8294" s="29" t="s">
        <v>27</v>
      </c>
    </row>
    <row r="8295" spans="1:11">
      <c r="A8295" s="12">
        <v>224</v>
      </c>
      <c r="B8295" s="12" t="str">
        <f t="shared" si="395"/>
        <v>E0</v>
      </c>
      <c r="C8295" s="13">
        <f t="shared" si="397"/>
        <v>1001</v>
      </c>
      <c r="D8295" s="12" t="str">
        <f t="shared" si="396"/>
        <v>à</v>
      </c>
      <c r="F8295" s="32"/>
      <c r="G8295" s="15"/>
    </row>
    <row r="8296" spans="1:11">
      <c r="A8296" s="12">
        <v>92</v>
      </c>
      <c r="B8296" s="21" t="str">
        <f t="shared" si="395"/>
        <v>5C</v>
      </c>
      <c r="C8296" s="22">
        <f t="shared" si="397"/>
        <v>1002</v>
      </c>
      <c r="D8296" s="21" t="str">
        <f t="shared" si="396"/>
        <v>\</v>
      </c>
      <c r="E8296" s="21" t="str">
        <f>B8296</f>
        <v>5C</v>
      </c>
      <c r="F8296" s="33">
        <f>HEX2DEC(E8296)/100</f>
        <v>0.92</v>
      </c>
      <c r="G8296" s="30" t="s">
        <v>28</v>
      </c>
    </row>
    <row r="8297" spans="1:11">
      <c r="A8297" s="12">
        <v>8</v>
      </c>
      <c r="B8297" s="7" t="str">
        <f t="shared" si="395"/>
        <v>08</v>
      </c>
      <c r="C8297" s="8">
        <f t="shared" si="397"/>
        <v>1003</v>
      </c>
      <c r="D8297" s="7" t="str">
        <f t="shared" si="396"/>
        <v>_x0008_</v>
      </c>
      <c r="E8297" s="7" t="str">
        <f>B8297&amp;B8298</f>
        <v>08E6</v>
      </c>
      <c r="F8297" s="27">
        <f>HEX2DEC(E8297)/10</f>
        <v>227.8</v>
      </c>
      <c r="G8297" s="28" t="s">
        <v>26</v>
      </c>
      <c r="H8297" s="51">
        <f>F8297*F8299/60</f>
        <v>2.7867533333333339</v>
      </c>
      <c r="I8297" s="51">
        <f>F8297*F8299*F8301/60</f>
        <v>2.563813066666667</v>
      </c>
      <c r="J8297" s="52">
        <f>J8292+"00:01"</f>
        <v>0.78472222222222177</v>
      </c>
      <c r="K8297" s="57">
        <f>K8292+"00:01"</f>
        <v>40311.784722222677</v>
      </c>
    </row>
    <row r="8298" spans="1:11">
      <c r="A8298" s="12">
        <v>230</v>
      </c>
      <c r="B8298" s="12" t="str">
        <f t="shared" si="395"/>
        <v>E6</v>
      </c>
      <c r="C8298" s="13">
        <f t="shared" si="397"/>
        <v>1004</v>
      </c>
      <c r="D8298" s="12" t="str">
        <f t="shared" si="396"/>
        <v>æ</v>
      </c>
      <c r="G8298" s="29"/>
    </row>
    <row r="8299" spans="1:11">
      <c r="A8299" s="12">
        <v>2</v>
      </c>
      <c r="B8299" s="12" t="str">
        <f t="shared" si="395"/>
        <v>02</v>
      </c>
      <c r="C8299" s="13">
        <f t="shared" si="397"/>
        <v>1005</v>
      </c>
      <c r="D8299" s="12" t="str">
        <f t="shared" si="396"/>
        <v>_x0002_</v>
      </c>
      <c r="E8299" s="12" t="str">
        <f>B8299&amp;B8300</f>
        <v>02DE</v>
      </c>
      <c r="F8299" s="31">
        <f>HEX2DEC(E8299)/1000</f>
        <v>0.73399999999999999</v>
      </c>
      <c r="G8299" s="29" t="s">
        <v>27</v>
      </c>
    </row>
    <row r="8300" spans="1:11">
      <c r="A8300" s="12">
        <v>222</v>
      </c>
      <c r="B8300" s="12" t="str">
        <f t="shared" si="395"/>
        <v>DE</v>
      </c>
      <c r="C8300" s="13">
        <f t="shared" si="397"/>
        <v>1006</v>
      </c>
      <c r="D8300" s="12" t="str">
        <f t="shared" si="396"/>
        <v>Þ</v>
      </c>
      <c r="F8300" s="32"/>
      <c r="G8300" s="15"/>
    </row>
    <row r="8301" spans="1:11">
      <c r="A8301" s="12">
        <v>92</v>
      </c>
      <c r="B8301" s="21" t="str">
        <f t="shared" si="395"/>
        <v>5C</v>
      </c>
      <c r="C8301" s="22">
        <f t="shared" si="397"/>
        <v>1007</v>
      </c>
      <c r="D8301" s="21" t="str">
        <f t="shared" si="396"/>
        <v>\</v>
      </c>
      <c r="E8301" s="21" t="str">
        <f>B8301</f>
        <v>5C</v>
      </c>
      <c r="F8301" s="33">
        <f>HEX2DEC(E8301)/100</f>
        <v>0.92</v>
      </c>
      <c r="G8301" s="30" t="s">
        <v>28</v>
      </c>
    </row>
    <row r="8302" spans="1:11">
      <c r="A8302" s="12">
        <v>8</v>
      </c>
      <c r="B8302" s="7" t="str">
        <f t="shared" si="395"/>
        <v>08</v>
      </c>
      <c r="C8302" s="8">
        <f t="shared" si="397"/>
        <v>1008</v>
      </c>
      <c r="D8302" s="7" t="str">
        <f t="shared" si="396"/>
        <v>_x0008_</v>
      </c>
      <c r="E8302" s="7" t="str">
        <f>B8302&amp;B8303</f>
        <v>08D9</v>
      </c>
      <c r="F8302" s="27">
        <f>HEX2DEC(E8302)/10</f>
        <v>226.5</v>
      </c>
      <c r="G8302" s="28" t="s">
        <v>26</v>
      </c>
      <c r="H8302" s="51">
        <f>F8302*F8304/60</f>
        <v>2.7934999999999999</v>
      </c>
      <c r="I8302" s="51">
        <f>F8302*F8304*F8306/60</f>
        <v>2.57002</v>
      </c>
      <c r="J8302" s="52">
        <f>J8297+"00:01"</f>
        <v>0.78541666666666621</v>
      </c>
      <c r="K8302" s="57">
        <f>K8297+"00:01"</f>
        <v>40311.785416667124</v>
      </c>
    </row>
    <row r="8303" spans="1:11">
      <c r="A8303" s="12">
        <v>217</v>
      </c>
      <c r="B8303" s="12" t="str">
        <f t="shared" si="395"/>
        <v>D9</v>
      </c>
      <c r="C8303" s="13">
        <f t="shared" si="397"/>
        <v>1009</v>
      </c>
      <c r="D8303" s="12" t="str">
        <f t="shared" si="396"/>
        <v>Ù</v>
      </c>
      <c r="G8303" s="29"/>
    </row>
    <row r="8304" spans="1:11">
      <c r="A8304" s="12">
        <v>2</v>
      </c>
      <c r="B8304" s="12" t="str">
        <f t="shared" si="395"/>
        <v>02</v>
      </c>
      <c r="C8304" s="13">
        <f t="shared" si="397"/>
        <v>1010</v>
      </c>
      <c r="D8304" s="12" t="str">
        <f t="shared" si="396"/>
        <v>_x0002_</v>
      </c>
      <c r="E8304" s="12" t="str">
        <f>B8304&amp;B8305</f>
        <v>02E4</v>
      </c>
      <c r="F8304" s="31">
        <f>HEX2DEC(E8304)/1000</f>
        <v>0.74</v>
      </c>
      <c r="G8304" s="29" t="s">
        <v>27</v>
      </c>
    </row>
    <row r="8305" spans="1:11">
      <c r="A8305" s="12">
        <v>228</v>
      </c>
      <c r="B8305" s="12" t="str">
        <f t="shared" si="395"/>
        <v>E4</v>
      </c>
      <c r="C8305" s="13">
        <f t="shared" si="397"/>
        <v>1011</v>
      </c>
      <c r="D8305" s="12" t="str">
        <f t="shared" si="396"/>
        <v>ä</v>
      </c>
      <c r="F8305" s="32"/>
      <c r="G8305" s="15"/>
    </row>
    <row r="8306" spans="1:11">
      <c r="A8306" s="12">
        <v>92</v>
      </c>
      <c r="B8306" s="21" t="str">
        <f t="shared" si="395"/>
        <v>5C</v>
      </c>
      <c r="C8306" s="22">
        <f t="shared" si="397"/>
        <v>1012</v>
      </c>
      <c r="D8306" s="21" t="str">
        <f t="shared" si="396"/>
        <v>\</v>
      </c>
      <c r="E8306" s="21" t="str">
        <f>B8306</f>
        <v>5C</v>
      </c>
      <c r="F8306" s="33">
        <f>HEX2DEC(E8306)/100</f>
        <v>0.92</v>
      </c>
      <c r="G8306" s="30" t="s">
        <v>28</v>
      </c>
    </row>
    <row r="8307" spans="1:11">
      <c r="A8307" s="12">
        <v>8</v>
      </c>
      <c r="B8307" s="7" t="str">
        <f t="shared" si="395"/>
        <v>08</v>
      </c>
      <c r="C8307" s="8">
        <f t="shared" si="397"/>
        <v>1013</v>
      </c>
      <c r="D8307" s="7" t="str">
        <f t="shared" si="396"/>
        <v>_x0008_</v>
      </c>
      <c r="E8307" s="7" t="str">
        <f>B8307&amp;B8308</f>
        <v>08DD</v>
      </c>
      <c r="F8307" s="27">
        <f>HEX2DEC(E8307)/10</f>
        <v>226.9</v>
      </c>
      <c r="G8307" s="28" t="s">
        <v>26</v>
      </c>
      <c r="H8307" s="51">
        <f>F8307*F8309/60</f>
        <v>2.779525</v>
      </c>
      <c r="I8307" s="51">
        <f>F8307*F8309*F8311/60</f>
        <v>2.5571630000000005</v>
      </c>
      <c r="J8307" s="52">
        <f>J8302+"00:01"</f>
        <v>0.78611111111111065</v>
      </c>
      <c r="K8307" s="57">
        <f>K8302+"00:01"</f>
        <v>40311.786111111571</v>
      </c>
    </row>
    <row r="8308" spans="1:11">
      <c r="A8308" s="12">
        <v>221</v>
      </c>
      <c r="B8308" s="12" t="str">
        <f t="shared" si="395"/>
        <v>DD</v>
      </c>
      <c r="C8308" s="13">
        <f t="shared" si="397"/>
        <v>1014</v>
      </c>
      <c r="D8308" s="12" t="str">
        <f t="shared" si="396"/>
        <v>Ý</v>
      </c>
      <c r="G8308" s="29"/>
    </row>
    <row r="8309" spans="1:11">
      <c r="A8309" s="12">
        <v>2</v>
      </c>
      <c r="B8309" s="12" t="str">
        <f t="shared" si="395"/>
        <v>02</v>
      </c>
      <c r="C8309" s="13">
        <f t="shared" si="397"/>
        <v>1015</v>
      </c>
      <c r="D8309" s="12" t="str">
        <f t="shared" si="396"/>
        <v>_x0002_</v>
      </c>
      <c r="E8309" s="12" t="str">
        <f>B8309&amp;B8310</f>
        <v>02DF</v>
      </c>
      <c r="F8309" s="31">
        <f>HEX2DEC(E8309)/1000</f>
        <v>0.73499999999999999</v>
      </c>
      <c r="G8309" s="29" t="s">
        <v>27</v>
      </c>
    </row>
    <row r="8310" spans="1:11">
      <c r="A8310" s="12">
        <v>223</v>
      </c>
      <c r="B8310" s="12" t="str">
        <f t="shared" si="395"/>
        <v>DF</v>
      </c>
      <c r="C8310" s="13">
        <f t="shared" si="397"/>
        <v>1016</v>
      </c>
      <c r="D8310" s="12" t="str">
        <f t="shared" si="396"/>
        <v>ß</v>
      </c>
      <c r="F8310" s="32"/>
      <c r="G8310" s="15"/>
    </row>
    <row r="8311" spans="1:11">
      <c r="A8311" s="12">
        <v>92</v>
      </c>
      <c r="B8311" s="21" t="str">
        <f t="shared" si="395"/>
        <v>5C</v>
      </c>
      <c r="C8311" s="22">
        <f t="shared" si="397"/>
        <v>1017</v>
      </c>
      <c r="D8311" s="21" t="str">
        <f t="shared" si="396"/>
        <v>\</v>
      </c>
      <c r="E8311" s="21" t="str">
        <f>B8311</f>
        <v>5C</v>
      </c>
      <c r="F8311" s="33">
        <f>HEX2DEC(E8311)/100</f>
        <v>0.92</v>
      </c>
      <c r="G8311" s="30" t="s">
        <v>28</v>
      </c>
    </row>
    <row r="8312" spans="1:11">
      <c r="A8312" s="12">
        <v>8</v>
      </c>
      <c r="B8312" s="7" t="str">
        <f t="shared" si="395"/>
        <v>08</v>
      </c>
      <c r="C8312" s="8">
        <f t="shared" si="397"/>
        <v>1018</v>
      </c>
      <c r="D8312" s="7" t="str">
        <f t="shared" si="396"/>
        <v>_x0008_</v>
      </c>
      <c r="E8312" s="7" t="str">
        <f>B8312&amp;B8313</f>
        <v>08E2</v>
      </c>
      <c r="F8312" s="27">
        <f>HEX2DEC(E8312)/10</f>
        <v>227.4</v>
      </c>
      <c r="G8312" s="28" t="s">
        <v>26</v>
      </c>
      <c r="H8312" s="51">
        <f>F8312*F8314/60</f>
        <v>2.7970200000000003</v>
      </c>
      <c r="I8312" s="51">
        <f>F8312*F8314*F8316/60</f>
        <v>2.5732584000000003</v>
      </c>
      <c r="J8312" s="52">
        <f>J8307+"00:01"</f>
        <v>0.78680555555555509</v>
      </c>
      <c r="K8312" s="57">
        <f>K8307+"00:01"</f>
        <v>40311.786805556017</v>
      </c>
    </row>
    <row r="8313" spans="1:11">
      <c r="A8313" s="12">
        <v>226</v>
      </c>
      <c r="B8313" s="12" t="str">
        <f t="shared" si="395"/>
        <v>E2</v>
      </c>
      <c r="C8313" s="13">
        <f t="shared" si="397"/>
        <v>1019</v>
      </c>
      <c r="D8313" s="12" t="str">
        <f t="shared" si="396"/>
        <v>â</v>
      </c>
      <c r="G8313" s="29"/>
    </row>
    <row r="8314" spans="1:11">
      <c r="A8314" s="12">
        <v>2</v>
      </c>
      <c r="B8314" s="12" t="str">
        <f t="shared" si="395"/>
        <v>02</v>
      </c>
      <c r="C8314" s="13">
        <f t="shared" si="397"/>
        <v>1020</v>
      </c>
      <c r="D8314" s="12" t="str">
        <f t="shared" si="396"/>
        <v>_x0002_</v>
      </c>
      <c r="E8314" s="12" t="str">
        <f>B8314&amp;B8315</f>
        <v>02E2</v>
      </c>
      <c r="F8314" s="31">
        <f>HEX2DEC(E8314)/1000</f>
        <v>0.73799999999999999</v>
      </c>
      <c r="G8314" s="29" t="s">
        <v>27</v>
      </c>
    </row>
    <row r="8315" spans="1:11">
      <c r="A8315" s="12">
        <v>226</v>
      </c>
      <c r="B8315" s="12" t="str">
        <f t="shared" si="395"/>
        <v>E2</v>
      </c>
      <c r="C8315" s="13">
        <f t="shared" si="397"/>
        <v>1021</v>
      </c>
      <c r="D8315" s="12" t="str">
        <f t="shared" si="396"/>
        <v>â</v>
      </c>
      <c r="F8315" s="32"/>
      <c r="G8315" s="15"/>
    </row>
    <row r="8316" spans="1:11">
      <c r="A8316" s="12">
        <v>92</v>
      </c>
      <c r="B8316" s="21" t="str">
        <f t="shared" si="395"/>
        <v>5C</v>
      </c>
      <c r="C8316" s="22">
        <f t="shared" si="397"/>
        <v>1022</v>
      </c>
      <c r="D8316" s="21" t="str">
        <f t="shared" si="396"/>
        <v>\</v>
      </c>
      <c r="E8316" s="21" t="str">
        <f>B8316</f>
        <v>5C</v>
      </c>
      <c r="F8316" s="33">
        <f>HEX2DEC(E8316)/100</f>
        <v>0.92</v>
      </c>
      <c r="G8316" s="30" t="s">
        <v>28</v>
      </c>
    </row>
    <row r="8317" spans="1:11">
      <c r="A8317" s="12">
        <v>8</v>
      </c>
      <c r="B8317" s="7" t="str">
        <f t="shared" si="395"/>
        <v>08</v>
      </c>
      <c r="C8317" s="8">
        <f t="shared" si="397"/>
        <v>1023</v>
      </c>
      <c r="D8317" s="7" t="str">
        <f t="shared" si="396"/>
        <v>_x0008_</v>
      </c>
      <c r="E8317" s="7" t="str">
        <f>B8317&amp;B8318</f>
        <v>08ED</v>
      </c>
      <c r="F8317" s="27">
        <f>HEX2DEC(E8317)/10</f>
        <v>228.5</v>
      </c>
      <c r="G8317" s="28" t="s">
        <v>26</v>
      </c>
      <c r="H8317" s="51">
        <f>F8317*F8319/60</f>
        <v>2.8029333333333333</v>
      </c>
      <c r="I8317" s="51">
        <f>F8317*F8319*F8321/60</f>
        <v>2.5786986666666665</v>
      </c>
      <c r="J8317" s="52">
        <f>J8312+"00:01"</f>
        <v>0.78749999999999953</v>
      </c>
      <c r="K8317" s="57">
        <f>K8312+"00:01"</f>
        <v>40311.787500000464</v>
      </c>
    </row>
    <row r="8318" spans="1:11">
      <c r="A8318" s="12">
        <v>237</v>
      </c>
      <c r="B8318" s="12" t="str">
        <f t="shared" si="395"/>
        <v>ED</v>
      </c>
      <c r="C8318" s="13">
        <f t="shared" si="397"/>
        <v>1024</v>
      </c>
      <c r="D8318" s="12" t="str">
        <f t="shared" si="396"/>
        <v>í</v>
      </c>
      <c r="G8318" s="29"/>
    </row>
    <row r="8319" spans="1:11">
      <c r="A8319" s="12">
        <v>2</v>
      </c>
      <c r="B8319" s="12" t="str">
        <f t="shared" ref="B8319:B8382" si="398">DEC2HEX(A8319,2)</f>
        <v>02</v>
      </c>
      <c r="C8319" s="13">
        <f t="shared" si="397"/>
        <v>1025</v>
      </c>
      <c r="D8319" s="12" t="str">
        <f t="shared" ref="D8319:D8382" si="399">IF(A8319&gt;0,CHAR(A8319),"")</f>
        <v>_x0002_</v>
      </c>
      <c r="E8319" s="12" t="str">
        <f>B8319&amp;B8320</f>
        <v>02E0</v>
      </c>
      <c r="F8319" s="31">
        <f>HEX2DEC(E8319)/1000</f>
        <v>0.73599999999999999</v>
      </c>
      <c r="G8319" s="29" t="s">
        <v>27</v>
      </c>
    </row>
    <row r="8320" spans="1:11">
      <c r="A8320" s="12">
        <v>224</v>
      </c>
      <c r="B8320" s="12" t="str">
        <f t="shared" si="398"/>
        <v>E0</v>
      </c>
      <c r="C8320" s="13">
        <f t="shared" ref="C8320:C8383" si="400">C8319+1</f>
        <v>1026</v>
      </c>
      <c r="D8320" s="12" t="str">
        <f t="shared" si="399"/>
        <v>à</v>
      </c>
      <c r="F8320" s="32"/>
      <c r="G8320" s="15"/>
    </row>
    <row r="8321" spans="1:11">
      <c r="A8321" s="12">
        <v>92</v>
      </c>
      <c r="B8321" s="21" t="str">
        <f t="shared" si="398"/>
        <v>5C</v>
      </c>
      <c r="C8321" s="22">
        <f t="shared" si="400"/>
        <v>1027</v>
      </c>
      <c r="D8321" s="21" t="str">
        <f t="shared" si="399"/>
        <v>\</v>
      </c>
      <c r="E8321" s="21" t="str">
        <f>B8321</f>
        <v>5C</v>
      </c>
      <c r="F8321" s="33">
        <f>HEX2DEC(E8321)/100</f>
        <v>0.92</v>
      </c>
      <c r="G8321" s="30" t="s">
        <v>28</v>
      </c>
    </row>
    <row r="8322" spans="1:11">
      <c r="A8322" s="12">
        <v>8</v>
      </c>
      <c r="B8322" s="7" t="str">
        <f t="shared" si="398"/>
        <v>08</v>
      </c>
      <c r="C8322" s="8">
        <f t="shared" si="400"/>
        <v>1028</v>
      </c>
      <c r="D8322" s="7" t="str">
        <f t="shared" si="399"/>
        <v>_x0008_</v>
      </c>
      <c r="E8322" s="7" t="str">
        <f>B8322&amp;B8323</f>
        <v>08EF</v>
      </c>
      <c r="F8322" s="27">
        <f>HEX2DEC(E8322)/10</f>
        <v>228.7</v>
      </c>
      <c r="G8322" s="28" t="s">
        <v>26</v>
      </c>
      <c r="H8322" s="51">
        <f>F8322*F8324/60</f>
        <v>2.7863283333333331</v>
      </c>
      <c r="I8322" s="51">
        <f>F8322*F8324*F8326/60</f>
        <v>2.5634220666666669</v>
      </c>
      <c r="J8322" s="52">
        <f>J8317+"00:01"</f>
        <v>0.78819444444444398</v>
      </c>
      <c r="K8322" s="57">
        <f>K8317+"00:01"</f>
        <v>40311.788194444911</v>
      </c>
    </row>
    <row r="8323" spans="1:11">
      <c r="A8323" s="12">
        <v>239</v>
      </c>
      <c r="B8323" s="12" t="str">
        <f t="shared" si="398"/>
        <v>EF</v>
      </c>
      <c r="C8323" s="13">
        <f t="shared" si="400"/>
        <v>1029</v>
      </c>
      <c r="D8323" s="12" t="str">
        <f t="shared" si="399"/>
        <v>ï</v>
      </c>
      <c r="G8323" s="29"/>
    </row>
    <row r="8324" spans="1:11">
      <c r="A8324" s="12">
        <v>2</v>
      </c>
      <c r="B8324" s="12" t="str">
        <f t="shared" si="398"/>
        <v>02</v>
      </c>
      <c r="C8324" s="13">
        <f t="shared" si="400"/>
        <v>1030</v>
      </c>
      <c r="D8324" s="12" t="str">
        <f t="shared" si="399"/>
        <v>_x0002_</v>
      </c>
      <c r="E8324" s="12" t="str">
        <f>B8324&amp;B8325</f>
        <v>02DB</v>
      </c>
      <c r="F8324" s="31">
        <f>HEX2DEC(E8324)/1000</f>
        <v>0.73099999999999998</v>
      </c>
      <c r="G8324" s="29" t="s">
        <v>27</v>
      </c>
    </row>
    <row r="8325" spans="1:11">
      <c r="A8325" s="12">
        <v>219</v>
      </c>
      <c r="B8325" s="12" t="str">
        <f t="shared" si="398"/>
        <v>DB</v>
      </c>
      <c r="C8325" s="13">
        <f t="shared" si="400"/>
        <v>1031</v>
      </c>
      <c r="D8325" s="12" t="str">
        <f t="shared" si="399"/>
        <v>Û</v>
      </c>
      <c r="F8325" s="32"/>
      <c r="G8325" s="15"/>
    </row>
    <row r="8326" spans="1:11">
      <c r="A8326" s="12">
        <v>92</v>
      </c>
      <c r="B8326" s="21" t="str">
        <f t="shared" si="398"/>
        <v>5C</v>
      </c>
      <c r="C8326" s="22">
        <f t="shared" si="400"/>
        <v>1032</v>
      </c>
      <c r="D8326" s="21" t="str">
        <f t="shared" si="399"/>
        <v>\</v>
      </c>
      <c r="E8326" s="21" t="str">
        <f>B8326</f>
        <v>5C</v>
      </c>
      <c r="F8326" s="33">
        <f>HEX2DEC(E8326)/100</f>
        <v>0.92</v>
      </c>
      <c r="G8326" s="30" t="s">
        <v>28</v>
      </c>
    </row>
    <row r="8327" spans="1:11">
      <c r="A8327" s="12">
        <v>9</v>
      </c>
      <c r="B8327" s="7" t="str">
        <f t="shared" si="398"/>
        <v>09</v>
      </c>
      <c r="C8327" s="8">
        <f t="shared" si="400"/>
        <v>1033</v>
      </c>
      <c r="D8327" s="7" t="str">
        <f t="shared" si="399"/>
        <v xml:space="preserve">	</v>
      </c>
      <c r="E8327" s="7" t="str">
        <f>B8327&amp;B8328</f>
        <v>0900</v>
      </c>
      <c r="F8327" s="27">
        <f>HEX2DEC(E8327)/10</f>
        <v>230.4</v>
      </c>
      <c r="G8327" s="28" t="s">
        <v>26</v>
      </c>
      <c r="H8327" s="51">
        <f>F8327*F8329/60</f>
        <v>2.7916799999999999</v>
      </c>
      <c r="I8327" s="51">
        <f>F8327*F8329*F8331/60</f>
        <v>2.5683456000000002</v>
      </c>
      <c r="J8327" s="52">
        <f>J8322+"00:01"</f>
        <v>0.78888888888888842</v>
      </c>
      <c r="K8327" s="57">
        <f>K8322+"00:01"</f>
        <v>40311.788888889358</v>
      </c>
    </row>
    <row r="8328" spans="1:11">
      <c r="A8328" s="12">
        <v>0</v>
      </c>
      <c r="B8328" s="12" t="str">
        <f t="shared" si="398"/>
        <v>00</v>
      </c>
      <c r="C8328" s="13">
        <f t="shared" si="400"/>
        <v>1034</v>
      </c>
      <c r="D8328" s="12" t="str">
        <f t="shared" si="399"/>
        <v/>
      </c>
      <c r="G8328" s="29"/>
    </row>
    <row r="8329" spans="1:11">
      <c r="A8329" s="12">
        <v>2</v>
      </c>
      <c r="B8329" s="12" t="str">
        <f t="shared" si="398"/>
        <v>02</v>
      </c>
      <c r="C8329" s="13">
        <f t="shared" si="400"/>
        <v>1035</v>
      </c>
      <c r="D8329" s="12" t="str">
        <f t="shared" si="399"/>
        <v>_x0002_</v>
      </c>
      <c r="E8329" s="12" t="str">
        <f>B8329&amp;B8330</f>
        <v>02D7</v>
      </c>
      <c r="F8329" s="31">
        <f>HEX2DEC(E8329)/1000</f>
        <v>0.72699999999999998</v>
      </c>
      <c r="G8329" s="29" t="s">
        <v>27</v>
      </c>
    </row>
    <row r="8330" spans="1:11">
      <c r="A8330" s="12">
        <v>215</v>
      </c>
      <c r="B8330" s="12" t="str">
        <f t="shared" si="398"/>
        <v>D7</v>
      </c>
      <c r="C8330" s="13">
        <f t="shared" si="400"/>
        <v>1036</v>
      </c>
      <c r="D8330" s="12" t="str">
        <f t="shared" si="399"/>
        <v>×</v>
      </c>
      <c r="F8330" s="32"/>
      <c r="G8330" s="15"/>
    </row>
    <row r="8331" spans="1:11">
      <c r="A8331" s="12">
        <v>92</v>
      </c>
      <c r="B8331" s="21" t="str">
        <f t="shared" si="398"/>
        <v>5C</v>
      </c>
      <c r="C8331" s="22">
        <f t="shared" si="400"/>
        <v>1037</v>
      </c>
      <c r="D8331" s="21" t="str">
        <f t="shared" si="399"/>
        <v>\</v>
      </c>
      <c r="E8331" s="21" t="str">
        <f>B8331</f>
        <v>5C</v>
      </c>
      <c r="F8331" s="33">
        <f>HEX2DEC(E8331)/100</f>
        <v>0.92</v>
      </c>
      <c r="G8331" s="30" t="s">
        <v>28</v>
      </c>
    </row>
    <row r="8332" spans="1:11">
      <c r="A8332" s="12">
        <v>8</v>
      </c>
      <c r="B8332" s="7" t="str">
        <f t="shared" si="398"/>
        <v>08</v>
      </c>
      <c r="C8332" s="8">
        <f t="shared" si="400"/>
        <v>1038</v>
      </c>
      <c r="D8332" s="7" t="str">
        <f t="shared" si="399"/>
        <v>_x0008_</v>
      </c>
      <c r="E8332" s="7" t="str">
        <f>B8332&amp;B8333</f>
        <v>08F4</v>
      </c>
      <c r="F8332" s="27">
        <f>HEX2DEC(E8332)/10</f>
        <v>229.2</v>
      </c>
      <c r="G8332" s="28" t="s">
        <v>26</v>
      </c>
      <c r="H8332" s="51">
        <f>F8332*F8334/60</f>
        <v>2.7847799999999996</v>
      </c>
      <c r="I8332" s="51">
        <f>F8332*F8334*F8336/60</f>
        <v>2.5619975999999998</v>
      </c>
      <c r="J8332" s="52">
        <f>J8327+"00:01"</f>
        <v>0.78958333333333286</v>
      </c>
      <c r="K8332" s="57">
        <f>K8327+"00:01"</f>
        <v>40311.789583333804</v>
      </c>
    </row>
    <row r="8333" spans="1:11">
      <c r="A8333" s="12">
        <v>244</v>
      </c>
      <c r="B8333" s="12" t="str">
        <f t="shared" si="398"/>
        <v>F4</v>
      </c>
      <c r="C8333" s="13">
        <f t="shared" si="400"/>
        <v>1039</v>
      </c>
      <c r="D8333" s="12" t="str">
        <f t="shared" si="399"/>
        <v>ô</v>
      </c>
      <c r="G8333" s="29"/>
    </row>
    <row r="8334" spans="1:11">
      <c r="A8334" s="12">
        <v>2</v>
      </c>
      <c r="B8334" s="12" t="str">
        <f t="shared" si="398"/>
        <v>02</v>
      </c>
      <c r="C8334" s="13">
        <f t="shared" si="400"/>
        <v>1040</v>
      </c>
      <c r="D8334" s="12" t="str">
        <f t="shared" si="399"/>
        <v>_x0002_</v>
      </c>
      <c r="E8334" s="12" t="str">
        <f>B8334&amp;B8335</f>
        <v>02D9</v>
      </c>
      <c r="F8334" s="31">
        <f>HEX2DEC(E8334)/1000</f>
        <v>0.72899999999999998</v>
      </c>
      <c r="G8334" s="29" t="s">
        <v>27</v>
      </c>
    </row>
    <row r="8335" spans="1:11">
      <c r="A8335" s="12">
        <v>217</v>
      </c>
      <c r="B8335" s="12" t="str">
        <f t="shared" si="398"/>
        <v>D9</v>
      </c>
      <c r="C8335" s="13">
        <f t="shared" si="400"/>
        <v>1041</v>
      </c>
      <c r="D8335" s="12" t="str">
        <f t="shared" si="399"/>
        <v>Ù</v>
      </c>
      <c r="F8335" s="32"/>
      <c r="G8335" s="15"/>
    </row>
    <row r="8336" spans="1:11">
      <c r="A8336" s="12">
        <v>92</v>
      </c>
      <c r="B8336" s="21" t="str">
        <f t="shared" si="398"/>
        <v>5C</v>
      </c>
      <c r="C8336" s="22">
        <f t="shared" si="400"/>
        <v>1042</v>
      </c>
      <c r="D8336" s="21" t="str">
        <f t="shared" si="399"/>
        <v>\</v>
      </c>
      <c r="E8336" s="21" t="str">
        <f>B8336</f>
        <v>5C</v>
      </c>
      <c r="F8336" s="33">
        <f>HEX2DEC(E8336)/100</f>
        <v>0.92</v>
      </c>
      <c r="G8336" s="30" t="s">
        <v>28</v>
      </c>
    </row>
    <row r="8337" spans="1:11">
      <c r="A8337" s="12">
        <v>8</v>
      </c>
      <c r="B8337" s="7" t="str">
        <f t="shared" si="398"/>
        <v>08</v>
      </c>
      <c r="C8337" s="8">
        <f t="shared" si="400"/>
        <v>1043</v>
      </c>
      <c r="D8337" s="7" t="str">
        <f t="shared" si="399"/>
        <v>_x0008_</v>
      </c>
      <c r="E8337" s="7" t="str">
        <f>B8337&amp;B8338</f>
        <v>08EB</v>
      </c>
      <c r="F8337" s="27">
        <f>HEX2DEC(E8337)/10</f>
        <v>228.3</v>
      </c>
      <c r="G8337" s="28" t="s">
        <v>26</v>
      </c>
      <c r="H8337" s="51">
        <f>F8337*F8339/60</f>
        <v>2.7890649999999999</v>
      </c>
      <c r="I8337" s="51">
        <f>F8337*F8339*F8341/60</f>
        <v>2.5659398000000002</v>
      </c>
      <c r="J8337" s="52">
        <f>J8332+"00:01"</f>
        <v>0.7902777777777773</v>
      </c>
      <c r="K8337" s="57">
        <f>K8332+"00:01"</f>
        <v>40311.790277778251</v>
      </c>
    </row>
    <row r="8338" spans="1:11">
      <c r="A8338" s="12">
        <v>235</v>
      </c>
      <c r="B8338" s="12" t="str">
        <f t="shared" si="398"/>
        <v>EB</v>
      </c>
      <c r="C8338" s="13">
        <f t="shared" si="400"/>
        <v>1044</v>
      </c>
      <c r="D8338" s="12" t="str">
        <f t="shared" si="399"/>
        <v>ë</v>
      </c>
      <c r="G8338" s="29"/>
    </row>
    <row r="8339" spans="1:11">
      <c r="A8339" s="12">
        <v>2</v>
      </c>
      <c r="B8339" s="12" t="str">
        <f t="shared" si="398"/>
        <v>02</v>
      </c>
      <c r="C8339" s="13">
        <f t="shared" si="400"/>
        <v>1045</v>
      </c>
      <c r="D8339" s="12" t="str">
        <f t="shared" si="399"/>
        <v>_x0002_</v>
      </c>
      <c r="E8339" s="12" t="str">
        <f>B8339&amp;B8340</f>
        <v>02DD</v>
      </c>
      <c r="F8339" s="31">
        <f>HEX2DEC(E8339)/1000</f>
        <v>0.73299999999999998</v>
      </c>
      <c r="G8339" s="29" t="s">
        <v>27</v>
      </c>
    </row>
    <row r="8340" spans="1:11">
      <c r="A8340" s="12">
        <v>221</v>
      </c>
      <c r="B8340" s="12" t="str">
        <f t="shared" si="398"/>
        <v>DD</v>
      </c>
      <c r="C8340" s="13">
        <f t="shared" si="400"/>
        <v>1046</v>
      </c>
      <c r="D8340" s="12" t="str">
        <f t="shared" si="399"/>
        <v>Ý</v>
      </c>
      <c r="F8340" s="32"/>
      <c r="G8340" s="15"/>
    </row>
    <row r="8341" spans="1:11">
      <c r="A8341" s="12">
        <v>92</v>
      </c>
      <c r="B8341" s="21" t="str">
        <f t="shared" si="398"/>
        <v>5C</v>
      </c>
      <c r="C8341" s="22">
        <f t="shared" si="400"/>
        <v>1047</v>
      </c>
      <c r="D8341" s="21" t="str">
        <f t="shared" si="399"/>
        <v>\</v>
      </c>
      <c r="E8341" s="21" t="str">
        <f>B8341</f>
        <v>5C</v>
      </c>
      <c r="F8341" s="33">
        <f>HEX2DEC(E8341)/100</f>
        <v>0.92</v>
      </c>
      <c r="G8341" s="30" t="s">
        <v>28</v>
      </c>
    </row>
    <row r="8342" spans="1:11">
      <c r="A8342" s="12">
        <v>8</v>
      </c>
      <c r="B8342" s="7" t="str">
        <f t="shared" si="398"/>
        <v>08</v>
      </c>
      <c r="C8342" s="8">
        <f t="shared" si="400"/>
        <v>1048</v>
      </c>
      <c r="D8342" s="7" t="str">
        <f t="shared" si="399"/>
        <v>_x0008_</v>
      </c>
      <c r="E8342" s="7" t="str">
        <f>B8342&amp;B8343</f>
        <v>08DB</v>
      </c>
      <c r="F8342" s="27">
        <f>HEX2DEC(E8342)/10</f>
        <v>226.7</v>
      </c>
      <c r="G8342" s="28" t="s">
        <v>26</v>
      </c>
      <c r="H8342" s="51">
        <f>F8342*F8344/60</f>
        <v>2.7770749999999995</v>
      </c>
      <c r="I8342" s="51">
        <f>F8342*F8344*F8346/60</f>
        <v>2.5549089999999999</v>
      </c>
      <c r="J8342" s="52">
        <f>J8337+"00:01"</f>
        <v>0.79097222222222174</v>
      </c>
      <c r="K8342" s="57">
        <f>K8337+"00:01"</f>
        <v>40311.790972222698</v>
      </c>
    </row>
    <row r="8343" spans="1:11">
      <c r="A8343" s="12">
        <v>219</v>
      </c>
      <c r="B8343" s="12" t="str">
        <f t="shared" si="398"/>
        <v>DB</v>
      </c>
      <c r="C8343" s="13">
        <f t="shared" si="400"/>
        <v>1049</v>
      </c>
      <c r="D8343" s="12" t="str">
        <f t="shared" si="399"/>
        <v>Û</v>
      </c>
      <c r="G8343" s="29"/>
    </row>
    <row r="8344" spans="1:11">
      <c r="A8344" s="12">
        <v>2</v>
      </c>
      <c r="B8344" s="12" t="str">
        <f t="shared" si="398"/>
        <v>02</v>
      </c>
      <c r="C8344" s="13">
        <f t="shared" si="400"/>
        <v>1050</v>
      </c>
      <c r="D8344" s="12" t="str">
        <f t="shared" si="399"/>
        <v>_x0002_</v>
      </c>
      <c r="E8344" s="12" t="str">
        <f>B8344&amp;B8345</f>
        <v>02DF</v>
      </c>
      <c r="F8344" s="31">
        <f>HEX2DEC(E8344)/1000</f>
        <v>0.73499999999999999</v>
      </c>
      <c r="G8344" s="29" t="s">
        <v>27</v>
      </c>
    </row>
    <row r="8345" spans="1:11">
      <c r="A8345" s="12">
        <v>223</v>
      </c>
      <c r="B8345" s="12" t="str">
        <f t="shared" si="398"/>
        <v>DF</v>
      </c>
      <c r="C8345" s="13">
        <f t="shared" si="400"/>
        <v>1051</v>
      </c>
      <c r="D8345" s="12" t="str">
        <f t="shared" si="399"/>
        <v>ß</v>
      </c>
      <c r="F8345" s="32"/>
      <c r="G8345" s="15"/>
    </row>
    <row r="8346" spans="1:11">
      <c r="A8346" s="12">
        <v>92</v>
      </c>
      <c r="B8346" s="21" t="str">
        <f t="shared" si="398"/>
        <v>5C</v>
      </c>
      <c r="C8346" s="22">
        <f t="shared" si="400"/>
        <v>1052</v>
      </c>
      <c r="D8346" s="21" t="str">
        <f t="shared" si="399"/>
        <v>\</v>
      </c>
      <c r="E8346" s="21" t="str">
        <f>B8346</f>
        <v>5C</v>
      </c>
      <c r="F8346" s="33">
        <f>HEX2DEC(E8346)/100</f>
        <v>0.92</v>
      </c>
      <c r="G8346" s="30" t="s">
        <v>28</v>
      </c>
    </row>
    <row r="8347" spans="1:11">
      <c r="A8347" s="12">
        <v>8</v>
      </c>
      <c r="B8347" s="7" t="str">
        <f t="shared" si="398"/>
        <v>08</v>
      </c>
      <c r="C8347" s="8">
        <f t="shared" si="400"/>
        <v>1053</v>
      </c>
      <c r="D8347" s="7" t="str">
        <f t="shared" si="399"/>
        <v>_x0008_</v>
      </c>
      <c r="E8347" s="7" t="str">
        <f>B8347&amp;B8348</f>
        <v>08E7</v>
      </c>
      <c r="F8347" s="27">
        <f>HEX2DEC(E8347)/10</f>
        <v>227.9</v>
      </c>
      <c r="G8347" s="28" t="s">
        <v>26</v>
      </c>
      <c r="H8347" s="51">
        <f>F8347*F8349/60</f>
        <v>2.8297583333333334</v>
      </c>
      <c r="I8347" s="51">
        <f>F8347*F8349*F8351/60</f>
        <v>2.6033776666666668</v>
      </c>
      <c r="J8347" s="52">
        <f>J8342+"00:01"</f>
        <v>0.79166666666666619</v>
      </c>
      <c r="K8347" s="57">
        <f>K8342+"00:01"</f>
        <v>40311.791666667144</v>
      </c>
    </row>
    <row r="8348" spans="1:11">
      <c r="A8348" s="12">
        <v>231</v>
      </c>
      <c r="B8348" s="12" t="str">
        <f t="shared" si="398"/>
        <v>E7</v>
      </c>
      <c r="C8348" s="13">
        <f t="shared" si="400"/>
        <v>1054</v>
      </c>
      <c r="D8348" s="12" t="str">
        <f t="shared" si="399"/>
        <v>ç</v>
      </c>
      <c r="G8348" s="29"/>
    </row>
    <row r="8349" spans="1:11">
      <c r="A8349" s="12">
        <v>2</v>
      </c>
      <c r="B8349" s="12" t="str">
        <f t="shared" si="398"/>
        <v>02</v>
      </c>
      <c r="C8349" s="13">
        <f t="shared" si="400"/>
        <v>1055</v>
      </c>
      <c r="D8349" s="12" t="str">
        <f t="shared" si="399"/>
        <v>_x0002_</v>
      </c>
      <c r="E8349" s="12" t="str">
        <f>B8349&amp;B8350</f>
        <v>02E9</v>
      </c>
      <c r="F8349" s="31">
        <f>HEX2DEC(E8349)/1000</f>
        <v>0.745</v>
      </c>
      <c r="G8349" s="29" t="s">
        <v>27</v>
      </c>
    </row>
    <row r="8350" spans="1:11">
      <c r="A8350" s="12">
        <v>233</v>
      </c>
      <c r="B8350" s="12" t="str">
        <f t="shared" si="398"/>
        <v>E9</v>
      </c>
      <c r="C8350" s="13">
        <f t="shared" si="400"/>
        <v>1056</v>
      </c>
      <c r="D8350" s="12" t="str">
        <f t="shared" si="399"/>
        <v>é</v>
      </c>
      <c r="F8350" s="32"/>
      <c r="G8350" s="15"/>
    </row>
    <row r="8351" spans="1:11">
      <c r="A8351" s="12">
        <v>92</v>
      </c>
      <c r="B8351" s="21" t="str">
        <f t="shared" si="398"/>
        <v>5C</v>
      </c>
      <c r="C8351" s="22">
        <f t="shared" si="400"/>
        <v>1057</v>
      </c>
      <c r="D8351" s="21" t="str">
        <f t="shared" si="399"/>
        <v>\</v>
      </c>
      <c r="E8351" s="21" t="str">
        <f>B8351</f>
        <v>5C</v>
      </c>
      <c r="F8351" s="33">
        <f>HEX2DEC(E8351)/100</f>
        <v>0.92</v>
      </c>
      <c r="G8351" s="30" t="s">
        <v>28</v>
      </c>
    </row>
    <row r="8352" spans="1:11">
      <c r="A8352" s="12">
        <v>8</v>
      </c>
      <c r="B8352" s="7" t="str">
        <f t="shared" si="398"/>
        <v>08</v>
      </c>
      <c r="C8352" s="8">
        <f t="shared" si="400"/>
        <v>1058</v>
      </c>
      <c r="D8352" s="7" t="str">
        <f t="shared" si="399"/>
        <v>_x0008_</v>
      </c>
      <c r="E8352" s="7" t="str">
        <f>B8352&amp;B8353</f>
        <v>08F2</v>
      </c>
      <c r="F8352" s="27">
        <f>HEX2DEC(E8352)/10</f>
        <v>229</v>
      </c>
      <c r="G8352" s="28" t="s">
        <v>26</v>
      </c>
      <c r="H8352" s="51">
        <f>F8352*F8354/60</f>
        <v>2.7976166666666669</v>
      </c>
      <c r="I8352" s="51">
        <f>F8352*F8354*F8356/60</f>
        <v>2.5738073333333333</v>
      </c>
      <c r="J8352" s="52">
        <f>J8347+"00:01"</f>
        <v>0.79236111111111063</v>
      </c>
      <c r="K8352" s="57">
        <f>K8347+"00:01"</f>
        <v>40311.792361111591</v>
      </c>
    </row>
    <row r="8353" spans="1:11">
      <c r="A8353" s="12">
        <v>242</v>
      </c>
      <c r="B8353" s="12" t="str">
        <f t="shared" si="398"/>
        <v>F2</v>
      </c>
      <c r="C8353" s="13">
        <f t="shared" si="400"/>
        <v>1059</v>
      </c>
      <c r="D8353" s="12" t="str">
        <f t="shared" si="399"/>
        <v>ò</v>
      </c>
      <c r="G8353" s="29"/>
    </row>
    <row r="8354" spans="1:11">
      <c r="A8354" s="12">
        <v>2</v>
      </c>
      <c r="B8354" s="12" t="str">
        <f t="shared" si="398"/>
        <v>02</v>
      </c>
      <c r="C8354" s="13">
        <f t="shared" si="400"/>
        <v>1060</v>
      </c>
      <c r="D8354" s="12" t="str">
        <f t="shared" si="399"/>
        <v>_x0002_</v>
      </c>
      <c r="E8354" s="12" t="str">
        <f>B8354&amp;B8355</f>
        <v>02DD</v>
      </c>
      <c r="F8354" s="31">
        <f>HEX2DEC(E8354)/1000</f>
        <v>0.73299999999999998</v>
      </c>
      <c r="G8354" s="29" t="s">
        <v>27</v>
      </c>
    </row>
    <row r="8355" spans="1:11">
      <c r="A8355" s="12">
        <v>221</v>
      </c>
      <c r="B8355" s="12" t="str">
        <f t="shared" si="398"/>
        <v>DD</v>
      </c>
      <c r="C8355" s="13">
        <f t="shared" si="400"/>
        <v>1061</v>
      </c>
      <c r="D8355" s="12" t="str">
        <f t="shared" si="399"/>
        <v>Ý</v>
      </c>
      <c r="F8355" s="32"/>
      <c r="G8355" s="15"/>
    </row>
    <row r="8356" spans="1:11">
      <c r="A8356" s="12">
        <v>92</v>
      </c>
      <c r="B8356" s="21" t="str">
        <f t="shared" si="398"/>
        <v>5C</v>
      </c>
      <c r="C8356" s="22">
        <f t="shared" si="400"/>
        <v>1062</v>
      </c>
      <c r="D8356" s="21" t="str">
        <f t="shared" si="399"/>
        <v>\</v>
      </c>
      <c r="E8356" s="21" t="str">
        <f>B8356</f>
        <v>5C</v>
      </c>
      <c r="F8356" s="33">
        <f>HEX2DEC(E8356)/100</f>
        <v>0.92</v>
      </c>
      <c r="G8356" s="30" t="s">
        <v>28</v>
      </c>
    </row>
    <row r="8357" spans="1:11">
      <c r="A8357" s="12">
        <v>8</v>
      </c>
      <c r="B8357" s="7" t="str">
        <f t="shared" si="398"/>
        <v>08</v>
      </c>
      <c r="C8357" s="8">
        <f t="shared" si="400"/>
        <v>1063</v>
      </c>
      <c r="D8357" s="7" t="str">
        <f t="shared" si="399"/>
        <v>_x0008_</v>
      </c>
      <c r="E8357" s="7" t="str">
        <f>B8357&amp;B8358</f>
        <v>08DE</v>
      </c>
      <c r="F8357" s="27">
        <f>HEX2DEC(E8357)/10</f>
        <v>227</v>
      </c>
      <c r="G8357" s="28" t="s">
        <v>26</v>
      </c>
      <c r="H8357" s="51">
        <f>F8357*F8359/60</f>
        <v>2.7921</v>
      </c>
      <c r="I8357" s="51">
        <f>F8357*F8359*F8361/60</f>
        <v>2.5687320000000002</v>
      </c>
      <c r="J8357" s="52">
        <f>J8352+"00:01"</f>
        <v>0.79305555555555507</v>
      </c>
      <c r="K8357" s="57">
        <f>K8352+"00:01"</f>
        <v>40311.793055556038</v>
      </c>
    </row>
    <row r="8358" spans="1:11">
      <c r="A8358" s="12">
        <v>222</v>
      </c>
      <c r="B8358" s="12" t="str">
        <f t="shared" si="398"/>
        <v>DE</v>
      </c>
      <c r="C8358" s="13">
        <f t="shared" si="400"/>
        <v>1064</v>
      </c>
      <c r="D8358" s="12" t="str">
        <f t="shared" si="399"/>
        <v>Þ</v>
      </c>
      <c r="G8358" s="29"/>
    </row>
    <row r="8359" spans="1:11">
      <c r="A8359" s="12">
        <v>2</v>
      </c>
      <c r="B8359" s="12" t="str">
        <f t="shared" si="398"/>
        <v>02</v>
      </c>
      <c r="C8359" s="13">
        <f t="shared" si="400"/>
        <v>1065</v>
      </c>
      <c r="D8359" s="12" t="str">
        <f t="shared" si="399"/>
        <v>_x0002_</v>
      </c>
      <c r="E8359" s="12" t="str">
        <f>B8359&amp;B8360</f>
        <v>02E2</v>
      </c>
      <c r="F8359" s="31">
        <f>HEX2DEC(E8359)/1000</f>
        <v>0.73799999999999999</v>
      </c>
      <c r="G8359" s="29" t="s">
        <v>27</v>
      </c>
    </row>
    <row r="8360" spans="1:11">
      <c r="A8360" s="12">
        <v>226</v>
      </c>
      <c r="B8360" s="12" t="str">
        <f t="shared" si="398"/>
        <v>E2</v>
      </c>
      <c r="C8360" s="13">
        <f t="shared" si="400"/>
        <v>1066</v>
      </c>
      <c r="D8360" s="12" t="str">
        <f t="shared" si="399"/>
        <v>â</v>
      </c>
      <c r="F8360" s="32"/>
      <c r="G8360" s="15"/>
    </row>
    <row r="8361" spans="1:11">
      <c r="A8361" s="12">
        <v>92</v>
      </c>
      <c r="B8361" s="21" t="str">
        <f t="shared" si="398"/>
        <v>5C</v>
      </c>
      <c r="C8361" s="22">
        <f t="shared" si="400"/>
        <v>1067</v>
      </c>
      <c r="D8361" s="21" t="str">
        <f t="shared" si="399"/>
        <v>\</v>
      </c>
      <c r="E8361" s="21" t="str">
        <f>B8361</f>
        <v>5C</v>
      </c>
      <c r="F8361" s="33">
        <f>HEX2DEC(E8361)/100</f>
        <v>0.92</v>
      </c>
      <c r="G8361" s="30" t="s">
        <v>28</v>
      </c>
    </row>
    <row r="8362" spans="1:11">
      <c r="A8362" s="12">
        <v>8</v>
      </c>
      <c r="B8362" s="7" t="str">
        <f t="shared" si="398"/>
        <v>08</v>
      </c>
      <c r="C8362" s="8">
        <f t="shared" si="400"/>
        <v>1068</v>
      </c>
      <c r="D8362" s="7" t="str">
        <f t="shared" si="399"/>
        <v>_x0008_</v>
      </c>
      <c r="E8362" s="7" t="str">
        <f>B8362&amp;B8363</f>
        <v>08CD</v>
      </c>
      <c r="F8362" s="27">
        <f>HEX2DEC(E8362)/10</f>
        <v>225.3</v>
      </c>
      <c r="G8362" s="28" t="s">
        <v>26</v>
      </c>
      <c r="H8362" s="51">
        <f>F8362*F8364/60</f>
        <v>2.8049850000000003</v>
      </c>
      <c r="I8362" s="51">
        <f>F8362*F8364*F8366/60</f>
        <v>2.5805862000000004</v>
      </c>
      <c r="J8362" s="52">
        <f>J8357+"00:01"</f>
        <v>0.79374999999999951</v>
      </c>
      <c r="K8362" s="57">
        <f>K8357+"00:01"</f>
        <v>40311.793750000485</v>
      </c>
    </row>
    <row r="8363" spans="1:11">
      <c r="A8363" s="12">
        <v>205</v>
      </c>
      <c r="B8363" s="12" t="str">
        <f t="shared" si="398"/>
        <v>CD</v>
      </c>
      <c r="C8363" s="13">
        <f t="shared" si="400"/>
        <v>1069</v>
      </c>
      <c r="D8363" s="12" t="str">
        <f t="shared" si="399"/>
        <v>Í</v>
      </c>
      <c r="G8363" s="29"/>
    </row>
    <row r="8364" spans="1:11">
      <c r="A8364" s="12">
        <v>2</v>
      </c>
      <c r="B8364" s="12" t="str">
        <f t="shared" si="398"/>
        <v>02</v>
      </c>
      <c r="C8364" s="13">
        <f t="shared" si="400"/>
        <v>1070</v>
      </c>
      <c r="D8364" s="12" t="str">
        <f t="shared" si="399"/>
        <v>_x0002_</v>
      </c>
      <c r="E8364" s="12" t="str">
        <f>B8364&amp;B8365</f>
        <v>02EB</v>
      </c>
      <c r="F8364" s="31">
        <f>HEX2DEC(E8364)/1000</f>
        <v>0.747</v>
      </c>
      <c r="G8364" s="29" t="s">
        <v>27</v>
      </c>
    </row>
    <row r="8365" spans="1:11">
      <c r="A8365" s="12">
        <v>235</v>
      </c>
      <c r="B8365" s="12" t="str">
        <f t="shared" si="398"/>
        <v>EB</v>
      </c>
      <c r="C8365" s="13">
        <f t="shared" si="400"/>
        <v>1071</v>
      </c>
      <c r="D8365" s="12" t="str">
        <f t="shared" si="399"/>
        <v>ë</v>
      </c>
      <c r="F8365" s="32"/>
      <c r="G8365" s="15"/>
    </row>
    <row r="8366" spans="1:11">
      <c r="A8366" s="12">
        <v>92</v>
      </c>
      <c r="B8366" s="21" t="str">
        <f t="shared" si="398"/>
        <v>5C</v>
      </c>
      <c r="C8366" s="22">
        <f t="shared" si="400"/>
        <v>1072</v>
      </c>
      <c r="D8366" s="21" t="str">
        <f t="shared" si="399"/>
        <v>\</v>
      </c>
      <c r="E8366" s="21" t="str">
        <f>B8366</f>
        <v>5C</v>
      </c>
      <c r="F8366" s="33">
        <f>HEX2DEC(E8366)/100</f>
        <v>0.92</v>
      </c>
      <c r="G8366" s="30" t="s">
        <v>28</v>
      </c>
    </row>
    <row r="8367" spans="1:11">
      <c r="A8367" s="12">
        <v>8</v>
      </c>
      <c r="B8367" s="7" t="str">
        <f t="shared" si="398"/>
        <v>08</v>
      </c>
      <c r="C8367" s="8">
        <f t="shared" si="400"/>
        <v>1073</v>
      </c>
      <c r="D8367" s="7" t="str">
        <f t="shared" si="399"/>
        <v>_x0008_</v>
      </c>
      <c r="E8367" s="7" t="str">
        <f>B8367&amp;B8368</f>
        <v>08C6</v>
      </c>
      <c r="F8367" s="27">
        <f>HEX2DEC(E8367)/10</f>
        <v>224.6</v>
      </c>
      <c r="G8367" s="28" t="s">
        <v>26</v>
      </c>
      <c r="H8367" s="51">
        <f>F8367*F8369/60</f>
        <v>2.8037566666666667</v>
      </c>
      <c r="I8367" s="51">
        <f>F8367*F8369*F8371/60</f>
        <v>2.5794561333333332</v>
      </c>
      <c r="J8367" s="52">
        <f>J8362+"00:01"</f>
        <v>0.79444444444444395</v>
      </c>
      <c r="K8367" s="57">
        <f>K8362+"00:01"</f>
        <v>40311.794444444931</v>
      </c>
    </row>
    <row r="8368" spans="1:11">
      <c r="A8368" s="12">
        <v>198</v>
      </c>
      <c r="B8368" s="12" t="str">
        <f t="shared" si="398"/>
        <v>C6</v>
      </c>
      <c r="C8368" s="13">
        <f t="shared" si="400"/>
        <v>1074</v>
      </c>
      <c r="D8368" s="12" t="str">
        <f t="shared" si="399"/>
        <v>Æ</v>
      </c>
      <c r="G8368" s="29"/>
    </row>
    <row r="8369" spans="1:11">
      <c r="A8369" s="12">
        <v>2</v>
      </c>
      <c r="B8369" s="12" t="str">
        <f t="shared" si="398"/>
        <v>02</v>
      </c>
      <c r="C8369" s="13">
        <f t="shared" si="400"/>
        <v>1075</v>
      </c>
      <c r="D8369" s="12" t="str">
        <f t="shared" si="399"/>
        <v>_x0002_</v>
      </c>
      <c r="E8369" s="12" t="str">
        <f>B8369&amp;B8370</f>
        <v>02ED</v>
      </c>
      <c r="F8369" s="31">
        <f>HEX2DEC(E8369)/1000</f>
        <v>0.749</v>
      </c>
      <c r="G8369" s="29" t="s">
        <v>27</v>
      </c>
    </row>
    <row r="8370" spans="1:11">
      <c r="A8370" s="12">
        <v>237</v>
      </c>
      <c r="B8370" s="12" t="str">
        <f t="shared" si="398"/>
        <v>ED</v>
      </c>
      <c r="C8370" s="13">
        <f t="shared" si="400"/>
        <v>1076</v>
      </c>
      <c r="D8370" s="12" t="str">
        <f t="shared" si="399"/>
        <v>í</v>
      </c>
      <c r="F8370" s="32"/>
      <c r="G8370" s="15"/>
    </row>
    <row r="8371" spans="1:11">
      <c r="A8371" s="12">
        <v>92</v>
      </c>
      <c r="B8371" s="21" t="str">
        <f t="shared" si="398"/>
        <v>5C</v>
      </c>
      <c r="C8371" s="22">
        <f t="shared" si="400"/>
        <v>1077</v>
      </c>
      <c r="D8371" s="21" t="str">
        <f t="shared" si="399"/>
        <v>\</v>
      </c>
      <c r="E8371" s="21" t="str">
        <f>B8371</f>
        <v>5C</v>
      </c>
      <c r="F8371" s="33">
        <f>HEX2DEC(E8371)/100</f>
        <v>0.92</v>
      </c>
      <c r="G8371" s="30" t="s">
        <v>28</v>
      </c>
    </row>
    <row r="8372" spans="1:11">
      <c r="A8372" s="12">
        <v>8</v>
      </c>
      <c r="B8372" s="7" t="str">
        <f t="shared" si="398"/>
        <v>08</v>
      </c>
      <c r="C8372" s="8">
        <f t="shared" si="400"/>
        <v>1078</v>
      </c>
      <c r="D8372" s="7" t="str">
        <f t="shared" si="399"/>
        <v>_x0008_</v>
      </c>
      <c r="E8372" s="7" t="str">
        <f>B8372&amp;B8373</f>
        <v>08CB</v>
      </c>
      <c r="F8372" s="27">
        <f>HEX2DEC(E8372)/10</f>
        <v>225.1</v>
      </c>
      <c r="G8372" s="28" t="s">
        <v>26</v>
      </c>
      <c r="H8372" s="51">
        <f>F8372*F8374/60</f>
        <v>2.8062466666666666</v>
      </c>
      <c r="I8372" s="51">
        <f>F8372*F8374*F8376/60</f>
        <v>2.5817469333333336</v>
      </c>
      <c r="J8372" s="52">
        <f>J8367+"00:01"</f>
        <v>0.7951388888888884</v>
      </c>
      <c r="K8372" s="57">
        <f>K8367+"00:01"</f>
        <v>40311.795138889378</v>
      </c>
    </row>
    <row r="8373" spans="1:11">
      <c r="A8373" s="12">
        <v>203</v>
      </c>
      <c r="B8373" s="12" t="str">
        <f t="shared" si="398"/>
        <v>CB</v>
      </c>
      <c r="C8373" s="13">
        <f t="shared" si="400"/>
        <v>1079</v>
      </c>
      <c r="D8373" s="12" t="str">
        <f t="shared" si="399"/>
        <v>Ë</v>
      </c>
      <c r="G8373" s="29"/>
    </row>
    <row r="8374" spans="1:11">
      <c r="A8374" s="12">
        <v>2</v>
      </c>
      <c r="B8374" s="12" t="str">
        <f t="shared" si="398"/>
        <v>02</v>
      </c>
      <c r="C8374" s="13">
        <f t="shared" si="400"/>
        <v>1080</v>
      </c>
      <c r="D8374" s="12" t="str">
        <f t="shared" si="399"/>
        <v>_x0002_</v>
      </c>
      <c r="E8374" s="12" t="str">
        <f>B8374&amp;B8375</f>
        <v>02EC</v>
      </c>
      <c r="F8374" s="31">
        <f>HEX2DEC(E8374)/1000</f>
        <v>0.748</v>
      </c>
      <c r="G8374" s="29" t="s">
        <v>27</v>
      </c>
    </row>
    <row r="8375" spans="1:11">
      <c r="A8375" s="12">
        <v>236</v>
      </c>
      <c r="B8375" s="12" t="str">
        <f t="shared" si="398"/>
        <v>EC</v>
      </c>
      <c r="C8375" s="13">
        <f t="shared" si="400"/>
        <v>1081</v>
      </c>
      <c r="D8375" s="12" t="str">
        <f t="shared" si="399"/>
        <v>ì</v>
      </c>
      <c r="F8375" s="32"/>
      <c r="G8375" s="15"/>
    </row>
    <row r="8376" spans="1:11">
      <c r="A8376" s="12">
        <v>92</v>
      </c>
      <c r="B8376" s="21" t="str">
        <f t="shared" si="398"/>
        <v>5C</v>
      </c>
      <c r="C8376" s="22">
        <f t="shared" si="400"/>
        <v>1082</v>
      </c>
      <c r="D8376" s="21" t="str">
        <f t="shared" si="399"/>
        <v>\</v>
      </c>
      <c r="E8376" s="21" t="str">
        <f>B8376</f>
        <v>5C</v>
      </c>
      <c r="F8376" s="33">
        <f>HEX2DEC(E8376)/100</f>
        <v>0.92</v>
      </c>
      <c r="G8376" s="30" t="s">
        <v>28</v>
      </c>
    </row>
    <row r="8377" spans="1:11">
      <c r="A8377" s="12">
        <v>8</v>
      </c>
      <c r="B8377" s="7" t="str">
        <f t="shared" si="398"/>
        <v>08</v>
      </c>
      <c r="C8377" s="8">
        <f t="shared" si="400"/>
        <v>1083</v>
      </c>
      <c r="D8377" s="7" t="str">
        <f t="shared" si="399"/>
        <v>_x0008_</v>
      </c>
      <c r="E8377" s="7" t="str">
        <f>B8377&amp;B8378</f>
        <v>08C0</v>
      </c>
      <c r="F8377" s="27">
        <f>HEX2DEC(E8377)/10</f>
        <v>224</v>
      </c>
      <c r="G8377" s="28" t="s">
        <v>26</v>
      </c>
      <c r="H8377" s="51">
        <f>F8377*F8379/60</f>
        <v>2.8037333333333332</v>
      </c>
      <c r="I8377" s="51">
        <f>F8377*F8379*F8381/60</f>
        <v>2.5794346666666663</v>
      </c>
      <c r="J8377" s="52">
        <f>J8372+"00:01"</f>
        <v>0.79583333333333284</v>
      </c>
      <c r="K8377" s="57">
        <f>K8372+"00:01"</f>
        <v>40311.795833333825</v>
      </c>
    </row>
    <row r="8378" spans="1:11">
      <c r="A8378" s="12">
        <v>192</v>
      </c>
      <c r="B8378" s="12" t="str">
        <f t="shared" si="398"/>
        <v>C0</v>
      </c>
      <c r="C8378" s="13">
        <f t="shared" si="400"/>
        <v>1084</v>
      </c>
      <c r="D8378" s="12" t="str">
        <f t="shared" si="399"/>
        <v>À</v>
      </c>
      <c r="G8378" s="29"/>
    </row>
    <row r="8379" spans="1:11">
      <c r="A8379" s="12">
        <v>2</v>
      </c>
      <c r="B8379" s="12" t="str">
        <f t="shared" si="398"/>
        <v>02</v>
      </c>
      <c r="C8379" s="13">
        <f t="shared" si="400"/>
        <v>1085</v>
      </c>
      <c r="D8379" s="12" t="str">
        <f t="shared" si="399"/>
        <v>_x0002_</v>
      </c>
      <c r="E8379" s="12" t="str">
        <f>B8379&amp;B8380</f>
        <v>02EF</v>
      </c>
      <c r="F8379" s="31">
        <f>HEX2DEC(E8379)/1000</f>
        <v>0.751</v>
      </c>
      <c r="G8379" s="29" t="s">
        <v>27</v>
      </c>
    </row>
    <row r="8380" spans="1:11">
      <c r="A8380" s="12">
        <v>239</v>
      </c>
      <c r="B8380" s="12" t="str">
        <f t="shared" si="398"/>
        <v>EF</v>
      </c>
      <c r="C8380" s="13">
        <f t="shared" si="400"/>
        <v>1086</v>
      </c>
      <c r="D8380" s="12" t="str">
        <f t="shared" si="399"/>
        <v>ï</v>
      </c>
      <c r="F8380" s="32"/>
      <c r="G8380" s="15"/>
    </row>
    <row r="8381" spans="1:11">
      <c r="A8381" s="12">
        <v>92</v>
      </c>
      <c r="B8381" s="21" t="str">
        <f t="shared" si="398"/>
        <v>5C</v>
      </c>
      <c r="C8381" s="22">
        <f t="shared" si="400"/>
        <v>1087</v>
      </c>
      <c r="D8381" s="21" t="str">
        <f t="shared" si="399"/>
        <v>\</v>
      </c>
      <c r="E8381" s="21" t="str">
        <f>B8381</f>
        <v>5C</v>
      </c>
      <c r="F8381" s="33">
        <f>HEX2DEC(E8381)/100</f>
        <v>0.92</v>
      </c>
      <c r="G8381" s="30" t="s">
        <v>28</v>
      </c>
    </row>
    <row r="8382" spans="1:11">
      <c r="A8382" s="12">
        <v>8</v>
      </c>
      <c r="B8382" s="7" t="str">
        <f t="shared" si="398"/>
        <v>08</v>
      </c>
      <c r="C8382" s="8">
        <f t="shared" si="400"/>
        <v>1088</v>
      </c>
      <c r="D8382" s="7" t="str">
        <f t="shared" si="399"/>
        <v>_x0008_</v>
      </c>
      <c r="E8382" s="7" t="str">
        <f>B8382&amp;B8383</f>
        <v>08C4</v>
      </c>
      <c r="F8382" s="27">
        <f>HEX2DEC(E8382)/10</f>
        <v>224.4</v>
      </c>
      <c r="G8382" s="28" t="s">
        <v>26</v>
      </c>
      <c r="H8382" s="51">
        <f>F8382*F8384/60</f>
        <v>2.8274400000000002</v>
      </c>
      <c r="I8382" s="51">
        <f>F8382*F8384*F8386/60</f>
        <v>2.6012448000000004</v>
      </c>
      <c r="J8382" s="52">
        <f>J8377+"00:01"</f>
        <v>0.79652777777777728</v>
      </c>
      <c r="K8382" s="57">
        <f>K8377+"00:01"</f>
        <v>40311.796527778271</v>
      </c>
    </row>
    <row r="8383" spans="1:11">
      <c r="A8383" s="12">
        <v>196</v>
      </c>
      <c r="B8383" s="12" t="str">
        <f t="shared" ref="B8383:B8446" si="401">DEC2HEX(A8383,2)</f>
        <v>C4</v>
      </c>
      <c r="C8383" s="13">
        <f t="shared" si="400"/>
        <v>1089</v>
      </c>
      <c r="D8383" s="12" t="str">
        <f t="shared" ref="D8383:D8446" si="402">IF(A8383&gt;0,CHAR(A8383),"")</f>
        <v>Ä</v>
      </c>
      <c r="G8383" s="29"/>
    </row>
    <row r="8384" spans="1:11">
      <c r="A8384" s="12">
        <v>2</v>
      </c>
      <c r="B8384" s="12" t="str">
        <f t="shared" si="401"/>
        <v>02</v>
      </c>
      <c r="C8384" s="13">
        <f t="shared" ref="C8384:C8447" si="403">C8383+1</f>
        <v>1090</v>
      </c>
      <c r="D8384" s="12" t="str">
        <f t="shared" si="402"/>
        <v>_x0002_</v>
      </c>
      <c r="E8384" s="12" t="str">
        <f>B8384&amp;B8385</f>
        <v>02F4</v>
      </c>
      <c r="F8384" s="31">
        <f>HEX2DEC(E8384)/1000</f>
        <v>0.75600000000000001</v>
      </c>
      <c r="G8384" s="29" t="s">
        <v>27</v>
      </c>
    </row>
    <row r="8385" spans="1:11">
      <c r="A8385" s="12">
        <v>244</v>
      </c>
      <c r="B8385" s="12" t="str">
        <f t="shared" si="401"/>
        <v>F4</v>
      </c>
      <c r="C8385" s="13">
        <f t="shared" si="403"/>
        <v>1091</v>
      </c>
      <c r="D8385" s="12" t="str">
        <f t="shared" si="402"/>
        <v>ô</v>
      </c>
      <c r="F8385" s="32"/>
      <c r="G8385" s="15"/>
    </row>
    <row r="8386" spans="1:11">
      <c r="A8386" s="12">
        <v>92</v>
      </c>
      <c r="B8386" s="21" t="str">
        <f t="shared" si="401"/>
        <v>5C</v>
      </c>
      <c r="C8386" s="22">
        <f t="shared" si="403"/>
        <v>1092</v>
      </c>
      <c r="D8386" s="21" t="str">
        <f t="shared" si="402"/>
        <v>\</v>
      </c>
      <c r="E8386" s="21" t="str">
        <f>B8386</f>
        <v>5C</v>
      </c>
      <c r="F8386" s="33">
        <f>HEX2DEC(E8386)/100</f>
        <v>0.92</v>
      </c>
      <c r="G8386" s="30" t="s">
        <v>28</v>
      </c>
    </row>
    <row r="8387" spans="1:11">
      <c r="A8387" s="12">
        <v>8</v>
      </c>
      <c r="B8387" s="7" t="str">
        <f t="shared" si="401"/>
        <v>08</v>
      </c>
      <c r="C8387" s="8">
        <f t="shared" si="403"/>
        <v>1093</v>
      </c>
      <c r="D8387" s="7" t="str">
        <f t="shared" si="402"/>
        <v>_x0008_</v>
      </c>
      <c r="E8387" s="7" t="str">
        <f>B8387&amp;B8388</f>
        <v>08CC</v>
      </c>
      <c r="F8387" s="27">
        <f>HEX2DEC(E8387)/10</f>
        <v>225.2</v>
      </c>
      <c r="G8387" s="28" t="s">
        <v>26</v>
      </c>
      <c r="H8387" s="51">
        <f>F8387*F8389/60</f>
        <v>2.8149999999999995</v>
      </c>
      <c r="I8387" s="51">
        <f>F8387*F8389*F8391/60</f>
        <v>2.5897999999999994</v>
      </c>
      <c r="J8387" s="52">
        <f>J8382+"00:01"</f>
        <v>0.79722222222222172</v>
      </c>
      <c r="K8387" s="57">
        <f>K8382+"00:01"</f>
        <v>40311.797222222718</v>
      </c>
    </row>
    <row r="8388" spans="1:11">
      <c r="A8388" s="12">
        <v>204</v>
      </c>
      <c r="B8388" s="12" t="str">
        <f t="shared" si="401"/>
        <v>CC</v>
      </c>
      <c r="C8388" s="13">
        <f t="shared" si="403"/>
        <v>1094</v>
      </c>
      <c r="D8388" s="12" t="str">
        <f t="shared" si="402"/>
        <v>Ì</v>
      </c>
      <c r="G8388" s="29"/>
    </row>
    <row r="8389" spans="1:11">
      <c r="A8389" s="12">
        <v>2</v>
      </c>
      <c r="B8389" s="12" t="str">
        <f t="shared" si="401"/>
        <v>02</v>
      </c>
      <c r="C8389" s="13">
        <f t="shared" si="403"/>
        <v>1095</v>
      </c>
      <c r="D8389" s="12" t="str">
        <f t="shared" si="402"/>
        <v>_x0002_</v>
      </c>
      <c r="E8389" s="12" t="str">
        <f>B8389&amp;B8390</f>
        <v>02EE</v>
      </c>
      <c r="F8389" s="31">
        <f>HEX2DEC(E8389)/1000</f>
        <v>0.75</v>
      </c>
      <c r="G8389" s="29" t="s">
        <v>27</v>
      </c>
    </row>
    <row r="8390" spans="1:11">
      <c r="A8390" s="12">
        <v>238</v>
      </c>
      <c r="B8390" s="12" t="str">
        <f t="shared" si="401"/>
        <v>EE</v>
      </c>
      <c r="C8390" s="13">
        <f t="shared" si="403"/>
        <v>1096</v>
      </c>
      <c r="D8390" s="12" t="str">
        <f t="shared" si="402"/>
        <v>î</v>
      </c>
      <c r="F8390" s="32"/>
      <c r="G8390" s="15"/>
    </row>
    <row r="8391" spans="1:11">
      <c r="A8391" s="12">
        <v>92</v>
      </c>
      <c r="B8391" s="21" t="str">
        <f t="shared" si="401"/>
        <v>5C</v>
      </c>
      <c r="C8391" s="22">
        <f t="shared" si="403"/>
        <v>1097</v>
      </c>
      <c r="D8391" s="21" t="str">
        <f t="shared" si="402"/>
        <v>\</v>
      </c>
      <c r="E8391" s="21" t="str">
        <f>B8391</f>
        <v>5C</v>
      </c>
      <c r="F8391" s="33">
        <f>HEX2DEC(E8391)/100</f>
        <v>0.92</v>
      </c>
      <c r="G8391" s="30" t="s">
        <v>28</v>
      </c>
    </row>
    <row r="8392" spans="1:11">
      <c r="A8392" s="12">
        <v>8</v>
      </c>
      <c r="B8392" s="7" t="str">
        <f t="shared" si="401"/>
        <v>08</v>
      </c>
      <c r="C8392" s="8">
        <f t="shared" si="403"/>
        <v>1098</v>
      </c>
      <c r="D8392" s="7" t="str">
        <f t="shared" si="402"/>
        <v>_x0008_</v>
      </c>
      <c r="E8392" s="7" t="str">
        <f>B8392&amp;B8393</f>
        <v>08BF</v>
      </c>
      <c r="F8392" s="27">
        <f>HEX2DEC(E8392)/10</f>
        <v>223.9</v>
      </c>
      <c r="G8392" s="28" t="s">
        <v>26</v>
      </c>
      <c r="H8392" s="51">
        <f>F8392*F8394/60</f>
        <v>2.8099449999999999</v>
      </c>
      <c r="I8392" s="51">
        <f>F8392*F8394*F8396/60</f>
        <v>2.5851494000000002</v>
      </c>
      <c r="J8392" s="52">
        <f>J8387+"00:01"</f>
        <v>0.79791666666666616</v>
      </c>
      <c r="K8392" s="57">
        <f>K8387+"00:01"</f>
        <v>40311.797916667165</v>
      </c>
    </row>
    <row r="8393" spans="1:11">
      <c r="A8393" s="12">
        <v>191</v>
      </c>
      <c r="B8393" s="12" t="str">
        <f t="shared" si="401"/>
        <v>BF</v>
      </c>
      <c r="C8393" s="13">
        <f t="shared" si="403"/>
        <v>1099</v>
      </c>
      <c r="D8393" s="12" t="str">
        <f t="shared" si="402"/>
        <v>¿</v>
      </c>
      <c r="G8393" s="29"/>
    </row>
    <row r="8394" spans="1:11">
      <c r="A8394" s="12">
        <v>2</v>
      </c>
      <c r="B8394" s="12" t="str">
        <f t="shared" si="401"/>
        <v>02</v>
      </c>
      <c r="C8394" s="13">
        <f t="shared" si="403"/>
        <v>1100</v>
      </c>
      <c r="D8394" s="12" t="str">
        <f t="shared" si="402"/>
        <v>_x0002_</v>
      </c>
      <c r="E8394" s="12" t="str">
        <f>B8394&amp;B8395</f>
        <v>02F1</v>
      </c>
      <c r="F8394" s="31">
        <f>HEX2DEC(E8394)/1000</f>
        <v>0.753</v>
      </c>
      <c r="G8394" s="29" t="s">
        <v>27</v>
      </c>
    </row>
    <row r="8395" spans="1:11">
      <c r="A8395" s="12">
        <v>241</v>
      </c>
      <c r="B8395" s="12" t="str">
        <f t="shared" si="401"/>
        <v>F1</v>
      </c>
      <c r="C8395" s="13">
        <f t="shared" si="403"/>
        <v>1101</v>
      </c>
      <c r="D8395" s="12" t="str">
        <f t="shared" si="402"/>
        <v>ñ</v>
      </c>
      <c r="F8395" s="32"/>
      <c r="G8395" s="15"/>
    </row>
    <row r="8396" spans="1:11">
      <c r="A8396" s="12">
        <v>92</v>
      </c>
      <c r="B8396" s="21" t="str">
        <f t="shared" si="401"/>
        <v>5C</v>
      </c>
      <c r="C8396" s="22">
        <f t="shared" si="403"/>
        <v>1102</v>
      </c>
      <c r="D8396" s="21" t="str">
        <f t="shared" si="402"/>
        <v>\</v>
      </c>
      <c r="E8396" s="21" t="str">
        <f>B8396</f>
        <v>5C</v>
      </c>
      <c r="F8396" s="33">
        <f>HEX2DEC(E8396)/100</f>
        <v>0.92</v>
      </c>
      <c r="G8396" s="30" t="s">
        <v>28</v>
      </c>
    </row>
    <row r="8397" spans="1:11">
      <c r="A8397" s="12">
        <v>8</v>
      </c>
      <c r="B8397" s="7" t="str">
        <f t="shared" si="401"/>
        <v>08</v>
      </c>
      <c r="C8397" s="8">
        <f t="shared" si="403"/>
        <v>1103</v>
      </c>
      <c r="D8397" s="7" t="str">
        <f t="shared" si="402"/>
        <v>_x0008_</v>
      </c>
      <c r="E8397" s="7" t="str">
        <f>B8397&amp;B8398</f>
        <v>08CD</v>
      </c>
      <c r="F8397" s="27">
        <f>HEX2DEC(E8397)/10</f>
        <v>225.3</v>
      </c>
      <c r="G8397" s="28" t="s">
        <v>26</v>
      </c>
      <c r="H8397" s="51">
        <f>F8397*F8399/60</f>
        <v>2.827515</v>
      </c>
      <c r="I8397" s="51">
        <f>F8397*F8399*F8401/60</f>
        <v>2.6013138000000002</v>
      </c>
      <c r="J8397" s="52">
        <f>J8392+"00:01"</f>
        <v>0.79861111111111061</v>
      </c>
      <c r="K8397" s="57">
        <f>K8392+"00:01"</f>
        <v>40311.798611111612</v>
      </c>
    </row>
    <row r="8398" spans="1:11">
      <c r="A8398" s="12">
        <v>205</v>
      </c>
      <c r="B8398" s="12" t="str">
        <f t="shared" si="401"/>
        <v>CD</v>
      </c>
      <c r="C8398" s="13">
        <f t="shared" si="403"/>
        <v>1104</v>
      </c>
      <c r="D8398" s="12" t="str">
        <f t="shared" si="402"/>
        <v>Í</v>
      </c>
      <c r="G8398" s="29"/>
    </row>
    <row r="8399" spans="1:11">
      <c r="A8399" s="12">
        <v>2</v>
      </c>
      <c r="B8399" s="12" t="str">
        <f t="shared" si="401"/>
        <v>02</v>
      </c>
      <c r="C8399" s="13">
        <f t="shared" si="403"/>
        <v>1105</v>
      </c>
      <c r="D8399" s="12" t="str">
        <f t="shared" si="402"/>
        <v>_x0002_</v>
      </c>
      <c r="E8399" s="12" t="str">
        <f>B8399&amp;B8400</f>
        <v>02F1</v>
      </c>
      <c r="F8399" s="31">
        <f>HEX2DEC(E8399)/1000</f>
        <v>0.753</v>
      </c>
      <c r="G8399" s="29" t="s">
        <v>27</v>
      </c>
    </row>
    <row r="8400" spans="1:11">
      <c r="A8400" s="12">
        <v>241</v>
      </c>
      <c r="B8400" s="12" t="str">
        <f t="shared" si="401"/>
        <v>F1</v>
      </c>
      <c r="C8400" s="13">
        <f t="shared" si="403"/>
        <v>1106</v>
      </c>
      <c r="D8400" s="12" t="str">
        <f t="shared" si="402"/>
        <v>ñ</v>
      </c>
      <c r="F8400" s="32"/>
      <c r="G8400" s="15"/>
    </row>
    <row r="8401" spans="1:11">
      <c r="A8401" s="12">
        <v>92</v>
      </c>
      <c r="B8401" s="21" t="str">
        <f t="shared" si="401"/>
        <v>5C</v>
      </c>
      <c r="C8401" s="22">
        <f t="shared" si="403"/>
        <v>1107</v>
      </c>
      <c r="D8401" s="21" t="str">
        <f t="shared" si="402"/>
        <v>\</v>
      </c>
      <c r="E8401" s="21" t="str">
        <f>B8401</f>
        <v>5C</v>
      </c>
      <c r="F8401" s="33">
        <f>HEX2DEC(E8401)/100</f>
        <v>0.92</v>
      </c>
      <c r="G8401" s="30" t="s">
        <v>28</v>
      </c>
    </row>
    <row r="8402" spans="1:11">
      <c r="A8402" s="12">
        <v>8</v>
      </c>
      <c r="B8402" s="7" t="str">
        <f t="shared" si="401"/>
        <v>08</v>
      </c>
      <c r="C8402" s="8">
        <f t="shared" si="403"/>
        <v>1108</v>
      </c>
      <c r="D8402" s="7" t="str">
        <f t="shared" si="402"/>
        <v>_x0008_</v>
      </c>
      <c r="E8402" s="7" t="str">
        <f>B8402&amp;B8403</f>
        <v>08BF</v>
      </c>
      <c r="F8402" s="27">
        <f>HEX2DEC(E8402)/10</f>
        <v>223.9</v>
      </c>
      <c r="G8402" s="28" t="s">
        <v>26</v>
      </c>
      <c r="H8402" s="51">
        <f>F8402*F8404/60</f>
        <v>2.8248716666666667</v>
      </c>
      <c r="I8402" s="51">
        <f>F8402*F8404*F8406/60</f>
        <v>2.5988819333333333</v>
      </c>
      <c r="J8402" s="52">
        <f>J8397+"00:01"</f>
        <v>0.79930555555555505</v>
      </c>
      <c r="K8402" s="57">
        <f>K8397+"00:01"</f>
        <v>40311.799305556058</v>
      </c>
    </row>
    <row r="8403" spans="1:11">
      <c r="A8403" s="12">
        <v>191</v>
      </c>
      <c r="B8403" s="12" t="str">
        <f t="shared" si="401"/>
        <v>BF</v>
      </c>
      <c r="C8403" s="13">
        <f t="shared" si="403"/>
        <v>1109</v>
      </c>
      <c r="D8403" s="12" t="str">
        <f t="shared" si="402"/>
        <v>¿</v>
      </c>
      <c r="G8403" s="29"/>
    </row>
    <row r="8404" spans="1:11">
      <c r="A8404" s="12">
        <v>2</v>
      </c>
      <c r="B8404" s="12" t="str">
        <f t="shared" si="401"/>
        <v>02</v>
      </c>
      <c r="C8404" s="13">
        <f t="shared" si="403"/>
        <v>1110</v>
      </c>
      <c r="D8404" s="12" t="str">
        <f t="shared" si="402"/>
        <v>_x0002_</v>
      </c>
      <c r="E8404" s="12" t="str">
        <f>B8404&amp;B8405</f>
        <v>02F5</v>
      </c>
      <c r="F8404" s="31">
        <f>HEX2DEC(E8404)/1000</f>
        <v>0.75700000000000001</v>
      </c>
      <c r="G8404" s="29" t="s">
        <v>27</v>
      </c>
    </row>
    <row r="8405" spans="1:11">
      <c r="A8405" s="12">
        <v>245</v>
      </c>
      <c r="B8405" s="12" t="str">
        <f t="shared" si="401"/>
        <v>F5</v>
      </c>
      <c r="C8405" s="13">
        <f t="shared" si="403"/>
        <v>1111</v>
      </c>
      <c r="D8405" s="12" t="str">
        <f t="shared" si="402"/>
        <v>õ</v>
      </c>
      <c r="F8405" s="32"/>
      <c r="G8405" s="15"/>
    </row>
    <row r="8406" spans="1:11">
      <c r="A8406" s="12">
        <v>92</v>
      </c>
      <c r="B8406" s="21" t="str">
        <f t="shared" si="401"/>
        <v>5C</v>
      </c>
      <c r="C8406" s="22">
        <f t="shared" si="403"/>
        <v>1112</v>
      </c>
      <c r="D8406" s="21" t="str">
        <f t="shared" si="402"/>
        <v>\</v>
      </c>
      <c r="E8406" s="21" t="str">
        <f>B8406</f>
        <v>5C</v>
      </c>
      <c r="F8406" s="33">
        <f>HEX2DEC(E8406)/100</f>
        <v>0.92</v>
      </c>
      <c r="G8406" s="30" t="s">
        <v>28</v>
      </c>
    </row>
    <row r="8407" spans="1:11">
      <c r="A8407" s="12">
        <v>8</v>
      </c>
      <c r="B8407" s="7" t="str">
        <f t="shared" si="401"/>
        <v>08</v>
      </c>
      <c r="C8407" s="8">
        <f t="shared" si="403"/>
        <v>1113</v>
      </c>
      <c r="D8407" s="7" t="str">
        <f t="shared" si="402"/>
        <v>_x0008_</v>
      </c>
      <c r="E8407" s="7" t="str">
        <f>B8407&amp;B8408</f>
        <v>08BB</v>
      </c>
      <c r="F8407" s="27">
        <f>HEX2DEC(E8407)/10</f>
        <v>223.5</v>
      </c>
      <c r="G8407" s="28" t="s">
        <v>26</v>
      </c>
      <c r="H8407" s="51">
        <f>F8407*F8409/60</f>
        <v>2.8086500000000001</v>
      </c>
      <c r="I8407" s="51">
        <f>F8407*F8409*F8411/60</f>
        <v>2.5839580000000004</v>
      </c>
      <c r="J8407" s="52">
        <f>J8402+"00:01"</f>
        <v>0.79999999999999949</v>
      </c>
      <c r="K8407" s="57">
        <f>K8402+"00:01"</f>
        <v>40311.800000000505</v>
      </c>
    </row>
    <row r="8408" spans="1:11">
      <c r="A8408" s="12">
        <v>187</v>
      </c>
      <c r="B8408" s="12" t="str">
        <f t="shared" si="401"/>
        <v>BB</v>
      </c>
      <c r="C8408" s="13">
        <f t="shared" si="403"/>
        <v>1114</v>
      </c>
      <c r="D8408" s="12" t="str">
        <f t="shared" si="402"/>
        <v>»</v>
      </c>
      <c r="G8408" s="29"/>
    </row>
    <row r="8409" spans="1:11">
      <c r="A8409" s="12">
        <v>2</v>
      </c>
      <c r="B8409" s="12" t="str">
        <f t="shared" si="401"/>
        <v>02</v>
      </c>
      <c r="C8409" s="13">
        <f t="shared" si="403"/>
        <v>1115</v>
      </c>
      <c r="D8409" s="12" t="str">
        <f t="shared" si="402"/>
        <v>_x0002_</v>
      </c>
      <c r="E8409" s="12" t="str">
        <f>B8409&amp;B8410</f>
        <v>02F2</v>
      </c>
      <c r="F8409" s="31">
        <f>HEX2DEC(E8409)/1000</f>
        <v>0.754</v>
      </c>
      <c r="G8409" s="29" t="s">
        <v>27</v>
      </c>
    </row>
    <row r="8410" spans="1:11">
      <c r="A8410" s="12">
        <v>242</v>
      </c>
      <c r="B8410" s="12" t="str">
        <f t="shared" si="401"/>
        <v>F2</v>
      </c>
      <c r="C8410" s="13">
        <f t="shared" si="403"/>
        <v>1116</v>
      </c>
      <c r="D8410" s="12" t="str">
        <f t="shared" si="402"/>
        <v>ò</v>
      </c>
      <c r="F8410" s="32"/>
      <c r="G8410" s="15"/>
    </row>
    <row r="8411" spans="1:11">
      <c r="A8411" s="12">
        <v>92</v>
      </c>
      <c r="B8411" s="21" t="str">
        <f t="shared" si="401"/>
        <v>5C</v>
      </c>
      <c r="C8411" s="22">
        <f t="shared" si="403"/>
        <v>1117</v>
      </c>
      <c r="D8411" s="21" t="str">
        <f t="shared" si="402"/>
        <v>\</v>
      </c>
      <c r="E8411" s="21" t="str">
        <f>B8411</f>
        <v>5C</v>
      </c>
      <c r="F8411" s="33">
        <f>HEX2DEC(E8411)/100</f>
        <v>0.92</v>
      </c>
      <c r="G8411" s="30" t="s">
        <v>28</v>
      </c>
    </row>
    <row r="8412" spans="1:11">
      <c r="A8412" s="12">
        <v>8</v>
      </c>
      <c r="B8412" s="7" t="str">
        <f t="shared" si="401"/>
        <v>08</v>
      </c>
      <c r="C8412" s="8">
        <f t="shared" si="403"/>
        <v>1118</v>
      </c>
      <c r="D8412" s="7" t="str">
        <f t="shared" si="402"/>
        <v>_x0008_</v>
      </c>
      <c r="E8412" s="7" t="str">
        <f>B8412&amp;B8413</f>
        <v>08B6</v>
      </c>
      <c r="F8412" s="27">
        <f>HEX2DEC(E8412)/10</f>
        <v>223</v>
      </c>
      <c r="G8412" s="28" t="s">
        <v>26</v>
      </c>
      <c r="H8412" s="51">
        <f>F8412*F8414/60</f>
        <v>2.7986500000000003</v>
      </c>
      <c r="I8412" s="51">
        <f>F8412*F8414*F8416/60</f>
        <v>2.5747580000000005</v>
      </c>
      <c r="J8412" s="52">
        <f>J8407+"00:01"</f>
        <v>0.80069444444444393</v>
      </c>
      <c r="K8412" s="57">
        <f>K8407+"00:01"</f>
        <v>40311.800694444952</v>
      </c>
    </row>
    <row r="8413" spans="1:11">
      <c r="A8413" s="12">
        <v>182</v>
      </c>
      <c r="B8413" s="12" t="str">
        <f t="shared" si="401"/>
        <v>B6</v>
      </c>
      <c r="C8413" s="13">
        <f t="shared" si="403"/>
        <v>1119</v>
      </c>
      <c r="D8413" s="12" t="str">
        <f t="shared" si="402"/>
        <v>¶</v>
      </c>
      <c r="G8413" s="29"/>
    </row>
    <row r="8414" spans="1:11">
      <c r="A8414" s="12">
        <v>2</v>
      </c>
      <c r="B8414" s="12" t="str">
        <f t="shared" si="401"/>
        <v>02</v>
      </c>
      <c r="C8414" s="13">
        <f t="shared" si="403"/>
        <v>1120</v>
      </c>
      <c r="D8414" s="12" t="str">
        <f t="shared" si="402"/>
        <v>_x0002_</v>
      </c>
      <c r="E8414" s="12" t="str">
        <f>B8414&amp;B8415</f>
        <v>02F1</v>
      </c>
      <c r="F8414" s="31">
        <f>HEX2DEC(E8414)/1000</f>
        <v>0.753</v>
      </c>
      <c r="G8414" s="29" t="s">
        <v>27</v>
      </c>
    </row>
    <row r="8415" spans="1:11">
      <c r="A8415" s="12">
        <v>241</v>
      </c>
      <c r="B8415" s="12" t="str">
        <f t="shared" si="401"/>
        <v>F1</v>
      </c>
      <c r="C8415" s="13">
        <f t="shared" si="403"/>
        <v>1121</v>
      </c>
      <c r="D8415" s="12" t="str">
        <f t="shared" si="402"/>
        <v>ñ</v>
      </c>
      <c r="F8415" s="32"/>
      <c r="G8415" s="15"/>
    </row>
    <row r="8416" spans="1:11">
      <c r="A8416" s="12">
        <v>92</v>
      </c>
      <c r="B8416" s="21" t="str">
        <f t="shared" si="401"/>
        <v>5C</v>
      </c>
      <c r="C8416" s="22">
        <f t="shared" si="403"/>
        <v>1122</v>
      </c>
      <c r="D8416" s="21" t="str">
        <f t="shared" si="402"/>
        <v>\</v>
      </c>
      <c r="E8416" s="21" t="str">
        <f>B8416</f>
        <v>5C</v>
      </c>
      <c r="F8416" s="33">
        <f>HEX2DEC(E8416)/100</f>
        <v>0.92</v>
      </c>
      <c r="G8416" s="30" t="s">
        <v>28</v>
      </c>
    </row>
    <row r="8417" spans="1:11">
      <c r="A8417" s="12">
        <v>8</v>
      </c>
      <c r="B8417" s="7" t="str">
        <f t="shared" si="401"/>
        <v>08</v>
      </c>
      <c r="C8417" s="8">
        <f t="shared" si="403"/>
        <v>1123</v>
      </c>
      <c r="D8417" s="7" t="str">
        <f t="shared" si="402"/>
        <v>_x0008_</v>
      </c>
      <c r="E8417" s="7" t="str">
        <f>B8417&amp;B8418</f>
        <v>08B8</v>
      </c>
      <c r="F8417" s="27">
        <f>HEX2DEC(E8417)/10</f>
        <v>223.2</v>
      </c>
      <c r="G8417" s="28" t="s">
        <v>26</v>
      </c>
      <c r="H8417" s="51">
        <f>F8417*F8419/60</f>
        <v>2.8160400000000001</v>
      </c>
      <c r="I8417" s="51">
        <f>F8417*F8419*F8421/60</f>
        <v>2.5907568000000003</v>
      </c>
      <c r="J8417" s="52">
        <f>J8412+"00:01"</f>
        <v>0.80138888888888837</v>
      </c>
      <c r="K8417" s="57">
        <f>K8412+"00:01"</f>
        <v>40311.801388889398</v>
      </c>
    </row>
    <row r="8418" spans="1:11">
      <c r="A8418" s="12">
        <v>184</v>
      </c>
      <c r="B8418" s="12" t="str">
        <f t="shared" si="401"/>
        <v>B8</v>
      </c>
      <c r="C8418" s="13">
        <f t="shared" si="403"/>
        <v>1124</v>
      </c>
      <c r="D8418" s="12" t="str">
        <f t="shared" si="402"/>
        <v>¸</v>
      </c>
      <c r="G8418" s="29"/>
    </row>
    <row r="8419" spans="1:11">
      <c r="A8419" s="12">
        <v>2</v>
      </c>
      <c r="B8419" s="12" t="str">
        <f t="shared" si="401"/>
        <v>02</v>
      </c>
      <c r="C8419" s="13">
        <f t="shared" si="403"/>
        <v>1125</v>
      </c>
      <c r="D8419" s="12" t="str">
        <f t="shared" si="402"/>
        <v>_x0002_</v>
      </c>
      <c r="E8419" s="12" t="str">
        <f>B8419&amp;B8420</f>
        <v>02F5</v>
      </c>
      <c r="F8419" s="31">
        <f>HEX2DEC(E8419)/1000</f>
        <v>0.75700000000000001</v>
      </c>
      <c r="G8419" s="29" t="s">
        <v>27</v>
      </c>
    </row>
    <row r="8420" spans="1:11">
      <c r="A8420" s="12">
        <v>245</v>
      </c>
      <c r="B8420" s="12" t="str">
        <f t="shared" si="401"/>
        <v>F5</v>
      </c>
      <c r="C8420" s="13">
        <f t="shared" si="403"/>
        <v>1126</v>
      </c>
      <c r="D8420" s="12" t="str">
        <f t="shared" si="402"/>
        <v>õ</v>
      </c>
      <c r="F8420" s="32"/>
      <c r="G8420" s="15"/>
    </row>
    <row r="8421" spans="1:11">
      <c r="A8421" s="12">
        <v>92</v>
      </c>
      <c r="B8421" s="21" t="str">
        <f t="shared" si="401"/>
        <v>5C</v>
      </c>
      <c r="C8421" s="22">
        <f t="shared" si="403"/>
        <v>1127</v>
      </c>
      <c r="D8421" s="21" t="str">
        <f t="shared" si="402"/>
        <v>\</v>
      </c>
      <c r="E8421" s="21" t="str">
        <f>B8421</f>
        <v>5C</v>
      </c>
      <c r="F8421" s="33">
        <f>HEX2DEC(E8421)/100</f>
        <v>0.92</v>
      </c>
      <c r="G8421" s="30" t="s">
        <v>28</v>
      </c>
    </row>
    <row r="8422" spans="1:11">
      <c r="A8422" s="12">
        <v>8</v>
      </c>
      <c r="B8422" s="7" t="str">
        <f t="shared" si="401"/>
        <v>08</v>
      </c>
      <c r="C8422" s="8">
        <f t="shared" si="403"/>
        <v>1128</v>
      </c>
      <c r="D8422" s="7" t="str">
        <f t="shared" si="402"/>
        <v>_x0008_</v>
      </c>
      <c r="E8422" s="7" t="str">
        <f>B8422&amp;B8423</f>
        <v>08BF</v>
      </c>
      <c r="F8422" s="27">
        <f>HEX2DEC(E8422)/10</f>
        <v>223.9</v>
      </c>
      <c r="G8422" s="28" t="s">
        <v>26</v>
      </c>
      <c r="H8422" s="51">
        <f>F8422*F8424/60</f>
        <v>2.8174083333333333</v>
      </c>
      <c r="I8422" s="51">
        <f>F8422*F8424*F8426/60</f>
        <v>2.5920156666666667</v>
      </c>
      <c r="J8422" s="52">
        <f>J8417+"00:01"</f>
        <v>0.80208333333333282</v>
      </c>
      <c r="K8422" s="57">
        <f>K8417+"00:01"</f>
        <v>40311.802083333845</v>
      </c>
    </row>
    <row r="8423" spans="1:11">
      <c r="A8423" s="12">
        <v>191</v>
      </c>
      <c r="B8423" s="12" t="str">
        <f t="shared" si="401"/>
        <v>BF</v>
      </c>
      <c r="C8423" s="13">
        <f t="shared" si="403"/>
        <v>1129</v>
      </c>
      <c r="D8423" s="12" t="str">
        <f t="shared" si="402"/>
        <v>¿</v>
      </c>
      <c r="G8423" s="29"/>
    </row>
    <row r="8424" spans="1:11">
      <c r="A8424" s="12">
        <v>2</v>
      </c>
      <c r="B8424" s="12" t="str">
        <f t="shared" si="401"/>
        <v>02</v>
      </c>
      <c r="C8424" s="13">
        <f t="shared" si="403"/>
        <v>1130</v>
      </c>
      <c r="D8424" s="12" t="str">
        <f t="shared" si="402"/>
        <v>_x0002_</v>
      </c>
      <c r="E8424" s="12" t="str">
        <f>B8424&amp;B8425</f>
        <v>02F3</v>
      </c>
      <c r="F8424" s="31">
        <f>HEX2DEC(E8424)/1000</f>
        <v>0.755</v>
      </c>
      <c r="G8424" s="29" t="s">
        <v>27</v>
      </c>
    </row>
    <row r="8425" spans="1:11">
      <c r="A8425" s="12">
        <v>243</v>
      </c>
      <c r="B8425" s="12" t="str">
        <f t="shared" si="401"/>
        <v>F3</v>
      </c>
      <c r="C8425" s="13">
        <f t="shared" si="403"/>
        <v>1131</v>
      </c>
      <c r="D8425" s="12" t="str">
        <f t="shared" si="402"/>
        <v>ó</v>
      </c>
      <c r="F8425" s="32"/>
      <c r="G8425" s="15"/>
    </row>
    <row r="8426" spans="1:11">
      <c r="A8426" s="12">
        <v>92</v>
      </c>
      <c r="B8426" s="21" t="str">
        <f t="shared" si="401"/>
        <v>5C</v>
      </c>
      <c r="C8426" s="22">
        <f t="shared" si="403"/>
        <v>1132</v>
      </c>
      <c r="D8426" s="21" t="str">
        <f t="shared" si="402"/>
        <v>\</v>
      </c>
      <c r="E8426" s="21" t="str">
        <f>B8426</f>
        <v>5C</v>
      </c>
      <c r="F8426" s="33">
        <f>HEX2DEC(E8426)/100</f>
        <v>0.92</v>
      </c>
      <c r="G8426" s="30" t="s">
        <v>28</v>
      </c>
    </row>
    <row r="8427" spans="1:11">
      <c r="A8427" s="12">
        <v>8</v>
      </c>
      <c r="B8427" s="7" t="str">
        <f t="shared" si="401"/>
        <v>08</v>
      </c>
      <c r="C8427" s="8">
        <f t="shared" si="403"/>
        <v>1133</v>
      </c>
      <c r="D8427" s="7" t="str">
        <f t="shared" si="402"/>
        <v>_x0008_</v>
      </c>
      <c r="E8427" s="7" t="str">
        <f>B8427&amp;B8428</f>
        <v>08B7</v>
      </c>
      <c r="F8427" s="27">
        <f>HEX2DEC(E8427)/10</f>
        <v>223.1</v>
      </c>
      <c r="G8427" s="28" t="s">
        <v>26</v>
      </c>
      <c r="H8427" s="51">
        <f>F8427*F8429/60</f>
        <v>2.8036233333333334</v>
      </c>
      <c r="I8427" s="51">
        <f>F8427*F8429*F8431/60</f>
        <v>2.5793334666666667</v>
      </c>
      <c r="J8427" s="52">
        <f>J8422+"00:01"</f>
        <v>0.80277777777777726</v>
      </c>
      <c r="K8427" s="57">
        <f>K8422+"00:01"</f>
        <v>40311.802777778292</v>
      </c>
    </row>
    <row r="8428" spans="1:11">
      <c r="A8428" s="12">
        <v>183</v>
      </c>
      <c r="B8428" s="12" t="str">
        <f t="shared" si="401"/>
        <v>B7</v>
      </c>
      <c r="C8428" s="13">
        <f t="shared" si="403"/>
        <v>1134</v>
      </c>
      <c r="D8428" s="12" t="str">
        <f t="shared" si="402"/>
        <v>·</v>
      </c>
      <c r="G8428" s="29"/>
    </row>
    <row r="8429" spans="1:11">
      <c r="A8429" s="12">
        <v>2</v>
      </c>
      <c r="B8429" s="12" t="str">
        <f t="shared" si="401"/>
        <v>02</v>
      </c>
      <c r="C8429" s="13">
        <f t="shared" si="403"/>
        <v>1135</v>
      </c>
      <c r="D8429" s="12" t="str">
        <f t="shared" si="402"/>
        <v>_x0002_</v>
      </c>
      <c r="E8429" s="12" t="str">
        <f>B8429&amp;B8430</f>
        <v>02F2</v>
      </c>
      <c r="F8429" s="31">
        <f>HEX2DEC(E8429)/1000</f>
        <v>0.754</v>
      </c>
      <c r="G8429" s="29" t="s">
        <v>27</v>
      </c>
    </row>
    <row r="8430" spans="1:11">
      <c r="A8430" s="12">
        <v>242</v>
      </c>
      <c r="B8430" s="12" t="str">
        <f t="shared" si="401"/>
        <v>F2</v>
      </c>
      <c r="C8430" s="13">
        <f t="shared" si="403"/>
        <v>1136</v>
      </c>
      <c r="D8430" s="12" t="str">
        <f t="shared" si="402"/>
        <v>ò</v>
      </c>
      <c r="F8430" s="32"/>
      <c r="G8430" s="15"/>
    </row>
    <row r="8431" spans="1:11">
      <c r="A8431" s="12">
        <v>92</v>
      </c>
      <c r="B8431" s="21" t="str">
        <f t="shared" si="401"/>
        <v>5C</v>
      </c>
      <c r="C8431" s="22">
        <f t="shared" si="403"/>
        <v>1137</v>
      </c>
      <c r="D8431" s="21" t="str">
        <f t="shared" si="402"/>
        <v>\</v>
      </c>
      <c r="E8431" s="21" t="str">
        <f>B8431</f>
        <v>5C</v>
      </c>
      <c r="F8431" s="33">
        <f>HEX2DEC(E8431)/100</f>
        <v>0.92</v>
      </c>
      <c r="G8431" s="30" t="s">
        <v>28</v>
      </c>
    </row>
    <row r="8432" spans="1:11">
      <c r="A8432" s="12">
        <v>8</v>
      </c>
      <c r="B8432" s="7" t="str">
        <f t="shared" si="401"/>
        <v>08</v>
      </c>
      <c r="C8432" s="8">
        <f t="shared" si="403"/>
        <v>1138</v>
      </c>
      <c r="D8432" s="7" t="str">
        <f t="shared" si="402"/>
        <v>_x0008_</v>
      </c>
      <c r="E8432" s="7" t="str">
        <f>B8432&amp;B8433</f>
        <v>08AF</v>
      </c>
      <c r="F8432" s="27">
        <f>HEX2DEC(E8432)/10</f>
        <v>222.3</v>
      </c>
      <c r="G8432" s="28" t="s">
        <v>26</v>
      </c>
      <c r="H8432" s="51">
        <f>F8432*F8434/60</f>
        <v>2.8306200000000006</v>
      </c>
      <c r="I8432" s="51">
        <f>F8432*F8434*F8436/60</f>
        <v>2.6041704000000006</v>
      </c>
      <c r="J8432" s="52">
        <f>J8427+"00:01"</f>
        <v>0.8034722222222217</v>
      </c>
      <c r="K8432" s="57">
        <f>K8427+"00:01"</f>
        <v>40311.803472222738</v>
      </c>
    </row>
    <row r="8433" spans="1:11">
      <c r="A8433" s="12">
        <v>175</v>
      </c>
      <c r="B8433" s="12" t="str">
        <f t="shared" si="401"/>
        <v>AF</v>
      </c>
      <c r="C8433" s="13">
        <f t="shared" si="403"/>
        <v>1139</v>
      </c>
      <c r="D8433" s="12" t="str">
        <f t="shared" si="402"/>
        <v>¯</v>
      </c>
      <c r="G8433" s="29"/>
    </row>
    <row r="8434" spans="1:11">
      <c r="A8434" s="12">
        <v>2</v>
      </c>
      <c r="B8434" s="12" t="str">
        <f t="shared" si="401"/>
        <v>02</v>
      </c>
      <c r="C8434" s="13">
        <f t="shared" si="403"/>
        <v>1140</v>
      </c>
      <c r="D8434" s="12" t="str">
        <f t="shared" si="402"/>
        <v>_x0002_</v>
      </c>
      <c r="E8434" s="12" t="str">
        <f>B8434&amp;B8435</f>
        <v>02FC</v>
      </c>
      <c r="F8434" s="31">
        <f>HEX2DEC(E8434)/1000</f>
        <v>0.76400000000000001</v>
      </c>
      <c r="G8434" s="29" t="s">
        <v>27</v>
      </c>
    </row>
    <row r="8435" spans="1:11">
      <c r="A8435" s="12">
        <v>252</v>
      </c>
      <c r="B8435" s="12" t="str">
        <f t="shared" si="401"/>
        <v>FC</v>
      </c>
      <c r="C8435" s="13">
        <f t="shared" si="403"/>
        <v>1141</v>
      </c>
      <c r="D8435" s="12" t="str">
        <f t="shared" si="402"/>
        <v>ü</v>
      </c>
      <c r="F8435" s="32"/>
      <c r="G8435" s="15"/>
    </row>
    <row r="8436" spans="1:11">
      <c r="A8436" s="12">
        <v>92</v>
      </c>
      <c r="B8436" s="21" t="str">
        <f t="shared" si="401"/>
        <v>5C</v>
      </c>
      <c r="C8436" s="22">
        <f t="shared" si="403"/>
        <v>1142</v>
      </c>
      <c r="D8436" s="21" t="str">
        <f t="shared" si="402"/>
        <v>\</v>
      </c>
      <c r="E8436" s="21" t="str">
        <f>B8436</f>
        <v>5C</v>
      </c>
      <c r="F8436" s="33">
        <f>HEX2DEC(E8436)/100</f>
        <v>0.92</v>
      </c>
      <c r="G8436" s="30" t="s">
        <v>28</v>
      </c>
    </row>
    <row r="8437" spans="1:11">
      <c r="A8437" s="12">
        <v>8</v>
      </c>
      <c r="B8437" s="7" t="str">
        <f t="shared" si="401"/>
        <v>08</v>
      </c>
      <c r="C8437" s="8">
        <f t="shared" si="403"/>
        <v>1143</v>
      </c>
      <c r="D8437" s="7" t="str">
        <f t="shared" si="402"/>
        <v>_x0008_</v>
      </c>
      <c r="E8437" s="7" t="str">
        <f>B8437&amp;B8438</f>
        <v>08C5</v>
      </c>
      <c r="F8437" s="27">
        <f>HEX2DEC(E8437)/10</f>
        <v>224.5</v>
      </c>
      <c r="G8437" s="28" t="s">
        <v>26</v>
      </c>
      <c r="H8437" s="51">
        <f>F8437*F8439/60</f>
        <v>2.8212166666666665</v>
      </c>
      <c r="I8437" s="51">
        <f>F8437*F8439*F8441/60</f>
        <v>2.5955193333333337</v>
      </c>
      <c r="J8437" s="52">
        <f>J8432+"00:01"</f>
        <v>0.80416666666666614</v>
      </c>
      <c r="K8437" s="57">
        <f>K8432+"00:01"</f>
        <v>40311.804166667185</v>
      </c>
    </row>
    <row r="8438" spans="1:11">
      <c r="A8438" s="12">
        <v>197</v>
      </c>
      <c r="B8438" s="12" t="str">
        <f t="shared" si="401"/>
        <v>C5</v>
      </c>
      <c r="C8438" s="13">
        <f t="shared" si="403"/>
        <v>1144</v>
      </c>
      <c r="D8438" s="12" t="str">
        <f t="shared" si="402"/>
        <v>Å</v>
      </c>
      <c r="G8438" s="29"/>
    </row>
    <row r="8439" spans="1:11">
      <c r="A8439" s="12">
        <v>2</v>
      </c>
      <c r="B8439" s="12" t="str">
        <f t="shared" si="401"/>
        <v>02</v>
      </c>
      <c r="C8439" s="13">
        <f t="shared" si="403"/>
        <v>1145</v>
      </c>
      <c r="D8439" s="12" t="str">
        <f t="shared" si="402"/>
        <v>_x0002_</v>
      </c>
      <c r="E8439" s="12" t="str">
        <f>B8439&amp;B8440</f>
        <v>02F2</v>
      </c>
      <c r="F8439" s="31">
        <f>HEX2DEC(E8439)/1000</f>
        <v>0.754</v>
      </c>
      <c r="G8439" s="29" t="s">
        <v>27</v>
      </c>
    </row>
    <row r="8440" spans="1:11">
      <c r="A8440" s="12">
        <v>242</v>
      </c>
      <c r="B8440" s="12" t="str">
        <f t="shared" si="401"/>
        <v>F2</v>
      </c>
      <c r="C8440" s="13">
        <f t="shared" si="403"/>
        <v>1146</v>
      </c>
      <c r="D8440" s="12" t="str">
        <f t="shared" si="402"/>
        <v>ò</v>
      </c>
      <c r="F8440" s="32"/>
      <c r="G8440" s="15"/>
    </row>
    <row r="8441" spans="1:11">
      <c r="A8441" s="12">
        <v>92</v>
      </c>
      <c r="B8441" s="21" t="str">
        <f t="shared" si="401"/>
        <v>5C</v>
      </c>
      <c r="C8441" s="22">
        <f t="shared" si="403"/>
        <v>1147</v>
      </c>
      <c r="D8441" s="21" t="str">
        <f t="shared" si="402"/>
        <v>\</v>
      </c>
      <c r="E8441" s="21" t="str">
        <f>B8441</f>
        <v>5C</v>
      </c>
      <c r="F8441" s="33">
        <f>HEX2DEC(E8441)/100</f>
        <v>0.92</v>
      </c>
      <c r="G8441" s="30" t="s">
        <v>28</v>
      </c>
    </row>
    <row r="8442" spans="1:11">
      <c r="A8442" s="12">
        <v>8</v>
      </c>
      <c r="B8442" s="7" t="str">
        <f t="shared" si="401"/>
        <v>08</v>
      </c>
      <c r="C8442" s="8">
        <f t="shared" si="403"/>
        <v>1148</v>
      </c>
      <c r="D8442" s="7" t="str">
        <f t="shared" si="402"/>
        <v>_x0008_</v>
      </c>
      <c r="E8442" s="7" t="str">
        <f>B8442&amp;B8443</f>
        <v>08D1</v>
      </c>
      <c r="F8442" s="27">
        <f>HEX2DEC(E8442)/10</f>
        <v>225.7</v>
      </c>
      <c r="G8442" s="28" t="s">
        <v>26</v>
      </c>
      <c r="H8442" s="51">
        <f>F8442*F8444/60</f>
        <v>2.8062033333333334</v>
      </c>
      <c r="I8442" s="51">
        <f>F8442*F8444*F8446/60</f>
        <v>2.5817070666666666</v>
      </c>
      <c r="J8442" s="52">
        <f>J8437+"00:01"</f>
        <v>0.80486111111111058</v>
      </c>
      <c r="K8442" s="57">
        <f>K8437+"00:01"</f>
        <v>40311.804861111632</v>
      </c>
    </row>
    <row r="8443" spans="1:11">
      <c r="A8443" s="12">
        <v>209</v>
      </c>
      <c r="B8443" s="12" t="str">
        <f t="shared" si="401"/>
        <v>D1</v>
      </c>
      <c r="C8443" s="13">
        <f t="shared" si="403"/>
        <v>1149</v>
      </c>
      <c r="D8443" s="12" t="str">
        <f t="shared" si="402"/>
        <v>Ñ</v>
      </c>
      <c r="G8443" s="29"/>
    </row>
    <row r="8444" spans="1:11">
      <c r="A8444" s="12">
        <v>2</v>
      </c>
      <c r="B8444" s="12" t="str">
        <f t="shared" si="401"/>
        <v>02</v>
      </c>
      <c r="C8444" s="13">
        <f t="shared" si="403"/>
        <v>1150</v>
      </c>
      <c r="D8444" s="12" t="str">
        <f t="shared" si="402"/>
        <v>_x0002_</v>
      </c>
      <c r="E8444" s="12" t="str">
        <f>B8444&amp;B8445</f>
        <v>02EA</v>
      </c>
      <c r="F8444" s="31">
        <f>HEX2DEC(E8444)/1000</f>
        <v>0.746</v>
      </c>
      <c r="G8444" s="29" t="s">
        <v>27</v>
      </c>
    </row>
    <row r="8445" spans="1:11">
      <c r="A8445" s="12">
        <v>234</v>
      </c>
      <c r="B8445" s="12" t="str">
        <f t="shared" si="401"/>
        <v>EA</v>
      </c>
      <c r="C8445" s="13">
        <f t="shared" si="403"/>
        <v>1151</v>
      </c>
      <c r="D8445" s="12" t="str">
        <f t="shared" si="402"/>
        <v>ê</v>
      </c>
      <c r="F8445" s="32"/>
      <c r="G8445" s="15"/>
    </row>
    <row r="8446" spans="1:11">
      <c r="A8446" s="12">
        <v>92</v>
      </c>
      <c r="B8446" s="21" t="str">
        <f t="shared" si="401"/>
        <v>5C</v>
      </c>
      <c r="C8446" s="22">
        <f t="shared" si="403"/>
        <v>1152</v>
      </c>
      <c r="D8446" s="21" t="str">
        <f t="shared" si="402"/>
        <v>\</v>
      </c>
      <c r="E8446" s="21" t="str">
        <f>B8446</f>
        <v>5C</v>
      </c>
      <c r="F8446" s="33">
        <f>HEX2DEC(E8446)/100</f>
        <v>0.92</v>
      </c>
      <c r="G8446" s="30" t="s">
        <v>28</v>
      </c>
    </row>
    <row r="8447" spans="1:11">
      <c r="A8447" s="12">
        <v>8</v>
      </c>
      <c r="B8447" s="7" t="str">
        <f t="shared" ref="B8447:B8510" si="404">DEC2HEX(A8447,2)</f>
        <v>08</v>
      </c>
      <c r="C8447" s="8">
        <f t="shared" si="403"/>
        <v>1153</v>
      </c>
      <c r="D8447" s="7" t="str">
        <f t="shared" ref="D8447:D8510" si="405">IF(A8447&gt;0,CHAR(A8447),"")</f>
        <v>_x0008_</v>
      </c>
      <c r="E8447" s="7" t="str">
        <f>B8447&amp;B8448</f>
        <v>08C3</v>
      </c>
      <c r="F8447" s="27">
        <f>HEX2DEC(E8447)/10</f>
        <v>224.3</v>
      </c>
      <c r="G8447" s="28" t="s">
        <v>26</v>
      </c>
      <c r="H8447" s="51">
        <f>F8447*F8449/60</f>
        <v>2.8112266666666672</v>
      </c>
      <c r="I8447" s="51">
        <f>F8447*F8449*F8451/60</f>
        <v>2.5863285333333339</v>
      </c>
      <c r="J8447" s="52">
        <f>J8442+"00:01"</f>
        <v>0.80555555555555503</v>
      </c>
      <c r="K8447" s="57">
        <f>K8442+"00:01"</f>
        <v>40311.805555556079</v>
      </c>
    </row>
    <row r="8448" spans="1:11">
      <c r="A8448" s="12">
        <v>195</v>
      </c>
      <c r="B8448" s="12" t="str">
        <f t="shared" si="404"/>
        <v>C3</v>
      </c>
      <c r="C8448" s="13">
        <f t="shared" ref="C8448:C8511" si="406">C8447+1</f>
        <v>1154</v>
      </c>
      <c r="D8448" s="12" t="str">
        <f t="shared" si="405"/>
        <v>Ã</v>
      </c>
      <c r="G8448" s="29"/>
    </row>
    <row r="8449" spans="1:11">
      <c r="A8449" s="12">
        <v>2</v>
      </c>
      <c r="B8449" s="12" t="str">
        <f t="shared" si="404"/>
        <v>02</v>
      </c>
      <c r="C8449" s="13">
        <f t="shared" si="406"/>
        <v>1155</v>
      </c>
      <c r="D8449" s="12" t="str">
        <f t="shared" si="405"/>
        <v>_x0002_</v>
      </c>
      <c r="E8449" s="12" t="str">
        <f>B8449&amp;B8450</f>
        <v>02F0</v>
      </c>
      <c r="F8449" s="31">
        <f>HEX2DEC(E8449)/1000</f>
        <v>0.752</v>
      </c>
      <c r="G8449" s="29" t="s">
        <v>27</v>
      </c>
    </row>
    <row r="8450" spans="1:11">
      <c r="A8450" s="12">
        <v>240</v>
      </c>
      <c r="B8450" s="12" t="str">
        <f t="shared" si="404"/>
        <v>F0</v>
      </c>
      <c r="C8450" s="13">
        <f t="shared" si="406"/>
        <v>1156</v>
      </c>
      <c r="D8450" s="12" t="str">
        <f t="shared" si="405"/>
        <v>ð</v>
      </c>
      <c r="F8450" s="32"/>
      <c r="G8450" s="15"/>
    </row>
    <row r="8451" spans="1:11">
      <c r="A8451" s="12">
        <v>92</v>
      </c>
      <c r="B8451" s="21" t="str">
        <f t="shared" si="404"/>
        <v>5C</v>
      </c>
      <c r="C8451" s="22">
        <f t="shared" si="406"/>
        <v>1157</v>
      </c>
      <c r="D8451" s="21" t="str">
        <f t="shared" si="405"/>
        <v>\</v>
      </c>
      <c r="E8451" s="21" t="str">
        <f>B8451</f>
        <v>5C</v>
      </c>
      <c r="F8451" s="33">
        <f>HEX2DEC(E8451)/100</f>
        <v>0.92</v>
      </c>
      <c r="G8451" s="30" t="s">
        <v>28</v>
      </c>
    </row>
    <row r="8452" spans="1:11">
      <c r="A8452" s="12">
        <v>8</v>
      </c>
      <c r="B8452" s="7" t="str">
        <f t="shared" si="404"/>
        <v>08</v>
      </c>
      <c r="C8452" s="8">
        <f t="shared" si="406"/>
        <v>1158</v>
      </c>
      <c r="D8452" s="7" t="str">
        <f t="shared" si="405"/>
        <v>_x0008_</v>
      </c>
      <c r="E8452" s="7" t="str">
        <f>B8452&amp;B8453</f>
        <v>08D4</v>
      </c>
      <c r="F8452" s="27">
        <f>HEX2DEC(E8452)/10</f>
        <v>226</v>
      </c>
      <c r="G8452" s="28" t="s">
        <v>26</v>
      </c>
      <c r="H8452" s="51">
        <f>F8452*F8454/60</f>
        <v>2.8363</v>
      </c>
      <c r="I8452" s="51">
        <f>F8452*F8454*F8456/60</f>
        <v>2.6093959999999998</v>
      </c>
      <c r="J8452" s="52">
        <f>J8447+"00:01"</f>
        <v>0.80624999999999947</v>
      </c>
      <c r="K8452" s="57">
        <f>K8447+"00:01"</f>
        <v>40311.806250000525</v>
      </c>
    </row>
    <row r="8453" spans="1:11">
      <c r="A8453" s="12">
        <v>212</v>
      </c>
      <c r="B8453" s="12" t="str">
        <f t="shared" si="404"/>
        <v>D4</v>
      </c>
      <c r="C8453" s="13">
        <f t="shared" si="406"/>
        <v>1159</v>
      </c>
      <c r="D8453" s="12" t="str">
        <f t="shared" si="405"/>
        <v>Ô</v>
      </c>
      <c r="G8453" s="29"/>
    </row>
    <row r="8454" spans="1:11">
      <c r="A8454" s="12">
        <v>2</v>
      </c>
      <c r="B8454" s="12" t="str">
        <f t="shared" si="404"/>
        <v>02</v>
      </c>
      <c r="C8454" s="13">
        <f t="shared" si="406"/>
        <v>1160</v>
      </c>
      <c r="D8454" s="12" t="str">
        <f t="shared" si="405"/>
        <v>_x0002_</v>
      </c>
      <c r="E8454" s="12" t="str">
        <f>B8454&amp;B8455</f>
        <v>02F1</v>
      </c>
      <c r="F8454" s="31">
        <f>HEX2DEC(E8454)/1000</f>
        <v>0.753</v>
      </c>
      <c r="G8454" s="29" t="s">
        <v>27</v>
      </c>
    </row>
    <row r="8455" spans="1:11">
      <c r="A8455" s="12">
        <v>241</v>
      </c>
      <c r="B8455" s="12" t="str">
        <f t="shared" si="404"/>
        <v>F1</v>
      </c>
      <c r="C8455" s="13">
        <f t="shared" si="406"/>
        <v>1161</v>
      </c>
      <c r="D8455" s="12" t="str">
        <f t="shared" si="405"/>
        <v>ñ</v>
      </c>
      <c r="F8455" s="32"/>
      <c r="G8455" s="15"/>
    </row>
    <row r="8456" spans="1:11">
      <c r="A8456" s="12">
        <v>92</v>
      </c>
      <c r="B8456" s="21" t="str">
        <f t="shared" si="404"/>
        <v>5C</v>
      </c>
      <c r="C8456" s="22">
        <f t="shared" si="406"/>
        <v>1162</v>
      </c>
      <c r="D8456" s="21" t="str">
        <f t="shared" si="405"/>
        <v>\</v>
      </c>
      <c r="E8456" s="21" t="str">
        <f>B8456</f>
        <v>5C</v>
      </c>
      <c r="F8456" s="33">
        <f>HEX2DEC(E8456)/100</f>
        <v>0.92</v>
      </c>
      <c r="G8456" s="30" t="s">
        <v>28</v>
      </c>
    </row>
    <row r="8457" spans="1:11">
      <c r="A8457" s="12">
        <v>8</v>
      </c>
      <c r="B8457" s="7" t="str">
        <f t="shared" si="404"/>
        <v>08</v>
      </c>
      <c r="C8457" s="8">
        <f t="shared" si="406"/>
        <v>1163</v>
      </c>
      <c r="D8457" s="7" t="str">
        <f t="shared" si="405"/>
        <v>_x0008_</v>
      </c>
      <c r="E8457" s="7" t="str">
        <f>B8457&amp;B8458</f>
        <v>08EA</v>
      </c>
      <c r="F8457" s="27">
        <f>HEX2DEC(E8457)/10</f>
        <v>228.2</v>
      </c>
      <c r="G8457" s="28" t="s">
        <v>26</v>
      </c>
      <c r="H8457" s="51">
        <f>F8457*F8459/60</f>
        <v>2.8106633333333328</v>
      </c>
      <c r="I8457" s="51">
        <f>F8457*F8459*F8461/60</f>
        <v>2.5858102666666665</v>
      </c>
      <c r="J8457" s="52">
        <f>J8452+"00:01"</f>
        <v>0.80694444444444391</v>
      </c>
      <c r="K8457" s="57">
        <f>K8452+"00:01"</f>
        <v>40311.806944444972</v>
      </c>
    </row>
    <row r="8458" spans="1:11">
      <c r="A8458" s="12">
        <v>234</v>
      </c>
      <c r="B8458" s="12" t="str">
        <f t="shared" si="404"/>
        <v>EA</v>
      </c>
      <c r="C8458" s="13">
        <f t="shared" si="406"/>
        <v>1164</v>
      </c>
      <c r="D8458" s="12" t="str">
        <f t="shared" si="405"/>
        <v>ê</v>
      </c>
      <c r="G8458" s="29"/>
    </row>
    <row r="8459" spans="1:11">
      <c r="A8459" s="12">
        <v>2</v>
      </c>
      <c r="B8459" s="12" t="str">
        <f t="shared" si="404"/>
        <v>02</v>
      </c>
      <c r="C8459" s="13">
        <f t="shared" si="406"/>
        <v>1165</v>
      </c>
      <c r="D8459" s="12" t="str">
        <f t="shared" si="405"/>
        <v>_x0002_</v>
      </c>
      <c r="E8459" s="12" t="str">
        <f>B8459&amp;B8460</f>
        <v>02E3</v>
      </c>
      <c r="F8459" s="31">
        <f>HEX2DEC(E8459)/1000</f>
        <v>0.73899999999999999</v>
      </c>
      <c r="G8459" s="29" t="s">
        <v>27</v>
      </c>
    </row>
    <row r="8460" spans="1:11">
      <c r="A8460" s="12">
        <v>227</v>
      </c>
      <c r="B8460" s="12" t="str">
        <f t="shared" si="404"/>
        <v>E3</v>
      </c>
      <c r="C8460" s="13">
        <f t="shared" si="406"/>
        <v>1166</v>
      </c>
      <c r="D8460" s="12" t="str">
        <f t="shared" si="405"/>
        <v>ã</v>
      </c>
      <c r="F8460" s="32"/>
      <c r="G8460" s="15"/>
    </row>
    <row r="8461" spans="1:11">
      <c r="A8461" s="12">
        <v>92</v>
      </c>
      <c r="B8461" s="21" t="str">
        <f t="shared" si="404"/>
        <v>5C</v>
      </c>
      <c r="C8461" s="22">
        <f t="shared" si="406"/>
        <v>1167</v>
      </c>
      <c r="D8461" s="21" t="str">
        <f t="shared" si="405"/>
        <v>\</v>
      </c>
      <c r="E8461" s="21" t="str">
        <f>B8461</f>
        <v>5C</v>
      </c>
      <c r="F8461" s="33">
        <f>HEX2DEC(E8461)/100</f>
        <v>0.92</v>
      </c>
      <c r="G8461" s="30" t="s">
        <v>28</v>
      </c>
    </row>
    <row r="8462" spans="1:11">
      <c r="A8462" s="12">
        <v>9</v>
      </c>
      <c r="B8462" s="7" t="str">
        <f t="shared" si="404"/>
        <v>09</v>
      </c>
      <c r="C8462" s="8">
        <f t="shared" si="406"/>
        <v>1168</v>
      </c>
      <c r="D8462" s="7" t="str">
        <f t="shared" si="405"/>
        <v xml:space="preserve">	</v>
      </c>
      <c r="E8462" s="7" t="str">
        <f>B8462&amp;B8463</f>
        <v>0901</v>
      </c>
      <c r="F8462" s="27">
        <f>HEX2DEC(E8462)/10</f>
        <v>230.5</v>
      </c>
      <c r="G8462" s="28" t="s">
        <v>26</v>
      </c>
      <c r="H8462" s="51">
        <f>F8462*F8464/60</f>
        <v>2.8197833333333331</v>
      </c>
      <c r="I8462" s="51">
        <f>F8462*F8464*F8466/60</f>
        <v>2.5942006666666666</v>
      </c>
      <c r="J8462" s="52">
        <f>J8457+"00:01"</f>
        <v>0.80763888888888835</v>
      </c>
      <c r="K8462" s="57">
        <f>K8457+"00:01"</f>
        <v>40311.807638889419</v>
      </c>
    </row>
    <row r="8463" spans="1:11">
      <c r="A8463" s="12">
        <v>1</v>
      </c>
      <c r="B8463" s="12" t="str">
        <f t="shared" si="404"/>
        <v>01</v>
      </c>
      <c r="C8463" s="13">
        <f t="shared" si="406"/>
        <v>1169</v>
      </c>
      <c r="D8463" s="12" t="str">
        <f t="shared" si="405"/>
        <v>_x0001_</v>
      </c>
      <c r="G8463" s="29"/>
    </row>
    <row r="8464" spans="1:11">
      <c r="A8464" s="12">
        <v>2</v>
      </c>
      <c r="B8464" s="12" t="str">
        <f t="shared" si="404"/>
        <v>02</v>
      </c>
      <c r="C8464" s="13">
        <f t="shared" si="406"/>
        <v>1170</v>
      </c>
      <c r="D8464" s="12" t="str">
        <f t="shared" si="405"/>
        <v>_x0002_</v>
      </c>
      <c r="E8464" s="12" t="str">
        <f>B8464&amp;B8465</f>
        <v>02DE</v>
      </c>
      <c r="F8464" s="31">
        <f>HEX2DEC(E8464)/1000</f>
        <v>0.73399999999999999</v>
      </c>
      <c r="G8464" s="29" t="s">
        <v>27</v>
      </c>
    </row>
    <row r="8465" spans="1:11">
      <c r="A8465" s="12">
        <v>222</v>
      </c>
      <c r="B8465" s="12" t="str">
        <f t="shared" si="404"/>
        <v>DE</v>
      </c>
      <c r="C8465" s="13">
        <f t="shared" si="406"/>
        <v>1171</v>
      </c>
      <c r="D8465" s="12" t="str">
        <f t="shared" si="405"/>
        <v>Þ</v>
      </c>
      <c r="F8465" s="32"/>
      <c r="G8465" s="15"/>
    </row>
    <row r="8466" spans="1:11">
      <c r="A8466" s="12">
        <v>92</v>
      </c>
      <c r="B8466" s="21" t="str">
        <f t="shared" si="404"/>
        <v>5C</v>
      </c>
      <c r="C8466" s="22">
        <f t="shared" si="406"/>
        <v>1172</v>
      </c>
      <c r="D8466" s="21" t="str">
        <f t="shared" si="405"/>
        <v>\</v>
      </c>
      <c r="E8466" s="21" t="str">
        <f>B8466</f>
        <v>5C</v>
      </c>
      <c r="F8466" s="33">
        <f>HEX2DEC(E8466)/100</f>
        <v>0.92</v>
      </c>
      <c r="G8466" s="30" t="s">
        <v>28</v>
      </c>
    </row>
    <row r="8467" spans="1:11">
      <c r="A8467" s="12">
        <v>9</v>
      </c>
      <c r="B8467" s="7" t="str">
        <f t="shared" si="404"/>
        <v>09</v>
      </c>
      <c r="C8467" s="8">
        <f t="shared" si="406"/>
        <v>1173</v>
      </c>
      <c r="D8467" s="7" t="str">
        <f t="shared" si="405"/>
        <v xml:space="preserve">	</v>
      </c>
      <c r="E8467" s="7" t="str">
        <f>B8467&amp;B8468</f>
        <v>0912</v>
      </c>
      <c r="F8467" s="27">
        <f>HEX2DEC(E8467)/10</f>
        <v>232.2</v>
      </c>
      <c r="G8467" s="28" t="s">
        <v>26</v>
      </c>
      <c r="H8467" s="51">
        <f>F8467*F8469/60</f>
        <v>2.8483199999999997</v>
      </c>
      <c r="I8467" s="51">
        <f>F8467*F8469*F8471/60</f>
        <v>2.6204543999999999</v>
      </c>
      <c r="J8467" s="52">
        <f>J8462+"00:01"</f>
        <v>0.80833333333333279</v>
      </c>
      <c r="K8467" s="57">
        <f>K8462+"00:01"</f>
        <v>40311.808333333865</v>
      </c>
    </row>
    <row r="8468" spans="1:11">
      <c r="A8468" s="12">
        <v>18</v>
      </c>
      <c r="B8468" s="12" t="str">
        <f t="shared" si="404"/>
        <v>12</v>
      </c>
      <c r="C8468" s="13">
        <f t="shared" si="406"/>
        <v>1174</v>
      </c>
      <c r="D8468" s="12" t="str">
        <f t="shared" si="405"/>
        <v>_x0012_</v>
      </c>
      <c r="G8468" s="29"/>
    </row>
    <row r="8469" spans="1:11">
      <c r="A8469" s="12">
        <v>2</v>
      </c>
      <c r="B8469" s="12" t="str">
        <f t="shared" si="404"/>
        <v>02</v>
      </c>
      <c r="C8469" s="13">
        <f t="shared" si="406"/>
        <v>1175</v>
      </c>
      <c r="D8469" s="12" t="str">
        <f t="shared" si="405"/>
        <v>_x0002_</v>
      </c>
      <c r="E8469" s="12" t="str">
        <f>B8469&amp;B8470</f>
        <v>02E0</v>
      </c>
      <c r="F8469" s="31">
        <f>HEX2DEC(E8469)/1000</f>
        <v>0.73599999999999999</v>
      </c>
      <c r="G8469" s="29" t="s">
        <v>27</v>
      </c>
    </row>
    <row r="8470" spans="1:11">
      <c r="A8470" s="12">
        <v>224</v>
      </c>
      <c r="B8470" s="12" t="str">
        <f t="shared" si="404"/>
        <v>E0</v>
      </c>
      <c r="C8470" s="13">
        <f t="shared" si="406"/>
        <v>1176</v>
      </c>
      <c r="D8470" s="12" t="str">
        <f t="shared" si="405"/>
        <v>à</v>
      </c>
      <c r="F8470" s="32"/>
      <c r="G8470" s="15"/>
    </row>
    <row r="8471" spans="1:11">
      <c r="A8471" s="12">
        <v>92</v>
      </c>
      <c r="B8471" s="21" t="str">
        <f t="shared" si="404"/>
        <v>5C</v>
      </c>
      <c r="C8471" s="22">
        <f t="shared" si="406"/>
        <v>1177</v>
      </c>
      <c r="D8471" s="21" t="str">
        <f t="shared" si="405"/>
        <v>\</v>
      </c>
      <c r="E8471" s="21" t="str">
        <f>B8471</f>
        <v>5C</v>
      </c>
      <c r="F8471" s="33">
        <f>HEX2DEC(E8471)/100</f>
        <v>0.92</v>
      </c>
      <c r="G8471" s="30" t="s">
        <v>28</v>
      </c>
    </row>
    <row r="8472" spans="1:11">
      <c r="A8472" s="12">
        <v>9</v>
      </c>
      <c r="B8472" s="7" t="str">
        <f t="shared" si="404"/>
        <v>09</v>
      </c>
      <c r="C8472" s="8">
        <f t="shared" si="406"/>
        <v>1178</v>
      </c>
      <c r="D8472" s="7" t="str">
        <f t="shared" si="405"/>
        <v xml:space="preserve">	</v>
      </c>
      <c r="E8472" s="7" t="str">
        <f>B8472&amp;B8473</f>
        <v>0903</v>
      </c>
      <c r="F8472" s="27">
        <f>HEX2DEC(E8472)/10</f>
        <v>230.7</v>
      </c>
      <c r="G8472" s="28" t="s">
        <v>26</v>
      </c>
      <c r="H8472" s="51">
        <f>F8472*F8474/60</f>
        <v>2.8222299999999998</v>
      </c>
      <c r="I8472" s="51">
        <f>F8472*F8474*F8476/60</f>
        <v>2.5964516</v>
      </c>
      <c r="J8472" s="52">
        <f>J8467+"00:01"</f>
        <v>0.80902777777777724</v>
      </c>
      <c r="K8472" s="57">
        <f>K8467+"00:01"</f>
        <v>40311.809027778312</v>
      </c>
    </row>
    <row r="8473" spans="1:11">
      <c r="A8473" s="12">
        <v>3</v>
      </c>
      <c r="B8473" s="12" t="str">
        <f t="shared" si="404"/>
        <v>03</v>
      </c>
      <c r="C8473" s="13">
        <f t="shared" si="406"/>
        <v>1179</v>
      </c>
      <c r="D8473" s="12" t="str">
        <f t="shared" si="405"/>
        <v>_x0003_</v>
      </c>
      <c r="G8473" s="29"/>
    </row>
    <row r="8474" spans="1:11">
      <c r="A8474" s="12">
        <v>2</v>
      </c>
      <c r="B8474" s="12" t="str">
        <f t="shared" si="404"/>
        <v>02</v>
      </c>
      <c r="C8474" s="13">
        <f t="shared" si="406"/>
        <v>1180</v>
      </c>
      <c r="D8474" s="12" t="str">
        <f t="shared" si="405"/>
        <v>_x0002_</v>
      </c>
      <c r="E8474" s="12" t="str">
        <f>B8474&amp;B8475</f>
        <v>02DE</v>
      </c>
      <c r="F8474" s="31">
        <f>HEX2DEC(E8474)/1000</f>
        <v>0.73399999999999999</v>
      </c>
      <c r="G8474" s="29" t="s">
        <v>27</v>
      </c>
    </row>
    <row r="8475" spans="1:11">
      <c r="A8475" s="12">
        <v>222</v>
      </c>
      <c r="B8475" s="12" t="str">
        <f t="shared" si="404"/>
        <v>DE</v>
      </c>
      <c r="C8475" s="13">
        <f t="shared" si="406"/>
        <v>1181</v>
      </c>
      <c r="D8475" s="12" t="str">
        <f t="shared" si="405"/>
        <v>Þ</v>
      </c>
      <c r="F8475" s="32"/>
      <c r="G8475" s="15"/>
    </row>
    <row r="8476" spans="1:11">
      <c r="A8476" s="12">
        <v>92</v>
      </c>
      <c r="B8476" s="21" t="str">
        <f t="shared" si="404"/>
        <v>5C</v>
      </c>
      <c r="C8476" s="22">
        <f t="shared" si="406"/>
        <v>1182</v>
      </c>
      <c r="D8476" s="21" t="str">
        <f t="shared" si="405"/>
        <v>\</v>
      </c>
      <c r="E8476" s="21" t="str">
        <f>B8476</f>
        <v>5C</v>
      </c>
      <c r="F8476" s="33">
        <f>HEX2DEC(E8476)/100</f>
        <v>0.92</v>
      </c>
      <c r="G8476" s="30" t="s">
        <v>28</v>
      </c>
    </row>
    <row r="8477" spans="1:11">
      <c r="A8477" s="12">
        <v>9</v>
      </c>
      <c r="B8477" s="7" t="str">
        <f t="shared" si="404"/>
        <v>09</v>
      </c>
      <c r="C8477" s="8">
        <f t="shared" si="406"/>
        <v>1183</v>
      </c>
      <c r="D8477" s="7" t="str">
        <f t="shared" si="405"/>
        <v xml:space="preserve">	</v>
      </c>
      <c r="E8477" s="7" t="str">
        <f>B8477&amp;B8478</f>
        <v>0904</v>
      </c>
      <c r="F8477" s="27">
        <f>HEX2DEC(E8477)/10</f>
        <v>230.8</v>
      </c>
      <c r="G8477" s="28" t="s">
        <v>26</v>
      </c>
      <c r="H8477" s="51">
        <f>F8477*F8479/60</f>
        <v>2.81576</v>
      </c>
      <c r="I8477" s="51">
        <f>F8477*F8479*F8481/60</f>
        <v>2.5904992000000004</v>
      </c>
      <c r="J8477" s="52">
        <f>J8472+"00:01"</f>
        <v>0.80972222222222168</v>
      </c>
      <c r="K8477" s="57">
        <f>K8472+"00:01"</f>
        <v>40311.809722222759</v>
      </c>
    </row>
    <row r="8478" spans="1:11">
      <c r="A8478" s="12">
        <v>4</v>
      </c>
      <c r="B8478" s="12" t="str">
        <f t="shared" si="404"/>
        <v>04</v>
      </c>
      <c r="C8478" s="13">
        <f t="shared" si="406"/>
        <v>1184</v>
      </c>
      <c r="D8478" s="12" t="str">
        <f t="shared" si="405"/>
        <v>_x0004_</v>
      </c>
      <c r="G8478" s="29"/>
    </row>
    <row r="8479" spans="1:11">
      <c r="A8479" s="12">
        <v>2</v>
      </c>
      <c r="B8479" s="12" t="str">
        <f t="shared" si="404"/>
        <v>02</v>
      </c>
      <c r="C8479" s="13">
        <f t="shared" si="406"/>
        <v>1185</v>
      </c>
      <c r="D8479" s="12" t="str">
        <f t="shared" si="405"/>
        <v>_x0002_</v>
      </c>
      <c r="E8479" s="12" t="str">
        <f>B8479&amp;B8480</f>
        <v>02DC</v>
      </c>
      <c r="F8479" s="31">
        <f>HEX2DEC(E8479)/1000</f>
        <v>0.73199999999999998</v>
      </c>
      <c r="G8479" s="29" t="s">
        <v>27</v>
      </c>
    </row>
    <row r="8480" spans="1:11">
      <c r="A8480" s="12">
        <v>220</v>
      </c>
      <c r="B8480" s="12" t="str">
        <f t="shared" si="404"/>
        <v>DC</v>
      </c>
      <c r="C8480" s="13">
        <f t="shared" si="406"/>
        <v>1186</v>
      </c>
      <c r="D8480" s="12" t="str">
        <f t="shared" si="405"/>
        <v>Ü</v>
      </c>
      <c r="F8480" s="32"/>
      <c r="G8480" s="15"/>
    </row>
    <row r="8481" spans="1:11">
      <c r="A8481" s="12">
        <v>92</v>
      </c>
      <c r="B8481" s="21" t="str">
        <f t="shared" si="404"/>
        <v>5C</v>
      </c>
      <c r="C8481" s="22">
        <f t="shared" si="406"/>
        <v>1187</v>
      </c>
      <c r="D8481" s="21" t="str">
        <f t="shared" si="405"/>
        <v>\</v>
      </c>
      <c r="E8481" s="21" t="str">
        <f>B8481</f>
        <v>5C</v>
      </c>
      <c r="F8481" s="33">
        <f>HEX2DEC(E8481)/100</f>
        <v>0.92</v>
      </c>
      <c r="G8481" s="30" t="s">
        <v>28</v>
      </c>
    </row>
    <row r="8482" spans="1:11">
      <c r="A8482" s="12">
        <v>9</v>
      </c>
      <c r="B8482" s="7" t="str">
        <f t="shared" si="404"/>
        <v>09</v>
      </c>
      <c r="C8482" s="8">
        <f t="shared" si="406"/>
        <v>1188</v>
      </c>
      <c r="D8482" s="7" t="str">
        <f t="shared" si="405"/>
        <v xml:space="preserve">	</v>
      </c>
      <c r="E8482" s="7" t="str">
        <f>B8482&amp;B8483</f>
        <v>091C</v>
      </c>
      <c r="F8482" s="27">
        <f>HEX2DEC(E8482)/10</f>
        <v>233.2</v>
      </c>
      <c r="G8482" s="28" t="s">
        <v>26</v>
      </c>
      <c r="H8482" s="51">
        <f>F8482*F8484/60</f>
        <v>2.8217199999999996</v>
      </c>
      <c r="I8482" s="51">
        <f>F8482*F8484*F8486/60</f>
        <v>2.5959823999999996</v>
      </c>
      <c r="J8482" s="52">
        <f>J8477+"00:01"</f>
        <v>0.81041666666666612</v>
      </c>
      <c r="K8482" s="57">
        <f>K8477+"00:01"</f>
        <v>40311.810416667206</v>
      </c>
    </row>
    <row r="8483" spans="1:11">
      <c r="A8483" s="12">
        <v>28</v>
      </c>
      <c r="B8483" s="12" t="str">
        <f t="shared" si="404"/>
        <v>1C</v>
      </c>
      <c r="C8483" s="13">
        <f t="shared" si="406"/>
        <v>1189</v>
      </c>
      <c r="D8483" s="12" t="str">
        <f t="shared" si="405"/>
        <v>_x001C_</v>
      </c>
      <c r="G8483" s="29"/>
    </row>
    <row r="8484" spans="1:11">
      <c r="A8484" s="12">
        <v>2</v>
      </c>
      <c r="B8484" s="12" t="str">
        <f t="shared" si="404"/>
        <v>02</v>
      </c>
      <c r="C8484" s="13">
        <f t="shared" si="406"/>
        <v>1190</v>
      </c>
      <c r="D8484" s="12" t="str">
        <f t="shared" si="405"/>
        <v>_x0002_</v>
      </c>
      <c r="E8484" s="12" t="str">
        <f>B8484&amp;B8485</f>
        <v>02D6</v>
      </c>
      <c r="F8484" s="31">
        <f>HEX2DEC(E8484)/1000</f>
        <v>0.72599999999999998</v>
      </c>
      <c r="G8484" s="29" t="s">
        <v>27</v>
      </c>
    </row>
    <row r="8485" spans="1:11">
      <c r="A8485" s="12">
        <v>214</v>
      </c>
      <c r="B8485" s="12" t="str">
        <f t="shared" si="404"/>
        <v>D6</v>
      </c>
      <c r="C8485" s="13">
        <f t="shared" si="406"/>
        <v>1191</v>
      </c>
      <c r="D8485" s="12" t="str">
        <f t="shared" si="405"/>
        <v>Ö</v>
      </c>
      <c r="F8485" s="32"/>
      <c r="G8485" s="15"/>
    </row>
    <row r="8486" spans="1:11">
      <c r="A8486" s="12">
        <v>92</v>
      </c>
      <c r="B8486" s="21" t="str">
        <f t="shared" si="404"/>
        <v>5C</v>
      </c>
      <c r="C8486" s="22">
        <f t="shared" si="406"/>
        <v>1192</v>
      </c>
      <c r="D8486" s="21" t="str">
        <f t="shared" si="405"/>
        <v>\</v>
      </c>
      <c r="E8486" s="21" t="str">
        <f>B8486</f>
        <v>5C</v>
      </c>
      <c r="F8486" s="33">
        <f>HEX2DEC(E8486)/100</f>
        <v>0.92</v>
      </c>
      <c r="G8486" s="30" t="s">
        <v>28</v>
      </c>
    </row>
    <row r="8487" spans="1:11">
      <c r="A8487" s="12">
        <v>9</v>
      </c>
      <c r="B8487" s="7" t="str">
        <f t="shared" si="404"/>
        <v>09</v>
      </c>
      <c r="C8487" s="8">
        <f t="shared" si="406"/>
        <v>1193</v>
      </c>
      <c r="D8487" s="7" t="str">
        <f t="shared" si="405"/>
        <v xml:space="preserve">	</v>
      </c>
      <c r="E8487" s="7" t="str">
        <f>B8487&amp;B8488</f>
        <v>092E</v>
      </c>
      <c r="F8487" s="27">
        <f>HEX2DEC(E8487)/10</f>
        <v>235</v>
      </c>
      <c r="G8487" s="28" t="s">
        <v>26</v>
      </c>
      <c r="H8487" s="51">
        <f>F8487*F8489/60</f>
        <v>2.8630833333333334</v>
      </c>
      <c r="I8487" s="51">
        <f>F8487*F8489*F8491/60</f>
        <v>2.6340366666666668</v>
      </c>
      <c r="J8487" s="52">
        <f>J8482+"00:01"</f>
        <v>0.81111111111111056</v>
      </c>
      <c r="K8487" s="57">
        <f>K8482+"00:01"</f>
        <v>40311.811111111652</v>
      </c>
    </row>
    <row r="8488" spans="1:11">
      <c r="A8488" s="12">
        <v>46</v>
      </c>
      <c r="B8488" s="12" t="str">
        <f t="shared" si="404"/>
        <v>2E</v>
      </c>
      <c r="C8488" s="13">
        <f t="shared" si="406"/>
        <v>1194</v>
      </c>
      <c r="D8488" s="12" t="str">
        <f t="shared" si="405"/>
        <v>.</v>
      </c>
      <c r="G8488" s="29"/>
    </row>
    <row r="8489" spans="1:11">
      <c r="A8489" s="12">
        <v>2</v>
      </c>
      <c r="B8489" s="12" t="str">
        <f t="shared" si="404"/>
        <v>02</v>
      </c>
      <c r="C8489" s="13">
        <f t="shared" si="406"/>
        <v>1195</v>
      </c>
      <c r="D8489" s="12" t="str">
        <f t="shared" si="405"/>
        <v>_x0002_</v>
      </c>
      <c r="E8489" s="12" t="str">
        <f>B8489&amp;B8490</f>
        <v>02DB</v>
      </c>
      <c r="F8489" s="31">
        <f>HEX2DEC(E8489)/1000</f>
        <v>0.73099999999999998</v>
      </c>
      <c r="G8489" s="29" t="s">
        <v>27</v>
      </c>
    </row>
    <row r="8490" spans="1:11">
      <c r="A8490" s="12">
        <v>219</v>
      </c>
      <c r="B8490" s="12" t="str">
        <f t="shared" si="404"/>
        <v>DB</v>
      </c>
      <c r="C8490" s="13">
        <f t="shared" si="406"/>
        <v>1196</v>
      </c>
      <c r="D8490" s="12" t="str">
        <f t="shared" si="405"/>
        <v>Û</v>
      </c>
      <c r="F8490" s="32"/>
      <c r="G8490" s="15"/>
    </row>
    <row r="8491" spans="1:11">
      <c r="A8491" s="12">
        <v>92</v>
      </c>
      <c r="B8491" s="21" t="str">
        <f t="shared" si="404"/>
        <v>5C</v>
      </c>
      <c r="C8491" s="22">
        <f t="shared" si="406"/>
        <v>1197</v>
      </c>
      <c r="D8491" s="21" t="str">
        <f t="shared" si="405"/>
        <v>\</v>
      </c>
      <c r="E8491" s="21" t="str">
        <f>B8491</f>
        <v>5C</v>
      </c>
      <c r="F8491" s="33">
        <f>HEX2DEC(E8491)/100</f>
        <v>0.92</v>
      </c>
      <c r="G8491" s="30" t="s">
        <v>28</v>
      </c>
    </row>
    <row r="8492" spans="1:11">
      <c r="A8492" s="12">
        <v>9</v>
      </c>
      <c r="B8492" s="7" t="str">
        <f t="shared" si="404"/>
        <v>09</v>
      </c>
      <c r="C8492" s="8">
        <f t="shared" si="406"/>
        <v>1198</v>
      </c>
      <c r="D8492" s="7" t="str">
        <f t="shared" si="405"/>
        <v xml:space="preserve">	</v>
      </c>
      <c r="E8492" s="7" t="str">
        <f>B8492&amp;B8493</f>
        <v>0932</v>
      </c>
      <c r="F8492" s="27">
        <f>HEX2DEC(E8492)/10</f>
        <v>235.4</v>
      </c>
      <c r="G8492" s="28" t="s">
        <v>26</v>
      </c>
      <c r="H8492" s="51">
        <f>F8492*F8494/60</f>
        <v>2.8326466666666668</v>
      </c>
      <c r="I8492" s="51">
        <f>F8492*F8494*F8496/60</f>
        <v>2.6060349333333335</v>
      </c>
      <c r="J8492" s="52">
        <f>J8487+"00:01"</f>
        <v>0.811805555555555</v>
      </c>
      <c r="K8492" s="57">
        <f>K8487+"00:01"</f>
        <v>40311.811805556099</v>
      </c>
    </row>
    <row r="8493" spans="1:11">
      <c r="A8493" s="12">
        <v>50</v>
      </c>
      <c r="B8493" s="12" t="str">
        <f t="shared" si="404"/>
        <v>32</v>
      </c>
      <c r="C8493" s="13">
        <f t="shared" si="406"/>
        <v>1199</v>
      </c>
      <c r="D8493" s="12" t="str">
        <f t="shared" si="405"/>
        <v>2</v>
      </c>
      <c r="G8493" s="29"/>
    </row>
    <row r="8494" spans="1:11">
      <c r="A8494" s="12">
        <v>2</v>
      </c>
      <c r="B8494" s="12" t="str">
        <f t="shared" si="404"/>
        <v>02</v>
      </c>
      <c r="C8494" s="13">
        <f t="shared" si="406"/>
        <v>1200</v>
      </c>
      <c r="D8494" s="12" t="str">
        <f t="shared" si="405"/>
        <v>_x0002_</v>
      </c>
      <c r="E8494" s="12" t="str">
        <f>B8494&amp;B8495</f>
        <v>02D2</v>
      </c>
      <c r="F8494" s="31">
        <f>HEX2DEC(E8494)/1000</f>
        <v>0.72199999999999998</v>
      </c>
      <c r="G8494" s="29" t="s">
        <v>27</v>
      </c>
    </row>
    <row r="8495" spans="1:11">
      <c r="A8495" s="12">
        <v>210</v>
      </c>
      <c r="B8495" s="12" t="str">
        <f t="shared" si="404"/>
        <v>D2</v>
      </c>
      <c r="C8495" s="13">
        <f t="shared" si="406"/>
        <v>1201</v>
      </c>
      <c r="D8495" s="12" t="str">
        <f t="shared" si="405"/>
        <v>Ò</v>
      </c>
      <c r="F8495" s="32"/>
      <c r="G8495" s="15"/>
    </row>
    <row r="8496" spans="1:11">
      <c r="A8496" s="12">
        <v>92</v>
      </c>
      <c r="B8496" s="21" t="str">
        <f t="shared" si="404"/>
        <v>5C</v>
      </c>
      <c r="C8496" s="22">
        <f t="shared" si="406"/>
        <v>1202</v>
      </c>
      <c r="D8496" s="21" t="str">
        <f t="shared" si="405"/>
        <v>\</v>
      </c>
      <c r="E8496" s="21" t="str">
        <f>B8496</f>
        <v>5C</v>
      </c>
      <c r="F8496" s="33">
        <f>HEX2DEC(E8496)/100</f>
        <v>0.92</v>
      </c>
      <c r="G8496" s="30" t="s">
        <v>28</v>
      </c>
    </row>
    <row r="8497" spans="1:11">
      <c r="A8497" s="12">
        <v>9</v>
      </c>
      <c r="B8497" s="7" t="str">
        <f t="shared" si="404"/>
        <v>09</v>
      </c>
      <c r="C8497" s="8">
        <f t="shared" si="406"/>
        <v>1203</v>
      </c>
      <c r="D8497" s="7" t="str">
        <f t="shared" si="405"/>
        <v xml:space="preserve">	</v>
      </c>
      <c r="E8497" s="7" t="str">
        <f>B8497&amp;B8498</f>
        <v>092B</v>
      </c>
      <c r="F8497" s="27">
        <f>HEX2DEC(E8497)/10</f>
        <v>234.7</v>
      </c>
      <c r="G8497" s="28" t="s">
        <v>26</v>
      </c>
      <c r="H8497" s="51">
        <f>F8497*F8499/60</f>
        <v>2.8555166666666665</v>
      </c>
      <c r="I8497" s="51">
        <f>F8497*F8499*F8501/60</f>
        <v>2.627075333333333</v>
      </c>
      <c r="J8497" s="52">
        <f>J8492+"00:01"</f>
        <v>0.81249999999999944</v>
      </c>
      <c r="K8497" s="57">
        <f>K8492+"00:01"</f>
        <v>40311.812500000546</v>
      </c>
    </row>
    <row r="8498" spans="1:11">
      <c r="A8498" s="12">
        <v>43</v>
      </c>
      <c r="B8498" s="12" t="str">
        <f t="shared" si="404"/>
        <v>2B</v>
      </c>
      <c r="C8498" s="13">
        <f t="shared" si="406"/>
        <v>1204</v>
      </c>
      <c r="D8498" s="12" t="str">
        <f t="shared" si="405"/>
        <v>+</v>
      </c>
      <c r="G8498" s="29"/>
    </row>
    <row r="8499" spans="1:11">
      <c r="A8499" s="12">
        <v>2</v>
      </c>
      <c r="B8499" s="12" t="str">
        <f t="shared" si="404"/>
        <v>02</v>
      </c>
      <c r="C8499" s="13">
        <f t="shared" si="406"/>
        <v>1205</v>
      </c>
      <c r="D8499" s="12" t="str">
        <f t="shared" si="405"/>
        <v>_x0002_</v>
      </c>
      <c r="E8499" s="12" t="str">
        <f>B8499&amp;B8500</f>
        <v>02DA</v>
      </c>
      <c r="F8499" s="31">
        <f>HEX2DEC(E8499)/1000</f>
        <v>0.73</v>
      </c>
      <c r="G8499" s="29" t="s">
        <v>27</v>
      </c>
    </row>
    <row r="8500" spans="1:11">
      <c r="A8500" s="12">
        <v>218</v>
      </c>
      <c r="B8500" s="12" t="str">
        <f t="shared" si="404"/>
        <v>DA</v>
      </c>
      <c r="C8500" s="13">
        <f t="shared" si="406"/>
        <v>1206</v>
      </c>
      <c r="D8500" s="12" t="str">
        <f t="shared" si="405"/>
        <v>Ú</v>
      </c>
      <c r="F8500" s="32"/>
      <c r="G8500" s="15"/>
    </row>
    <row r="8501" spans="1:11">
      <c r="A8501" s="12">
        <v>92</v>
      </c>
      <c r="B8501" s="21" t="str">
        <f t="shared" si="404"/>
        <v>5C</v>
      </c>
      <c r="C8501" s="22">
        <f t="shared" si="406"/>
        <v>1207</v>
      </c>
      <c r="D8501" s="21" t="str">
        <f t="shared" si="405"/>
        <v>\</v>
      </c>
      <c r="E8501" s="21" t="str">
        <f>B8501</f>
        <v>5C</v>
      </c>
      <c r="F8501" s="33">
        <f>HEX2DEC(E8501)/100</f>
        <v>0.92</v>
      </c>
      <c r="G8501" s="30" t="s">
        <v>28</v>
      </c>
    </row>
    <row r="8502" spans="1:11">
      <c r="A8502" s="12">
        <v>9</v>
      </c>
      <c r="B8502" s="7" t="str">
        <f t="shared" si="404"/>
        <v>09</v>
      </c>
      <c r="C8502" s="8">
        <f t="shared" si="406"/>
        <v>1208</v>
      </c>
      <c r="D8502" s="7" t="str">
        <f t="shared" si="405"/>
        <v xml:space="preserve">	</v>
      </c>
      <c r="E8502" s="7" t="str">
        <f>B8502&amp;B8503</f>
        <v>0920</v>
      </c>
      <c r="F8502" s="27">
        <f>HEX2DEC(E8502)/10</f>
        <v>233.6</v>
      </c>
      <c r="G8502" s="28" t="s">
        <v>26</v>
      </c>
      <c r="H8502" s="51">
        <f>F8502*F8504/60</f>
        <v>2.8265599999999997</v>
      </c>
      <c r="I8502" s="51">
        <f>F8502*F8504*F8506/60</f>
        <v>2.6004351999999997</v>
      </c>
      <c r="J8502" s="52">
        <f>J8497+"00:01"</f>
        <v>0.81319444444444389</v>
      </c>
      <c r="K8502" s="57">
        <f>K8497+"00:01"</f>
        <v>40311.813194444992</v>
      </c>
    </row>
    <row r="8503" spans="1:11">
      <c r="A8503" s="12">
        <v>32</v>
      </c>
      <c r="B8503" s="12" t="str">
        <f t="shared" si="404"/>
        <v>20</v>
      </c>
      <c r="C8503" s="13">
        <f t="shared" si="406"/>
        <v>1209</v>
      </c>
      <c r="D8503" s="12" t="str">
        <f t="shared" si="405"/>
        <v xml:space="preserve"> </v>
      </c>
      <c r="G8503" s="29"/>
    </row>
    <row r="8504" spans="1:11">
      <c r="A8504" s="12">
        <v>2</v>
      </c>
      <c r="B8504" s="12" t="str">
        <f t="shared" si="404"/>
        <v>02</v>
      </c>
      <c r="C8504" s="13">
        <f t="shared" si="406"/>
        <v>1210</v>
      </c>
      <c r="D8504" s="12" t="str">
        <f t="shared" si="405"/>
        <v>_x0002_</v>
      </c>
      <c r="E8504" s="12" t="str">
        <f>B8504&amp;B8505</f>
        <v>02D6</v>
      </c>
      <c r="F8504" s="31">
        <f>HEX2DEC(E8504)/1000</f>
        <v>0.72599999999999998</v>
      </c>
      <c r="G8504" s="29" t="s">
        <v>27</v>
      </c>
    </row>
    <row r="8505" spans="1:11">
      <c r="A8505" s="12">
        <v>214</v>
      </c>
      <c r="B8505" s="12" t="str">
        <f t="shared" si="404"/>
        <v>D6</v>
      </c>
      <c r="C8505" s="13">
        <f t="shared" si="406"/>
        <v>1211</v>
      </c>
      <c r="D8505" s="12" t="str">
        <f t="shared" si="405"/>
        <v>Ö</v>
      </c>
      <c r="F8505" s="32"/>
      <c r="G8505" s="15"/>
    </row>
    <row r="8506" spans="1:11">
      <c r="A8506" s="12">
        <v>92</v>
      </c>
      <c r="B8506" s="21" t="str">
        <f t="shared" si="404"/>
        <v>5C</v>
      </c>
      <c r="C8506" s="22">
        <f t="shared" si="406"/>
        <v>1212</v>
      </c>
      <c r="D8506" s="21" t="str">
        <f t="shared" si="405"/>
        <v>\</v>
      </c>
      <c r="E8506" s="21" t="str">
        <f>B8506</f>
        <v>5C</v>
      </c>
      <c r="F8506" s="33">
        <f>HEX2DEC(E8506)/100</f>
        <v>0.92</v>
      </c>
      <c r="G8506" s="30" t="s">
        <v>28</v>
      </c>
    </row>
    <row r="8507" spans="1:11">
      <c r="A8507" s="12">
        <v>9</v>
      </c>
      <c r="B8507" s="7" t="str">
        <f t="shared" si="404"/>
        <v>09</v>
      </c>
      <c r="C8507" s="8">
        <f t="shared" si="406"/>
        <v>1213</v>
      </c>
      <c r="D8507" s="7" t="str">
        <f t="shared" si="405"/>
        <v xml:space="preserve">	</v>
      </c>
      <c r="E8507" s="7" t="str">
        <f>B8507&amp;B8508</f>
        <v>0929</v>
      </c>
      <c r="F8507" s="27">
        <f>HEX2DEC(E8507)/10</f>
        <v>234.5</v>
      </c>
      <c r="G8507" s="28" t="s">
        <v>26</v>
      </c>
      <c r="H8507" s="51">
        <f>F8507*F8509/60</f>
        <v>2.8335416666666666</v>
      </c>
      <c r="I8507" s="51">
        <f>F8507*F8509*F8511/60</f>
        <v>2.6068583333333333</v>
      </c>
      <c r="J8507" s="52">
        <f>J8502+"00:01"</f>
        <v>0.81388888888888833</v>
      </c>
      <c r="K8507" s="57">
        <f>K8502+"00:01"</f>
        <v>40311.813888889439</v>
      </c>
    </row>
    <row r="8508" spans="1:11">
      <c r="A8508" s="12">
        <v>41</v>
      </c>
      <c r="B8508" s="12" t="str">
        <f t="shared" si="404"/>
        <v>29</v>
      </c>
      <c r="C8508" s="13">
        <f t="shared" si="406"/>
        <v>1214</v>
      </c>
      <c r="D8508" s="12" t="str">
        <f t="shared" si="405"/>
        <v>)</v>
      </c>
      <c r="G8508" s="29"/>
    </row>
    <row r="8509" spans="1:11">
      <c r="A8509" s="12">
        <v>2</v>
      </c>
      <c r="B8509" s="12" t="str">
        <f t="shared" si="404"/>
        <v>02</v>
      </c>
      <c r="C8509" s="13">
        <f t="shared" si="406"/>
        <v>1215</v>
      </c>
      <c r="D8509" s="12" t="str">
        <f t="shared" si="405"/>
        <v>_x0002_</v>
      </c>
      <c r="E8509" s="12" t="str">
        <f>B8509&amp;B8510</f>
        <v>02D5</v>
      </c>
      <c r="F8509" s="31">
        <f>HEX2DEC(E8509)/1000</f>
        <v>0.72499999999999998</v>
      </c>
      <c r="G8509" s="29" t="s">
        <v>27</v>
      </c>
    </row>
    <row r="8510" spans="1:11">
      <c r="A8510" s="12">
        <v>213</v>
      </c>
      <c r="B8510" s="12" t="str">
        <f t="shared" si="404"/>
        <v>D5</v>
      </c>
      <c r="C8510" s="13">
        <f t="shared" si="406"/>
        <v>1216</v>
      </c>
      <c r="D8510" s="12" t="str">
        <f t="shared" si="405"/>
        <v>Õ</v>
      </c>
      <c r="F8510" s="32"/>
      <c r="G8510" s="15"/>
    </row>
    <row r="8511" spans="1:11">
      <c r="A8511" s="12">
        <v>92</v>
      </c>
      <c r="B8511" s="21" t="str">
        <f t="shared" ref="B8511:B8574" si="407">DEC2HEX(A8511,2)</f>
        <v>5C</v>
      </c>
      <c r="C8511" s="22">
        <f t="shared" si="406"/>
        <v>1217</v>
      </c>
      <c r="D8511" s="21" t="str">
        <f t="shared" ref="D8511:D8574" si="408">IF(A8511&gt;0,CHAR(A8511),"")</f>
        <v>\</v>
      </c>
      <c r="E8511" s="21" t="str">
        <f>B8511</f>
        <v>5C</v>
      </c>
      <c r="F8511" s="33">
        <f>HEX2DEC(E8511)/100</f>
        <v>0.92</v>
      </c>
      <c r="G8511" s="30" t="s">
        <v>28</v>
      </c>
    </row>
    <row r="8512" spans="1:11">
      <c r="A8512" s="12">
        <v>9</v>
      </c>
      <c r="B8512" s="7" t="str">
        <f t="shared" si="407"/>
        <v>09</v>
      </c>
      <c r="C8512" s="8">
        <f t="shared" ref="C8512:C8575" si="409">C8511+1</f>
        <v>1218</v>
      </c>
      <c r="D8512" s="7" t="str">
        <f t="shared" si="408"/>
        <v xml:space="preserve">	</v>
      </c>
      <c r="E8512" s="7" t="str">
        <f>B8512&amp;B8513</f>
        <v>0928</v>
      </c>
      <c r="F8512" s="27">
        <f>HEX2DEC(E8512)/10</f>
        <v>234.4</v>
      </c>
      <c r="G8512" s="28" t="s">
        <v>26</v>
      </c>
      <c r="H8512" s="51">
        <f>F8512*F8514/60</f>
        <v>3.0315733333333337</v>
      </c>
      <c r="I8512" s="51">
        <f>F8512*F8514*F8516/60</f>
        <v>2.8193632000000002</v>
      </c>
      <c r="J8512" s="52">
        <f>J8507+"00:01"</f>
        <v>0.81458333333333277</v>
      </c>
      <c r="K8512" s="57">
        <f>K8507+"00:01"</f>
        <v>40311.814583333886</v>
      </c>
    </row>
    <row r="8513" spans="1:11">
      <c r="A8513" s="12">
        <v>40</v>
      </c>
      <c r="B8513" s="12" t="str">
        <f t="shared" si="407"/>
        <v>28</v>
      </c>
      <c r="C8513" s="13">
        <f t="shared" si="409"/>
        <v>1219</v>
      </c>
      <c r="D8513" s="12" t="str">
        <f t="shared" si="408"/>
        <v>(</v>
      </c>
      <c r="G8513" s="29"/>
    </row>
    <row r="8514" spans="1:11">
      <c r="A8514" s="12">
        <v>3</v>
      </c>
      <c r="B8514" s="12" t="str">
        <f t="shared" si="407"/>
        <v>03</v>
      </c>
      <c r="C8514" s="13">
        <f t="shared" si="409"/>
        <v>1220</v>
      </c>
      <c r="D8514" s="12" t="str">
        <f t="shared" si="408"/>
        <v>_x0003_</v>
      </c>
      <c r="E8514" s="12" t="str">
        <f>B8514&amp;B8515</f>
        <v>0308</v>
      </c>
      <c r="F8514" s="31">
        <f>HEX2DEC(E8514)/1000</f>
        <v>0.77600000000000002</v>
      </c>
      <c r="G8514" s="29" t="s">
        <v>27</v>
      </c>
    </row>
    <row r="8515" spans="1:11">
      <c r="A8515" s="12">
        <v>8</v>
      </c>
      <c r="B8515" s="12" t="str">
        <f t="shared" si="407"/>
        <v>08</v>
      </c>
      <c r="C8515" s="13">
        <f t="shared" si="409"/>
        <v>1221</v>
      </c>
      <c r="D8515" s="12" t="str">
        <f t="shared" si="408"/>
        <v>_x0008_</v>
      </c>
      <c r="F8515" s="32"/>
      <c r="G8515" s="15"/>
    </row>
    <row r="8516" spans="1:11">
      <c r="A8516" s="12">
        <v>93</v>
      </c>
      <c r="B8516" s="21" t="str">
        <f t="shared" si="407"/>
        <v>5D</v>
      </c>
      <c r="C8516" s="22">
        <f t="shared" si="409"/>
        <v>1222</v>
      </c>
      <c r="D8516" s="21" t="str">
        <f t="shared" si="408"/>
        <v>]</v>
      </c>
      <c r="E8516" s="21" t="str">
        <f>B8516</f>
        <v>5D</v>
      </c>
      <c r="F8516" s="33">
        <f>HEX2DEC(E8516)/100</f>
        <v>0.93</v>
      </c>
      <c r="G8516" s="30" t="s">
        <v>28</v>
      </c>
    </row>
    <row r="8517" spans="1:11">
      <c r="A8517" s="12">
        <v>9</v>
      </c>
      <c r="B8517" s="7" t="str">
        <f t="shared" si="407"/>
        <v>09</v>
      </c>
      <c r="C8517" s="8">
        <f t="shared" si="409"/>
        <v>1223</v>
      </c>
      <c r="D8517" s="7" t="str">
        <f t="shared" si="408"/>
        <v xml:space="preserve">	</v>
      </c>
      <c r="E8517" s="7" t="str">
        <f>B8517&amp;B8518</f>
        <v>0928</v>
      </c>
      <c r="F8517" s="27">
        <f>HEX2DEC(E8517)/10</f>
        <v>234.4</v>
      </c>
      <c r="G8517" s="28" t="s">
        <v>26</v>
      </c>
      <c r="H8517" s="51">
        <f>F8517*F8519/60</f>
        <v>3.1565866666666671</v>
      </c>
      <c r="I8517" s="51">
        <f>F8517*F8519*F8521/60</f>
        <v>2.9671914666666668</v>
      </c>
      <c r="J8517" s="52">
        <f>J8512+"00:01"</f>
        <v>0.81527777777777721</v>
      </c>
      <c r="K8517" s="57">
        <f>K8512+"00:01"</f>
        <v>40311.815277778333</v>
      </c>
    </row>
    <row r="8518" spans="1:11">
      <c r="A8518" s="12">
        <v>40</v>
      </c>
      <c r="B8518" s="12" t="str">
        <f t="shared" si="407"/>
        <v>28</v>
      </c>
      <c r="C8518" s="13">
        <f t="shared" si="409"/>
        <v>1224</v>
      </c>
      <c r="D8518" s="12" t="str">
        <f t="shared" si="408"/>
        <v>(</v>
      </c>
      <c r="G8518" s="29"/>
    </row>
    <row r="8519" spans="1:11">
      <c r="A8519" s="12">
        <v>3</v>
      </c>
      <c r="B8519" s="12" t="str">
        <f t="shared" si="407"/>
        <v>03</v>
      </c>
      <c r="C8519" s="13">
        <f t="shared" si="409"/>
        <v>1225</v>
      </c>
      <c r="D8519" s="12" t="str">
        <f t="shared" si="408"/>
        <v>_x0003_</v>
      </c>
      <c r="E8519" s="12" t="str">
        <f>B8519&amp;B8520</f>
        <v>0328</v>
      </c>
      <c r="F8519" s="31">
        <f>HEX2DEC(E8519)/1000</f>
        <v>0.80800000000000005</v>
      </c>
      <c r="G8519" s="29" t="s">
        <v>27</v>
      </c>
    </row>
    <row r="8520" spans="1:11">
      <c r="A8520" s="12">
        <v>40</v>
      </c>
      <c r="B8520" s="12" t="str">
        <f t="shared" si="407"/>
        <v>28</v>
      </c>
      <c r="C8520" s="13">
        <f t="shared" si="409"/>
        <v>1226</v>
      </c>
      <c r="D8520" s="12" t="str">
        <f t="shared" si="408"/>
        <v>(</v>
      </c>
      <c r="F8520" s="32"/>
      <c r="G8520" s="15"/>
    </row>
    <row r="8521" spans="1:11">
      <c r="A8521" s="12">
        <v>94</v>
      </c>
      <c r="B8521" s="21" t="str">
        <f t="shared" si="407"/>
        <v>5E</v>
      </c>
      <c r="C8521" s="22">
        <f t="shared" si="409"/>
        <v>1227</v>
      </c>
      <c r="D8521" s="21" t="str">
        <f t="shared" si="408"/>
        <v>^</v>
      </c>
      <c r="E8521" s="21" t="str">
        <f>B8521</f>
        <v>5E</v>
      </c>
      <c r="F8521" s="33">
        <f>HEX2DEC(E8521)/100</f>
        <v>0.94</v>
      </c>
      <c r="G8521" s="30" t="s">
        <v>28</v>
      </c>
    </row>
    <row r="8522" spans="1:11">
      <c r="A8522" s="12">
        <v>9</v>
      </c>
      <c r="B8522" s="7" t="str">
        <f t="shared" si="407"/>
        <v>09</v>
      </c>
      <c r="C8522" s="8">
        <f t="shared" si="409"/>
        <v>1228</v>
      </c>
      <c r="D8522" s="7" t="str">
        <f t="shared" si="408"/>
        <v xml:space="preserve">	</v>
      </c>
      <c r="E8522" s="7" t="str">
        <f>B8522&amp;B8523</f>
        <v>0922</v>
      </c>
      <c r="F8522" s="27">
        <f>HEX2DEC(E8522)/10</f>
        <v>233.8</v>
      </c>
      <c r="G8522" s="28" t="s">
        <v>26</v>
      </c>
      <c r="H8522" s="51">
        <f>F8522*F8524/60</f>
        <v>3.0355033333333332</v>
      </c>
      <c r="I8522" s="51">
        <f>F8522*F8524*F8526/60</f>
        <v>2.8230181000000001</v>
      </c>
      <c r="J8522" s="52">
        <f>J8517+"00:01"</f>
        <v>0.81597222222222165</v>
      </c>
      <c r="K8522" s="57">
        <f>K8517+"00:01"</f>
        <v>40311.815972222779</v>
      </c>
    </row>
    <row r="8523" spans="1:11">
      <c r="A8523" s="12">
        <v>34</v>
      </c>
      <c r="B8523" s="12" t="str">
        <f t="shared" si="407"/>
        <v>22</v>
      </c>
      <c r="C8523" s="13">
        <f t="shared" si="409"/>
        <v>1229</v>
      </c>
      <c r="D8523" s="12" t="str">
        <f t="shared" si="408"/>
        <v>"</v>
      </c>
      <c r="G8523" s="29"/>
    </row>
    <row r="8524" spans="1:11">
      <c r="A8524" s="12">
        <v>3</v>
      </c>
      <c r="B8524" s="12" t="str">
        <f t="shared" si="407"/>
        <v>03</v>
      </c>
      <c r="C8524" s="13">
        <f t="shared" si="409"/>
        <v>1230</v>
      </c>
      <c r="D8524" s="12" t="str">
        <f t="shared" si="408"/>
        <v>_x0003_</v>
      </c>
      <c r="E8524" s="12" t="str">
        <f>B8524&amp;B8525</f>
        <v>030B</v>
      </c>
      <c r="F8524" s="31">
        <f>HEX2DEC(E8524)/1000</f>
        <v>0.77900000000000003</v>
      </c>
      <c r="G8524" s="29" t="s">
        <v>27</v>
      </c>
    </row>
    <row r="8525" spans="1:11">
      <c r="A8525" s="12">
        <v>11</v>
      </c>
      <c r="B8525" s="12" t="str">
        <f t="shared" si="407"/>
        <v>0B</v>
      </c>
      <c r="C8525" s="13">
        <f t="shared" si="409"/>
        <v>1231</v>
      </c>
      <c r="D8525" s="12" t="str">
        <f t="shared" si="408"/>
        <v>_x000B_</v>
      </c>
      <c r="F8525" s="32"/>
      <c r="G8525" s="15"/>
    </row>
    <row r="8526" spans="1:11">
      <c r="A8526" s="12">
        <v>93</v>
      </c>
      <c r="B8526" s="21" t="str">
        <f t="shared" si="407"/>
        <v>5D</v>
      </c>
      <c r="C8526" s="22">
        <f t="shared" si="409"/>
        <v>1232</v>
      </c>
      <c r="D8526" s="21" t="str">
        <f t="shared" si="408"/>
        <v>]</v>
      </c>
      <c r="E8526" s="21" t="str">
        <f>B8526</f>
        <v>5D</v>
      </c>
      <c r="F8526" s="33">
        <f>HEX2DEC(E8526)/100</f>
        <v>0.93</v>
      </c>
      <c r="G8526" s="30" t="s">
        <v>28</v>
      </c>
    </row>
    <row r="8527" spans="1:11">
      <c r="A8527" s="12">
        <v>9</v>
      </c>
      <c r="B8527" s="7" t="str">
        <f t="shared" si="407"/>
        <v>09</v>
      </c>
      <c r="C8527" s="8">
        <f t="shared" si="409"/>
        <v>1233</v>
      </c>
      <c r="D8527" s="7" t="str">
        <f t="shared" si="408"/>
        <v xml:space="preserve">	</v>
      </c>
      <c r="E8527" s="7" t="str">
        <f>B8527&amp;B8528</f>
        <v>0920</v>
      </c>
      <c r="F8527" s="27">
        <f>HEX2DEC(E8527)/10</f>
        <v>233.6</v>
      </c>
      <c r="G8527" s="28" t="s">
        <v>26</v>
      </c>
      <c r="H8527" s="51">
        <f>F8527*F8529/60</f>
        <v>2.8265599999999997</v>
      </c>
      <c r="I8527" s="51">
        <f>F8527*F8529*F8531/60</f>
        <v>2.6004351999999997</v>
      </c>
      <c r="J8527" s="52">
        <f>J8522+"00:01"</f>
        <v>0.8166666666666661</v>
      </c>
      <c r="K8527" s="57">
        <f>K8522+"00:01"</f>
        <v>40311.816666667226</v>
      </c>
    </row>
    <row r="8528" spans="1:11">
      <c r="A8528" s="12">
        <v>32</v>
      </c>
      <c r="B8528" s="12" t="str">
        <f t="shared" si="407"/>
        <v>20</v>
      </c>
      <c r="C8528" s="13">
        <f t="shared" si="409"/>
        <v>1234</v>
      </c>
      <c r="D8528" s="12" t="str">
        <f t="shared" si="408"/>
        <v xml:space="preserve"> </v>
      </c>
      <c r="G8528" s="29"/>
    </row>
    <row r="8529" spans="1:11">
      <c r="A8529" s="12">
        <v>2</v>
      </c>
      <c r="B8529" s="12" t="str">
        <f t="shared" si="407"/>
        <v>02</v>
      </c>
      <c r="C8529" s="13">
        <f t="shared" si="409"/>
        <v>1235</v>
      </c>
      <c r="D8529" s="12" t="str">
        <f t="shared" si="408"/>
        <v>_x0002_</v>
      </c>
      <c r="E8529" s="12" t="str">
        <f>B8529&amp;B8530</f>
        <v>02D6</v>
      </c>
      <c r="F8529" s="31">
        <f>HEX2DEC(E8529)/1000</f>
        <v>0.72599999999999998</v>
      </c>
      <c r="G8529" s="29" t="s">
        <v>27</v>
      </c>
    </row>
    <row r="8530" spans="1:11">
      <c r="A8530" s="12">
        <v>214</v>
      </c>
      <c r="B8530" s="12" t="str">
        <f t="shared" si="407"/>
        <v>D6</v>
      </c>
      <c r="C8530" s="13">
        <f t="shared" si="409"/>
        <v>1236</v>
      </c>
      <c r="D8530" s="12" t="str">
        <f t="shared" si="408"/>
        <v>Ö</v>
      </c>
      <c r="F8530" s="32"/>
      <c r="G8530" s="15"/>
    </row>
    <row r="8531" spans="1:11">
      <c r="A8531" s="12">
        <v>92</v>
      </c>
      <c r="B8531" s="21" t="str">
        <f t="shared" si="407"/>
        <v>5C</v>
      </c>
      <c r="C8531" s="22">
        <f t="shared" si="409"/>
        <v>1237</v>
      </c>
      <c r="D8531" s="21" t="str">
        <f t="shared" si="408"/>
        <v>\</v>
      </c>
      <c r="E8531" s="21" t="str">
        <f>B8531</f>
        <v>5C</v>
      </c>
      <c r="F8531" s="33">
        <f>HEX2DEC(E8531)/100</f>
        <v>0.92</v>
      </c>
      <c r="G8531" s="30" t="s">
        <v>28</v>
      </c>
    </row>
    <row r="8532" spans="1:11">
      <c r="A8532" s="12">
        <v>9</v>
      </c>
      <c r="B8532" s="7" t="str">
        <f t="shared" si="407"/>
        <v>09</v>
      </c>
      <c r="C8532" s="8">
        <f t="shared" si="409"/>
        <v>1238</v>
      </c>
      <c r="D8532" s="7" t="str">
        <f t="shared" si="408"/>
        <v xml:space="preserve">	</v>
      </c>
      <c r="E8532" s="7" t="str">
        <f>B8532&amp;B8533</f>
        <v>0908</v>
      </c>
      <c r="F8532" s="27">
        <f>HEX2DEC(E8532)/10</f>
        <v>231.2</v>
      </c>
      <c r="G8532" s="28" t="s">
        <v>26</v>
      </c>
      <c r="H8532" s="51">
        <f>F8532*F8534/60</f>
        <v>2.8321999999999998</v>
      </c>
      <c r="I8532" s="51">
        <f>F8532*F8534*F8536/60</f>
        <v>2.6056239999999997</v>
      </c>
      <c r="J8532" s="52">
        <f>J8527+"00:01"</f>
        <v>0.81736111111111054</v>
      </c>
      <c r="K8532" s="57">
        <f>K8527+"00:01"</f>
        <v>40311.817361111673</v>
      </c>
    </row>
    <row r="8533" spans="1:11">
      <c r="A8533" s="12">
        <v>8</v>
      </c>
      <c r="B8533" s="12" t="str">
        <f t="shared" si="407"/>
        <v>08</v>
      </c>
      <c r="C8533" s="13">
        <f t="shared" si="409"/>
        <v>1239</v>
      </c>
      <c r="D8533" s="12" t="str">
        <f t="shared" si="408"/>
        <v>_x0008_</v>
      </c>
      <c r="G8533" s="29"/>
    </row>
    <row r="8534" spans="1:11">
      <c r="A8534" s="12">
        <v>2</v>
      </c>
      <c r="B8534" s="12" t="str">
        <f t="shared" si="407"/>
        <v>02</v>
      </c>
      <c r="C8534" s="13">
        <f t="shared" si="409"/>
        <v>1240</v>
      </c>
      <c r="D8534" s="12" t="str">
        <f t="shared" si="408"/>
        <v>_x0002_</v>
      </c>
      <c r="E8534" s="12" t="str">
        <f>B8534&amp;B8535</f>
        <v>02DF</v>
      </c>
      <c r="F8534" s="31">
        <f>HEX2DEC(E8534)/1000</f>
        <v>0.73499999999999999</v>
      </c>
      <c r="G8534" s="29" t="s">
        <v>27</v>
      </c>
    </row>
    <row r="8535" spans="1:11">
      <c r="A8535" s="12">
        <v>223</v>
      </c>
      <c r="B8535" s="12" t="str">
        <f t="shared" si="407"/>
        <v>DF</v>
      </c>
      <c r="C8535" s="13">
        <f t="shared" si="409"/>
        <v>1241</v>
      </c>
      <c r="D8535" s="12" t="str">
        <f t="shared" si="408"/>
        <v>ß</v>
      </c>
      <c r="F8535" s="32"/>
      <c r="G8535" s="15"/>
    </row>
    <row r="8536" spans="1:11">
      <c r="A8536" s="12">
        <v>92</v>
      </c>
      <c r="B8536" s="21" t="str">
        <f t="shared" si="407"/>
        <v>5C</v>
      </c>
      <c r="C8536" s="22">
        <f t="shared" si="409"/>
        <v>1242</v>
      </c>
      <c r="D8536" s="21" t="str">
        <f t="shared" si="408"/>
        <v>\</v>
      </c>
      <c r="E8536" s="21" t="str">
        <f>B8536</f>
        <v>5C</v>
      </c>
      <c r="F8536" s="33">
        <f>HEX2DEC(E8536)/100</f>
        <v>0.92</v>
      </c>
      <c r="G8536" s="30" t="s">
        <v>28</v>
      </c>
    </row>
    <row r="8537" spans="1:11">
      <c r="A8537" s="12">
        <v>9</v>
      </c>
      <c r="B8537" s="7" t="str">
        <f t="shared" si="407"/>
        <v>09</v>
      </c>
      <c r="C8537" s="8">
        <f t="shared" si="409"/>
        <v>1243</v>
      </c>
      <c r="D8537" s="7" t="str">
        <f t="shared" si="408"/>
        <v xml:space="preserve">	</v>
      </c>
      <c r="E8537" s="7" t="str">
        <f>B8537&amp;B8538</f>
        <v>0901</v>
      </c>
      <c r="F8537" s="27">
        <f>HEX2DEC(E8537)/10</f>
        <v>230.5</v>
      </c>
      <c r="G8537" s="28" t="s">
        <v>26</v>
      </c>
      <c r="H8537" s="51">
        <f>F8537*F8539/60</f>
        <v>2.8389916666666664</v>
      </c>
      <c r="I8537" s="51">
        <f>F8537*F8539*F8541/60</f>
        <v>2.6118723333333329</v>
      </c>
      <c r="J8537" s="52">
        <f>J8532+"00:01"</f>
        <v>0.81805555555555498</v>
      </c>
      <c r="K8537" s="57">
        <f>K8532+"00:01"</f>
        <v>40311.818055556119</v>
      </c>
    </row>
    <row r="8538" spans="1:11">
      <c r="A8538" s="12">
        <v>1</v>
      </c>
      <c r="B8538" s="12" t="str">
        <f t="shared" si="407"/>
        <v>01</v>
      </c>
      <c r="C8538" s="13">
        <f t="shared" si="409"/>
        <v>1244</v>
      </c>
      <c r="D8538" s="12" t="str">
        <f t="shared" si="408"/>
        <v>_x0001_</v>
      </c>
      <c r="G8538" s="29"/>
    </row>
    <row r="8539" spans="1:11">
      <c r="A8539" s="12">
        <v>2</v>
      </c>
      <c r="B8539" s="12" t="str">
        <f t="shared" si="407"/>
        <v>02</v>
      </c>
      <c r="C8539" s="13">
        <f t="shared" si="409"/>
        <v>1245</v>
      </c>
      <c r="D8539" s="12" t="str">
        <f t="shared" si="408"/>
        <v>_x0002_</v>
      </c>
      <c r="E8539" s="12" t="str">
        <f>B8539&amp;B8540</f>
        <v>02E3</v>
      </c>
      <c r="F8539" s="31">
        <f>HEX2DEC(E8539)/1000</f>
        <v>0.73899999999999999</v>
      </c>
      <c r="G8539" s="29" t="s">
        <v>27</v>
      </c>
    </row>
    <row r="8540" spans="1:11">
      <c r="A8540" s="12">
        <v>227</v>
      </c>
      <c r="B8540" s="12" t="str">
        <f t="shared" si="407"/>
        <v>E3</v>
      </c>
      <c r="C8540" s="13">
        <f t="shared" si="409"/>
        <v>1246</v>
      </c>
      <c r="D8540" s="12" t="str">
        <f t="shared" si="408"/>
        <v>ã</v>
      </c>
      <c r="F8540" s="32"/>
      <c r="G8540" s="15"/>
    </row>
    <row r="8541" spans="1:11">
      <c r="A8541" s="12">
        <v>92</v>
      </c>
      <c r="B8541" s="21" t="str">
        <f t="shared" si="407"/>
        <v>5C</v>
      </c>
      <c r="C8541" s="22">
        <f t="shared" si="409"/>
        <v>1247</v>
      </c>
      <c r="D8541" s="21" t="str">
        <f t="shared" si="408"/>
        <v>\</v>
      </c>
      <c r="E8541" s="21" t="str">
        <f>B8541</f>
        <v>5C</v>
      </c>
      <c r="F8541" s="33">
        <f>HEX2DEC(E8541)/100</f>
        <v>0.92</v>
      </c>
      <c r="G8541" s="30" t="s">
        <v>28</v>
      </c>
    </row>
    <row r="8542" spans="1:11">
      <c r="A8542" s="12">
        <v>9</v>
      </c>
      <c r="B8542" s="7" t="str">
        <f t="shared" si="407"/>
        <v>09</v>
      </c>
      <c r="C8542" s="8">
        <f t="shared" si="409"/>
        <v>1248</v>
      </c>
      <c r="D8542" s="7" t="str">
        <f t="shared" si="408"/>
        <v xml:space="preserve">	</v>
      </c>
      <c r="E8542" s="7" t="str">
        <f>B8542&amp;B8543</f>
        <v>0904</v>
      </c>
      <c r="F8542" s="27">
        <f>HEX2DEC(E8542)/10</f>
        <v>230.8</v>
      </c>
      <c r="G8542" s="28" t="s">
        <v>26</v>
      </c>
      <c r="H8542" s="51">
        <f>F8542*F8544/60</f>
        <v>2.8311466666666667</v>
      </c>
      <c r="I8542" s="51">
        <f>F8542*F8544*F8546/60</f>
        <v>2.6046549333333333</v>
      </c>
      <c r="J8542" s="52">
        <f>J8537+"00:01"</f>
        <v>0.81874999999999942</v>
      </c>
      <c r="K8542" s="57">
        <f>K8537+"00:01"</f>
        <v>40311.818750000566</v>
      </c>
    </row>
    <row r="8543" spans="1:11">
      <c r="A8543" s="12">
        <v>4</v>
      </c>
      <c r="B8543" s="12" t="str">
        <f t="shared" si="407"/>
        <v>04</v>
      </c>
      <c r="C8543" s="13">
        <f t="shared" si="409"/>
        <v>1249</v>
      </c>
      <c r="D8543" s="12" t="str">
        <f t="shared" si="408"/>
        <v>_x0004_</v>
      </c>
      <c r="G8543" s="29"/>
    </row>
    <row r="8544" spans="1:11">
      <c r="A8544" s="12">
        <v>2</v>
      </c>
      <c r="B8544" s="12" t="str">
        <f t="shared" si="407"/>
        <v>02</v>
      </c>
      <c r="C8544" s="13">
        <f t="shared" si="409"/>
        <v>1250</v>
      </c>
      <c r="D8544" s="12" t="str">
        <f t="shared" si="408"/>
        <v>_x0002_</v>
      </c>
      <c r="E8544" s="12" t="str">
        <f>B8544&amp;B8545</f>
        <v>02E0</v>
      </c>
      <c r="F8544" s="31">
        <f>HEX2DEC(E8544)/1000</f>
        <v>0.73599999999999999</v>
      </c>
      <c r="G8544" s="29" t="s">
        <v>27</v>
      </c>
    </row>
    <row r="8545" spans="1:11">
      <c r="A8545" s="12">
        <v>224</v>
      </c>
      <c r="B8545" s="12" t="str">
        <f t="shared" si="407"/>
        <v>E0</v>
      </c>
      <c r="C8545" s="13">
        <f t="shared" si="409"/>
        <v>1251</v>
      </c>
      <c r="D8545" s="12" t="str">
        <f t="shared" si="408"/>
        <v>à</v>
      </c>
      <c r="F8545" s="32"/>
      <c r="G8545" s="15"/>
    </row>
    <row r="8546" spans="1:11">
      <c r="A8546" s="12">
        <v>92</v>
      </c>
      <c r="B8546" s="21" t="str">
        <f t="shared" si="407"/>
        <v>5C</v>
      </c>
      <c r="C8546" s="22">
        <f t="shared" si="409"/>
        <v>1252</v>
      </c>
      <c r="D8546" s="21" t="str">
        <f t="shared" si="408"/>
        <v>\</v>
      </c>
      <c r="E8546" s="21" t="str">
        <f>B8546</f>
        <v>5C</v>
      </c>
      <c r="F8546" s="33">
        <f>HEX2DEC(E8546)/100</f>
        <v>0.92</v>
      </c>
      <c r="G8546" s="30" t="s">
        <v>28</v>
      </c>
    </row>
    <row r="8547" spans="1:11">
      <c r="A8547" s="12">
        <v>8</v>
      </c>
      <c r="B8547" s="7" t="str">
        <f t="shared" si="407"/>
        <v>08</v>
      </c>
      <c r="C8547" s="8">
        <f t="shared" si="409"/>
        <v>1253</v>
      </c>
      <c r="D8547" s="7" t="str">
        <f t="shared" si="408"/>
        <v>_x0008_</v>
      </c>
      <c r="E8547" s="7" t="str">
        <f>B8547&amp;B8548</f>
        <v>08F8</v>
      </c>
      <c r="F8547" s="27">
        <f>HEX2DEC(E8547)/10</f>
        <v>229.6</v>
      </c>
      <c r="G8547" s="28" t="s">
        <v>26</v>
      </c>
      <c r="H8547" s="51">
        <f>F8547*F8549/60</f>
        <v>2.8393866666666669</v>
      </c>
      <c r="I8547" s="51">
        <f>F8547*F8549*F8551/60</f>
        <v>2.6122357333333337</v>
      </c>
      <c r="J8547" s="52">
        <f>J8542+"00:01"</f>
        <v>0.81944444444444386</v>
      </c>
      <c r="K8547" s="57">
        <f>K8542+"00:01"</f>
        <v>40311.819444445013</v>
      </c>
    </row>
    <row r="8548" spans="1:11">
      <c r="A8548" s="12">
        <v>248</v>
      </c>
      <c r="B8548" s="12" t="str">
        <f t="shared" si="407"/>
        <v>F8</v>
      </c>
      <c r="C8548" s="13">
        <f t="shared" si="409"/>
        <v>1254</v>
      </c>
      <c r="D8548" s="12" t="str">
        <f t="shared" si="408"/>
        <v>ø</v>
      </c>
      <c r="G8548" s="29"/>
    </row>
    <row r="8549" spans="1:11">
      <c r="A8549" s="12">
        <v>2</v>
      </c>
      <c r="B8549" s="12" t="str">
        <f t="shared" si="407"/>
        <v>02</v>
      </c>
      <c r="C8549" s="13">
        <f t="shared" si="409"/>
        <v>1255</v>
      </c>
      <c r="D8549" s="12" t="str">
        <f t="shared" si="408"/>
        <v>_x0002_</v>
      </c>
      <c r="E8549" s="12" t="str">
        <f>B8549&amp;B8550</f>
        <v>02E6</v>
      </c>
      <c r="F8549" s="31">
        <f>HEX2DEC(E8549)/1000</f>
        <v>0.74199999999999999</v>
      </c>
      <c r="G8549" s="29" t="s">
        <v>27</v>
      </c>
    </row>
    <row r="8550" spans="1:11">
      <c r="A8550" s="12">
        <v>230</v>
      </c>
      <c r="B8550" s="12" t="str">
        <f t="shared" si="407"/>
        <v>E6</v>
      </c>
      <c r="C8550" s="13">
        <f t="shared" si="409"/>
        <v>1256</v>
      </c>
      <c r="D8550" s="12" t="str">
        <f t="shared" si="408"/>
        <v>æ</v>
      </c>
      <c r="F8550" s="32"/>
      <c r="G8550" s="15"/>
    </row>
    <row r="8551" spans="1:11">
      <c r="A8551" s="12">
        <v>92</v>
      </c>
      <c r="B8551" s="21" t="str">
        <f t="shared" si="407"/>
        <v>5C</v>
      </c>
      <c r="C8551" s="22">
        <f t="shared" si="409"/>
        <v>1257</v>
      </c>
      <c r="D8551" s="21" t="str">
        <f t="shared" si="408"/>
        <v>\</v>
      </c>
      <c r="E8551" s="21" t="str">
        <f>B8551</f>
        <v>5C</v>
      </c>
      <c r="F8551" s="33">
        <f>HEX2DEC(E8551)/100</f>
        <v>0.92</v>
      </c>
      <c r="G8551" s="30" t="s">
        <v>28</v>
      </c>
    </row>
    <row r="8552" spans="1:11">
      <c r="A8552" s="12">
        <v>8</v>
      </c>
      <c r="B8552" s="7" t="str">
        <f t="shared" si="407"/>
        <v>08</v>
      </c>
      <c r="C8552" s="8">
        <f t="shared" si="409"/>
        <v>1258</v>
      </c>
      <c r="D8552" s="7" t="str">
        <f t="shared" si="408"/>
        <v>_x0008_</v>
      </c>
      <c r="E8552" s="7" t="str">
        <f>B8552&amp;B8553</f>
        <v>08F5</v>
      </c>
      <c r="F8552" s="27">
        <f>HEX2DEC(E8552)/10</f>
        <v>229.3</v>
      </c>
      <c r="G8552" s="28" t="s">
        <v>26</v>
      </c>
      <c r="H8552" s="51">
        <f>F8552*F8554/60</f>
        <v>2.8471416666666669</v>
      </c>
      <c r="I8552" s="51">
        <f>F8552*F8554*F8556/60</f>
        <v>2.6193703333333338</v>
      </c>
      <c r="J8552" s="52">
        <f>J8547+"00:01"</f>
        <v>0.82013888888888831</v>
      </c>
      <c r="K8552" s="57">
        <f>K8547+"00:01"</f>
        <v>40311.820138889459</v>
      </c>
    </row>
    <row r="8553" spans="1:11">
      <c r="A8553" s="12">
        <v>245</v>
      </c>
      <c r="B8553" s="12" t="str">
        <f t="shared" si="407"/>
        <v>F5</v>
      </c>
      <c r="C8553" s="13">
        <f t="shared" si="409"/>
        <v>1259</v>
      </c>
      <c r="D8553" s="12" t="str">
        <f t="shared" si="408"/>
        <v>õ</v>
      </c>
      <c r="G8553" s="29"/>
    </row>
    <row r="8554" spans="1:11">
      <c r="A8554" s="12">
        <v>2</v>
      </c>
      <c r="B8554" s="12" t="str">
        <f t="shared" si="407"/>
        <v>02</v>
      </c>
      <c r="C8554" s="13">
        <f t="shared" si="409"/>
        <v>1260</v>
      </c>
      <c r="D8554" s="12" t="str">
        <f t="shared" si="408"/>
        <v>_x0002_</v>
      </c>
      <c r="E8554" s="12" t="str">
        <f>B8554&amp;B8555</f>
        <v>02E9</v>
      </c>
      <c r="F8554" s="31">
        <f>HEX2DEC(E8554)/1000</f>
        <v>0.745</v>
      </c>
      <c r="G8554" s="29" t="s">
        <v>27</v>
      </c>
    </row>
    <row r="8555" spans="1:11">
      <c r="A8555" s="12">
        <v>233</v>
      </c>
      <c r="B8555" s="12" t="str">
        <f t="shared" si="407"/>
        <v>E9</v>
      </c>
      <c r="C8555" s="13">
        <f t="shared" si="409"/>
        <v>1261</v>
      </c>
      <c r="D8555" s="12" t="str">
        <f t="shared" si="408"/>
        <v>é</v>
      </c>
      <c r="F8555" s="32"/>
      <c r="G8555" s="15"/>
    </row>
    <row r="8556" spans="1:11">
      <c r="A8556" s="12">
        <v>92</v>
      </c>
      <c r="B8556" s="21" t="str">
        <f t="shared" si="407"/>
        <v>5C</v>
      </c>
      <c r="C8556" s="22">
        <f t="shared" si="409"/>
        <v>1262</v>
      </c>
      <c r="D8556" s="21" t="str">
        <f t="shared" si="408"/>
        <v>\</v>
      </c>
      <c r="E8556" s="21" t="str">
        <f>B8556</f>
        <v>5C</v>
      </c>
      <c r="F8556" s="33">
        <f>HEX2DEC(E8556)/100</f>
        <v>0.92</v>
      </c>
      <c r="G8556" s="30" t="s">
        <v>28</v>
      </c>
    </row>
    <row r="8557" spans="1:11">
      <c r="A8557" s="12">
        <v>8</v>
      </c>
      <c r="B8557" s="7" t="str">
        <f t="shared" si="407"/>
        <v>08</v>
      </c>
      <c r="C8557" s="8">
        <f t="shared" si="409"/>
        <v>1263</v>
      </c>
      <c r="D8557" s="7" t="str">
        <f t="shared" si="408"/>
        <v>_x0008_</v>
      </c>
      <c r="E8557" s="7" t="str">
        <f>B8557&amp;B8558</f>
        <v>08EA</v>
      </c>
      <c r="F8557" s="27">
        <f>HEX2DEC(E8557)/10</f>
        <v>228.2</v>
      </c>
      <c r="G8557" s="28" t="s">
        <v>26</v>
      </c>
      <c r="H8557" s="51">
        <f>F8557*F8559/60</f>
        <v>2.8448933333333333</v>
      </c>
      <c r="I8557" s="51">
        <f>F8557*F8559*F8561/60</f>
        <v>2.6173018666666668</v>
      </c>
      <c r="J8557" s="52">
        <f>J8552+"00:01"</f>
        <v>0.82083333333333275</v>
      </c>
      <c r="K8557" s="57">
        <f>K8552+"00:01"</f>
        <v>40311.820833333906</v>
      </c>
    </row>
    <row r="8558" spans="1:11">
      <c r="A8558" s="12">
        <v>234</v>
      </c>
      <c r="B8558" s="12" t="str">
        <f t="shared" si="407"/>
        <v>EA</v>
      </c>
      <c r="C8558" s="13">
        <f t="shared" si="409"/>
        <v>1264</v>
      </c>
      <c r="D8558" s="12" t="str">
        <f t="shared" si="408"/>
        <v>ê</v>
      </c>
      <c r="G8558" s="29"/>
    </row>
    <row r="8559" spans="1:11">
      <c r="A8559" s="12">
        <v>2</v>
      </c>
      <c r="B8559" s="12" t="str">
        <f t="shared" si="407"/>
        <v>02</v>
      </c>
      <c r="C8559" s="13">
        <f t="shared" si="409"/>
        <v>1265</v>
      </c>
      <c r="D8559" s="12" t="str">
        <f t="shared" si="408"/>
        <v>_x0002_</v>
      </c>
      <c r="E8559" s="12" t="str">
        <f>B8559&amp;B8560</f>
        <v>02EC</v>
      </c>
      <c r="F8559" s="31">
        <f>HEX2DEC(E8559)/1000</f>
        <v>0.748</v>
      </c>
      <c r="G8559" s="29" t="s">
        <v>27</v>
      </c>
    </row>
    <row r="8560" spans="1:11">
      <c r="A8560" s="12">
        <v>236</v>
      </c>
      <c r="B8560" s="12" t="str">
        <f t="shared" si="407"/>
        <v>EC</v>
      </c>
      <c r="C8560" s="13">
        <f t="shared" si="409"/>
        <v>1266</v>
      </c>
      <c r="D8560" s="12" t="str">
        <f t="shared" si="408"/>
        <v>ì</v>
      </c>
      <c r="F8560" s="32"/>
      <c r="G8560" s="15"/>
    </row>
    <row r="8561" spans="1:11">
      <c r="A8561" s="12">
        <v>92</v>
      </c>
      <c r="B8561" s="21" t="str">
        <f t="shared" si="407"/>
        <v>5C</v>
      </c>
      <c r="C8561" s="22">
        <f t="shared" si="409"/>
        <v>1267</v>
      </c>
      <c r="D8561" s="21" t="str">
        <f t="shared" si="408"/>
        <v>\</v>
      </c>
      <c r="E8561" s="21" t="str">
        <f>B8561</f>
        <v>5C</v>
      </c>
      <c r="F8561" s="33">
        <f>HEX2DEC(E8561)/100</f>
        <v>0.92</v>
      </c>
      <c r="G8561" s="30" t="s">
        <v>28</v>
      </c>
    </row>
    <row r="8562" spans="1:11">
      <c r="A8562" s="12">
        <v>8</v>
      </c>
      <c r="B8562" s="7" t="str">
        <f t="shared" si="407"/>
        <v>08</v>
      </c>
      <c r="C8562" s="8">
        <f t="shared" si="409"/>
        <v>1268</v>
      </c>
      <c r="D8562" s="7" t="str">
        <f t="shared" si="408"/>
        <v>_x0008_</v>
      </c>
      <c r="E8562" s="7" t="str">
        <f>B8562&amp;B8563</f>
        <v>08E3</v>
      </c>
      <c r="F8562" s="27">
        <f>HEX2DEC(E8562)/10</f>
        <v>227.5</v>
      </c>
      <c r="G8562" s="28" t="s">
        <v>26</v>
      </c>
      <c r="H8562" s="51">
        <f>F8562*F8564/60</f>
        <v>2.8209999999999997</v>
      </c>
      <c r="I8562" s="51">
        <f>F8562*F8564*F8566/60</f>
        <v>2.5953200000000001</v>
      </c>
      <c r="J8562" s="52">
        <f>J8557+"00:01"</f>
        <v>0.82152777777777719</v>
      </c>
      <c r="K8562" s="57">
        <f>K8557+"00:01"</f>
        <v>40311.821527778353</v>
      </c>
    </row>
    <row r="8563" spans="1:11">
      <c r="A8563" s="12">
        <v>227</v>
      </c>
      <c r="B8563" s="12" t="str">
        <f t="shared" si="407"/>
        <v>E3</v>
      </c>
      <c r="C8563" s="13">
        <f t="shared" si="409"/>
        <v>1269</v>
      </c>
      <c r="D8563" s="12" t="str">
        <f t="shared" si="408"/>
        <v>ã</v>
      </c>
      <c r="G8563" s="29"/>
    </row>
    <row r="8564" spans="1:11">
      <c r="A8564" s="12">
        <v>2</v>
      </c>
      <c r="B8564" s="12" t="str">
        <f t="shared" si="407"/>
        <v>02</v>
      </c>
      <c r="C8564" s="13">
        <f t="shared" si="409"/>
        <v>1270</v>
      </c>
      <c r="D8564" s="12" t="str">
        <f t="shared" si="408"/>
        <v>_x0002_</v>
      </c>
      <c r="E8564" s="12" t="str">
        <f>B8564&amp;B8565</f>
        <v>02E8</v>
      </c>
      <c r="F8564" s="31">
        <f>HEX2DEC(E8564)/1000</f>
        <v>0.74399999999999999</v>
      </c>
      <c r="G8564" s="29" t="s">
        <v>27</v>
      </c>
    </row>
    <row r="8565" spans="1:11">
      <c r="A8565" s="12">
        <v>232</v>
      </c>
      <c r="B8565" s="12" t="str">
        <f t="shared" si="407"/>
        <v>E8</v>
      </c>
      <c r="C8565" s="13">
        <f t="shared" si="409"/>
        <v>1271</v>
      </c>
      <c r="D8565" s="12" t="str">
        <f t="shared" si="408"/>
        <v>è</v>
      </c>
      <c r="F8565" s="32"/>
      <c r="G8565" s="15"/>
    </row>
    <row r="8566" spans="1:11">
      <c r="A8566" s="12">
        <v>92</v>
      </c>
      <c r="B8566" s="21" t="str">
        <f t="shared" si="407"/>
        <v>5C</v>
      </c>
      <c r="C8566" s="22">
        <f t="shared" si="409"/>
        <v>1272</v>
      </c>
      <c r="D8566" s="21" t="str">
        <f t="shared" si="408"/>
        <v>\</v>
      </c>
      <c r="E8566" s="21" t="str">
        <f>B8566</f>
        <v>5C</v>
      </c>
      <c r="F8566" s="33">
        <f>HEX2DEC(E8566)/100</f>
        <v>0.92</v>
      </c>
      <c r="G8566" s="30" t="s">
        <v>28</v>
      </c>
    </row>
    <row r="8567" spans="1:11">
      <c r="A8567" s="12">
        <v>8</v>
      </c>
      <c r="B8567" s="7" t="str">
        <f t="shared" si="407"/>
        <v>08</v>
      </c>
      <c r="C8567" s="8">
        <f t="shared" si="409"/>
        <v>1273</v>
      </c>
      <c r="D8567" s="7" t="str">
        <f t="shared" si="408"/>
        <v>_x0008_</v>
      </c>
      <c r="E8567" s="7" t="str">
        <f>B8567&amp;B8568</f>
        <v>08D7</v>
      </c>
      <c r="F8567" s="27">
        <f>HEX2DEC(E8567)/10</f>
        <v>226.3</v>
      </c>
      <c r="G8567" s="28" t="s">
        <v>26</v>
      </c>
      <c r="H8567" s="51">
        <f>F8567*F8569/60</f>
        <v>2.8325216666666666</v>
      </c>
      <c r="I8567" s="51">
        <f>F8567*F8569*F8571/60</f>
        <v>2.6059199333333334</v>
      </c>
      <c r="J8567" s="52">
        <f>J8562+"00:01"</f>
        <v>0.82222222222222163</v>
      </c>
      <c r="K8567" s="57">
        <f>K8562+"00:01"</f>
        <v>40311.8222222228</v>
      </c>
    </row>
    <row r="8568" spans="1:11">
      <c r="A8568" s="12">
        <v>215</v>
      </c>
      <c r="B8568" s="12" t="str">
        <f t="shared" si="407"/>
        <v>D7</v>
      </c>
      <c r="C8568" s="13">
        <f t="shared" si="409"/>
        <v>1274</v>
      </c>
      <c r="D8568" s="12" t="str">
        <f t="shared" si="408"/>
        <v>×</v>
      </c>
      <c r="G8568" s="29"/>
    </row>
    <row r="8569" spans="1:11">
      <c r="A8569" s="12">
        <v>2</v>
      </c>
      <c r="B8569" s="12" t="str">
        <f t="shared" si="407"/>
        <v>02</v>
      </c>
      <c r="C8569" s="13">
        <f t="shared" si="409"/>
        <v>1275</v>
      </c>
      <c r="D8569" s="12" t="str">
        <f t="shared" si="408"/>
        <v>_x0002_</v>
      </c>
      <c r="E8569" s="12" t="str">
        <f>B8569&amp;B8570</f>
        <v>02EF</v>
      </c>
      <c r="F8569" s="31">
        <f>HEX2DEC(E8569)/1000</f>
        <v>0.751</v>
      </c>
      <c r="G8569" s="29" t="s">
        <v>27</v>
      </c>
    </row>
    <row r="8570" spans="1:11">
      <c r="A8570" s="12">
        <v>239</v>
      </c>
      <c r="B8570" s="12" t="str">
        <f t="shared" si="407"/>
        <v>EF</v>
      </c>
      <c r="C8570" s="13">
        <f t="shared" si="409"/>
        <v>1276</v>
      </c>
      <c r="D8570" s="12" t="str">
        <f t="shared" si="408"/>
        <v>ï</v>
      </c>
      <c r="F8570" s="32"/>
      <c r="G8570" s="15"/>
    </row>
    <row r="8571" spans="1:11">
      <c r="A8571" s="12">
        <v>92</v>
      </c>
      <c r="B8571" s="21" t="str">
        <f t="shared" si="407"/>
        <v>5C</v>
      </c>
      <c r="C8571" s="22">
        <f t="shared" si="409"/>
        <v>1277</v>
      </c>
      <c r="D8571" s="21" t="str">
        <f t="shared" si="408"/>
        <v>\</v>
      </c>
      <c r="E8571" s="21" t="str">
        <f>B8571</f>
        <v>5C</v>
      </c>
      <c r="F8571" s="33">
        <f>HEX2DEC(E8571)/100</f>
        <v>0.92</v>
      </c>
      <c r="G8571" s="30" t="s">
        <v>28</v>
      </c>
    </row>
    <row r="8572" spans="1:11">
      <c r="A8572" s="12">
        <v>8</v>
      </c>
      <c r="B8572" s="7" t="str">
        <f t="shared" si="407"/>
        <v>08</v>
      </c>
      <c r="C8572" s="8">
        <f t="shared" si="409"/>
        <v>1278</v>
      </c>
      <c r="D8572" s="7" t="str">
        <f t="shared" si="408"/>
        <v>_x0008_</v>
      </c>
      <c r="E8572" s="7" t="str">
        <f>B8572&amp;B8573</f>
        <v>08C9</v>
      </c>
      <c r="F8572" s="27">
        <f>HEX2DEC(E8572)/10</f>
        <v>224.9</v>
      </c>
      <c r="G8572" s="28" t="s">
        <v>26</v>
      </c>
      <c r="H8572" s="51">
        <f>F8572*F8574/60</f>
        <v>2.8187466666666667</v>
      </c>
      <c r="I8572" s="51">
        <f>F8572*F8574*F8576/60</f>
        <v>2.5932469333333334</v>
      </c>
      <c r="J8572" s="52">
        <f>J8567+"00:01"</f>
        <v>0.82291666666666607</v>
      </c>
      <c r="K8572" s="57">
        <f>K8567+"00:01"</f>
        <v>40311.822916667246</v>
      </c>
    </row>
    <row r="8573" spans="1:11">
      <c r="A8573" s="12">
        <v>201</v>
      </c>
      <c r="B8573" s="12" t="str">
        <f t="shared" si="407"/>
        <v>C9</v>
      </c>
      <c r="C8573" s="13">
        <f t="shared" si="409"/>
        <v>1279</v>
      </c>
      <c r="D8573" s="12" t="str">
        <f t="shared" si="408"/>
        <v>É</v>
      </c>
      <c r="G8573" s="29"/>
    </row>
    <row r="8574" spans="1:11">
      <c r="A8574" s="12">
        <v>2</v>
      </c>
      <c r="B8574" s="12" t="str">
        <f t="shared" si="407"/>
        <v>02</v>
      </c>
      <c r="C8574" s="13">
        <f t="shared" si="409"/>
        <v>1280</v>
      </c>
      <c r="D8574" s="12" t="str">
        <f t="shared" si="408"/>
        <v>_x0002_</v>
      </c>
      <c r="E8574" s="12" t="str">
        <f>B8574&amp;B8575</f>
        <v>02F0</v>
      </c>
      <c r="F8574" s="31">
        <f>HEX2DEC(E8574)/1000</f>
        <v>0.752</v>
      </c>
      <c r="G8574" s="29" t="s">
        <v>27</v>
      </c>
    </row>
    <row r="8575" spans="1:11">
      <c r="A8575" s="12">
        <v>240</v>
      </c>
      <c r="B8575" s="12" t="str">
        <f t="shared" ref="B8575:B8638" si="410">DEC2HEX(A8575,2)</f>
        <v>F0</v>
      </c>
      <c r="C8575" s="13">
        <f t="shared" si="409"/>
        <v>1281</v>
      </c>
      <c r="D8575" s="12" t="str">
        <f t="shared" ref="D8575:D8638" si="411">IF(A8575&gt;0,CHAR(A8575),"")</f>
        <v>ð</v>
      </c>
      <c r="F8575" s="32"/>
      <c r="G8575" s="15"/>
    </row>
    <row r="8576" spans="1:11">
      <c r="A8576" s="12">
        <v>92</v>
      </c>
      <c r="B8576" s="21" t="str">
        <f t="shared" si="410"/>
        <v>5C</v>
      </c>
      <c r="C8576" s="22">
        <f t="shared" ref="C8576:C8639" si="412">C8575+1</f>
        <v>1282</v>
      </c>
      <c r="D8576" s="21" t="str">
        <f t="shared" si="411"/>
        <v>\</v>
      </c>
      <c r="E8576" s="21" t="str">
        <f>B8576</f>
        <v>5C</v>
      </c>
      <c r="F8576" s="33">
        <f>HEX2DEC(E8576)/100</f>
        <v>0.92</v>
      </c>
      <c r="G8576" s="30" t="s">
        <v>28</v>
      </c>
    </row>
    <row r="8577" spans="1:11">
      <c r="A8577" s="12">
        <v>8</v>
      </c>
      <c r="B8577" s="7" t="str">
        <f t="shared" si="410"/>
        <v>08</v>
      </c>
      <c r="C8577" s="8">
        <f t="shared" si="412"/>
        <v>1283</v>
      </c>
      <c r="D8577" s="7" t="str">
        <f t="shared" si="411"/>
        <v>_x0008_</v>
      </c>
      <c r="E8577" s="7" t="str">
        <f>B8577&amp;B8578</f>
        <v>08D0</v>
      </c>
      <c r="F8577" s="27">
        <f>HEX2DEC(E8577)/10</f>
        <v>225.6</v>
      </c>
      <c r="G8577" s="28" t="s">
        <v>26</v>
      </c>
      <c r="H8577" s="51">
        <f>F8577*F8579/60</f>
        <v>2.82376</v>
      </c>
      <c r="I8577" s="51">
        <f>F8577*F8579*F8581/60</f>
        <v>2.5978592000000003</v>
      </c>
      <c r="J8577" s="52">
        <f>J8572+"00:01"</f>
        <v>0.82361111111111052</v>
      </c>
      <c r="K8577" s="57">
        <f>K8572+"00:01"</f>
        <v>40311.823611111693</v>
      </c>
    </row>
    <row r="8578" spans="1:11">
      <c r="A8578" s="12">
        <v>208</v>
      </c>
      <c r="B8578" s="12" t="str">
        <f t="shared" si="410"/>
        <v>D0</v>
      </c>
      <c r="C8578" s="13">
        <f t="shared" si="412"/>
        <v>1284</v>
      </c>
      <c r="D8578" s="12" t="str">
        <f t="shared" si="411"/>
        <v>Ð</v>
      </c>
      <c r="G8578" s="29"/>
    </row>
    <row r="8579" spans="1:11">
      <c r="A8579" s="12">
        <v>2</v>
      </c>
      <c r="B8579" s="12" t="str">
        <f t="shared" si="410"/>
        <v>02</v>
      </c>
      <c r="C8579" s="13">
        <f t="shared" si="412"/>
        <v>1285</v>
      </c>
      <c r="D8579" s="12" t="str">
        <f t="shared" si="411"/>
        <v>_x0002_</v>
      </c>
      <c r="E8579" s="12" t="str">
        <f>B8579&amp;B8580</f>
        <v>02EF</v>
      </c>
      <c r="F8579" s="31">
        <f>HEX2DEC(E8579)/1000</f>
        <v>0.751</v>
      </c>
      <c r="G8579" s="29" t="s">
        <v>27</v>
      </c>
    </row>
    <row r="8580" spans="1:11">
      <c r="A8580" s="12">
        <v>239</v>
      </c>
      <c r="B8580" s="12" t="str">
        <f t="shared" si="410"/>
        <v>EF</v>
      </c>
      <c r="C8580" s="13">
        <f t="shared" si="412"/>
        <v>1286</v>
      </c>
      <c r="D8580" s="12" t="str">
        <f t="shared" si="411"/>
        <v>ï</v>
      </c>
      <c r="F8580" s="32"/>
      <c r="G8580" s="15"/>
    </row>
    <row r="8581" spans="1:11">
      <c r="A8581" s="12">
        <v>92</v>
      </c>
      <c r="B8581" s="21" t="str">
        <f t="shared" si="410"/>
        <v>5C</v>
      </c>
      <c r="C8581" s="22">
        <f t="shared" si="412"/>
        <v>1287</v>
      </c>
      <c r="D8581" s="21" t="str">
        <f t="shared" si="411"/>
        <v>\</v>
      </c>
      <c r="E8581" s="21" t="str">
        <f>B8581</f>
        <v>5C</v>
      </c>
      <c r="F8581" s="33">
        <f>HEX2DEC(E8581)/100</f>
        <v>0.92</v>
      </c>
      <c r="G8581" s="30" t="s">
        <v>28</v>
      </c>
    </row>
    <row r="8582" spans="1:11">
      <c r="A8582" s="12">
        <v>8</v>
      </c>
      <c r="B8582" s="7" t="str">
        <f t="shared" si="410"/>
        <v>08</v>
      </c>
      <c r="C8582" s="8">
        <f t="shared" si="412"/>
        <v>1288</v>
      </c>
      <c r="D8582" s="7" t="str">
        <f t="shared" si="411"/>
        <v>_x0008_</v>
      </c>
      <c r="E8582" s="7" t="str">
        <f>B8582&amp;B8583</f>
        <v>08CF</v>
      </c>
      <c r="F8582" s="27">
        <f>HEX2DEC(E8582)/10</f>
        <v>225.5</v>
      </c>
      <c r="G8582" s="28" t="s">
        <v>26</v>
      </c>
      <c r="H8582" s="51">
        <f>F8582*F8584/60</f>
        <v>2.830025</v>
      </c>
      <c r="I8582" s="51">
        <f>F8582*F8584*F8586/60</f>
        <v>2.6036230000000002</v>
      </c>
      <c r="J8582" s="52">
        <f>J8577+"00:01"</f>
        <v>0.82430555555555496</v>
      </c>
      <c r="K8582" s="57">
        <f>K8577+"00:01"</f>
        <v>40311.82430555614</v>
      </c>
    </row>
    <row r="8583" spans="1:11">
      <c r="A8583" s="12">
        <v>207</v>
      </c>
      <c r="B8583" s="12" t="str">
        <f t="shared" si="410"/>
        <v>CF</v>
      </c>
      <c r="C8583" s="13">
        <f t="shared" si="412"/>
        <v>1289</v>
      </c>
      <c r="D8583" s="12" t="str">
        <f t="shared" si="411"/>
        <v>Ï</v>
      </c>
      <c r="G8583" s="29"/>
    </row>
    <row r="8584" spans="1:11">
      <c r="A8584" s="12">
        <v>2</v>
      </c>
      <c r="B8584" s="12" t="str">
        <f t="shared" si="410"/>
        <v>02</v>
      </c>
      <c r="C8584" s="13">
        <f t="shared" si="412"/>
        <v>1290</v>
      </c>
      <c r="D8584" s="12" t="str">
        <f t="shared" si="411"/>
        <v>_x0002_</v>
      </c>
      <c r="E8584" s="12" t="str">
        <f>B8584&amp;B8585</f>
        <v>02F1</v>
      </c>
      <c r="F8584" s="31">
        <f>HEX2DEC(E8584)/1000</f>
        <v>0.753</v>
      </c>
      <c r="G8584" s="29" t="s">
        <v>27</v>
      </c>
    </row>
    <row r="8585" spans="1:11">
      <c r="A8585" s="12">
        <v>241</v>
      </c>
      <c r="B8585" s="12" t="str">
        <f t="shared" si="410"/>
        <v>F1</v>
      </c>
      <c r="C8585" s="13">
        <f t="shared" si="412"/>
        <v>1291</v>
      </c>
      <c r="D8585" s="12" t="str">
        <f t="shared" si="411"/>
        <v>ñ</v>
      </c>
      <c r="F8585" s="32"/>
      <c r="G8585" s="15"/>
    </row>
    <row r="8586" spans="1:11">
      <c r="A8586" s="12">
        <v>92</v>
      </c>
      <c r="B8586" s="21" t="str">
        <f t="shared" si="410"/>
        <v>5C</v>
      </c>
      <c r="C8586" s="22">
        <f t="shared" si="412"/>
        <v>1292</v>
      </c>
      <c r="D8586" s="21" t="str">
        <f t="shared" si="411"/>
        <v>\</v>
      </c>
      <c r="E8586" s="21" t="str">
        <f>B8586</f>
        <v>5C</v>
      </c>
      <c r="F8586" s="33">
        <f>HEX2DEC(E8586)/100</f>
        <v>0.92</v>
      </c>
      <c r="G8586" s="30" t="s">
        <v>28</v>
      </c>
    </row>
    <row r="8587" spans="1:11">
      <c r="A8587" s="12">
        <v>8</v>
      </c>
      <c r="B8587" s="7" t="str">
        <f t="shared" si="410"/>
        <v>08</v>
      </c>
      <c r="C8587" s="8">
        <f t="shared" si="412"/>
        <v>1293</v>
      </c>
      <c r="D8587" s="7" t="str">
        <f t="shared" si="411"/>
        <v>_x0008_</v>
      </c>
      <c r="E8587" s="7" t="str">
        <f>B8587&amp;B8588</f>
        <v>08E2</v>
      </c>
      <c r="F8587" s="27">
        <f>HEX2DEC(E8587)/10</f>
        <v>227.4</v>
      </c>
      <c r="G8587" s="28" t="s">
        <v>26</v>
      </c>
      <c r="H8587" s="51">
        <f>F8587*F8589/60</f>
        <v>2.8538700000000001</v>
      </c>
      <c r="I8587" s="51">
        <f>F8587*F8589*F8591/60</f>
        <v>2.6255603999999999</v>
      </c>
      <c r="J8587" s="52">
        <f>J8582+"00:01"</f>
        <v>0.8249999999999994</v>
      </c>
      <c r="K8587" s="57">
        <f>K8582+"00:01"</f>
        <v>40311.825000000586</v>
      </c>
    </row>
    <row r="8588" spans="1:11">
      <c r="A8588" s="12">
        <v>226</v>
      </c>
      <c r="B8588" s="12" t="str">
        <f t="shared" si="410"/>
        <v>E2</v>
      </c>
      <c r="C8588" s="13">
        <f t="shared" si="412"/>
        <v>1294</v>
      </c>
      <c r="D8588" s="12" t="str">
        <f t="shared" si="411"/>
        <v>â</v>
      </c>
      <c r="G8588" s="29"/>
    </row>
    <row r="8589" spans="1:11">
      <c r="A8589" s="12">
        <v>2</v>
      </c>
      <c r="B8589" s="12" t="str">
        <f t="shared" si="410"/>
        <v>02</v>
      </c>
      <c r="C8589" s="13">
        <f t="shared" si="412"/>
        <v>1295</v>
      </c>
      <c r="D8589" s="12" t="str">
        <f t="shared" si="411"/>
        <v>_x0002_</v>
      </c>
      <c r="E8589" s="12" t="str">
        <f>B8589&amp;B8590</f>
        <v>02F1</v>
      </c>
      <c r="F8589" s="31">
        <f>HEX2DEC(E8589)/1000</f>
        <v>0.753</v>
      </c>
      <c r="G8589" s="29" t="s">
        <v>27</v>
      </c>
    </row>
    <row r="8590" spans="1:11">
      <c r="A8590" s="12">
        <v>241</v>
      </c>
      <c r="B8590" s="12" t="str">
        <f t="shared" si="410"/>
        <v>F1</v>
      </c>
      <c r="C8590" s="13">
        <f t="shared" si="412"/>
        <v>1296</v>
      </c>
      <c r="D8590" s="12" t="str">
        <f t="shared" si="411"/>
        <v>ñ</v>
      </c>
      <c r="F8590" s="32"/>
      <c r="G8590" s="15"/>
    </row>
    <row r="8591" spans="1:11">
      <c r="A8591" s="12">
        <v>92</v>
      </c>
      <c r="B8591" s="21" t="str">
        <f t="shared" si="410"/>
        <v>5C</v>
      </c>
      <c r="C8591" s="22">
        <f t="shared" si="412"/>
        <v>1297</v>
      </c>
      <c r="D8591" s="21" t="str">
        <f t="shared" si="411"/>
        <v>\</v>
      </c>
      <c r="E8591" s="21" t="str">
        <f>B8591</f>
        <v>5C</v>
      </c>
      <c r="F8591" s="33">
        <f>HEX2DEC(E8591)/100</f>
        <v>0.92</v>
      </c>
      <c r="G8591" s="30" t="s">
        <v>28</v>
      </c>
    </row>
    <row r="8592" spans="1:11">
      <c r="A8592" s="12">
        <v>8</v>
      </c>
      <c r="B8592" s="7" t="str">
        <f t="shared" si="410"/>
        <v>08</v>
      </c>
      <c r="C8592" s="8">
        <f t="shared" si="412"/>
        <v>1298</v>
      </c>
      <c r="D8592" s="7" t="str">
        <f t="shared" si="411"/>
        <v>_x0008_</v>
      </c>
      <c r="E8592" s="7" t="str">
        <f>B8592&amp;B8593</f>
        <v>08E1</v>
      </c>
      <c r="F8592" s="27">
        <f>HEX2DEC(E8592)/10</f>
        <v>227.3</v>
      </c>
      <c r="G8592" s="28" t="s">
        <v>26</v>
      </c>
      <c r="H8592" s="51">
        <f>F8592*F8594/60</f>
        <v>2.8147316666666669</v>
      </c>
      <c r="I8592" s="51">
        <f>F8592*F8594*F8596/60</f>
        <v>2.5895531333333337</v>
      </c>
      <c r="J8592" s="52">
        <f>J8587+"00:01"</f>
        <v>0.82569444444444384</v>
      </c>
      <c r="K8592" s="57">
        <f>K8587+"00:01"</f>
        <v>40311.825694445033</v>
      </c>
    </row>
    <row r="8593" spans="1:11">
      <c r="A8593" s="12">
        <v>225</v>
      </c>
      <c r="B8593" s="12" t="str">
        <f t="shared" si="410"/>
        <v>E1</v>
      </c>
      <c r="C8593" s="13">
        <f t="shared" si="412"/>
        <v>1299</v>
      </c>
      <c r="D8593" s="12" t="str">
        <f t="shared" si="411"/>
        <v>á</v>
      </c>
      <c r="G8593" s="29"/>
    </row>
    <row r="8594" spans="1:11">
      <c r="A8594" s="12">
        <v>2</v>
      </c>
      <c r="B8594" s="12" t="str">
        <f t="shared" si="410"/>
        <v>02</v>
      </c>
      <c r="C8594" s="13">
        <f t="shared" si="412"/>
        <v>1300</v>
      </c>
      <c r="D8594" s="12" t="str">
        <f t="shared" si="411"/>
        <v>_x0002_</v>
      </c>
      <c r="E8594" s="12" t="str">
        <f>B8594&amp;B8595</f>
        <v>02E7</v>
      </c>
      <c r="F8594" s="31">
        <f>HEX2DEC(E8594)/1000</f>
        <v>0.74299999999999999</v>
      </c>
      <c r="G8594" s="29" t="s">
        <v>27</v>
      </c>
    </row>
    <row r="8595" spans="1:11">
      <c r="A8595" s="12">
        <v>231</v>
      </c>
      <c r="B8595" s="12" t="str">
        <f t="shared" si="410"/>
        <v>E7</v>
      </c>
      <c r="C8595" s="13">
        <f t="shared" si="412"/>
        <v>1301</v>
      </c>
      <c r="D8595" s="12" t="str">
        <f t="shared" si="411"/>
        <v>ç</v>
      </c>
      <c r="F8595" s="32"/>
      <c r="G8595" s="15"/>
    </row>
    <row r="8596" spans="1:11">
      <c r="A8596" s="12">
        <v>92</v>
      </c>
      <c r="B8596" s="21" t="str">
        <f t="shared" si="410"/>
        <v>5C</v>
      </c>
      <c r="C8596" s="22">
        <f t="shared" si="412"/>
        <v>1302</v>
      </c>
      <c r="D8596" s="21" t="str">
        <f t="shared" si="411"/>
        <v>\</v>
      </c>
      <c r="E8596" s="21" t="str">
        <f>B8596</f>
        <v>5C</v>
      </c>
      <c r="F8596" s="33">
        <f>HEX2DEC(E8596)/100</f>
        <v>0.92</v>
      </c>
      <c r="G8596" s="30" t="s">
        <v>28</v>
      </c>
    </row>
    <row r="8597" spans="1:11">
      <c r="A8597" s="12">
        <v>8</v>
      </c>
      <c r="B8597" s="7" t="str">
        <f t="shared" si="410"/>
        <v>08</v>
      </c>
      <c r="C8597" s="8">
        <f t="shared" si="412"/>
        <v>1303</v>
      </c>
      <c r="D8597" s="7" t="str">
        <f t="shared" si="411"/>
        <v>_x0008_</v>
      </c>
      <c r="E8597" s="7" t="str">
        <f>B8597&amp;B8598</f>
        <v>08DF</v>
      </c>
      <c r="F8597" s="27">
        <f>HEX2DEC(E8597)/10</f>
        <v>227.1</v>
      </c>
      <c r="G8597" s="28" t="s">
        <v>26</v>
      </c>
      <c r="H8597" s="51">
        <f>F8597*F8599/60</f>
        <v>2.8122549999999999</v>
      </c>
      <c r="I8597" s="51">
        <f>F8597*F8599*F8601/60</f>
        <v>2.5872746000000002</v>
      </c>
      <c r="J8597" s="52">
        <f>J8592+"00:01"</f>
        <v>0.82638888888888828</v>
      </c>
      <c r="K8597" s="57">
        <f>K8592+"00:01"</f>
        <v>40311.82638888948</v>
      </c>
    </row>
    <row r="8598" spans="1:11">
      <c r="A8598" s="12">
        <v>223</v>
      </c>
      <c r="B8598" s="12" t="str">
        <f t="shared" si="410"/>
        <v>DF</v>
      </c>
      <c r="C8598" s="13">
        <f t="shared" si="412"/>
        <v>1304</v>
      </c>
      <c r="D8598" s="12" t="str">
        <f t="shared" si="411"/>
        <v>ß</v>
      </c>
      <c r="G8598" s="29"/>
    </row>
    <row r="8599" spans="1:11">
      <c r="A8599" s="12">
        <v>2</v>
      </c>
      <c r="B8599" s="12" t="str">
        <f t="shared" si="410"/>
        <v>02</v>
      </c>
      <c r="C8599" s="13">
        <f t="shared" si="412"/>
        <v>1305</v>
      </c>
      <c r="D8599" s="12" t="str">
        <f t="shared" si="411"/>
        <v>_x0002_</v>
      </c>
      <c r="E8599" s="12" t="str">
        <f>B8599&amp;B8600</f>
        <v>02E7</v>
      </c>
      <c r="F8599" s="31">
        <f>HEX2DEC(E8599)/1000</f>
        <v>0.74299999999999999</v>
      </c>
      <c r="G8599" s="29" t="s">
        <v>27</v>
      </c>
    </row>
    <row r="8600" spans="1:11">
      <c r="A8600" s="12">
        <v>231</v>
      </c>
      <c r="B8600" s="12" t="str">
        <f t="shared" si="410"/>
        <v>E7</v>
      </c>
      <c r="C8600" s="13">
        <f t="shared" si="412"/>
        <v>1306</v>
      </c>
      <c r="D8600" s="12" t="str">
        <f t="shared" si="411"/>
        <v>ç</v>
      </c>
      <c r="F8600" s="32"/>
      <c r="G8600" s="15"/>
    </row>
    <row r="8601" spans="1:11">
      <c r="A8601" s="12">
        <v>92</v>
      </c>
      <c r="B8601" s="21" t="str">
        <f t="shared" si="410"/>
        <v>5C</v>
      </c>
      <c r="C8601" s="22">
        <f t="shared" si="412"/>
        <v>1307</v>
      </c>
      <c r="D8601" s="21" t="str">
        <f t="shared" si="411"/>
        <v>\</v>
      </c>
      <c r="E8601" s="21" t="str">
        <f>B8601</f>
        <v>5C</v>
      </c>
      <c r="F8601" s="33">
        <f>HEX2DEC(E8601)/100</f>
        <v>0.92</v>
      </c>
      <c r="G8601" s="30" t="s">
        <v>28</v>
      </c>
    </row>
    <row r="8602" spans="1:11">
      <c r="A8602" s="12">
        <v>8</v>
      </c>
      <c r="B8602" s="7" t="str">
        <f t="shared" si="410"/>
        <v>08</v>
      </c>
      <c r="C8602" s="8">
        <f t="shared" si="412"/>
        <v>1308</v>
      </c>
      <c r="D8602" s="7" t="str">
        <f t="shared" si="411"/>
        <v>_x0008_</v>
      </c>
      <c r="E8602" s="7" t="str">
        <f>B8602&amp;B8603</f>
        <v>08DC</v>
      </c>
      <c r="F8602" s="27">
        <f>HEX2DEC(E8602)/10</f>
        <v>226.8</v>
      </c>
      <c r="G8602" s="28" t="s">
        <v>26</v>
      </c>
      <c r="H8602" s="51">
        <f>F8602*F8604/60</f>
        <v>2.8161</v>
      </c>
      <c r="I8602" s="51">
        <f>F8602*F8604*F8606/60</f>
        <v>2.5908120000000001</v>
      </c>
      <c r="J8602" s="52">
        <f>J8597+"00:01"</f>
        <v>0.82708333333333273</v>
      </c>
      <c r="K8602" s="57">
        <f>K8597+"00:01"</f>
        <v>40311.827083333927</v>
      </c>
    </row>
    <row r="8603" spans="1:11">
      <c r="A8603" s="12">
        <v>220</v>
      </c>
      <c r="B8603" s="12" t="str">
        <f t="shared" si="410"/>
        <v>DC</v>
      </c>
      <c r="C8603" s="13">
        <f t="shared" si="412"/>
        <v>1309</v>
      </c>
      <c r="D8603" s="12" t="str">
        <f t="shared" si="411"/>
        <v>Ü</v>
      </c>
      <c r="G8603" s="29"/>
    </row>
    <row r="8604" spans="1:11">
      <c r="A8604" s="12">
        <v>2</v>
      </c>
      <c r="B8604" s="12" t="str">
        <f t="shared" si="410"/>
        <v>02</v>
      </c>
      <c r="C8604" s="13">
        <f t="shared" si="412"/>
        <v>1310</v>
      </c>
      <c r="D8604" s="12" t="str">
        <f t="shared" si="411"/>
        <v>_x0002_</v>
      </c>
      <c r="E8604" s="12" t="str">
        <f>B8604&amp;B8605</f>
        <v>02E9</v>
      </c>
      <c r="F8604" s="31">
        <f>HEX2DEC(E8604)/1000</f>
        <v>0.745</v>
      </c>
      <c r="G8604" s="29" t="s">
        <v>27</v>
      </c>
    </row>
    <row r="8605" spans="1:11">
      <c r="A8605" s="12">
        <v>233</v>
      </c>
      <c r="B8605" s="12" t="str">
        <f t="shared" si="410"/>
        <v>E9</v>
      </c>
      <c r="C8605" s="13">
        <f t="shared" si="412"/>
        <v>1311</v>
      </c>
      <c r="D8605" s="12" t="str">
        <f t="shared" si="411"/>
        <v>é</v>
      </c>
      <c r="F8605" s="32"/>
      <c r="G8605" s="15"/>
    </row>
    <row r="8606" spans="1:11">
      <c r="A8606" s="12">
        <v>92</v>
      </c>
      <c r="B8606" s="21" t="str">
        <f t="shared" si="410"/>
        <v>5C</v>
      </c>
      <c r="C8606" s="22">
        <f t="shared" si="412"/>
        <v>1312</v>
      </c>
      <c r="D8606" s="21" t="str">
        <f t="shared" si="411"/>
        <v>\</v>
      </c>
      <c r="E8606" s="21" t="str">
        <f>B8606</f>
        <v>5C</v>
      </c>
      <c r="F8606" s="33">
        <f>HEX2DEC(E8606)/100</f>
        <v>0.92</v>
      </c>
      <c r="G8606" s="30" t="s">
        <v>28</v>
      </c>
    </row>
    <row r="8607" spans="1:11">
      <c r="A8607" s="12">
        <v>8</v>
      </c>
      <c r="B8607" s="7" t="str">
        <f t="shared" si="410"/>
        <v>08</v>
      </c>
      <c r="C8607" s="8">
        <f t="shared" si="412"/>
        <v>1313</v>
      </c>
      <c r="D8607" s="7" t="str">
        <f t="shared" si="411"/>
        <v>_x0008_</v>
      </c>
      <c r="E8607" s="7" t="str">
        <f>B8607&amp;B8608</f>
        <v>08DA</v>
      </c>
      <c r="F8607" s="27">
        <f>HEX2DEC(E8607)/10</f>
        <v>226.6</v>
      </c>
      <c r="G8607" s="28" t="s">
        <v>26</v>
      </c>
      <c r="H8607" s="51">
        <f>F8607*F8609/60</f>
        <v>2.8173933333333334</v>
      </c>
      <c r="I8607" s="51">
        <f>F8607*F8609*F8611/60</f>
        <v>2.5920018666666667</v>
      </c>
      <c r="J8607" s="52">
        <f>J8602+"00:01"</f>
        <v>0.82777777777777717</v>
      </c>
      <c r="K8607" s="57">
        <f>K8602+"00:01"</f>
        <v>40311.827777778373</v>
      </c>
    </row>
    <row r="8608" spans="1:11">
      <c r="A8608" s="12">
        <v>218</v>
      </c>
      <c r="B8608" s="12" t="str">
        <f t="shared" si="410"/>
        <v>DA</v>
      </c>
      <c r="C8608" s="13">
        <f t="shared" si="412"/>
        <v>1314</v>
      </c>
      <c r="D8608" s="12" t="str">
        <f t="shared" si="411"/>
        <v>Ú</v>
      </c>
      <c r="G8608" s="29"/>
    </row>
    <row r="8609" spans="1:11">
      <c r="A8609" s="12">
        <v>2</v>
      </c>
      <c r="B8609" s="12" t="str">
        <f t="shared" si="410"/>
        <v>02</v>
      </c>
      <c r="C8609" s="13">
        <f t="shared" si="412"/>
        <v>1315</v>
      </c>
      <c r="D8609" s="12" t="str">
        <f t="shared" si="411"/>
        <v>_x0002_</v>
      </c>
      <c r="E8609" s="12" t="str">
        <f>B8609&amp;B8610</f>
        <v>02EA</v>
      </c>
      <c r="F8609" s="31">
        <f>HEX2DEC(E8609)/1000</f>
        <v>0.746</v>
      </c>
      <c r="G8609" s="29" t="s">
        <v>27</v>
      </c>
    </row>
    <row r="8610" spans="1:11">
      <c r="A8610" s="12">
        <v>234</v>
      </c>
      <c r="B8610" s="12" t="str">
        <f t="shared" si="410"/>
        <v>EA</v>
      </c>
      <c r="C8610" s="13">
        <f t="shared" si="412"/>
        <v>1316</v>
      </c>
      <c r="D8610" s="12" t="str">
        <f t="shared" si="411"/>
        <v>ê</v>
      </c>
      <c r="F8610" s="32"/>
      <c r="G8610" s="15"/>
    </row>
    <row r="8611" spans="1:11">
      <c r="A8611" s="12">
        <v>92</v>
      </c>
      <c r="B8611" s="21" t="str">
        <f t="shared" si="410"/>
        <v>5C</v>
      </c>
      <c r="C8611" s="22">
        <f t="shared" si="412"/>
        <v>1317</v>
      </c>
      <c r="D8611" s="21" t="str">
        <f t="shared" si="411"/>
        <v>\</v>
      </c>
      <c r="E8611" s="21" t="str">
        <f>B8611</f>
        <v>5C</v>
      </c>
      <c r="F8611" s="33">
        <f>HEX2DEC(E8611)/100</f>
        <v>0.92</v>
      </c>
      <c r="G8611" s="30" t="s">
        <v>28</v>
      </c>
    </row>
    <row r="8612" spans="1:11">
      <c r="A8612" s="12">
        <v>8</v>
      </c>
      <c r="B8612" s="7" t="str">
        <f t="shared" si="410"/>
        <v>08</v>
      </c>
      <c r="C8612" s="8">
        <f t="shared" si="412"/>
        <v>1318</v>
      </c>
      <c r="D8612" s="7" t="str">
        <f t="shared" si="411"/>
        <v>_x0008_</v>
      </c>
      <c r="E8612" s="7" t="str">
        <f>B8612&amp;B8613</f>
        <v>08DC</v>
      </c>
      <c r="F8612" s="27">
        <f>HEX2DEC(E8612)/10</f>
        <v>226.8</v>
      </c>
      <c r="G8612" s="28" t="s">
        <v>26</v>
      </c>
      <c r="H8612" s="51">
        <f>F8612*F8614/60</f>
        <v>2.8350000000000004</v>
      </c>
      <c r="I8612" s="51">
        <f>F8612*F8614*F8616/60</f>
        <v>2.6082000000000005</v>
      </c>
      <c r="J8612" s="52">
        <f>J8607+"00:01"</f>
        <v>0.82847222222222161</v>
      </c>
      <c r="K8612" s="57">
        <f>K8607+"00:01"</f>
        <v>40311.82847222282</v>
      </c>
    </row>
    <row r="8613" spans="1:11">
      <c r="A8613" s="12">
        <v>220</v>
      </c>
      <c r="B8613" s="12" t="str">
        <f t="shared" si="410"/>
        <v>DC</v>
      </c>
      <c r="C8613" s="13">
        <f t="shared" si="412"/>
        <v>1319</v>
      </c>
      <c r="D8613" s="12" t="str">
        <f t="shared" si="411"/>
        <v>Ü</v>
      </c>
      <c r="G8613" s="29"/>
    </row>
    <row r="8614" spans="1:11">
      <c r="A8614" s="12">
        <v>2</v>
      </c>
      <c r="B8614" s="12" t="str">
        <f t="shared" si="410"/>
        <v>02</v>
      </c>
      <c r="C8614" s="13">
        <f t="shared" si="412"/>
        <v>1320</v>
      </c>
      <c r="D8614" s="12" t="str">
        <f t="shared" si="411"/>
        <v>_x0002_</v>
      </c>
      <c r="E8614" s="12" t="str">
        <f>B8614&amp;B8615</f>
        <v>02EE</v>
      </c>
      <c r="F8614" s="31">
        <f>HEX2DEC(E8614)/1000</f>
        <v>0.75</v>
      </c>
      <c r="G8614" s="29" t="s">
        <v>27</v>
      </c>
    </row>
    <row r="8615" spans="1:11">
      <c r="A8615" s="12">
        <v>238</v>
      </c>
      <c r="B8615" s="12" t="str">
        <f t="shared" si="410"/>
        <v>EE</v>
      </c>
      <c r="C8615" s="13">
        <f t="shared" si="412"/>
        <v>1321</v>
      </c>
      <c r="D8615" s="12" t="str">
        <f t="shared" si="411"/>
        <v>î</v>
      </c>
      <c r="F8615" s="32"/>
      <c r="G8615" s="15"/>
    </row>
    <row r="8616" spans="1:11">
      <c r="A8616" s="12">
        <v>92</v>
      </c>
      <c r="B8616" s="21" t="str">
        <f t="shared" si="410"/>
        <v>5C</v>
      </c>
      <c r="C8616" s="22">
        <f t="shared" si="412"/>
        <v>1322</v>
      </c>
      <c r="D8616" s="21" t="str">
        <f t="shared" si="411"/>
        <v>\</v>
      </c>
      <c r="E8616" s="21" t="str">
        <f>B8616</f>
        <v>5C</v>
      </c>
      <c r="F8616" s="33">
        <f>HEX2DEC(E8616)/100</f>
        <v>0.92</v>
      </c>
      <c r="G8616" s="30" t="s">
        <v>28</v>
      </c>
    </row>
    <row r="8617" spans="1:11">
      <c r="A8617" s="12">
        <v>8</v>
      </c>
      <c r="B8617" s="7" t="str">
        <f t="shared" si="410"/>
        <v>08</v>
      </c>
      <c r="C8617" s="8">
        <f t="shared" si="412"/>
        <v>1323</v>
      </c>
      <c r="D8617" s="7" t="str">
        <f t="shared" si="411"/>
        <v>_x0008_</v>
      </c>
      <c r="E8617" s="7" t="str">
        <f>B8617&amp;B8618</f>
        <v>08E2</v>
      </c>
      <c r="F8617" s="27">
        <f>HEX2DEC(E8617)/10</f>
        <v>227.4</v>
      </c>
      <c r="G8617" s="28" t="s">
        <v>26</v>
      </c>
      <c r="H8617" s="51">
        <f>F8617*F8619/60</f>
        <v>2.7932299999999999</v>
      </c>
      <c r="I8617" s="51">
        <f>F8617*F8619*F8621/60</f>
        <v>2.5697716000000002</v>
      </c>
      <c r="J8617" s="52">
        <f>J8612+"00:01"</f>
        <v>0.82916666666666605</v>
      </c>
      <c r="K8617" s="57">
        <f>K8612+"00:01"</f>
        <v>40311.829166667267</v>
      </c>
    </row>
    <row r="8618" spans="1:11">
      <c r="A8618" s="12">
        <v>226</v>
      </c>
      <c r="B8618" s="12" t="str">
        <f t="shared" si="410"/>
        <v>E2</v>
      </c>
      <c r="C8618" s="13">
        <f t="shared" si="412"/>
        <v>1324</v>
      </c>
      <c r="D8618" s="12" t="str">
        <f t="shared" si="411"/>
        <v>â</v>
      </c>
      <c r="G8618" s="29"/>
    </row>
    <row r="8619" spans="1:11">
      <c r="A8619" s="12">
        <v>2</v>
      </c>
      <c r="B8619" s="12" t="str">
        <f t="shared" si="410"/>
        <v>02</v>
      </c>
      <c r="C8619" s="13">
        <f t="shared" si="412"/>
        <v>1325</v>
      </c>
      <c r="D8619" s="12" t="str">
        <f t="shared" si="411"/>
        <v>_x0002_</v>
      </c>
      <c r="E8619" s="12" t="str">
        <f>B8619&amp;B8620</f>
        <v>02E1</v>
      </c>
      <c r="F8619" s="31">
        <f>HEX2DEC(E8619)/1000</f>
        <v>0.73699999999999999</v>
      </c>
      <c r="G8619" s="29" t="s">
        <v>27</v>
      </c>
    </row>
    <row r="8620" spans="1:11">
      <c r="A8620" s="12">
        <v>225</v>
      </c>
      <c r="B8620" s="12" t="str">
        <f t="shared" si="410"/>
        <v>E1</v>
      </c>
      <c r="C8620" s="13">
        <f t="shared" si="412"/>
        <v>1326</v>
      </c>
      <c r="D8620" s="12" t="str">
        <f t="shared" si="411"/>
        <v>á</v>
      </c>
      <c r="F8620" s="32"/>
      <c r="G8620" s="15"/>
    </row>
    <row r="8621" spans="1:11">
      <c r="A8621" s="12">
        <v>92</v>
      </c>
      <c r="B8621" s="21" t="str">
        <f t="shared" si="410"/>
        <v>5C</v>
      </c>
      <c r="C8621" s="22">
        <f t="shared" si="412"/>
        <v>1327</v>
      </c>
      <c r="D8621" s="21" t="str">
        <f t="shared" si="411"/>
        <v>\</v>
      </c>
      <c r="E8621" s="21" t="str">
        <f>B8621</f>
        <v>5C</v>
      </c>
      <c r="F8621" s="33">
        <f>HEX2DEC(E8621)/100</f>
        <v>0.92</v>
      </c>
      <c r="G8621" s="30" t="s">
        <v>28</v>
      </c>
    </row>
    <row r="8622" spans="1:11">
      <c r="A8622" s="12">
        <v>8</v>
      </c>
      <c r="B8622" s="7" t="str">
        <f t="shared" si="410"/>
        <v>08</v>
      </c>
      <c r="C8622" s="8">
        <f t="shared" si="412"/>
        <v>1328</v>
      </c>
      <c r="D8622" s="7" t="str">
        <f t="shared" si="411"/>
        <v>_x0008_</v>
      </c>
      <c r="E8622" s="7" t="str">
        <f>B8622&amp;B8623</f>
        <v>08E9</v>
      </c>
      <c r="F8622" s="27">
        <f>HEX2DEC(E8622)/10</f>
        <v>228.1</v>
      </c>
      <c r="G8622" s="28" t="s">
        <v>26</v>
      </c>
      <c r="H8622" s="51">
        <f>F8622*F8624/60</f>
        <v>2.8132333333333333</v>
      </c>
      <c r="I8622" s="51">
        <f>F8622*F8624*F8626/60</f>
        <v>2.5881746666666667</v>
      </c>
      <c r="J8622" s="52">
        <f>J8617+"00:01"</f>
        <v>0.82986111111111049</v>
      </c>
      <c r="K8622" s="57">
        <f>K8617+"00:01"</f>
        <v>40311.829861111713</v>
      </c>
    </row>
    <row r="8623" spans="1:11">
      <c r="A8623" s="12">
        <v>233</v>
      </c>
      <c r="B8623" s="12" t="str">
        <f t="shared" si="410"/>
        <v>E9</v>
      </c>
      <c r="C8623" s="13">
        <f t="shared" si="412"/>
        <v>1329</v>
      </c>
      <c r="D8623" s="12" t="str">
        <f t="shared" si="411"/>
        <v>é</v>
      </c>
      <c r="G8623" s="29"/>
    </row>
    <row r="8624" spans="1:11">
      <c r="A8624" s="12">
        <v>2</v>
      </c>
      <c r="B8624" s="12" t="str">
        <f t="shared" si="410"/>
        <v>02</v>
      </c>
      <c r="C8624" s="13">
        <f t="shared" si="412"/>
        <v>1330</v>
      </c>
      <c r="D8624" s="12" t="str">
        <f t="shared" si="411"/>
        <v>_x0002_</v>
      </c>
      <c r="E8624" s="12" t="str">
        <f>B8624&amp;B8625</f>
        <v>02E4</v>
      </c>
      <c r="F8624" s="31">
        <f>HEX2DEC(E8624)/1000</f>
        <v>0.74</v>
      </c>
      <c r="G8624" s="29" t="s">
        <v>27</v>
      </c>
    </row>
    <row r="8625" spans="1:11">
      <c r="A8625" s="12">
        <v>228</v>
      </c>
      <c r="B8625" s="12" t="str">
        <f t="shared" si="410"/>
        <v>E4</v>
      </c>
      <c r="C8625" s="13">
        <f t="shared" si="412"/>
        <v>1331</v>
      </c>
      <c r="D8625" s="12" t="str">
        <f t="shared" si="411"/>
        <v>ä</v>
      </c>
      <c r="F8625" s="32"/>
      <c r="G8625" s="15"/>
    </row>
    <row r="8626" spans="1:11">
      <c r="A8626" s="12">
        <v>92</v>
      </c>
      <c r="B8626" s="21" t="str">
        <f t="shared" si="410"/>
        <v>5C</v>
      </c>
      <c r="C8626" s="22">
        <f t="shared" si="412"/>
        <v>1332</v>
      </c>
      <c r="D8626" s="21" t="str">
        <f t="shared" si="411"/>
        <v>\</v>
      </c>
      <c r="E8626" s="21" t="str">
        <f>B8626</f>
        <v>5C</v>
      </c>
      <c r="F8626" s="33">
        <f>HEX2DEC(E8626)/100</f>
        <v>0.92</v>
      </c>
      <c r="G8626" s="30" t="s">
        <v>28</v>
      </c>
    </row>
    <row r="8627" spans="1:11">
      <c r="A8627" s="12">
        <v>8</v>
      </c>
      <c r="B8627" s="7" t="str">
        <f t="shared" si="410"/>
        <v>08</v>
      </c>
      <c r="C8627" s="8">
        <f t="shared" si="412"/>
        <v>1333</v>
      </c>
      <c r="D8627" s="7" t="str">
        <f t="shared" si="411"/>
        <v>_x0008_</v>
      </c>
      <c r="E8627" s="7" t="str">
        <f>B8627&amp;B8628</f>
        <v>08F2</v>
      </c>
      <c r="F8627" s="27">
        <f>HEX2DEC(E8627)/10</f>
        <v>229</v>
      </c>
      <c r="G8627" s="28" t="s">
        <v>26</v>
      </c>
      <c r="H8627" s="51">
        <f>F8627*F8629/60</f>
        <v>2.8472333333333335</v>
      </c>
      <c r="I8627" s="51">
        <f>F8627*F8629*F8631/60</f>
        <v>2.6194546666666669</v>
      </c>
      <c r="J8627" s="52">
        <f>J8622+"00:01"</f>
        <v>0.83055555555555494</v>
      </c>
      <c r="K8627" s="57">
        <f>K8622+"00:01"</f>
        <v>40311.83055555616</v>
      </c>
    </row>
    <row r="8628" spans="1:11">
      <c r="A8628" s="12">
        <v>242</v>
      </c>
      <c r="B8628" s="12" t="str">
        <f t="shared" si="410"/>
        <v>F2</v>
      </c>
      <c r="C8628" s="13">
        <f t="shared" si="412"/>
        <v>1334</v>
      </c>
      <c r="D8628" s="12" t="str">
        <f t="shared" si="411"/>
        <v>ò</v>
      </c>
      <c r="G8628" s="29"/>
    </row>
    <row r="8629" spans="1:11">
      <c r="A8629" s="12">
        <v>2</v>
      </c>
      <c r="B8629" s="12" t="str">
        <f t="shared" si="410"/>
        <v>02</v>
      </c>
      <c r="C8629" s="13">
        <f t="shared" si="412"/>
        <v>1335</v>
      </c>
      <c r="D8629" s="12" t="str">
        <f t="shared" si="411"/>
        <v>_x0002_</v>
      </c>
      <c r="E8629" s="12" t="str">
        <f>B8629&amp;B8630</f>
        <v>02EA</v>
      </c>
      <c r="F8629" s="31">
        <f>HEX2DEC(E8629)/1000</f>
        <v>0.746</v>
      </c>
      <c r="G8629" s="29" t="s">
        <v>27</v>
      </c>
    </row>
    <row r="8630" spans="1:11">
      <c r="A8630" s="12">
        <v>234</v>
      </c>
      <c r="B8630" s="12" t="str">
        <f t="shared" si="410"/>
        <v>EA</v>
      </c>
      <c r="C8630" s="13">
        <f t="shared" si="412"/>
        <v>1336</v>
      </c>
      <c r="D8630" s="12" t="str">
        <f t="shared" si="411"/>
        <v>ê</v>
      </c>
      <c r="F8630" s="32"/>
      <c r="G8630" s="15"/>
    </row>
    <row r="8631" spans="1:11">
      <c r="A8631" s="12">
        <v>92</v>
      </c>
      <c r="B8631" s="21" t="str">
        <f t="shared" si="410"/>
        <v>5C</v>
      </c>
      <c r="C8631" s="22">
        <f t="shared" si="412"/>
        <v>1337</v>
      </c>
      <c r="D8631" s="21" t="str">
        <f t="shared" si="411"/>
        <v>\</v>
      </c>
      <c r="E8631" s="21" t="str">
        <f>B8631</f>
        <v>5C</v>
      </c>
      <c r="F8631" s="33">
        <f>HEX2DEC(E8631)/100</f>
        <v>0.92</v>
      </c>
      <c r="G8631" s="30" t="s">
        <v>28</v>
      </c>
    </row>
    <row r="8632" spans="1:11">
      <c r="A8632" s="12">
        <v>8</v>
      </c>
      <c r="B8632" s="7" t="str">
        <f t="shared" si="410"/>
        <v>08</v>
      </c>
      <c r="C8632" s="8">
        <f t="shared" si="412"/>
        <v>1338</v>
      </c>
      <c r="D8632" s="7" t="str">
        <f t="shared" si="411"/>
        <v>_x0008_</v>
      </c>
      <c r="E8632" s="7" t="str">
        <f>B8632&amp;B8633</f>
        <v>08E8</v>
      </c>
      <c r="F8632" s="27">
        <f>HEX2DEC(E8632)/10</f>
        <v>228</v>
      </c>
      <c r="G8632" s="28" t="s">
        <v>26</v>
      </c>
      <c r="H8632" s="51">
        <f>F8632*F8634/60</f>
        <v>2.8119999999999998</v>
      </c>
      <c r="I8632" s="51">
        <f>F8632*F8634*F8636/60</f>
        <v>2.58704</v>
      </c>
      <c r="J8632" s="52">
        <f>J8627+"00:01"</f>
        <v>0.83124999999999938</v>
      </c>
      <c r="K8632" s="57">
        <f>K8627+"00:01"</f>
        <v>40311.831250000607</v>
      </c>
    </row>
    <row r="8633" spans="1:11">
      <c r="A8633" s="12">
        <v>232</v>
      </c>
      <c r="B8633" s="12" t="str">
        <f t="shared" si="410"/>
        <v>E8</v>
      </c>
      <c r="C8633" s="13">
        <f t="shared" si="412"/>
        <v>1339</v>
      </c>
      <c r="D8633" s="12" t="str">
        <f t="shared" si="411"/>
        <v>è</v>
      </c>
      <c r="G8633" s="29"/>
    </row>
    <row r="8634" spans="1:11">
      <c r="A8634" s="12">
        <v>2</v>
      </c>
      <c r="B8634" s="12" t="str">
        <f t="shared" si="410"/>
        <v>02</v>
      </c>
      <c r="C8634" s="13">
        <f t="shared" si="412"/>
        <v>1340</v>
      </c>
      <c r="D8634" s="12" t="str">
        <f t="shared" si="411"/>
        <v>_x0002_</v>
      </c>
      <c r="E8634" s="12" t="str">
        <f>B8634&amp;B8635</f>
        <v>02E4</v>
      </c>
      <c r="F8634" s="31">
        <f>HEX2DEC(E8634)/1000</f>
        <v>0.74</v>
      </c>
      <c r="G8634" s="29" t="s">
        <v>27</v>
      </c>
    </row>
    <row r="8635" spans="1:11">
      <c r="A8635" s="12">
        <v>228</v>
      </c>
      <c r="B8635" s="12" t="str">
        <f t="shared" si="410"/>
        <v>E4</v>
      </c>
      <c r="C8635" s="13">
        <f t="shared" si="412"/>
        <v>1341</v>
      </c>
      <c r="D8635" s="12" t="str">
        <f t="shared" si="411"/>
        <v>ä</v>
      </c>
      <c r="F8635" s="32"/>
      <c r="G8635" s="15"/>
    </row>
    <row r="8636" spans="1:11">
      <c r="A8636" s="12">
        <v>92</v>
      </c>
      <c r="B8636" s="21" t="str">
        <f t="shared" si="410"/>
        <v>5C</v>
      </c>
      <c r="C8636" s="22">
        <f t="shared" si="412"/>
        <v>1342</v>
      </c>
      <c r="D8636" s="21" t="str">
        <f t="shared" si="411"/>
        <v>\</v>
      </c>
      <c r="E8636" s="21" t="str">
        <f>B8636</f>
        <v>5C</v>
      </c>
      <c r="F8636" s="33">
        <f>HEX2DEC(E8636)/100</f>
        <v>0.92</v>
      </c>
      <c r="G8636" s="30" t="s">
        <v>28</v>
      </c>
    </row>
    <row r="8637" spans="1:11">
      <c r="A8637" s="12">
        <v>8</v>
      </c>
      <c r="B8637" s="7" t="str">
        <f t="shared" si="410"/>
        <v>08</v>
      </c>
      <c r="C8637" s="8">
        <f t="shared" si="412"/>
        <v>1343</v>
      </c>
      <c r="D8637" s="7" t="str">
        <f t="shared" si="411"/>
        <v>_x0008_</v>
      </c>
      <c r="E8637" s="7" t="str">
        <f>B8637&amp;B8638</f>
        <v>08EC</v>
      </c>
      <c r="F8637" s="27">
        <f>HEX2DEC(E8637)/10</f>
        <v>228.4</v>
      </c>
      <c r="G8637" s="28" t="s">
        <v>26</v>
      </c>
      <c r="H8637" s="51">
        <f>F8637*F8639/60</f>
        <v>2.8207400000000002</v>
      </c>
      <c r="I8637" s="51">
        <f>F8637*F8639*F8641/60</f>
        <v>2.5950808000000003</v>
      </c>
      <c r="J8637" s="52">
        <f>J8632+"00:01"</f>
        <v>0.83194444444444382</v>
      </c>
      <c r="K8637" s="57">
        <f>K8632+"00:01"</f>
        <v>40311.831944445054</v>
      </c>
    </row>
    <row r="8638" spans="1:11">
      <c r="A8638" s="12">
        <v>236</v>
      </c>
      <c r="B8638" s="12" t="str">
        <f t="shared" si="410"/>
        <v>EC</v>
      </c>
      <c r="C8638" s="13">
        <f t="shared" si="412"/>
        <v>1344</v>
      </c>
      <c r="D8638" s="12" t="str">
        <f t="shared" si="411"/>
        <v>ì</v>
      </c>
      <c r="G8638" s="29"/>
    </row>
    <row r="8639" spans="1:11">
      <c r="A8639" s="12">
        <v>2</v>
      </c>
      <c r="B8639" s="12" t="str">
        <f t="shared" ref="B8639:B8702" si="413">DEC2HEX(A8639,2)</f>
        <v>02</v>
      </c>
      <c r="C8639" s="13">
        <f t="shared" si="412"/>
        <v>1345</v>
      </c>
      <c r="D8639" s="12" t="str">
        <f t="shared" ref="D8639:D8702" si="414">IF(A8639&gt;0,CHAR(A8639),"")</f>
        <v>_x0002_</v>
      </c>
      <c r="E8639" s="12" t="str">
        <f>B8639&amp;B8640</f>
        <v>02E5</v>
      </c>
      <c r="F8639" s="31">
        <f>HEX2DEC(E8639)/1000</f>
        <v>0.74099999999999999</v>
      </c>
      <c r="G8639" s="29" t="s">
        <v>27</v>
      </c>
    </row>
    <row r="8640" spans="1:11">
      <c r="A8640" s="12">
        <v>229</v>
      </c>
      <c r="B8640" s="12" t="str">
        <f t="shared" si="413"/>
        <v>E5</v>
      </c>
      <c r="C8640" s="13">
        <f t="shared" ref="C8640:C8703" si="415">C8639+1</f>
        <v>1346</v>
      </c>
      <c r="D8640" s="12" t="str">
        <f t="shared" si="414"/>
        <v>å</v>
      </c>
      <c r="F8640" s="32"/>
      <c r="G8640" s="15"/>
    </row>
    <row r="8641" spans="1:11">
      <c r="A8641" s="12">
        <v>92</v>
      </c>
      <c r="B8641" s="21" t="str">
        <f t="shared" si="413"/>
        <v>5C</v>
      </c>
      <c r="C8641" s="22">
        <f t="shared" si="415"/>
        <v>1347</v>
      </c>
      <c r="D8641" s="21" t="str">
        <f t="shared" si="414"/>
        <v>\</v>
      </c>
      <c r="E8641" s="21" t="str">
        <f>B8641</f>
        <v>5C</v>
      </c>
      <c r="F8641" s="33">
        <f>HEX2DEC(E8641)/100</f>
        <v>0.92</v>
      </c>
      <c r="G8641" s="30" t="s">
        <v>28</v>
      </c>
    </row>
    <row r="8642" spans="1:11">
      <c r="A8642" s="12">
        <v>8</v>
      </c>
      <c r="B8642" s="7" t="str">
        <f t="shared" si="413"/>
        <v>08</v>
      </c>
      <c r="C8642" s="8">
        <f t="shared" si="415"/>
        <v>1348</v>
      </c>
      <c r="D8642" s="7" t="str">
        <f t="shared" si="414"/>
        <v>_x0008_</v>
      </c>
      <c r="E8642" s="7" t="str">
        <f>B8642&amp;B8643</f>
        <v>08FE</v>
      </c>
      <c r="F8642" s="27">
        <f>HEX2DEC(E8642)/10</f>
        <v>230.2</v>
      </c>
      <c r="G8642" s="28" t="s">
        <v>26</v>
      </c>
      <c r="H8642" s="51">
        <f>F8642*F8644/60</f>
        <v>2.8391333333333333</v>
      </c>
      <c r="I8642" s="51">
        <f>F8642*F8644*F8646/60</f>
        <v>2.6120026666666667</v>
      </c>
      <c r="J8642" s="52">
        <f>J8637+"00:01"</f>
        <v>0.83263888888888826</v>
      </c>
      <c r="K8642" s="57">
        <f>K8637+"00:01"</f>
        <v>40311.8326388895</v>
      </c>
    </row>
    <row r="8643" spans="1:11">
      <c r="A8643" s="12">
        <v>254</v>
      </c>
      <c r="B8643" s="12" t="str">
        <f t="shared" si="413"/>
        <v>FE</v>
      </c>
      <c r="C8643" s="13">
        <f t="shared" si="415"/>
        <v>1349</v>
      </c>
      <c r="D8643" s="12" t="str">
        <f t="shared" si="414"/>
        <v>þ</v>
      </c>
      <c r="G8643" s="29"/>
    </row>
    <row r="8644" spans="1:11">
      <c r="A8644" s="12">
        <v>2</v>
      </c>
      <c r="B8644" s="12" t="str">
        <f t="shared" si="413"/>
        <v>02</v>
      </c>
      <c r="C8644" s="13">
        <f t="shared" si="415"/>
        <v>1350</v>
      </c>
      <c r="D8644" s="12" t="str">
        <f t="shared" si="414"/>
        <v>_x0002_</v>
      </c>
      <c r="E8644" s="12" t="str">
        <f>B8644&amp;B8645</f>
        <v>02E4</v>
      </c>
      <c r="F8644" s="31">
        <f>HEX2DEC(E8644)/1000</f>
        <v>0.74</v>
      </c>
      <c r="G8644" s="29" t="s">
        <v>27</v>
      </c>
    </row>
    <row r="8645" spans="1:11">
      <c r="A8645" s="12">
        <v>228</v>
      </c>
      <c r="B8645" s="12" t="str">
        <f t="shared" si="413"/>
        <v>E4</v>
      </c>
      <c r="C8645" s="13">
        <f t="shared" si="415"/>
        <v>1351</v>
      </c>
      <c r="D8645" s="12" t="str">
        <f t="shared" si="414"/>
        <v>ä</v>
      </c>
      <c r="F8645" s="32"/>
      <c r="G8645" s="15"/>
    </row>
    <row r="8646" spans="1:11">
      <c r="A8646" s="12">
        <v>92</v>
      </c>
      <c r="B8646" s="21" t="str">
        <f t="shared" si="413"/>
        <v>5C</v>
      </c>
      <c r="C8646" s="22">
        <f t="shared" si="415"/>
        <v>1352</v>
      </c>
      <c r="D8646" s="21" t="str">
        <f t="shared" si="414"/>
        <v>\</v>
      </c>
      <c r="E8646" s="21" t="str">
        <f>B8646</f>
        <v>5C</v>
      </c>
      <c r="F8646" s="33">
        <f>HEX2DEC(E8646)/100</f>
        <v>0.92</v>
      </c>
      <c r="G8646" s="30" t="s">
        <v>28</v>
      </c>
    </row>
    <row r="8647" spans="1:11">
      <c r="A8647" s="12">
        <v>9</v>
      </c>
      <c r="B8647" s="7" t="str">
        <f t="shared" si="413"/>
        <v>09</v>
      </c>
      <c r="C8647" s="8">
        <f t="shared" si="415"/>
        <v>1353</v>
      </c>
      <c r="D8647" s="7" t="str">
        <f t="shared" si="414"/>
        <v xml:space="preserve">	</v>
      </c>
      <c r="E8647" s="7" t="str">
        <f>B8647&amp;B8648</f>
        <v>0900</v>
      </c>
      <c r="F8647" s="27">
        <f>HEX2DEC(E8647)/10</f>
        <v>230.4</v>
      </c>
      <c r="G8647" s="28" t="s">
        <v>26</v>
      </c>
      <c r="H8647" s="51">
        <f>F8647*F8649/60</f>
        <v>2.8224</v>
      </c>
      <c r="I8647" s="51">
        <f>F8647*F8649*F8651/60</f>
        <v>2.5966080000000002</v>
      </c>
      <c r="J8647" s="52">
        <f>J8642+"00:01"</f>
        <v>0.8333333333333327</v>
      </c>
      <c r="K8647" s="57">
        <f>K8642+"00:01"</f>
        <v>40311.833333333947</v>
      </c>
    </row>
    <row r="8648" spans="1:11">
      <c r="A8648" s="12">
        <v>0</v>
      </c>
      <c r="B8648" s="12" t="str">
        <f t="shared" si="413"/>
        <v>00</v>
      </c>
      <c r="C8648" s="13">
        <f t="shared" si="415"/>
        <v>1354</v>
      </c>
      <c r="D8648" s="12" t="str">
        <f t="shared" si="414"/>
        <v/>
      </c>
      <c r="G8648" s="29"/>
    </row>
    <row r="8649" spans="1:11">
      <c r="A8649" s="12">
        <v>2</v>
      </c>
      <c r="B8649" s="12" t="str">
        <f t="shared" si="413"/>
        <v>02</v>
      </c>
      <c r="C8649" s="13">
        <f t="shared" si="415"/>
        <v>1355</v>
      </c>
      <c r="D8649" s="12" t="str">
        <f t="shared" si="414"/>
        <v>_x0002_</v>
      </c>
      <c r="E8649" s="12" t="str">
        <f>B8649&amp;B8650</f>
        <v>02DF</v>
      </c>
      <c r="F8649" s="31">
        <f>HEX2DEC(E8649)/1000</f>
        <v>0.73499999999999999</v>
      </c>
      <c r="G8649" s="29" t="s">
        <v>27</v>
      </c>
    </row>
    <row r="8650" spans="1:11">
      <c r="A8650" s="12">
        <v>223</v>
      </c>
      <c r="B8650" s="12" t="str">
        <f t="shared" si="413"/>
        <v>DF</v>
      </c>
      <c r="C8650" s="13">
        <f t="shared" si="415"/>
        <v>1356</v>
      </c>
      <c r="D8650" s="12" t="str">
        <f t="shared" si="414"/>
        <v>ß</v>
      </c>
      <c r="F8650" s="32"/>
      <c r="G8650" s="15"/>
    </row>
    <row r="8651" spans="1:11">
      <c r="A8651" s="12">
        <v>92</v>
      </c>
      <c r="B8651" s="21" t="str">
        <f t="shared" si="413"/>
        <v>5C</v>
      </c>
      <c r="C8651" s="22">
        <f t="shared" si="415"/>
        <v>1357</v>
      </c>
      <c r="D8651" s="21" t="str">
        <f t="shared" si="414"/>
        <v>\</v>
      </c>
      <c r="E8651" s="21" t="str">
        <f>B8651</f>
        <v>5C</v>
      </c>
      <c r="F8651" s="33">
        <f>HEX2DEC(E8651)/100</f>
        <v>0.92</v>
      </c>
      <c r="G8651" s="30" t="s">
        <v>28</v>
      </c>
    </row>
    <row r="8652" spans="1:11">
      <c r="A8652" s="12">
        <v>8</v>
      </c>
      <c r="B8652" s="7" t="str">
        <f t="shared" si="413"/>
        <v>08</v>
      </c>
      <c r="C8652" s="8">
        <f t="shared" si="415"/>
        <v>1358</v>
      </c>
      <c r="D8652" s="7" t="str">
        <f t="shared" si="414"/>
        <v>_x0008_</v>
      </c>
      <c r="E8652" s="7" t="str">
        <f>B8652&amp;B8653</f>
        <v>08F5</v>
      </c>
      <c r="F8652" s="27">
        <f>HEX2DEC(E8652)/10</f>
        <v>229.3</v>
      </c>
      <c r="G8652" s="28" t="s">
        <v>26</v>
      </c>
      <c r="H8652" s="51">
        <f>F8652*F8654/60</f>
        <v>2.8089250000000003</v>
      </c>
      <c r="I8652" s="51">
        <f>F8652*F8654*F8656/60</f>
        <v>2.5842110000000007</v>
      </c>
      <c r="J8652" s="52">
        <f>J8647+"00:01"</f>
        <v>0.83402777777777715</v>
      </c>
      <c r="K8652" s="57">
        <f>K8647+"00:01"</f>
        <v>40311.834027778394</v>
      </c>
    </row>
    <row r="8653" spans="1:11">
      <c r="A8653" s="12">
        <v>245</v>
      </c>
      <c r="B8653" s="12" t="str">
        <f t="shared" si="413"/>
        <v>F5</v>
      </c>
      <c r="C8653" s="13">
        <f t="shared" si="415"/>
        <v>1359</v>
      </c>
      <c r="D8653" s="12" t="str">
        <f t="shared" si="414"/>
        <v>õ</v>
      </c>
      <c r="G8653" s="29"/>
    </row>
    <row r="8654" spans="1:11">
      <c r="A8654" s="12">
        <v>2</v>
      </c>
      <c r="B8654" s="12" t="str">
        <f t="shared" si="413"/>
        <v>02</v>
      </c>
      <c r="C8654" s="13">
        <f t="shared" si="415"/>
        <v>1360</v>
      </c>
      <c r="D8654" s="12" t="str">
        <f t="shared" si="414"/>
        <v>_x0002_</v>
      </c>
      <c r="E8654" s="12" t="str">
        <f>B8654&amp;B8655</f>
        <v>02DF</v>
      </c>
      <c r="F8654" s="31">
        <f>HEX2DEC(E8654)/1000</f>
        <v>0.73499999999999999</v>
      </c>
      <c r="G8654" s="29" t="s">
        <v>27</v>
      </c>
    </row>
    <row r="8655" spans="1:11">
      <c r="A8655" s="12">
        <v>223</v>
      </c>
      <c r="B8655" s="12" t="str">
        <f t="shared" si="413"/>
        <v>DF</v>
      </c>
      <c r="C8655" s="13">
        <f t="shared" si="415"/>
        <v>1361</v>
      </c>
      <c r="D8655" s="12" t="str">
        <f t="shared" si="414"/>
        <v>ß</v>
      </c>
      <c r="F8655" s="32"/>
      <c r="G8655" s="15"/>
    </row>
    <row r="8656" spans="1:11">
      <c r="A8656" s="12">
        <v>92</v>
      </c>
      <c r="B8656" s="21" t="str">
        <f t="shared" si="413"/>
        <v>5C</v>
      </c>
      <c r="C8656" s="22">
        <f t="shared" si="415"/>
        <v>1362</v>
      </c>
      <c r="D8656" s="21" t="str">
        <f t="shared" si="414"/>
        <v>\</v>
      </c>
      <c r="E8656" s="21" t="str">
        <f>B8656</f>
        <v>5C</v>
      </c>
      <c r="F8656" s="33">
        <f>HEX2DEC(E8656)/100</f>
        <v>0.92</v>
      </c>
      <c r="G8656" s="30" t="s">
        <v>28</v>
      </c>
    </row>
    <row r="8657" spans="1:11">
      <c r="A8657" s="12">
        <v>8</v>
      </c>
      <c r="B8657" s="7" t="str">
        <f t="shared" si="413"/>
        <v>08</v>
      </c>
      <c r="C8657" s="8">
        <f t="shared" si="415"/>
        <v>1363</v>
      </c>
      <c r="D8657" s="7" t="str">
        <f t="shared" si="414"/>
        <v>_x0008_</v>
      </c>
      <c r="E8657" s="7" t="str">
        <f>B8657&amp;B8658</f>
        <v>08EE</v>
      </c>
      <c r="F8657" s="27">
        <f>HEX2DEC(E8657)/10</f>
        <v>228.6</v>
      </c>
      <c r="G8657" s="28" t="s">
        <v>26</v>
      </c>
      <c r="H8657" s="51">
        <f>F8657*F8659/60</f>
        <v>2.80416</v>
      </c>
      <c r="I8657" s="51">
        <f>F8657*F8659*F8661/60</f>
        <v>2.5798271999999995</v>
      </c>
      <c r="J8657" s="52">
        <f>J8652+"00:01"</f>
        <v>0.83472222222222159</v>
      </c>
      <c r="K8657" s="57">
        <f>K8652+"00:01"</f>
        <v>40311.83472222284</v>
      </c>
    </row>
    <row r="8658" spans="1:11">
      <c r="A8658" s="12">
        <v>238</v>
      </c>
      <c r="B8658" s="12" t="str">
        <f t="shared" si="413"/>
        <v>EE</v>
      </c>
      <c r="C8658" s="13">
        <f t="shared" si="415"/>
        <v>1364</v>
      </c>
      <c r="D8658" s="12" t="str">
        <f t="shared" si="414"/>
        <v>î</v>
      </c>
      <c r="G8658" s="29"/>
    </row>
    <row r="8659" spans="1:11">
      <c r="A8659" s="12">
        <v>2</v>
      </c>
      <c r="B8659" s="12" t="str">
        <f t="shared" si="413"/>
        <v>02</v>
      </c>
      <c r="C8659" s="13">
        <f t="shared" si="415"/>
        <v>1365</v>
      </c>
      <c r="D8659" s="12" t="str">
        <f t="shared" si="414"/>
        <v>_x0002_</v>
      </c>
      <c r="E8659" s="12" t="str">
        <f>B8659&amp;B8660</f>
        <v>02E0</v>
      </c>
      <c r="F8659" s="31">
        <f>HEX2DEC(E8659)/1000</f>
        <v>0.73599999999999999</v>
      </c>
      <c r="G8659" s="29" t="s">
        <v>27</v>
      </c>
    </row>
    <row r="8660" spans="1:11">
      <c r="A8660" s="12">
        <v>224</v>
      </c>
      <c r="B8660" s="12" t="str">
        <f t="shared" si="413"/>
        <v>E0</v>
      </c>
      <c r="C8660" s="13">
        <f t="shared" si="415"/>
        <v>1366</v>
      </c>
      <c r="D8660" s="12" t="str">
        <f t="shared" si="414"/>
        <v>à</v>
      </c>
      <c r="F8660" s="32"/>
      <c r="G8660" s="15"/>
    </row>
    <row r="8661" spans="1:11">
      <c r="A8661" s="12">
        <v>92</v>
      </c>
      <c r="B8661" s="21" t="str">
        <f t="shared" si="413"/>
        <v>5C</v>
      </c>
      <c r="C8661" s="22">
        <f t="shared" si="415"/>
        <v>1367</v>
      </c>
      <c r="D8661" s="21" t="str">
        <f t="shared" si="414"/>
        <v>\</v>
      </c>
      <c r="E8661" s="21" t="str">
        <f>B8661</f>
        <v>5C</v>
      </c>
      <c r="F8661" s="33">
        <f>HEX2DEC(E8661)/100</f>
        <v>0.92</v>
      </c>
      <c r="G8661" s="30" t="s">
        <v>28</v>
      </c>
    </row>
    <row r="8662" spans="1:11">
      <c r="A8662" s="12">
        <v>8</v>
      </c>
      <c r="B8662" s="7" t="str">
        <f t="shared" si="413"/>
        <v>08</v>
      </c>
      <c r="C8662" s="8">
        <f t="shared" si="415"/>
        <v>1368</v>
      </c>
      <c r="D8662" s="7" t="str">
        <f t="shared" si="414"/>
        <v>_x0008_</v>
      </c>
      <c r="E8662" s="7" t="str">
        <f>B8662&amp;B8663</f>
        <v>08DA</v>
      </c>
      <c r="F8662" s="27">
        <f>HEX2DEC(E8662)/10</f>
        <v>226.6</v>
      </c>
      <c r="G8662" s="28" t="s">
        <v>26</v>
      </c>
      <c r="H8662" s="51">
        <f>F8662*F8664/60</f>
        <v>2.8060633333333334</v>
      </c>
      <c r="I8662" s="51">
        <f>F8662*F8664*F8666/60</f>
        <v>2.5815782666666669</v>
      </c>
      <c r="J8662" s="52">
        <f>J8657+"00:01"</f>
        <v>0.83541666666666603</v>
      </c>
      <c r="K8662" s="57">
        <f>K8657+"00:01"</f>
        <v>40311.835416667287</v>
      </c>
    </row>
    <row r="8663" spans="1:11">
      <c r="A8663" s="12">
        <v>218</v>
      </c>
      <c r="B8663" s="12" t="str">
        <f t="shared" si="413"/>
        <v>DA</v>
      </c>
      <c r="C8663" s="13">
        <f t="shared" si="415"/>
        <v>1369</v>
      </c>
      <c r="D8663" s="12" t="str">
        <f t="shared" si="414"/>
        <v>Ú</v>
      </c>
      <c r="G8663" s="29"/>
    </row>
    <row r="8664" spans="1:11">
      <c r="A8664" s="12">
        <v>2</v>
      </c>
      <c r="B8664" s="12" t="str">
        <f t="shared" si="413"/>
        <v>02</v>
      </c>
      <c r="C8664" s="13">
        <f t="shared" si="415"/>
        <v>1370</v>
      </c>
      <c r="D8664" s="12" t="str">
        <f t="shared" si="414"/>
        <v>_x0002_</v>
      </c>
      <c r="E8664" s="12" t="str">
        <f>B8664&amp;B8665</f>
        <v>02E7</v>
      </c>
      <c r="F8664" s="31">
        <f>HEX2DEC(E8664)/1000</f>
        <v>0.74299999999999999</v>
      </c>
      <c r="G8664" s="29" t="s">
        <v>27</v>
      </c>
    </row>
    <row r="8665" spans="1:11">
      <c r="A8665" s="12">
        <v>231</v>
      </c>
      <c r="B8665" s="12" t="str">
        <f t="shared" si="413"/>
        <v>E7</v>
      </c>
      <c r="C8665" s="13">
        <f t="shared" si="415"/>
        <v>1371</v>
      </c>
      <c r="D8665" s="12" t="str">
        <f t="shared" si="414"/>
        <v>ç</v>
      </c>
      <c r="F8665" s="32"/>
      <c r="G8665" s="15"/>
    </row>
    <row r="8666" spans="1:11">
      <c r="A8666" s="12">
        <v>92</v>
      </c>
      <c r="B8666" s="21" t="str">
        <f t="shared" si="413"/>
        <v>5C</v>
      </c>
      <c r="C8666" s="22">
        <f t="shared" si="415"/>
        <v>1372</v>
      </c>
      <c r="D8666" s="21" t="str">
        <f t="shared" si="414"/>
        <v>\</v>
      </c>
      <c r="E8666" s="21" t="str">
        <f>B8666</f>
        <v>5C</v>
      </c>
      <c r="F8666" s="33">
        <f>HEX2DEC(E8666)/100</f>
        <v>0.92</v>
      </c>
      <c r="G8666" s="30" t="s">
        <v>28</v>
      </c>
    </row>
    <row r="8667" spans="1:11">
      <c r="A8667" s="12">
        <v>8</v>
      </c>
      <c r="B8667" s="7" t="str">
        <f t="shared" si="413"/>
        <v>08</v>
      </c>
      <c r="C8667" s="8">
        <f t="shared" si="415"/>
        <v>1373</v>
      </c>
      <c r="D8667" s="7" t="str">
        <f t="shared" si="414"/>
        <v>_x0008_</v>
      </c>
      <c r="E8667" s="7" t="str">
        <f>B8667&amp;B8668</f>
        <v>08D5</v>
      </c>
      <c r="F8667" s="27">
        <f>HEX2DEC(E8667)/10</f>
        <v>226.1</v>
      </c>
      <c r="G8667" s="28" t="s">
        <v>26</v>
      </c>
      <c r="H8667" s="51">
        <f>F8667*F8669/60</f>
        <v>2.8413233333333334</v>
      </c>
      <c r="I8667" s="51">
        <f>F8667*F8669*F8671/60</f>
        <v>2.6140174666666667</v>
      </c>
      <c r="J8667" s="52">
        <f>J8662+"00:01"</f>
        <v>0.83611111111111047</v>
      </c>
      <c r="K8667" s="57">
        <f>K8662+"00:01"</f>
        <v>40311.836111111734</v>
      </c>
    </row>
    <row r="8668" spans="1:11">
      <c r="A8668" s="12">
        <v>213</v>
      </c>
      <c r="B8668" s="12" t="str">
        <f t="shared" si="413"/>
        <v>D5</v>
      </c>
      <c r="C8668" s="13">
        <f t="shared" si="415"/>
        <v>1374</v>
      </c>
      <c r="D8668" s="12" t="str">
        <f t="shared" si="414"/>
        <v>Õ</v>
      </c>
      <c r="G8668" s="29"/>
    </row>
    <row r="8669" spans="1:11">
      <c r="A8669" s="12">
        <v>2</v>
      </c>
      <c r="B8669" s="12" t="str">
        <f t="shared" si="413"/>
        <v>02</v>
      </c>
      <c r="C8669" s="13">
        <f t="shared" si="415"/>
        <v>1375</v>
      </c>
      <c r="D8669" s="12" t="str">
        <f t="shared" si="414"/>
        <v>_x0002_</v>
      </c>
      <c r="E8669" s="12" t="str">
        <f>B8669&amp;B8670</f>
        <v>02F2</v>
      </c>
      <c r="F8669" s="31">
        <f>HEX2DEC(E8669)/1000</f>
        <v>0.754</v>
      </c>
      <c r="G8669" s="29" t="s">
        <v>27</v>
      </c>
    </row>
    <row r="8670" spans="1:11">
      <c r="A8670" s="12">
        <v>242</v>
      </c>
      <c r="B8670" s="12" t="str">
        <f t="shared" si="413"/>
        <v>F2</v>
      </c>
      <c r="C8670" s="13">
        <f t="shared" si="415"/>
        <v>1376</v>
      </c>
      <c r="D8670" s="12" t="str">
        <f t="shared" si="414"/>
        <v>ò</v>
      </c>
      <c r="F8670" s="32"/>
      <c r="G8670" s="15"/>
    </row>
    <row r="8671" spans="1:11">
      <c r="A8671" s="12">
        <v>92</v>
      </c>
      <c r="B8671" s="21" t="str">
        <f t="shared" si="413"/>
        <v>5C</v>
      </c>
      <c r="C8671" s="22">
        <f t="shared" si="415"/>
        <v>1377</v>
      </c>
      <c r="D8671" s="21" t="str">
        <f t="shared" si="414"/>
        <v>\</v>
      </c>
      <c r="E8671" s="21" t="str">
        <f>B8671</f>
        <v>5C</v>
      </c>
      <c r="F8671" s="33">
        <f>HEX2DEC(E8671)/100</f>
        <v>0.92</v>
      </c>
      <c r="G8671" s="30" t="s">
        <v>28</v>
      </c>
    </row>
    <row r="8672" spans="1:11">
      <c r="A8672" s="12">
        <v>8</v>
      </c>
      <c r="B8672" s="7" t="str">
        <f t="shared" si="413"/>
        <v>08</v>
      </c>
      <c r="C8672" s="8">
        <f t="shared" si="415"/>
        <v>1378</v>
      </c>
      <c r="D8672" s="7" t="str">
        <f t="shared" si="414"/>
        <v>_x0008_</v>
      </c>
      <c r="E8672" s="7" t="str">
        <f>B8672&amp;B8673</f>
        <v>08D6</v>
      </c>
      <c r="F8672" s="27">
        <f>HEX2DEC(E8672)/10</f>
        <v>226.2</v>
      </c>
      <c r="G8672" s="28" t="s">
        <v>26</v>
      </c>
      <c r="H8672" s="51">
        <f>F8672*F8674/60</f>
        <v>2.80111</v>
      </c>
      <c r="I8672" s="51">
        <f>F8672*F8674*F8676/60</f>
        <v>2.5770211999999999</v>
      </c>
      <c r="J8672" s="52">
        <f>J8667+"00:01"</f>
        <v>0.83680555555555491</v>
      </c>
      <c r="K8672" s="57">
        <f>K8667+"00:01"</f>
        <v>40311.83680555618</v>
      </c>
    </row>
    <row r="8673" spans="1:11">
      <c r="A8673" s="12">
        <v>214</v>
      </c>
      <c r="B8673" s="12" t="str">
        <f t="shared" si="413"/>
        <v>D6</v>
      </c>
      <c r="C8673" s="13">
        <f t="shared" si="415"/>
        <v>1379</v>
      </c>
      <c r="D8673" s="12" t="str">
        <f t="shared" si="414"/>
        <v>Ö</v>
      </c>
      <c r="G8673" s="29"/>
    </row>
    <row r="8674" spans="1:11">
      <c r="A8674" s="12">
        <v>2</v>
      </c>
      <c r="B8674" s="12" t="str">
        <f t="shared" si="413"/>
        <v>02</v>
      </c>
      <c r="C8674" s="13">
        <f t="shared" si="415"/>
        <v>1380</v>
      </c>
      <c r="D8674" s="12" t="str">
        <f t="shared" si="414"/>
        <v>_x0002_</v>
      </c>
      <c r="E8674" s="12" t="str">
        <f>B8674&amp;B8675</f>
        <v>02E7</v>
      </c>
      <c r="F8674" s="31">
        <f>HEX2DEC(E8674)/1000</f>
        <v>0.74299999999999999</v>
      </c>
      <c r="G8674" s="29" t="s">
        <v>27</v>
      </c>
    </row>
    <row r="8675" spans="1:11">
      <c r="A8675" s="12">
        <v>231</v>
      </c>
      <c r="B8675" s="12" t="str">
        <f t="shared" si="413"/>
        <v>E7</v>
      </c>
      <c r="C8675" s="13">
        <f t="shared" si="415"/>
        <v>1381</v>
      </c>
      <c r="D8675" s="12" t="str">
        <f t="shared" si="414"/>
        <v>ç</v>
      </c>
      <c r="F8675" s="32"/>
      <c r="G8675" s="15"/>
    </row>
    <row r="8676" spans="1:11">
      <c r="A8676" s="12">
        <v>92</v>
      </c>
      <c r="B8676" s="21" t="str">
        <f t="shared" si="413"/>
        <v>5C</v>
      </c>
      <c r="C8676" s="22">
        <f t="shared" si="415"/>
        <v>1382</v>
      </c>
      <c r="D8676" s="21" t="str">
        <f t="shared" si="414"/>
        <v>\</v>
      </c>
      <c r="E8676" s="21" t="str">
        <f>B8676</f>
        <v>5C</v>
      </c>
      <c r="F8676" s="33">
        <f>HEX2DEC(E8676)/100</f>
        <v>0.92</v>
      </c>
      <c r="G8676" s="30" t="s">
        <v>28</v>
      </c>
    </row>
    <row r="8677" spans="1:11">
      <c r="A8677" s="12">
        <v>8</v>
      </c>
      <c r="B8677" s="7" t="str">
        <f t="shared" si="413"/>
        <v>08</v>
      </c>
      <c r="C8677" s="8">
        <f t="shared" si="415"/>
        <v>1383</v>
      </c>
      <c r="D8677" s="7" t="str">
        <f t="shared" si="414"/>
        <v>_x0008_</v>
      </c>
      <c r="E8677" s="7" t="str">
        <f>B8677&amp;B8678</f>
        <v>08DE</v>
      </c>
      <c r="F8677" s="27">
        <f>HEX2DEC(E8677)/10</f>
        <v>227</v>
      </c>
      <c r="G8677" s="28" t="s">
        <v>26</v>
      </c>
      <c r="H8677" s="51">
        <f>F8677*F8679/60</f>
        <v>2.8450666666666669</v>
      </c>
      <c r="I8677" s="51">
        <f>F8677*F8679*F8681/60</f>
        <v>2.6459120000000005</v>
      </c>
      <c r="J8677" s="52">
        <f>J8672+"00:01"</f>
        <v>0.83749999999999936</v>
      </c>
      <c r="K8677" s="57">
        <f>K8672+"00:01"</f>
        <v>40311.837500000627</v>
      </c>
    </row>
    <row r="8678" spans="1:11">
      <c r="A8678" s="12">
        <v>222</v>
      </c>
      <c r="B8678" s="12" t="str">
        <f t="shared" si="413"/>
        <v>DE</v>
      </c>
      <c r="C8678" s="13">
        <f t="shared" si="415"/>
        <v>1384</v>
      </c>
      <c r="D8678" s="12" t="str">
        <f t="shared" si="414"/>
        <v>Þ</v>
      </c>
      <c r="G8678" s="29"/>
    </row>
    <row r="8679" spans="1:11">
      <c r="A8679" s="12">
        <v>2</v>
      </c>
      <c r="B8679" s="12" t="str">
        <f t="shared" si="413"/>
        <v>02</v>
      </c>
      <c r="C8679" s="13">
        <f t="shared" si="415"/>
        <v>1385</v>
      </c>
      <c r="D8679" s="12" t="str">
        <f t="shared" si="414"/>
        <v>_x0002_</v>
      </c>
      <c r="E8679" s="12" t="str">
        <f>B8679&amp;B8680</f>
        <v>02F0</v>
      </c>
      <c r="F8679" s="31">
        <f>HEX2DEC(E8679)/1000</f>
        <v>0.752</v>
      </c>
      <c r="G8679" s="29" t="s">
        <v>27</v>
      </c>
    </row>
    <row r="8680" spans="1:11">
      <c r="A8680" s="12">
        <v>240</v>
      </c>
      <c r="B8680" s="12" t="str">
        <f t="shared" si="413"/>
        <v>F0</v>
      </c>
      <c r="C8680" s="13">
        <f t="shared" si="415"/>
        <v>1386</v>
      </c>
      <c r="D8680" s="12" t="str">
        <f t="shared" si="414"/>
        <v>ð</v>
      </c>
      <c r="F8680" s="32"/>
      <c r="G8680" s="15"/>
    </row>
    <row r="8681" spans="1:11">
      <c r="A8681" s="12">
        <v>93</v>
      </c>
      <c r="B8681" s="21" t="str">
        <f t="shared" si="413"/>
        <v>5D</v>
      </c>
      <c r="C8681" s="22">
        <f t="shared" si="415"/>
        <v>1387</v>
      </c>
      <c r="D8681" s="21" t="str">
        <f t="shared" si="414"/>
        <v>]</v>
      </c>
      <c r="E8681" s="21" t="str">
        <f>B8681</f>
        <v>5D</v>
      </c>
      <c r="F8681" s="33">
        <f>HEX2DEC(E8681)/100</f>
        <v>0.93</v>
      </c>
      <c r="G8681" s="30" t="s">
        <v>28</v>
      </c>
    </row>
    <row r="8682" spans="1:11">
      <c r="A8682" s="12">
        <v>8</v>
      </c>
      <c r="B8682" s="7" t="str">
        <f t="shared" si="413"/>
        <v>08</v>
      </c>
      <c r="C8682" s="8">
        <f t="shared" si="415"/>
        <v>1388</v>
      </c>
      <c r="D8682" s="7" t="str">
        <f t="shared" si="414"/>
        <v>_x0008_</v>
      </c>
      <c r="E8682" s="7" t="str">
        <f>B8682&amp;B8683</f>
        <v>08DC</v>
      </c>
      <c r="F8682" s="27">
        <f>HEX2DEC(E8682)/10</f>
        <v>226.8</v>
      </c>
      <c r="G8682" s="28" t="s">
        <v>26</v>
      </c>
      <c r="H8682" s="51">
        <f>F8682*F8684/60</f>
        <v>2.8728000000000002</v>
      </c>
      <c r="I8682" s="51">
        <f>F8682*F8684*F8686/60</f>
        <v>2.6717040000000005</v>
      </c>
      <c r="J8682" s="52">
        <f>J8677+"00:01"</f>
        <v>0.8381944444444438</v>
      </c>
      <c r="K8682" s="57">
        <f>K8677+"00:01"</f>
        <v>40311.838194445074</v>
      </c>
    </row>
    <row r="8683" spans="1:11">
      <c r="A8683" s="12">
        <v>220</v>
      </c>
      <c r="B8683" s="12" t="str">
        <f t="shared" si="413"/>
        <v>DC</v>
      </c>
      <c r="C8683" s="13">
        <f t="shared" si="415"/>
        <v>1389</v>
      </c>
      <c r="D8683" s="12" t="str">
        <f t="shared" si="414"/>
        <v>Ü</v>
      </c>
      <c r="G8683" s="29"/>
    </row>
    <row r="8684" spans="1:11">
      <c r="A8684" s="12">
        <v>2</v>
      </c>
      <c r="B8684" s="12" t="str">
        <f t="shared" si="413"/>
        <v>02</v>
      </c>
      <c r="C8684" s="13">
        <f t="shared" si="415"/>
        <v>1390</v>
      </c>
      <c r="D8684" s="12" t="str">
        <f t="shared" si="414"/>
        <v>_x0002_</v>
      </c>
      <c r="E8684" s="12" t="str">
        <f>B8684&amp;B8685</f>
        <v>02F8</v>
      </c>
      <c r="F8684" s="31">
        <f>HEX2DEC(E8684)/1000</f>
        <v>0.76</v>
      </c>
      <c r="G8684" s="29" t="s">
        <v>27</v>
      </c>
    </row>
    <row r="8685" spans="1:11">
      <c r="A8685" s="12">
        <v>248</v>
      </c>
      <c r="B8685" s="12" t="str">
        <f t="shared" si="413"/>
        <v>F8</v>
      </c>
      <c r="C8685" s="13">
        <f t="shared" si="415"/>
        <v>1391</v>
      </c>
      <c r="D8685" s="12" t="str">
        <f t="shared" si="414"/>
        <v>ø</v>
      </c>
      <c r="F8685" s="32"/>
      <c r="G8685" s="15"/>
    </row>
    <row r="8686" spans="1:11">
      <c r="A8686" s="12">
        <v>93</v>
      </c>
      <c r="B8686" s="21" t="str">
        <f t="shared" si="413"/>
        <v>5D</v>
      </c>
      <c r="C8686" s="22">
        <f t="shared" si="415"/>
        <v>1392</v>
      </c>
      <c r="D8686" s="21" t="str">
        <f t="shared" si="414"/>
        <v>]</v>
      </c>
      <c r="E8686" s="21" t="str">
        <f>B8686</f>
        <v>5D</v>
      </c>
      <c r="F8686" s="33">
        <f>HEX2DEC(E8686)/100</f>
        <v>0.93</v>
      </c>
      <c r="G8686" s="30" t="s">
        <v>28</v>
      </c>
    </row>
    <row r="8687" spans="1:11">
      <c r="A8687" s="12">
        <v>8</v>
      </c>
      <c r="B8687" s="7" t="str">
        <f t="shared" si="413"/>
        <v>08</v>
      </c>
      <c r="C8687" s="8">
        <f t="shared" si="415"/>
        <v>1393</v>
      </c>
      <c r="D8687" s="7" t="str">
        <f t="shared" si="414"/>
        <v>_x0008_</v>
      </c>
      <c r="E8687" s="7" t="str">
        <f>B8687&amp;B8688</f>
        <v>08DA</v>
      </c>
      <c r="F8687" s="27">
        <f>HEX2DEC(E8687)/10</f>
        <v>226.6</v>
      </c>
      <c r="G8687" s="28" t="s">
        <v>26</v>
      </c>
      <c r="H8687" s="51">
        <f>F8687*F8689/60</f>
        <v>3.5576199999999996</v>
      </c>
      <c r="I8687" s="51">
        <f>F8687*F8689*F8691/60</f>
        <v>3.3797389999999994</v>
      </c>
      <c r="J8687" s="52">
        <f>J8682+"00:01"</f>
        <v>0.83888888888888824</v>
      </c>
      <c r="K8687" s="57">
        <f>K8682+"00:01"</f>
        <v>40311.838888889521</v>
      </c>
    </row>
    <row r="8688" spans="1:11">
      <c r="A8688" s="12">
        <v>218</v>
      </c>
      <c r="B8688" s="12" t="str">
        <f t="shared" si="413"/>
        <v>DA</v>
      </c>
      <c r="C8688" s="13">
        <f t="shared" si="415"/>
        <v>1394</v>
      </c>
      <c r="D8688" s="12" t="str">
        <f t="shared" si="414"/>
        <v>Ú</v>
      </c>
      <c r="G8688" s="29"/>
    </row>
    <row r="8689" spans="1:11">
      <c r="A8689" s="12">
        <v>3</v>
      </c>
      <c r="B8689" s="12" t="str">
        <f t="shared" si="413"/>
        <v>03</v>
      </c>
      <c r="C8689" s="13">
        <f t="shared" si="415"/>
        <v>1395</v>
      </c>
      <c r="D8689" s="12" t="str">
        <f t="shared" si="414"/>
        <v>_x0003_</v>
      </c>
      <c r="E8689" s="12" t="str">
        <f>B8689&amp;B8690</f>
        <v>03AE</v>
      </c>
      <c r="F8689" s="31">
        <f>HEX2DEC(E8689)/1000</f>
        <v>0.94199999999999995</v>
      </c>
      <c r="G8689" s="29" t="s">
        <v>27</v>
      </c>
    </row>
    <row r="8690" spans="1:11">
      <c r="A8690" s="12">
        <v>174</v>
      </c>
      <c r="B8690" s="12" t="str">
        <f t="shared" si="413"/>
        <v>AE</v>
      </c>
      <c r="C8690" s="13">
        <f t="shared" si="415"/>
        <v>1396</v>
      </c>
      <c r="D8690" s="12" t="str">
        <f t="shared" si="414"/>
        <v>®</v>
      </c>
      <c r="F8690" s="32"/>
      <c r="G8690" s="15"/>
    </row>
    <row r="8691" spans="1:11">
      <c r="A8691" s="12">
        <v>95</v>
      </c>
      <c r="B8691" s="21" t="str">
        <f t="shared" si="413"/>
        <v>5F</v>
      </c>
      <c r="C8691" s="22">
        <f t="shared" si="415"/>
        <v>1397</v>
      </c>
      <c r="D8691" s="21" t="str">
        <f t="shared" si="414"/>
        <v>_</v>
      </c>
      <c r="E8691" s="21" t="str">
        <f>B8691</f>
        <v>5F</v>
      </c>
      <c r="F8691" s="33">
        <f>HEX2DEC(E8691)/100</f>
        <v>0.95</v>
      </c>
      <c r="G8691" s="30" t="s">
        <v>28</v>
      </c>
    </row>
    <row r="8692" spans="1:11">
      <c r="A8692" s="12">
        <v>8</v>
      </c>
      <c r="B8692" s="7" t="str">
        <f t="shared" si="413"/>
        <v>08</v>
      </c>
      <c r="C8692" s="8">
        <f t="shared" si="415"/>
        <v>1398</v>
      </c>
      <c r="D8692" s="7" t="str">
        <f t="shared" si="414"/>
        <v>_x0008_</v>
      </c>
      <c r="E8692" s="7" t="str">
        <f>B8692&amp;B8693</f>
        <v>08E1</v>
      </c>
      <c r="F8692" s="27">
        <f>HEX2DEC(E8692)/10</f>
        <v>227.3</v>
      </c>
      <c r="G8692" s="28" t="s">
        <v>26</v>
      </c>
      <c r="H8692" s="51">
        <f>F8692*F8694/60</f>
        <v>3.5079966666666667</v>
      </c>
      <c r="I8692" s="51">
        <f>F8692*F8694*F8696/60</f>
        <v>3.3325968333333336</v>
      </c>
      <c r="J8692" s="52">
        <f>J8687+"00:01"</f>
        <v>0.83958333333333268</v>
      </c>
      <c r="K8692" s="57">
        <f>K8687+"00:01"</f>
        <v>40311.839583333967</v>
      </c>
    </row>
    <row r="8693" spans="1:11">
      <c r="A8693" s="12">
        <v>225</v>
      </c>
      <c r="B8693" s="12" t="str">
        <f t="shared" si="413"/>
        <v>E1</v>
      </c>
      <c r="C8693" s="13">
        <f t="shared" si="415"/>
        <v>1399</v>
      </c>
      <c r="D8693" s="12" t="str">
        <f t="shared" si="414"/>
        <v>á</v>
      </c>
      <c r="G8693" s="29"/>
    </row>
    <row r="8694" spans="1:11">
      <c r="A8694" s="12">
        <v>3</v>
      </c>
      <c r="B8694" s="12" t="str">
        <f t="shared" si="413"/>
        <v>03</v>
      </c>
      <c r="C8694" s="13">
        <f t="shared" si="415"/>
        <v>1400</v>
      </c>
      <c r="D8694" s="12" t="str">
        <f t="shared" si="414"/>
        <v>_x0003_</v>
      </c>
      <c r="E8694" s="12" t="str">
        <f>B8694&amp;B8695</f>
        <v>039E</v>
      </c>
      <c r="F8694" s="31">
        <f>HEX2DEC(E8694)/1000</f>
        <v>0.92600000000000005</v>
      </c>
      <c r="G8694" s="29" t="s">
        <v>27</v>
      </c>
    </row>
    <row r="8695" spans="1:11">
      <c r="A8695" s="12">
        <v>158</v>
      </c>
      <c r="B8695" s="12" t="str">
        <f t="shared" si="413"/>
        <v>9E</v>
      </c>
      <c r="C8695" s="13">
        <f t="shared" si="415"/>
        <v>1401</v>
      </c>
      <c r="D8695" s="12" t="str">
        <f t="shared" si="414"/>
        <v>ž</v>
      </c>
      <c r="F8695" s="32"/>
      <c r="G8695" s="15"/>
    </row>
    <row r="8696" spans="1:11">
      <c r="A8696" s="12">
        <v>95</v>
      </c>
      <c r="B8696" s="21" t="str">
        <f t="shared" si="413"/>
        <v>5F</v>
      </c>
      <c r="C8696" s="22">
        <f t="shared" si="415"/>
        <v>1402</v>
      </c>
      <c r="D8696" s="21" t="str">
        <f t="shared" si="414"/>
        <v>_</v>
      </c>
      <c r="E8696" s="21" t="str">
        <f>B8696</f>
        <v>5F</v>
      </c>
      <c r="F8696" s="33">
        <f>HEX2DEC(E8696)/100</f>
        <v>0.95</v>
      </c>
      <c r="G8696" s="30" t="s">
        <v>28</v>
      </c>
    </row>
    <row r="8697" spans="1:11">
      <c r="A8697" s="12">
        <v>8</v>
      </c>
      <c r="B8697" s="7" t="str">
        <f t="shared" si="413"/>
        <v>08</v>
      </c>
      <c r="C8697" s="8">
        <f t="shared" si="415"/>
        <v>1403</v>
      </c>
      <c r="D8697" s="7" t="str">
        <f t="shared" si="414"/>
        <v>_x0008_</v>
      </c>
      <c r="E8697" s="7" t="str">
        <f>B8697&amp;B8698</f>
        <v>08ED</v>
      </c>
      <c r="F8697" s="27">
        <f>HEX2DEC(E8697)/10</f>
        <v>228.5</v>
      </c>
      <c r="G8697" s="28" t="s">
        <v>26</v>
      </c>
      <c r="H8697" s="51">
        <f>F8697*F8699/60</f>
        <v>2.8333999999999997</v>
      </c>
      <c r="I8697" s="51">
        <f>F8697*F8699*F8701/60</f>
        <v>2.635062</v>
      </c>
      <c r="J8697" s="52">
        <f>J8692+"00:01"</f>
        <v>0.84027777777777712</v>
      </c>
      <c r="K8697" s="57">
        <f>K8692+"00:01"</f>
        <v>40311.840277778414</v>
      </c>
    </row>
    <row r="8698" spans="1:11">
      <c r="A8698" s="12">
        <v>237</v>
      </c>
      <c r="B8698" s="12" t="str">
        <f t="shared" si="413"/>
        <v>ED</v>
      </c>
      <c r="C8698" s="13">
        <f t="shared" si="415"/>
        <v>1404</v>
      </c>
      <c r="D8698" s="12" t="str">
        <f t="shared" si="414"/>
        <v>í</v>
      </c>
      <c r="G8698" s="29"/>
    </row>
    <row r="8699" spans="1:11">
      <c r="A8699" s="12">
        <v>2</v>
      </c>
      <c r="B8699" s="12" t="str">
        <f t="shared" si="413"/>
        <v>02</v>
      </c>
      <c r="C8699" s="13">
        <f t="shared" si="415"/>
        <v>1405</v>
      </c>
      <c r="D8699" s="12" t="str">
        <f t="shared" si="414"/>
        <v>_x0002_</v>
      </c>
      <c r="E8699" s="12" t="str">
        <f>B8699&amp;B8700</f>
        <v>02E8</v>
      </c>
      <c r="F8699" s="31">
        <f>HEX2DEC(E8699)/1000</f>
        <v>0.74399999999999999</v>
      </c>
      <c r="G8699" s="29" t="s">
        <v>27</v>
      </c>
    </row>
    <row r="8700" spans="1:11">
      <c r="A8700" s="12">
        <v>232</v>
      </c>
      <c r="B8700" s="12" t="str">
        <f t="shared" si="413"/>
        <v>E8</v>
      </c>
      <c r="C8700" s="13">
        <f t="shared" si="415"/>
        <v>1406</v>
      </c>
      <c r="D8700" s="12" t="str">
        <f t="shared" si="414"/>
        <v>è</v>
      </c>
      <c r="F8700" s="32"/>
      <c r="G8700" s="15"/>
    </row>
    <row r="8701" spans="1:11">
      <c r="A8701" s="12">
        <v>93</v>
      </c>
      <c r="B8701" s="21" t="str">
        <f t="shared" si="413"/>
        <v>5D</v>
      </c>
      <c r="C8701" s="22">
        <f t="shared" si="415"/>
        <v>1407</v>
      </c>
      <c r="D8701" s="21" t="str">
        <f t="shared" si="414"/>
        <v>]</v>
      </c>
      <c r="E8701" s="21" t="str">
        <f>B8701</f>
        <v>5D</v>
      </c>
      <c r="F8701" s="33">
        <f>HEX2DEC(E8701)/100</f>
        <v>0.93</v>
      </c>
      <c r="G8701" s="30" t="s">
        <v>28</v>
      </c>
    </row>
    <row r="8702" spans="1:11">
      <c r="A8702" s="12">
        <v>8</v>
      </c>
      <c r="B8702" s="7" t="str">
        <f t="shared" si="413"/>
        <v>08</v>
      </c>
      <c r="C8702" s="8">
        <f t="shared" si="415"/>
        <v>1408</v>
      </c>
      <c r="D8702" s="7" t="str">
        <f t="shared" si="414"/>
        <v>_x0008_</v>
      </c>
      <c r="E8702" s="7" t="str">
        <f>B8702&amp;B8703</f>
        <v>08F4</v>
      </c>
      <c r="F8702" s="27">
        <f>HEX2DEC(E8702)/10</f>
        <v>229.2</v>
      </c>
      <c r="G8702" s="28" t="s">
        <v>26</v>
      </c>
      <c r="H8702" s="51">
        <f>F8702*F8704/60</f>
        <v>2.8076999999999996</v>
      </c>
      <c r="I8702" s="51">
        <f>F8702*F8704*F8706/60</f>
        <v>2.5830839999999999</v>
      </c>
      <c r="J8702" s="52">
        <f>J8697+"00:01"</f>
        <v>0.84097222222222157</v>
      </c>
      <c r="K8702" s="57">
        <f>K8697+"00:01"</f>
        <v>40311.840972222861</v>
      </c>
    </row>
    <row r="8703" spans="1:11">
      <c r="A8703" s="12">
        <v>244</v>
      </c>
      <c r="B8703" s="12" t="str">
        <f t="shared" ref="B8703:B8766" si="416">DEC2HEX(A8703,2)</f>
        <v>F4</v>
      </c>
      <c r="C8703" s="13">
        <f t="shared" si="415"/>
        <v>1409</v>
      </c>
      <c r="D8703" s="12" t="str">
        <f t="shared" ref="D8703:D8766" si="417">IF(A8703&gt;0,CHAR(A8703),"")</f>
        <v>ô</v>
      </c>
      <c r="G8703" s="29"/>
    </row>
    <row r="8704" spans="1:11">
      <c r="A8704" s="12">
        <v>2</v>
      </c>
      <c r="B8704" s="12" t="str">
        <f t="shared" si="416"/>
        <v>02</v>
      </c>
      <c r="C8704" s="13">
        <f t="shared" ref="C8704:C8767" si="418">C8703+1</f>
        <v>1410</v>
      </c>
      <c r="D8704" s="12" t="str">
        <f t="shared" si="417"/>
        <v>_x0002_</v>
      </c>
      <c r="E8704" s="12" t="str">
        <f>B8704&amp;B8705</f>
        <v>02DF</v>
      </c>
      <c r="F8704" s="31">
        <f>HEX2DEC(E8704)/1000</f>
        <v>0.73499999999999999</v>
      </c>
      <c r="G8704" s="29" t="s">
        <v>27</v>
      </c>
    </row>
    <row r="8705" spans="1:11">
      <c r="A8705" s="12">
        <v>223</v>
      </c>
      <c r="B8705" s="12" t="str">
        <f t="shared" si="416"/>
        <v>DF</v>
      </c>
      <c r="C8705" s="13">
        <f t="shared" si="418"/>
        <v>1411</v>
      </c>
      <c r="D8705" s="12" t="str">
        <f t="shared" si="417"/>
        <v>ß</v>
      </c>
      <c r="F8705" s="32"/>
      <c r="G8705" s="15"/>
    </row>
    <row r="8706" spans="1:11">
      <c r="A8706" s="12">
        <v>92</v>
      </c>
      <c r="B8706" s="21" t="str">
        <f t="shared" si="416"/>
        <v>5C</v>
      </c>
      <c r="C8706" s="22">
        <f t="shared" si="418"/>
        <v>1412</v>
      </c>
      <c r="D8706" s="21" t="str">
        <f t="shared" si="417"/>
        <v>\</v>
      </c>
      <c r="E8706" s="21" t="str">
        <f>B8706</f>
        <v>5C</v>
      </c>
      <c r="F8706" s="33">
        <f>HEX2DEC(E8706)/100</f>
        <v>0.92</v>
      </c>
      <c r="G8706" s="30" t="s">
        <v>28</v>
      </c>
    </row>
    <row r="8707" spans="1:11">
      <c r="A8707" s="12">
        <v>8</v>
      </c>
      <c r="B8707" s="7" t="str">
        <f t="shared" si="416"/>
        <v>08</v>
      </c>
      <c r="C8707" s="8">
        <f t="shared" si="418"/>
        <v>1413</v>
      </c>
      <c r="D8707" s="7" t="str">
        <f t="shared" si="417"/>
        <v>_x0008_</v>
      </c>
      <c r="E8707" s="7" t="str">
        <f>B8707&amp;B8708</f>
        <v>08E4</v>
      </c>
      <c r="F8707" s="27">
        <f>HEX2DEC(E8707)/10</f>
        <v>227.6</v>
      </c>
      <c r="G8707" s="28" t="s">
        <v>26</v>
      </c>
      <c r="H8707" s="51">
        <f>F8707*F8709/60</f>
        <v>2.8032733333333328</v>
      </c>
      <c r="I8707" s="51">
        <f>F8707*F8709*F8711/60</f>
        <v>2.5790114666666661</v>
      </c>
      <c r="J8707" s="52">
        <f>J8702+"00:01"</f>
        <v>0.84166666666666601</v>
      </c>
      <c r="K8707" s="57">
        <f>K8702+"00:01"</f>
        <v>40311.841666667307</v>
      </c>
    </row>
    <row r="8708" spans="1:11">
      <c r="A8708" s="12">
        <v>228</v>
      </c>
      <c r="B8708" s="12" t="str">
        <f t="shared" si="416"/>
        <v>E4</v>
      </c>
      <c r="C8708" s="13">
        <f t="shared" si="418"/>
        <v>1414</v>
      </c>
      <c r="D8708" s="12" t="str">
        <f t="shared" si="417"/>
        <v>ä</v>
      </c>
      <c r="G8708" s="29"/>
    </row>
    <row r="8709" spans="1:11">
      <c r="A8709" s="12">
        <v>2</v>
      </c>
      <c r="B8709" s="12" t="str">
        <f t="shared" si="416"/>
        <v>02</v>
      </c>
      <c r="C8709" s="13">
        <f t="shared" si="418"/>
        <v>1415</v>
      </c>
      <c r="D8709" s="12" t="str">
        <f t="shared" si="417"/>
        <v>_x0002_</v>
      </c>
      <c r="E8709" s="12" t="str">
        <f>B8709&amp;B8710</f>
        <v>02E3</v>
      </c>
      <c r="F8709" s="31">
        <f>HEX2DEC(E8709)/1000</f>
        <v>0.73899999999999999</v>
      </c>
      <c r="G8709" s="29" t="s">
        <v>27</v>
      </c>
    </row>
    <row r="8710" spans="1:11">
      <c r="A8710" s="12">
        <v>227</v>
      </c>
      <c r="B8710" s="12" t="str">
        <f t="shared" si="416"/>
        <v>E3</v>
      </c>
      <c r="C8710" s="13">
        <f t="shared" si="418"/>
        <v>1416</v>
      </c>
      <c r="D8710" s="12" t="str">
        <f t="shared" si="417"/>
        <v>ã</v>
      </c>
      <c r="F8710" s="32"/>
      <c r="G8710" s="15"/>
    </row>
    <row r="8711" spans="1:11">
      <c r="A8711" s="12">
        <v>92</v>
      </c>
      <c r="B8711" s="21" t="str">
        <f t="shared" si="416"/>
        <v>5C</v>
      </c>
      <c r="C8711" s="22">
        <f t="shared" si="418"/>
        <v>1417</v>
      </c>
      <c r="D8711" s="21" t="str">
        <f t="shared" si="417"/>
        <v>\</v>
      </c>
      <c r="E8711" s="21" t="str">
        <f>B8711</f>
        <v>5C</v>
      </c>
      <c r="F8711" s="33">
        <f>HEX2DEC(E8711)/100</f>
        <v>0.92</v>
      </c>
      <c r="G8711" s="30" t="s">
        <v>28</v>
      </c>
    </row>
    <row r="8712" spans="1:11">
      <c r="A8712" s="12">
        <v>8</v>
      </c>
      <c r="B8712" s="7" t="str">
        <f t="shared" si="416"/>
        <v>08</v>
      </c>
      <c r="C8712" s="8">
        <f t="shared" si="418"/>
        <v>1418</v>
      </c>
      <c r="D8712" s="7" t="str">
        <f t="shared" si="417"/>
        <v>_x0008_</v>
      </c>
      <c r="E8712" s="7" t="str">
        <f>B8712&amp;B8713</f>
        <v>08DA</v>
      </c>
      <c r="F8712" s="27">
        <f>HEX2DEC(E8712)/10</f>
        <v>226.6</v>
      </c>
      <c r="G8712" s="28" t="s">
        <v>26</v>
      </c>
      <c r="H8712" s="51">
        <f>F8712*F8714/60</f>
        <v>2.7947333333333333</v>
      </c>
      <c r="I8712" s="51">
        <f>F8712*F8714*F8716/60</f>
        <v>2.5711546666666667</v>
      </c>
      <c r="J8712" s="52">
        <f>J8707+"00:01"</f>
        <v>0.84236111111111045</v>
      </c>
      <c r="K8712" s="57">
        <f>K8707+"00:01"</f>
        <v>40311.842361111754</v>
      </c>
    </row>
    <row r="8713" spans="1:11">
      <c r="A8713" s="12">
        <v>218</v>
      </c>
      <c r="B8713" s="12" t="str">
        <f t="shared" si="416"/>
        <v>DA</v>
      </c>
      <c r="C8713" s="13">
        <f t="shared" si="418"/>
        <v>1419</v>
      </c>
      <c r="D8713" s="12" t="str">
        <f t="shared" si="417"/>
        <v>Ú</v>
      </c>
      <c r="G8713" s="29"/>
    </row>
    <row r="8714" spans="1:11">
      <c r="A8714" s="12">
        <v>2</v>
      </c>
      <c r="B8714" s="12" t="str">
        <f t="shared" si="416"/>
        <v>02</v>
      </c>
      <c r="C8714" s="13">
        <f t="shared" si="418"/>
        <v>1420</v>
      </c>
      <c r="D8714" s="12" t="str">
        <f t="shared" si="417"/>
        <v>_x0002_</v>
      </c>
      <c r="E8714" s="12" t="str">
        <f>B8714&amp;B8715</f>
        <v>02E4</v>
      </c>
      <c r="F8714" s="31">
        <f>HEX2DEC(E8714)/1000</f>
        <v>0.74</v>
      </c>
      <c r="G8714" s="29" t="s">
        <v>27</v>
      </c>
    </row>
    <row r="8715" spans="1:11">
      <c r="A8715" s="12">
        <v>228</v>
      </c>
      <c r="B8715" s="12" t="str">
        <f t="shared" si="416"/>
        <v>E4</v>
      </c>
      <c r="C8715" s="13">
        <f t="shared" si="418"/>
        <v>1421</v>
      </c>
      <c r="D8715" s="12" t="str">
        <f t="shared" si="417"/>
        <v>ä</v>
      </c>
      <c r="F8715" s="32"/>
      <c r="G8715" s="15"/>
    </row>
    <row r="8716" spans="1:11">
      <c r="A8716" s="12">
        <v>92</v>
      </c>
      <c r="B8716" s="21" t="str">
        <f t="shared" si="416"/>
        <v>5C</v>
      </c>
      <c r="C8716" s="22">
        <f t="shared" si="418"/>
        <v>1422</v>
      </c>
      <c r="D8716" s="21" t="str">
        <f t="shared" si="417"/>
        <v>\</v>
      </c>
      <c r="E8716" s="21" t="str">
        <f>B8716</f>
        <v>5C</v>
      </c>
      <c r="F8716" s="33">
        <f>HEX2DEC(E8716)/100</f>
        <v>0.92</v>
      </c>
      <c r="G8716" s="30" t="s">
        <v>28</v>
      </c>
    </row>
    <row r="8717" spans="1:11">
      <c r="A8717" s="12">
        <v>8</v>
      </c>
      <c r="B8717" s="7" t="str">
        <f t="shared" si="416"/>
        <v>08</v>
      </c>
      <c r="C8717" s="8">
        <f t="shared" si="418"/>
        <v>1423</v>
      </c>
      <c r="D8717" s="7" t="str">
        <f t="shared" si="417"/>
        <v>_x0008_</v>
      </c>
      <c r="E8717" s="7" t="str">
        <f>B8717&amp;B8718</f>
        <v>08D7</v>
      </c>
      <c r="F8717" s="27">
        <f>HEX2DEC(E8717)/10</f>
        <v>226.3</v>
      </c>
      <c r="G8717" s="28" t="s">
        <v>26</v>
      </c>
      <c r="H8717" s="51">
        <f>F8717*F8719/60</f>
        <v>2.7948049999999998</v>
      </c>
      <c r="I8717" s="51">
        <f>F8717*F8719*F8721/60</f>
        <v>2.5712205999999997</v>
      </c>
      <c r="J8717" s="52">
        <f>J8712+"00:01"</f>
        <v>0.84305555555555489</v>
      </c>
      <c r="K8717" s="57">
        <f>K8712+"00:01"</f>
        <v>40311.843055556201</v>
      </c>
    </row>
    <row r="8718" spans="1:11">
      <c r="A8718" s="12">
        <v>215</v>
      </c>
      <c r="B8718" s="12" t="str">
        <f t="shared" si="416"/>
        <v>D7</v>
      </c>
      <c r="C8718" s="13">
        <f t="shared" si="418"/>
        <v>1424</v>
      </c>
      <c r="D8718" s="12" t="str">
        <f t="shared" si="417"/>
        <v>×</v>
      </c>
      <c r="G8718" s="29"/>
    </row>
    <row r="8719" spans="1:11">
      <c r="A8719" s="12">
        <v>2</v>
      </c>
      <c r="B8719" s="12" t="str">
        <f t="shared" si="416"/>
        <v>02</v>
      </c>
      <c r="C8719" s="13">
        <f t="shared" si="418"/>
        <v>1425</v>
      </c>
      <c r="D8719" s="12" t="str">
        <f t="shared" si="417"/>
        <v>_x0002_</v>
      </c>
      <c r="E8719" s="12" t="str">
        <f>B8719&amp;B8720</f>
        <v>02E5</v>
      </c>
      <c r="F8719" s="31">
        <f>HEX2DEC(E8719)/1000</f>
        <v>0.74099999999999999</v>
      </c>
      <c r="G8719" s="29" t="s">
        <v>27</v>
      </c>
    </row>
    <row r="8720" spans="1:11">
      <c r="A8720" s="12">
        <v>229</v>
      </c>
      <c r="B8720" s="12" t="str">
        <f t="shared" si="416"/>
        <v>E5</v>
      </c>
      <c r="C8720" s="13">
        <f t="shared" si="418"/>
        <v>1426</v>
      </c>
      <c r="D8720" s="12" t="str">
        <f t="shared" si="417"/>
        <v>å</v>
      </c>
      <c r="F8720" s="32"/>
      <c r="G8720" s="15"/>
    </row>
    <row r="8721" spans="1:11">
      <c r="A8721" s="12">
        <v>92</v>
      </c>
      <c r="B8721" s="21" t="str">
        <f t="shared" si="416"/>
        <v>5C</v>
      </c>
      <c r="C8721" s="22">
        <f t="shared" si="418"/>
        <v>1427</v>
      </c>
      <c r="D8721" s="21" t="str">
        <f t="shared" si="417"/>
        <v>\</v>
      </c>
      <c r="E8721" s="21" t="str">
        <f>B8721</f>
        <v>5C</v>
      </c>
      <c r="F8721" s="33">
        <f>HEX2DEC(E8721)/100</f>
        <v>0.92</v>
      </c>
      <c r="G8721" s="30" t="s">
        <v>28</v>
      </c>
    </row>
    <row r="8722" spans="1:11">
      <c r="A8722" s="12">
        <v>8</v>
      </c>
      <c r="B8722" s="7" t="str">
        <f t="shared" si="416"/>
        <v>08</v>
      </c>
      <c r="C8722" s="8">
        <f t="shared" si="418"/>
        <v>1428</v>
      </c>
      <c r="D8722" s="7" t="str">
        <f t="shared" si="417"/>
        <v>_x0008_</v>
      </c>
      <c r="E8722" s="7" t="str">
        <f>B8722&amp;B8723</f>
        <v>08CE</v>
      </c>
      <c r="F8722" s="27">
        <f>HEX2DEC(E8722)/10</f>
        <v>225.4</v>
      </c>
      <c r="G8722" s="28" t="s">
        <v>26</v>
      </c>
      <c r="H8722" s="51">
        <f>F8722*F8724/60</f>
        <v>2.7912033333333337</v>
      </c>
      <c r="I8722" s="51">
        <f>F8722*F8724*F8726/60</f>
        <v>2.5679070666666672</v>
      </c>
      <c r="J8722" s="52">
        <f>J8717+"00:01"</f>
        <v>0.84374999999999933</v>
      </c>
      <c r="K8722" s="57">
        <f>K8717+"00:01"</f>
        <v>40311.843750000648</v>
      </c>
    </row>
    <row r="8723" spans="1:11">
      <c r="A8723" s="12">
        <v>206</v>
      </c>
      <c r="B8723" s="12" t="str">
        <f t="shared" si="416"/>
        <v>CE</v>
      </c>
      <c r="C8723" s="13">
        <f t="shared" si="418"/>
        <v>1429</v>
      </c>
      <c r="D8723" s="12" t="str">
        <f t="shared" si="417"/>
        <v>Î</v>
      </c>
      <c r="G8723" s="29"/>
    </row>
    <row r="8724" spans="1:11">
      <c r="A8724" s="12">
        <v>2</v>
      </c>
      <c r="B8724" s="12" t="str">
        <f t="shared" si="416"/>
        <v>02</v>
      </c>
      <c r="C8724" s="13">
        <f t="shared" si="418"/>
        <v>1430</v>
      </c>
      <c r="D8724" s="12" t="str">
        <f t="shared" si="417"/>
        <v>_x0002_</v>
      </c>
      <c r="E8724" s="12" t="str">
        <f>B8724&amp;B8725</f>
        <v>02E7</v>
      </c>
      <c r="F8724" s="31">
        <f>HEX2DEC(E8724)/1000</f>
        <v>0.74299999999999999</v>
      </c>
      <c r="G8724" s="29" t="s">
        <v>27</v>
      </c>
    </row>
    <row r="8725" spans="1:11">
      <c r="A8725" s="12">
        <v>231</v>
      </c>
      <c r="B8725" s="12" t="str">
        <f t="shared" si="416"/>
        <v>E7</v>
      </c>
      <c r="C8725" s="13">
        <f t="shared" si="418"/>
        <v>1431</v>
      </c>
      <c r="D8725" s="12" t="str">
        <f t="shared" si="417"/>
        <v>ç</v>
      </c>
      <c r="F8725" s="32"/>
      <c r="G8725" s="15"/>
    </row>
    <row r="8726" spans="1:11">
      <c r="A8726" s="12">
        <v>92</v>
      </c>
      <c r="B8726" s="21" t="str">
        <f t="shared" si="416"/>
        <v>5C</v>
      </c>
      <c r="C8726" s="22">
        <f t="shared" si="418"/>
        <v>1432</v>
      </c>
      <c r="D8726" s="21" t="str">
        <f t="shared" si="417"/>
        <v>\</v>
      </c>
      <c r="E8726" s="21" t="str">
        <f>B8726</f>
        <v>5C</v>
      </c>
      <c r="F8726" s="33">
        <f>HEX2DEC(E8726)/100</f>
        <v>0.92</v>
      </c>
      <c r="G8726" s="30" t="s">
        <v>28</v>
      </c>
    </row>
    <row r="8727" spans="1:11">
      <c r="A8727" s="12">
        <v>8</v>
      </c>
      <c r="B8727" s="7" t="str">
        <f t="shared" si="416"/>
        <v>08</v>
      </c>
      <c r="C8727" s="8">
        <f t="shared" si="418"/>
        <v>1433</v>
      </c>
      <c r="D8727" s="7" t="str">
        <f t="shared" si="417"/>
        <v>_x0008_</v>
      </c>
      <c r="E8727" s="7" t="str">
        <f>B8727&amp;B8728</f>
        <v>08CF</v>
      </c>
      <c r="F8727" s="27">
        <f>HEX2DEC(E8727)/10</f>
        <v>225.5</v>
      </c>
      <c r="G8727" s="28" t="s">
        <v>26</v>
      </c>
      <c r="H8727" s="51">
        <f>F8727*F8729/60</f>
        <v>2.8187500000000001</v>
      </c>
      <c r="I8727" s="51">
        <f>F8727*F8729*F8731/60</f>
        <v>2.5932499999999998</v>
      </c>
      <c r="J8727" s="52">
        <f>J8722+"00:01"</f>
        <v>0.84444444444444378</v>
      </c>
      <c r="K8727" s="57">
        <f>K8722+"00:01"</f>
        <v>40311.844444445094</v>
      </c>
    </row>
    <row r="8728" spans="1:11">
      <c r="A8728" s="12">
        <v>207</v>
      </c>
      <c r="B8728" s="12" t="str">
        <f t="shared" si="416"/>
        <v>CF</v>
      </c>
      <c r="C8728" s="13">
        <f t="shared" si="418"/>
        <v>1434</v>
      </c>
      <c r="D8728" s="12" t="str">
        <f t="shared" si="417"/>
        <v>Ï</v>
      </c>
      <c r="G8728" s="29"/>
    </row>
    <row r="8729" spans="1:11">
      <c r="A8729" s="12">
        <v>2</v>
      </c>
      <c r="B8729" s="12" t="str">
        <f t="shared" si="416"/>
        <v>02</v>
      </c>
      <c r="C8729" s="13">
        <f t="shared" si="418"/>
        <v>1435</v>
      </c>
      <c r="D8729" s="12" t="str">
        <f t="shared" si="417"/>
        <v>_x0002_</v>
      </c>
      <c r="E8729" s="12" t="str">
        <f>B8729&amp;B8730</f>
        <v>02EE</v>
      </c>
      <c r="F8729" s="31">
        <f>HEX2DEC(E8729)/1000</f>
        <v>0.75</v>
      </c>
      <c r="G8729" s="29" t="s">
        <v>27</v>
      </c>
    </row>
    <row r="8730" spans="1:11">
      <c r="A8730" s="12">
        <v>238</v>
      </c>
      <c r="B8730" s="12" t="str">
        <f t="shared" si="416"/>
        <v>EE</v>
      </c>
      <c r="C8730" s="13">
        <f t="shared" si="418"/>
        <v>1436</v>
      </c>
      <c r="D8730" s="12" t="str">
        <f t="shared" si="417"/>
        <v>î</v>
      </c>
      <c r="F8730" s="32"/>
      <c r="G8730" s="15"/>
    </row>
    <row r="8731" spans="1:11">
      <c r="A8731" s="12">
        <v>92</v>
      </c>
      <c r="B8731" s="21" t="str">
        <f t="shared" si="416"/>
        <v>5C</v>
      </c>
      <c r="C8731" s="22">
        <f t="shared" si="418"/>
        <v>1437</v>
      </c>
      <c r="D8731" s="21" t="str">
        <f t="shared" si="417"/>
        <v>\</v>
      </c>
      <c r="E8731" s="21" t="str">
        <f>B8731</f>
        <v>5C</v>
      </c>
      <c r="F8731" s="33">
        <f>HEX2DEC(E8731)/100</f>
        <v>0.92</v>
      </c>
      <c r="G8731" s="30" t="s">
        <v>28</v>
      </c>
    </row>
    <row r="8732" spans="1:11">
      <c r="A8732" s="12">
        <v>8</v>
      </c>
      <c r="B8732" s="7" t="str">
        <f t="shared" si="416"/>
        <v>08</v>
      </c>
      <c r="C8732" s="8">
        <f t="shared" si="418"/>
        <v>1438</v>
      </c>
      <c r="D8732" s="7" t="str">
        <f t="shared" si="417"/>
        <v>_x0008_</v>
      </c>
      <c r="E8732" s="7" t="str">
        <f>B8732&amp;B8733</f>
        <v>08CA</v>
      </c>
      <c r="F8732" s="27">
        <f>HEX2DEC(E8732)/10</f>
        <v>225</v>
      </c>
      <c r="G8732" s="28" t="s">
        <v>26</v>
      </c>
      <c r="H8732" s="51">
        <f>F8732*F8734/60</f>
        <v>2.7937500000000002</v>
      </c>
      <c r="I8732" s="51">
        <f>F8732*F8734*F8736/60</f>
        <v>2.5702500000000001</v>
      </c>
      <c r="J8732" s="52">
        <f>J8727+"00:01"</f>
        <v>0.84513888888888822</v>
      </c>
      <c r="K8732" s="57">
        <f>K8727+"00:01"</f>
        <v>40311.845138889541</v>
      </c>
    </row>
    <row r="8733" spans="1:11">
      <c r="A8733" s="12">
        <v>202</v>
      </c>
      <c r="B8733" s="12" t="str">
        <f t="shared" si="416"/>
        <v>CA</v>
      </c>
      <c r="C8733" s="13">
        <f t="shared" si="418"/>
        <v>1439</v>
      </c>
      <c r="D8733" s="12" t="str">
        <f t="shared" si="417"/>
        <v>Ê</v>
      </c>
      <c r="G8733" s="29"/>
    </row>
    <row r="8734" spans="1:11">
      <c r="A8734" s="12">
        <v>2</v>
      </c>
      <c r="B8734" s="12" t="str">
        <f t="shared" si="416"/>
        <v>02</v>
      </c>
      <c r="C8734" s="13">
        <f t="shared" si="418"/>
        <v>1440</v>
      </c>
      <c r="D8734" s="12" t="str">
        <f t="shared" si="417"/>
        <v>_x0002_</v>
      </c>
      <c r="E8734" s="12" t="str">
        <f>B8734&amp;B8735</f>
        <v>02E9</v>
      </c>
      <c r="F8734" s="31">
        <f>HEX2DEC(E8734)/1000</f>
        <v>0.745</v>
      </c>
      <c r="G8734" s="29" t="s">
        <v>27</v>
      </c>
    </row>
    <row r="8735" spans="1:11">
      <c r="A8735" s="12">
        <v>233</v>
      </c>
      <c r="B8735" s="12" t="str">
        <f t="shared" si="416"/>
        <v>E9</v>
      </c>
      <c r="C8735" s="13">
        <f t="shared" si="418"/>
        <v>1441</v>
      </c>
      <c r="D8735" s="12" t="str">
        <f t="shared" si="417"/>
        <v>é</v>
      </c>
      <c r="F8735" s="32"/>
      <c r="G8735" s="15"/>
    </row>
    <row r="8736" spans="1:11">
      <c r="A8736" s="12">
        <v>92</v>
      </c>
      <c r="B8736" s="21" t="str">
        <f t="shared" si="416"/>
        <v>5C</v>
      </c>
      <c r="C8736" s="22">
        <f t="shared" si="418"/>
        <v>1442</v>
      </c>
      <c r="D8736" s="21" t="str">
        <f t="shared" si="417"/>
        <v>\</v>
      </c>
      <c r="E8736" s="21" t="str">
        <f>B8736</f>
        <v>5C</v>
      </c>
      <c r="F8736" s="33">
        <f>HEX2DEC(E8736)/100</f>
        <v>0.92</v>
      </c>
      <c r="G8736" s="30" t="s">
        <v>28</v>
      </c>
    </row>
    <row r="8737" spans="1:11">
      <c r="A8737" s="12">
        <v>8</v>
      </c>
      <c r="B8737" s="7" t="str">
        <f t="shared" si="416"/>
        <v>08</v>
      </c>
      <c r="C8737" s="8">
        <f t="shared" si="418"/>
        <v>1443</v>
      </c>
      <c r="D8737" s="7" t="str">
        <f t="shared" si="417"/>
        <v>_x0008_</v>
      </c>
      <c r="E8737" s="7" t="str">
        <f>B8737&amp;B8738</f>
        <v>08CC</v>
      </c>
      <c r="F8737" s="27">
        <f>HEX2DEC(E8737)/10</f>
        <v>225.2</v>
      </c>
      <c r="G8737" s="28" t="s">
        <v>26</v>
      </c>
      <c r="H8737" s="51">
        <f>F8737*F8739/60</f>
        <v>2.8112466666666669</v>
      </c>
      <c r="I8737" s="51">
        <f>F8737*F8739*F8741/60</f>
        <v>2.5863469333333335</v>
      </c>
      <c r="J8737" s="52">
        <f>J8732+"00:01"</f>
        <v>0.84583333333333266</v>
      </c>
      <c r="K8737" s="57">
        <f>K8732+"00:01"</f>
        <v>40311.845833333988</v>
      </c>
    </row>
    <row r="8738" spans="1:11">
      <c r="A8738" s="12">
        <v>204</v>
      </c>
      <c r="B8738" s="12" t="str">
        <f t="shared" si="416"/>
        <v>CC</v>
      </c>
      <c r="C8738" s="13">
        <f t="shared" si="418"/>
        <v>1444</v>
      </c>
      <c r="D8738" s="12" t="str">
        <f t="shared" si="417"/>
        <v>Ì</v>
      </c>
      <c r="G8738" s="29"/>
    </row>
    <row r="8739" spans="1:11">
      <c r="A8739" s="12">
        <v>2</v>
      </c>
      <c r="B8739" s="12" t="str">
        <f t="shared" si="416"/>
        <v>02</v>
      </c>
      <c r="C8739" s="13">
        <f t="shared" si="418"/>
        <v>1445</v>
      </c>
      <c r="D8739" s="12" t="str">
        <f t="shared" si="417"/>
        <v>_x0002_</v>
      </c>
      <c r="E8739" s="12" t="str">
        <f>B8739&amp;B8740</f>
        <v>02ED</v>
      </c>
      <c r="F8739" s="31">
        <f>HEX2DEC(E8739)/1000</f>
        <v>0.749</v>
      </c>
      <c r="G8739" s="29" t="s">
        <v>27</v>
      </c>
    </row>
    <row r="8740" spans="1:11">
      <c r="A8740" s="12">
        <v>237</v>
      </c>
      <c r="B8740" s="12" t="str">
        <f t="shared" si="416"/>
        <v>ED</v>
      </c>
      <c r="C8740" s="13">
        <f t="shared" si="418"/>
        <v>1446</v>
      </c>
      <c r="D8740" s="12" t="str">
        <f t="shared" si="417"/>
        <v>í</v>
      </c>
      <c r="F8740" s="32"/>
      <c r="G8740" s="15"/>
    </row>
    <row r="8741" spans="1:11">
      <c r="A8741" s="12">
        <v>92</v>
      </c>
      <c r="B8741" s="21" t="str">
        <f t="shared" si="416"/>
        <v>5C</v>
      </c>
      <c r="C8741" s="22">
        <f t="shared" si="418"/>
        <v>1447</v>
      </c>
      <c r="D8741" s="21" t="str">
        <f t="shared" si="417"/>
        <v>\</v>
      </c>
      <c r="E8741" s="21" t="str">
        <f>B8741</f>
        <v>5C</v>
      </c>
      <c r="F8741" s="33">
        <f>HEX2DEC(E8741)/100</f>
        <v>0.92</v>
      </c>
      <c r="G8741" s="30" t="s">
        <v>28</v>
      </c>
    </row>
    <row r="8742" spans="1:11">
      <c r="A8742" s="12">
        <v>8</v>
      </c>
      <c r="B8742" s="7" t="str">
        <f t="shared" si="416"/>
        <v>08</v>
      </c>
      <c r="C8742" s="8">
        <f t="shared" si="418"/>
        <v>1448</v>
      </c>
      <c r="D8742" s="7" t="str">
        <f t="shared" si="417"/>
        <v>_x0008_</v>
      </c>
      <c r="E8742" s="7" t="str">
        <f>B8742&amp;B8743</f>
        <v>08D8</v>
      </c>
      <c r="F8742" s="27">
        <f>HEX2DEC(E8742)/10</f>
        <v>226.4</v>
      </c>
      <c r="G8742" s="28" t="s">
        <v>26</v>
      </c>
      <c r="H8742" s="51">
        <f>F8742*F8744/60</f>
        <v>2.9054666666666669</v>
      </c>
      <c r="I8742" s="51">
        <f>F8742*F8744*F8746/60</f>
        <v>2.7020840000000002</v>
      </c>
      <c r="J8742" s="52">
        <f>J8737+"00:01"</f>
        <v>0.8465277777777771</v>
      </c>
      <c r="K8742" s="57">
        <f>K8737+"00:01"</f>
        <v>40311.846527778434</v>
      </c>
    </row>
    <row r="8743" spans="1:11">
      <c r="A8743" s="12">
        <v>216</v>
      </c>
      <c r="B8743" s="12" t="str">
        <f t="shared" si="416"/>
        <v>D8</v>
      </c>
      <c r="C8743" s="13">
        <f t="shared" si="418"/>
        <v>1449</v>
      </c>
      <c r="D8743" s="12" t="str">
        <f t="shared" si="417"/>
        <v>Ø</v>
      </c>
      <c r="G8743" s="29"/>
    </row>
    <row r="8744" spans="1:11">
      <c r="A8744" s="12">
        <v>3</v>
      </c>
      <c r="B8744" s="12" t="str">
        <f t="shared" si="416"/>
        <v>03</v>
      </c>
      <c r="C8744" s="13">
        <f t="shared" si="418"/>
        <v>1450</v>
      </c>
      <c r="D8744" s="12" t="str">
        <f t="shared" si="417"/>
        <v>_x0003_</v>
      </c>
      <c r="E8744" s="12" t="str">
        <f>B8744&amp;B8745</f>
        <v>0302</v>
      </c>
      <c r="F8744" s="31">
        <f>HEX2DEC(E8744)/1000</f>
        <v>0.77</v>
      </c>
      <c r="G8744" s="29" t="s">
        <v>27</v>
      </c>
    </row>
    <row r="8745" spans="1:11">
      <c r="A8745" s="12">
        <v>2</v>
      </c>
      <c r="B8745" s="12" t="str">
        <f t="shared" si="416"/>
        <v>02</v>
      </c>
      <c r="C8745" s="13">
        <f t="shared" si="418"/>
        <v>1451</v>
      </c>
      <c r="D8745" s="12" t="str">
        <f t="shared" si="417"/>
        <v>_x0002_</v>
      </c>
      <c r="F8745" s="32"/>
      <c r="G8745" s="15"/>
    </row>
    <row r="8746" spans="1:11">
      <c r="A8746" s="12">
        <v>93</v>
      </c>
      <c r="B8746" s="21" t="str">
        <f t="shared" si="416"/>
        <v>5D</v>
      </c>
      <c r="C8746" s="22">
        <f t="shared" si="418"/>
        <v>1452</v>
      </c>
      <c r="D8746" s="21" t="str">
        <f t="shared" si="417"/>
        <v>]</v>
      </c>
      <c r="E8746" s="21" t="str">
        <f>B8746</f>
        <v>5D</v>
      </c>
      <c r="F8746" s="33">
        <f>HEX2DEC(E8746)/100</f>
        <v>0.93</v>
      </c>
      <c r="G8746" s="30" t="s">
        <v>28</v>
      </c>
    </row>
    <row r="8747" spans="1:11">
      <c r="A8747" s="12">
        <v>8</v>
      </c>
      <c r="B8747" s="7" t="str">
        <f t="shared" si="416"/>
        <v>08</v>
      </c>
      <c r="C8747" s="8">
        <f t="shared" si="418"/>
        <v>1453</v>
      </c>
      <c r="D8747" s="7" t="str">
        <f t="shared" si="417"/>
        <v>_x0008_</v>
      </c>
      <c r="E8747" s="7" t="str">
        <f>B8747&amp;B8748</f>
        <v>08D2</v>
      </c>
      <c r="F8747" s="27">
        <f>HEX2DEC(E8747)/10</f>
        <v>225.8</v>
      </c>
      <c r="G8747" s="28" t="s">
        <v>26</v>
      </c>
      <c r="H8747" s="51">
        <f>F8747*F8749/60</f>
        <v>3.1988333333333334</v>
      </c>
      <c r="I8747" s="51">
        <f>F8747*F8749*F8751/60</f>
        <v>3.0069033333333333</v>
      </c>
      <c r="J8747" s="52">
        <f>J8742+"00:01"</f>
        <v>0.84722222222222154</v>
      </c>
      <c r="K8747" s="57">
        <f>K8742+"00:01"</f>
        <v>40311.847222222881</v>
      </c>
    </row>
    <row r="8748" spans="1:11">
      <c r="A8748" s="12">
        <v>210</v>
      </c>
      <c r="B8748" s="12" t="str">
        <f t="shared" si="416"/>
        <v>D2</v>
      </c>
      <c r="C8748" s="13">
        <f t="shared" si="418"/>
        <v>1454</v>
      </c>
      <c r="D8748" s="12" t="str">
        <f t="shared" si="417"/>
        <v>Ò</v>
      </c>
      <c r="G8748" s="29"/>
    </row>
    <row r="8749" spans="1:11">
      <c r="A8749" s="12">
        <v>3</v>
      </c>
      <c r="B8749" s="12" t="str">
        <f t="shared" si="416"/>
        <v>03</v>
      </c>
      <c r="C8749" s="13">
        <f t="shared" si="418"/>
        <v>1455</v>
      </c>
      <c r="D8749" s="12" t="str">
        <f t="shared" si="417"/>
        <v>_x0003_</v>
      </c>
      <c r="E8749" s="12" t="str">
        <f>B8749&amp;B8750</f>
        <v>0352</v>
      </c>
      <c r="F8749" s="31">
        <f>HEX2DEC(E8749)/1000</f>
        <v>0.85</v>
      </c>
      <c r="G8749" s="29" t="s">
        <v>27</v>
      </c>
    </row>
    <row r="8750" spans="1:11">
      <c r="A8750" s="12">
        <v>82</v>
      </c>
      <c r="B8750" s="12" t="str">
        <f t="shared" si="416"/>
        <v>52</v>
      </c>
      <c r="C8750" s="13">
        <f t="shared" si="418"/>
        <v>1456</v>
      </c>
      <c r="D8750" s="12" t="str">
        <f t="shared" si="417"/>
        <v>R</v>
      </c>
      <c r="F8750" s="32"/>
      <c r="G8750" s="15"/>
    </row>
    <row r="8751" spans="1:11">
      <c r="A8751" s="12">
        <v>94</v>
      </c>
      <c r="B8751" s="21" t="str">
        <f t="shared" si="416"/>
        <v>5E</v>
      </c>
      <c r="C8751" s="22">
        <f t="shared" si="418"/>
        <v>1457</v>
      </c>
      <c r="D8751" s="21" t="str">
        <f t="shared" si="417"/>
        <v>^</v>
      </c>
      <c r="E8751" s="21" t="str">
        <f>B8751</f>
        <v>5E</v>
      </c>
      <c r="F8751" s="33">
        <f>HEX2DEC(E8751)/100</f>
        <v>0.94</v>
      </c>
      <c r="G8751" s="30" t="s">
        <v>28</v>
      </c>
    </row>
    <row r="8752" spans="1:11">
      <c r="A8752" s="12">
        <v>8</v>
      </c>
      <c r="B8752" s="7" t="str">
        <f t="shared" si="416"/>
        <v>08</v>
      </c>
      <c r="C8752" s="8">
        <f t="shared" si="418"/>
        <v>1458</v>
      </c>
      <c r="D8752" s="7" t="str">
        <f t="shared" si="417"/>
        <v>_x0008_</v>
      </c>
      <c r="E8752" s="7" t="str">
        <f>B8752&amp;B8753</f>
        <v>08D3</v>
      </c>
      <c r="F8752" s="27">
        <f>HEX2DEC(E8752)/10</f>
        <v>225.9</v>
      </c>
      <c r="G8752" s="28" t="s">
        <v>26</v>
      </c>
      <c r="H8752" s="51">
        <f>F8752*F8754/60</f>
        <v>3.188955</v>
      </c>
      <c r="I8752" s="51">
        <f>F8752*F8754*F8756/60</f>
        <v>2.9976176999999997</v>
      </c>
      <c r="J8752" s="52">
        <f>J8747+"00:01"</f>
        <v>0.84791666666666599</v>
      </c>
      <c r="K8752" s="57">
        <f>K8747+"00:01"</f>
        <v>40311.847916667328</v>
      </c>
    </row>
    <row r="8753" spans="1:11">
      <c r="A8753" s="12">
        <v>211</v>
      </c>
      <c r="B8753" s="12" t="str">
        <f t="shared" si="416"/>
        <v>D3</v>
      </c>
      <c r="C8753" s="13">
        <f t="shared" si="418"/>
        <v>1459</v>
      </c>
      <c r="D8753" s="12" t="str">
        <f t="shared" si="417"/>
        <v>Ó</v>
      </c>
      <c r="G8753" s="29"/>
    </row>
    <row r="8754" spans="1:11">
      <c r="A8754" s="12">
        <v>3</v>
      </c>
      <c r="B8754" s="12" t="str">
        <f t="shared" si="416"/>
        <v>03</v>
      </c>
      <c r="C8754" s="13">
        <f t="shared" si="418"/>
        <v>1460</v>
      </c>
      <c r="D8754" s="12" t="str">
        <f t="shared" si="417"/>
        <v>_x0003_</v>
      </c>
      <c r="E8754" s="12" t="str">
        <f>B8754&amp;B8755</f>
        <v>034F</v>
      </c>
      <c r="F8754" s="31">
        <f>HEX2DEC(E8754)/1000</f>
        <v>0.84699999999999998</v>
      </c>
      <c r="G8754" s="29" t="s">
        <v>27</v>
      </c>
    </row>
    <row r="8755" spans="1:11">
      <c r="A8755" s="12">
        <v>79</v>
      </c>
      <c r="B8755" s="12" t="str">
        <f t="shared" si="416"/>
        <v>4F</v>
      </c>
      <c r="C8755" s="13">
        <f t="shared" si="418"/>
        <v>1461</v>
      </c>
      <c r="D8755" s="12" t="str">
        <f t="shared" si="417"/>
        <v>O</v>
      </c>
      <c r="F8755" s="32"/>
      <c r="G8755" s="15"/>
    </row>
    <row r="8756" spans="1:11">
      <c r="A8756" s="12">
        <v>94</v>
      </c>
      <c r="B8756" s="21" t="str">
        <f t="shared" si="416"/>
        <v>5E</v>
      </c>
      <c r="C8756" s="22">
        <f t="shared" si="418"/>
        <v>1462</v>
      </c>
      <c r="D8756" s="21" t="str">
        <f t="shared" si="417"/>
        <v>^</v>
      </c>
      <c r="E8756" s="21" t="str">
        <f>B8756</f>
        <v>5E</v>
      </c>
      <c r="F8756" s="33">
        <f>HEX2DEC(E8756)/100</f>
        <v>0.94</v>
      </c>
      <c r="G8756" s="30" t="s">
        <v>28</v>
      </c>
    </row>
    <row r="8757" spans="1:11">
      <c r="A8757" s="12">
        <v>8</v>
      </c>
      <c r="B8757" s="7" t="str">
        <f t="shared" si="416"/>
        <v>08</v>
      </c>
      <c r="C8757" s="8">
        <f t="shared" si="418"/>
        <v>1463</v>
      </c>
      <c r="D8757" s="7" t="str">
        <f t="shared" si="417"/>
        <v>_x0008_</v>
      </c>
      <c r="E8757" s="7" t="str">
        <f>B8757&amp;B8758</f>
        <v>08D8</v>
      </c>
      <c r="F8757" s="27">
        <f>HEX2DEC(E8757)/10</f>
        <v>226.4</v>
      </c>
      <c r="G8757" s="28" t="s">
        <v>26</v>
      </c>
      <c r="H8757" s="51">
        <f>F8757*F8759/60</f>
        <v>3.18092</v>
      </c>
      <c r="I8757" s="51">
        <f>F8757*F8759*F8761/60</f>
        <v>2.9900647999999999</v>
      </c>
      <c r="J8757" s="52">
        <f>J8752+"00:01"</f>
        <v>0.84861111111111043</v>
      </c>
      <c r="K8757" s="57">
        <f>K8752+"00:01"</f>
        <v>40311.848611111775</v>
      </c>
    </row>
    <row r="8758" spans="1:11">
      <c r="A8758" s="12">
        <v>216</v>
      </c>
      <c r="B8758" s="12" t="str">
        <f t="shared" si="416"/>
        <v>D8</v>
      </c>
      <c r="C8758" s="13">
        <f t="shared" si="418"/>
        <v>1464</v>
      </c>
      <c r="D8758" s="12" t="str">
        <f t="shared" si="417"/>
        <v>Ø</v>
      </c>
      <c r="G8758" s="29"/>
    </row>
    <row r="8759" spans="1:11">
      <c r="A8759" s="12">
        <v>3</v>
      </c>
      <c r="B8759" s="12" t="str">
        <f t="shared" si="416"/>
        <v>03</v>
      </c>
      <c r="C8759" s="13">
        <f t="shared" si="418"/>
        <v>1465</v>
      </c>
      <c r="D8759" s="12" t="str">
        <f t="shared" si="417"/>
        <v>_x0003_</v>
      </c>
      <c r="E8759" s="12" t="str">
        <f>B8759&amp;B8760</f>
        <v>034B</v>
      </c>
      <c r="F8759" s="31">
        <f>HEX2DEC(E8759)/1000</f>
        <v>0.84299999999999997</v>
      </c>
      <c r="G8759" s="29" t="s">
        <v>27</v>
      </c>
    </row>
    <row r="8760" spans="1:11">
      <c r="A8760" s="12">
        <v>75</v>
      </c>
      <c r="B8760" s="12" t="str">
        <f t="shared" si="416"/>
        <v>4B</v>
      </c>
      <c r="C8760" s="13">
        <f t="shared" si="418"/>
        <v>1466</v>
      </c>
      <c r="D8760" s="12" t="str">
        <f t="shared" si="417"/>
        <v>K</v>
      </c>
      <c r="F8760" s="32"/>
      <c r="G8760" s="15"/>
    </row>
    <row r="8761" spans="1:11">
      <c r="A8761" s="12">
        <v>94</v>
      </c>
      <c r="B8761" s="21" t="str">
        <f t="shared" si="416"/>
        <v>5E</v>
      </c>
      <c r="C8761" s="22">
        <f t="shared" si="418"/>
        <v>1467</v>
      </c>
      <c r="D8761" s="21" t="str">
        <f t="shared" si="417"/>
        <v>^</v>
      </c>
      <c r="E8761" s="21" t="str">
        <f>B8761</f>
        <v>5E</v>
      </c>
      <c r="F8761" s="33">
        <f>HEX2DEC(E8761)/100</f>
        <v>0.94</v>
      </c>
      <c r="G8761" s="30" t="s">
        <v>28</v>
      </c>
    </row>
    <row r="8762" spans="1:11">
      <c r="A8762" s="12">
        <v>8</v>
      </c>
      <c r="B8762" s="7" t="str">
        <f t="shared" si="416"/>
        <v>08</v>
      </c>
      <c r="C8762" s="8">
        <f t="shared" si="418"/>
        <v>1468</v>
      </c>
      <c r="D8762" s="7" t="str">
        <f t="shared" si="417"/>
        <v>_x0008_</v>
      </c>
      <c r="E8762" s="7" t="str">
        <f>B8762&amp;B8763</f>
        <v>08CD</v>
      </c>
      <c r="F8762" s="27">
        <f>HEX2DEC(E8762)/10</f>
        <v>225.3</v>
      </c>
      <c r="G8762" s="28" t="s">
        <v>26</v>
      </c>
      <c r="H8762" s="51">
        <f>F8762*F8764/60</f>
        <v>3.180485</v>
      </c>
      <c r="I8762" s="51">
        <f>F8762*F8764*F8766/60</f>
        <v>2.9896559000000003</v>
      </c>
      <c r="J8762" s="52">
        <f>J8757+"00:01"</f>
        <v>0.84930555555555487</v>
      </c>
      <c r="K8762" s="57">
        <f>K8757+"00:01"</f>
        <v>40311.849305556221</v>
      </c>
    </row>
    <row r="8763" spans="1:11">
      <c r="A8763" s="12">
        <v>205</v>
      </c>
      <c r="B8763" s="12" t="str">
        <f t="shared" si="416"/>
        <v>CD</v>
      </c>
      <c r="C8763" s="13">
        <f t="shared" si="418"/>
        <v>1469</v>
      </c>
      <c r="D8763" s="12" t="str">
        <f t="shared" si="417"/>
        <v>Í</v>
      </c>
      <c r="G8763" s="29"/>
    </row>
    <row r="8764" spans="1:11">
      <c r="A8764" s="12">
        <v>3</v>
      </c>
      <c r="B8764" s="12" t="str">
        <f t="shared" si="416"/>
        <v>03</v>
      </c>
      <c r="C8764" s="13">
        <f t="shared" si="418"/>
        <v>1470</v>
      </c>
      <c r="D8764" s="12" t="str">
        <f t="shared" si="417"/>
        <v>_x0003_</v>
      </c>
      <c r="E8764" s="12" t="str">
        <f>B8764&amp;B8765</f>
        <v>034F</v>
      </c>
      <c r="F8764" s="31">
        <f>HEX2DEC(E8764)/1000</f>
        <v>0.84699999999999998</v>
      </c>
      <c r="G8764" s="29" t="s">
        <v>27</v>
      </c>
    </row>
    <row r="8765" spans="1:11">
      <c r="A8765" s="12">
        <v>79</v>
      </c>
      <c r="B8765" s="12" t="str">
        <f t="shared" si="416"/>
        <v>4F</v>
      </c>
      <c r="C8765" s="13">
        <f t="shared" si="418"/>
        <v>1471</v>
      </c>
      <c r="D8765" s="12" t="str">
        <f t="shared" si="417"/>
        <v>O</v>
      </c>
      <c r="F8765" s="32"/>
      <c r="G8765" s="15"/>
    </row>
    <row r="8766" spans="1:11">
      <c r="A8766" s="12">
        <v>94</v>
      </c>
      <c r="B8766" s="21" t="str">
        <f t="shared" si="416"/>
        <v>5E</v>
      </c>
      <c r="C8766" s="22">
        <f t="shared" si="418"/>
        <v>1472</v>
      </c>
      <c r="D8766" s="21" t="str">
        <f t="shared" si="417"/>
        <v>^</v>
      </c>
      <c r="E8766" s="21" t="str">
        <f>B8766</f>
        <v>5E</v>
      </c>
      <c r="F8766" s="33">
        <f>HEX2DEC(E8766)/100</f>
        <v>0.94</v>
      </c>
      <c r="G8766" s="30" t="s">
        <v>28</v>
      </c>
    </row>
    <row r="8767" spans="1:11">
      <c r="A8767" s="12">
        <v>8</v>
      </c>
      <c r="B8767" s="7" t="str">
        <f t="shared" ref="B8767:B8830" si="419">DEC2HEX(A8767,2)</f>
        <v>08</v>
      </c>
      <c r="C8767" s="8">
        <f t="shared" si="418"/>
        <v>1473</v>
      </c>
      <c r="D8767" s="7" t="str">
        <f t="shared" ref="D8767:D8830" si="420">IF(A8767&gt;0,CHAR(A8767),"")</f>
        <v>_x0008_</v>
      </c>
      <c r="E8767" s="7" t="str">
        <f>B8767&amp;B8768</f>
        <v>08C5</v>
      </c>
      <c r="F8767" s="27">
        <f>HEX2DEC(E8767)/10</f>
        <v>224.5</v>
      </c>
      <c r="G8767" s="28" t="s">
        <v>26</v>
      </c>
      <c r="H8767" s="51">
        <f>F8767*F8769/60</f>
        <v>3.1841583333333334</v>
      </c>
      <c r="I8767" s="51">
        <f>F8767*F8769*F8771/60</f>
        <v>2.9931088333333329</v>
      </c>
      <c r="J8767" s="52">
        <f>J8762+"00:01"</f>
        <v>0.84999999999999931</v>
      </c>
      <c r="K8767" s="57">
        <f>K8762+"00:01"</f>
        <v>40311.850000000668</v>
      </c>
    </row>
    <row r="8768" spans="1:11">
      <c r="A8768" s="12">
        <v>197</v>
      </c>
      <c r="B8768" s="12" t="str">
        <f t="shared" si="419"/>
        <v>C5</v>
      </c>
      <c r="C8768" s="13">
        <f t="shared" ref="C8768:C8831" si="421">C8767+1</f>
        <v>1474</v>
      </c>
      <c r="D8768" s="12" t="str">
        <f t="shared" si="420"/>
        <v>Å</v>
      </c>
      <c r="G8768" s="29"/>
    </row>
    <row r="8769" spans="1:11">
      <c r="A8769" s="12">
        <v>3</v>
      </c>
      <c r="B8769" s="12" t="str">
        <f t="shared" si="419"/>
        <v>03</v>
      </c>
      <c r="C8769" s="13">
        <f t="shared" si="421"/>
        <v>1475</v>
      </c>
      <c r="D8769" s="12" t="str">
        <f t="shared" si="420"/>
        <v>_x0003_</v>
      </c>
      <c r="E8769" s="12" t="str">
        <f>B8769&amp;B8770</f>
        <v>0353</v>
      </c>
      <c r="F8769" s="31">
        <f>HEX2DEC(E8769)/1000</f>
        <v>0.85099999999999998</v>
      </c>
      <c r="G8769" s="29" t="s">
        <v>27</v>
      </c>
    </row>
    <row r="8770" spans="1:11">
      <c r="A8770" s="12">
        <v>83</v>
      </c>
      <c r="B8770" s="12" t="str">
        <f t="shared" si="419"/>
        <v>53</v>
      </c>
      <c r="C8770" s="13">
        <f t="shared" si="421"/>
        <v>1476</v>
      </c>
      <c r="D8770" s="12" t="str">
        <f t="shared" si="420"/>
        <v>S</v>
      </c>
      <c r="F8770" s="32"/>
      <c r="G8770" s="15"/>
    </row>
    <row r="8771" spans="1:11">
      <c r="A8771" s="12">
        <v>94</v>
      </c>
      <c r="B8771" s="21" t="str">
        <f t="shared" si="419"/>
        <v>5E</v>
      </c>
      <c r="C8771" s="22">
        <f t="shared" si="421"/>
        <v>1477</v>
      </c>
      <c r="D8771" s="21" t="str">
        <f t="shared" si="420"/>
        <v>^</v>
      </c>
      <c r="E8771" s="21" t="str">
        <f>B8771</f>
        <v>5E</v>
      </c>
      <c r="F8771" s="33">
        <f>HEX2DEC(E8771)/100</f>
        <v>0.94</v>
      </c>
      <c r="G8771" s="30" t="s">
        <v>28</v>
      </c>
    </row>
    <row r="8772" spans="1:11">
      <c r="A8772" s="12">
        <v>8</v>
      </c>
      <c r="B8772" s="7" t="str">
        <f t="shared" si="419"/>
        <v>08</v>
      </c>
      <c r="C8772" s="8">
        <f t="shared" si="421"/>
        <v>1478</v>
      </c>
      <c r="D8772" s="7" t="str">
        <f t="shared" si="420"/>
        <v>_x0008_</v>
      </c>
      <c r="E8772" s="7" t="str">
        <f>B8772&amp;B8773</f>
        <v>08C8</v>
      </c>
      <c r="F8772" s="27">
        <f>HEX2DEC(E8772)/10</f>
        <v>224.8</v>
      </c>
      <c r="G8772" s="28" t="s">
        <v>26</v>
      </c>
      <c r="H8772" s="51">
        <f>F8772*F8774/60</f>
        <v>3.1771733333333336</v>
      </c>
      <c r="I8772" s="51">
        <f>F8772*F8774*F8776/60</f>
        <v>2.9865429333333333</v>
      </c>
      <c r="J8772" s="52">
        <f>J8767+"00:01"</f>
        <v>0.85069444444444375</v>
      </c>
      <c r="K8772" s="57">
        <f>K8767+"00:01"</f>
        <v>40311.850694445115</v>
      </c>
    </row>
    <row r="8773" spans="1:11">
      <c r="A8773" s="12">
        <v>200</v>
      </c>
      <c r="B8773" s="12" t="str">
        <f t="shared" si="419"/>
        <v>C8</v>
      </c>
      <c r="C8773" s="13">
        <f t="shared" si="421"/>
        <v>1479</v>
      </c>
      <c r="D8773" s="12" t="str">
        <f t="shared" si="420"/>
        <v>È</v>
      </c>
      <c r="G8773" s="29"/>
    </row>
    <row r="8774" spans="1:11">
      <c r="A8774" s="12">
        <v>3</v>
      </c>
      <c r="B8774" s="12" t="str">
        <f t="shared" si="419"/>
        <v>03</v>
      </c>
      <c r="C8774" s="13">
        <f t="shared" si="421"/>
        <v>1480</v>
      </c>
      <c r="D8774" s="12" t="str">
        <f t="shared" si="420"/>
        <v>_x0003_</v>
      </c>
      <c r="E8774" s="12" t="str">
        <f>B8774&amp;B8775</f>
        <v>0350</v>
      </c>
      <c r="F8774" s="31">
        <f>HEX2DEC(E8774)/1000</f>
        <v>0.84799999999999998</v>
      </c>
      <c r="G8774" s="29" t="s">
        <v>27</v>
      </c>
    </row>
    <row r="8775" spans="1:11">
      <c r="A8775" s="12">
        <v>80</v>
      </c>
      <c r="B8775" s="12" t="str">
        <f t="shared" si="419"/>
        <v>50</v>
      </c>
      <c r="C8775" s="13">
        <f t="shared" si="421"/>
        <v>1481</v>
      </c>
      <c r="D8775" s="12" t="str">
        <f t="shared" si="420"/>
        <v>P</v>
      </c>
      <c r="F8775" s="32"/>
      <c r="G8775" s="15"/>
    </row>
    <row r="8776" spans="1:11">
      <c r="A8776" s="12">
        <v>94</v>
      </c>
      <c r="B8776" s="21" t="str">
        <f t="shared" si="419"/>
        <v>5E</v>
      </c>
      <c r="C8776" s="22">
        <f t="shared" si="421"/>
        <v>1482</v>
      </c>
      <c r="D8776" s="21" t="str">
        <f t="shared" si="420"/>
        <v>^</v>
      </c>
      <c r="E8776" s="21" t="str">
        <f>B8776</f>
        <v>5E</v>
      </c>
      <c r="F8776" s="33">
        <f>HEX2DEC(E8776)/100</f>
        <v>0.94</v>
      </c>
      <c r="G8776" s="30" t="s">
        <v>28</v>
      </c>
    </row>
    <row r="8777" spans="1:11">
      <c r="A8777" s="12">
        <v>8</v>
      </c>
      <c r="B8777" s="7" t="str">
        <f t="shared" si="419"/>
        <v>08</v>
      </c>
      <c r="C8777" s="8">
        <f t="shared" si="421"/>
        <v>1483</v>
      </c>
      <c r="D8777" s="7" t="str">
        <f t="shared" si="420"/>
        <v>_x0008_</v>
      </c>
      <c r="E8777" s="7" t="str">
        <f>B8777&amp;B8778</f>
        <v>08CD</v>
      </c>
      <c r="F8777" s="27">
        <f>HEX2DEC(E8777)/10</f>
        <v>225.3</v>
      </c>
      <c r="G8777" s="28" t="s">
        <v>26</v>
      </c>
      <c r="H8777" s="51">
        <f>F8777*F8779/60</f>
        <v>3.180485</v>
      </c>
      <c r="I8777" s="51">
        <f>F8777*F8779*F8781/60</f>
        <v>2.9896559000000003</v>
      </c>
      <c r="J8777" s="52">
        <f>J8772+"00:01"</f>
        <v>0.8513888888888882</v>
      </c>
      <c r="K8777" s="57">
        <f>K8772+"00:01"</f>
        <v>40311.851388889561</v>
      </c>
    </row>
    <row r="8778" spans="1:11">
      <c r="A8778" s="12">
        <v>205</v>
      </c>
      <c r="B8778" s="12" t="str">
        <f t="shared" si="419"/>
        <v>CD</v>
      </c>
      <c r="C8778" s="13">
        <f t="shared" si="421"/>
        <v>1484</v>
      </c>
      <c r="D8778" s="12" t="str">
        <f t="shared" si="420"/>
        <v>Í</v>
      </c>
      <c r="G8778" s="29"/>
    </row>
    <row r="8779" spans="1:11">
      <c r="A8779" s="12">
        <v>3</v>
      </c>
      <c r="B8779" s="12" t="str">
        <f t="shared" si="419"/>
        <v>03</v>
      </c>
      <c r="C8779" s="13">
        <f t="shared" si="421"/>
        <v>1485</v>
      </c>
      <c r="D8779" s="12" t="str">
        <f t="shared" si="420"/>
        <v>_x0003_</v>
      </c>
      <c r="E8779" s="12" t="str">
        <f>B8779&amp;B8780</f>
        <v>034F</v>
      </c>
      <c r="F8779" s="31">
        <f>HEX2DEC(E8779)/1000</f>
        <v>0.84699999999999998</v>
      </c>
      <c r="G8779" s="29" t="s">
        <v>27</v>
      </c>
    </row>
    <row r="8780" spans="1:11">
      <c r="A8780" s="12">
        <v>79</v>
      </c>
      <c r="B8780" s="12" t="str">
        <f t="shared" si="419"/>
        <v>4F</v>
      </c>
      <c r="C8780" s="13">
        <f t="shared" si="421"/>
        <v>1486</v>
      </c>
      <c r="D8780" s="12" t="str">
        <f t="shared" si="420"/>
        <v>O</v>
      </c>
      <c r="F8780" s="32"/>
      <c r="G8780" s="15"/>
    </row>
    <row r="8781" spans="1:11">
      <c r="A8781" s="12">
        <v>94</v>
      </c>
      <c r="B8781" s="21" t="str">
        <f t="shared" si="419"/>
        <v>5E</v>
      </c>
      <c r="C8781" s="22">
        <f t="shared" si="421"/>
        <v>1487</v>
      </c>
      <c r="D8781" s="21" t="str">
        <f t="shared" si="420"/>
        <v>^</v>
      </c>
      <c r="E8781" s="21" t="str">
        <f>B8781</f>
        <v>5E</v>
      </c>
      <c r="F8781" s="33">
        <f>HEX2DEC(E8781)/100</f>
        <v>0.94</v>
      </c>
      <c r="G8781" s="30" t="s">
        <v>28</v>
      </c>
    </row>
    <row r="8782" spans="1:11">
      <c r="A8782" s="12">
        <v>8</v>
      </c>
      <c r="B8782" s="7" t="str">
        <f t="shared" si="419"/>
        <v>08</v>
      </c>
      <c r="C8782" s="8">
        <f t="shared" si="421"/>
        <v>1488</v>
      </c>
      <c r="D8782" s="7" t="str">
        <f t="shared" si="420"/>
        <v>_x0008_</v>
      </c>
      <c r="E8782" s="7" t="str">
        <f>B8782&amp;B8783</f>
        <v>08D8</v>
      </c>
      <c r="F8782" s="27">
        <f>HEX2DEC(E8782)/10</f>
        <v>226.4</v>
      </c>
      <c r="G8782" s="28" t="s">
        <v>26</v>
      </c>
      <c r="H8782" s="51">
        <f>F8782*F8784/60</f>
        <v>3.1884666666666663</v>
      </c>
      <c r="I8782" s="51">
        <f>F8782*F8784*F8786/60</f>
        <v>2.9971586666666661</v>
      </c>
      <c r="J8782" s="52">
        <f>J8777+"00:01"</f>
        <v>0.85208333333333264</v>
      </c>
      <c r="K8782" s="57">
        <f>K8777+"00:01"</f>
        <v>40311.852083334008</v>
      </c>
    </row>
    <row r="8783" spans="1:11">
      <c r="A8783" s="12">
        <v>216</v>
      </c>
      <c r="B8783" s="12" t="str">
        <f t="shared" si="419"/>
        <v>D8</v>
      </c>
      <c r="C8783" s="13">
        <f t="shared" si="421"/>
        <v>1489</v>
      </c>
      <c r="D8783" s="12" t="str">
        <f t="shared" si="420"/>
        <v>Ø</v>
      </c>
      <c r="G8783" s="29"/>
    </row>
    <row r="8784" spans="1:11">
      <c r="A8784" s="12">
        <v>3</v>
      </c>
      <c r="B8784" s="12" t="str">
        <f t="shared" si="419"/>
        <v>03</v>
      </c>
      <c r="C8784" s="13">
        <f t="shared" si="421"/>
        <v>1490</v>
      </c>
      <c r="D8784" s="12" t="str">
        <f t="shared" si="420"/>
        <v>_x0003_</v>
      </c>
      <c r="E8784" s="12" t="str">
        <f>B8784&amp;B8785</f>
        <v>034D</v>
      </c>
      <c r="F8784" s="31">
        <f>HEX2DEC(E8784)/1000</f>
        <v>0.84499999999999997</v>
      </c>
      <c r="G8784" s="29" t="s">
        <v>27</v>
      </c>
    </row>
    <row r="8785" spans="1:11">
      <c r="A8785" s="12">
        <v>77</v>
      </c>
      <c r="B8785" s="12" t="str">
        <f t="shared" si="419"/>
        <v>4D</v>
      </c>
      <c r="C8785" s="13">
        <f t="shared" si="421"/>
        <v>1491</v>
      </c>
      <c r="D8785" s="12" t="str">
        <f t="shared" si="420"/>
        <v>M</v>
      </c>
      <c r="F8785" s="32"/>
      <c r="G8785" s="15"/>
    </row>
    <row r="8786" spans="1:11">
      <c r="A8786" s="12">
        <v>94</v>
      </c>
      <c r="B8786" s="21" t="str">
        <f t="shared" si="419"/>
        <v>5E</v>
      </c>
      <c r="C8786" s="22">
        <f t="shared" si="421"/>
        <v>1492</v>
      </c>
      <c r="D8786" s="21" t="str">
        <f t="shared" si="420"/>
        <v>^</v>
      </c>
      <c r="E8786" s="21" t="str">
        <f>B8786</f>
        <v>5E</v>
      </c>
      <c r="F8786" s="33">
        <f>HEX2DEC(E8786)/100</f>
        <v>0.94</v>
      </c>
      <c r="G8786" s="30" t="s">
        <v>28</v>
      </c>
    </row>
    <row r="8787" spans="1:11">
      <c r="A8787" s="12">
        <v>8</v>
      </c>
      <c r="B8787" s="7" t="str">
        <f t="shared" si="419"/>
        <v>08</v>
      </c>
      <c r="C8787" s="8">
        <f t="shared" si="421"/>
        <v>1493</v>
      </c>
      <c r="D8787" s="7" t="str">
        <f t="shared" si="420"/>
        <v>_x0008_</v>
      </c>
      <c r="E8787" s="7" t="str">
        <f>B8787&amp;B8788</f>
        <v>08D8</v>
      </c>
      <c r="F8787" s="27">
        <f>HEX2DEC(E8787)/10</f>
        <v>226.4</v>
      </c>
      <c r="G8787" s="28" t="s">
        <v>26</v>
      </c>
      <c r="H8787" s="51">
        <f>F8787*F8789/60</f>
        <v>3.18092</v>
      </c>
      <c r="I8787" s="51">
        <f>F8787*F8789*F8791/60</f>
        <v>2.9900647999999999</v>
      </c>
      <c r="J8787" s="52">
        <f>J8782+"00:01"</f>
        <v>0.85277777777777708</v>
      </c>
      <c r="K8787" s="57">
        <f>K8782+"00:01"</f>
        <v>40311.852777778455</v>
      </c>
    </row>
    <row r="8788" spans="1:11">
      <c r="A8788" s="12">
        <v>216</v>
      </c>
      <c r="B8788" s="12" t="str">
        <f t="shared" si="419"/>
        <v>D8</v>
      </c>
      <c r="C8788" s="13">
        <f t="shared" si="421"/>
        <v>1494</v>
      </c>
      <c r="D8788" s="12" t="str">
        <f t="shared" si="420"/>
        <v>Ø</v>
      </c>
      <c r="G8788" s="29"/>
    </row>
    <row r="8789" spans="1:11">
      <c r="A8789" s="12">
        <v>3</v>
      </c>
      <c r="B8789" s="12" t="str">
        <f t="shared" si="419"/>
        <v>03</v>
      </c>
      <c r="C8789" s="13">
        <f t="shared" si="421"/>
        <v>1495</v>
      </c>
      <c r="D8789" s="12" t="str">
        <f t="shared" si="420"/>
        <v>_x0003_</v>
      </c>
      <c r="E8789" s="12" t="str">
        <f>B8789&amp;B8790</f>
        <v>034B</v>
      </c>
      <c r="F8789" s="31">
        <f>HEX2DEC(E8789)/1000</f>
        <v>0.84299999999999997</v>
      </c>
      <c r="G8789" s="29" t="s">
        <v>27</v>
      </c>
    </row>
    <row r="8790" spans="1:11">
      <c r="A8790" s="12">
        <v>75</v>
      </c>
      <c r="B8790" s="12" t="str">
        <f t="shared" si="419"/>
        <v>4B</v>
      </c>
      <c r="C8790" s="13">
        <f t="shared" si="421"/>
        <v>1496</v>
      </c>
      <c r="D8790" s="12" t="str">
        <f t="shared" si="420"/>
        <v>K</v>
      </c>
      <c r="F8790" s="32"/>
      <c r="G8790" s="15"/>
    </row>
    <row r="8791" spans="1:11">
      <c r="A8791" s="12">
        <v>94</v>
      </c>
      <c r="B8791" s="21" t="str">
        <f t="shared" si="419"/>
        <v>5E</v>
      </c>
      <c r="C8791" s="22">
        <f t="shared" si="421"/>
        <v>1497</v>
      </c>
      <c r="D8791" s="21" t="str">
        <f t="shared" si="420"/>
        <v>^</v>
      </c>
      <c r="E8791" s="21" t="str">
        <f>B8791</f>
        <v>5E</v>
      </c>
      <c r="F8791" s="33">
        <f>HEX2DEC(E8791)/100</f>
        <v>0.94</v>
      </c>
      <c r="G8791" s="30" t="s">
        <v>28</v>
      </c>
    </row>
    <row r="8792" spans="1:11">
      <c r="A8792" s="12">
        <v>8</v>
      </c>
      <c r="B8792" s="7" t="str">
        <f t="shared" si="419"/>
        <v>08</v>
      </c>
      <c r="C8792" s="8">
        <f t="shared" si="421"/>
        <v>1498</v>
      </c>
      <c r="D8792" s="7" t="str">
        <f t="shared" si="420"/>
        <v>_x0008_</v>
      </c>
      <c r="E8792" s="7" t="str">
        <f>B8792&amp;B8793</f>
        <v>08D9</v>
      </c>
      <c r="F8792" s="27">
        <f>HEX2DEC(E8792)/10</f>
        <v>226.5</v>
      </c>
      <c r="G8792" s="28" t="s">
        <v>26</v>
      </c>
      <c r="H8792" s="51">
        <f>F8792*F8794/60</f>
        <v>3.1936499999999999</v>
      </c>
      <c r="I8792" s="51">
        <f>F8792*F8794*F8796/60</f>
        <v>3.0020310000000001</v>
      </c>
      <c r="J8792" s="52">
        <f>J8787+"00:01"</f>
        <v>0.85347222222222152</v>
      </c>
      <c r="K8792" s="57">
        <f>K8787+"00:01"</f>
        <v>40311.853472222901</v>
      </c>
    </row>
    <row r="8793" spans="1:11">
      <c r="A8793" s="12">
        <v>217</v>
      </c>
      <c r="B8793" s="12" t="str">
        <f t="shared" si="419"/>
        <v>D9</v>
      </c>
      <c r="C8793" s="13">
        <f t="shared" si="421"/>
        <v>1499</v>
      </c>
      <c r="D8793" s="12" t="str">
        <f t="shared" si="420"/>
        <v>Ù</v>
      </c>
      <c r="G8793" s="29"/>
    </row>
    <row r="8794" spans="1:11">
      <c r="A8794" s="12">
        <v>3</v>
      </c>
      <c r="B8794" s="12" t="str">
        <f t="shared" si="419"/>
        <v>03</v>
      </c>
      <c r="C8794" s="13">
        <f t="shared" si="421"/>
        <v>1500</v>
      </c>
      <c r="D8794" s="12" t="str">
        <f t="shared" si="420"/>
        <v>_x0003_</v>
      </c>
      <c r="E8794" s="12" t="str">
        <f>B8794&amp;B8795</f>
        <v>034E</v>
      </c>
      <c r="F8794" s="31">
        <f>HEX2DEC(E8794)/1000</f>
        <v>0.84599999999999997</v>
      </c>
      <c r="G8794" s="29" t="s">
        <v>27</v>
      </c>
    </row>
    <row r="8795" spans="1:11">
      <c r="A8795" s="12">
        <v>78</v>
      </c>
      <c r="B8795" s="12" t="str">
        <f t="shared" si="419"/>
        <v>4E</v>
      </c>
      <c r="C8795" s="13">
        <f t="shared" si="421"/>
        <v>1501</v>
      </c>
      <c r="D8795" s="12" t="str">
        <f t="shared" si="420"/>
        <v>N</v>
      </c>
      <c r="F8795" s="32"/>
      <c r="G8795" s="15"/>
    </row>
    <row r="8796" spans="1:11">
      <c r="A8796" s="12">
        <v>94</v>
      </c>
      <c r="B8796" s="21" t="str">
        <f t="shared" si="419"/>
        <v>5E</v>
      </c>
      <c r="C8796" s="22">
        <f t="shared" si="421"/>
        <v>1502</v>
      </c>
      <c r="D8796" s="21" t="str">
        <f t="shared" si="420"/>
        <v>^</v>
      </c>
      <c r="E8796" s="21" t="str">
        <f>B8796</f>
        <v>5E</v>
      </c>
      <c r="F8796" s="33">
        <f>HEX2DEC(E8796)/100</f>
        <v>0.94</v>
      </c>
      <c r="G8796" s="30" t="s">
        <v>28</v>
      </c>
    </row>
    <row r="8797" spans="1:11">
      <c r="A8797" s="12">
        <v>8</v>
      </c>
      <c r="B8797" s="7" t="str">
        <f t="shared" si="419"/>
        <v>08</v>
      </c>
      <c r="C8797" s="8">
        <f t="shared" si="421"/>
        <v>1503</v>
      </c>
      <c r="D8797" s="7" t="str">
        <f t="shared" si="420"/>
        <v>_x0008_</v>
      </c>
      <c r="E8797" s="7" t="str">
        <f>B8797&amp;B8798</f>
        <v>08D7</v>
      </c>
      <c r="F8797" s="27">
        <f>HEX2DEC(E8797)/10</f>
        <v>226.3</v>
      </c>
      <c r="G8797" s="28" t="s">
        <v>26</v>
      </c>
      <c r="H8797" s="51">
        <f>F8797*F8799/60</f>
        <v>3.205916666666667</v>
      </c>
      <c r="I8797" s="51">
        <f>F8797*F8799*F8801/60</f>
        <v>3.0135616666666669</v>
      </c>
      <c r="J8797" s="52">
        <f>J8792+"00:01"</f>
        <v>0.85416666666666596</v>
      </c>
      <c r="K8797" s="57">
        <f>K8792+"00:01"</f>
        <v>40311.854166667348</v>
      </c>
    </row>
    <row r="8798" spans="1:11">
      <c r="A8798" s="12">
        <v>215</v>
      </c>
      <c r="B8798" s="12" t="str">
        <f t="shared" si="419"/>
        <v>D7</v>
      </c>
      <c r="C8798" s="13">
        <f t="shared" si="421"/>
        <v>1504</v>
      </c>
      <c r="D8798" s="12" t="str">
        <f t="shared" si="420"/>
        <v>×</v>
      </c>
      <c r="G8798" s="29"/>
    </row>
    <row r="8799" spans="1:11">
      <c r="A8799" s="12">
        <v>3</v>
      </c>
      <c r="B8799" s="12" t="str">
        <f t="shared" si="419"/>
        <v>03</v>
      </c>
      <c r="C8799" s="13">
        <f t="shared" si="421"/>
        <v>1505</v>
      </c>
      <c r="D8799" s="12" t="str">
        <f t="shared" si="420"/>
        <v>_x0003_</v>
      </c>
      <c r="E8799" s="12" t="str">
        <f>B8799&amp;B8800</f>
        <v>0352</v>
      </c>
      <c r="F8799" s="31">
        <f>HEX2DEC(E8799)/1000</f>
        <v>0.85</v>
      </c>
      <c r="G8799" s="29" t="s">
        <v>27</v>
      </c>
    </row>
    <row r="8800" spans="1:11">
      <c r="A8800" s="12">
        <v>82</v>
      </c>
      <c r="B8800" s="12" t="str">
        <f t="shared" si="419"/>
        <v>52</v>
      </c>
      <c r="C8800" s="13">
        <f t="shared" si="421"/>
        <v>1506</v>
      </c>
      <c r="D8800" s="12" t="str">
        <f t="shared" si="420"/>
        <v>R</v>
      </c>
      <c r="F8800" s="32"/>
      <c r="G8800" s="15"/>
    </row>
    <row r="8801" spans="1:11">
      <c r="A8801" s="12">
        <v>94</v>
      </c>
      <c r="B8801" s="21" t="str">
        <f t="shared" si="419"/>
        <v>5E</v>
      </c>
      <c r="C8801" s="22">
        <f t="shared" si="421"/>
        <v>1507</v>
      </c>
      <c r="D8801" s="21" t="str">
        <f t="shared" si="420"/>
        <v>^</v>
      </c>
      <c r="E8801" s="21" t="str">
        <f>B8801</f>
        <v>5E</v>
      </c>
      <c r="F8801" s="33">
        <f>HEX2DEC(E8801)/100</f>
        <v>0.94</v>
      </c>
      <c r="G8801" s="30" t="s">
        <v>28</v>
      </c>
    </row>
    <row r="8802" spans="1:11">
      <c r="A8802" s="12">
        <v>8</v>
      </c>
      <c r="B8802" s="7" t="str">
        <f t="shared" si="419"/>
        <v>08</v>
      </c>
      <c r="C8802" s="8">
        <f t="shared" si="421"/>
        <v>1508</v>
      </c>
      <c r="D8802" s="7" t="str">
        <f t="shared" si="420"/>
        <v>_x0008_</v>
      </c>
      <c r="E8802" s="7" t="str">
        <f>B8802&amp;B8803</f>
        <v>08CA</v>
      </c>
      <c r="F8802" s="27">
        <f>HEX2DEC(E8802)/10</f>
        <v>225</v>
      </c>
      <c r="G8802" s="28" t="s">
        <v>26</v>
      </c>
      <c r="H8802" s="51">
        <f>F8802*F8804/60</f>
        <v>3.21</v>
      </c>
      <c r="I8802" s="51">
        <f>F8802*F8804*F8806/60</f>
        <v>3.0173999999999999</v>
      </c>
      <c r="J8802" s="52">
        <f>J8797+"00:01"</f>
        <v>0.85486111111111041</v>
      </c>
      <c r="K8802" s="57">
        <f>K8797+"00:01"</f>
        <v>40311.854861111795</v>
      </c>
    </row>
    <row r="8803" spans="1:11">
      <c r="A8803" s="12">
        <v>202</v>
      </c>
      <c r="B8803" s="12" t="str">
        <f t="shared" si="419"/>
        <v>CA</v>
      </c>
      <c r="C8803" s="13">
        <f t="shared" si="421"/>
        <v>1509</v>
      </c>
      <c r="D8803" s="12" t="str">
        <f t="shared" si="420"/>
        <v>Ê</v>
      </c>
      <c r="G8803" s="29"/>
    </row>
    <row r="8804" spans="1:11">
      <c r="A8804" s="12">
        <v>3</v>
      </c>
      <c r="B8804" s="12" t="str">
        <f t="shared" si="419"/>
        <v>03</v>
      </c>
      <c r="C8804" s="13">
        <f t="shared" si="421"/>
        <v>1510</v>
      </c>
      <c r="D8804" s="12" t="str">
        <f t="shared" si="420"/>
        <v>_x0003_</v>
      </c>
      <c r="E8804" s="12" t="str">
        <f>B8804&amp;B8805</f>
        <v>0358</v>
      </c>
      <c r="F8804" s="31">
        <f>HEX2DEC(E8804)/1000</f>
        <v>0.85599999999999998</v>
      </c>
      <c r="G8804" s="29" t="s">
        <v>27</v>
      </c>
    </row>
    <row r="8805" spans="1:11">
      <c r="A8805" s="12">
        <v>88</v>
      </c>
      <c r="B8805" s="12" t="str">
        <f t="shared" si="419"/>
        <v>58</v>
      </c>
      <c r="C8805" s="13">
        <f t="shared" si="421"/>
        <v>1511</v>
      </c>
      <c r="D8805" s="12" t="str">
        <f t="shared" si="420"/>
        <v>X</v>
      </c>
      <c r="F8805" s="32"/>
      <c r="G8805" s="15"/>
    </row>
    <row r="8806" spans="1:11">
      <c r="A8806" s="12">
        <v>94</v>
      </c>
      <c r="B8806" s="21" t="str">
        <f t="shared" si="419"/>
        <v>5E</v>
      </c>
      <c r="C8806" s="22">
        <f t="shared" si="421"/>
        <v>1512</v>
      </c>
      <c r="D8806" s="21" t="str">
        <f t="shared" si="420"/>
        <v>^</v>
      </c>
      <c r="E8806" s="21" t="str">
        <f>B8806</f>
        <v>5E</v>
      </c>
      <c r="F8806" s="33">
        <f>HEX2DEC(E8806)/100</f>
        <v>0.94</v>
      </c>
      <c r="G8806" s="30" t="s">
        <v>28</v>
      </c>
    </row>
    <row r="8807" spans="1:11">
      <c r="A8807" s="12">
        <v>8</v>
      </c>
      <c r="B8807" s="7" t="str">
        <f t="shared" si="419"/>
        <v>08</v>
      </c>
      <c r="C8807" s="8">
        <f t="shared" si="421"/>
        <v>1513</v>
      </c>
      <c r="D8807" s="7" t="str">
        <f t="shared" si="420"/>
        <v>_x0008_</v>
      </c>
      <c r="E8807" s="7" t="str">
        <f>B8807&amp;B8808</f>
        <v>08C7</v>
      </c>
      <c r="F8807" s="27">
        <f>HEX2DEC(E8807)/10</f>
        <v>224.7</v>
      </c>
      <c r="G8807" s="28" t="s">
        <v>26</v>
      </c>
      <c r="H8807" s="51">
        <f>F8807*F8809/60</f>
        <v>3.2019749999999996</v>
      </c>
      <c r="I8807" s="51">
        <f>F8807*F8809*F8811/60</f>
        <v>3.0098564999999993</v>
      </c>
      <c r="J8807" s="52">
        <f>J8802+"00:01"</f>
        <v>0.85555555555555485</v>
      </c>
      <c r="K8807" s="57">
        <f>K8802+"00:01"</f>
        <v>40311.855555556242</v>
      </c>
    </row>
    <row r="8808" spans="1:11">
      <c r="A8808" s="12">
        <v>199</v>
      </c>
      <c r="B8808" s="12" t="str">
        <f t="shared" si="419"/>
        <v>C7</v>
      </c>
      <c r="C8808" s="13">
        <f t="shared" si="421"/>
        <v>1514</v>
      </c>
      <c r="D8808" s="12" t="str">
        <f t="shared" si="420"/>
        <v>Ç</v>
      </c>
      <c r="G8808" s="29"/>
    </row>
    <row r="8809" spans="1:11">
      <c r="A8809" s="12">
        <v>3</v>
      </c>
      <c r="B8809" s="12" t="str">
        <f t="shared" si="419"/>
        <v>03</v>
      </c>
      <c r="C8809" s="13">
        <f t="shared" si="421"/>
        <v>1515</v>
      </c>
      <c r="D8809" s="12" t="str">
        <f t="shared" si="420"/>
        <v>_x0003_</v>
      </c>
      <c r="E8809" s="12" t="str">
        <f>B8809&amp;B8810</f>
        <v>0357</v>
      </c>
      <c r="F8809" s="31">
        <f>HEX2DEC(E8809)/1000</f>
        <v>0.85499999999999998</v>
      </c>
      <c r="G8809" s="29" t="s">
        <v>27</v>
      </c>
    </row>
    <row r="8810" spans="1:11">
      <c r="A8810" s="12">
        <v>87</v>
      </c>
      <c r="B8810" s="12" t="str">
        <f t="shared" si="419"/>
        <v>57</v>
      </c>
      <c r="C8810" s="13">
        <f t="shared" si="421"/>
        <v>1516</v>
      </c>
      <c r="D8810" s="12" t="str">
        <f t="shared" si="420"/>
        <v>W</v>
      </c>
      <c r="F8810" s="32"/>
      <c r="G8810" s="15"/>
    </row>
    <row r="8811" spans="1:11">
      <c r="A8811" s="12">
        <v>94</v>
      </c>
      <c r="B8811" s="21" t="str">
        <f t="shared" si="419"/>
        <v>5E</v>
      </c>
      <c r="C8811" s="22">
        <f t="shared" si="421"/>
        <v>1517</v>
      </c>
      <c r="D8811" s="21" t="str">
        <f t="shared" si="420"/>
        <v>^</v>
      </c>
      <c r="E8811" s="21" t="str">
        <f>B8811</f>
        <v>5E</v>
      </c>
      <c r="F8811" s="33">
        <f>HEX2DEC(E8811)/100</f>
        <v>0.94</v>
      </c>
      <c r="G8811" s="30" t="s">
        <v>28</v>
      </c>
    </row>
    <row r="8812" spans="1:11">
      <c r="A8812" s="12">
        <v>8</v>
      </c>
      <c r="B8812" s="7" t="str">
        <f t="shared" si="419"/>
        <v>08</v>
      </c>
      <c r="C8812" s="8">
        <f t="shared" si="421"/>
        <v>1518</v>
      </c>
      <c r="D8812" s="7" t="str">
        <f t="shared" si="420"/>
        <v>_x0008_</v>
      </c>
      <c r="E8812" s="7" t="str">
        <f>B8812&amp;B8813</f>
        <v>08B8</v>
      </c>
      <c r="F8812" s="27">
        <f>HEX2DEC(E8812)/10</f>
        <v>223.2</v>
      </c>
      <c r="G8812" s="28" t="s">
        <v>26</v>
      </c>
      <c r="H8812" s="51">
        <f>F8812*F8814/60</f>
        <v>3.1843199999999996</v>
      </c>
      <c r="I8812" s="51">
        <f>F8812*F8814*F8816/60</f>
        <v>2.9932607999999994</v>
      </c>
      <c r="J8812" s="52">
        <f>J8807+"00:01"</f>
        <v>0.85624999999999929</v>
      </c>
      <c r="K8812" s="57">
        <f>K8807+"00:01"</f>
        <v>40311.856250000688</v>
      </c>
    </row>
    <row r="8813" spans="1:11">
      <c r="A8813" s="12">
        <v>184</v>
      </c>
      <c r="B8813" s="12" t="str">
        <f t="shared" si="419"/>
        <v>B8</v>
      </c>
      <c r="C8813" s="13">
        <f t="shared" si="421"/>
        <v>1519</v>
      </c>
      <c r="D8813" s="12" t="str">
        <f t="shared" si="420"/>
        <v>¸</v>
      </c>
      <c r="G8813" s="29"/>
    </row>
    <row r="8814" spans="1:11">
      <c r="A8814" s="12">
        <v>3</v>
      </c>
      <c r="B8814" s="12" t="str">
        <f t="shared" si="419"/>
        <v>03</v>
      </c>
      <c r="C8814" s="13">
        <f t="shared" si="421"/>
        <v>1520</v>
      </c>
      <c r="D8814" s="12" t="str">
        <f t="shared" si="420"/>
        <v>_x0003_</v>
      </c>
      <c r="E8814" s="12" t="str">
        <f>B8814&amp;B8815</f>
        <v>0358</v>
      </c>
      <c r="F8814" s="31">
        <f>HEX2DEC(E8814)/1000</f>
        <v>0.85599999999999998</v>
      </c>
      <c r="G8814" s="29" t="s">
        <v>27</v>
      </c>
    </row>
    <row r="8815" spans="1:11">
      <c r="A8815" s="12">
        <v>88</v>
      </c>
      <c r="B8815" s="12" t="str">
        <f t="shared" si="419"/>
        <v>58</v>
      </c>
      <c r="C8815" s="13">
        <f t="shared" si="421"/>
        <v>1521</v>
      </c>
      <c r="D8815" s="12" t="str">
        <f t="shared" si="420"/>
        <v>X</v>
      </c>
      <c r="F8815" s="32"/>
      <c r="G8815" s="15"/>
    </row>
    <row r="8816" spans="1:11">
      <c r="A8816" s="12">
        <v>94</v>
      </c>
      <c r="B8816" s="21" t="str">
        <f t="shared" si="419"/>
        <v>5E</v>
      </c>
      <c r="C8816" s="22">
        <f t="shared" si="421"/>
        <v>1522</v>
      </c>
      <c r="D8816" s="21" t="str">
        <f t="shared" si="420"/>
        <v>^</v>
      </c>
      <c r="E8816" s="21" t="str">
        <f>B8816</f>
        <v>5E</v>
      </c>
      <c r="F8816" s="33">
        <f>HEX2DEC(E8816)/100</f>
        <v>0.94</v>
      </c>
      <c r="G8816" s="30" t="s">
        <v>28</v>
      </c>
    </row>
    <row r="8817" spans="1:11">
      <c r="A8817" s="12">
        <v>8</v>
      </c>
      <c r="B8817" s="7" t="str">
        <f t="shared" si="419"/>
        <v>08</v>
      </c>
      <c r="C8817" s="8">
        <f t="shared" si="421"/>
        <v>1523</v>
      </c>
      <c r="D8817" s="7" t="str">
        <f t="shared" si="420"/>
        <v>_x0008_</v>
      </c>
      <c r="E8817" s="7" t="str">
        <f>B8817&amp;B8818</f>
        <v>08B3</v>
      </c>
      <c r="F8817" s="27">
        <f>HEX2DEC(E8817)/10</f>
        <v>222.7</v>
      </c>
      <c r="G8817" s="28" t="s">
        <v>26</v>
      </c>
      <c r="H8817" s="51">
        <f>F8817*F8819/60</f>
        <v>3.1920333333333333</v>
      </c>
      <c r="I8817" s="51">
        <f>F8817*F8819*F8821/60</f>
        <v>3.0005113333333333</v>
      </c>
      <c r="J8817" s="52">
        <f>J8812+"00:01"</f>
        <v>0.85694444444444373</v>
      </c>
      <c r="K8817" s="57">
        <f>K8812+"00:01"</f>
        <v>40311.856944445135</v>
      </c>
    </row>
    <row r="8818" spans="1:11">
      <c r="A8818" s="12">
        <v>179</v>
      </c>
      <c r="B8818" s="12" t="str">
        <f t="shared" si="419"/>
        <v>B3</v>
      </c>
      <c r="C8818" s="13">
        <f t="shared" si="421"/>
        <v>1524</v>
      </c>
      <c r="D8818" s="12" t="str">
        <f t="shared" si="420"/>
        <v>³</v>
      </c>
      <c r="G8818" s="29"/>
    </row>
    <row r="8819" spans="1:11">
      <c r="A8819" s="12">
        <v>3</v>
      </c>
      <c r="B8819" s="12" t="str">
        <f t="shared" si="419"/>
        <v>03</v>
      </c>
      <c r="C8819" s="13">
        <f t="shared" si="421"/>
        <v>1525</v>
      </c>
      <c r="D8819" s="12" t="str">
        <f t="shared" si="420"/>
        <v>_x0003_</v>
      </c>
      <c r="E8819" s="12" t="str">
        <f>B8819&amp;B8820</f>
        <v>035C</v>
      </c>
      <c r="F8819" s="31">
        <f>HEX2DEC(E8819)/1000</f>
        <v>0.86</v>
      </c>
      <c r="G8819" s="29" t="s">
        <v>27</v>
      </c>
    </row>
    <row r="8820" spans="1:11">
      <c r="A8820" s="12">
        <v>92</v>
      </c>
      <c r="B8820" s="12" t="str">
        <f t="shared" si="419"/>
        <v>5C</v>
      </c>
      <c r="C8820" s="13">
        <f t="shared" si="421"/>
        <v>1526</v>
      </c>
      <c r="D8820" s="12" t="str">
        <f t="shared" si="420"/>
        <v>\</v>
      </c>
      <c r="F8820" s="32"/>
      <c r="G8820" s="15"/>
    </row>
    <row r="8821" spans="1:11">
      <c r="A8821" s="12">
        <v>94</v>
      </c>
      <c r="B8821" s="21" t="str">
        <f t="shared" si="419"/>
        <v>5E</v>
      </c>
      <c r="C8821" s="22">
        <f t="shared" si="421"/>
        <v>1527</v>
      </c>
      <c r="D8821" s="21" t="str">
        <f t="shared" si="420"/>
        <v>^</v>
      </c>
      <c r="E8821" s="21" t="str">
        <f>B8821</f>
        <v>5E</v>
      </c>
      <c r="F8821" s="33">
        <f>HEX2DEC(E8821)/100</f>
        <v>0.94</v>
      </c>
      <c r="G8821" s="30" t="s">
        <v>28</v>
      </c>
    </row>
    <row r="8822" spans="1:11">
      <c r="A8822" s="12">
        <v>8</v>
      </c>
      <c r="B8822" s="7" t="str">
        <f t="shared" si="419"/>
        <v>08</v>
      </c>
      <c r="C8822" s="8">
        <f t="shared" si="421"/>
        <v>1528</v>
      </c>
      <c r="D8822" s="7" t="str">
        <f t="shared" si="420"/>
        <v>_x0008_</v>
      </c>
      <c r="E8822" s="7" t="str">
        <f>B8822&amp;B8823</f>
        <v>08C3</v>
      </c>
      <c r="F8822" s="27">
        <f>HEX2DEC(E8822)/10</f>
        <v>224.3</v>
      </c>
      <c r="G8822" s="28" t="s">
        <v>26</v>
      </c>
      <c r="H8822" s="51">
        <f>F8822*F8824/60</f>
        <v>3.1887983333333332</v>
      </c>
      <c r="I8822" s="51">
        <f>F8822*F8824*F8826/60</f>
        <v>2.9974704333333331</v>
      </c>
      <c r="J8822" s="52">
        <f>J8817+"00:01"</f>
        <v>0.85763888888888817</v>
      </c>
      <c r="K8822" s="57">
        <f>K8817+"00:01"</f>
        <v>40311.857638889582</v>
      </c>
    </row>
    <row r="8823" spans="1:11">
      <c r="A8823" s="12">
        <v>195</v>
      </c>
      <c r="B8823" s="12" t="str">
        <f t="shared" si="419"/>
        <v>C3</v>
      </c>
      <c r="C8823" s="13">
        <f t="shared" si="421"/>
        <v>1529</v>
      </c>
      <c r="D8823" s="12" t="str">
        <f t="shared" si="420"/>
        <v>Ã</v>
      </c>
      <c r="G8823" s="29"/>
    </row>
    <row r="8824" spans="1:11">
      <c r="A8824" s="12">
        <v>3</v>
      </c>
      <c r="B8824" s="12" t="str">
        <f t="shared" si="419"/>
        <v>03</v>
      </c>
      <c r="C8824" s="13">
        <f t="shared" si="421"/>
        <v>1530</v>
      </c>
      <c r="D8824" s="12" t="str">
        <f t="shared" si="420"/>
        <v>_x0003_</v>
      </c>
      <c r="E8824" s="12" t="str">
        <f>B8824&amp;B8825</f>
        <v>0355</v>
      </c>
      <c r="F8824" s="31">
        <f>HEX2DEC(E8824)/1000</f>
        <v>0.85299999999999998</v>
      </c>
      <c r="G8824" s="29" t="s">
        <v>27</v>
      </c>
    </row>
    <row r="8825" spans="1:11">
      <c r="A8825" s="12">
        <v>85</v>
      </c>
      <c r="B8825" s="12" t="str">
        <f t="shared" si="419"/>
        <v>55</v>
      </c>
      <c r="C8825" s="13">
        <f t="shared" si="421"/>
        <v>1531</v>
      </c>
      <c r="D8825" s="12" t="str">
        <f t="shared" si="420"/>
        <v>U</v>
      </c>
      <c r="F8825" s="32"/>
      <c r="G8825" s="15"/>
    </row>
    <row r="8826" spans="1:11">
      <c r="A8826" s="12">
        <v>94</v>
      </c>
      <c r="B8826" s="21" t="str">
        <f t="shared" si="419"/>
        <v>5E</v>
      </c>
      <c r="C8826" s="22">
        <f t="shared" si="421"/>
        <v>1532</v>
      </c>
      <c r="D8826" s="21" t="str">
        <f t="shared" si="420"/>
        <v>^</v>
      </c>
      <c r="E8826" s="21" t="str">
        <f>B8826</f>
        <v>5E</v>
      </c>
      <c r="F8826" s="33">
        <f>HEX2DEC(E8826)/100</f>
        <v>0.94</v>
      </c>
      <c r="G8826" s="30" t="s">
        <v>28</v>
      </c>
    </row>
    <row r="8827" spans="1:11">
      <c r="A8827" s="12">
        <v>8</v>
      </c>
      <c r="B8827" s="7" t="str">
        <f t="shared" si="419"/>
        <v>08</v>
      </c>
      <c r="C8827" s="8">
        <f t="shared" si="421"/>
        <v>1533</v>
      </c>
      <c r="D8827" s="7" t="str">
        <f t="shared" si="420"/>
        <v>_x0008_</v>
      </c>
      <c r="E8827" s="7" t="str">
        <f>B8827&amp;B8828</f>
        <v>08DB</v>
      </c>
      <c r="F8827" s="27">
        <f>HEX2DEC(E8827)/10</f>
        <v>226.7</v>
      </c>
      <c r="G8827" s="28" t="s">
        <v>26</v>
      </c>
      <c r="H8827" s="51">
        <f>F8827*F8829/60</f>
        <v>3.1964699999999997</v>
      </c>
      <c r="I8827" s="51">
        <f>F8827*F8829*F8831/60</f>
        <v>3.0046817999999997</v>
      </c>
      <c r="J8827" s="52">
        <f>J8822+"00:01"</f>
        <v>0.85833333333333262</v>
      </c>
      <c r="K8827" s="57">
        <f>K8822+"00:01"</f>
        <v>40311.858333334028</v>
      </c>
    </row>
    <row r="8828" spans="1:11">
      <c r="A8828" s="12">
        <v>219</v>
      </c>
      <c r="B8828" s="12" t="str">
        <f t="shared" si="419"/>
        <v>DB</v>
      </c>
      <c r="C8828" s="13">
        <f t="shared" si="421"/>
        <v>1534</v>
      </c>
      <c r="D8828" s="12" t="str">
        <f t="shared" si="420"/>
        <v>Û</v>
      </c>
      <c r="G8828" s="29"/>
    </row>
    <row r="8829" spans="1:11">
      <c r="A8829" s="12">
        <v>3</v>
      </c>
      <c r="B8829" s="12" t="str">
        <f t="shared" si="419"/>
        <v>03</v>
      </c>
      <c r="C8829" s="13">
        <f t="shared" si="421"/>
        <v>1535</v>
      </c>
      <c r="D8829" s="12" t="str">
        <f t="shared" si="420"/>
        <v>_x0003_</v>
      </c>
      <c r="E8829" s="12" t="str">
        <f>B8829&amp;B8830</f>
        <v>034E</v>
      </c>
      <c r="F8829" s="31">
        <f>HEX2DEC(E8829)/1000</f>
        <v>0.84599999999999997</v>
      </c>
      <c r="G8829" s="29" t="s">
        <v>27</v>
      </c>
    </row>
    <row r="8830" spans="1:11">
      <c r="A8830" s="12">
        <v>78</v>
      </c>
      <c r="B8830" s="12" t="str">
        <f t="shared" si="419"/>
        <v>4E</v>
      </c>
      <c r="C8830" s="13">
        <f t="shared" si="421"/>
        <v>1536</v>
      </c>
      <c r="D8830" s="12" t="str">
        <f t="shared" si="420"/>
        <v>N</v>
      </c>
      <c r="F8830" s="32"/>
      <c r="G8830" s="15"/>
    </row>
    <row r="8831" spans="1:11">
      <c r="A8831" s="12">
        <v>94</v>
      </c>
      <c r="B8831" s="21" t="str">
        <f t="shared" ref="B8831:B8894" si="422">DEC2HEX(A8831,2)</f>
        <v>5E</v>
      </c>
      <c r="C8831" s="22">
        <f t="shared" si="421"/>
        <v>1537</v>
      </c>
      <c r="D8831" s="21" t="str">
        <f t="shared" ref="D8831:D8894" si="423">IF(A8831&gt;0,CHAR(A8831),"")</f>
        <v>^</v>
      </c>
      <c r="E8831" s="21" t="str">
        <f>B8831</f>
        <v>5E</v>
      </c>
      <c r="F8831" s="33">
        <f>HEX2DEC(E8831)/100</f>
        <v>0.94</v>
      </c>
      <c r="G8831" s="30" t="s">
        <v>28</v>
      </c>
    </row>
    <row r="8832" spans="1:11">
      <c r="A8832" s="12">
        <v>8</v>
      </c>
      <c r="B8832" s="7" t="str">
        <f t="shared" si="422"/>
        <v>08</v>
      </c>
      <c r="C8832" s="8">
        <f t="shared" ref="C8832:C8895" si="424">C8831+1</f>
        <v>1538</v>
      </c>
      <c r="D8832" s="7" t="str">
        <f t="shared" si="423"/>
        <v>_x0008_</v>
      </c>
      <c r="E8832" s="7" t="str">
        <f>B8832&amp;B8833</f>
        <v>08CB</v>
      </c>
      <c r="F8832" s="27">
        <f>HEX2DEC(E8832)/10</f>
        <v>225.1</v>
      </c>
      <c r="G8832" s="28" t="s">
        <v>26</v>
      </c>
      <c r="H8832" s="51">
        <f>F8832*F8834/60</f>
        <v>3.1964200000000003</v>
      </c>
      <c r="I8832" s="51">
        <f>F8832*F8834*F8836/60</f>
        <v>3.0046347999999998</v>
      </c>
      <c r="J8832" s="52">
        <f>J8827+"00:01"</f>
        <v>0.85902777777777706</v>
      </c>
      <c r="K8832" s="57">
        <f>K8827+"00:01"</f>
        <v>40311.859027778475</v>
      </c>
    </row>
    <row r="8833" spans="1:11">
      <c r="A8833" s="12">
        <v>203</v>
      </c>
      <c r="B8833" s="12" t="str">
        <f t="shared" si="422"/>
        <v>CB</v>
      </c>
      <c r="C8833" s="13">
        <f t="shared" si="424"/>
        <v>1539</v>
      </c>
      <c r="D8833" s="12" t="str">
        <f t="shared" si="423"/>
        <v>Ë</v>
      </c>
      <c r="G8833" s="29"/>
    </row>
    <row r="8834" spans="1:11">
      <c r="A8834" s="12">
        <v>3</v>
      </c>
      <c r="B8834" s="12" t="str">
        <f t="shared" si="422"/>
        <v>03</v>
      </c>
      <c r="C8834" s="13">
        <f t="shared" si="424"/>
        <v>1540</v>
      </c>
      <c r="D8834" s="12" t="str">
        <f t="shared" si="423"/>
        <v>_x0003_</v>
      </c>
      <c r="E8834" s="12" t="str">
        <f>B8834&amp;B8835</f>
        <v>0354</v>
      </c>
      <c r="F8834" s="31">
        <f>HEX2DEC(E8834)/1000</f>
        <v>0.85199999999999998</v>
      </c>
      <c r="G8834" s="29" t="s">
        <v>27</v>
      </c>
    </row>
    <row r="8835" spans="1:11">
      <c r="A8835" s="12">
        <v>84</v>
      </c>
      <c r="B8835" s="12" t="str">
        <f t="shared" si="422"/>
        <v>54</v>
      </c>
      <c r="C8835" s="13">
        <f t="shared" si="424"/>
        <v>1541</v>
      </c>
      <c r="D8835" s="12" t="str">
        <f t="shared" si="423"/>
        <v>T</v>
      </c>
      <c r="F8835" s="32"/>
      <c r="G8835" s="15"/>
    </row>
    <row r="8836" spans="1:11">
      <c r="A8836" s="12">
        <v>94</v>
      </c>
      <c r="B8836" s="21" t="str">
        <f t="shared" si="422"/>
        <v>5E</v>
      </c>
      <c r="C8836" s="22">
        <f t="shared" si="424"/>
        <v>1542</v>
      </c>
      <c r="D8836" s="21" t="str">
        <f t="shared" si="423"/>
        <v>^</v>
      </c>
      <c r="E8836" s="21" t="str">
        <f>B8836</f>
        <v>5E</v>
      </c>
      <c r="F8836" s="33">
        <f>HEX2DEC(E8836)/100</f>
        <v>0.94</v>
      </c>
      <c r="G8836" s="30" t="s">
        <v>28</v>
      </c>
    </row>
    <row r="8837" spans="1:11">
      <c r="A8837" s="12">
        <v>8</v>
      </c>
      <c r="B8837" s="7" t="str">
        <f t="shared" si="422"/>
        <v>08</v>
      </c>
      <c r="C8837" s="8">
        <f t="shared" si="424"/>
        <v>1543</v>
      </c>
      <c r="D8837" s="7" t="str">
        <f t="shared" si="423"/>
        <v>_x0008_</v>
      </c>
      <c r="E8837" s="7" t="str">
        <f>B8837&amp;B8838</f>
        <v>08C1</v>
      </c>
      <c r="F8837" s="27">
        <f>HEX2DEC(E8837)/10</f>
        <v>224.1</v>
      </c>
      <c r="G8837" s="28" t="s">
        <v>26</v>
      </c>
      <c r="H8837" s="51">
        <f>F8837*F8839/60</f>
        <v>2.8423349999999998</v>
      </c>
      <c r="I8837" s="51">
        <f>F8837*F8839*F8841/60</f>
        <v>2.6433715499999999</v>
      </c>
      <c r="J8837" s="52">
        <f>J8832+"00:01"</f>
        <v>0.8597222222222215</v>
      </c>
      <c r="K8837" s="57">
        <f>K8832+"00:01"</f>
        <v>40311.859722222922</v>
      </c>
    </row>
    <row r="8838" spans="1:11">
      <c r="A8838" s="12">
        <v>193</v>
      </c>
      <c r="B8838" s="12" t="str">
        <f t="shared" si="422"/>
        <v>C1</v>
      </c>
      <c r="C8838" s="13">
        <f t="shared" si="424"/>
        <v>1544</v>
      </c>
      <c r="D8838" s="12" t="str">
        <f t="shared" si="423"/>
        <v>Á</v>
      </c>
      <c r="G8838" s="29"/>
    </row>
    <row r="8839" spans="1:11">
      <c r="A8839" s="12">
        <v>2</v>
      </c>
      <c r="B8839" s="12" t="str">
        <f t="shared" si="422"/>
        <v>02</v>
      </c>
      <c r="C8839" s="13">
        <f t="shared" si="424"/>
        <v>1545</v>
      </c>
      <c r="D8839" s="12" t="str">
        <f t="shared" si="423"/>
        <v>_x0002_</v>
      </c>
      <c r="E8839" s="12" t="str">
        <f>B8839&amp;B8840</f>
        <v>02F9</v>
      </c>
      <c r="F8839" s="31">
        <f>HEX2DEC(E8839)/1000</f>
        <v>0.76100000000000001</v>
      </c>
      <c r="G8839" s="29" t="s">
        <v>27</v>
      </c>
    </row>
    <row r="8840" spans="1:11">
      <c r="A8840" s="12">
        <v>249</v>
      </c>
      <c r="B8840" s="12" t="str">
        <f t="shared" si="422"/>
        <v>F9</v>
      </c>
      <c r="C8840" s="13">
        <f t="shared" si="424"/>
        <v>1546</v>
      </c>
      <c r="D8840" s="12" t="str">
        <f t="shared" si="423"/>
        <v>ù</v>
      </c>
      <c r="F8840" s="32"/>
      <c r="G8840" s="15"/>
    </row>
    <row r="8841" spans="1:11">
      <c r="A8841" s="12">
        <v>93</v>
      </c>
      <c r="B8841" s="21" t="str">
        <f t="shared" si="422"/>
        <v>5D</v>
      </c>
      <c r="C8841" s="22">
        <f t="shared" si="424"/>
        <v>1547</v>
      </c>
      <c r="D8841" s="21" t="str">
        <f t="shared" si="423"/>
        <v>]</v>
      </c>
      <c r="E8841" s="21" t="str">
        <f>B8841</f>
        <v>5D</v>
      </c>
      <c r="F8841" s="33">
        <f>HEX2DEC(E8841)/100</f>
        <v>0.93</v>
      </c>
      <c r="G8841" s="30" t="s">
        <v>28</v>
      </c>
    </row>
    <row r="8842" spans="1:11">
      <c r="A8842" s="12">
        <v>8</v>
      </c>
      <c r="B8842" s="7" t="str">
        <f t="shared" si="422"/>
        <v>08</v>
      </c>
      <c r="C8842" s="8">
        <f t="shared" si="424"/>
        <v>1548</v>
      </c>
      <c r="D8842" s="7" t="str">
        <f t="shared" si="423"/>
        <v>_x0008_</v>
      </c>
      <c r="E8842" s="7" t="str">
        <f>B8842&amp;B8843</f>
        <v>08C1</v>
      </c>
      <c r="F8842" s="27">
        <f>HEX2DEC(E8842)/10</f>
        <v>224.1</v>
      </c>
      <c r="G8842" s="28" t="s">
        <v>26</v>
      </c>
      <c r="H8842" s="51">
        <f>F8842*F8844/60</f>
        <v>2.8049850000000003</v>
      </c>
      <c r="I8842" s="51">
        <f>F8842*F8844*F8846/60</f>
        <v>2.6086360500000003</v>
      </c>
      <c r="J8842" s="52">
        <f>J8837+"00:01"</f>
        <v>0.86041666666666594</v>
      </c>
      <c r="K8842" s="57">
        <f>K8837+"00:01"</f>
        <v>40311.860416667369</v>
      </c>
    </row>
    <row r="8843" spans="1:11">
      <c r="A8843" s="12">
        <v>193</v>
      </c>
      <c r="B8843" s="12" t="str">
        <f t="shared" si="422"/>
        <v>C1</v>
      </c>
      <c r="C8843" s="13">
        <f t="shared" si="424"/>
        <v>1549</v>
      </c>
      <c r="D8843" s="12" t="str">
        <f t="shared" si="423"/>
        <v>Á</v>
      </c>
      <c r="G8843" s="29"/>
    </row>
    <row r="8844" spans="1:11">
      <c r="A8844" s="12">
        <v>2</v>
      </c>
      <c r="B8844" s="12" t="str">
        <f t="shared" si="422"/>
        <v>02</v>
      </c>
      <c r="C8844" s="13">
        <f t="shared" si="424"/>
        <v>1550</v>
      </c>
      <c r="D8844" s="12" t="str">
        <f t="shared" si="423"/>
        <v>_x0002_</v>
      </c>
      <c r="E8844" s="12" t="str">
        <f>B8844&amp;B8845</f>
        <v>02EF</v>
      </c>
      <c r="F8844" s="31">
        <f>HEX2DEC(E8844)/1000</f>
        <v>0.751</v>
      </c>
      <c r="G8844" s="29" t="s">
        <v>27</v>
      </c>
    </row>
    <row r="8845" spans="1:11">
      <c r="A8845" s="12">
        <v>239</v>
      </c>
      <c r="B8845" s="12" t="str">
        <f t="shared" si="422"/>
        <v>EF</v>
      </c>
      <c r="C8845" s="13">
        <f t="shared" si="424"/>
        <v>1551</v>
      </c>
      <c r="D8845" s="12" t="str">
        <f t="shared" si="423"/>
        <v>ï</v>
      </c>
      <c r="F8845" s="32"/>
      <c r="G8845" s="15"/>
    </row>
    <row r="8846" spans="1:11">
      <c r="A8846" s="12">
        <v>93</v>
      </c>
      <c r="B8846" s="21" t="str">
        <f t="shared" si="422"/>
        <v>5D</v>
      </c>
      <c r="C8846" s="22">
        <f t="shared" si="424"/>
        <v>1552</v>
      </c>
      <c r="D8846" s="21" t="str">
        <f t="shared" si="423"/>
        <v>]</v>
      </c>
      <c r="E8846" s="21" t="str">
        <f>B8846</f>
        <v>5D</v>
      </c>
      <c r="F8846" s="33">
        <f>HEX2DEC(E8846)/100</f>
        <v>0.93</v>
      </c>
      <c r="G8846" s="30" t="s">
        <v>28</v>
      </c>
    </row>
    <row r="8847" spans="1:11">
      <c r="A8847" s="12">
        <v>8</v>
      </c>
      <c r="B8847" s="7" t="str">
        <f t="shared" si="422"/>
        <v>08</v>
      </c>
      <c r="C8847" s="8">
        <f t="shared" si="424"/>
        <v>1553</v>
      </c>
      <c r="D8847" s="7" t="str">
        <f t="shared" si="423"/>
        <v>_x0008_</v>
      </c>
      <c r="E8847" s="7" t="str">
        <f>B8847&amp;B8848</f>
        <v>08C4</v>
      </c>
      <c r="F8847" s="27">
        <f>HEX2DEC(E8847)/10</f>
        <v>224.4</v>
      </c>
      <c r="G8847" s="28" t="s">
        <v>26</v>
      </c>
      <c r="H8847" s="51">
        <f>F8847*F8849/60</f>
        <v>2.77508</v>
      </c>
      <c r="I8847" s="51">
        <f>F8847*F8849*F8851/60</f>
        <v>2.5808244</v>
      </c>
      <c r="J8847" s="52">
        <f>J8842+"00:01"</f>
        <v>0.86111111111111038</v>
      </c>
      <c r="K8847" s="57">
        <f>K8842+"00:01"</f>
        <v>40311.861111111815</v>
      </c>
    </row>
    <row r="8848" spans="1:11">
      <c r="A8848" s="12">
        <v>196</v>
      </c>
      <c r="B8848" s="12" t="str">
        <f t="shared" si="422"/>
        <v>C4</v>
      </c>
      <c r="C8848" s="13">
        <f t="shared" si="424"/>
        <v>1554</v>
      </c>
      <c r="D8848" s="12" t="str">
        <f t="shared" si="423"/>
        <v>Ä</v>
      </c>
      <c r="G8848" s="29"/>
    </row>
    <row r="8849" spans="1:11">
      <c r="A8849" s="12">
        <v>2</v>
      </c>
      <c r="B8849" s="12" t="str">
        <f t="shared" si="422"/>
        <v>02</v>
      </c>
      <c r="C8849" s="13">
        <f t="shared" si="424"/>
        <v>1555</v>
      </c>
      <c r="D8849" s="12" t="str">
        <f t="shared" si="423"/>
        <v>_x0002_</v>
      </c>
      <c r="E8849" s="12" t="str">
        <f>B8849&amp;B8850</f>
        <v>02E6</v>
      </c>
      <c r="F8849" s="31">
        <f>HEX2DEC(E8849)/1000</f>
        <v>0.74199999999999999</v>
      </c>
      <c r="G8849" s="29" t="s">
        <v>27</v>
      </c>
    </row>
    <row r="8850" spans="1:11">
      <c r="A8850" s="12">
        <v>230</v>
      </c>
      <c r="B8850" s="12" t="str">
        <f t="shared" si="422"/>
        <v>E6</v>
      </c>
      <c r="C8850" s="13">
        <f t="shared" si="424"/>
        <v>1556</v>
      </c>
      <c r="D8850" s="12" t="str">
        <f t="shared" si="423"/>
        <v>æ</v>
      </c>
      <c r="F8850" s="32"/>
      <c r="G8850" s="15"/>
    </row>
    <row r="8851" spans="1:11">
      <c r="A8851" s="12">
        <v>93</v>
      </c>
      <c r="B8851" s="21" t="str">
        <f t="shared" si="422"/>
        <v>5D</v>
      </c>
      <c r="C8851" s="22">
        <f t="shared" si="424"/>
        <v>1557</v>
      </c>
      <c r="D8851" s="21" t="str">
        <f t="shared" si="423"/>
        <v>]</v>
      </c>
      <c r="E8851" s="21" t="str">
        <f>B8851</f>
        <v>5D</v>
      </c>
      <c r="F8851" s="33">
        <f>HEX2DEC(E8851)/100</f>
        <v>0.93</v>
      </c>
      <c r="G8851" s="30" t="s">
        <v>28</v>
      </c>
    </row>
    <row r="8852" spans="1:11">
      <c r="A8852" s="12">
        <v>8</v>
      </c>
      <c r="B8852" s="7" t="str">
        <f t="shared" si="422"/>
        <v>08</v>
      </c>
      <c r="C8852" s="8">
        <f t="shared" si="424"/>
        <v>1558</v>
      </c>
      <c r="D8852" s="7" t="str">
        <f t="shared" si="423"/>
        <v>_x0008_</v>
      </c>
      <c r="E8852" s="7" t="str">
        <f>B8852&amp;B8853</f>
        <v>08A7</v>
      </c>
      <c r="F8852" s="27">
        <f>HEX2DEC(E8852)/10</f>
        <v>221.5</v>
      </c>
      <c r="G8852" s="28" t="s">
        <v>26</v>
      </c>
      <c r="H8852" s="51">
        <f>F8852*F8854/60</f>
        <v>2.7798250000000002</v>
      </c>
      <c r="I8852" s="51">
        <f>F8852*F8854*F8856/60</f>
        <v>2.58523725</v>
      </c>
      <c r="J8852" s="52">
        <f>J8847+"00:01"</f>
        <v>0.86180555555555483</v>
      </c>
      <c r="K8852" s="57">
        <f>K8847+"00:01"</f>
        <v>40311.861805556262</v>
      </c>
    </row>
    <row r="8853" spans="1:11">
      <c r="A8853" s="12">
        <v>167</v>
      </c>
      <c r="B8853" s="12" t="str">
        <f t="shared" si="422"/>
        <v>A7</v>
      </c>
      <c r="C8853" s="13">
        <f t="shared" si="424"/>
        <v>1559</v>
      </c>
      <c r="D8853" s="12" t="str">
        <f t="shared" si="423"/>
        <v>§</v>
      </c>
      <c r="G8853" s="29"/>
    </row>
    <row r="8854" spans="1:11">
      <c r="A8854" s="12">
        <v>2</v>
      </c>
      <c r="B8854" s="12" t="str">
        <f t="shared" si="422"/>
        <v>02</v>
      </c>
      <c r="C8854" s="13">
        <f t="shared" si="424"/>
        <v>1560</v>
      </c>
      <c r="D8854" s="12" t="str">
        <f t="shared" si="423"/>
        <v>_x0002_</v>
      </c>
      <c r="E8854" s="12" t="str">
        <f>B8854&amp;B8855</f>
        <v>02F1</v>
      </c>
      <c r="F8854" s="31">
        <f>HEX2DEC(E8854)/1000</f>
        <v>0.753</v>
      </c>
      <c r="G8854" s="29" t="s">
        <v>27</v>
      </c>
    </row>
    <row r="8855" spans="1:11">
      <c r="A8855" s="12">
        <v>241</v>
      </c>
      <c r="B8855" s="12" t="str">
        <f t="shared" si="422"/>
        <v>F1</v>
      </c>
      <c r="C8855" s="13">
        <f t="shared" si="424"/>
        <v>1561</v>
      </c>
      <c r="D8855" s="12" t="str">
        <f t="shared" si="423"/>
        <v>ñ</v>
      </c>
      <c r="F8855" s="32"/>
      <c r="G8855" s="15"/>
    </row>
    <row r="8856" spans="1:11">
      <c r="A8856" s="12">
        <v>93</v>
      </c>
      <c r="B8856" s="21" t="str">
        <f t="shared" si="422"/>
        <v>5D</v>
      </c>
      <c r="C8856" s="22">
        <f t="shared" si="424"/>
        <v>1562</v>
      </c>
      <c r="D8856" s="21" t="str">
        <f t="shared" si="423"/>
        <v>]</v>
      </c>
      <c r="E8856" s="21" t="str">
        <f>B8856</f>
        <v>5D</v>
      </c>
      <c r="F8856" s="33">
        <f>HEX2DEC(E8856)/100</f>
        <v>0.93</v>
      </c>
      <c r="G8856" s="30" t="s">
        <v>28</v>
      </c>
    </row>
    <row r="8857" spans="1:11">
      <c r="A8857" s="12">
        <v>8</v>
      </c>
      <c r="B8857" s="7" t="str">
        <f t="shared" si="422"/>
        <v>08</v>
      </c>
      <c r="C8857" s="8">
        <f t="shared" si="424"/>
        <v>1563</v>
      </c>
      <c r="D8857" s="7" t="str">
        <f t="shared" si="423"/>
        <v>_x0008_</v>
      </c>
      <c r="E8857" s="7" t="str">
        <f>B8857&amp;B8858</f>
        <v>0891</v>
      </c>
      <c r="F8857" s="27">
        <f>HEX2DEC(E8857)/10</f>
        <v>219.3</v>
      </c>
      <c r="G8857" s="28" t="s">
        <v>26</v>
      </c>
      <c r="H8857" s="51">
        <f>F8857*F8859/60</f>
        <v>2.7851100000000004</v>
      </c>
      <c r="I8857" s="51">
        <f>F8857*F8859*F8861/60</f>
        <v>2.5901523000000002</v>
      </c>
      <c r="J8857" s="52">
        <f>J8852+"00:01"</f>
        <v>0.86249999999999927</v>
      </c>
      <c r="K8857" s="57">
        <f>K8852+"00:01"</f>
        <v>40311.862500000709</v>
      </c>
    </row>
    <row r="8858" spans="1:11">
      <c r="A8858" s="12">
        <v>145</v>
      </c>
      <c r="B8858" s="12" t="str">
        <f t="shared" si="422"/>
        <v>91</v>
      </c>
      <c r="C8858" s="13">
        <f t="shared" si="424"/>
        <v>1564</v>
      </c>
      <c r="D8858" s="12" t="str">
        <f t="shared" si="423"/>
        <v>‘</v>
      </c>
      <c r="G8858" s="29"/>
    </row>
    <row r="8859" spans="1:11">
      <c r="A8859" s="12">
        <v>2</v>
      </c>
      <c r="B8859" s="12" t="str">
        <f t="shared" si="422"/>
        <v>02</v>
      </c>
      <c r="C8859" s="13">
        <f t="shared" si="424"/>
        <v>1565</v>
      </c>
      <c r="D8859" s="12" t="str">
        <f t="shared" si="423"/>
        <v>_x0002_</v>
      </c>
      <c r="E8859" s="12" t="str">
        <f>B8859&amp;B8860</f>
        <v>02FA</v>
      </c>
      <c r="F8859" s="31">
        <f>HEX2DEC(E8859)/1000</f>
        <v>0.76200000000000001</v>
      </c>
      <c r="G8859" s="29" t="s">
        <v>27</v>
      </c>
    </row>
    <row r="8860" spans="1:11">
      <c r="A8860" s="12">
        <v>250</v>
      </c>
      <c r="B8860" s="12" t="str">
        <f t="shared" si="422"/>
        <v>FA</v>
      </c>
      <c r="C8860" s="13">
        <f t="shared" si="424"/>
        <v>1566</v>
      </c>
      <c r="D8860" s="12" t="str">
        <f t="shared" si="423"/>
        <v>ú</v>
      </c>
      <c r="F8860" s="32"/>
      <c r="G8860" s="15"/>
    </row>
    <row r="8861" spans="1:11">
      <c r="A8861" s="12">
        <v>93</v>
      </c>
      <c r="B8861" s="21" t="str">
        <f t="shared" si="422"/>
        <v>5D</v>
      </c>
      <c r="C8861" s="22">
        <f t="shared" si="424"/>
        <v>1567</v>
      </c>
      <c r="D8861" s="21" t="str">
        <f t="shared" si="423"/>
        <v>]</v>
      </c>
      <c r="E8861" s="21" t="str">
        <f>B8861</f>
        <v>5D</v>
      </c>
      <c r="F8861" s="33">
        <f>HEX2DEC(E8861)/100</f>
        <v>0.93</v>
      </c>
      <c r="G8861" s="30" t="s">
        <v>28</v>
      </c>
    </row>
    <row r="8862" spans="1:11">
      <c r="A8862" s="12">
        <v>8</v>
      </c>
      <c r="B8862" s="7" t="str">
        <f t="shared" si="422"/>
        <v>08</v>
      </c>
      <c r="C8862" s="8">
        <f t="shared" si="424"/>
        <v>1568</v>
      </c>
      <c r="D8862" s="7" t="str">
        <f t="shared" si="423"/>
        <v>_x0008_</v>
      </c>
      <c r="E8862" s="7" t="str">
        <f>B8862&amp;B8863</f>
        <v>088D</v>
      </c>
      <c r="F8862" s="27">
        <f>HEX2DEC(E8862)/10</f>
        <v>218.9</v>
      </c>
      <c r="G8862" s="28" t="s">
        <v>26</v>
      </c>
      <c r="H8862" s="51">
        <f>F8862*F8864/60</f>
        <v>2.7800300000000004</v>
      </c>
      <c r="I8862" s="51">
        <f>F8862*F8864*F8866/60</f>
        <v>2.5854279000000004</v>
      </c>
      <c r="J8862" s="52">
        <f>J8857+"00:01"</f>
        <v>0.86319444444444371</v>
      </c>
      <c r="K8862" s="57">
        <f>K8857+"00:01"</f>
        <v>40311.863194445155</v>
      </c>
    </row>
    <row r="8863" spans="1:11">
      <c r="A8863" s="12">
        <v>141</v>
      </c>
      <c r="B8863" s="12" t="str">
        <f t="shared" si="422"/>
        <v>8D</v>
      </c>
      <c r="C8863" s="13">
        <f t="shared" si="424"/>
        <v>1569</v>
      </c>
      <c r="D8863" s="12" t="str">
        <f t="shared" si="423"/>
        <v></v>
      </c>
      <c r="G8863" s="29"/>
    </row>
    <row r="8864" spans="1:11">
      <c r="A8864" s="12">
        <v>2</v>
      </c>
      <c r="B8864" s="12" t="str">
        <f t="shared" si="422"/>
        <v>02</v>
      </c>
      <c r="C8864" s="13">
        <f t="shared" si="424"/>
        <v>1570</v>
      </c>
      <c r="D8864" s="12" t="str">
        <f t="shared" si="423"/>
        <v>_x0002_</v>
      </c>
      <c r="E8864" s="12" t="str">
        <f>B8864&amp;B8865</f>
        <v>02FA</v>
      </c>
      <c r="F8864" s="31">
        <f>HEX2DEC(E8864)/1000</f>
        <v>0.76200000000000001</v>
      </c>
      <c r="G8864" s="29" t="s">
        <v>27</v>
      </c>
    </row>
    <row r="8865" spans="1:11">
      <c r="A8865" s="12">
        <v>250</v>
      </c>
      <c r="B8865" s="12" t="str">
        <f t="shared" si="422"/>
        <v>FA</v>
      </c>
      <c r="C8865" s="13">
        <f t="shared" si="424"/>
        <v>1571</v>
      </c>
      <c r="D8865" s="12" t="str">
        <f t="shared" si="423"/>
        <v>ú</v>
      </c>
      <c r="F8865" s="32"/>
      <c r="G8865" s="15"/>
    </row>
    <row r="8866" spans="1:11">
      <c r="A8866" s="12">
        <v>93</v>
      </c>
      <c r="B8866" s="21" t="str">
        <f t="shared" si="422"/>
        <v>5D</v>
      </c>
      <c r="C8866" s="22">
        <f t="shared" si="424"/>
        <v>1572</v>
      </c>
      <c r="D8866" s="21" t="str">
        <f t="shared" si="423"/>
        <v>]</v>
      </c>
      <c r="E8866" s="21" t="str">
        <f>B8866</f>
        <v>5D</v>
      </c>
      <c r="F8866" s="33">
        <f>HEX2DEC(E8866)/100</f>
        <v>0.93</v>
      </c>
      <c r="G8866" s="30" t="s">
        <v>28</v>
      </c>
    </row>
    <row r="8867" spans="1:11">
      <c r="A8867" s="12">
        <v>8</v>
      </c>
      <c r="B8867" s="7" t="str">
        <f t="shared" si="422"/>
        <v>08</v>
      </c>
      <c r="C8867" s="8">
        <f t="shared" si="424"/>
        <v>1573</v>
      </c>
      <c r="D8867" s="7" t="str">
        <f t="shared" si="423"/>
        <v>_x0008_</v>
      </c>
      <c r="E8867" s="7" t="str">
        <f>B8867&amp;B8868</f>
        <v>088E</v>
      </c>
      <c r="F8867" s="27">
        <f>HEX2DEC(E8867)/10</f>
        <v>219</v>
      </c>
      <c r="G8867" s="28" t="s">
        <v>26</v>
      </c>
      <c r="H8867" s="51">
        <f>F8867*F8869/60</f>
        <v>2.7521</v>
      </c>
      <c r="I8867" s="51">
        <f>F8867*F8869*F8871/60</f>
        <v>2.559453</v>
      </c>
      <c r="J8867" s="52">
        <f>J8862+"00:01"</f>
        <v>0.86388888888888815</v>
      </c>
      <c r="K8867" s="57">
        <f>K8862+"00:01"</f>
        <v>40311.863888889602</v>
      </c>
    </row>
    <row r="8868" spans="1:11">
      <c r="A8868" s="12">
        <v>142</v>
      </c>
      <c r="B8868" s="12" t="str">
        <f t="shared" si="422"/>
        <v>8E</v>
      </c>
      <c r="C8868" s="13">
        <f t="shared" si="424"/>
        <v>1574</v>
      </c>
      <c r="D8868" s="12" t="str">
        <f t="shared" si="423"/>
        <v>Ž</v>
      </c>
      <c r="G8868" s="29"/>
    </row>
    <row r="8869" spans="1:11">
      <c r="A8869" s="12">
        <v>2</v>
      </c>
      <c r="B8869" s="12" t="str">
        <f t="shared" si="422"/>
        <v>02</v>
      </c>
      <c r="C8869" s="13">
        <f t="shared" si="424"/>
        <v>1575</v>
      </c>
      <c r="D8869" s="12" t="str">
        <f t="shared" si="423"/>
        <v>_x0002_</v>
      </c>
      <c r="E8869" s="12" t="str">
        <f>B8869&amp;B8870</f>
        <v>02F2</v>
      </c>
      <c r="F8869" s="31">
        <f>HEX2DEC(E8869)/1000</f>
        <v>0.754</v>
      </c>
      <c r="G8869" s="29" t="s">
        <v>27</v>
      </c>
    </row>
    <row r="8870" spans="1:11">
      <c r="A8870" s="12">
        <v>242</v>
      </c>
      <c r="B8870" s="12" t="str">
        <f t="shared" si="422"/>
        <v>F2</v>
      </c>
      <c r="C8870" s="13">
        <f t="shared" si="424"/>
        <v>1576</v>
      </c>
      <c r="D8870" s="12" t="str">
        <f t="shared" si="423"/>
        <v>ò</v>
      </c>
      <c r="F8870" s="32"/>
      <c r="G8870" s="15"/>
    </row>
    <row r="8871" spans="1:11">
      <c r="A8871" s="12">
        <v>93</v>
      </c>
      <c r="B8871" s="21" t="str">
        <f t="shared" si="422"/>
        <v>5D</v>
      </c>
      <c r="C8871" s="22">
        <f t="shared" si="424"/>
        <v>1577</v>
      </c>
      <c r="D8871" s="21" t="str">
        <f t="shared" si="423"/>
        <v>]</v>
      </c>
      <c r="E8871" s="21" t="str">
        <f>B8871</f>
        <v>5D</v>
      </c>
      <c r="F8871" s="33">
        <f>HEX2DEC(E8871)/100</f>
        <v>0.93</v>
      </c>
      <c r="G8871" s="30" t="s">
        <v>28</v>
      </c>
    </row>
    <row r="8872" spans="1:11">
      <c r="A8872" s="12">
        <v>8</v>
      </c>
      <c r="B8872" s="7" t="str">
        <f t="shared" si="422"/>
        <v>08</v>
      </c>
      <c r="C8872" s="8">
        <f t="shared" si="424"/>
        <v>1578</v>
      </c>
      <c r="D8872" s="7" t="str">
        <f t="shared" si="423"/>
        <v>_x0008_</v>
      </c>
      <c r="E8872" s="7" t="str">
        <f>B8872&amp;B8873</f>
        <v>089C</v>
      </c>
      <c r="F8872" s="27">
        <f>HEX2DEC(E8872)/10</f>
        <v>220.4</v>
      </c>
      <c r="G8872" s="28" t="s">
        <v>26</v>
      </c>
      <c r="H8872" s="51">
        <f>F8872*F8874/60</f>
        <v>2.7586733333333333</v>
      </c>
      <c r="I8872" s="51">
        <f>F8872*F8874*F8876/60</f>
        <v>2.5655662000000001</v>
      </c>
      <c r="J8872" s="52">
        <f>J8867+"00:01"</f>
        <v>0.86458333333333259</v>
      </c>
      <c r="K8872" s="57">
        <f>K8867+"00:01"</f>
        <v>40311.864583334049</v>
      </c>
    </row>
    <row r="8873" spans="1:11">
      <c r="A8873" s="12">
        <v>156</v>
      </c>
      <c r="B8873" s="12" t="str">
        <f t="shared" si="422"/>
        <v>9C</v>
      </c>
      <c r="C8873" s="13">
        <f t="shared" si="424"/>
        <v>1579</v>
      </c>
      <c r="D8873" s="12" t="str">
        <f t="shared" si="423"/>
        <v>œ</v>
      </c>
      <c r="G8873" s="29"/>
    </row>
    <row r="8874" spans="1:11">
      <c r="A8874" s="12">
        <v>2</v>
      </c>
      <c r="B8874" s="12" t="str">
        <f t="shared" si="422"/>
        <v>02</v>
      </c>
      <c r="C8874" s="13">
        <f t="shared" si="424"/>
        <v>1580</v>
      </c>
      <c r="D8874" s="12" t="str">
        <f t="shared" si="423"/>
        <v>_x0002_</v>
      </c>
      <c r="E8874" s="12" t="str">
        <f>B8874&amp;B8875</f>
        <v>02EF</v>
      </c>
      <c r="F8874" s="31">
        <f>HEX2DEC(E8874)/1000</f>
        <v>0.751</v>
      </c>
      <c r="G8874" s="29" t="s">
        <v>27</v>
      </c>
    </row>
    <row r="8875" spans="1:11">
      <c r="A8875" s="12">
        <v>239</v>
      </c>
      <c r="B8875" s="12" t="str">
        <f t="shared" si="422"/>
        <v>EF</v>
      </c>
      <c r="C8875" s="13">
        <f t="shared" si="424"/>
        <v>1581</v>
      </c>
      <c r="D8875" s="12" t="str">
        <f t="shared" si="423"/>
        <v>ï</v>
      </c>
      <c r="F8875" s="32"/>
      <c r="G8875" s="15"/>
    </row>
    <row r="8876" spans="1:11">
      <c r="A8876" s="12">
        <v>93</v>
      </c>
      <c r="B8876" s="21" t="str">
        <f t="shared" si="422"/>
        <v>5D</v>
      </c>
      <c r="C8876" s="22">
        <f t="shared" si="424"/>
        <v>1582</v>
      </c>
      <c r="D8876" s="21" t="str">
        <f t="shared" si="423"/>
        <v>]</v>
      </c>
      <c r="E8876" s="21" t="str">
        <f>B8876</f>
        <v>5D</v>
      </c>
      <c r="F8876" s="33">
        <f>HEX2DEC(E8876)/100</f>
        <v>0.93</v>
      </c>
      <c r="G8876" s="30" t="s">
        <v>28</v>
      </c>
    </row>
    <row r="8877" spans="1:11">
      <c r="A8877" s="12">
        <v>8</v>
      </c>
      <c r="B8877" s="7" t="str">
        <f t="shared" si="422"/>
        <v>08</v>
      </c>
      <c r="C8877" s="8">
        <f t="shared" si="424"/>
        <v>1583</v>
      </c>
      <c r="D8877" s="7" t="str">
        <f t="shared" si="423"/>
        <v>_x0008_</v>
      </c>
      <c r="E8877" s="7" t="str">
        <f>B8877&amp;B8878</f>
        <v>088E</v>
      </c>
      <c r="F8877" s="27">
        <f>HEX2DEC(E8877)/10</f>
        <v>219</v>
      </c>
      <c r="G8877" s="28" t="s">
        <v>26</v>
      </c>
      <c r="H8877" s="51">
        <f>F8877*F8879/60</f>
        <v>2.9127000000000001</v>
      </c>
      <c r="I8877" s="51">
        <f>F8877*F8879*F8881/60</f>
        <v>2.7088109999999999</v>
      </c>
      <c r="J8877" s="52">
        <f>J8872+"00:01"</f>
        <v>0.86527777777777704</v>
      </c>
      <c r="K8877" s="57">
        <f>K8872+"00:01"</f>
        <v>40311.865277778496</v>
      </c>
    </row>
    <row r="8878" spans="1:11">
      <c r="A8878" s="12">
        <v>142</v>
      </c>
      <c r="B8878" s="12" t="str">
        <f t="shared" si="422"/>
        <v>8E</v>
      </c>
      <c r="C8878" s="13">
        <f t="shared" si="424"/>
        <v>1584</v>
      </c>
      <c r="D8878" s="12" t="str">
        <f t="shared" si="423"/>
        <v>Ž</v>
      </c>
      <c r="G8878" s="29"/>
    </row>
    <row r="8879" spans="1:11">
      <c r="A8879" s="12">
        <v>3</v>
      </c>
      <c r="B8879" s="12" t="str">
        <f t="shared" si="422"/>
        <v>03</v>
      </c>
      <c r="C8879" s="13">
        <f t="shared" si="424"/>
        <v>1585</v>
      </c>
      <c r="D8879" s="12" t="str">
        <f t="shared" si="423"/>
        <v>_x0003_</v>
      </c>
      <c r="E8879" s="12" t="str">
        <f>B8879&amp;B8880</f>
        <v>031E</v>
      </c>
      <c r="F8879" s="31">
        <f>HEX2DEC(E8879)/1000</f>
        <v>0.79800000000000004</v>
      </c>
      <c r="G8879" s="29" t="s">
        <v>27</v>
      </c>
    </row>
    <row r="8880" spans="1:11">
      <c r="A8880" s="12">
        <v>30</v>
      </c>
      <c r="B8880" s="12" t="str">
        <f t="shared" si="422"/>
        <v>1E</v>
      </c>
      <c r="C8880" s="13">
        <f t="shared" si="424"/>
        <v>1586</v>
      </c>
      <c r="D8880" s="12" t="str">
        <f t="shared" si="423"/>
        <v>_x001E_</v>
      </c>
      <c r="F8880" s="32"/>
      <c r="G8880" s="15"/>
    </row>
    <row r="8881" spans="1:11">
      <c r="A8881" s="12">
        <v>93</v>
      </c>
      <c r="B8881" s="21" t="str">
        <f t="shared" si="422"/>
        <v>5D</v>
      </c>
      <c r="C8881" s="22">
        <f t="shared" si="424"/>
        <v>1587</v>
      </c>
      <c r="D8881" s="21" t="str">
        <f t="shared" si="423"/>
        <v>]</v>
      </c>
      <c r="E8881" s="21" t="str">
        <f>B8881</f>
        <v>5D</v>
      </c>
      <c r="F8881" s="33">
        <f>HEX2DEC(E8881)/100</f>
        <v>0.93</v>
      </c>
      <c r="G8881" s="30" t="s">
        <v>28</v>
      </c>
    </row>
    <row r="8882" spans="1:11">
      <c r="A8882" s="12">
        <v>8</v>
      </c>
      <c r="B8882" s="7" t="str">
        <f t="shared" si="422"/>
        <v>08</v>
      </c>
      <c r="C8882" s="8">
        <f t="shared" si="424"/>
        <v>1588</v>
      </c>
      <c r="D8882" s="7" t="str">
        <f t="shared" si="423"/>
        <v>_x0008_</v>
      </c>
      <c r="E8882" s="7" t="str">
        <f>B8882&amp;B8883</f>
        <v>087E</v>
      </c>
      <c r="F8882" s="27">
        <f>HEX2DEC(E8882)/10</f>
        <v>217.4</v>
      </c>
      <c r="G8882" s="28" t="s">
        <v>26</v>
      </c>
      <c r="H8882" s="51">
        <f>F8882*F8884/60</f>
        <v>3.0544700000000002</v>
      </c>
      <c r="I8882" s="51">
        <f>F8882*F8884*F8886/60</f>
        <v>2.8712018000000001</v>
      </c>
      <c r="J8882" s="52">
        <f>J8877+"00:01"</f>
        <v>0.86597222222222148</v>
      </c>
      <c r="K8882" s="57">
        <f>K8877+"00:01"</f>
        <v>40311.865972222942</v>
      </c>
    </row>
    <row r="8883" spans="1:11">
      <c r="A8883" s="12">
        <v>126</v>
      </c>
      <c r="B8883" s="12" t="str">
        <f t="shared" si="422"/>
        <v>7E</v>
      </c>
      <c r="C8883" s="13">
        <f t="shared" si="424"/>
        <v>1589</v>
      </c>
      <c r="D8883" s="12" t="str">
        <f t="shared" si="423"/>
        <v>~</v>
      </c>
      <c r="G8883" s="29"/>
    </row>
    <row r="8884" spans="1:11">
      <c r="A8884" s="12">
        <v>3</v>
      </c>
      <c r="B8884" s="12" t="str">
        <f t="shared" si="422"/>
        <v>03</v>
      </c>
      <c r="C8884" s="13">
        <f t="shared" si="424"/>
        <v>1590</v>
      </c>
      <c r="D8884" s="12" t="str">
        <f t="shared" si="423"/>
        <v>_x0003_</v>
      </c>
      <c r="E8884" s="12" t="str">
        <f>B8884&amp;B8885</f>
        <v>034B</v>
      </c>
      <c r="F8884" s="31">
        <f>HEX2DEC(E8884)/1000</f>
        <v>0.84299999999999997</v>
      </c>
      <c r="G8884" s="29" t="s">
        <v>27</v>
      </c>
    </row>
    <row r="8885" spans="1:11">
      <c r="A8885" s="12">
        <v>75</v>
      </c>
      <c r="B8885" s="12" t="str">
        <f t="shared" si="422"/>
        <v>4B</v>
      </c>
      <c r="C8885" s="13">
        <f t="shared" si="424"/>
        <v>1591</v>
      </c>
      <c r="D8885" s="12" t="str">
        <f t="shared" si="423"/>
        <v>K</v>
      </c>
      <c r="F8885" s="32"/>
      <c r="G8885" s="15"/>
    </row>
    <row r="8886" spans="1:11">
      <c r="A8886" s="12">
        <v>94</v>
      </c>
      <c r="B8886" s="21" t="str">
        <f t="shared" si="422"/>
        <v>5E</v>
      </c>
      <c r="C8886" s="22">
        <f t="shared" si="424"/>
        <v>1592</v>
      </c>
      <c r="D8886" s="21" t="str">
        <f t="shared" si="423"/>
        <v>^</v>
      </c>
      <c r="E8886" s="21" t="str">
        <f>B8886</f>
        <v>5E</v>
      </c>
      <c r="F8886" s="33">
        <f>HEX2DEC(E8886)/100</f>
        <v>0.94</v>
      </c>
      <c r="G8886" s="30" t="s">
        <v>28</v>
      </c>
    </row>
    <row r="8887" spans="1:11">
      <c r="A8887" s="12">
        <v>8</v>
      </c>
      <c r="B8887" s="7" t="str">
        <f t="shared" si="422"/>
        <v>08</v>
      </c>
      <c r="C8887" s="8">
        <f t="shared" si="424"/>
        <v>1593</v>
      </c>
      <c r="D8887" s="7" t="str">
        <f t="shared" si="423"/>
        <v>_x0008_</v>
      </c>
      <c r="E8887" s="7" t="str">
        <f>B8887&amp;B8888</f>
        <v>087D</v>
      </c>
      <c r="F8887" s="27">
        <f>HEX2DEC(E8887)/10</f>
        <v>217.3</v>
      </c>
      <c r="G8887" s="28" t="s">
        <v>26</v>
      </c>
      <c r="H8887" s="51">
        <f>F8887*F8889/60</f>
        <v>2.9045766666666668</v>
      </c>
      <c r="I8887" s="51">
        <f>F8887*F8889*F8891/60</f>
        <v>2.7012563000000003</v>
      </c>
      <c r="J8887" s="52">
        <f>J8882+"00:01"</f>
        <v>0.86666666666666592</v>
      </c>
      <c r="K8887" s="57">
        <f>K8882+"00:01"</f>
        <v>40311.866666667389</v>
      </c>
    </row>
    <row r="8888" spans="1:11">
      <c r="A8888" s="12">
        <v>125</v>
      </c>
      <c r="B8888" s="12" t="str">
        <f t="shared" si="422"/>
        <v>7D</v>
      </c>
      <c r="C8888" s="13">
        <f t="shared" si="424"/>
        <v>1594</v>
      </c>
      <c r="D8888" s="12" t="str">
        <f t="shared" si="423"/>
        <v>}</v>
      </c>
      <c r="G8888" s="29"/>
    </row>
    <row r="8889" spans="1:11">
      <c r="A8889" s="12">
        <v>3</v>
      </c>
      <c r="B8889" s="12" t="str">
        <f t="shared" si="422"/>
        <v>03</v>
      </c>
      <c r="C8889" s="13">
        <f t="shared" si="424"/>
        <v>1595</v>
      </c>
      <c r="D8889" s="12" t="str">
        <f t="shared" si="423"/>
        <v>_x0003_</v>
      </c>
      <c r="E8889" s="12" t="str">
        <f>B8889&amp;B8890</f>
        <v>0322</v>
      </c>
      <c r="F8889" s="31">
        <f>HEX2DEC(E8889)/1000</f>
        <v>0.80200000000000005</v>
      </c>
      <c r="G8889" s="29" t="s">
        <v>27</v>
      </c>
    </row>
    <row r="8890" spans="1:11">
      <c r="A8890" s="12">
        <v>34</v>
      </c>
      <c r="B8890" s="12" t="str">
        <f t="shared" si="422"/>
        <v>22</v>
      </c>
      <c r="C8890" s="13">
        <f t="shared" si="424"/>
        <v>1596</v>
      </c>
      <c r="D8890" s="12" t="str">
        <f t="shared" si="423"/>
        <v>"</v>
      </c>
      <c r="F8890" s="32"/>
      <c r="G8890" s="15"/>
    </row>
    <row r="8891" spans="1:11">
      <c r="A8891" s="12">
        <v>93</v>
      </c>
      <c r="B8891" s="21" t="str">
        <f t="shared" si="422"/>
        <v>5D</v>
      </c>
      <c r="C8891" s="22">
        <f t="shared" si="424"/>
        <v>1597</v>
      </c>
      <c r="D8891" s="21" t="str">
        <f t="shared" si="423"/>
        <v>]</v>
      </c>
      <c r="E8891" s="21" t="str">
        <f>B8891</f>
        <v>5D</v>
      </c>
      <c r="F8891" s="33">
        <f>HEX2DEC(E8891)/100</f>
        <v>0.93</v>
      </c>
      <c r="G8891" s="30" t="s">
        <v>28</v>
      </c>
    </row>
    <row r="8892" spans="1:11">
      <c r="A8892" s="12">
        <v>8</v>
      </c>
      <c r="B8892" s="7" t="str">
        <f t="shared" si="422"/>
        <v>08</v>
      </c>
      <c r="C8892" s="8">
        <f t="shared" si="424"/>
        <v>1598</v>
      </c>
      <c r="D8892" s="7" t="str">
        <f t="shared" si="423"/>
        <v>_x0008_</v>
      </c>
      <c r="E8892" s="7" t="str">
        <f>B8892&amp;B8893</f>
        <v>0876</v>
      </c>
      <c r="F8892" s="27">
        <f>HEX2DEC(E8892)/10</f>
        <v>216.6</v>
      </c>
      <c r="G8892" s="28" t="s">
        <v>26</v>
      </c>
      <c r="H8892" s="51">
        <f>F8892*F8894/60</f>
        <v>2.7797000000000001</v>
      </c>
      <c r="I8892" s="51">
        <f>F8892*F8894*F8896/60</f>
        <v>2.5573240000000004</v>
      </c>
      <c r="J8892" s="52">
        <f>J8887+"00:01"</f>
        <v>0.86736111111111036</v>
      </c>
      <c r="K8892" s="57">
        <f>K8887+"00:01"</f>
        <v>40311.867361111836</v>
      </c>
    </row>
    <row r="8893" spans="1:11">
      <c r="A8893" s="12">
        <v>118</v>
      </c>
      <c r="B8893" s="12" t="str">
        <f t="shared" si="422"/>
        <v>76</v>
      </c>
      <c r="C8893" s="13">
        <f t="shared" si="424"/>
        <v>1599</v>
      </c>
      <c r="D8893" s="12" t="str">
        <f t="shared" si="423"/>
        <v>v</v>
      </c>
      <c r="G8893" s="29"/>
    </row>
    <row r="8894" spans="1:11">
      <c r="A8894" s="12">
        <v>3</v>
      </c>
      <c r="B8894" s="12" t="str">
        <f t="shared" si="422"/>
        <v>03</v>
      </c>
      <c r="C8894" s="13">
        <f t="shared" si="424"/>
        <v>1600</v>
      </c>
      <c r="D8894" s="12" t="str">
        <f t="shared" si="423"/>
        <v>_x0003_</v>
      </c>
      <c r="E8894" s="12" t="str">
        <f>B8894&amp;B8895</f>
        <v>0302</v>
      </c>
      <c r="F8894" s="31">
        <f>HEX2DEC(E8894)/1000</f>
        <v>0.77</v>
      </c>
      <c r="G8894" s="29" t="s">
        <v>27</v>
      </c>
    </row>
    <row r="8895" spans="1:11">
      <c r="A8895" s="12">
        <v>2</v>
      </c>
      <c r="B8895" s="12" t="str">
        <f t="shared" ref="B8895:B8958" si="425">DEC2HEX(A8895,2)</f>
        <v>02</v>
      </c>
      <c r="C8895" s="13">
        <f t="shared" si="424"/>
        <v>1601</v>
      </c>
      <c r="D8895" s="12" t="str">
        <f t="shared" ref="D8895:D8958" si="426">IF(A8895&gt;0,CHAR(A8895),"")</f>
        <v>_x0002_</v>
      </c>
      <c r="F8895" s="32"/>
      <c r="G8895" s="15"/>
    </row>
    <row r="8896" spans="1:11">
      <c r="A8896" s="12">
        <v>92</v>
      </c>
      <c r="B8896" s="21" t="str">
        <f t="shared" si="425"/>
        <v>5C</v>
      </c>
      <c r="C8896" s="22">
        <f t="shared" ref="C8896:C8959" si="427">C8895+1</f>
        <v>1602</v>
      </c>
      <c r="D8896" s="21" t="str">
        <f t="shared" si="426"/>
        <v>\</v>
      </c>
      <c r="E8896" s="21" t="str">
        <f>B8896</f>
        <v>5C</v>
      </c>
      <c r="F8896" s="33">
        <f>HEX2DEC(E8896)/100</f>
        <v>0.92</v>
      </c>
      <c r="G8896" s="30" t="s">
        <v>28</v>
      </c>
    </row>
    <row r="8897" spans="1:11">
      <c r="A8897" s="12">
        <v>8</v>
      </c>
      <c r="B8897" s="7" t="str">
        <f t="shared" si="425"/>
        <v>08</v>
      </c>
      <c r="C8897" s="8">
        <f t="shared" si="427"/>
        <v>1603</v>
      </c>
      <c r="D8897" s="7" t="str">
        <f t="shared" si="426"/>
        <v>_x0008_</v>
      </c>
      <c r="E8897" s="7" t="str">
        <f>B8897&amp;B8898</f>
        <v>0888</v>
      </c>
      <c r="F8897" s="27">
        <f>HEX2DEC(E8897)/10</f>
        <v>218.4</v>
      </c>
      <c r="G8897" s="28" t="s">
        <v>26</v>
      </c>
      <c r="H8897" s="51">
        <f>F8897*F8899/60</f>
        <v>3.06488</v>
      </c>
      <c r="I8897" s="51">
        <f>F8897*F8899*F8901/60</f>
        <v>2.8503384</v>
      </c>
      <c r="J8897" s="52">
        <f>J8892+"00:01"</f>
        <v>0.8680555555555548</v>
      </c>
      <c r="K8897" s="57">
        <f>K8892+"00:01"</f>
        <v>40311.868055556282</v>
      </c>
    </row>
    <row r="8898" spans="1:11">
      <c r="A8898" s="12">
        <v>136</v>
      </c>
      <c r="B8898" s="12" t="str">
        <f t="shared" si="425"/>
        <v>88</v>
      </c>
      <c r="C8898" s="13">
        <f t="shared" si="427"/>
        <v>1604</v>
      </c>
      <c r="D8898" s="12" t="str">
        <f t="shared" si="426"/>
        <v>ˆ</v>
      </c>
      <c r="G8898" s="29"/>
    </row>
    <row r="8899" spans="1:11">
      <c r="A8899" s="12">
        <v>3</v>
      </c>
      <c r="B8899" s="12" t="str">
        <f t="shared" si="425"/>
        <v>03</v>
      </c>
      <c r="C8899" s="13">
        <f t="shared" si="427"/>
        <v>1605</v>
      </c>
      <c r="D8899" s="12" t="str">
        <f t="shared" si="426"/>
        <v>_x0003_</v>
      </c>
      <c r="E8899" s="12" t="str">
        <f>B8899&amp;B8900</f>
        <v>034A</v>
      </c>
      <c r="F8899" s="31">
        <f>HEX2DEC(E8899)/1000</f>
        <v>0.84199999999999997</v>
      </c>
      <c r="G8899" s="29" t="s">
        <v>27</v>
      </c>
    </row>
    <row r="8900" spans="1:11">
      <c r="A8900" s="12">
        <v>74</v>
      </c>
      <c r="B8900" s="12" t="str">
        <f t="shared" si="425"/>
        <v>4A</v>
      </c>
      <c r="C8900" s="13">
        <f t="shared" si="427"/>
        <v>1606</v>
      </c>
      <c r="D8900" s="12" t="str">
        <f t="shared" si="426"/>
        <v>J</v>
      </c>
      <c r="F8900" s="32"/>
      <c r="G8900" s="15"/>
    </row>
    <row r="8901" spans="1:11">
      <c r="A8901" s="12">
        <v>93</v>
      </c>
      <c r="B8901" s="21" t="str">
        <f t="shared" si="425"/>
        <v>5D</v>
      </c>
      <c r="C8901" s="22">
        <f t="shared" si="427"/>
        <v>1607</v>
      </c>
      <c r="D8901" s="21" t="str">
        <f t="shared" si="426"/>
        <v>]</v>
      </c>
      <c r="E8901" s="21" t="str">
        <f>B8901</f>
        <v>5D</v>
      </c>
      <c r="F8901" s="33">
        <f>HEX2DEC(E8901)/100</f>
        <v>0.93</v>
      </c>
      <c r="G8901" s="30" t="s">
        <v>28</v>
      </c>
    </row>
    <row r="8902" spans="1:11">
      <c r="A8902" s="12">
        <v>8</v>
      </c>
      <c r="B8902" s="7" t="str">
        <f t="shared" si="425"/>
        <v>08</v>
      </c>
      <c r="C8902" s="8">
        <f t="shared" si="427"/>
        <v>1608</v>
      </c>
      <c r="D8902" s="7" t="str">
        <f t="shared" si="426"/>
        <v>_x0008_</v>
      </c>
      <c r="E8902" s="7" t="str">
        <f>B8902&amp;B8903</f>
        <v>0886</v>
      </c>
      <c r="F8902" s="27">
        <f>HEX2DEC(E8902)/10</f>
        <v>218.2</v>
      </c>
      <c r="G8902" s="28" t="s">
        <v>26</v>
      </c>
      <c r="H8902" s="51">
        <f>F8902*F8904/60</f>
        <v>3.4948366666666661</v>
      </c>
      <c r="I8902" s="51">
        <f>F8902*F8904*F8906/60</f>
        <v>3.3200948333333331</v>
      </c>
      <c r="J8902" s="52">
        <f>J8897+"00:01"</f>
        <v>0.86874999999999925</v>
      </c>
      <c r="K8902" s="57">
        <f>K8897+"00:01"</f>
        <v>40311.868750000729</v>
      </c>
    </row>
    <row r="8903" spans="1:11">
      <c r="A8903" s="12">
        <v>134</v>
      </c>
      <c r="B8903" s="12" t="str">
        <f t="shared" si="425"/>
        <v>86</v>
      </c>
      <c r="C8903" s="13">
        <f t="shared" si="427"/>
        <v>1609</v>
      </c>
      <c r="D8903" s="12" t="str">
        <f t="shared" si="426"/>
        <v>†</v>
      </c>
      <c r="G8903" s="29"/>
    </row>
    <row r="8904" spans="1:11">
      <c r="A8904" s="12">
        <v>3</v>
      </c>
      <c r="B8904" s="12" t="str">
        <f t="shared" si="425"/>
        <v>03</v>
      </c>
      <c r="C8904" s="13">
        <f t="shared" si="427"/>
        <v>1610</v>
      </c>
      <c r="D8904" s="12" t="str">
        <f t="shared" si="426"/>
        <v>_x0003_</v>
      </c>
      <c r="E8904" s="12" t="str">
        <f>B8904&amp;B8905</f>
        <v>03C1</v>
      </c>
      <c r="F8904" s="31">
        <f>HEX2DEC(E8904)/1000</f>
        <v>0.96099999999999997</v>
      </c>
      <c r="G8904" s="29" t="s">
        <v>27</v>
      </c>
    </row>
    <row r="8905" spans="1:11">
      <c r="A8905" s="12">
        <v>193</v>
      </c>
      <c r="B8905" s="12" t="str">
        <f t="shared" si="425"/>
        <v>C1</v>
      </c>
      <c r="C8905" s="13">
        <f t="shared" si="427"/>
        <v>1611</v>
      </c>
      <c r="D8905" s="12" t="str">
        <f t="shared" si="426"/>
        <v>Á</v>
      </c>
      <c r="F8905" s="32"/>
      <c r="G8905" s="15"/>
    </row>
    <row r="8906" spans="1:11">
      <c r="A8906" s="12">
        <v>95</v>
      </c>
      <c r="B8906" s="21" t="str">
        <f t="shared" si="425"/>
        <v>5F</v>
      </c>
      <c r="C8906" s="22">
        <f t="shared" si="427"/>
        <v>1612</v>
      </c>
      <c r="D8906" s="21" t="str">
        <f t="shared" si="426"/>
        <v>_</v>
      </c>
      <c r="E8906" s="21" t="str">
        <f>B8906</f>
        <v>5F</v>
      </c>
      <c r="F8906" s="33">
        <f>HEX2DEC(E8906)/100</f>
        <v>0.95</v>
      </c>
      <c r="G8906" s="30" t="s">
        <v>28</v>
      </c>
    </row>
    <row r="8907" spans="1:11">
      <c r="A8907" s="12">
        <v>8</v>
      </c>
      <c r="B8907" s="7" t="str">
        <f t="shared" si="425"/>
        <v>08</v>
      </c>
      <c r="C8907" s="8">
        <f t="shared" si="427"/>
        <v>1613</v>
      </c>
      <c r="D8907" s="7" t="str">
        <f t="shared" si="426"/>
        <v>_x0008_</v>
      </c>
      <c r="E8907" s="7" t="str">
        <f>B8907&amp;B8908</f>
        <v>0896</v>
      </c>
      <c r="F8907" s="27">
        <f>HEX2DEC(E8907)/10</f>
        <v>219.8</v>
      </c>
      <c r="G8907" s="28" t="s">
        <v>26</v>
      </c>
      <c r="H8907" s="51">
        <f>F8907*F8909/60</f>
        <v>3.4362066666666666</v>
      </c>
      <c r="I8907" s="51">
        <f>F8907*F8909*F8911/60</f>
        <v>3.264396333333333</v>
      </c>
      <c r="J8907" s="52">
        <f>J8902+"00:01"</f>
        <v>0.86944444444444369</v>
      </c>
      <c r="K8907" s="57">
        <f>K8902+"00:01"</f>
        <v>40311.869444445176</v>
      </c>
    </row>
    <row r="8908" spans="1:11">
      <c r="A8908" s="12">
        <v>150</v>
      </c>
      <c r="B8908" s="12" t="str">
        <f t="shared" si="425"/>
        <v>96</v>
      </c>
      <c r="C8908" s="13">
        <f t="shared" si="427"/>
        <v>1614</v>
      </c>
      <c r="D8908" s="12" t="str">
        <f t="shared" si="426"/>
        <v>–</v>
      </c>
      <c r="G8908" s="29"/>
    </row>
    <row r="8909" spans="1:11">
      <c r="A8909" s="12">
        <v>3</v>
      </c>
      <c r="B8909" s="12" t="str">
        <f t="shared" si="425"/>
        <v>03</v>
      </c>
      <c r="C8909" s="13">
        <f t="shared" si="427"/>
        <v>1615</v>
      </c>
      <c r="D8909" s="12" t="str">
        <f t="shared" si="426"/>
        <v>_x0003_</v>
      </c>
      <c r="E8909" s="12" t="str">
        <f>B8909&amp;B8910</f>
        <v>03AA</v>
      </c>
      <c r="F8909" s="31">
        <f>HEX2DEC(E8909)/1000</f>
        <v>0.93799999999999994</v>
      </c>
      <c r="G8909" s="29" t="s">
        <v>27</v>
      </c>
    </row>
    <row r="8910" spans="1:11">
      <c r="A8910" s="12">
        <v>170</v>
      </c>
      <c r="B8910" s="12" t="str">
        <f t="shared" si="425"/>
        <v>AA</v>
      </c>
      <c r="C8910" s="13">
        <f t="shared" si="427"/>
        <v>1616</v>
      </c>
      <c r="D8910" s="12" t="str">
        <f t="shared" si="426"/>
        <v>ª</v>
      </c>
      <c r="F8910" s="32"/>
      <c r="G8910" s="15"/>
    </row>
    <row r="8911" spans="1:11">
      <c r="A8911" s="12">
        <v>95</v>
      </c>
      <c r="B8911" s="21" t="str">
        <f t="shared" si="425"/>
        <v>5F</v>
      </c>
      <c r="C8911" s="22">
        <f t="shared" si="427"/>
        <v>1617</v>
      </c>
      <c r="D8911" s="21" t="str">
        <f t="shared" si="426"/>
        <v>_</v>
      </c>
      <c r="E8911" s="21" t="str">
        <f>B8911</f>
        <v>5F</v>
      </c>
      <c r="F8911" s="33">
        <f>HEX2DEC(E8911)/100</f>
        <v>0.95</v>
      </c>
      <c r="G8911" s="30" t="s">
        <v>28</v>
      </c>
    </row>
    <row r="8912" spans="1:11">
      <c r="A8912" s="12">
        <v>8</v>
      </c>
      <c r="B8912" s="7" t="str">
        <f t="shared" si="425"/>
        <v>08</v>
      </c>
      <c r="C8912" s="8">
        <f t="shared" si="427"/>
        <v>1618</v>
      </c>
      <c r="D8912" s="7" t="str">
        <f t="shared" si="426"/>
        <v>_x0008_</v>
      </c>
      <c r="E8912" s="7" t="str">
        <f>B8912&amp;B8913</f>
        <v>089B</v>
      </c>
      <c r="F8912" s="27">
        <f>HEX2DEC(E8912)/10</f>
        <v>220.3</v>
      </c>
      <c r="G8912" s="28" t="s">
        <v>26</v>
      </c>
      <c r="H8912" s="51">
        <f>F8912*F8914/60</f>
        <v>3.4880833333333334</v>
      </c>
      <c r="I8912" s="51">
        <f>F8912*F8914*F8916/60</f>
        <v>3.3136791666666663</v>
      </c>
      <c r="J8912" s="52">
        <f>J8907+"00:01"</f>
        <v>0.87013888888888813</v>
      </c>
      <c r="K8912" s="57">
        <f>K8907+"00:01"</f>
        <v>40311.870138889622</v>
      </c>
    </row>
    <row r="8913" spans="1:11">
      <c r="A8913" s="12">
        <v>155</v>
      </c>
      <c r="B8913" s="12" t="str">
        <f t="shared" si="425"/>
        <v>9B</v>
      </c>
      <c r="C8913" s="13">
        <f t="shared" si="427"/>
        <v>1619</v>
      </c>
      <c r="D8913" s="12" t="str">
        <f t="shared" si="426"/>
        <v>›</v>
      </c>
      <c r="G8913" s="29"/>
    </row>
    <row r="8914" spans="1:11">
      <c r="A8914" s="12">
        <v>3</v>
      </c>
      <c r="B8914" s="12" t="str">
        <f t="shared" si="425"/>
        <v>03</v>
      </c>
      <c r="C8914" s="13">
        <f t="shared" si="427"/>
        <v>1620</v>
      </c>
      <c r="D8914" s="12" t="str">
        <f t="shared" si="426"/>
        <v>_x0003_</v>
      </c>
      <c r="E8914" s="12" t="str">
        <f>B8914&amp;B8915</f>
        <v>03B6</v>
      </c>
      <c r="F8914" s="31">
        <f>HEX2DEC(E8914)/1000</f>
        <v>0.95</v>
      </c>
      <c r="G8914" s="29" t="s">
        <v>27</v>
      </c>
    </row>
    <row r="8915" spans="1:11">
      <c r="A8915" s="12">
        <v>182</v>
      </c>
      <c r="B8915" s="12" t="str">
        <f t="shared" si="425"/>
        <v>B6</v>
      </c>
      <c r="C8915" s="13">
        <f t="shared" si="427"/>
        <v>1621</v>
      </c>
      <c r="D8915" s="12" t="str">
        <f t="shared" si="426"/>
        <v>¶</v>
      </c>
      <c r="F8915" s="32"/>
      <c r="G8915" s="15"/>
    </row>
    <row r="8916" spans="1:11">
      <c r="A8916" s="12">
        <v>95</v>
      </c>
      <c r="B8916" s="21" t="str">
        <f t="shared" si="425"/>
        <v>5F</v>
      </c>
      <c r="C8916" s="22">
        <f t="shared" si="427"/>
        <v>1622</v>
      </c>
      <c r="D8916" s="21" t="str">
        <f t="shared" si="426"/>
        <v>_</v>
      </c>
      <c r="E8916" s="21" t="str">
        <f>B8916</f>
        <v>5F</v>
      </c>
      <c r="F8916" s="33">
        <f>HEX2DEC(E8916)/100</f>
        <v>0.95</v>
      </c>
      <c r="G8916" s="30" t="s">
        <v>28</v>
      </c>
    </row>
    <row r="8917" spans="1:11">
      <c r="A8917" s="12">
        <v>8</v>
      </c>
      <c r="B8917" s="7" t="str">
        <f t="shared" si="425"/>
        <v>08</v>
      </c>
      <c r="C8917" s="8">
        <f t="shared" si="427"/>
        <v>1623</v>
      </c>
      <c r="D8917" s="7" t="str">
        <f t="shared" si="426"/>
        <v>_x0008_</v>
      </c>
      <c r="E8917" s="7" t="str">
        <f>B8917&amp;B8918</f>
        <v>08BC</v>
      </c>
      <c r="F8917" s="27">
        <f>HEX2DEC(E8917)/10</f>
        <v>223.6</v>
      </c>
      <c r="G8917" s="28" t="s">
        <v>26</v>
      </c>
      <c r="H8917" s="51">
        <f>F8917*F8919/60</f>
        <v>3.5515133333333329</v>
      </c>
      <c r="I8917" s="51">
        <f>F8917*F8919*F8921/60</f>
        <v>3.3739376666666661</v>
      </c>
      <c r="J8917" s="52">
        <f>J8912+"00:01"</f>
        <v>0.87083333333333257</v>
      </c>
      <c r="K8917" s="57">
        <f>K8912+"00:01"</f>
        <v>40311.870833334069</v>
      </c>
    </row>
    <row r="8918" spans="1:11">
      <c r="A8918" s="12">
        <v>188</v>
      </c>
      <c r="B8918" s="12" t="str">
        <f t="shared" si="425"/>
        <v>BC</v>
      </c>
      <c r="C8918" s="13">
        <f t="shared" si="427"/>
        <v>1624</v>
      </c>
      <c r="D8918" s="12" t="str">
        <f t="shared" si="426"/>
        <v>¼</v>
      </c>
      <c r="G8918" s="29"/>
    </row>
    <row r="8919" spans="1:11">
      <c r="A8919" s="12">
        <v>3</v>
      </c>
      <c r="B8919" s="12" t="str">
        <f t="shared" si="425"/>
        <v>03</v>
      </c>
      <c r="C8919" s="13">
        <f t="shared" si="427"/>
        <v>1625</v>
      </c>
      <c r="D8919" s="12" t="str">
        <f t="shared" si="426"/>
        <v>_x0003_</v>
      </c>
      <c r="E8919" s="12" t="str">
        <f>B8919&amp;B8920</f>
        <v>03B9</v>
      </c>
      <c r="F8919" s="31">
        <f>HEX2DEC(E8919)/1000</f>
        <v>0.95299999999999996</v>
      </c>
      <c r="G8919" s="29" t="s">
        <v>27</v>
      </c>
    </row>
    <row r="8920" spans="1:11">
      <c r="A8920" s="12">
        <v>185</v>
      </c>
      <c r="B8920" s="12" t="str">
        <f t="shared" si="425"/>
        <v>B9</v>
      </c>
      <c r="C8920" s="13">
        <f t="shared" si="427"/>
        <v>1626</v>
      </c>
      <c r="D8920" s="12" t="str">
        <f t="shared" si="426"/>
        <v>¹</v>
      </c>
      <c r="F8920" s="32"/>
      <c r="G8920" s="15"/>
    </row>
    <row r="8921" spans="1:11">
      <c r="A8921" s="12">
        <v>95</v>
      </c>
      <c r="B8921" s="21" t="str">
        <f t="shared" si="425"/>
        <v>5F</v>
      </c>
      <c r="C8921" s="22">
        <f t="shared" si="427"/>
        <v>1627</v>
      </c>
      <c r="D8921" s="21" t="str">
        <f t="shared" si="426"/>
        <v>_</v>
      </c>
      <c r="E8921" s="21" t="str">
        <f>B8921</f>
        <v>5F</v>
      </c>
      <c r="F8921" s="33">
        <f>HEX2DEC(E8921)/100</f>
        <v>0.95</v>
      </c>
      <c r="G8921" s="30" t="s">
        <v>28</v>
      </c>
    </row>
    <row r="8922" spans="1:11">
      <c r="A8922" s="12">
        <v>8</v>
      </c>
      <c r="B8922" s="7" t="str">
        <f t="shared" si="425"/>
        <v>08</v>
      </c>
      <c r="C8922" s="8">
        <f t="shared" si="427"/>
        <v>1628</v>
      </c>
      <c r="D8922" s="7" t="str">
        <f t="shared" si="426"/>
        <v>_x0008_</v>
      </c>
      <c r="E8922" s="7" t="str">
        <f>B8922&amp;B8923</f>
        <v>08D3</v>
      </c>
      <c r="F8922" s="27">
        <f>HEX2DEC(E8922)/10</f>
        <v>225.9</v>
      </c>
      <c r="G8922" s="28" t="s">
        <v>26</v>
      </c>
      <c r="H8922" s="51">
        <f>F8922*F8924/60</f>
        <v>3.550395</v>
      </c>
      <c r="I8922" s="51">
        <f>F8922*F8924*F8926/60</f>
        <v>3.3728752499999999</v>
      </c>
      <c r="J8922" s="52">
        <f>J8917+"00:01"</f>
        <v>0.87152777777777701</v>
      </c>
      <c r="K8922" s="57">
        <f>K8917+"00:01"</f>
        <v>40311.871527778516</v>
      </c>
    </row>
    <row r="8923" spans="1:11">
      <c r="A8923" s="12">
        <v>211</v>
      </c>
      <c r="B8923" s="12" t="str">
        <f t="shared" si="425"/>
        <v>D3</v>
      </c>
      <c r="C8923" s="13">
        <f t="shared" si="427"/>
        <v>1629</v>
      </c>
      <c r="D8923" s="12" t="str">
        <f t="shared" si="426"/>
        <v>Ó</v>
      </c>
      <c r="G8923" s="29"/>
    </row>
    <row r="8924" spans="1:11">
      <c r="A8924" s="12">
        <v>3</v>
      </c>
      <c r="B8924" s="12" t="str">
        <f t="shared" si="425"/>
        <v>03</v>
      </c>
      <c r="C8924" s="13">
        <f t="shared" si="427"/>
        <v>1630</v>
      </c>
      <c r="D8924" s="12" t="str">
        <f t="shared" si="426"/>
        <v>_x0003_</v>
      </c>
      <c r="E8924" s="12" t="str">
        <f>B8924&amp;B8925</f>
        <v>03AF</v>
      </c>
      <c r="F8924" s="31">
        <f>HEX2DEC(E8924)/1000</f>
        <v>0.94299999999999995</v>
      </c>
      <c r="G8924" s="29" t="s">
        <v>27</v>
      </c>
    </row>
    <row r="8925" spans="1:11">
      <c r="A8925" s="12">
        <v>175</v>
      </c>
      <c r="B8925" s="12" t="str">
        <f t="shared" si="425"/>
        <v>AF</v>
      </c>
      <c r="C8925" s="13">
        <f t="shared" si="427"/>
        <v>1631</v>
      </c>
      <c r="D8925" s="12" t="str">
        <f t="shared" si="426"/>
        <v>¯</v>
      </c>
      <c r="F8925" s="32"/>
      <c r="G8925" s="15"/>
    </row>
    <row r="8926" spans="1:11">
      <c r="A8926" s="12">
        <v>95</v>
      </c>
      <c r="B8926" s="21" t="str">
        <f t="shared" si="425"/>
        <v>5F</v>
      </c>
      <c r="C8926" s="22">
        <f t="shared" si="427"/>
        <v>1632</v>
      </c>
      <c r="D8926" s="21" t="str">
        <f t="shared" si="426"/>
        <v>_</v>
      </c>
      <c r="E8926" s="21" t="str">
        <f>B8926</f>
        <v>5F</v>
      </c>
      <c r="F8926" s="33">
        <f>HEX2DEC(E8926)/100</f>
        <v>0.95</v>
      </c>
      <c r="G8926" s="30" t="s">
        <v>28</v>
      </c>
    </row>
    <row r="8927" spans="1:11">
      <c r="A8927" s="12">
        <v>8</v>
      </c>
      <c r="B8927" s="7" t="str">
        <f t="shared" si="425"/>
        <v>08</v>
      </c>
      <c r="C8927" s="8">
        <f t="shared" si="427"/>
        <v>1633</v>
      </c>
      <c r="D8927" s="7" t="str">
        <f t="shared" si="426"/>
        <v>_x0008_</v>
      </c>
      <c r="E8927" s="7" t="str">
        <f>B8927&amp;B8928</f>
        <v>08BC</v>
      </c>
      <c r="F8927" s="27">
        <f>HEX2DEC(E8927)/10</f>
        <v>223.6</v>
      </c>
      <c r="G8927" s="28" t="s">
        <v>26</v>
      </c>
      <c r="H8927" s="51">
        <f>F8927*F8929/60</f>
        <v>3.5291533333333329</v>
      </c>
      <c r="I8927" s="51">
        <f>F8927*F8929*F8931/60</f>
        <v>3.3526956666666661</v>
      </c>
      <c r="J8927" s="52">
        <f>J8922+"00:01"</f>
        <v>0.87222222222222145</v>
      </c>
      <c r="K8927" s="57">
        <f>K8922+"00:01"</f>
        <v>40311.872222222963</v>
      </c>
    </row>
    <row r="8928" spans="1:11">
      <c r="A8928" s="12">
        <v>188</v>
      </c>
      <c r="B8928" s="12" t="str">
        <f t="shared" si="425"/>
        <v>BC</v>
      </c>
      <c r="C8928" s="13">
        <f t="shared" si="427"/>
        <v>1634</v>
      </c>
      <c r="D8928" s="12" t="str">
        <f t="shared" si="426"/>
        <v>¼</v>
      </c>
      <c r="G8928" s="29"/>
    </row>
    <row r="8929" spans="1:11">
      <c r="A8929" s="12">
        <v>3</v>
      </c>
      <c r="B8929" s="12" t="str">
        <f t="shared" si="425"/>
        <v>03</v>
      </c>
      <c r="C8929" s="13">
        <f t="shared" si="427"/>
        <v>1635</v>
      </c>
      <c r="D8929" s="12" t="str">
        <f t="shared" si="426"/>
        <v>_x0003_</v>
      </c>
      <c r="E8929" s="12" t="str">
        <f>B8929&amp;B8930</f>
        <v>03B3</v>
      </c>
      <c r="F8929" s="31">
        <f>HEX2DEC(E8929)/1000</f>
        <v>0.94699999999999995</v>
      </c>
      <c r="G8929" s="29" t="s">
        <v>27</v>
      </c>
    </row>
    <row r="8930" spans="1:11">
      <c r="A8930" s="12">
        <v>179</v>
      </c>
      <c r="B8930" s="12" t="str">
        <f t="shared" si="425"/>
        <v>B3</v>
      </c>
      <c r="C8930" s="13">
        <f t="shared" si="427"/>
        <v>1636</v>
      </c>
      <c r="D8930" s="12" t="str">
        <f t="shared" si="426"/>
        <v>³</v>
      </c>
      <c r="F8930" s="32"/>
      <c r="G8930" s="15"/>
    </row>
    <row r="8931" spans="1:11">
      <c r="A8931" s="12">
        <v>95</v>
      </c>
      <c r="B8931" s="21" t="str">
        <f t="shared" si="425"/>
        <v>5F</v>
      </c>
      <c r="C8931" s="22">
        <f t="shared" si="427"/>
        <v>1637</v>
      </c>
      <c r="D8931" s="21" t="str">
        <f t="shared" si="426"/>
        <v>_</v>
      </c>
      <c r="E8931" s="21" t="str">
        <f>B8931</f>
        <v>5F</v>
      </c>
      <c r="F8931" s="33">
        <f>HEX2DEC(E8931)/100</f>
        <v>0.95</v>
      </c>
      <c r="G8931" s="30" t="s">
        <v>28</v>
      </c>
    </row>
    <row r="8932" spans="1:11">
      <c r="A8932" s="12">
        <v>8</v>
      </c>
      <c r="B8932" s="7" t="str">
        <f t="shared" si="425"/>
        <v>08</v>
      </c>
      <c r="C8932" s="8">
        <f t="shared" si="427"/>
        <v>1638</v>
      </c>
      <c r="D8932" s="7" t="str">
        <f t="shared" si="426"/>
        <v>_x0008_</v>
      </c>
      <c r="E8932" s="7" t="str">
        <f>B8932&amp;B8933</f>
        <v>08C5</v>
      </c>
      <c r="F8932" s="27">
        <f>HEX2DEC(E8932)/10</f>
        <v>224.5</v>
      </c>
      <c r="G8932" s="28" t="s">
        <v>26</v>
      </c>
      <c r="H8932" s="51">
        <f>F8932*F8934/60</f>
        <v>3.4760083333333336</v>
      </c>
      <c r="I8932" s="51">
        <f>F8932*F8934*F8936/60</f>
        <v>3.3022079166666667</v>
      </c>
      <c r="J8932" s="52">
        <f>J8927+"00:01"</f>
        <v>0.8729166666666659</v>
      </c>
      <c r="K8932" s="57">
        <f>K8927+"00:01"</f>
        <v>40311.872916667409</v>
      </c>
    </row>
    <row r="8933" spans="1:11">
      <c r="A8933" s="12">
        <v>197</v>
      </c>
      <c r="B8933" s="12" t="str">
        <f t="shared" si="425"/>
        <v>C5</v>
      </c>
      <c r="C8933" s="13">
        <f t="shared" si="427"/>
        <v>1639</v>
      </c>
      <c r="D8933" s="12" t="str">
        <f t="shared" si="426"/>
        <v>Å</v>
      </c>
      <c r="G8933" s="29"/>
    </row>
    <row r="8934" spans="1:11">
      <c r="A8934" s="12">
        <v>3</v>
      </c>
      <c r="B8934" s="12" t="str">
        <f t="shared" si="425"/>
        <v>03</v>
      </c>
      <c r="C8934" s="13">
        <f t="shared" si="427"/>
        <v>1640</v>
      </c>
      <c r="D8934" s="12" t="str">
        <f t="shared" si="426"/>
        <v>_x0003_</v>
      </c>
      <c r="E8934" s="12" t="str">
        <f>B8934&amp;B8935</f>
        <v>03A1</v>
      </c>
      <c r="F8934" s="31">
        <f>HEX2DEC(E8934)/1000</f>
        <v>0.92900000000000005</v>
      </c>
      <c r="G8934" s="29" t="s">
        <v>27</v>
      </c>
    </row>
    <row r="8935" spans="1:11">
      <c r="A8935" s="12">
        <v>161</v>
      </c>
      <c r="B8935" s="12" t="str">
        <f t="shared" si="425"/>
        <v>A1</v>
      </c>
      <c r="C8935" s="13">
        <f t="shared" si="427"/>
        <v>1641</v>
      </c>
      <c r="D8935" s="12" t="str">
        <f t="shared" si="426"/>
        <v>¡</v>
      </c>
      <c r="F8935" s="32"/>
      <c r="G8935" s="15"/>
    </row>
    <row r="8936" spans="1:11">
      <c r="A8936" s="12">
        <v>95</v>
      </c>
      <c r="B8936" s="21" t="str">
        <f t="shared" si="425"/>
        <v>5F</v>
      </c>
      <c r="C8936" s="22">
        <f t="shared" si="427"/>
        <v>1642</v>
      </c>
      <c r="D8936" s="21" t="str">
        <f t="shared" si="426"/>
        <v>_</v>
      </c>
      <c r="E8936" s="21" t="str">
        <f>B8936</f>
        <v>5F</v>
      </c>
      <c r="F8936" s="33">
        <f>HEX2DEC(E8936)/100</f>
        <v>0.95</v>
      </c>
      <c r="G8936" s="30" t="s">
        <v>28</v>
      </c>
    </row>
    <row r="8937" spans="1:11">
      <c r="A8937" s="12">
        <v>8</v>
      </c>
      <c r="B8937" s="7" t="str">
        <f t="shared" si="425"/>
        <v>08</v>
      </c>
      <c r="C8937" s="8">
        <f t="shared" si="427"/>
        <v>1643</v>
      </c>
      <c r="D8937" s="7" t="str">
        <f t="shared" si="426"/>
        <v>_x0008_</v>
      </c>
      <c r="E8937" s="7" t="str">
        <f>B8937&amp;B8938</f>
        <v>08C5</v>
      </c>
      <c r="F8937" s="27">
        <f>HEX2DEC(E8937)/10</f>
        <v>224.5</v>
      </c>
      <c r="G8937" s="28" t="s">
        <v>26</v>
      </c>
      <c r="H8937" s="51">
        <f>F8937*F8939/60</f>
        <v>3.5096833333333333</v>
      </c>
      <c r="I8937" s="51">
        <f>F8937*F8939*F8941/60</f>
        <v>3.3341991666666662</v>
      </c>
      <c r="J8937" s="52">
        <f>J8932+"00:01"</f>
        <v>0.87361111111111034</v>
      </c>
      <c r="K8937" s="57">
        <f>K8932+"00:01"</f>
        <v>40311.873611111856</v>
      </c>
    </row>
    <row r="8938" spans="1:11">
      <c r="A8938" s="12">
        <v>197</v>
      </c>
      <c r="B8938" s="12" t="str">
        <f t="shared" si="425"/>
        <v>C5</v>
      </c>
      <c r="C8938" s="13">
        <f t="shared" si="427"/>
        <v>1644</v>
      </c>
      <c r="D8938" s="12" t="str">
        <f t="shared" si="426"/>
        <v>Å</v>
      </c>
      <c r="G8938" s="29"/>
    </row>
    <row r="8939" spans="1:11">
      <c r="A8939" s="12">
        <v>3</v>
      </c>
      <c r="B8939" s="12" t="str">
        <f t="shared" si="425"/>
        <v>03</v>
      </c>
      <c r="C8939" s="13">
        <f t="shared" si="427"/>
        <v>1645</v>
      </c>
      <c r="D8939" s="12" t="str">
        <f t="shared" si="426"/>
        <v>_x0003_</v>
      </c>
      <c r="E8939" s="12" t="str">
        <f>B8939&amp;B8940</f>
        <v>03AA</v>
      </c>
      <c r="F8939" s="31">
        <f>HEX2DEC(E8939)/1000</f>
        <v>0.93799999999999994</v>
      </c>
      <c r="G8939" s="29" t="s">
        <v>27</v>
      </c>
    </row>
    <row r="8940" spans="1:11">
      <c r="A8940" s="12">
        <v>170</v>
      </c>
      <c r="B8940" s="12" t="str">
        <f t="shared" si="425"/>
        <v>AA</v>
      </c>
      <c r="C8940" s="13">
        <f t="shared" si="427"/>
        <v>1646</v>
      </c>
      <c r="D8940" s="12" t="str">
        <f t="shared" si="426"/>
        <v>ª</v>
      </c>
      <c r="F8940" s="32"/>
      <c r="G8940" s="15"/>
    </row>
    <row r="8941" spans="1:11">
      <c r="A8941" s="12">
        <v>95</v>
      </c>
      <c r="B8941" s="21" t="str">
        <f t="shared" si="425"/>
        <v>5F</v>
      </c>
      <c r="C8941" s="22">
        <f t="shared" si="427"/>
        <v>1647</v>
      </c>
      <c r="D8941" s="21" t="str">
        <f t="shared" si="426"/>
        <v>_</v>
      </c>
      <c r="E8941" s="21" t="str">
        <f>B8941</f>
        <v>5F</v>
      </c>
      <c r="F8941" s="33">
        <f>HEX2DEC(E8941)/100</f>
        <v>0.95</v>
      </c>
      <c r="G8941" s="30" t="s">
        <v>28</v>
      </c>
    </row>
    <row r="8942" spans="1:11">
      <c r="A8942" s="12">
        <v>8</v>
      </c>
      <c r="B8942" s="7" t="str">
        <f t="shared" si="425"/>
        <v>08</v>
      </c>
      <c r="C8942" s="8">
        <f t="shared" si="427"/>
        <v>1648</v>
      </c>
      <c r="D8942" s="7" t="str">
        <f t="shared" si="426"/>
        <v>_x0008_</v>
      </c>
      <c r="E8942" s="7" t="str">
        <f>B8942&amp;B8943</f>
        <v>08C6</v>
      </c>
      <c r="F8942" s="27">
        <f>HEX2DEC(E8942)/10</f>
        <v>224.6</v>
      </c>
      <c r="G8942" s="28" t="s">
        <v>26</v>
      </c>
      <c r="H8942" s="51">
        <f>F8942*F8944/60</f>
        <v>3.4887866666666669</v>
      </c>
      <c r="I8942" s="51">
        <f>F8942*F8944*F8946/60</f>
        <v>3.3143473333333331</v>
      </c>
      <c r="J8942" s="52">
        <f>J8937+"00:01"</f>
        <v>0.87430555555555478</v>
      </c>
      <c r="K8942" s="57">
        <f>K8937+"00:01"</f>
        <v>40311.874305556303</v>
      </c>
    </row>
    <row r="8943" spans="1:11">
      <c r="A8943" s="12">
        <v>198</v>
      </c>
      <c r="B8943" s="12" t="str">
        <f t="shared" si="425"/>
        <v>C6</v>
      </c>
      <c r="C8943" s="13">
        <f t="shared" si="427"/>
        <v>1649</v>
      </c>
      <c r="D8943" s="12" t="str">
        <f t="shared" si="426"/>
        <v>Æ</v>
      </c>
      <c r="G8943" s="29"/>
    </row>
    <row r="8944" spans="1:11">
      <c r="A8944" s="12">
        <v>3</v>
      </c>
      <c r="B8944" s="12" t="str">
        <f t="shared" si="425"/>
        <v>03</v>
      </c>
      <c r="C8944" s="13">
        <f t="shared" si="427"/>
        <v>1650</v>
      </c>
      <c r="D8944" s="12" t="str">
        <f t="shared" si="426"/>
        <v>_x0003_</v>
      </c>
      <c r="E8944" s="12" t="str">
        <f>B8944&amp;B8945</f>
        <v>03A4</v>
      </c>
      <c r="F8944" s="31">
        <f>HEX2DEC(E8944)/1000</f>
        <v>0.93200000000000005</v>
      </c>
      <c r="G8944" s="29" t="s">
        <v>27</v>
      </c>
    </row>
    <row r="8945" spans="1:11">
      <c r="A8945" s="12">
        <v>164</v>
      </c>
      <c r="B8945" s="12" t="str">
        <f t="shared" si="425"/>
        <v>A4</v>
      </c>
      <c r="C8945" s="13">
        <f t="shared" si="427"/>
        <v>1651</v>
      </c>
      <c r="D8945" s="12" t="str">
        <f t="shared" si="426"/>
        <v>¤</v>
      </c>
      <c r="F8945" s="32"/>
      <c r="G8945" s="15"/>
    </row>
    <row r="8946" spans="1:11">
      <c r="A8946" s="12">
        <v>95</v>
      </c>
      <c r="B8946" s="21" t="str">
        <f t="shared" si="425"/>
        <v>5F</v>
      </c>
      <c r="C8946" s="22">
        <f t="shared" si="427"/>
        <v>1652</v>
      </c>
      <c r="D8946" s="21" t="str">
        <f t="shared" si="426"/>
        <v>_</v>
      </c>
      <c r="E8946" s="21" t="str">
        <f>B8946</f>
        <v>5F</v>
      </c>
      <c r="F8946" s="33">
        <f>HEX2DEC(E8946)/100</f>
        <v>0.95</v>
      </c>
      <c r="G8946" s="30" t="s">
        <v>28</v>
      </c>
    </row>
    <row r="8947" spans="1:11">
      <c r="A8947" s="12">
        <v>8</v>
      </c>
      <c r="B8947" s="7" t="str">
        <f t="shared" si="425"/>
        <v>08</v>
      </c>
      <c r="C8947" s="8">
        <f t="shared" si="427"/>
        <v>1653</v>
      </c>
      <c r="D8947" s="7" t="str">
        <f t="shared" si="426"/>
        <v>_x0008_</v>
      </c>
      <c r="E8947" s="7" t="str">
        <f>B8947&amp;B8948</f>
        <v>08A1</v>
      </c>
      <c r="F8947" s="27">
        <f>HEX2DEC(E8947)/10</f>
        <v>220.9</v>
      </c>
      <c r="G8947" s="28" t="s">
        <v>26</v>
      </c>
      <c r="H8947" s="51">
        <f>F8947*F8949/60</f>
        <v>3.4902199999999999</v>
      </c>
      <c r="I8947" s="51">
        <f>F8947*F8949*F8951/60</f>
        <v>3.3157089999999996</v>
      </c>
      <c r="J8947" s="52">
        <f>J8942+"00:01"</f>
        <v>0.87499999999999922</v>
      </c>
      <c r="K8947" s="57">
        <f>K8942+"00:01"</f>
        <v>40311.875000000749</v>
      </c>
    </row>
    <row r="8948" spans="1:11">
      <c r="A8948" s="12">
        <v>161</v>
      </c>
      <c r="B8948" s="12" t="str">
        <f t="shared" si="425"/>
        <v>A1</v>
      </c>
      <c r="C8948" s="13">
        <f t="shared" si="427"/>
        <v>1654</v>
      </c>
      <c r="D8948" s="12" t="str">
        <f t="shared" si="426"/>
        <v>¡</v>
      </c>
      <c r="G8948" s="29"/>
    </row>
    <row r="8949" spans="1:11">
      <c r="A8949" s="12">
        <v>3</v>
      </c>
      <c r="B8949" s="12" t="str">
        <f t="shared" si="425"/>
        <v>03</v>
      </c>
      <c r="C8949" s="13">
        <f t="shared" si="427"/>
        <v>1655</v>
      </c>
      <c r="D8949" s="12" t="str">
        <f t="shared" si="426"/>
        <v>_x0003_</v>
      </c>
      <c r="E8949" s="12" t="str">
        <f>B8949&amp;B8950</f>
        <v>03B4</v>
      </c>
      <c r="F8949" s="31">
        <f>HEX2DEC(E8949)/1000</f>
        <v>0.94799999999999995</v>
      </c>
      <c r="G8949" s="29" t="s">
        <v>27</v>
      </c>
    </row>
    <row r="8950" spans="1:11">
      <c r="A8950" s="12">
        <v>180</v>
      </c>
      <c r="B8950" s="12" t="str">
        <f t="shared" si="425"/>
        <v>B4</v>
      </c>
      <c r="C8950" s="13">
        <f t="shared" si="427"/>
        <v>1656</v>
      </c>
      <c r="D8950" s="12" t="str">
        <f t="shared" si="426"/>
        <v>´</v>
      </c>
      <c r="F8950" s="32"/>
      <c r="G8950" s="15"/>
    </row>
    <row r="8951" spans="1:11">
      <c r="A8951" s="12">
        <v>95</v>
      </c>
      <c r="B8951" s="21" t="str">
        <f t="shared" si="425"/>
        <v>5F</v>
      </c>
      <c r="C8951" s="22">
        <f t="shared" si="427"/>
        <v>1657</v>
      </c>
      <c r="D8951" s="21" t="str">
        <f t="shared" si="426"/>
        <v>_</v>
      </c>
      <c r="E8951" s="21" t="str">
        <f>B8951</f>
        <v>5F</v>
      </c>
      <c r="F8951" s="33">
        <f>HEX2DEC(E8951)/100</f>
        <v>0.95</v>
      </c>
      <c r="G8951" s="30" t="s">
        <v>28</v>
      </c>
    </row>
    <row r="8952" spans="1:11">
      <c r="A8952" s="12">
        <v>8</v>
      </c>
      <c r="B8952" s="7" t="str">
        <f t="shared" si="425"/>
        <v>08</v>
      </c>
      <c r="C8952" s="8">
        <f t="shared" si="427"/>
        <v>1658</v>
      </c>
      <c r="D8952" s="7" t="str">
        <f t="shared" si="426"/>
        <v>_x0008_</v>
      </c>
      <c r="E8952" s="7" t="str">
        <f>B8952&amp;B8953</f>
        <v>089A</v>
      </c>
      <c r="F8952" s="27">
        <f>HEX2DEC(E8952)/10</f>
        <v>220.2</v>
      </c>
      <c r="G8952" s="28" t="s">
        <v>26</v>
      </c>
      <c r="H8952" s="51">
        <f>F8952*F8954/60</f>
        <v>3.4754899999999997</v>
      </c>
      <c r="I8952" s="51">
        <f>F8952*F8954*F8956/60</f>
        <v>3.3017154999999998</v>
      </c>
      <c r="J8952" s="52">
        <f>J8947+"00:01"</f>
        <v>0.87569444444444366</v>
      </c>
      <c r="K8952" s="57">
        <f>K8947+"00:01"</f>
        <v>40311.875694445196</v>
      </c>
    </row>
    <row r="8953" spans="1:11">
      <c r="A8953" s="12">
        <v>154</v>
      </c>
      <c r="B8953" s="12" t="str">
        <f t="shared" si="425"/>
        <v>9A</v>
      </c>
      <c r="C8953" s="13">
        <f t="shared" si="427"/>
        <v>1659</v>
      </c>
      <c r="D8953" s="12" t="str">
        <f t="shared" si="426"/>
        <v>š</v>
      </c>
      <c r="G8953" s="29"/>
    </row>
    <row r="8954" spans="1:11">
      <c r="A8954" s="12">
        <v>3</v>
      </c>
      <c r="B8954" s="12" t="str">
        <f t="shared" si="425"/>
        <v>03</v>
      </c>
      <c r="C8954" s="13">
        <f t="shared" si="427"/>
        <v>1660</v>
      </c>
      <c r="D8954" s="12" t="str">
        <f t="shared" si="426"/>
        <v>_x0003_</v>
      </c>
      <c r="E8954" s="12" t="str">
        <f>B8954&amp;B8955</f>
        <v>03B3</v>
      </c>
      <c r="F8954" s="31">
        <f>HEX2DEC(E8954)/1000</f>
        <v>0.94699999999999995</v>
      </c>
      <c r="G8954" s="29" t="s">
        <v>27</v>
      </c>
    </row>
    <row r="8955" spans="1:11">
      <c r="A8955" s="12">
        <v>179</v>
      </c>
      <c r="B8955" s="12" t="str">
        <f t="shared" si="425"/>
        <v>B3</v>
      </c>
      <c r="C8955" s="13">
        <f t="shared" si="427"/>
        <v>1661</v>
      </c>
      <c r="D8955" s="12" t="str">
        <f t="shared" si="426"/>
        <v>³</v>
      </c>
      <c r="F8955" s="32"/>
      <c r="G8955" s="15"/>
    </row>
    <row r="8956" spans="1:11">
      <c r="A8956" s="12">
        <v>95</v>
      </c>
      <c r="B8956" s="21" t="str">
        <f t="shared" si="425"/>
        <v>5F</v>
      </c>
      <c r="C8956" s="22">
        <f t="shared" si="427"/>
        <v>1662</v>
      </c>
      <c r="D8956" s="21" t="str">
        <f t="shared" si="426"/>
        <v>_</v>
      </c>
      <c r="E8956" s="21" t="str">
        <f>B8956</f>
        <v>5F</v>
      </c>
      <c r="F8956" s="33">
        <f>HEX2DEC(E8956)/100</f>
        <v>0.95</v>
      </c>
      <c r="G8956" s="30" t="s">
        <v>28</v>
      </c>
    </row>
    <row r="8957" spans="1:11">
      <c r="A8957" s="12">
        <v>8</v>
      </c>
      <c r="B8957" s="7" t="str">
        <f t="shared" si="425"/>
        <v>08</v>
      </c>
      <c r="C8957" s="8">
        <f t="shared" si="427"/>
        <v>1663</v>
      </c>
      <c r="D8957" s="7" t="str">
        <f t="shared" si="426"/>
        <v>_x0008_</v>
      </c>
      <c r="E8957" s="7" t="str">
        <f>B8957&amp;B8958</f>
        <v>08A8</v>
      </c>
      <c r="F8957" s="27">
        <f>HEX2DEC(E8957)/10</f>
        <v>221.6</v>
      </c>
      <c r="G8957" s="28" t="s">
        <v>26</v>
      </c>
      <c r="H8957" s="51">
        <f>F8957*F8959/60</f>
        <v>3.4680399999999998</v>
      </c>
      <c r="I8957" s="51">
        <f>F8957*F8959*F8961/60</f>
        <v>3.2946379999999995</v>
      </c>
      <c r="J8957" s="52">
        <f>J8952+"00:01"</f>
        <v>0.87638888888888811</v>
      </c>
      <c r="K8957" s="57">
        <f>K8952+"00:01"</f>
        <v>40311.876388889643</v>
      </c>
    </row>
    <row r="8958" spans="1:11">
      <c r="A8958" s="12">
        <v>168</v>
      </c>
      <c r="B8958" s="12" t="str">
        <f t="shared" si="425"/>
        <v>A8</v>
      </c>
      <c r="C8958" s="13">
        <f t="shared" si="427"/>
        <v>1664</v>
      </c>
      <c r="D8958" s="12" t="str">
        <f t="shared" si="426"/>
        <v>¨</v>
      </c>
      <c r="G8958" s="29"/>
    </row>
    <row r="8959" spans="1:11">
      <c r="A8959" s="12">
        <v>3</v>
      </c>
      <c r="B8959" s="12" t="str">
        <f t="shared" ref="B8959:B9022" si="428">DEC2HEX(A8959,2)</f>
        <v>03</v>
      </c>
      <c r="C8959" s="13">
        <f t="shared" si="427"/>
        <v>1665</v>
      </c>
      <c r="D8959" s="12" t="str">
        <f t="shared" ref="D8959:D9022" si="429">IF(A8959&gt;0,CHAR(A8959),"")</f>
        <v>_x0003_</v>
      </c>
      <c r="E8959" s="12" t="str">
        <f>B8959&amp;B8960</f>
        <v>03AB</v>
      </c>
      <c r="F8959" s="31">
        <f>HEX2DEC(E8959)/1000</f>
        <v>0.93899999999999995</v>
      </c>
      <c r="G8959" s="29" t="s">
        <v>27</v>
      </c>
    </row>
    <row r="8960" spans="1:11">
      <c r="A8960" s="12">
        <v>171</v>
      </c>
      <c r="B8960" s="12" t="str">
        <f t="shared" si="428"/>
        <v>AB</v>
      </c>
      <c r="C8960" s="13">
        <f t="shared" ref="C8960:C9023" si="430">C8959+1</f>
        <v>1666</v>
      </c>
      <c r="D8960" s="12" t="str">
        <f t="shared" si="429"/>
        <v>«</v>
      </c>
      <c r="F8960" s="32"/>
      <c r="G8960" s="15"/>
    </row>
    <row r="8961" spans="1:11">
      <c r="A8961" s="12">
        <v>95</v>
      </c>
      <c r="B8961" s="21" t="str">
        <f t="shared" si="428"/>
        <v>5F</v>
      </c>
      <c r="C8961" s="22">
        <f t="shared" si="430"/>
        <v>1667</v>
      </c>
      <c r="D8961" s="21" t="str">
        <f t="shared" si="429"/>
        <v>_</v>
      </c>
      <c r="E8961" s="21" t="str">
        <f>B8961</f>
        <v>5F</v>
      </c>
      <c r="F8961" s="33">
        <f>HEX2DEC(E8961)/100</f>
        <v>0.95</v>
      </c>
      <c r="G8961" s="30" t="s">
        <v>28</v>
      </c>
    </row>
    <row r="8962" spans="1:11">
      <c r="A8962" s="12">
        <v>8</v>
      </c>
      <c r="B8962" s="7" t="str">
        <f t="shared" si="428"/>
        <v>08</v>
      </c>
      <c r="C8962" s="8">
        <f t="shared" si="430"/>
        <v>1668</v>
      </c>
      <c r="D8962" s="7" t="str">
        <f t="shared" si="429"/>
        <v>_x0008_</v>
      </c>
      <c r="E8962" s="7" t="str">
        <f>B8962&amp;B8963</f>
        <v>08A9</v>
      </c>
      <c r="F8962" s="27">
        <f>HEX2DEC(E8962)/10</f>
        <v>221.7</v>
      </c>
      <c r="G8962" s="28" t="s">
        <v>26</v>
      </c>
      <c r="H8962" s="51">
        <f>F8962*F8964/60</f>
        <v>3.4843850000000001</v>
      </c>
      <c r="I8962" s="51">
        <f>F8962*F8964*F8966/60</f>
        <v>3.3101657499999999</v>
      </c>
      <c r="J8962" s="52">
        <f>J8957+"00:01"</f>
        <v>0.87708333333333255</v>
      </c>
      <c r="K8962" s="57">
        <f>K8957+"00:01"</f>
        <v>40311.87708333409</v>
      </c>
    </row>
    <row r="8963" spans="1:11">
      <c r="A8963" s="12">
        <v>169</v>
      </c>
      <c r="B8963" s="12" t="str">
        <f t="shared" si="428"/>
        <v>A9</v>
      </c>
      <c r="C8963" s="13">
        <f t="shared" si="430"/>
        <v>1669</v>
      </c>
      <c r="D8963" s="12" t="str">
        <f t="shared" si="429"/>
        <v>©</v>
      </c>
      <c r="G8963" s="29"/>
    </row>
    <row r="8964" spans="1:11">
      <c r="A8964" s="12">
        <v>3</v>
      </c>
      <c r="B8964" s="12" t="str">
        <f t="shared" si="428"/>
        <v>03</v>
      </c>
      <c r="C8964" s="13">
        <f t="shared" si="430"/>
        <v>1670</v>
      </c>
      <c r="D8964" s="12" t="str">
        <f t="shared" si="429"/>
        <v>_x0003_</v>
      </c>
      <c r="E8964" s="12" t="str">
        <f>B8964&amp;B8965</f>
        <v>03AF</v>
      </c>
      <c r="F8964" s="31">
        <f>HEX2DEC(E8964)/1000</f>
        <v>0.94299999999999995</v>
      </c>
      <c r="G8964" s="29" t="s">
        <v>27</v>
      </c>
    </row>
    <row r="8965" spans="1:11">
      <c r="A8965" s="12">
        <v>175</v>
      </c>
      <c r="B8965" s="12" t="str">
        <f t="shared" si="428"/>
        <v>AF</v>
      </c>
      <c r="C8965" s="13">
        <f t="shared" si="430"/>
        <v>1671</v>
      </c>
      <c r="D8965" s="12" t="str">
        <f t="shared" si="429"/>
        <v>¯</v>
      </c>
      <c r="F8965" s="32"/>
      <c r="G8965" s="15"/>
    </row>
    <row r="8966" spans="1:11">
      <c r="A8966" s="12">
        <v>95</v>
      </c>
      <c r="B8966" s="21" t="str">
        <f t="shared" si="428"/>
        <v>5F</v>
      </c>
      <c r="C8966" s="22">
        <f t="shared" si="430"/>
        <v>1672</v>
      </c>
      <c r="D8966" s="21" t="str">
        <f t="shared" si="429"/>
        <v>_</v>
      </c>
      <c r="E8966" s="21" t="str">
        <f>B8966</f>
        <v>5F</v>
      </c>
      <c r="F8966" s="33">
        <f>HEX2DEC(E8966)/100</f>
        <v>0.95</v>
      </c>
      <c r="G8966" s="30" t="s">
        <v>28</v>
      </c>
    </row>
    <row r="8967" spans="1:11">
      <c r="A8967" s="12">
        <v>8</v>
      </c>
      <c r="B8967" s="7" t="str">
        <f t="shared" si="428"/>
        <v>08</v>
      </c>
      <c r="C8967" s="8">
        <f t="shared" si="430"/>
        <v>1673</v>
      </c>
      <c r="D8967" s="7" t="str">
        <f t="shared" si="429"/>
        <v>_x0008_</v>
      </c>
      <c r="E8967" s="7" t="str">
        <f>B8967&amp;B8968</f>
        <v>08A0</v>
      </c>
      <c r="F8967" s="27">
        <f>HEX2DEC(E8967)/10</f>
        <v>220.8</v>
      </c>
      <c r="G8967" s="28" t="s">
        <v>26</v>
      </c>
      <c r="H8967" s="51">
        <f>F8967*F8969/60</f>
        <v>3.4555199999999999</v>
      </c>
      <c r="I8967" s="51">
        <f>F8967*F8969*F8971/60</f>
        <v>3.2827439999999997</v>
      </c>
      <c r="J8967" s="52">
        <f>J8962+"00:01"</f>
        <v>0.87777777777777699</v>
      </c>
      <c r="K8967" s="57">
        <f>K8962+"00:01"</f>
        <v>40311.877777778536</v>
      </c>
    </row>
    <row r="8968" spans="1:11">
      <c r="A8968" s="12">
        <v>160</v>
      </c>
      <c r="B8968" s="12" t="str">
        <f t="shared" si="428"/>
        <v>A0</v>
      </c>
      <c r="C8968" s="13">
        <f t="shared" si="430"/>
        <v>1674</v>
      </c>
      <c r="D8968" s="12" t="str">
        <f t="shared" si="429"/>
        <v> </v>
      </c>
      <c r="G8968" s="29"/>
    </row>
    <row r="8969" spans="1:11">
      <c r="A8969" s="12">
        <v>3</v>
      </c>
      <c r="B8969" s="12" t="str">
        <f t="shared" si="428"/>
        <v>03</v>
      </c>
      <c r="C8969" s="13">
        <f t="shared" si="430"/>
        <v>1675</v>
      </c>
      <c r="D8969" s="12" t="str">
        <f t="shared" si="429"/>
        <v>_x0003_</v>
      </c>
      <c r="E8969" s="12" t="str">
        <f>B8969&amp;B8970</f>
        <v>03AB</v>
      </c>
      <c r="F8969" s="31">
        <f>HEX2DEC(E8969)/1000</f>
        <v>0.93899999999999995</v>
      </c>
      <c r="G8969" s="29" t="s">
        <v>27</v>
      </c>
    </row>
    <row r="8970" spans="1:11">
      <c r="A8970" s="12">
        <v>171</v>
      </c>
      <c r="B8970" s="12" t="str">
        <f t="shared" si="428"/>
        <v>AB</v>
      </c>
      <c r="C8970" s="13">
        <f t="shared" si="430"/>
        <v>1676</v>
      </c>
      <c r="D8970" s="12" t="str">
        <f t="shared" si="429"/>
        <v>«</v>
      </c>
      <c r="F8970" s="32"/>
      <c r="G8970" s="15"/>
    </row>
    <row r="8971" spans="1:11">
      <c r="A8971" s="12">
        <v>95</v>
      </c>
      <c r="B8971" s="21" t="str">
        <f t="shared" si="428"/>
        <v>5F</v>
      </c>
      <c r="C8971" s="22">
        <f t="shared" si="430"/>
        <v>1677</v>
      </c>
      <c r="D8971" s="21" t="str">
        <f t="shared" si="429"/>
        <v>_</v>
      </c>
      <c r="E8971" s="21" t="str">
        <f>B8971</f>
        <v>5F</v>
      </c>
      <c r="F8971" s="33">
        <f>HEX2DEC(E8971)/100</f>
        <v>0.95</v>
      </c>
      <c r="G8971" s="30" t="s">
        <v>28</v>
      </c>
    </row>
    <row r="8972" spans="1:11">
      <c r="A8972" s="12">
        <v>8</v>
      </c>
      <c r="B8972" s="7" t="str">
        <f t="shared" si="428"/>
        <v>08</v>
      </c>
      <c r="C8972" s="8">
        <f t="shared" si="430"/>
        <v>1678</v>
      </c>
      <c r="D8972" s="7" t="str">
        <f t="shared" si="429"/>
        <v>_x0008_</v>
      </c>
      <c r="E8972" s="7" t="str">
        <f>B8972&amp;B8973</f>
        <v>0897</v>
      </c>
      <c r="F8972" s="27">
        <f>HEX2DEC(E8972)/10</f>
        <v>219.9</v>
      </c>
      <c r="G8972" s="28" t="s">
        <v>26</v>
      </c>
      <c r="H8972" s="51">
        <f>F8972*F8974/60</f>
        <v>3.4670899999999998</v>
      </c>
      <c r="I8972" s="51">
        <f>F8972*F8974*F8976/60</f>
        <v>3.2937354999999995</v>
      </c>
      <c r="J8972" s="52">
        <f>J8967+"00:01"</f>
        <v>0.87847222222222143</v>
      </c>
      <c r="K8972" s="57">
        <f>K8967+"00:01"</f>
        <v>40311.878472222983</v>
      </c>
    </row>
    <row r="8973" spans="1:11">
      <c r="A8973" s="12">
        <v>151</v>
      </c>
      <c r="B8973" s="12" t="str">
        <f t="shared" si="428"/>
        <v>97</v>
      </c>
      <c r="C8973" s="13">
        <f t="shared" si="430"/>
        <v>1679</v>
      </c>
      <c r="D8973" s="12" t="str">
        <f t="shared" si="429"/>
        <v>—</v>
      </c>
      <c r="G8973" s="29"/>
    </row>
    <row r="8974" spans="1:11">
      <c r="A8974" s="12">
        <v>3</v>
      </c>
      <c r="B8974" s="12" t="str">
        <f t="shared" si="428"/>
        <v>03</v>
      </c>
      <c r="C8974" s="13">
        <f t="shared" si="430"/>
        <v>1680</v>
      </c>
      <c r="D8974" s="12" t="str">
        <f t="shared" si="429"/>
        <v>_x0003_</v>
      </c>
      <c r="E8974" s="12" t="str">
        <f>B8974&amp;B8975</f>
        <v>03B2</v>
      </c>
      <c r="F8974" s="31">
        <f>HEX2DEC(E8974)/1000</f>
        <v>0.94599999999999995</v>
      </c>
      <c r="G8974" s="29" t="s">
        <v>27</v>
      </c>
    </row>
    <row r="8975" spans="1:11">
      <c r="A8975" s="12">
        <v>178</v>
      </c>
      <c r="B8975" s="12" t="str">
        <f t="shared" si="428"/>
        <v>B2</v>
      </c>
      <c r="C8975" s="13">
        <f t="shared" si="430"/>
        <v>1681</v>
      </c>
      <c r="D8975" s="12" t="str">
        <f t="shared" si="429"/>
        <v>²</v>
      </c>
      <c r="F8975" s="32"/>
      <c r="G8975" s="15"/>
    </row>
    <row r="8976" spans="1:11">
      <c r="A8976" s="12">
        <v>95</v>
      </c>
      <c r="B8976" s="21" t="str">
        <f t="shared" si="428"/>
        <v>5F</v>
      </c>
      <c r="C8976" s="22">
        <f t="shared" si="430"/>
        <v>1682</v>
      </c>
      <c r="D8976" s="21" t="str">
        <f t="shared" si="429"/>
        <v>_</v>
      </c>
      <c r="E8976" s="21" t="str">
        <f>B8976</f>
        <v>5F</v>
      </c>
      <c r="F8976" s="33">
        <f>HEX2DEC(E8976)/100</f>
        <v>0.95</v>
      </c>
      <c r="G8976" s="30" t="s">
        <v>28</v>
      </c>
    </row>
    <row r="8977" spans="1:11">
      <c r="A8977" s="12">
        <v>8</v>
      </c>
      <c r="B8977" s="7" t="str">
        <f t="shared" si="428"/>
        <v>08</v>
      </c>
      <c r="C8977" s="8">
        <f t="shared" si="430"/>
        <v>1683</v>
      </c>
      <c r="D8977" s="7" t="str">
        <f t="shared" si="429"/>
        <v>_x0008_</v>
      </c>
      <c r="E8977" s="7" t="str">
        <f>B8977&amp;B8978</f>
        <v>0896</v>
      </c>
      <c r="F8977" s="27">
        <f>HEX2DEC(E8977)/10</f>
        <v>219.8</v>
      </c>
      <c r="G8977" s="28" t="s">
        <v>26</v>
      </c>
      <c r="H8977" s="51">
        <f>F8977*F8979/60</f>
        <v>3.4581866666666667</v>
      </c>
      <c r="I8977" s="51">
        <f>F8977*F8979*F8981/60</f>
        <v>3.2852773333333332</v>
      </c>
      <c r="J8977" s="52">
        <f>J8972+"00:01"</f>
        <v>0.87916666666666587</v>
      </c>
      <c r="K8977" s="57">
        <f>K8972+"00:01"</f>
        <v>40311.87916666743</v>
      </c>
    </row>
    <row r="8978" spans="1:11">
      <c r="A8978" s="12">
        <v>150</v>
      </c>
      <c r="B8978" s="12" t="str">
        <f t="shared" si="428"/>
        <v>96</v>
      </c>
      <c r="C8978" s="13">
        <f t="shared" si="430"/>
        <v>1684</v>
      </c>
      <c r="D8978" s="12" t="str">
        <f t="shared" si="429"/>
        <v>–</v>
      </c>
      <c r="G8978" s="29"/>
    </row>
    <row r="8979" spans="1:11">
      <c r="A8979" s="12">
        <v>3</v>
      </c>
      <c r="B8979" s="12" t="str">
        <f t="shared" si="428"/>
        <v>03</v>
      </c>
      <c r="C8979" s="13">
        <f t="shared" si="430"/>
        <v>1685</v>
      </c>
      <c r="D8979" s="12" t="str">
        <f t="shared" si="429"/>
        <v>_x0003_</v>
      </c>
      <c r="E8979" s="12" t="str">
        <f>B8979&amp;B8980</f>
        <v>03B0</v>
      </c>
      <c r="F8979" s="31">
        <f>HEX2DEC(E8979)/1000</f>
        <v>0.94399999999999995</v>
      </c>
      <c r="G8979" s="29" t="s">
        <v>27</v>
      </c>
    </row>
    <row r="8980" spans="1:11">
      <c r="A8980" s="12">
        <v>176</v>
      </c>
      <c r="B8980" s="12" t="str">
        <f t="shared" si="428"/>
        <v>B0</v>
      </c>
      <c r="C8980" s="13">
        <f t="shared" si="430"/>
        <v>1686</v>
      </c>
      <c r="D8980" s="12" t="str">
        <f t="shared" si="429"/>
        <v>°</v>
      </c>
      <c r="F8980" s="32"/>
      <c r="G8980" s="15"/>
    </row>
    <row r="8981" spans="1:11">
      <c r="A8981" s="12">
        <v>95</v>
      </c>
      <c r="B8981" s="21" t="str">
        <f t="shared" si="428"/>
        <v>5F</v>
      </c>
      <c r="C8981" s="22">
        <f t="shared" si="430"/>
        <v>1687</v>
      </c>
      <c r="D8981" s="21" t="str">
        <f t="shared" si="429"/>
        <v>_</v>
      </c>
      <c r="E8981" s="21" t="str">
        <f>B8981</f>
        <v>5F</v>
      </c>
      <c r="F8981" s="33">
        <f>HEX2DEC(E8981)/100</f>
        <v>0.95</v>
      </c>
      <c r="G8981" s="30" t="s">
        <v>28</v>
      </c>
    </row>
    <row r="8982" spans="1:11">
      <c r="A8982" s="12">
        <v>8</v>
      </c>
      <c r="B8982" s="7" t="str">
        <f t="shared" si="428"/>
        <v>08</v>
      </c>
      <c r="C8982" s="8">
        <f t="shared" si="430"/>
        <v>1688</v>
      </c>
      <c r="D8982" s="7" t="str">
        <f t="shared" si="429"/>
        <v>_x0008_</v>
      </c>
      <c r="E8982" s="7" t="str">
        <f>B8982&amp;B8983</f>
        <v>0895</v>
      </c>
      <c r="F8982" s="27">
        <f>HEX2DEC(E8982)/10</f>
        <v>219.7</v>
      </c>
      <c r="G8982" s="28" t="s">
        <v>26</v>
      </c>
      <c r="H8982" s="51">
        <f>F8982*F8984/60</f>
        <v>3.4712599999999996</v>
      </c>
      <c r="I8982" s="51">
        <f>F8982*F8984*F8986/60</f>
        <v>3.2976969999999994</v>
      </c>
      <c r="J8982" s="52">
        <f>J8977+"00:01"</f>
        <v>0.87986111111111032</v>
      </c>
      <c r="K8982" s="57">
        <f>K8977+"00:01"</f>
        <v>40311.879861111876</v>
      </c>
    </row>
    <row r="8983" spans="1:11">
      <c r="A8983" s="12">
        <v>149</v>
      </c>
      <c r="B8983" s="12" t="str">
        <f t="shared" si="428"/>
        <v>95</v>
      </c>
      <c r="C8983" s="13">
        <f t="shared" si="430"/>
        <v>1689</v>
      </c>
      <c r="D8983" s="12" t="str">
        <f t="shared" si="429"/>
        <v>•</v>
      </c>
      <c r="G8983" s="29"/>
    </row>
    <row r="8984" spans="1:11">
      <c r="A8984" s="12">
        <v>3</v>
      </c>
      <c r="B8984" s="12" t="str">
        <f t="shared" si="428"/>
        <v>03</v>
      </c>
      <c r="C8984" s="13">
        <f t="shared" si="430"/>
        <v>1690</v>
      </c>
      <c r="D8984" s="12" t="str">
        <f t="shared" si="429"/>
        <v>_x0003_</v>
      </c>
      <c r="E8984" s="12" t="str">
        <f>B8984&amp;B8985</f>
        <v>03B4</v>
      </c>
      <c r="F8984" s="31">
        <f>HEX2DEC(E8984)/1000</f>
        <v>0.94799999999999995</v>
      </c>
      <c r="G8984" s="29" t="s">
        <v>27</v>
      </c>
    </row>
    <row r="8985" spans="1:11">
      <c r="A8985" s="12">
        <v>180</v>
      </c>
      <c r="B8985" s="12" t="str">
        <f t="shared" si="428"/>
        <v>B4</v>
      </c>
      <c r="C8985" s="13">
        <f t="shared" si="430"/>
        <v>1691</v>
      </c>
      <c r="D8985" s="12" t="str">
        <f t="shared" si="429"/>
        <v>´</v>
      </c>
      <c r="F8985" s="32"/>
      <c r="G8985" s="15"/>
    </row>
    <row r="8986" spans="1:11">
      <c r="A8986" s="12">
        <v>95</v>
      </c>
      <c r="B8986" s="21" t="str">
        <f t="shared" si="428"/>
        <v>5F</v>
      </c>
      <c r="C8986" s="22">
        <f t="shared" si="430"/>
        <v>1692</v>
      </c>
      <c r="D8986" s="21" t="str">
        <f t="shared" si="429"/>
        <v>_</v>
      </c>
      <c r="E8986" s="21" t="str">
        <f>B8986</f>
        <v>5F</v>
      </c>
      <c r="F8986" s="33">
        <f>HEX2DEC(E8986)/100</f>
        <v>0.95</v>
      </c>
      <c r="G8986" s="30" t="s">
        <v>28</v>
      </c>
    </row>
    <row r="8987" spans="1:11">
      <c r="A8987" s="12">
        <v>8</v>
      </c>
      <c r="B8987" s="7" t="str">
        <f t="shared" si="428"/>
        <v>08</v>
      </c>
      <c r="C8987" s="8">
        <f t="shared" si="430"/>
        <v>1693</v>
      </c>
      <c r="D8987" s="7" t="str">
        <f t="shared" si="429"/>
        <v>_x0008_</v>
      </c>
      <c r="E8987" s="7" t="str">
        <f>B8987&amp;B8988</f>
        <v>0895</v>
      </c>
      <c r="F8987" s="27">
        <f>HEX2DEC(E8987)/10</f>
        <v>219.7</v>
      </c>
      <c r="G8987" s="28" t="s">
        <v>26</v>
      </c>
      <c r="H8987" s="51">
        <f>F8987*F8989/60</f>
        <v>3.4602749999999998</v>
      </c>
      <c r="I8987" s="51">
        <f>F8987*F8989*F8991/60</f>
        <v>3.2872612499999994</v>
      </c>
      <c r="J8987" s="52">
        <f>J8982+"00:01"</f>
        <v>0.88055555555555476</v>
      </c>
      <c r="K8987" s="57">
        <f>K8982+"00:01"</f>
        <v>40311.880555556323</v>
      </c>
    </row>
    <row r="8988" spans="1:11">
      <c r="A8988" s="12">
        <v>149</v>
      </c>
      <c r="B8988" s="12" t="str">
        <f t="shared" si="428"/>
        <v>95</v>
      </c>
      <c r="C8988" s="13">
        <f t="shared" si="430"/>
        <v>1694</v>
      </c>
      <c r="D8988" s="12" t="str">
        <f t="shared" si="429"/>
        <v>•</v>
      </c>
      <c r="G8988" s="29"/>
    </row>
    <row r="8989" spans="1:11">
      <c r="A8989" s="12">
        <v>3</v>
      </c>
      <c r="B8989" s="12" t="str">
        <f t="shared" si="428"/>
        <v>03</v>
      </c>
      <c r="C8989" s="13">
        <f t="shared" si="430"/>
        <v>1695</v>
      </c>
      <c r="D8989" s="12" t="str">
        <f t="shared" si="429"/>
        <v>_x0003_</v>
      </c>
      <c r="E8989" s="12" t="str">
        <f>B8989&amp;B8990</f>
        <v>03B1</v>
      </c>
      <c r="F8989" s="31">
        <f>HEX2DEC(E8989)/1000</f>
        <v>0.94499999999999995</v>
      </c>
      <c r="G8989" s="29" t="s">
        <v>27</v>
      </c>
    </row>
    <row r="8990" spans="1:11">
      <c r="A8990" s="12">
        <v>177</v>
      </c>
      <c r="B8990" s="12" t="str">
        <f t="shared" si="428"/>
        <v>B1</v>
      </c>
      <c r="C8990" s="13">
        <f t="shared" si="430"/>
        <v>1696</v>
      </c>
      <c r="D8990" s="12" t="str">
        <f t="shared" si="429"/>
        <v>±</v>
      </c>
      <c r="F8990" s="32"/>
      <c r="G8990" s="15"/>
    </row>
    <row r="8991" spans="1:11">
      <c r="A8991" s="12">
        <v>95</v>
      </c>
      <c r="B8991" s="21" t="str">
        <f t="shared" si="428"/>
        <v>5F</v>
      </c>
      <c r="C8991" s="22">
        <f t="shared" si="430"/>
        <v>1697</v>
      </c>
      <c r="D8991" s="21" t="str">
        <f t="shared" si="429"/>
        <v>_</v>
      </c>
      <c r="E8991" s="21" t="str">
        <f>B8991</f>
        <v>5F</v>
      </c>
      <c r="F8991" s="33">
        <f>HEX2DEC(E8991)/100</f>
        <v>0.95</v>
      </c>
      <c r="G8991" s="30" t="s">
        <v>28</v>
      </c>
    </row>
    <row r="8992" spans="1:11">
      <c r="A8992" s="12">
        <v>8</v>
      </c>
      <c r="B8992" s="7" t="str">
        <f t="shared" si="428"/>
        <v>08</v>
      </c>
      <c r="C8992" s="8">
        <f t="shared" si="430"/>
        <v>1698</v>
      </c>
      <c r="D8992" s="7" t="str">
        <f t="shared" si="429"/>
        <v>_x0008_</v>
      </c>
      <c r="E8992" s="7" t="str">
        <f>B8992&amp;B8993</f>
        <v>08A0</v>
      </c>
      <c r="F8992" s="27">
        <f>HEX2DEC(E8992)/10</f>
        <v>220.8</v>
      </c>
      <c r="G8992" s="28" t="s">
        <v>26</v>
      </c>
      <c r="H8992" s="51">
        <f>F8992*F8994/60</f>
        <v>3.5033600000000003</v>
      </c>
      <c r="I8992" s="51">
        <f>F8992*F8994*F8996/60</f>
        <v>3.328192</v>
      </c>
      <c r="J8992" s="52">
        <f>J8987+"00:01"</f>
        <v>0.8812499999999992</v>
      </c>
      <c r="K8992" s="57">
        <f>K8987+"00:01"</f>
        <v>40311.88125000077</v>
      </c>
    </row>
    <row r="8993" spans="1:11">
      <c r="A8993" s="12">
        <v>160</v>
      </c>
      <c r="B8993" s="12" t="str">
        <f t="shared" si="428"/>
        <v>A0</v>
      </c>
      <c r="C8993" s="13">
        <f t="shared" si="430"/>
        <v>1699</v>
      </c>
      <c r="D8993" s="12" t="str">
        <f t="shared" si="429"/>
        <v> </v>
      </c>
      <c r="G8993" s="29"/>
    </row>
    <row r="8994" spans="1:11">
      <c r="A8994" s="12">
        <v>3</v>
      </c>
      <c r="B8994" s="12" t="str">
        <f t="shared" si="428"/>
        <v>03</v>
      </c>
      <c r="C8994" s="13">
        <f t="shared" si="430"/>
        <v>1700</v>
      </c>
      <c r="D8994" s="12" t="str">
        <f t="shared" si="429"/>
        <v>_x0003_</v>
      </c>
      <c r="E8994" s="12" t="str">
        <f>B8994&amp;B8995</f>
        <v>03B8</v>
      </c>
      <c r="F8994" s="31">
        <f>HEX2DEC(E8994)/1000</f>
        <v>0.95199999999999996</v>
      </c>
      <c r="G8994" s="29" t="s">
        <v>27</v>
      </c>
    </row>
    <row r="8995" spans="1:11">
      <c r="A8995" s="12">
        <v>184</v>
      </c>
      <c r="B8995" s="12" t="str">
        <f t="shared" si="428"/>
        <v>B8</v>
      </c>
      <c r="C8995" s="13">
        <f t="shared" si="430"/>
        <v>1701</v>
      </c>
      <c r="D8995" s="12" t="str">
        <f t="shared" si="429"/>
        <v>¸</v>
      </c>
      <c r="F8995" s="32"/>
      <c r="G8995" s="15"/>
    </row>
    <row r="8996" spans="1:11">
      <c r="A8996" s="12">
        <v>95</v>
      </c>
      <c r="B8996" s="21" t="str">
        <f t="shared" si="428"/>
        <v>5F</v>
      </c>
      <c r="C8996" s="22">
        <f t="shared" si="430"/>
        <v>1702</v>
      </c>
      <c r="D8996" s="21" t="str">
        <f t="shared" si="429"/>
        <v>_</v>
      </c>
      <c r="E8996" s="21" t="str">
        <f>B8996</f>
        <v>5F</v>
      </c>
      <c r="F8996" s="33">
        <f>HEX2DEC(E8996)/100</f>
        <v>0.95</v>
      </c>
      <c r="G8996" s="30" t="s">
        <v>28</v>
      </c>
    </row>
    <row r="8997" spans="1:11">
      <c r="A8997" s="12">
        <v>8</v>
      </c>
      <c r="B8997" s="7" t="str">
        <f t="shared" si="428"/>
        <v>08</v>
      </c>
      <c r="C8997" s="8">
        <f t="shared" si="430"/>
        <v>1703</v>
      </c>
      <c r="D8997" s="7" t="str">
        <f t="shared" si="429"/>
        <v>_x0008_</v>
      </c>
      <c r="E8997" s="7" t="str">
        <f>B8997&amp;B8998</f>
        <v>08AA</v>
      </c>
      <c r="F8997" s="27">
        <f>HEX2DEC(E8997)/10</f>
        <v>221.8</v>
      </c>
      <c r="G8997" s="28" t="s">
        <v>26</v>
      </c>
      <c r="H8997" s="51">
        <f>F8997*F8999/60</f>
        <v>3.4711699999999999</v>
      </c>
      <c r="I8997" s="51">
        <f>F8997*F8999*F9001/60</f>
        <v>3.2976114999999999</v>
      </c>
      <c r="J8997" s="52">
        <f>J8992+"00:01"</f>
        <v>0.88194444444444364</v>
      </c>
      <c r="K8997" s="57">
        <f>K8992+"00:01"</f>
        <v>40311.881944445217</v>
      </c>
    </row>
    <row r="8998" spans="1:11">
      <c r="A8998" s="12">
        <v>170</v>
      </c>
      <c r="B8998" s="12" t="str">
        <f t="shared" si="428"/>
        <v>AA</v>
      </c>
      <c r="C8998" s="13">
        <f t="shared" si="430"/>
        <v>1704</v>
      </c>
      <c r="D8998" s="12" t="str">
        <f t="shared" si="429"/>
        <v>ª</v>
      </c>
      <c r="G8998" s="29"/>
    </row>
    <row r="8999" spans="1:11">
      <c r="A8999" s="12">
        <v>3</v>
      </c>
      <c r="B8999" s="12" t="str">
        <f t="shared" si="428"/>
        <v>03</v>
      </c>
      <c r="C8999" s="13">
        <f t="shared" si="430"/>
        <v>1705</v>
      </c>
      <c r="D8999" s="12" t="str">
        <f t="shared" si="429"/>
        <v>_x0003_</v>
      </c>
      <c r="E8999" s="12" t="str">
        <f>B8999&amp;B9000</f>
        <v>03AB</v>
      </c>
      <c r="F8999" s="31">
        <f>HEX2DEC(E8999)/1000</f>
        <v>0.93899999999999995</v>
      </c>
      <c r="G8999" s="29" t="s">
        <v>27</v>
      </c>
    </row>
    <row r="9000" spans="1:11">
      <c r="A9000" s="12">
        <v>171</v>
      </c>
      <c r="B9000" s="12" t="str">
        <f t="shared" si="428"/>
        <v>AB</v>
      </c>
      <c r="C9000" s="13">
        <f t="shared" si="430"/>
        <v>1706</v>
      </c>
      <c r="D9000" s="12" t="str">
        <f t="shared" si="429"/>
        <v>«</v>
      </c>
      <c r="F9000" s="32"/>
      <c r="G9000" s="15"/>
    </row>
    <row r="9001" spans="1:11">
      <c r="A9001" s="12">
        <v>95</v>
      </c>
      <c r="B9001" s="21" t="str">
        <f t="shared" si="428"/>
        <v>5F</v>
      </c>
      <c r="C9001" s="22">
        <f t="shared" si="430"/>
        <v>1707</v>
      </c>
      <c r="D9001" s="21" t="str">
        <f t="shared" si="429"/>
        <v>_</v>
      </c>
      <c r="E9001" s="21" t="str">
        <f>B9001</f>
        <v>5F</v>
      </c>
      <c r="F9001" s="33">
        <f>HEX2DEC(E9001)/100</f>
        <v>0.95</v>
      </c>
      <c r="G9001" s="30" t="s">
        <v>28</v>
      </c>
    </row>
    <row r="9002" spans="1:11">
      <c r="A9002" s="12">
        <v>8</v>
      </c>
      <c r="B9002" s="7" t="str">
        <f t="shared" si="428"/>
        <v>08</v>
      </c>
      <c r="C9002" s="8">
        <f t="shared" si="430"/>
        <v>1708</v>
      </c>
      <c r="D9002" s="7" t="str">
        <f t="shared" si="429"/>
        <v>_x0008_</v>
      </c>
      <c r="E9002" s="7" t="str">
        <f>B9002&amp;B9003</f>
        <v>08B7</v>
      </c>
      <c r="F9002" s="27">
        <f>HEX2DEC(E9002)/10</f>
        <v>223.1</v>
      </c>
      <c r="G9002" s="28" t="s">
        <v>26</v>
      </c>
      <c r="H9002" s="51">
        <f>F9002*F9004/60</f>
        <v>3.4692050000000001</v>
      </c>
      <c r="I9002" s="51">
        <f>F9002*F9004*F9006/60</f>
        <v>3.2957447499999994</v>
      </c>
      <c r="J9002" s="52">
        <f>J8997+"00:01"</f>
        <v>0.88263888888888808</v>
      </c>
      <c r="K9002" s="57">
        <f>K8997+"00:01"</f>
        <v>40311.882638889663</v>
      </c>
    </row>
    <row r="9003" spans="1:11">
      <c r="A9003" s="12">
        <v>183</v>
      </c>
      <c r="B9003" s="12" t="str">
        <f t="shared" si="428"/>
        <v>B7</v>
      </c>
      <c r="C9003" s="13">
        <f t="shared" si="430"/>
        <v>1709</v>
      </c>
      <c r="D9003" s="12" t="str">
        <f t="shared" si="429"/>
        <v>·</v>
      </c>
      <c r="G9003" s="29"/>
    </row>
    <row r="9004" spans="1:11">
      <c r="A9004" s="12">
        <v>3</v>
      </c>
      <c r="B9004" s="12" t="str">
        <f t="shared" si="428"/>
        <v>03</v>
      </c>
      <c r="C9004" s="13">
        <f t="shared" si="430"/>
        <v>1710</v>
      </c>
      <c r="D9004" s="12" t="str">
        <f t="shared" si="429"/>
        <v>_x0003_</v>
      </c>
      <c r="E9004" s="12" t="str">
        <f>B9004&amp;B9005</f>
        <v>03A5</v>
      </c>
      <c r="F9004" s="31">
        <f>HEX2DEC(E9004)/1000</f>
        <v>0.93300000000000005</v>
      </c>
      <c r="G9004" s="29" t="s">
        <v>27</v>
      </c>
    </row>
    <row r="9005" spans="1:11">
      <c r="A9005" s="12">
        <v>165</v>
      </c>
      <c r="B9005" s="12" t="str">
        <f t="shared" si="428"/>
        <v>A5</v>
      </c>
      <c r="C9005" s="13">
        <f t="shared" si="430"/>
        <v>1711</v>
      </c>
      <c r="D9005" s="12" t="str">
        <f t="shared" si="429"/>
        <v>¥</v>
      </c>
      <c r="F9005" s="32"/>
      <c r="G9005" s="15"/>
    </row>
    <row r="9006" spans="1:11">
      <c r="A9006" s="12">
        <v>95</v>
      </c>
      <c r="B9006" s="21" t="str">
        <f t="shared" si="428"/>
        <v>5F</v>
      </c>
      <c r="C9006" s="22">
        <f t="shared" si="430"/>
        <v>1712</v>
      </c>
      <c r="D9006" s="21" t="str">
        <f t="shared" si="429"/>
        <v>_</v>
      </c>
      <c r="E9006" s="21" t="str">
        <f>B9006</f>
        <v>5F</v>
      </c>
      <c r="F9006" s="33">
        <f>HEX2DEC(E9006)/100</f>
        <v>0.95</v>
      </c>
      <c r="G9006" s="30" t="s">
        <v>28</v>
      </c>
    </row>
    <row r="9007" spans="1:11">
      <c r="A9007" s="12">
        <v>8</v>
      </c>
      <c r="B9007" s="7" t="str">
        <f t="shared" si="428"/>
        <v>08</v>
      </c>
      <c r="C9007" s="8">
        <f t="shared" si="430"/>
        <v>1713</v>
      </c>
      <c r="D9007" s="7" t="str">
        <f t="shared" si="429"/>
        <v>_x0008_</v>
      </c>
      <c r="E9007" s="7" t="str">
        <f>B9007&amp;B9008</f>
        <v>08B7</v>
      </c>
      <c r="F9007" s="27">
        <f>HEX2DEC(E9007)/10</f>
        <v>223.1</v>
      </c>
      <c r="G9007" s="28" t="s">
        <v>26</v>
      </c>
      <c r="H9007" s="51">
        <f>F9007*F9009/60</f>
        <v>3.4580500000000001</v>
      </c>
      <c r="I9007" s="51">
        <f>F9007*F9009*F9011/60</f>
        <v>3.2851474999999999</v>
      </c>
      <c r="J9007" s="52">
        <f>J9002+"00:01"</f>
        <v>0.88333333333333253</v>
      </c>
      <c r="K9007" s="57">
        <f>K9002+"00:01"</f>
        <v>40311.88333333411</v>
      </c>
    </row>
    <row r="9008" spans="1:11">
      <c r="A9008" s="12">
        <v>183</v>
      </c>
      <c r="B9008" s="12" t="str">
        <f t="shared" si="428"/>
        <v>B7</v>
      </c>
      <c r="C9008" s="13">
        <f t="shared" si="430"/>
        <v>1714</v>
      </c>
      <c r="D9008" s="12" t="str">
        <f t="shared" si="429"/>
        <v>·</v>
      </c>
      <c r="G9008" s="29"/>
    </row>
    <row r="9009" spans="1:11">
      <c r="A9009" s="12">
        <v>3</v>
      </c>
      <c r="B9009" s="12" t="str">
        <f t="shared" si="428"/>
        <v>03</v>
      </c>
      <c r="C9009" s="13">
        <f t="shared" si="430"/>
        <v>1715</v>
      </c>
      <c r="D9009" s="12" t="str">
        <f t="shared" si="429"/>
        <v>_x0003_</v>
      </c>
      <c r="E9009" s="12" t="str">
        <f>B9009&amp;B9010</f>
        <v>03A2</v>
      </c>
      <c r="F9009" s="31">
        <f>HEX2DEC(E9009)/1000</f>
        <v>0.93</v>
      </c>
      <c r="G9009" s="29" t="s">
        <v>27</v>
      </c>
    </row>
    <row r="9010" spans="1:11">
      <c r="A9010" s="12">
        <v>162</v>
      </c>
      <c r="B9010" s="12" t="str">
        <f t="shared" si="428"/>
        <v>A2</v>
      </c>
      <c r="C9010" s="13">
        <f t="shared" si="430"/>
        <v>1716</v>
      </c>
      <c r="D9010" s="12" t="str">
        <f t="shared" si="429"/>
        <v>¢</v>
      </c>
      <c r="F9010" s="32"/>
      <c r="G9010" s="15"/>
    </row>
    <row r="9011" spans="1:11">
      <c r="A9011" s="12">
        <v>95</v>
      </c>
      <c r="B9011" s="21" t="str">
        <f t="shared" si="428"/>
        <v>5F</v>
      </c>
      <c r="C9011" s="22">
        <f t="shared" si="430"/>
        <v>1717</v>
      </c>
      <c r="D9011" s="21" t="str">
        <f t="shared" si="429"/>
        <v>_</v>
      </c>
      <c r="E9011" s="21" t="str">
        <f>B9011</f>
        <v>5F</v>
      </c>
      <c r="F9011" s="33">
        <f>HEX2DEC(E9011)/100</f>
        <v>0.95</v>
      </c>
      <c r="G9011" s="30" t="s">
        <v>28</v>
      </c>
    </row>
    <row r="9012" spans="1:11">
      <c r="A9012" s="12">
        <v>8</v>
      </c>
      <c r="B9012" s="7" t="str">
        <f t="shared" si="428"/>
        <v>08</v>
      </c>
      <c r="C9012" s="8">
        <f t="shared" si="430"/>
        <v>1718</v>
      </c>
      <c r="D9012" s="7" t="str">
        <f t="shared" si="429"/>
        <v>_x0008_</v>
      </c>
      <c r="E9012" s="7" t="str">
        <f>B9012&amp;B9013</f>
        <v>08C1</v>
      </c>
      <c r="F9012" s="27">
        <f>HEX2DEC(E9012)/10</f>
        <v>224.1</v>
      </c>
      <c r="G9012" s="28" t="s">
        <v>26</v>
      </c>
      <c r="H9012" s="51">
        <f>F9012*F9014/60</f>
        <v>3.4698150000000001</v>
      </c>
      <c r="I9012" s="51">
        <f>F9012*F9014*F9016/60</f>
        <v>3.2963242500000001</v>
      </c>
      <c r="J9012" s="52">
        <f>J9007+"00:01"</f>
        <v>0.88402777777777697</v>
      </c>
      <c r="K9012" s="57">
        <f>K9007+"00:01"</f>
        <v>40311.884027778557</v>
      </c>
    </row>
    <row r="9013" spans="1:11">
      <c r="A9013" s="12">
        <v>193</v>
      </c>
      <c r="B9013" s="12" t="str">
        <f t="shared" si="428"/>
        <v>C1</v>
      </c>
      <c r="C9013" s="13">
        <f t="shared" si="430"/>
        <v>1719</v>
      </c>
      <c r="D9013" s="12" t="str">
        <f t="shared" si="429"/>
        <v>Á</v>
      </c>
      <c r="G9013" s="29"/>
    </row>
    <row r="9014" spans="1:11">
      <c r="A9014" s="12">
        <v>3</v>
      </c>
      <c r="B9014" s="12" t="str">
        <f t="shared" si="428"/>
        <v>03</v>
      </c>
      <c r="C9014" s="13">
        <f t="shared" si="430"/>
        <v>1720</v>
      </c>
      <c r="D9014" s="12" t="str">
        <f t="shared" si="429"/>
        <v>_x0003_</v>
      </c>
      <c r="E9014" s="12" t="str">
        <f>B9014&amp;B9015</f>
        <v>03A1</v>
      </c>
      <c r="F9014" s="31">
        <f>HEX2DEC(E9014)/1000</f>
        <v>0.92900000000000005</v>
      </c>
      <c r="G9014" s="29" t="s">
        <v>27</v>
      </c>
    </row>
    <row r="9015" spans="1:11">
      <c r="A9015" s="12">
        <v>161</v>
      </c>
      <c r="B9015" s="12" t="str">
        <f t="shared" si="428"/>
        <v>A1</v>
      </c>
      <c r="C9015" s="13">
        <f t="shared" si="430"/>
        <v>1721</v>
      </c>
      <c r="D9015" s="12" t="str">
        <f t="shared" si="429"/>
        <v>¡</v>
      </c>
      <c r="F9015" s="32"/>
      <c r="G9015" s="15"/>
    </row>
    <row r="9016" spans="1:11">
      <c r="A9016" s="12">
        <v>95</v>
      </c>
      <c r="B9016" s="21" t="str">
        <f t="shared" si="428"/>
        <v>5F</v>
      </c>
      <c r="C9016" s="22">
        <f t="shared" si="430"/>
        <v>1722</v>
      </c>
      <c r="D9016" s="21" t="str">
        <f t="shared" si="429"/>
        <v>_</v>
      </c>
      <c r="E9016" s="21" t="str">
        <f>B9016</f>
        <v>5F</v>
      </c>
      <c r="F9016" s="33">
        <f>HEX2DEC(E9016)/100</f>
        <v>0.95</v>
      </c>
      <c r="G9016" s="30" t="s">
        <v>28</v>
      </c>
    </row>
    <row r="9017" spans="1:11">
      <c r="A9017" s="12">
        <v>8</v>
      </c>
      <c r="B9017" s="7" t="str">
        <f t="shared" si="428"/>
        <v>08</v>
      </c>
      <c r="C9017" s="8">
        <f t="shared" si="430"/>
        <v>1723</v>
      </c>
      <c r="D9017" s="7" t="str">
        <f t="shared" si="429"/>
        <v>_x0008_</v>
      </c>
      <c r="E9017" s="7" t="str">
        <f>B9017&amp;B9018</f>
        <v>08C6</v>
      </c>
      <c r="F9017" s="27">
        <f>HEX2DEC(E9017)/10</f>
        <v>224.6</v>
      </c>
      <c r="G9017" s="28" t="s">
        <v>26</v>
      </c>
      <c r="H9017" s="51">
        <f>F9017*F9019/60</f>
        <v>3.4588400000000004</v>
      </c>
      <c r="I9017" s="51">
        <f>F9017*F9019*F9021/60</f>
        <v>3.2858980000000004</v>
      </c>
      <c r="J9017" s="52">
        <f>J9012+"00:01"</f>
        <v>0.88472222222222141</v>
      </c>
      <c r="K9017" s="57">
        <f>K9012+"00:01"</f>
        <v>40311.884722223003</v>
      </c>
    </row>
    <row r="9018" spans="1:11">
      <c r="A9018" s="12">
        <v>198</v>
      </c>
      <c r="B9018" s="12" t="str">
        <f t="shared" si="428"/>
        <v>C6</v>
      </c>
      <c r="C9018" s="13">
        <f t="shared" si="430"/>
        <v>1724</v>
      </c>
      <c r="D9018" s="12" t="str">
        <f t="shared" si="429"/>
        <v>Æ</v>
      </c>
      <c r="G9018" s="29"/>
    </row>
    <row r="9019" spans="1:11">
      <c r="A9019" s="12">
        <v>3</v>
      </c>
      <c r="B9019" s="12" t="str">
        <f t="shared" si="428"/>
        <v>03</v>
      </c>
      <c r="C9019" s="13">
        <f t="shared" si="430"/>
        <v>1725</v>
      </c>
      <c r="D9019" s="12" t="str">
        <f t="shared" si="429"/>
        <v>_x0003_</v>
      </c>
      <c r="E9019" s="12" t="str">
        <f>B9019&amp;B9020</f>
        <v>039C</v>
      </c>
      <c r="F9019" s="31">
        <f>HEX2DEC(E9019)/1000</f>
        <v>0.92400000000000004</v>
      </c>
      <c r="G9019" s="29" t="s">
        <v>27</v>
      </c>
    </row>
    <row r="9020" spans="1:11">
      <c r="A9020" s="12">
        <v>156</v>
      </c>
      <c r="B9020" s="12" t="str">
        <f t="shared" si="428"/>
        <v>9C</v>
      </c>
      <c r="C9020" s="13">
        <f t="shared" si="430"/>
        <v>1726</v>
      </c>
      <c r="D9020" s="12" t="str">
        <f t="shared" si="429"/>
        <v>œ</v>
      </c>
      <c r="F9020" s="32"/>
      <c r="G9020" s="15"/>
    </row>
    <row r="9021" spans="1:11">
      <c r="A9021" s="12">
        <v>95</v>
      </c>
      <c r="B9021" s="21" t="str">
        <f t="shared" si="428"/>
        <v>5F</v>
      </c>
      <c r="C9021" s="22">
        <f t="shared" si="430"/>
        <v>1727</v>
      </c>
      <c r="D9021" s="21" t="str">
        <f t="shared" si="429"/>
        <v>_</v>
      </c>
      <c r="E9021" s="21" t="str">
        <f>B9021</f>
        <v>5F</v>
      </c>
      <c r="F9021" s="33">
        <f>HEX2DEC(E9021)/100</f>
        <v>0.95</v>
      </c>
      <c r="G9021" s="30" t="s">
        <v>28</v>
      </c>
    </row>
    <row r="9022" spans="1:11">
      <c r="A9022" s="12">
        <v>8</v>
      </c>
      <c r="B9022" s="7" t="str">
        <f t="shared" si="428"/>
        <v>08</v>
      </c>
      <c r="C9022" s="8">
        <f t="shared" si="430"/>
        <v>1728</v>
      </c>
      <c r="D9022" s="7" t="str">
        <f t="shared" si="429"/>
        <v>_x0008_</v>
      </c>
      <c r="E9022" s="7" t="str">
        <f>B9022&amp;B9023</f>
        <v>08C5</v>
      </c>
      <c r="F9022" s="27">
        <f>HEX2DEC(E9022)/10</f>
        <v>224.5</v>
      </c>
      <c r="G9022" s="28" t="s">
        <v>26</v>
      </c>
      <c r="H9022" s="51">
        <f>F9022*F9024/60</f>
        <v>3.5022000000000002</v>
      </c>
      <c r="I9022" s="51">
        <f>F9022*F9024*F9026/60</f>
        <v>3.3270899999999997</v>
      </c>
      <c r="J9022" s="52">
        <f>J9017+"00:01"</f>
        <v>0.88541666666666585</v>
      </c>
      <c r="K9022" s="57">
        <f>K9017+"00:01"</f>
        <v>40311.88541666745</v>
      </c>
    </row>
    <row r="9023" spans="1:11">
      <c r="A9023" s="12">
        <v>197</v>
      </c>
      <c r="B9023" s="12" t="str">
        <f t="shared" ref="B9023:B9086" si="431">DEC2HEX(A9023,2)</f>
        <v>C5</v>
      </c>
      <c r="C9023" s="13">
        <f t="shared" si="430"/>
        <v>1729</v>
      </c>
      <c r="D9023" s="12" t="str">
        <f t="shared" ref="D9023:D9086" si="432">IF(A9023&gt;0,CHAR(A9023),"")</f>
        <v>Å</v>
      </c>
      <c r="G9023" s="29"/>
    </row>
    <row r="9024" spans="1:11">
      <c r="A9024" s="12">
        <v>3</v>
      </c>
      <c r="B9024" s="12" t="str">
        <f t="shared" si="431"/>
        <v>03</v>
      </c>
      <c r="C9024" s="13">
        <f t="shared" ref="C9024:C9087" si="433">C9023+1</f>
        <v>1730</v>
      </c>
      <c r="D9024" s="12" t="str">
        <f t="shared" si="432"/>
        <v>_x0003_</v>
      </c>
      <c r="E9024" s="12" t="str">
        <f>B9024&amp;B9025</f>
        <v>03A8</v>
      </c>
      <c r="F9024" s="31">
        <f>HEX2DEC(E9024)/1000</f>
        <v>0.93600000000000005</v>
      </c>
      <c r="G9024" s="29" t="s">
        <v>27</v>
      </c>
    </row>
    <row r="9025" spans="1:11">
      <c r="A9025" s="12">
        <v>168</v>
      </c>
      <c r="B9025" s="12" t="str">
        <f t="shared" si="431"/>
        <v>A8</v>
      </c>
      <c r="C9025" s="13">
        <f t="shared" si="433"/>
        <v>1731</v>
      </c>
      <c r="D9025" s="12" t="str">
        <f t="shared" si="432"/>
        <v>¨</v>
      </c>
      <c r="F9025" s="32"/>
      <c r="G9025" s="15"/>
    </row>
    <row r="9026" spans="1:11">
      <c r="A9026" s="12">
        <v>95</v>
      </c>
      <c r="B9026" s="21" t="str">
        <f t="shared" si="431"/>
        <v>5F</v>
      </c>
      <c r="C9026" s="22">
        <f t="shared" si="433"/>
        <v>1732</v>
      </c>
      <c r="D9026" s="21" t="str">
        <f t="shared" si="432"/>
        <v>_</v>
      </c>
      <c r="E9026" s="21" t="str">
        <f>B9026</f>
        <v>5F</v>
      </c>
      <c r="F9026" s="33">
        <f>HEX2DEC(E9026)/100</f>
        <v>0.95</v>
      </c>
      <c r="G9026" s="30" t="s">
        <v>28</v>
      </c>
    </row>
    <row r="9027" spans="1:11">
      <c r="A9027" s="12">
        <v>8</v>
      </c>
      <c r="B9027" s="7" t="str">
        <f t="shared" si="431"/>
        <v>08</v>
      </c>
      <c r="C9027" s="8">
        <f t="shared" si="433"/>
        <v>1733</v>
      </c>
      <c r="D9027" s="7" t="str">
        <f t="shared" si="432"/>
        <v>_x0008_</v>
      </c>
      <c r="E9027" s="7" t="str">
        <f>B9027&amp;B9028</f>
        <v>08C2</v>
      </c>
      <c r="F9027" s="27">
        <f>HEX2DEC(E9027)/10</f>
        <v>224.2</v>
      </c>
      <c r="G9027" s="28" t="s">
        <v>26</v>
      </c>
      <c r="H9027" s="51">
        <f>F9027*F9029/60</f>
        <v>3.6133566666666663</v>
      </c>
      <c r="I9027" s="51">
        <f>F9027*F9029*F9031/60</f>
        <v>3.4326888333333327</v>
      </c>
      <c r="J9027" s="52">
        <f>J9022+"00:01"</f>
        <v>0.88611111111111029</v>
      </c>
      <c r="K9027" s="57">
        <f>K9022+"00:01"</f>
        <v>40311.886111111897</v>
      </c>
    </row>
    <row r="9028" spans="1:11">
      <c r="A9028" s="12">
        <v>194</v>
      </c>
      <c r="B9028" s="12" t="str">
        <f t="shared" si="431"/>
        <v>C2</v>
      </c>
      <c r="C9028" s="13">
        <f t="shared" si="433"/>
        <v>1734</v>
      </c>
      <c r="D9028" s="12" t="str">
        <f t="shared" si="432"/>
        <v>Â</v>
      </c>
      <c r="G9028" s="29"/>
    </row>
    <row r="9029" spans="1:11">
      <c r="A9029" s="12">
        <v>3</v>
      </c>
      <c r="B9029" s="12" t="str">
        <f t="shared" si="431"/>
        <v>03</v>
      </c>
      <c r="C9029" s="13">
        <f t="shared" si="433"/>
        <v>1735</v>
      </c>
      <c r="D9029" s="12" t="str">
        <f t="shared" si="432"/>
        <v>_x0003_</v>
      </c>
      <c r="E9029" s="12" t="str">
        <f>B9029&amp;B9030</f>
        <v>03C7</v>
      </c>
      <c r="F9029" s="31">
        <f>HEX2DEC(E9029)/1000</f>
        <v>0.96699999999999997</v>
      </c>
      <c r="G9029" s="29" t="s">
        <v>27</v>
      </c>
    </row>
    <row r="9030" spans="1:11">
      <c r="A9030" s="12">
        <v>199</v>
      </c>
      <c r="B9030" s="12" t="str">
        <f t="shared" si="431"/>
        <v>C7</v>
      </c>
      <c r="C9030" s="13">
        <f t="shared" si="433"/>
        <v>1736</v>
      </c>
      <c r="D9030" s="12" t="str">
        <f t="shared" si="432"/>
        <v>Ç</v>
      </c>
      <c r="F9030" s="32"/>
      <c r="G9030" s="15"/>
    </row>
    <row r="9031" spans="1:11">
      <c r="A9031" s="12">
        <v>95</v>
      </c>
      <c r="B9031" s="21" t="str">
        <f t="shared" si="431"/>
        <v>5F</v>
      </c>
      <c r="C9031" s="22">
        <f t="shared" si="433"/>
        <v>1737</v>
      </c>
      <c r="D9031" s="21" t="str">
        <f t="shared" si="432"/>
        <v>_</v>
      </c>
      <c r="E9031" s="21" t="str">
        <f>B9031</f>
        <v>5F</v>
      </c>
      <c r="F9031" s="33">
        <f>HEX2DEC(E9031)/100</f>
        <v>0.95</v>
      </c>
      <c r="G9031" s="30" t="s">
        <v>28</v>
      </c>
    </row>
    <row r="9032" spans="1:11">
      <c r="A9032" s="12">
        <v>8</v>
      </c>
      <c r="B9032" s="7" t="str">
        <f t="shared" si="431"/>
        <v>08</v>
      </c>
      <c r="C9032" s="8">
        <f t="shared" si="433"/>
        <v>1738</v>
      </c>
      <c r="D9032" s="7" t="str">
        <f t="shared" si="432"/>
        <v>_x0008_</v>
      </c>
      <c r="E9032" s="7" t="str">
        <f>B9032&amp;B9033</f>
        <v>08B5</v>
      </c>
      <c r="F9032" s="27">
        <f>HEX2DEC(E9032)/10</f>
        <v>222.9</v>
      </c>
      <c r="G9032" s="28" t="s">
        <v>26</v>
      </c>
      <c r="H9032" s="51">
        <f>F9032*F9034/60</f>
        <v>3.4698100000000003</v>
      </c>
      <c r="I9032" s="51">
        <f>F9032*F9034*F9036/60</f>
        <v>3.2963195000000001</v>
      </c>
      <c r="J9032" s="52">
        <f>J9027+"00:01"</f>
        <v>0.88680555555555474</v>
      </c>
      <c r="K9032" s="57">
        <f>K9027+"00:01"</f>
        <v>40311.886805556343</v>
      </c>
    </row>
    <row r="9033" spans="1:11">
      <c r="A9033" s="12">
        <v>181</v>
      </c>
      <c r="B9033" s="12" t="str">
        <f t="shared" si="431"/>
        <v>B5</v>
      </c>
      <c r="C9033" s="13">
        <f t="shared" si="433"/>
        <v>1739</v>
      </c>
      <c r="D9033" s="12" t="str">
        <f t="shared" si="432"/>
        <v>µ</v>
      </c>
      <c r="G9033" s="29"/>
    </row>
    <row r="9034" spans="1:11">
      <c r="A9034" s="12">
        <v>3</v>
      </c>
      <c r="B9034" s="12" t="str">
        <f t="shared" si="431"/>
        <v>03</v>
      </c>
      <c r="C9034" s="13">
        <f t="shared" si="433"/>
        <v>1740</v>
      </c>
      <c r="D9034" s="12" t="str">
        <f t="shared" si="432"/>
        <v>_x0003_</v>
      </c>
      <c r="E9034" s="12" t="str">
        <f>B9034&amp;B9035</f>
        <v>03A6</v>
      </c>
      <c r="F9034" s="31">
        <f>HEX2DEC(E9034)/1000</f>
        <v>0.93400000000000005</v>
      </c>
      <c r="G9034" s="29" t="s">
        <v>27</v>
      </c>
    </row>
    <row r="9035" spans="1:11">
      <c r="A9035" s="12">
        <v>166</v>
      </c>
      <c r="B9035" s="12" t="str">
        <f t="shared" si="431"/>
        <v>A6</v>
      </c>
      <c r="C9035" s="13">
        <f t="shared" si="433"/>
        <v>1741</v>
      </c>
      <c r="D9035" s="12" t="str">
        <f t="shared" si="432"/>
        <v>¦</v>
      </c>
      <c r="F9035" s="32"/>
      <c r="G9035" s="15"/>
    </row>
    <row r="9036" spans="1:11">
      <c r="A9036" s="12">
        <v>95</v>
      </c>
      <c r="B9036" s="21" t="str">
        <f t="shared" si="431"/>
        <v>5F</v>
      </c>
      <c r="C9036" s="22">
        <f t="shared" si="433"/>
        <v>1742</v>
      </c>
      <c r="D9036" s="21" t="str">
        <f t="shared" si="432"/>
        <v>_</v>
      </c>
      <c r="E9036" s="21" t="str">
        <f>B9036</f>
        <v>5F</v>
      </c>
      <c r="F9036" s="33">
        <f>HEX2DEC(E9036)/100</f>
        <v>0.95</v>
      </c>
      <c r="G9036" s="30" t="s">
        <v>28</v>
      </c>
    </row>
    <row r="9037" spans="1:11">
      <c r="A9037" s="12">
        <v>8</v>
      </c>
      <c r="B9037" s="7" t="str">
        <f t="shared" si="431"/>
        <v>08</v>
      </c>
      <c r="C9037" s="8">
        <f t="shared" si="433"/>
        <v>1743</v>
      </c>
      <c r="D9037" s="7" t="str">
        <f t="shared" si="432"/>
        <v>_x0008_</v>
      </c>
      <c r="E9037" s="7" t="str">
        <f>B9037&amp;B9038</f>
        <v>08A0</v>
      </c>
      <c r="F9037" s="27">
        <f>HEX2DEC(E9037)/10</f>
        <v>220.8</v>
      </c>
      <c r="G9037" s="28" t="s">
        <v>26</v>
      </c>
      <c r="H9037" s="51">
        <f>F9037*F9039/60</f>
        <v>3.4444800000000004</v>
      </c>
      <c r="I9037" s="51">
        <f>F9037*F9039*F9041/60</f>
        <v>3.2722560000000001</v>
      </c>
      <c r="J9037" s="52">
        <f>J9032+"00:01"</f>
        <v>0.88749999999999918</v>
      </c>
      <c r="K9037" s="57">
        <f>K9032+"00:01"</f>
        <v>40311.88750000079</v>
      </c>
    </row>
    <row r="9038" spans="1:11">
      <c r="A9038" s="12">
        <v>160</v>
      </c>
      <c r="B9038" s="12" t="str">
        <f t="shared" si="431"/>
        <v>A0</v>
      </c>
      <c r="C9038" s="13">
        <f t="shared" si="433"/>
        <v>1744</v>
      </c>
      <c r="D9038" s="12" t="str">
        <f t="shared" si="432"/>
        <v> </v>
      </c>
      <c r="G9038" s="29"/>
    </row>
    <row r="9039" spans="1:11">
      <c r="A9039" s="12">
        <v>3</v>
      </c>
      <c r="B9039" s="12" t="str">
        <f t="shared" si="431"/>
        <v>03</v>
      </c>
      <c r="C9039" s="13">
        <f t="shared" si="433"/>
        <v>1745</v>
      </c>
      <c r="D9039" s="12" t="str">
        <f t="shared" si="432"/>
        <v>_x0003_</v>
      </c>
      <c r="E9039" s="12" t="str">
        <f>B9039&amp;B9040</f>
        <v>03A8</v>
      </c>
      <c r="F9039" s="31">
        <f>HEX2DEC(E9039)/1000</f>
        <v>0.93600000000000005</v>
      </c>
      <c r="G9039" s="29" t="s">
        <v>27</v>
      </c>
    </row>
    <row r="9040" spans="1:11">
      <c r="A9040" s="12">
        <v>168</v>
      </c>
      <c r="B9040" s="12" t="str">
        <f t="shared" si="431"/>
        <v>A8</v>
      </c>
      <c r="C9040" s="13">
        <f t="shared" si="433"/>
        <v>1746</v>
      </c>
      <c r="D9040" s="12" t="str">
        <f t="shared" si="432"/>
        <v>¨</v>
      </c>
      <c r="F9040" s="32"/>
      <c r="G9040" s="15"/>
    </row>
    <row r="9041" spans="1:11">
      <c r="A9041" s="12">
        <v>95</v>
      </c>
      <c r="B9041" s="21" t="str">
        <f t="shared" si="431"/>
        <v>5F</v>
      </c>
      <c r="C9041" s="22">
        <f t="shared" si="433"/>
        <v>1747</v>
      </c>
      <c r="D9041" s="21" t="str">
        <f t="shared" si="432"/>
        <v>_</v>
      </c>
      <c r="E9041" s="21" t="str">
        <f>B9041</f>
        <v>5F</v>
      </c>
      <c r="F9041" s="33">
        <f>HEX2DEC(E9041)/100</f>
        <v>0.95</v>
      </c>
      <c r="G9041" s="30" t="s">
        <v>28</v>
      </c>
    </row>
    <row r="9042" spans="1:11">
      <c r="A9042" s="12">
        <v>8</v>
      </c>
      <c r="B9042" s="7" t="str">
        <f t="shared" si="431"/>
        <v>08</v>
      </c>
      <c r="C9042" s="8">
        <f t="shared" si="433"/>
        <v>1748</v>
      </c>
      <c r="D9042" s="7" t="str">
        <f t="shared" si="432"/>
        <v>_x0008_</v>
      </c>
      <c r="E9042" s="7" t="str">
        <f>B9042&amp;B9043</f>
        <v>0890</v>
      </c>
      <c r="F9042" s="27">
        <f>HEX2DEC(E9042)/10</f>
        <v>219.2</v>
      </c>
      <c r="G9042" s="28" t="s">
        <v>26</v>
      </c>
      <c r="H9042" s="51">
        <f>F9042*F9044/60</f>
        <v>3.4414399999999996</v>
      </c>
      <c r="I9042" s="51">
        <f>F9042*F9044*F9046/60</f>
        <v>3.2693679999999996</v>
      </c>
      <c r="J9042" s="52">
        <f>J9037+"00:01"</f>
        <v>0.88819444444444362</v>
      </c>
      <c r="K9042" s="57">
        <f>K9037+"00:01"</f>
        <v>40311.888194445237</v>
      </c>
    </row>
    <row r="9043" spans="1:11">
      <c r="A9043" s="12">
        <v>144</v>
      </c>
      <c r="B9043" s="12" t="str">
        <f t="shared" si="431"/>
        <v>90</v>
      </c>
      <c r="C9043" s="13">
        <f t="shared" si="433"/>
        <v>1749</v>
      </c>
      <c r="D9043" s="12" t="str">
        <f t="shared" si="432"/>
        <v></v>
      </c>
      <c r="G9043" s="29"/>
    </row>
    <row r="9044" spans="1:11">
      <c r="A9044" s="12">
        <v>3</v>
      </c>
      <c r="B9044" s="12" t="str">
        <f t="shared" si="431"/>
        <v>03</v>
      </c>
      <c r="C9044" s="13">
        <f t="shared" si="433"/>
        <v>1750</v>
      </c>
      <c r="D9044" s="12" t="str">
        <f t="shared" si="432"/>
        <v>_x0003_</v>
      </c>
      <c r="E9044" s="12" t="str">
        <f>B9044&amp;B9045</f>
        <v>03AE</v>
      </c>
      <c r="F9044" s="31">
        <f>HEX2DEC(E9044)/1000</f>
        <v>0.94199999999999995</v>
      </c>
      <c r="G9044" s="29" t="s">
        <v>27</v>
      </c>
    </row>
    <row r="9045" spans="1:11">
      <c r="A9045" s="12">
        <v>174</v>
      </c>
      <c r="B9045" s="12" t="str">
        <f t="shared" si="431"/>
        <v>AE</v>
      </c>
      <c r="C9045" s="13">
        <f t="shared" si="433"/>
        <v>1751</v>
      </c>
      <c r="D9045" s="12" t="str">
        <f t="shared" si="432"/>
        <v>®</v>
      </c>
      <c r="F9045" s="32"/>
      <c r="G9045" s="15"/>
    </row>
    <row r="9046" spans="1:11">
      <c r="A9046" s="12">
        <v>95</v>
      </c>
      <c r="B9046" s="21" t="str">
        <f t="shared" si="431"/>
        <v>5F</v>
      </c>
      <c r="C9046" s="22">
        <f t="shared" si="433"/>
        <v>1752</v>
      </c>
      <c r="D9046" s="21" t="str">
        <f t="shared" si="432"/>
        <v>_</v>
      </c>
      <c r="E9046" s="21" t="str">
        <f>B9046</f>
        <v>5F</v>
      </c>
      <c r="F9046" s="33">
        <f>HEX2DEC(E9046)/100</f>
        <v>0.95</v>
      </c>
      <c r="G9046" s="30" t="s">
        <v>28</v>
      </c>
    </row>
    <row r="9047" spans="1:11">
      <c r="A9047" s="12">
        <v>8</v>
      </c>
      <c r="B9047" s="7" t="str">
        <f t="shared" si="431"/>
        <v>08</v>
      </c>
      <c r="C9047" s="8">
        <f t="shared" si="433"/>
        <v>1753</v>
      </c>
      <c r="D9047" s="7" t="str">
        <f t="shared" si="432"/>
        <v>_x0008_</v>
      </c>
      <c r="E9047" s="7" t="str">
        <f>B9047&amp;B9048</f>
        <v>0886</v>
      </c>
      <c r="F9047" s="27">
        <f>HEX2DEC(E9047)/10</f>
        <v>218.2</v>
      </c>
      <c r="G9047" s="28" t="s">
        <v>26</v>
      </c>
      <c r="H9047" s="51">
        <f>F9047*F9049/60</f>
        <v>3.5057466666666666</v>
      </c>
      <c r="I9047" s="51">
        <f>F9047*F9049*F9051/60</f>
        <v>3.3304593333333328</v>
      </c>
      <c r="J9047" s="52">
        <f>J9042+"00:01"</f>
        <v>0.88888888888888806</v>
      </c>
      <c r="K9047" s="57">
        <f>K9042+"00:01"</f>
        <v>40311.888888889684</v>
      </c>
    </row>
    <row r="9048" spans="1:11">
      <c r="A9048" s="12">
        <v>134</v>
      </c>
      <c r="B9048" s="12" t="str">
        <f t="shared" si="431"/>
        <v>86</v>
      </c>
      <c r="C9048" s="13">
        <f t="shared" si="433"/>
        <v>1754</v>
      </c>
      <c r="D9048" s="12" t="str">
        <f t="shared" si="432"/>
        <v>†</v>
      </c>
      <c r="G9048" s="29"/>
    </row>
    <row r="9049" spans="1:11">
      <c r="A9049" s="12">
        <v>3</v>
      </c>
      <c r="B9049" s="12" t="str">
        <f t="shared" si="431"/>
        <v>03</v>
      </c>
      <c r="C9049" s="13">
        <f t="shared" si="433"/>
        <v>1755</v>
      </c>
      <c r="D9049" s="12" t="str">
        <f t="shared" si="432"/>
        <v>_x0003_</v>
      </c>
      <c r="E9049" s="12" t="str">
        <f>B9049&amp;B9050</f>
        <v>03C4</v>
      </c>
      <c r="F9049" s="31">
        <f>HEX2DEC(E9049)/1000</f>
        <v>0.96399999999999997</v>
      </c>
      <c r="G9049" s="29" t="s">
        <v>27</v>
      </c>
    </row>
    <row r="9050" spans="1:11">
      <c r="A9050" s="12">
        <v>196</v>
      </c>
      <c r="B9050" s="12" t="str">
        <f t="shared" si="431"/>
        <v>C4</v>
      </c>
      <c r="C9050" s="13">
        <f t="shared" si="433"/>
        <v>1756</v>
      </c>
      <c r="D9050" s="12" t="str">
        <f t="shared" si="432"/>
        <v>Ä</v>
      </c>
      <c r="F9050" s="32"/>
      <c r="G9050" s="15"/>
    </row>
    <row r="9051" spans="1:11">
      <c r="A9051" s="12">
        <v>95</v>
      </c>
      <c r="B9051" s="21" t="str">
        <f t="shared" si="431"/>
        <v>5F</v>
      </c>
      <c r="C9051" s="22">
        <f t="shared" si="433"/>
        <v>1757</v>
      </c>
      <c r="D9051" s="21" t="str">
        <f t="shared" si="432"/>
        <v>_</v>
      </c>
      <c r="E9051" s="21" t="str">
        <f>B9051</f>
        <v>5F</v>
      </c>
      <c r="F9051" s="33">
        <f>HEX2DEC(E9051)/100</f>
        <v>0.95</v>
      </c>
      <c r="G9051" s="30" t="s">
        <v>28</v>
      </c>
    </row>
    <row r="9052" spans="1:11">
      <c r="A9052" s="12">
        <v>8</v>
      </c>
      <c r="B9052" s="7" t="str">
        <f t="shared" si="431"/>
        <v>08</v>
      </c>
      <c r="C9052" s="8">
        <f t="shared" si="433"/>
        <v>1758</v>
      </c>
      <c r="D9052" s="7" t="str">
        <f t="shared" si="432"/>
        <v>_x0008_</v>
      </c>
      <c r="E9052" s="7" t="str">
        <f>B9052&amp;B9053</f>
        <v>0887</v>
      </c>
      <c r="F9052" s="27">
        <f>HEX2DEC(E9052)/10</f>
        <v>218.3</v>
      </c>
      <c r="G9052" s="28" t="s">
        <v>26</v>
      </c>
      <c r="H9052" s="51">
        <f>F9052*F9054/60</f>
        <v>3.4782466666666667</v>
      </c>
      <c r="I9052" s="51">
        <f>F9052*F9054*F9056/60</f>
        <v>3.3043343333333337</v>
      </c>
      <c r="J9052" s="52">
        <f>J9047+"00:01"</f>
        <v>0.8895833333333325</v>
      </c>
      <c r="K9052" s="57">
        <f>K9047+"00:01"</f>
        <v>40311.88958333413</v>
      </c>
    </row>
    <row r="9053" spans="1:11">
      <c r="A9053" s="12">
        <v>135</v>
      </c>
      <c r="B9053" s="12" t="str">
        <f t="shared" si="431"/>
        <v>87</v>
      </c>
      <c r="C9053" s="13">
        <f t="shared" si="433"/>
        <v>1759</v>
      </c>
      <c r="D9053" s="12" t="str">
        <f t="shared" si="432"/>
        <v>‡</v>
      </c>
      <c r="G9053" s="29"/>
    </row>
    <row r="9054" spans="1:11">
      <c r="A9054" s="12">
        <v>3</v>
      </c>
      <c r="B9054" s="12" t="str">
        <f t="shared" si="431"/>
        <v>03</v>
      </c>
      <c r="C9054" s="13">
        <f t="shared" si="433"/>
        <v>1760</v>
      </c>
      <c r="D9054" s="12" t="str">
        <f t="shared" si="432"/>
        <v>_x0003_</v>
      </c>
      <c r="E9054" s="12" t="str">
        <f>B9054&amp;B9055</f>
        <v>03BC</v>
      </c>
      <c r="F9054" s="31">
        <f>HEX2DEC(E9054)/1000</f>
        <v>0.95599999999999996</v>
      </c>
      <c r="G9054" s="29" t="s">
        <v>27</v>
      </c>
    </row>
    <row r="9055" spans="1:11">
      <c r="A9055" s="12">
        <v>188</v>
      </c>
      <c r="B9055" s="12" t="str">
        <f t="shared" si="431"/>
        <v>BC</v>
      </c>
      <c r="C9055" s="13">
        <f t="shared" si="433"/>
        <v>1761</v>
      </c>
      <c r="D9055" s="12" t="str">
        <f t="shared" si="432"/>
        <v>¼</v>
      </c>
      <c r="F9055" s="32"/>
      <c r="G9055" s="15"/>
    </row>
    <row r="9056" spans="1:11">
      <c r="A9056" s="12">
        <v>95</v>
      </c>
      <c r="B9056" s="21" t="str">
        <f t="shared" si="431"/>
        <v>5F</v>
      </c>
      <c r="C9056" s="22">
        <f t="shared" si="433"/>
        <v>1762</v>
      </c>
      <c r="D9056" s="21" t="str">
        <f t="shared" si="432"/>
        <v>_</v>
      </c>
      <c r="E9056" s="21" t="str">
        <f>B9056</f>
        <v>5F</v>
      </c>
      <c r="F9056" s="33">
        <f>HEX2DEC(E9056)/100</f>
        <v>0.95</v>
      </c>
      <c r="G9056" s="30" t="s">
        <v>28</v>
      </c>
    </row>
    <row r="9057" spans="1:11">
      <c r="A9057" s="12">
        <v>8</v>
      </c>
      <c r="B9057" s="7" t="str">
        <f t="shared" si="431"/>
        <v>08</v>
      </c>
      <c r="C9057" s="8">
        <f t="shared" si="433"/>
        <v>1763</v>
      </c>
      <c r="D9057" s="7" t="str">
        <f t="shared" si="432"/>
        <v>_x0008_</v>
      </c>
      <c r="E9057" s="7" t="str">
        <f>B9057&amp;B9058</f>
        <v>0887</v>
      </c>
      <c r="F9057" s="27">
        <f>HEX2DEC(E9057)/10</f>
        <v>218.3</v>
      </c>
      <c r="G9057" s="28" t="s">
        <v>26</v>
      </c>
      <c r="H9057" s="51">
        <f>F9057*F9059/60</f>
        <v>3.4673316666666665</v>
      </c>
      <c r="I9057" s="51">
        <f>F9057*F9059*F9061/60</f>
        <v>3.2939650833333332</v>
      </c>
      <c r="J9057" s="52">
        <f>J9052+"00:01"</f>
        <v>0.89027777777777695</v>
      </c>
      <c r="K9057" s="57">
        <f>K9052+"00:01"</f>
        <v>40311.890277778577</v>
      </c>
    </row>
    <row r="9058" spans="1:11">
      <c r="A9058" s="12">
        <v>135</v>
      </c>
      <c r="B9058" s="12" t="str">
        <f t="shared" si="431"/>
        <v>87</v>
      </c>
      <c r="C9058" s="13">
        <f t="shared" si="433"/>
        <v>1764</v>
      </c>
      <c r="D9058" s="12" t="str">
        <f t="shared" si="432"/>
        <v>‡</v>
      </c>
      <c r="G9058" s="29"/>
    </row>
    <row r="9059" spans="1:11">
      <c r="A9059" s="12">
        <v>3</v>
      </c>
      <c r="B9059" s="12" t="str">
        <f t="shared" si="431"/>
        <v>03</v>
      </c>
      <c r="C9059" s="13">
        <f t="shared" si="433"/>
        <v>1765</v>
      </c>
      <c r="D9059" s="12" t="str">
        <f t="shared" si="432"/>
        <v>_x0003_</v>
      </c>
      <c r="E9059" s="12" t="str">
        <f>B9059&amp;B9060</f>
        <v>03B9</v>
      </c>
      <c r="F9059" s="31">
        <f>HEX2DEC(E9059)/1000</f>
        <v>0.95299999999999996</v>
      </c>
      <c r="G9059" s="29" t="s">
        <v>27</v>
      </c>
    </row>
    <row r="9060" spans="1:11">
      <c r="A9060" s="12">
        <v>185</v>
      </c>
      <c r="B9060" s="12" t="str">
        <f t="shared" si="431"/>
        <v>B9</v>
      </c>
      <c r="C9060" s="13">
        <f t="shared" si="433"/>
        <v>1766</v>
      </c>
      <c r="D9060" s="12" t="str">
        <f t="shared" si="432"/>
        <v>¹</v>
      </c>
      <c r="F9060" s="32"/>
      <c r="G9060" s="15"/>
    </row>
    <row r="9061" spans="1:11">
      <c r="A9061" s="12">
        <v>95</v>
      </c>
      <c r="B9061" s="21" t="str">
        <f t="shared" si="431"/>
        <v>5F</v>
      </c>
      <c r="C9061" s="22">
        <f t="shared" si="433"/>
        <v>1767</v>
      </c>
      <c r="D9061" s="21" t="str">
        <f t="shared" si="432"/>
        <v>_</v>
      </c>
      <c r="E9061" s="21" t="str">
        <f>B9061</f>
        <v>5F</v>
      </c>
      <c r="F9061" s="33">
        <f>HEX2DEC(E9061)/100</f>
        <v>0.95</v>
      </c>
      <c r="G9061" s="30" t="s">
        <v>28</v>
      </c>
    </row>
    <row r="9062" spans="1:11">
      <c r="A9062" s="12">
        <v>8</v>
      </c>
      <c r="B9062" s="7" t="str">
        <f t="shared" si="431"/>
        <v>08</v>
      </c>
      <c r="C9062" s="8">
        <f t="shared" si="433"/>
        <v>1768</v>
      </c>
      <c r="D9062" s="7" t="str">
        <f t="shared" si="432"/>
        <v>_x0008_</v>
      </c>
      <c r="E9062" s="7" t="str">
        <f>B9062&amp;B9063</f>
        <v>0889</v>
      </c>
      <c r="F9062" s="27">
        <f>HEX2DEC(E9062)/10</f>
        <v>218.5</v>
      </c>
      <c r="G9062" s="28" t="s">
        <v>26</v>
      </c>
      <c r="H9062" s="51">
        <f>F9062*F9064/60</f>
        <v>3.5069249999999998</v>
      </c>
      <c r="I9062" s="51">
        <f>F9062*F9064*F9066/60</f>
        <v>3.3315787499999994</v>
      </c>
      <c r="J9062" s="52">
        <f>J9057+"00:01"</f>
        <v>0.89097222222222139</v>
      </c>
      <c r="K9062" s="57">
        <f>K9057+"00:01"</f>
        <v>40311.890972223024</v>
      </c>
    </row>
    <row r="9063" spans="1:11">
      <c r="A9063" s="12">
        <v>137</v>
      </c>
      <c r="B9063" s="12" t="str">
        <f t="shared" si="431"/>
        <v>89</v>
      </c>
      <c r="C9063" s="13">
        <f t="shared" si="433"/>
        <v>1769</v>
      </c>
      <c r="D9063" s="12" t="str">
        <f t="shared" si="432"/>
        <v>‰</v>
      </c>
      <c r="G9063" s="29"/>
    </row>
    <row r="9064" spans="1:11">
      <c r="A9064" s="12">
        <v>3</v>
      </c>
      <c r="B9064" s="12" t="str">
        <f t="shared" si="431"/>
        <v>03</v>
      </c>
      <c r="C9064" s="13">
        <f t="shared" si="433"/>
        <v>1770</v>
      </c>
      <c r="D9064" s="12" t="str">
        <f t="shared" si="432"/>
        <v>_x0003_</v>
      </c>
      <c r="E9064" s="12" t="str">
        <f>B9064&amp;B9065</f>
        <v>03C3</v>
      </c>
      <c r="F9064" s="31">
        <f>HEX2DEC(E9064)/1000</f>
        <v>0.96299999999999997</v>
      </c>
      <c r="G9064" s="29" t="s">
        <v>27</v>
      </c>
    </row>
    <row r="9065" spans="1:11">
      <c r="A9065" s="12">
        <v>195</v>
      </c>
      <c r="B9065" s="12" t="str">
        <f t="shared" si="431"/>
        <v>C3</v>
      </c>
      <c r="C9065" s="13">
        <f t="shared" si="433"/>
        <v>1771</v>
      </c>
      <c r="D9065" s="12" t="str">
        <f t="shared" si="432"/>
        <v>Ã</v>
      </c>
      <c r="F9065" s="32"/>
      <c r="G9065" s="15"/>
    </row>
    <row r="9066" spans="1:11">
      <c r="A9066" s="12">
        <v>95</v>
      </c>
      <c r="B9066" s="21" t="str">
        <f t="shared" si="431"/>
        <v>5F</v>
      </c>
      <c r="C9066" s="22">
        <f t="shared" si="433"/>
        <v>1772</v>
      </c>
      <c r="D9066" s="21" t="str">
        <f t="shared" si="432"/>
        <v>_</v>
      </c>
      <c r="E9066" s="21" t="str">
        <f>B9066</f>
        <v>5F</v>
      </c>
      <c r="F9066" s="33">
        <f>HEX2DEC(E9066)/100</f>
        <v>0.95</v>
      </c>
      <c r="G9066" s="30" t="s">
        <v>28</v>
      </c>
    </row>
    <row r="9067" spans="1:11">
      <c r="A9067" s="12">
        <v>8</v>
      </c>
      <c r="B9067" s="7" t="str">
        <f t="shared" si="431"/>
        <v>08</v>
      </c>
      <c r="C9067" s="8">
        <f t="shared" si="433"/>
        <v>1773</v>
      </c>
      <c r="D9067" s="7" t="str">
        <f t="shared" si="432"/>
        <v>_x0008_</v>
      </c>
      <c r="E9067" s="7" t="str">
        <f>B9067&amp;B9068</f>
        <v>0892</v>
      </c>
      <c r="F9067" s="27">
        <f>HEX2DEC(E9067)/10</f>
        <v>219.4</v>
      </c>
      <c r="G9067" s="28" t="s">
        <v>26</v>
      </c>
      <c r="H9067" s="51">
        <f>F9067*F9069/60</f>
        <v>3.5140566666666668</v>
      </c>
      <c r="I9067" s="51">
        <f>F9067*F9069*F9071/60</f>
        <v>3.3383538333333336</v>
      </c>
      <c r="J9067" s="52">
        <f>J9062+"00:01"</f>
        <v>0.89166666666666583</v>
      </c>
      <c r="K9067" s="57">
        <f>K9062+"00:01"</f>
        <v>40311.89166666747</v>
      </c>
    </row>
    <row r="9068" spans="1:11">
      <c r="A9068" s="12">
        <v>146</v>
      </c>
      <c r="B9068" s="12" t="str">
        <f t="shared" si="431"/>
        <v>92</v>
      </c>
      <c r="C9068" s="13">
        <f t="shared" si="433"/>
        <v>1774</v>
      </c>
      <c r="D9068" s="12" t="str">
        <f t="shared" si="432"/>
        <v>’</v>
      </c>
      <c r="G9068" s="29"/>
    </row>
    <row r="9069" spans="1:11">
      <c r="A9069" s="12">
        <v>3</v>
      </c>
      <c r="B9069" s="12" t="str">
        <f t="shared" si="431"/>
        <v>03</v>
      </c>
      <c r="C9069" s="13">
        <f t="shared" si="433"/>
        <v>1775</v>
      </c>
      <c r="D9069" s="12" t="str">
        <f t="shared" si="432"/>
        <v>_x0003_</v>
      </c>
      <c r="E9069" s="12" t="str">
        <f>B9069&amp;B9070</f>
        <v>03C1</v>
      </c>
      <c r="F9069" s="31">
        <f>HEX2DEC(E9069)/1000</f>
        <v>0.96099999999999997</v>
      </c>
      <c r="G9069" s="29" t="s">
        <v>27</v>
      </c>
    </row>
    <row r="9070" spans="1:11">
      <c r="A9070" s="12">
        <v>193</v>
      </c>
      <c r="B9070" s="12" t="str">
        <f t="shared" si="431"/>
        <v>C1</v>
      </c>
      <c r="C9070" s="13">
        <f t="shared" si="433"/>
        <v>1776</v>
      </c>
      <c r="D9070" s="12" t="str">
        <f t="shared" si="432"/>
        <v>Á</v>
      </c>
      <c r="F9070" s="32"/>
      <c r="G9070" s="15"/>
    </row>
    <row r="9071" spans="1:11">
      <c r="A9071" s="12">
        <v>95</v>
      </c>
      <c r="B9071" s="21" t="str">
        <f t="shared" si="431"/>
        <v>5F</v>
      </c>
      <c r="C9071" s="22">
        <f t="shared" si="433"/>
        <v>1777</v>
      </c>
      <c r="D9071" s="21" t="str">
        <f t="shared" si="432"/>
        <v>_</v>
      </c>
      <c r="E9071" s="21" t="str">
        <f>B9071</f>
        <v>5F</v>
      </c>
      <c r="F9071" s="33">
        <f>HEX2DEC(E9071)/100</f>
        <v>0.95</v>
      </c>
      <c r="G9071" s="30" t="s">
        <v>28</v>
      </c>
    </row>
    <row r="9072" spans="1:11">
      <c r="A9072" s="12">
        <v>8</v>
      </c>
      <c r="B9072" s="7" t="str">
        <f t="shared" si="431"/>
        <v>08</v>
      </c>
      <c r="C9072" s="8">
        <f t="shared" si="433"/>
        <v>1778</v>
      </c>
      <c r="D9072" s="7" t="str">
        <f t="shared" si="432"/>
        <v>_x0008_</v>
      </c>
      <c r="E9072" s="7" t="str">
        <f>B9072&amp;B9073</f>
        <v>089F</v>
      </c>
      <c r="F9072" s="27">
        <f>HEX2DEC(E9072)/10</f>
        <v>220.7</v>
      </c>
      <c r="G9072" s="28" t="s">
        <v>26</v>
      </c>
      <c r="H9072" s="51">
        <f>F9072*F9074/60</f>
        <v>3.4576333333333329</v>
      </c>
      <c r="I9072" s="51">
        <f>F9072*F9074*F9076/60</f>
        <v>3.2847516666666658</v>
      </c>
      <c r="J9072" s="52">
        <f>J9067+"00:01"</f>
        <v>0.89236111111111027</v>
      </c>
      <c r="K9072" s="57">
        <f>K9067+"00:01"</f>
        <v>40311.892361111917</v>
      </c>
    </row>
    <row r="9073" spans="1:11">
      <c r="A9073" s="12">
        <v>159</v>
      </c>
      <c r="B9073" s="12" t="str">
        <f t="shared" si="431"/>
        <v>9F</v>
      </c>
      <c r="C9073" s="13">
        <f t="shared" si="433"/>
        <v>1779</v>
      </c>
      <c r="D9073" s="12" t="str">
        <f t="shared" si="432"/>
        <v>Ÿ</v>
      </c>
      <c r="G9073" s="29"/>
    </row>
    <row r="9074" spans="1:11">
      <c r="A9074" s="12">
        <v>3</v>
      </c>
      <c r="B9074" s="12" t="str">
        <f t="shared" si="431"/>
        <v>03</v>
      </c>
      <c r="C9074" s="13">
        <f t="shared" si="433"/>
        <v>1780</v>
      </c>
      <c r="D9074" s="12" t="str">
        <f t="shared" si="432"/>
        <v>_x0003_</v>
      </c>
      <c r="E9074" s="12" t="str">
        <f>B9074&amp;B9075</f>
        <v>03AC</v>
      </c>
      <c r="F9074" s="31">
        <f>HEX2DEC(E9074)/1000</f>
        <v>0.94</v>
      </c>
      <c r="G9074" s="29" t="s">
        <v>27</v>
      </c>
    </row>
    <row r="9075" spans="1:11">
      <c r="A9075" s="12">
        <v>172</v>
      </c>
      <c r="B9075" s="12" t="str">
        <f t="shared" si="431"/>
        <v>AC</v>
      </c>
      <c r="C9075" s="13">
        <f t="shared" si="433"/>
        <v>1781</v>
      </c>
      <c r="D9075" s="12" t="str">
        <f t="shared" si="432"/>
        <v>¬</v>
      </c>
      <c r="F9075" s="32"/>
      <c r="G9075" s="15"/>
    </row>
    <row r="9076" spans="1:11">
      <c r="A9076" s="12">
        <v>95</v>
      </c>
      <c r="B9076" s="21" t="str">
        <f t="shared" si="431"/>
        <v>5F</v>
      </c>
      <c r="C9076" s="22">
        <f t="shared" si="433"/>
        <v>1782</v>
      </c>
      <c r="D9076" s="21" t="str">
        <f t="shared" si="432"/>
        <v>_</v>
      </c>
      <c r="E9076" s="21" t="str">
        <f>B9076</f>
        <v>5F</v>
      </c>
      <c r="F9076" s="33">
        <f>HEX2DEC(E9076)/100</f>
        <v>0.95</v>
      </c>
      <c r="G9076" s="30" t="s">
        <v>28</v>
      </c>
    </row>
    <row r="9077" spans="1:11">
      <c r="A9077" s="12">
        <v>8</v>
      </c>
      <c r="B9077" s="7" t="str">
        <f t="shared" si="431"/>
        <v>08</v>
      </c>
      <c r="C9077" s="8">
        <f t="shared" si="433"/>
        <v>1783</v>
      </c>
      <c r="D9077" s="7" t="str">
        <f t="shared" si="432"/>
        <v>_x0008_</v>
      </c>
      <c r="E9077" s="7" t="str">
        <f>B9077&amp;B9078</f>
        <v>088C</v>
      </c>
      <c r="F9077" s="27">
        <f>HEX2DEC(E9077)/10</f>
        <v>218.8</v>
      </c>
      <c r="G9077" s="28" t="s">
        <v>26</v>
      </c>
      <c r="H9077" s="51">
        <f>F9077*F9079/60</f>
        <v>3.4388066666666663</v>
      </c>
      <c r="I9077" s="51">
        <f>F9077*F9079*F9081/60</f>
        <v>3.2668663333333328</v>
      </c>
      <c r="J9077" s="52">
        <f>J9072+"00:01"</f>
        <v>0.89305555555555471</v>
      </c>
      <c r="K9077" s="57">
        <f>K9072+"00:01"</f>
        <v>40311.893055556364</v>
      </c>
    </row>
    <row r="9078" spans="1:11">
      <c r="A9078" s="12">
        <v>140</v>
      </c>
      <c r="B9078" s="12" t="str">
        <f t="shared" si="431"/>
        <v>8C</v>
      </c>
      <c r="C9078" s="13">
        <f t="shared" si="433"/>
        <v>1784</v>
      </c>
      <c r="D9078" s="12" t="str">
        <f t="shared" si="432"/>
        <v>Œ</v>
      </c>
      <c r="G9078" s="29"/>
    </row>
    <row r="9079" spans="1:11">
      <c r="A9079" s="12">
        <v>3</v>
      </c>
      <c r="B9079" s="12" t="str">
        <f t="shared" si="431"/>
        <v>03</v>
      </c>
      <c r="C9079" s="13">
        <f t="shared" si="433"/>
        <v>1785</v>
      </c>
      <c r="D9079" s="12" t="str">
        <f t="shared" si="432"/>
        <v>_x0003_</v>
      </c>
      <c r="E9079" s="12" t="str">
        <f>B9079&amp;B9080</f>
        <v>03AF</v>
      </c>
      <c r="F9079" s="31">
        <f>HEX2DEC(E9079)/1000</f>
        <v>0.94299999999999995</v>
      </c>
      <c r="G9079" s="29" t="s">
        <v>27</v>
      </c>
    </row>
    <row r="9080" spans="1:11">
      <c r="A9080" s="12">
        <v>175</v>
      </c>
      <c r="B9080" s="12" t="str">
        <f t="shared" si="431"/>
        <v>AF</v>
      </c>
      <c r="C9080" s="13">
        <f t="shared" si="433"/>
        <v>1786</v>
      </c>
      <c r="D9080" s="12" t="str">
        <f t="shared" si="432"/>
        <v>¯</v>
      </c>
      <c r="F9080" s="32"/>
      <c r="G9080" s="15"/>
    </row>
    <row r="9081" spans="1:11">
      <c r="A9081" s="12">
        <v>95</v>
      </c>
      <c r="B9081" s="21" t="str">
        <f t="shared" si="431"/>
        <v>5F</v>
      </c>
      <c r="C9081" s="22">
        <f t="shared" si="433"/>
        <v>1787</v>
      </c>
      <c r="D9081" s="21" t="str">
        <f t="shared" si="432"/>
        <v>_</v>
      </c>
      <c r="E9081" s="21" t="str">
        <f>B9081</f>
        <v>5F</v>
      </c>
      <c r="F9081" s="33">
        <f>HEX2DEC(E9081)/100</f>
        <v>0.95</v>
      </c>
      <c r="G9081" s="30" t="s">
        <v>28</v>
      </c>
    </row>
    <row r="9082" spans="1:11">
      <c r="A9082" s="12">
        <v>8</v>
      </c>
      <c r="B9082" s="7" t="str">
        <f t="shared" si="431"/>
        <v>08</v>
      </c>
      <c r="C9082" s="8">
        <f t="shared" si="433"/>
        <v>1788</v>
      </c>
      <c r="D9082" s="7" t="str">
        <f t="shared" si="432"/>
        <v>_x0008_</v>
      </c>
      <c r="E9082" s="7" t="str">
        <f>B9082&amp;B9083</f>
        <v>088E</v>
      </c>
      <c r="F9082" s="27">
        <f>HEX2DEC(E9082)/10</f>
        <v>219</v>
      </c>
      <c r="G9082" s="28" t="s">
        <v>26</v>
      </c>
      <c r="H9082" s="51">
        <f>F9082*F9084/60</f>
        <v>3.4821</v>
      </c>
      <c r="I9082" s="51">
        <f>F9082*F9084*F9086/60</f>
        <v>3.3079949999999996</v>
      </c>
      <c r="J9082" s="52">
        <f>J9077+"00:01"</f>
        <v>0.89374999999999916</v>
      </c>
      <c r="K9082" s="57">
        <f>K9077+"00:01"</f>
        <v>40311.893750000811</v>
      </c>
    </row>
    <row r="9083" spans="1:11">
      <c r="A9083" s="12">
        <v>142</v>
      </c>
      <c r="B9083" s="12" t="str">
        <f t="shared" si="431"/>
        <v>8E</v>
      </c>
      <c r="C9083" s="13">
        <f t="shared" si="433"/>
        <v>1789</v>
      </c>
      <c r="D9083" s="12" t="str">
        <f t="shared" si="432"/>
        <v>Ž</v>
      </c>
      <c r="G9083" s="29"/>
    </row>
    <row r="9084" spans="1:11">
      <c r="A9084" s="12">
        <v>3</v>
      </c>
      <c r="B9084" s="12" t="str">
        <f t="shared" si="431"/>
        <v>03</v>
      </c>
      <c r="C9084" s="13">
        <f t="shared" si="433"/>
        <v>1790</v>
      </c>
      <c r="D9084" s="12" t="str">
        <f t="shared" si="432"/>
        <v>_x0003_</v>
      </c>
      <c r="E9084" s="12" t="str">
        <f>B9084&amp;B9085</f>
        <v>03BA</v>
      </c>
      <c r="F9084" s="31">
        <f>HEX2DEC(E9084)/1000</f>
        <v>0.95399999999999996</v>
      </c>
      <c r="G9084" s="29" t="s">
        <v>27</v>
      </c>
    </row>
    <row r="9085" spans="1:11">
      <c r="A9085" s="12">
        <v>186</v>
      </c>
      <c r="B9085" s="12" t="str">
        <f t="shared" si="431"/>
        <v>BA</v>
      </c>
      <c r="C9085" s="13">
        <f t="shared" si="433"/>
        <v>1791</v>
      </c>
      <c r="D9085" s="12" t="str">
        <f t="shared" si="432"/>
        <v>º</v>
      </c>
      <c r="F9085" s="32"/>
      <c r="G9085" s="15"/>
    </row>
    <row r="9086" spans="1:11">
      <c r="A9086" s="12">
        <v>95</v>
      </c>
      <c r="B9086" s="21" t="str">
        <f t="shared" si="431"/>
        <v>5F</v>
      </c>
      <c r="C9086" s="22">
        <f t="shared" si="433"/>
        <v>1792</v>
      </c>
      <c r="D9086" s="21" t="str">
        <f t="shared" si="432"/>
        <v>_</v>
      </c>
      <c r="E9086" s="21" t="str">
        <f>B9086</f>
        <v>5F</v>
      </c>
      <c r="F9086" s="33">
        <f>HEX2DEC(E9086)/100</f>
        <v>0.95</v>
      </c>
      <c r="G9086" s="30" t="s">
        <v>28</v>
      </c>
    </row>
    <row r="9087" spans="1:11">
      <c r="A9087" s="12">
        <v>8</v>
      </c>
      <c r="B9087" s="7" t="str">
        <f t="shared" ref="B9087:B9150" si="434">DEC2HEX(A9087,2)</f>
        <v>08</v>
      </c>
      <c r="C9087" s="8">
        <f t="shared" si="433"/>
        <v>1793</v>
      </c>
      <c r="D9087" s="7" t="str">
        <f t="shared" ref="D9087:D9150" si="435">IF(A9087&gt;0,CHAR(A9087),"")</f>
        <v>_x0008_</v>
      </c>
      <c r="E9087" s="7" t="str">
        <f>B9087&amp;B9088</f>
        <v>088D</v>
      </c>
      <c r="F9087" s="27">
        <f>HEX2DEC(E9087)/10</f>
        <v>218.9</v>
      </c>
      <c r="G9087" s="28" t="s">
        <v>26</v>
      </c>
      <c r="H9087" s="51">
        <f>F9087*F9089/60</f>
        <v>3.4549716666666663</v>
      </c>
      <c r="I9087" s="51">
        <f>F9087*F9089*F9091/60</f>
        <v>3.2822230833333332</v>
      </c>
      <c r="J9087" s="52">
        <f>J9082+"00:01"</f>
        <v>0.8944444444444436</v>
      </c>
      <c r="K9087" s="57">
        <f>K9082+"00:01"</f>
        <v>40311.894444445257</v>
      </c>
    </row>
    <row r="9088" spans="1:11">
      <c r="A9088" s="12">
        <v>141</v>
      </c>
      <c r="B9088" s="12" t="str">
        <f t="shared" si="434"/>
        <v>8D</v>
      </c>
      <c r="C9088" s="13">
        <f t="shared" ref="C9088:C9151" si="436">C9087+1</f>
        <v>1794</v>
      </c>
      <c r="D9088" s="12" t="str">
        <f t="shared" si="435"/>
        <v></v>
      </c>
      <c r="G9088" s="29"/>
    </row>
    <row r="9089" spans="1:11">
      <c r="A9089" s="12">
        <v>3</v>
      </c>
      <c r="B9089" s="12" t="str">
        <f t="shared" si="434"/>
        <v>03</v>
      </c>
      <c r="C9089" s="13">
        <f t="shared" si="436"/>
        <v>1795</v>
      </c>
      <c r="D9089" s="12" t="str">
        <f t="shared" si="435"/>
        <v>_x0003_</v>
      </c>
      <c r="E9089" s="12" t="str">
        <f>B9089&amp;B9090</f>
        <v>03B3</v>
      </c>
      <c r="F9089" s="31">
        <f>HEX2DEC(E9089)/1000</f>
        <v>0.94699999999999995</v>
      </c>
      <c r="G9089" s="29" t="s">
        <v>27</v>
      </c>
    </row>
    <row r="9090" spans="1:11">
      <c r="A9090" s="12">
        <v>179</v>
      </c>
      <c r="B9090" s="12" t="str">
        <f t="shared" si="434"/>
        <v>B3</v>
      </c>
      <c r="C9090" s="13">
        <f t="shared" si="436"/>
        <v>1796</v>
      </c>
      <c r="D9090" s="12" t="str">
        <f t="shared" si="435"/>
        <v>³</v>
      </c>
      <c r="F9090" s="32"/>
      <c r="G9090" s="15"/>
    </row>
    <row r="9091" spans="1:11">
      <c r="A9091" s="12">
        <v>95</v>
      </c>
      <c r="B9091" s="21" t="str">
        <f t="shared" si="434"/>
        <v>5F</v>
      </c>
      <c r="C9091" s="22">
        <f t="shared" si="436"/>
        <v>1797</v>
      </c>
      <c r="D9091" s="21" t="str">
        <f t="shared" si="435"/>
        <v>_</v>
      </c>
      <c r="E9091" s="21" t="str">
        <f>B9091</f>
        <v>5F</v>
      </c>
      <c r="F9091" s="33">
        <f>HEX2DEC(E9091)/100</f>
        <v>0.95</v>
      </c>
      <c r="G9091" s="30" t="s">
        <v>28</v>
      </c>
    </row>
    <row r="9092" spans="1:11">
      <c r="A9092" s="12">
        <v>8</v>
      </c>
      <c r="B9092" s="7" t="str">
        <f t="shared" si="434"/>
        <v>08</v>
      </c>
      <c r="C9092" s="8">
        <f t="shared" si="436"/>
        <v>1798</v>
      </c>
      <c r="D9092" s="7" t="str">
        <f t="shared" si="435"/>
        <v>_x0008_</v>
      </c>
      <c r="E9092" s="7" t="str">
        <f>B9092&amp;B9093</f>
        <v>0889</v>
      </c>
      <c r="F9092" s="27">
        <f>HEX2DEC(E9092)/10</f>
        <v>218.5</v>
      </c>
      <c r="G9092" s="28" t="s">
        <v>26</v>
      </c>
      <c r="H9092" s="51">
        <f>F9092*F9094/60</f>
        <v>3.4559416666666665</v>
      </c>
      <c r="I9092" s="51">
        <f>F9092*F9094*F9096/60</f>
        <v>3.2831445833333328</v>
      </c>
      <c r="J9092" s="52">
        <f>J9087+"00:01"</f>
        <v>0.89513888888888804</v>
      </c>
      <c r="K9092" s="57">
        <f>K9087+"00:01"</f>
        <v>40311.895138889704</v>
      </c>
    </row>
    <row r="9093" spans="1:11">
      <c r="A9093" s="12">
        <v>137</v>
      </c>
      <c r="B9093" s="12" t="str">
        <f t="shared" si="434"/>
        <v>89</v>
      </c>
      <c r="C9093" s="13">
        <f t="shared" si="436"/>
        <v>1799</v>
      </c>
      <c r="D9093" s="12" t="str">
        <f t="shared" si="435"/>
        <v>‰</v>
      </c>
      <c r="G9093" s="29"/>
    </row>
    <row r="9094" spans="1:11">
      <c r="A9094" s="12">
        <v>3</v>
      </c>
      <c r="B9094" s="12" t="str">
        <f t="shared" si="434"/>
        <v>03</v>
      </c>
      <c r="C9094" s="13">
        <f t="shared" si="436"/>
        <v>1800</v>
      </c>
      <c r="D9094" s="12" t="str">
        <f t="shared" si="435"/>
        <v>_x0003_</v>
      </c>
      <c r="E9094" s="12" t="str">
        <f>B9094&amp;B9095</f>
        <v>03B5</v>
      </c>
      <c r="F9094" s="31">
        <f>HEX2DEC(E9094)/1000</f>
        <v>0.94899999999999995</v>
      </c>
      <c r="G9094" s="29" t="s">
        <v>27</v>
      </c>
    </row>
    <row r="9095" spans="1:11">
      <c r="A9095" s="12">
        <v>181</v>
      </c>
      <c r="B9095" s="12" t="str">
        <f t="shared" si="434"/>
        <v>B5</v>
      </c>
      <c r="C9095" s="13">
        <f t="shared" si="436"/>
        <v>1801</v>
      </c>
      <c r="D9095" s="12" t="str">
        <f t="shared" si="435"/>
        <v>µ</v>
      </c>
      <c r="F9095" s="32"/>
      <c r="G9095" s="15"/>
    </row>
    <row r="9096" spans="1:11">
      <c r="A9096" s="12">
        <v>95</v>
      </c>
      <c r="B9096" s="21" t="str">
        <f t="shared" si="434"/>
        <v>5F</v>
      </c>
      <c r="C9096" s="22">
        <f t="shared" si="436"/>
        <v>1802</v>
      </c>
      <c r="D9096" s="21" t="str">
        <f t="shared" si="435"/>
        <v>_</v>
      </c>
      <c r="E9096" s="21" t="str">
        <f>B9096</f>
        <v>5F</v>
      </c>
      <c r="F9096" s="33">
        <f>HEX2DEC(E9096)/100</f>
        <v>0.95</v>
      </c>
      <c r="G9096" s="30" t="s">
        <v>28</v>
      </c>
    </row>
    <row r="9097" spans="1:11">
      <c r="A9097" s="12">
        <v>8</v>
      </c>
      <c r="B9097" s="7" t="str">
        <f t="shared" si="434"/>
        <v>08</v>
      </c>
      <c r="C9097" s="8">
        <f t="shared" si="436"/>
        <v>1803</v>
      </c>
      <c r="D9097" s="7" t="str">
        <f t="shared" si="435"/>
        <v>_x0008_</v>
      </c>
      <c r="E9097" s="7" t="str">
        <f>B9097&amp;B9098</f>
        <v>0885</v>
      </c>
      <c r="F9097" s="27">
        <f>HEX2DEC(E9097)/10</f>
        <v>218.1</v>
      </c>
      <c r="G9097" s="28" t="s">
        <v>26</v>
      </c>
      <c r="H9097" s="51">
        <f>F9097*F9099/60</f>
        <v>3.4387099999999999</v>
      </c>
      <c r="I9097" s="51">
        <f>F9097*F9099*F9101/60</f>
        <v>3.2667744999999995</v>
      </c>
      <c r="J9097" s="52">
        <f>J9092+"00:01"</f>
        <v>0.89583333333333248</v>
      </c>
      <c r="K9097" s="57">
        <f>K9092+"00:01"</f>
        <v>40311.895833334151</v>
      </c>
    </row>
    <row r="9098" spans="1:11">
      <c r="A9098" s="12">
        <v>133</v>
      </c>
      <c r="B9098" s="12" t="str">
        <f t="shared" si="434"/>
        <v>85</v>
      </c>
      <c r="C9098" s="13">
        <f t="shared" si="436"/>
        <v>1804</v>
      </c>
      <c r="D9098" s="12" t="str">
        <f t="shared" si="435"/>
        <v>…</v>
      </c>
      <c r="G9098" s="29"/>
    </row>
    <row r="9099" spans="1:11">
      <c r="A9099" s="12">
        <v>3</v>
      </c>
      <c r="B9099" s="12" t="str">
        <f t="shared" si="434"/>
        <v>03</v>
      </c>
      <c r="C9099" s="13">
        <f t="shared" si="436"/>
        <v>1805</v>
      </c>
      <c r="D9099" s="12" t="str">
        <f t="shared" si="435"/>
        <v>_x0003_</v>
      </c>
      <c r="E9099" s="12" t="str">
        <f>B9099&amp;B9100</f>
        <v>03B2</v>
      </c>
      <c r="F9099" s="31">
        <f>HEX2DEC(E9099)/1000</f>
        <v>0.94599999999999995</v>
      </c>
      <c r="G9099" s="29" t="s">
        <v>27</v>
      </c>
    </row>
    <row r="9100" spans="1:11">
      <c r="A9100" s="12">
        <v>178</v>
      </c>
      <c r="B9100" s="12" t="str">
        <f t="shared" si="434"/>
        <v>B2</v>
      </c>
      <c r="C9100" s="13">
        <f t="shared" si="436"/>
        <v>1806</v>
      </c>
      <c r="D9100" s="12" t="str">
        <f t="shared" si="435"/>
        <v>²</v>
      </c>
      <c r="F9100" s="32"/>
      <c r="G9100" s="15"/>
    </row>
    <row r="9101" spans="1:11">
      <c r="A9101" s="12">
        <v>95</v>
      </c>
      <c r="B9101" s="21" t="str">
        <f t="shared" si="434"/>
        <v>5F</v>
      </c>
      <c r="C9101" s="22">
        <f t="shared" si="436"/>
        <v>1807</v>
      </c>
      <c r="D9101" s="21" t="str">
        <f t="shared" si="435"/>
        <v>_</v>
      </c>
      <c r="E9101" s="21" t="str">
        <f>B9101</f>
        <v>5F</v>
      </c>
      <c r="F9101" s="33">
        <f>HEX2DEC(E9101)/100</f>
        <v>0.95</v>
      </c>
      <c r="G9101" s="30" t="s">
        <v>28</v>
      </c>
    </row>
    <row r="9102" spans="1:11">
      <c r="A9102" s="12">
        <v>8</v>
      </c>
      <c r="B9102" s="7" t="str">
        <f t="shared" si="434"/>
        <v>08</v>
      </c>
      <c r="C9102" s="8">
        <f t="shared" si="436"/>
        <v>1808</v>
      </c>
      <c r="D9102" s="7" t="str">
        <f t="shared" si="435"/>
        <v>_x0008_</v>
      </c>
      <c r="E9102" s="7" t="str">
        <f>B9102&amp;B9103</f>
        <v>0878</v>
      </c>
      <c r="F9102" s="27">
        <f>HEX2DEC(E9102)/10</f>
        <v>216.8</v>
      </c>
      <c r="G9102" s="28" t="s">
        <v>26</v>
      </c>
      <c r="H9102" s="51">
        <f>F9102*F9104/60</f>
        <v>3.4218266666666666</v>
      </c>
      <c r="I9102" s="51">
        <f>F9102*F9104*F9106/60</f>
        <v>3.2507353333333331</v>
      </c>
      <c r="J9102" s="52">
        <f>J9097+"00:01"</f>
        <v>0.89652777777777692</v>
      </c>
      <c r="K9102" s="57">
        <f>K9097+"00:01"</f>
        <v>40311.896527778597</v>
      </c>
    </row>
    <row r="9103" spans="1:11">
      <c r="A9103" s="12">
        <v>120</v>
      </c>
      <c r="B9103" s="12" t="str">
        <f t="shared" si="434"/>
        <v>78</v>
      </c>
      <c r="C9103" s="13">
        <f t="shared" si="436"/>
        <v>1809</v>
      </c>
      <c r="D9103" s="12" t="str">
        <f t="shared" si="435"/>
        <v>x</v>
      </c>
      <c r="G9103" s="29"/>
    </row>
    <row r="9104" spans="1:11">
      <c r="A9104" s="12">
        <v>3</v>
      </c>
      <c r="B9104" s="12" t="str">
        <f t="shared" si="434"/>
        <v>03</v>
      </c>
      <c r="C9104" s="13">
        <f t="shared" si="436"/>
        <v>1810</v>
      </c>
      <c r="D9104" s="12" t="str">
        <f t="shared" si="435"/>
        <v>_x0003_</v>
      </c>
      <c r="E9104" s="12" t="str">
        <f>B9104&amp;B9105</f>
        <v>03B3</v>
      </c>
      <c r="F9104" s="31">
        <f>HEX2DEC(E9104)/1000</f>
        <v>0.94699999999999995</v>
      </c>
      <c r="G9104" s="29" t="s">
        <v>27</v>
      </c>
    </row>
    <row r="9105" spans="1:11">
      <c r="A9105" s="12">
        <v>179</v>
      </c>
      <c r="B9105" s="12" t="str">
        <f t="shared" si="434"/>
        <v>B3</v>
      </c>
      <c r="C9105" s="13">
        <f t="shared" si="436"/>
        <v>1811</v>
      </c>
      <c r="D9105" s="12" t="str">
        <f t="shared" si="435"/>
        <v>³</v>
      </c>
      <c r="F9105" s="32"/>
      <c r="G9105" s="15"/>
    </row>
    <row r="9106" spans="1:11">
      <c r="A9106" s="12">
        <v>95</v>
      </c>
      <c r="B9106" s="21" t="str">
        <f t="shared" si="434"/>
        <v>5F</v>
      </c>
      <c r="C9106" s="22">
        <f t="shared" si="436"/>
        <v>1812</v>
      </c>
      <c r="D9106" s="21" t="str">
        <f t="shared" si="435"/>
        <v>_</v>
      </c>
      <c r="E9106" s="21" t="str">
        <f>B9106</f>
        <v>5F</v>
      </c>
      <c r="F9106" s="33">
        <f>HEX2DEC(E9106)/100</f>
        <v>0.95</v>
      </c>
      <c r="G9106" s="30" t="s">
        <v>28</v>
      </c>
    </row>
    <row r="9107" spans="1:11">
      <c r="A9107" s="12">
        <v>8</v>
      </c>
      <c r="B9107" s="7" t="str">
        <f t="shared" si="434"/>
        <v>08</v>
      </c>
      <c r="C9107" s="8">
        <f t="shared" si="436"/>
        <v>1813</v>
      </c>
      <c r="D9107" s="7" t="str">
        <f t="shared" si="435"/>
        <v>_x0008_</v>
      </c>
      <c r="E9107" s="7" t="str">
        <f>B9107&amp;B9108</f>
        <v>0878</v>
      </c>
      <c r="F9107" s="27">
        <f>HEX2DEC(E9107)/10</f>
        <v>216.8</v>
      </c>
      <c r="G9107" s="28" t="s">
        <v>26</v>
      </c>
      <c r="H9107" s="51">
        <f>F9107*F9109/60</f>
        <v>3.42544</v>
      </c>
      <c r="I9107" s="51">
        <f>F9107*F9109*F9111/60</f>
        <v>3.2541679999999999</v>
      </c>
      <c r="J9107" s="52">
        <f>J9102+"00:01"</f>
        <v>0.89722222222222137</v>
      </c>
      <c r="K9107" s="57">
        <f>K9102+"00:01"</f>
        <v>40311.897222223044</v>
      </c>
    </row>
    <row r="9108" spans="1:11">
      <c r="A9108" s="12">
        <v>120</v>
      </c>
      <c r="B9108" s="12" t="str">
        <f t="shared" si="434"/>
        <v>78</v>
      </c>
      <c r="C9108" s="13">
        <f t="shared" si="436"/>
        <v>1814</v>
      </c>
      <c r="D9108" s="12" t="str">
        <f t="shared" si="435"/>
        <v>x</v>
      </c>
      <c r="G9108" s="29"/>
    </row>
    <row r="9109" spans="1:11">
      <c r="A9109" s="12">
        <v>3</v>
      </c>
      <c r="B9109" s="12" t="str">
        <f t="shared" si="434"/>
        <v>03</v>
      </c>
      <c r="C9109" s="13">
        <f t="shared" si="436"/>
        <v>1815</v>
      </c>
      <c r="D9109" s="12" t="str">
        <f t="shared" si="435"/>
        <v>_x0003_</v>
      </c>
      <c r="E9109" s="12" t="str">
        <f>B9109&amp;B9110</f>
        <v>03B4</v>
      </c>
      <c r="F9109" s="31">
        <f>HEX2DEC(E9109)/1000</f>
        <v>0.94799999999999995</v>
      </c>
      <c r="G9109" s="29" t="s">
        <v>27</v>
      </c>
    </row>
    <row r="9110" spans="1:11">
      <c r="A9110" s="12">
        <v>180</v>
      </c>
      <c r="B9110" s="12" t="str">
        <f t="shared" si="434"/>
        <v>B4</v>
      </c>
      <c r="C9110" s="13">
        <f t="shared" si="436"/>
        <v>1816</v>
      </c>
      <c r="D9110" s="12" t="str">
        <f t="shared" si="435"/>
        <v>´</v>
      </c>
      <c r="F9110" s="32"/>
      <c r="G9110" s="15"/>
    </row>
    <row r="9111" spans="1:11">
      <c r="A9111" s="12">
        <v>95</v>
      </c>
      <c r="B9111" s="21" t="str">
        <f t="shared" si="434"/>
        <v>5F</v>
      </c>
      <c r="C9111" s="22">
        <f t="shared" si="436"/>
        <v>1817</v>
      </c>
      <c r="D9111" s="21" t="str">
        <f t="shared" si="435"/>
        <v>_</v>
      </c>
      <c r="E9111" s="21" t="str">
        <f>B9111</f>
        <v>5F</v>
      </c>
      <c r="F9111" s="33">
        <f>HEX2DEC(E9111)/100</f>
        <v>0.95</v>
      </c>
      <c r="G9111" s="30" t="s">
        <v>28</v>
      </c>
    </row>
    <row r="9112" spans="1:11">
      <c r="A9112" s="12">
        <v>8</v>
      </c>
      <c r="B9112" s="7" t="str">
        <f t="shared" si="434"/>
        <v>08</v>
      </c>
      <c r="C9112" s="8">
        <f t="shared" si="436"/>
        <v>1818</v>
      </c>
      <c r="D9112" s="7" t="str">
        <f t="shared" si="435"/>
        <v>_x0008_</v>
      </c>
      <c r="E9112" s="7" t="str">
        <f>B9112&amp;B9113</f>
        <v>0887</v>
      </c>
      <c r="F9112" s="27">
        <f>HEX2DEC(E9112)/10</f>
        <v>218.3</v>
      </c>
      <c r="G9112" s="28" t="s">
        <v>26</v>
      </c>
      <c r="H9112" s="51">
        <f>F9112*F9114/60</f>
        <v>3.4345866666666667</v>
      </c>
      <c r="I9112" s="51">
        <f>F9112*F9114*F9116/60</f>
        <v>3.2628573333333333</v>
      </c>
      <c r="J9112" s="52">
        <f>J9107+"00:01"</f>
        <v>0.89791666666666581</v>
      </c>
      <c r="K9112" s="57">
        <f>K9107+"00:01"</f>
        <v>40311.897916667491</v>
      </c>
    </row>
    <row r="9113" spans="1:11">
      <c r="A9113" s="12">
        <v>135</v>
      </c>
      <c r="B9113" s="12" t="str">
        <f t="shared" si="434"/>
        <v>87</v>
      </c>
      <c r="C9113" s="13">
        <f t="shared" si="436"/>
        <v>1819</v>
      </c>
      <c r="D9113" s="12" t="str">
        <f t="shared" si="435"/>
        <v>‡</v>
      </c>
      <c r="G9113" s="29"/>
    </row>
    <row r="9114" spans="1:11">
      <c r="A9114" s="12">
        <v>3</v>
      </c>
      <c r="B9114" s="12" t="str">
        <f t="shared" si="434"/>
        <v>03</v>
      </c>
      <c r="C9114" s="13">
        <f t="shared" si="436"/>
        <v>1820</v>
      </c>
      <c r="D9114" s="12" t="str">
        <f t="shared" si="435"/>
        <v>_x0003_</v>
      </c>
      <c r="E9114" s="12" t="str">
        <f>B9114&amp;B9115</f>
        <v>03B0</v>
      </c>
      <c r="F9114" s="31">
        <f>HEX2DEC(E9114)/1000</f>
        <v>0.94399999999999995</v>
      </c>
      <c r="G9114" s="29" t="s">
        <v>27</v>
      </c>
    </row>
    <row r="9115" spans="1:11">
      <c r="A9115" s="12">
        <v>176</v>
      </c>
      <c r="B9115" s="12" t="str">
        <f t="shared" si="434"/>
        <v>B0</v>
      </c>
      <c r="C9115" s="13">
        <f t="shared" si="436"/>
        <v>1821</v>
      </c>
      <c r="D9115" s="12" t="str">
        <f t="shared" si="435"/>
        <v>°</v>
      </c>
      <c r="F9115" s="32"/>
      <c r="G9115" s="15"/>
    </row>
    <row r="9116" spans="1:11">
      <c r="A9116" s="12">
        <v>95</v>
      </c>
      <c r="B9116" s="21" t="str">
        <f t="shared" si="434"/>
        <v>5F</v>
      </c>
      <c r="C9116" s="22">
        <f t="shared" si="436"/>
        <v>1822</v>
      </c>
      <c r="D9116" s="21" t="str">
        <f t="shared" si="435"/>
        <v>_</v>
      </c>
      <c r="E9116" s="21" t="str">
        <f>B9116</f>
        <v>5F</v>
      </c>
      <c r="F9116" s="33">
        <f>HEX2DEC(E9116)/100</f>
        <v>0.95</v>
      </c>
      <c r="G9116" s="30" t="s">
        <v>28</v>
      </c>
    </row>
    <row r="9117" spans="1:11">
      <c r="A9117" s="12">
        <v>8</v>
      </c>
      <c r="B9117" s="7" t="str">
        <f t="shared" si="434"/>
        <v>08</v>
      </c>
      <c r="C9117" s="8">
        <f t="shared" si="436"/>
        <v>1823</v>
      </c>
      <c r="D9117" s="7" t="str">
        <f t="shared" si="435"/>
        <v>_x0008_</v>
      </c>
      <c r="E9117" s="7" t="str">
        <f>B9117&amp;B9118</f>
        <v>088D</v>
      </c>
      <c r="F9117" s="27">
        <f>HEX2DEC(E9117)/10</f>
        <v>218.9</v>
      </c>
      <c r="G9117" s="28" t="s">
        <v>26</v>
      </c>
      <c r="H9117" s="51">
        <f>F9117*F9119/60</f>
        <v>3.4403783333333333</v>
      </c>
      <c r="I9117" s="51">
        <f>F9117*F9119*F9121/60</f>
        <v>3.2683594166666667</v>
      </c>
      <c r="J9117" s="52">
        <f>J9112+"00:01"</f>
        <v>0.89861111111111025</v>
      </c>
      <c r="K9117" s="57">
        <f>K9112+"00:01"</f>
        <v>40311.898611111937</v>
      </c>
    </row>
    <row r="9118" spans="1:11">
      <c r="A9118" s="12">
        <v>141</v>
      </c>
      <c r="B9118" s="12" t="str">
        <f t="shared" si="434"/>
        <v>8D</v>
      </c>
      <c r="C9118" s="13">
        <f t="shared" si="436"/>
        <v>1824</v>
      </c>
      <c r="D9118" s="12" t="str">
        <f t="shared" si="435"/>
        <v></v>
      </c>
      <c r="G9118" s="29"/>
    </row>
    <row r="9119" spans="1:11">
      <c r="A9119" s="12">
        <v>3</v>
      </c>
      <c r="B9119" s="12" t="str">
        <f t="shared" si="434"/>
        <v>03</v>
      </c>
      <c r="C9119" s="13">
        <f t="shared" si="436"/>
        <v>1825</v>
      </c>
      <c r="D9119" s="12" t="str">
        <f t="shared" si="435"/>
        <v>_x0003_</v>
      </c>
      <c r="E9119" s="12" t="str">
        <f>B9119&amp;B9120</f>
        <v>03AF</v>
      </c>
      <c r="F9119" s="31">
        <f>HEX2DEC(E9119)/1000</f>
        <v>0.94299999999999995</v>
      </c>
      <c r="G9119" s="29" t="s">
        <v>27</v>
      </c>
    </row>
    <row r="9120" spans="1:11">
      <c r="A9120" s="12">
        <v>175</v>
      </c>
      <c r="B9120" s="12" t="str">
        <f t="shared" si="434"/>
        <v>AF</v>
      </c>
      <c r="C9120" s="13">
        <f t="shared" si="436"/>
        <v>1826</v>
      </c>
      <c r="D9120" s="12" t="str">
        <f t="shared" si="435"/>
        <v>¯</v>
      </c>
      <c r="F9120" s="32"/>
      <c r="G9120" s="15"/>
    </row>
    <row r="9121" spans="1:11">
      <c r="A9121" s="12">
        <v>95</v>
      </c>
      <c r="B9121" s="21" t="str">
        <f t="shared" si="434"/>
        <v>5F</v>
      </c>
      <c r="C9121" s="22">
        <f t="shared" si="436"/>
        <v>1827</v>
      </c>
      <c r="D9121" s="21" t="str">
        <f t="shared" si="435"/>
        <v>_</v>
      </c>
      <c r="E9121" s="21" t="str">
        <f>B9121</f>
        <v>5F</v>
      </c>
      <c r="F9121" s="33">
        <f>HEX2DEC(E9121)/100</f>
        <v>0.95</v>
      </c>
      <c r="G9121" s="30" t="s">
        <v>28</v>
      </c>
    </row>
    <row r="9122" spans="1:11">
      <c r="A9122" s="12">
        <v>8</v>
      </c>
      <c r="B9122" s="7" t="str">
        <f t="shared" si="434"/>
        <v>08</v>
      </c>
      <c r="C9122" s="8">
        <f t="shared" si="436"/>
        <v>1828</v>
      </c>
      <c r="D9122" s="7" t="str">
        <f t="shared" si="435"/>
        <v>_x0008_</v>
      </c>
      <c r="E9122" s="7" t="str">
        <f>B9122&amp;B9123</f>
        <v>088D</v>
      </c>
      <c r="F9122" s="27">
        <f>HEX2DEC(E9122)/10</f>
        <v>218.9</v>
      </c>
      <c r="G9122" s="28" t="s">
        <v>26</v>
      </c>
      <c r="H9122" s="51">
        <f>F9122*F9124/60</f>
        <v>3.4330816666666664</v>
      </c>
      <c r="I9122" s="51">
        <f>F9122*F9124*F9126/60</f>
        <v>3.2614275833333326</v>
      </c>
      <c r="J9122" s="52">
        <f>J9117+"00:01"</f>
        <v>0.89930555555555469</v>
      </c>
      <c r="K9122" s="57">
        <f>K9117+"00:01"</f>
        <v>40311.899305556384</v>
      </c>
    </row>
    <row r="9123" spans="1:11">
      <c r="A9123" s="12">
        <v>141</v>
      </c>
      <c r="B9123" s="12" t="str">
        <f t="shared" si="434"/>
        <v>8D</v>
      </c>
      <c r="C9123" s="13">
        <f t="shared" si="436"/>
        <v>1829</v>
      </c>
      <c r="D9123" s="12" t="str">
        <f t="shared" si="435"/>
        <v></v>
      </c>
      <c r="G9123" s="29"/>
    </row>
    <row r="9124" spans="1:11">
      <c r="A9124" s="12">
        <v>3</v>
      </c>
      <c r="B9124" s="12" t="str">
        <f t="shared" si="434"/>
        <v>03</v>
      </c>
      <c r="C9124" s="13">
        <f t="shared" si="436"/>
        <v>1830</v>
      </c>
      <c r="D9124" s="12" t="str">
        <f t="shared" si="435"/>
        <v>_x0003_</v>
      </c>
      <c r="E9124" s="12" t="str">
        <f>B9124&amp;B9125</f>
        <v>03AD</v>
      </c>
      <c r="F9124" s="31">
        <f>HEX2DEC(E9124)/1000</f>
        <v>0.94099999999999995</v>
      </c>
      <c r="G9124" s="29" t="s">
        <v>27</v>
      </c>
    </row>
    <row r="9125" spans="1:11">
      <c r="A9125" s="12">
        <v>173</v>
      </c>
      <c r="B9125" s="12" t="str">
        <f t="shared" si="434"/>
        <v>AD</v>
      </c>
      <c r="C9125" s="13">
        <f t="shared" si="436"/>
        <v>1831</v>
      </c>
      <c r="D9125" s="12" t="str">
        <f t="shared" si="435"/>
        <v>­</v>
      </c>
      <c r="F9125" s="32"/>
      <c r="G9125" s="15"/>
    </row>
    <row r="9126" spans="1:11">
      <c r="A9126" s="12">
        <v>95</v>
      </c>
      <c r="B9126" s="21" t="str">
        <f t="shared" si="434"/>
        <v>5F</v>
      </c>
      <c r="C9126" s="22">
        <f t="shared" si="436"/>
        <v>1832</v>
      </c>
      <c r="D9126" s="21" t="str">
        <f t="shared" si="435"/>
        <v>_</v>
      </c>
      <c r="E9126" s="21" t="str">
        <f>B9126</f>
        <v>5F</v>
      </c>
      <c r="F9126" s="33">
        <f>HEX2DEC(E9126)/100</f>
        <v>0.95</v>
      </c>
      <c r="G9126" s="30" t="s">
        <v>28</v>
      </c>
    </row>
    <row r="9127" spans="1:11">
      <c r="A9127" s="12">
        <v>8</v>
      </c>
      <c r="B9127" s="7" t="str">
        <f t="shared" si="434"/>
        <v>08</v>
      </c>
      <c r="C9127" s="8">
        <f t="shared" si="436"/>
        <v>1833</v>
      </c>
      <c r="D9127" s="7" t="str">
        <f t="shared" si="435"/>
        <v>_x0008_</v>
      </c>
      <c r="E9127" s="7" t="str">
        <f>B9127&amp;B9128</f>
        <v>0887</v>
      </c>
      <c r="F9127" s="27">
        <f>HEX2DEC(E9127)/10</f>
        <v>218.3</v>
      </c>
      <c r="G9127" s="28" t="s">
        <v>26</v>
      </c>
      <c r="H9127" s="51">
        <f>F9127*F9129/60</f>
        <v>3.4309483333333333</v>
      </c>
      <c r="I9127" s="51">
        <f>F9127*F9129*F9131/60</f>
        <v>3.2594009166666664</v>
      </c>
      <c r="J9127" s="52">
        <f>J9122+"00:01"</f>
        <v>0.89999999999999913</v>
      </c>
      <c r="K9127" s="57">
        <f>K9122+"00:01"</f>
        <v>40311.900000000831</v>
      </c>
    </row>
    <row r="9128" spans="1:11">
      <c r="A9128" s="12">
        <v>135</v>
      </c>
      <c r="B9128" s="12" t="str">
        <f t="shared" si="434"/>
        <v>87</v>
      </c>
      <c r="C9128" s="13">
        <f t="shared" si="436"/>
        <v>1834</v>
      </c>
      <c r="D9128" s="12" t="str">
        <f t="shared" si="435"/>
        <v>‡</v>
      </c>
      <c r="G9128" s="29"/>
    </row>
    <row r="9129" spans="1:11">
      <c r="A9129" s="12">
        <v>3</v>
      </c>
      <c r="B9129" s="12" t="str">
        <f t="shared" si="434"/>
        <v>03</v>
      </c>
      <c r="C9129" s="13">
        <f t="shared" si="436"/>
        <v>1835</v>
      </c>
      <c r="D9129" s="12" t="str">
        <f t="shared" si="435"/>
        <v>_x0003_</v>
      </c>
      <c r="E9129" s="12" t="str">
        <f>B9129&amp;B9130</f>
        <v>03AF</v>
      </c>
      <c r="F9129" s="31">
        <f>HEX2DEC(E9129)/1000</f>
        <v>0.94299999999999995</v>
      </c>
      <c r="G9129" s="29" t="s">
        <v>27</v>
      </c>
    </row>
    <row r="9130" spans="1:11">
      <c r="A9130" s="12">
        <v>175</v>
      </c>
      <c r="B9130" s="12" t="str">
        <f t="shared" si="434"/>
        <v>AF</v>
      </c>
      <c r="C9130" s="13">
        <f t="shared" si="436"/>
        <v>1836</v>
      </c>
      <c r="D9130" s="12" t="str">
        <f t="shared" si="435"/>
        <v>¯</v>
      </c>
      <c r="F9130" s="32"/>
      <c r="G9130" s="15"/>
    </row>
    <row r="9131" spans="1:11">
      <c r="A9131" s="12">
        <v>95</v>
      </c>
      <c r="B9131" s="21" t="str">
        <f t="shared" si="434"/>
        <v>5F</v>
      </c>
      <c r="C9131" s="22">
        <f t="shared" si="436"/>
        <v>1837</v>
      </c>
      <c r="D9131" s="21" t="str">
        <f t="shared" si="435"/>
        <v>_</v>
      </c>
      <c r="E9131" s="21" t="str">
        <f>B9131</f>
        <v>5F</v>
      </c>
      <c r="F9131" s="33">
        <f>HEX2DEC(E9131)/100</f>
        <v>0.95</v>
      </c>
      <c r="G9131" s="30" t="s">
        <v>28</v>
      </c>
    </row>
    <row r="9132" spans="1:11">
      <c r="A9132" s="12">
        <v>8</v>
      </c>
      <c r="B9132" s="7" t="str">
        <f t="shared" si="434"/>
        <v>08</v>
      </c>
      <c r="C9132" s="8">
        <f t="shared" si="436"/>
        <v>1838</v>
      </c>
      <c r="D9132" s="7" t="str">
        <f t="shared" si="435"/>
        <v>_x0008_</v>
      </c>
      <c r="E9132" s="7" t="str">
        <f>B9132&amp;B9133</f>
        <v>089E</v>
      </c>
      <c r="F9132" s="27">
        <f>HEX2DEC(E9132)/10</f>
        <v>220.6</v>
      </c>
      <c r="G9132" s="28" t="s">
        <v>26</v>
      </c>
      <c r="H9132" s="51">
        <f>F9132*F9134/60</f>
        <v>3.4523899999999998</v>
      </c>
      <c r="I9132" s="51">
        <f>F9132*F9134*F9136/60</f>
        <v>3.2797704999999997</v>
      </c>
      <c r="J9132" s="52">
        <f>J9127+"00:01"</f>
        <v>0.90069444444444358</v>
      </c>
      <c r="K9132" s="57">
        <f>K9127+"00:01"</f>
        <v>40311.900694445278</v>
      </c>
    </row>
    <row r="9133" spans="1:11">
      <c r="A9133" s="12">
        <v>158</v>
      </c>
      <c r="B9133" s="12" t="str">
        <f t="shared" si="434"/>
        <v>9E</v>
      </c>
      <c r="C9133" s="13">
        <f t="shared" si="436"/>
        <v>1839</v>
      </c>
      <c r="D9133" s="12" t="str">
        <f t="shared" si="435"/>
        <v>ž</v>
      </c>
      <c r="G9133" s="29"/>
    </row>
    <row r="9134" spans="1:11">
      <c r="A9134" s="12">
        <v>3</v>
      </c>
      <c r="B9134" s="12" t="str">
        <f t="shared" si="434"/>
        <v>03</v>
      </c>
      <c r="C9134" s="13">
        <f t="shared" si="436"/>
        <v>1840</v>
      </c>
      <c r="D9134" s="12" t="str">
        <f t="shared" si="435"/>
        <v>_x0003_</v>
      </c>
      <c r="E9134" s="12" t="str">
        <f>B9134&amp;B9135</f>
        <v>03AB</v>
      </c>
      <c r="F9134" s="31">
        <f>HEX2DEC(E9134)/1000</f>
        <v>0.93899999999999995</v>
      </c>
      <c r="G9134" s="29" t="s">
        <v>27</v>
      </c>
    </row>
    <row r="9135" spans="1:11">
      <c r="A9135" s="12">
        <v>171</v>
      </c>
      <c r="B9135" s="12" t="str">
        <f t="shared" si="434"/>
        <v>AB</v>
      </c>
      <c r="C9135" s="13">
        <f t="shared" si="436"/>
        <v>1841</v>
      </c>
      <c r="D9135" s="12" t="str">
        <f t="shared" si="435"/>
        <v>«</v>
      </c>
      <c r="F9135" s="32"/>
      <c r="G9135" s="15"/>
    </row>
    <row r="9136" spans="1:11">
      <c r="A9136" s="12">
        <v>95</v>
      </c>
      <c r="B9136" s="21" t="str">
        <f t="shared" si="434"/>
        <v>5F</v>
      </c>
      <c r="C9136" s="22">
        <f t="shared" si="436"/>
        <v>1842</v>
      </c>
      <c r="D9136" s="21" t="str">
        <f t="shared" si="435"/>
        <v>_</v>
      </c>
      <c r="E9136" s="21" t="str">
        <f>B9136</f>
        <v>5F</v>
      </c>
      <c r="F9136" s="33">
        <f>HEX2DEC(E9136)/100</f>
        <v>0.95</v>
      </c>
      <c r="G9136" s="30" t="s">
        <v>28</v>
      </c>
    </row>
    <row r="9137" spans="1:11">
      <c r="A9137" s="12">
        <v>8</v>
      </c>
      <c r="B9137" s="7" t="str">
        <f t="shared" si="434"/>
        <v>08</v>
      </c>
      <c r="C9137" s="8">
        <f t="shared" si="436"/>
        <v>1843</v>
      </c>
      <c r="D9137" s="7" t="str">
        <f t="shared" si="435"/>
        <v>_x0008_</v>
      </c>
      <c r="E9137" s="7" t="str">
        <f>B9137&amp;B9138</f>
        <v>08A6</v>
      </c>
      <c r="F9137" s="27">
        <f>HEX2DEC(E9137)/10</f>
        <v>221.4</v>
      </c>
      <c r="G9137" s="28" t="s">
        <v>26</v>
      </c>
      <c r="H9137" s="51">
        <f>F9137*F9139/60</f>
        <v>3.4685999999999999</v>
      </c>
      <c r="I9137" s="51">
        <f>F9137*F9139*F9141/60</f>
        <v>3.2951699999999997</v>
      </c>
      <c r="J9137" s="52">
        <f>J9132+"00:01"</f>
        <v>0.90138888888888802</v>
      </c>
      <c r="K9137" s="57">
        <f>K9132+"00:01"</f>
        <v>40311.901388889724</v>
      </c>
    </row>
    <row r="9138" spans="1:11">
      <c r="A9138" s="12">
        <v>166</v>
      </c>
      <c r="B9138" s="12" t="str">
        <f t="shared" si="434"/>
        <v>A6</v>
      </c>
      <c r="C9138" s="13">
        <f t="shared" si="436"/>
        <v>1844</v>
      </c>
      <c r="D9138" s="12" t="str">
        <f t="shared" si="435"/>
        <v>¦</v>
      </c>
      <c r="G9138" s="29"/>
    </row>
    <row r="9139" spans="1:11">
      <c r="A9139" s="12">
        <v>3</v>
      </c>
      <c r="B9139" s="12" t="str">
        <f t="shared" si="434"/>
        <v>03</v>
      </c>
      <c r="C9139" s="13">
        <f t="shared" si="436"/>
        <v>1845</v>
      </c>
      <c r="D9139" s="12" t="str">
        <f t="shared" si="435"/>
        <v>_x0003_</v>
      </c>
      <c r="E9139" s="12" t="str">
        <f>B9139&amp;B9140</f>
        <v>03AC</v>
      </c>
      <c r="F9139" s="31">
        <f>HEX2DEC(E9139)/1000</f>
        <v>0.94</v>
      </c>
      <c r="G9139" s="29" t="s">
        <v>27</v>
      </c>
    </row>
    <row r="9140" spans="1:11">
      <c r="A9140" s="12">
        <v>172</v>
      </c>
      <c r="B9140" s="12" t="str">
        <f t="shared" si="434"/>
        <v>AC</v>
      </c>
      <c r="C9140" s="13">
        <f t="shared" si="436"/>
        <v>1846</v>
      </c>
      <c r="D9140" s="12" t="str">
        <f t="shared" si="435"/>
        <v>¬</v>
      </c>
      <c r="F9140" s="32"/>
      <c r="G9140" s="15"/>
    </row>
    <row r="9141" spans="1:11">
      <c r="A9141" s="12">
        <v>95</v>
      </c>
      <c r="B9141" s="21" t="str">
        <f t="shared" si="434"/>
        <v>5F</v>
      </c>
      <c r="C9141" s="22">
        <f t="shared" si="436"/>
        <v>1847</v>
      </c>
      <c r="D9141" s="21" t="str">
        <f t="shared" si="435"/>
        <v>_</v>
      </c>
      <c r="E9141" s="21" t="str">
        <f>B9141</f>
        <v>5F</v>
      </c>
      <c r="F9141" s="33">
        <f>HEX2DEC(E9141)/100</f>
        <v>0.95</v>
      </c>
      <c r="G9141" s="30" t="s">
        <v>28</v>
      </c>
    </row>
    <row r="9142" spans="1:11">
      <c r="A9142" s="12">
        <v>8</v>
      </c>
      <c r="B9142" s="7" t="str">
        <f t="shared" si="434"/>
        <v>08</v>
      </c>
      <c r="C9142" s="8">
        <f t="shared" si="436"/>
        <v>1848</v>
      </c>
      <c r="D9142" s="7" t="str">
        <f t="shared" si="435"/>
        <v>_x0008_</v>
      </c>
      <c r="E9142" s="7" t="str">
        <f>B9142&amp;B9143</f>
        <v>0899</v>
      </c>
      <c r="F9142" s="27">
        <f>HEX2DEC(E9142)/10</f>
        <v>220.1</v>
      </c>
      <c r="G9142" s="28" t="s">
        <v>26</v>
      </c>
      <c r="H9142" s="51">
        <f>F9142*F9144/60</f>
        <v>3.4555699999999998</v>
      </c>
      <c r="I9142" s="51">
        <f>F9142*F9144*F9146/60</f>
        <v>3.2827914999999996</v>
      </c>
      <c r="J9142" s="52">
        <f>J9137+"00:01"</f>
        <v>0.90208333333333246</v>
      </c>
      <c r="K9142" s="57">
        <f>K9137+"00:01"</f>
        <v>40311.902083334171</v>
      </c>
    </row>
    <row r="9143" spans="1:11">
      <c r="A9143" s="12">
        <v>153</v>
      </c>
      <c r="B9143" s="12" t="str">
        <f t="shared" si="434"/>
        <v>99</v>
      </c>
      <c r="C9143" s="13">
        <f t="shared" si="436"/>
        <v>1849</v>
      </c>
      <c r="D9143" s="12" t="str">
        <f t="shared" si="435"/>
        <v>™</v>
      </c>
      <c r="G9143" s="29"/>
    </row>
    <row r="9144" spans="1:11">
      <c r="A9144" s="12">
        <v>3</v>
      </c>
      <c r="B9144" s="12" t="str">
        <f t="shared" si="434"/>
        <v>03</v>
      </c>
      <c r="C9144" s="13">
        <f t="shared" si="436"/>
        <v>1850</v>
      </c>
      <c r="D9144" s="12" t="str">
        <f t="shared" si="435"/>
        <v>_x0003_</v>
      </c>
      <c r="E9144" s="12" t="str">
        <f>B9144&amp;B9145</f>
        <v>03AE</v>
      </c>
      <c r="F9144" s="31">
        <f>HEX2DEC(E9144)/1000</f>
        <v>0.94199999999999995</v>
      </c>
      <c r="G9144" s="29" t="s">
        <v>27</v>
      </c>
    </row>
    <row r="9145" spans="1:11">
      <c r="A9145" s="12">
        <v>174</v>
      </c>
      <c r="B9145" s="12" t="str">
        <f t="shared" si="434"/>
        <v>AE</v>
      </c>
      <c r="C9145" s="13">
        <f t="shared" si="436"/>
        <v>1851</v>
      </c>
      <c r="D9145" s="12" t="str">
        <f t="shared" si="435"/>
        <v>®</v>
      </c>
      <c r="F9145" s="32"/>
      <c r="G9145" s="15"/>
    </row>
    <row r="9146" spans="1:11">
      <c r="A9146" s="12">
        <v>95</v>
      </c>
      <c r="B9146" s="21" t="str">
        <f t="shared" si="434"/>
        <v>5F</v>
      </c>
      <c r="C9146" s="22">
        <f t="shared" si="436"/>
        <v>1852</v>
      </c>
      <c r="D9146" s="21" t="str">
        <f t="shared" si="435"/>
        <v>_</v>
      </c>
      <c r="E9146" s="21" t="str">
        <f>B9146</f>
        <v>5F</v>
      </c>
      <c r="F9146" s="33">
        <f>HEX2DEC(E9146)/100</f>
        <v>0.95</v>
      </c>
      <c r="G9146" s="30" t="s">
        <v>28</v>
      </c>
    </row>
    <row r="9147" spans="1:11">
      <c r="A9147" s="12">
        <v>8</v>
      </c>
      <c r="B9147" s="7" t="str">
        <f t="shared" si="434"/>
        <v>08</v>
      </c>
      <c r="C9147" s="8">
        <f t="shared" si="436"/>
        <v>1853</v>
      </c>
      <c r="D9147" s="7" t="str">
        <f t="shared" si="435"/>
        <v>_x0008_</v>
      </c>
      <c r="E9147" s="7" t="str">
        <f>B9147&amp;B9148</f>
        <v>0883</v>
      </c>
      <c r="F9147" s="27">
        <f>HEX2DEC(E9147)/10</f>
        <v>217.9</v>
      </c>
      <c r="G9147" s="28" t="s">
        <v>26</v>
      </c>
      <c r="H9147" s="51">
        <f>F9147*F9149/60</f>
        <v>3.4282933333333334</v>
      </c>
      <c r="I9147" s="51">
        <f>F9147*F9149*F9151/60</f>
        <v>3.2568786666666663</v>
      </c>
      <c r="J9147" s="52">
        <f>J9142+"00:01"</f>
        <v>0.9027777777777769</v>
      </c>
      <c r="K9147" s="57">
        <f>K9142+"00:01"</f>
        <v>40311.902777778618</v>
      </c>
    </row>
    <row r="9148" spans="1:11">
      <c r="A9148" s="12">
        <v>131</v>
      </c>
      <c r="B9148" s="12" t="str">
        <f t="shared" si="434"/>
        <v>83</v>
      </c>
      <c r="C9148" s="13">
        <f t="shared" si="436"/>
        <v>1854</v>
      </c>
      <c r="D9148" s="12" t="str">
        <f t="shared" si="435"/>
        <v>ƒ</v>
      </c>
      <c r="G9148" s="29"/>
    </row>
    <row r="9149" spans="1:11">
      <c r="A9149" s="12">
        <v>3</v>
      </c>
      <c r="B9149" s="12" t="str">
        <f t="shared" si="434"/>
        <v>03</v>
      </c>
      <c r="C9149" s="13">
        <f t="shared" si="436"/>
        <v>1855</v>
      </c>
      <c r="D9149" s="12" t="str">
        <f t="shared" si="435"/>
        <v>_x0003_</v>
      </c>
      <c r="E9149" s="12" t="str">
        <f>B9149&amp;B9150</f>
        <v>03B0</v>
      </c>
      <c r="F9149" s="31">
        <f>HEX2DEC(E9149)/1000</f>
        <v>0.94399999999999995</v>
      </c>
      <c r="G9149" s="29" t="s">
        <v>27</v>
      </c>
    </row>
    <row r="9150" spans="1:11">
      <c r="A9150" s="12">
        <v>176</v>
      </c>
      <c r="B9150" s="12" t="str">
        <f t="shared" si="434"/>
        <v>B0</v>
      </c>
      <c r="C9150" s="13">
        <f t="shared" si="436"/>
        <v>1856</v>
      </c>
      <c r="D9150" s="12" t="str">
        <f t="shared" si="435"/>
        <v>°</v>
      </c>
      <c r="F9150" s="32"/>
      <c r="G9150" s="15"/>
    </row>
    <row r="9151" spans="1:11">
      <c r="A9151" s="12">
        <v>95</v>
      </c>
      <c r="B9151" s="21" t="str">
        <f t="shared" ref="B9151:B9214" si="437">DEC2HEX(A9151,2)</f>
        <v>5F</v>
      </c>
      <c r="C9151" s="22">
        <f t="shared" si="436"/>
        <v>1857</v>
      </c>
      <c r="D9151" s="21" t="str">
        <f t="shared" ref="D9151:D9214" si="438">IF(A9151&gt;0,CHAR(A9151),"")</f>
        <v>_</v>
      </c>
      <c r="E9151" s="21" t="str">
        <f>B9151</f>
        <v>5F</v>
      </c>
      <c r="F9151" s="33">
        <f>HEX2DEC(E9151)/100</f>
        <v>0.95</v>
      </c>
      <c r="G9151" s="30" t="s">
        <v>28</v>
      </c>
    </row>
    <row r="9152" spans="1:11">
      <c r="A9152" s="12">
        <v>8</v>
      </c>
      <c r="B9152" s="7" t="str">
        <f t="shared" si="437"/>
        <v>08</v>
      </c>
      <c r="C9152" s="8">
        <f t="shared" ref="C9152:C9215" si="439">C9151+1</f>
        <v>1858</v>
      </c>
      <c r="D9152" s="7" t="str">
        <f t="shared" si="438"/>
        <v>_x0008_</v>
      </c>
      <c r="E9152" s="7" t="str">
        <f>B9152&amp;B9153</f>
        <v>08A6</v>
      </c>
      <c r="F9152" s="27">
        <f>HEX2DEC(E9152)/10</f>
        <v>221.4</v>
      </c>
      <c r="G9152" s="28" t="s">
        <v>26</v>
      </c>
      <c r="H9152" s="51">
        <f>F9152*F9154/60</f>
        <v>3.4612199999999995</v>
      </c>
      <c r="I9152" s="51">
        <f>F9152*F9154*F9156/60</f>
        <v>3.2881589999999994</v>
      </c>
      <c r="J9152" s="52">
        <f>J9147+"00:01"</f>
        <v>0.90347222222222134</v>
      </c>
      <c r="K9152" s="57">
        <f>K9147+"00:01"</f>
        <v>40311.903472223064</v>
      </c>
    </row>
    <row r="9153" spans="1:11">
      <c r="A9153" s="12">
        <v>166</v>
      </c>
      <c r="B9153" s="12" t="str">
        <f t="shared" si="437"/>
        <v>A6</v>
      </c>
      <c r="C9153" s="13">
        <f t="shared" si="439"/>
        <v>1859</v>
      </c>
      <c r="D9153" s="12" t="str">
        <f t="shared" si="438"/>
        <v>¦</v>
      </c>
      <c r="G9153" s="29"/>
    </row>
    <row r="9154" spans="1:11">
      <c r="A9154" s="12">
        <v>3</v>
      </c>
      <c r="B9154" s="12" t="str">
        <f t="shared" si="437"/>
        <v>03</v>
      </c>
      <c r="C9154" s="13">
        <f t="shared" si="439"/>
        <v>1860</v>
      </c>
      <c r="D9154" s="12" t="str">
        <f t="shared" si="438"/>
        <v>_x0003_</v>
      </c>
      <c r="E9154" s="12" t="str">
        <f>B9154&amp;B9155</f>
        <v>03AA</v>
      </c>
      <c r="F9154" s="31">
        <f>HEX2DEC(E9154)/1000</f>
        <v>0.93799999999999994</v>
      </c>
      <c r="G9154" s="29" t="s">
        <v>27</v>
      </c>
    </row>
    <row r="9155" spans="1:11">
      <c r="A9155" s="12">
        <v>170</v>
      </c>
      <c r="B9155" s="12" t="str">
        <f t="shared" si="437"/>
        <v>AA</v>
      </c>
      <c r="C9155" s="13">
        <f t="shared" si="439"/>
        <v>1861</v>
      </c>
      <c r="D9155" s="12" t="str">
        <f t="shared" si="438"/>
        <v>ª</v>
      </c>
      <c r="F9155" s="32"/>
      <c r="G9155" s="15"/>
    </row>
    <row r="9156" spans="1:11">
      <c r="A9156" s="12">
        <v>95</v>
      </c>
      <c r="B9156" s="21" t="str">
        <f t="shared" si="437"/>
        <v>5F</v>
      </c>
      <c r="C9156" s="22">
        <f t="shared" si="439"/>
        <v>1862</v>
      </c>
      <c r="D9156" s="21" t="str">
        <f t="shared" si="438"/>
        <v>_</v>
      </c>
      <c r="E9156" s="21" t="str">
        <f>B9156</f>
        <v>5F</v>
      </c>
      <c r="F9156" s="33">
        <f>HEX2DEC(E9156)/100</f>
        <v>0.95</v>
      </c>
      <c r="G9156" s="30" t="s">
        <v>28</v>
      </c>
    </row>
    <row r="9157" spans="1:11">
      <c r="A9157" s="12">
        <v>8</v>
      </c>
      <c r="B9157" s="7" t="str">
        <f t="shared" si="437"/>
        <v>08</v>
      </c>
      <c r="C9157" s="8">
        <f t="shared" si="439"/>
        <v>1863</v>
      </c>
      <c r="D9157" s="7" t="str">
        <f t="shared" si="438"/>
        <v>_x0008_</v>
      </c>
      <c r="E9157" s="7" t="str">
        <f>B9157&amp;B9158</f>
        <v>0890</v>
      </c>
      <c r="F9157" s="27">
        <f>HEX2DEC(E9157)/10</f>
        <v>219.2</v>
      </c>
      <c r="G9157" s="28" t="s">
        <v>26</v>
      </c>
      <c r="H9157" s="51">
        <f>F9157*F9159/60</f>
        <v>3.4377866666666663</v>
      </c>
      <c r="I9157" s="51">
        <f>F9157*F9159*F9161/60</f>
        <v>3.2658973333333328</v>
      </c>
      <c r="J9157" s="52">
        <f>J9152+"00:01"</f>
        <v>0.90416666666666579</v>
      </c>
      <c r="K9157" s="57">
        <f>K9152+"00:01"</f>
        <v>40311.904166667511</v>
      </c>
    </row>
    <row r="9158" spans="1:11">
      <c r="A9158" s="12">
        <v>144</v>
      </c>
      <c r="B9158" s="12" t="str">
        <f t="shared" si="437"/>
        <v>90</v>
      </c>
      <c r="C9158" s="13">
        <f t="shared" si="439"/>
        <v>1864</v>
      </c>
      <c r="D9158" s="12" t="str">
        <f t="shared" si="438"/>
        <v></v>
      </c>
      <c r="G9158" s="29"/>
    </row>
    <row r="9159" spans="1:11">
      <c r="A9159" s="12">
        <v>3</v>
      </c>
      <c r="B9159" s="12" t="str">
        <f t="shared" si="437"/>
        <v>03</v>
      </c>
      <c r="C9159" s="13">
        <f t="shared" si="439"/>
        <v>1865</v>
      </c>
      <c r="D9159" s="12" t="str">
        <f t="shared" si="438"/>
        <v>_x0003_</v>
      </c>
      <c r="E9159" s="12" t="str">
        <f>B9159&amp;B9160</f>
        <v>03AD</v>
      </c>
      <c r="F9159" s="31">
        <f>HEX2DEC(E9159)/1000</f>
        <v>0.94099999999999995</v>
      </c>
      <c r="G9159" s="29" t="s">
        <v>27</v>
      </c>
    </row>
    <row r="9160" spans="1:11">
      <c r="A9160" s="12">
        <v>173</v>
      </c>
      <c r="B9160" s="12" t="str">
        <f t="shared" si="437"/>
        <v>AD</v>
      </c>
      <c r="C9160" s="13">
        <f t="shared" si="439"/>
        <v>1866</v>
      </c>
      <c r="D9160" s="12" t="str">
        <f t="shared" si="438"/>
        <v>­</v>
      </c>
      <c r="F9160" s="32"/>
      <c r="G9160" s="15"/>
    </row>
    <row r="9161" spans="1:11">
      <c r="A9161" s="12">
        <v>95</v>
      </c>
      <c r="B9161" s="21" t="str">
        <f t="shared" si="437"/>
        <v>5F</v>
      </c>
      <c r="C9161" s="22">
        <f t="shared" si="439"/>
        <v>1867</v>
      </c>
      <c r="D9161" s="21" t="str">
        <f t="shared" si="438"/>
        <v>_</v>
      </c>
      <c r="E9161" s="21" t="str">
        <f>B9161</f>
        <v>5F</v>
      </c>
      <c r="F9161" s="33">
        <f>HEX2DEC(E9161)/100</f>
        <v>0.95</v>
      </c>
      <c r="G9161" s="30" t="s">
        <v>28</v>
      </c>
    </row>
    <row r="9162" spans="1:11">
      <c r="A9162" s="12">
        <v>8</v>
      </c>
      <c r="B9162" s="7" t="str">
        <f t="shared" si="437"/>
        <v>08</v>
      </c>
      <c r="C9162" s="8">
        <f t="shared" si="439"/>
        <v>1868</v>
      </c>
      <c r="D9162" s="7" t="str">
        <f t="shared" si="438"/>
        <v>_x0008_</v>
      </c>
      <c r="E9162" s="7" t="str">
        <f>B9162&amp;B9163</f>
        <v>0883</v>
      </c>
      <c r="F9162" s="27">
        <f>HEX2DEC(E9162)/10</f>
        <v>217.9</v>
      </c>
      <c r="G9162" s="28" t="s">
        <v>26</v>
      </c>
      <c r="H9162" s="51">
        <f>F9162*F9164/60</f>
        <v>3.4428199999999998</v>
      </c>
      <c r="I9162" s="51">
        <f>F9162*F9164*F9166/60</f>
        <v>3.2706789999999999</v>
      </c>
      <c r="J9162" s="52">
        <f>J9157+"00:01"</f>
        <v>0.90486111111111023</v>
      </c>
      <c r="K9162" s="57">
        <f>K9157+"00:01"</f>
        <v>40311.904861111958</v>
      </c>
    </row>
    <row r="9163" spans="1:11">
      <c r="A9163" s="12">
        <v>131</v>
      </c>
      <c r="B9163" s="12" t="str">
        <f t="shared" si="437"/>
        <v>83</v>
      </c>
      <c r="C9163" s="13">
        <f t="shared" si="439"/>
        <v>1869</v>
      </c>
      <c r="D9163" s="12" t="str">
        <f t="shared" si="438"/>
        <v>ƒ</v>
      </c>
      <c r="G9163" s="29"/>
    </row>
    <row r="9164" spans="1:11">
      <c r="A9164" s="12">
        <v>3</v>
      </c>
      <c r="B9164" s="12" t="str">
        <f t="shared" si="437"/>
        <v>03</v>
      </c>
      <c r="C9164" s="13">
        <f t="shared" si="439"/>
        <v>1870</v>
      </c>
      <c r="D9164" s="12" t="str">
        <f t="shared" si="438"/>
        <v>_x0003_</v>
      </c>
      <c r="E9164" s="12" t="str">
        <f>B9164&amp;B9165</f>
        <v>03B4</v>
      </c>
      <c r="F9164" s="31">
        <f>HEX2DEC(E9164)/1000</f>
        <v>0.94799999999999995</v>
      </c>
      <c r="G9164" s="29" t="s">
        <v>27</v>
      </c>
    </row>
    <row r="9165" spans="1:11">
      <c r="A9165" s="12">
        <v>180</v>
      </c>
      <c r="B9165" s="12" t="str">
        <f t="shared" si="437"/>
        <v>B4</v>
      </c>
      <c r="C9165" s="13">
        <f t="shared" si="439"/>
        <v>1871</v>
      </c>
      <c r="D9165" s="12" t="str">
        <f t="shared" si="438"/>
        <v>´</v>
      </c>
      <c r="F9165" s="32"/>
      <c r="G9165" s="15"/>
    </row>
    <row r="9166" spans="1:11">
      <c r="A9166" s="12">
        <v>95</v>
      </c>
      <c r="B9166" s="21" t="str">
        <f t="shared" si="437"/>
        <v>5F</v>
      </c>
      <c r="C9166" s="22">
        <f t="shared" si="439"/>
        <v>1872</v>
      </c>
      <c r="D9166" s="21" t="str">
        <f t="shared" si="438"/>
        <v>_</v>
      </c>
      <c r="E9166" s="21" t="str">
        <f>B9166</f>
        <v>5F</v>
      </c>
      <c r="F9166" s="33">
        <f>HEX2DEC(E9166)/100</f>
        <v>0.95</v>
      </c>
      <c r="G9166" s="30" t="s">
        <v>28</v>
      </c>
    </row>
    <row r="9167" spans="1:11">
      <c r="A9167" s="12">
        <v>8</v>
      </c>
      <c r="B9167" s="7" t="str">
        <f t="shared" si="437"/>
        <v>08</v>
      </c>
      <c r="C9167" s="8">
        <f t="shared" si="439"/>
        <v>1873</v>
      </c>
      <c r="D9167" s="7" t="str">
        <f t="shared" si="438"/>
        <v>_x0008_</v>
      </c>
      <c r="E9167" s="7" t="str">
        <f>B9167&amp;B9168</f>
        <v>0896</v>
      </c>
      <c r="F9167" s="27">
        <f>HEX2DEC(E9167)/10</f>
        <v>219.8</v>
      </c>
      <c r="G9167" s="28" t="s">
        <v>26</v>
      </c>
      <c r="H9167" s="51">
        <f>F9167*F9169/60</f>
        <v>3.4471966666666662</v>
      </c>
      <c r="I9167" s="51">
        <f>F9167*F9169*F9171/60</f>
        <v>3.2748368333333331</v>
      </c>
      <c r="J9167" s="52">
        <f>J9162+"00:01"</f>
        <v>0.90555555555555467</v>
      </c>
      <c r="K9167" s="57">
        <f>K9162+"00:01"</f>
        <v>40311.905555556405</v>
      </c>
    </row>
    <row r="9168" spans="1:11">
      <c r="A9168" s="12">
        <v>150</v>
      </c>
      <c r="B9168" s="12" t="str">
        <f t="shared" si="437"/>
        <v>96</v>
      </c>
      <c r="C9168" s="13">
        <f t="shared" si="439"/>
        <v>1874</v>
      </c>
      <c r="D9168" s="12" t="str">
        <f t="shared" si="438"/>
        <v>–</v>
      </c>
      <c r="G9168" s="29"/>
    </row>
    <row r="9169" spans="1:11">
      <c r="A9169" s="12">
        <v>3</v>
      </c>
      <c r="B9169" s="12" t="str">
        <f t="shared" si="437"/>
        <v>03</v>
      </c>
      <c r="C9169" s="13">
        <f t="shared" si="439"/>
        <v>1875</v>
      </c>
      <c r="D9169" s="12" t="str">
        <f t="shared" si="438"/>
        <v>_x0003_</v>
      </c>
      <c r="E9169" s="12" t="str">
        <f>B9169&amp;B9170</f>
        <v>03AD</v>
      </c>
      <c r="F9169" s="31">
        <f>HEX2DEC(E9169)/1000</f>
        <v>0.94099999999999995</v>
      </c>
      <c r="G9169" s="29" t="s">
        <v>27</v>
      </c>
    </row>
    <row r="9170" spans="1:11">
      <c r="A9170" s="12">
        <v>173</v>
      </c>
      <c r="B9170" s="12" t="str">
        <f t="shared" si="437"/>
        <v>AD</v>
      </c>
      <c r="C9170" s="13">
        <f t="shared" si="439"/>
        <v>1876</v>
      </c>
      <c r="D9170" s="12" t="str">
        <f t="shared" si="438"/>
        <v>­</v>
      </c>
      <c r="F9170" s="32"/>
      <c r="G9170" s="15"/>
    </row>
    <row r="9171" spans="1:11">
      <c r="A9171" s="12">
        <v>95</v>
      </c>
      <c r="B9171" s="21" t="str">
        <f t="shared" si="437"/>
        <v>5F</v>
      </c>
      <c r="C9171" s="22">
        <f t="shared" si="439"/>
        <v>1877</v>
      </c>
      <c r="D9171" s="21" t="str">
        <f t="shared" si="438"/>
        <v>_</v>
      </c>
      <c r="E9171" s="21" t="str">
        <f>B9171</f>
        <v>5F</v>
      </c>
      <c r="F9171" s="33">
        <f>HEX2DEC(E9171)/100</f>
        <v>0.95</v>
      </c>
      <c r="G9171" s="30" t="s">
        <v>28</v>
      </c>
    </row>
    <row r="9172" spans="1:11">
      <c r="A9172" s="12">
        <v>8</v>
      </c>
      <c r="B9172" s="7" t="str">
        <f t="shared" si="437"/>
        <v>08</v>
      </c>
      <c r="C9172" s="8">
        <f t="shared" si="439"/>
        <v>1878</v>
      </c>
      <c r="D9172" s="7" t="str">
        <f t="shared" si="438"/>
        <v>_x0008_</v>
      </c>
      <c r="E9172" s="7" t="str">
        <f>B9172&amp;B9173</f>
        <v>088D</v>
      </c>
      <c r="F9172" s="27">
        <f>HEX2DEC(E9172)/10</f>
        <v>218.9</v>
      </c>
      <c r="G9172" s="28" t="s">
        <v>26</v>
      </c>
      <c r="H9172" s="51">
        <f>F9172*F9174/60</f>
        <v>3.4622683333333333</v>
      </c>
      <c r="I9172" s="51">
        <f>F9172*F9174*F9176/60</f>
        <v>3.2891549166666665</v>
      </c>
      <c r="J9172" s="52">
        <f>J9167+"00:01"</f>
        <v>0.90624999999999911</v>
      </c>
      <c r="K9172" s="57">
        <f>K9167+"00:01"</f>
        <v>40311.906250000851</v>
      </c>
    </row>
    <row r="9173" spans="1:11">
      <c r="A9173" s="12">
        <v>141</v>
      </c>
      <c r="B9173" s="12" t="str">
        <f t="shared" si="437"/>
        <v>8D</v>
      </c>
      <c r="C9173" s="13">
        <f t="shared" si="439"/>
        <v>1879</v>
      </c>
      <c r="D9173" s="12" t="str">
        <f t="shared" si="438"/>
        <v></v>
      </c>
      <c r="G9173" s="29"/>
    </row>
    <row r="9174" spans="1:11">
      <c r="A9174" s="12">
        <v>3</v>
      </c>
      <c r="B9174" s="12" t="str">
        <f t="shared" si="437"/>
        <v>03</v>
      </c>
      <c r="C9174" s="13">
        <f t="shared" si="439"/>
        <v>1880</v>
      </c>
      <c r="D9174" s="12" t="str">
        <f t="shared" si="438"/>
        <v>_x0003_</v>
      </c>
      <c r="E9174" s="12" t="str">
        <f>B9174&amp;B9175</f>
        <v>03B5</v>
      </c>
      <c r="F9174" s="31">
        <f>HEX2DEC(E9174)/1000</f>
        <v>0.94899999999999995</v>
      </c>
      <c r="G9174" s="29" t="s">
        <v>27</v>
      </c>
    </row>
    <row r="9175" spans="1:11">
      <c r="A9175" s="12">
        <v>181</v>
      </c>
      <c r="B9175" s="12" t="str">
        <f t="shared" si="437"/>
        <v>B5</v>
      </c>
      <c r="C9175" s="13">
        <f t="shared" si="439"/>
        <v>1881</v>
      </c>
      <c r="D9175" s="12" t="str">
        <f t="shared" si="438"/>
        <v>µ</v>
      </c>
      <c r="F9175" s="32"/>
      <c r="G9175" s="15"/>
    </row>
    <row r="9176" spans="1:11">
      <c r="A9176" s="12">
        <v>95</v>
      </c>
      <c r="B9176" s="21" t="str">
        <f t="shared" si="437"/>
        <v>5F</v>
      </c>
      <c r="C9176" s="22">
        <f t="shared" si="439"/>
        <v>1882</v>
      </c>
      <c r="D9176" s="21" t="str">
        <f t="shared" si="438"/>
        <v>_</v>
      </c>
      <c r="E9176" s="21" t="str">
        <f>B9176</f>
        <v>5F</v>
      </c>
      <c r="F9176" s="33">
        <f>HEX2DEC(E9176)/100</f>
        <v>0.95</v>
      </c>
      <c r="G9176" s="30" t="s">
        <v>28</v>
      </c>
    </row>
    <row r="9177" spans="1:11">
      <c r="A9177" s="12">
        <v>8</v>
      </c>
      <c r="B9177" s="7" t="str">
        <f t="shared" si="437"/>
        <v>08</v>
      </c>
      <c r="C9177" s="8">
        <f t="shared" si="439"/>
        <v>1883</v>
      </c>
      <c r="D9177" s="7" t="str">
        <f t="shared" si="438"/>
        <v>_x0008_</v>
      </c>
      <c r="E9177" s="7" t="str">
        <f>B9177&amp;B9178</f>
        <v>0898</v>
      </c>
      <c r="F9177" s="27">
        <f>HEX2DEC(E9177)/10</f>
        <v>220</v>
      </c>
      <c r="G9177" s="28" t="s">
        <v>26</v>
      </c>
      <c r="H9177" s="51">
        <f>F9177*F9179/60</f>
        <v>3.4576666666666664</v>
      </c>
      <c r="I9177" s="51">
        <f>F9177*F9179*F9181/60</f>
        <v>3.2847833333333325</v>
      </c>
      <c r="J9177" s="52">
        <f>J9172+"00:01"</f>
        <v>0.90694444444444355</v>
      </c>
      <c r="K9177" s="57">
        <f>K9172+"00:01"</f>
        <v>40311.906944445298</v>
      </c>
    </row>
    <row r="9178" spans="1:11">
      <c r="A9178" s="12">
        <v>152</v>
      </c>
      <c r="B9178" s="12" t="str">
        <f t="shared" si="437"/>
        <v>98</v>
      </c>
      <c r="C9178" s="13">
        <f t="shared" si="439"/>
        <v>1884</v>
      </c>
      <c r="D9178" s="12" t="str">
        <f t="shared" si="438"/>
        <v>˜</v>
      </c>
      <c r="G9178" s="29"/>
    </row>
    <row r="9179" spans="1:11">
      <c r="A9179" s="12">
        <v>3</v>
      </c>
      <c r="B9179" s="12" t="str">
        <f t="shared" si="437"/>
        <v>03</v>
      </c>
      <c r="C9179" s="13">
        <f t="shared" si="439"/>
        <v>1885</v>
      </c>
      <c r="D9179" s="12" t="str">
        <f t="shared" si="438"/>
        <v>_x0003_</v>
      </c>
      <c r="E9179" s="12" t="str">
        <f>B9179&amp;B9180</f>
        <v>03AF</v>
      </c>
      <c r="F9179" s="31">
        <f>HEX2DEC(E9179)/1000</f>
        <v>0.94299999999999995</v>
      </c>
      <c r="G9179" s="29" t="s">
        <v>27</v>
      </c>
    </row>
    <row r="9180" spans="1:11">
      <c r="A9180" s="12">
        <v>175</v>
      </c>
      <c r="B9180" s="12" t="str">
        <f t="shared" si="437"/>
        <v>AF</v>
      </c>
      <c r="C9180" s="13">
        <f t="shared" si="439"/>
        <v>1886</v>
      </c>
      <c r="D9180" s="12" t="str">
        <f t="shared" si="438"/>
        <v>¯</v>
      </c>
      <c r="F9180" s="32"/>
      <c r="G9180" s="15"/>
    </row>
    <row r="9181" spans="1:11">
      <c r="A9181" s="12">
        <v>95</v>
      </c>
      <c r="B9181" s="21" t="str">
        <f t="shared" si="437"/>
        <v>5F</v>
      </c>
      <c r="C9181" s="22">
        <f t="shared" si="439"/>
        <v>1887</v>
      </c>
      <c r="D9181" s="21" t="str">
        <f t="shared" si="438"/>
        <v>_</v>
      </c>
      <c r="E9181" s="21" t="str">
        <f>B9181</f>
        <v>5F</v>
      </c>
      <c r="F9181" s="33">
        <f>HEX2DEC(E9181)/100</f>
        <v>0.95</v>
      </c>
      <c r="G9181" s="30" t="s">
        <v>28</v>
      </c>
    </row>
    <row r="9182" spans="1:11">
      <c r="A9182" s="12">
        <v>8</v>
      </c>
      <c r="B9182" s="7" t="str">
        <f t="shared" si="437"/>
        <v>08</v>
      </c>
      <c r="C9182" s="8">
        <f t="shared" si="439"/>
        <v>1888</v>
      </c>
      <c r="D9182" s="7" t="str">
        <f t="shared" si="438"/>
        <v>_x0008_</v>
      </c>
      <c r="E9182" s="7" t="str">
        <f>B9182&amp;B9183</f>
        <v>0892</v>
      </c>
      <c r="F9182" s="27">
        <f>HEX2DEC(E9182)/10</f>
        <v>219.4</v>
      </c>
      <c r="G9182" s="28" t="s">
        <v>26</v>
      </c>
      <c r="H9182" s="51">
        <f>F9182*F9184/60</f>
        <v>3.451893333333333</v>
      </c>
      <c r="I9182" s="51">
        <f>F9182*F9184*F9186/60</f>
        <v>3.2792986666666666</v>
      </c>
      <c r="J9182" s="52">
        <f>J9177+"00:01"</f>
        <v>0.907638888888888</v>
      </c>
      <c r="K9182" s="57">
        <f>K9177+"00:01"</f>
        <v>40311.907638889745</v>
      </c>
    </row>
    <row r="9183" spans="1:11">
      <c r="A9183" s="12">
        <v>146</v>
      </c>
      <c r="B9183" s="12" t="str">
        <f t="shared" si="437"/>
        <v>92</v>
      </c>
      <c r="C9183" s="13">
        <f t="shared" si="439"/>
        <v>1889</v>
      </c>
      <c r="D9183" s="12" t="str">
        <f t="shared" si="438"/>
        <v>’</v>
      </c>
      <c r="G9183" s="29"/>
    </row>
    <row r="9184" spans="1:11">
      <c r="A9184" s="12">
        <v>3</v>
      </c>
      <c r="B9184" s="12" t="str">
        <f t="shared" si="437"/>
        <v>03</v>
      </c>
      <c r="C9184" s="13">
        <f t="shared" si="439"/>
        <v>1890</v>
      </c>
      <c r="D9184" s="12" t="str">
        <f t="shared" si="438"/>
        <v>_x0003_</v>
      </c>
      <c r="E9184" s="12" t="str">
        <f>B9184&amp;B9185</f>
        <v>03B0</v>
      </c>
      <c r="F9184" s="31">
        <f>HEX2DEC(E9184)/1000</f>
        <v>0.94399999999999995</v>
      </c>
      <c r="G9184" s="29" t="s">
        <v>27</v>
      </c>
    </row>
    <row r="9185" spans="1:11">
      <c r="A9185" s="12">
        <v>176</v>
      </c>
      <c r="B9185" s="12" t="str">
        <f t="shared" si="437"/>
        <v>B0</v>
      </c>
      <c r="C9185" s="13">
        <f t="shared" si="439"/>
        <v>1891</v>
      </c>
      <c r="D9185" s="12" t="str">
        <f t="shared" si="438"/>
        <v>°</v>
      </c>
      <c r="F9185" s="32"/>
      <c r="G9185" s="15"/>
    </row>
    <row r="9186" spans="1:11">
      <c r="A9186" s="12">
        <v>95</v>
      </c>
      <c r="B9186" s="21" t="str">
        <f t="shared" si="437"/>
        <v>5F</v>
      </c>
      <c r="C9186" s="22">
        <f t="shared" si="439"/>
        <v>1892</v>
      </c>
      <c r="D9186" s="21" t="str">
        <f t="shared" si="438"/>
        <v>_</v>
      </c>
      <c r="E9186" s="21" t="str">
        <f>B9186</f>
        <v>5F</v>
      </c>
      <c r="F9186" s="33">
        <f>HEX2DEC(E9186)/100</f>
        <v>0.95</v>
      </c>
      <c r="G9186" s="30" t="s">
        <v>28</v>
      </c>
    </row>
    <row r="9187" spans="1:11">
      <c r="A9187" s="12">
        <v>8</v>
      </c>
      <c r="B9187" s="7" t="str">
        <f t="shared" si="437"/>
        <v>08</v>
      </c>
      <c r="C9187" s="8">
        <f t="shared" si="439"/>
        <v>1893</v>
      </c>
      <c r="D9187" s="7" t="str">
        <f t="shared" si="438"/>
        <v>_x0008_</v>
      </c>
      <c r="E9187" s="7" t="str">
        <f>B9187&amp;B9188</f>
        <v>0889</v>
      </c>
      <c r="F9187" s="27">
        <f>HEX2DEC(E9187)/10</f>
        <v>218.5</v>
      </c>
      <c r="G9187" s="28" t="s">
        <v>26</v>
      </c>
      <c r="H9187" s="51">
        <f>F9187*F9189/60</f>
        <v>3.4559416666666665</v>
      </c>
      <c r="I9187" s="51">
        <f>F9187*F9189*F9191/60</f>
        <v>3.2831445833333328</v>
      </c>
      <c r="J9187" s="52">
        <f>J9182+"00:01"</f>
        <v>0.90833333333333244</v>
      </c>
      <c r="K9187" s="57">
        <f>K9182+"00:01"</f>
        <v>40311.908333334191</v>
      </c>
    </row>
    <row r="9188" spans="1:11">
      <c r="A9188" s="12">
        <v>137</v>
      </c>
      <c r="B9188" s="12" t="str">
        <f t="shared" si="437"/>
        <v>89</v>
      </c>
      <c r="C9188" s="13">
        <f t="shared" si="439"/>
        <v>1894</v>
      </c>
      <c r="D9188" s="12" t="str">
        <f t="shared" si="438"/>
        <v>‰</v>
      </c>
      <c r="G9188" s="29"/>
    </row>
    <row r="9189" spans="1:11">
      <c r="A9189" s="12">
        <v>3</v>
      </c>
      <c r="B9189" s="12" t="str">
        <f t="shared" si="437"/>
        <v>03</v>
      </c>
      <c r="C9189" s="13">
        <f t="shared" si="439"/>
        <v>1895</v>
      </c>
      <c r="D9189" s="12" t="str">
        <f t="shared" si="438"/>
        <v>_x0003_</v>
      </c>
      <c r="E9189" s="12" t="str">
        <f>B9189&amp;B9190</f>
        <v>03B5</v>
      </c>
      <c r="F9189" s="31">
        <f>HEX2DEC(E9189)/1000</f>
        <v>0.94899999999999995</v>
      </c>
      <c r="G9189" s="29" t="s">
        <v>27</v>
      </c>
    </row>
    <row r="9190" spans="1:11">
      <c r="A9190" s="12">
        <v>181</v>
      </c>
      <c r="B9190" s="12" t="str">
        <f t="shared" si="437"/>
        <v>B5</v>
      </c>
      <c r="C9190" s="13">
        <f t="shared" si="439"/>
        <v>1896</v>
      </c>
      <c r="D9190" s="12" t="str">
        <f t="shared" si="438"/>
        <v>µ</v>
      </c>
      <c r="F9190" s="32"/>
      <c r="G9190" s="15"/>
    </row>
    <row r="9191" spans="1:11">
      <c r="A9191" s="12">
        <v>95</v>
      </c>
      <c r="B9191" s="21" t="str">
        <f t="shared" si="437"/>
        <v>5F</v>
      </c>
      <c r="C9191" s="22">
        <f t="shared" si="439"/>
        <v>1897</v>
      </c>
      <c r="D9191" s="21" t="str">
        <f t="shared" si="438"/>
        <v>_</v>
      </c>
      <c r="E9191" s="21" t="str">
        <f>B9191</f>
        <v>5F</v>
      </c>
      <c r="F9191" s="33">
        <f>HEX2DEC(E9191)/100</f>
        <v>0.95</v>
      </c>
      <c r="G9191" s="30" t="s">
        <v>28</v>
      </c>
    </row>
    <row r="9192" spans="1:11">
      <c r="A9192" s="12">
        <v>8</v>
      </c>
      <c r="B9192" s="7" t="str">
        <f t="shared" si="437"/>
        <v>08</v>
      </c>
      <c r="C9192" s="8">
        <f t="shared" si="439"/>
        <v>1898</v>
      </c>
      <c r="D9192" s="7" t="str">
        <f t="shared" si="438"/>
        <v>_x0008_</v>
      </c>
      <c r="E9192" s="7" t="str">
        <f>B9192&amp;B9193</f>
        <v>0891</v>
      </c>
      <c r="F9192" s="27">
        <f>HEX2DEC(E9192)/10</f>
        <v>219.3</v>
      </c>
      <c r="G9192" s="28" t="s">
        <v>26</v>
      </c>
      <c r="H9192" s="51">
        <f>F9192*F9194/60</f>
        <v>3.4649399999999999</v>
      </c>
      <c r="I9192" s="51">
        <f>F9192*F9194*F9196/60</f>
        <v>3.291693</v>
      </c>
      <c r="J9192" s="52">
        <f>J9187+"00:01"</f>
        <v>0.90902777777777688</v>
      </c>
      <c r="K9192" s="57">
        <f>K9187+"00:01"</f>
        <v>40311.909027778638</v>
      </c>
    </row>
    <row r="9193" spans="1:11">
      <c r="A9193" s="12">
        <v>145</v>
      </c>
      <c r="B9193" s="12" t="str">
        <f t="shared" si="437"/>
        <v>91</v>
      </c>
      <c r="C9193" s="13">
        <f t="shared" si="439"/>
        <v>1899</v>
      </c>
      <c r="D9193" s="12" t="str">
        <f t="shared" si="438"/>
        <v>‘</v>
      </c>
      <c r="G9193" s="29"/>
    </row>
    <row r="9194" spans="1:11">
      <c r="A9194" s="12">
        <v>3</v>
      </c>
      <c r="B9194" s="12" t="str">
        <f t="shared" si="437"/>
        <v>03</v>
      </c>
      <c r="C9194" s="13">
        <f t="shared" si="439"/>
        <v>1900</v>
      </c>
      <c r="D9194" s="12" t="str">
        <f t="shared" si="438"/>
        <v>_x0003_</v>
      </c>
      <c r="E9194" s="12" t="str">
        <f>B9194&amp;B9195</f>
        <v>03B4</v>
      </c>
      <c r="F9194" s="31">
        <f>HEX2DEC(E9194)/1000</f>
        <v>0.94799999999999995</v>
      </c>
      <c r="G9194" s="29" t="s">
        <v>27</v>
      </c>
    </row>
    <row r="9195" spans="1:11">
      <c r="A9195" s="12">
        <v>180</v>
      </c>
      <c r="B9195" s="12" t="str">
        <f t="shared" si="437"/>
        <v>B4</v>
      </c>
      <c r="C9195" s="13">
        <f t="shared" si="439"/>
        <v>1901</v>
      </c>
      <c r="D9195" s="12" t="str">
        <f t="shared" si="438"/>
        <v>´</v>
      </c>
      <c r="F9195" s="32"/>
      <c r="G9195" s="15"/>
    </row>
    <row r="9196" spans="1:11">
      <c r="A9196" s="12">
        <v>95</v>
      </c>
      <c r="B9196" s="21" t="str">
        <f t="shared" si="437"/>
        <v>5F</v>
      </c>
      <c r="C9196" s="22">
        <f t="shared" si="439"/>
        <v>1902</v>
      </c>
      <c r="D9196" s="21" t="str">
        <f t="shared" si="438"/>
        <v>_</v>
      </c>
      <c r="E9196" s="21" t="str">
        <f>B9196</f>
        <v>5F</v>
      </c>
      <c r="F9196" s="33">
        <f>HEX2DEC(E9196)/100</f>
        <v>0.95</v>
      </c>
      <c r="G9196" s="30" t="s">
        <v>28</v>
      </c>
    </row>
    <row r="9197" spans="1:11">
      <c r="A9197" s="12">
        <v>8</v>
      </c>
      <c r="B9197" s="7" t="str">
        <f t="shared" si="437"/>
        <v>08</v>
      </c>
      <c r="C9197" s="8">
        <f t="shared" si="439"/>
        <v>1903</v>
      </c>
      <c r="D9197" s="7" t="str">
        <f t="shared" si="438"/>
        <v>_x0008_</v>
      </c>
      <c r="E9197" s="7" t="str">
        <f>B9197&amp;B9198</f>
        <v>0899</v>
      </c>
      <c r="F9197" s="27">
        <f>HEX2DEC(E9197)/10</f>
        <v>220.1</v>
      </c>
      <c r="G9197" s="28" t="s">
        <v>26</v>
      </c>
      <c r="H9197" s="51">
        <f>F9197*F9199/60</f>
        <v>3.4115500000000001</v>
      </c>
      <c r="I9197" s="51">
        <f>F9197*F9199*F9201/60</f>
        <v>3.2409724999999998</v>
      </c>
      <c r="J9197" s="52">
        <f>J9192+"00:01"</f>
        <v>0.90972222222222132</v>
      </c>
      <c r="K9197" s="57">
        <f>K9192+"00:01"</f>
        <v>40311.909722223085</v>
      </c>
    </row>
    <row r="9198" spans="1:11">
      <c r="A9198" s="12">
        <v>153</v>
      </c>
      <c r="B9198" s="12" t="str">
        <f t="shared" si="437"/>
        <v>99</v>
      </c>
      <c r="C9198" s="13">
        <f t="shared" si="439"/>
        <v>1904</v>
      </c>
      <c r="D9198" s="12" t="str">
        <f t="shared" si="438"/>
        <v>™</v>
      </c>
      <c r="G9198" s="29"/>
    </row>
    <row r="9199" spans="1:11">
      <c r="A9199" s="12">
        <v>3</v>
      </c>
      <c r="B9199" s="12" t="str">
        <f t="shared" si="437"/>
        <v>03</v>
      </c>
      <c r="C9199" s="13">
        <f t="shared" si="439"/>
        <v>1905</v>
      </c>
      <c r="D9199" s="12" t="str">
        <f t="shared" si="438"/>
        <v>_x0003_</v>
      </c>
      <c r="E9199" s="12" t="str">
        <f>B9199&amp;B9200</f>
        <v>03A2</v>
      </c>
      <c r="F9199" s="31">
        <f>HEX2DEC(E9199)/1000</f>
        <v>0.93</v>
      </c>
      <c r="G9199" s="29" t="s">
        <v>27</v>
      </c>
    </row>
    <row r="9200" spans="1:11">
      <c r="A9200" s="12">
        <v>162</v>
      </c>
      <c r="B9200" s="12" t="str">
        <f t="shared" si="437"/>
        <v>A2</v>
      </c>
      <c r="C9200" s="13">
        <f t="shared" si="439"/>
        <v>1906</v>
      </c>
      <c r="D9200" s="12" t="str">
        <f t="shared" si="438"/>
        <v>¢</v>
      </c>
      <c r="F9200" s="32"/>
      <c r="G9200" s="15"/>
    </row>
    <row r="9201" spans="1:11">
      <c r="A9201" s="12">
        <v>95</v>
      </c>
      <c r="B9201" s="21" t="str">
        <f t="shared" si="437"/>
        <v>5F</v>
      </c>
      <c r="C9201" s="22">
        <f t="shared" si="439"/>
        <v>1907</v>
      </c>
      <c r="D9201" s="21" t="str">
        <f t="shared" si="438"/>
        <v>_</v>
      </c>
      <c r="E9201" s="21" t="str">
        <f>B9201</f>
        <v>5F</v>
      </c>
      <c r="F9201" s="33">
        <f>HEX2DEC(E9201)/100</f>
        <v>0.95</v>
      </c>
      <c r="G9201" s="30" t="s">
        <v>28</v>
      </c>
    </row>
    <row r="9202" spans="1:11">
      <c r="A9202" s="12">
        <v>8</v>
      </c>
      <c r="B9202" s="7" t="str">
        <f t="shared" si="437"/>
        <v>08</v>
      </c>
      <c r="C9202" s="8">
        <f t="shared" si="439"/>
        <v>1908</v>
      </c>
      <c r="D9202" s="7" t="str">
        <f t="shared" si="438"/>
        <v>_x0008_</v>
      </c>
      <c r="E9202" s="7" t="str">
        <f>B9202&amp;B9203</f>
        <v>089F</v>
      </c>
      <c r="F9202" s="27">
        <f>HEX2DEC(E9202)/10</f>
        <v>220.7</v>
      </c>
      <c r="G9202" s="28" t="s">
        <v>26</v>
      </c>
      <c r="H9202" s="51">
        <f>F9202*F9204/60</f>
        <v>3.409815</v>
      </c>
      <c r="I9202" s="51">
        <f>F9202*F9204*F9206/60</f>
        <v>3.2393242500000001</v>
      </c>
      <c r="J9202" s="52">
        <f>J9197+"00:01"</f>
        <v>0.91041666666666576</v>
      </c>
      <c r="K9202" s="57">
        <f>K9197+"00:01"</f>
        <v>40311.910416667532</v>
      </c>
    </row>
    <row r="9203" spans="1:11">
      <c r="A9203" s="12">
        <v>159</v>
      </c>
      <c r="B9203" s="12" t="str">
        <f t="shared" si="437"/>
        <v>9F</v>
      </c>
      <c r="C9203" s="13">
        <f t="shared" si="439"/>
        <v>1909</v>
      </c>
      <c r="D9203" s="12" t="str">
        <f t="shared" si="438"/>
        <v>Ÿ</v>
      </c>
      <c r="G9203" s="29"/>
    </row>
    <row r="9204" spans="1:11">
      <c r="A9204" s="12">
        <v>3</v>
      </c>
      <c r="B9204" s="12" t="str">
        <f t="shared" si="437"/>
        <v>03</v>
      </c>
      <c r="C9204" s="13">
        <f t="shared" si="439"/>
        <v>1910</v>
      </c>
      <c r="D9204" s="12" t="str">
        <f t="shared" si="438"/>
        <v>_x0003_</v>
      </c>
      <c r="E9204" s="12" t="str">
        <f>B9204&amp;B9205</f>
        <v>039F</v>
      </c>
      <c r="F9204" s="31">
        <f>HEX2DEC(E9204)/1000</f>
        <v>0.92700000000000005</v>
      </c>
      <c r="G9204" s="29" t="s">
        <v>27</v>
      </c>
    </row>
    <row r="9205" spans="1:11">
      <c r="A9205" s="12">
        <v>159</v>
      </c>
      <c r="B9205" s="12" t="str">
        <f t="shared" si="437"/>
        <v>9F</v>
      </c>
      <c r="C9205" s="13">
        <f t="shared" si="439"/>
        <v>1911</v>
      </c>
      <c r="D9205" s="12" t="str">
        <f t="shared" si="438"/>
        <v>Ÿ</v>
      </c>
      <c r="F9205" s="32"/>
      <c r="G9205" s="15"/>
    </row>
    <row r="9206" spans="1:11">
      <c r="A9206" s="12">
        <v>95</v>
      </c>
      <c r="B9206" s="21" t="str">
        <f t="shared" si="437"/>
        <v>5F</v>
      </c>
      <c r="C9206" s="22">
        <f t="shared" si="439"/>
        <v>1912</v>
      </c>
      <c r="D9206" s="21" t="str">
        <f t="shared" si="438"/>
        <v>_</v>
      </c>
      <c r="E9206" s="21" t="str">
        <f>B9206</f>
        <v>5F</v>
      </c>
      <c r="F9206" s="33">
        <f>HEX2DEC(E9206)/100</f>
        <v>0.95</v>
      </c>
      <c r="G9206" s="30" t="s">
        <v>28</v>
      </c>
    </row>
    <row r="9207" spans="1:11">
      <c r="A9207" s="12">
        <v>8</v>
      </c>
      <c r="B9207" s="7" t="str">
        <f t="shared" si="437"/>
        <v>08</v>
      </c>
      <c r="C9207" s="8">
        <f t="shared" si="439"/>
        <v>1913</v>
      </c>
      <c r="D9207" s="7" t="str">
        <f t="shared" si="438"/>
        <v>_x0008_</v>
      </c>
      <c r="E9207" s="7" t="str">
        <f>B9207&amp;B9208</f>
        <v>08A0</v>
      </c>
      <c r="F9207" s="27">
        <f>HEX2DEC(E9207)/10</f>
        <v>220.8</v>
      </c>
      <c r="G9207" s="28" t="s">
        <v>26</v>
      </c>
      <c r="H9207" s="51">
        <f>F9207*F9209/60</f>
        <v>3.4518399999999998</v>
      </c>
      <c r="I9207" s="51">
        <f>F9207*F9209*F9211/60</f>
        <v>3.2792479999999999</v>
      </c>
      <c r="J9207" s="52">
        <f>J9202+"00:01"</f>
        <v>0.91111111111111021</v>
      </c>
      <c r="K9207" s="57">
        <f>K9202+"00:01"</f>
        <v>40311.911111111978</v>
      </c>
    </row>
    <row r="9208" spans="1:11">
      <c r="A9208" s="12">
        <v>160</v>
      </c>
      <c r="B9208" s="12" t="str">
        <f t="shared" si="437"/>
        <v>A0</v>
      </c>
      <c r="C9208" s="13">
        <f t="shared" si="439"/>
        <v>1914</v>
      </c>
      <c r="D9208" s="12" t="str">
        <f t="shared" si="438"/>
        <v> </v>
      </c>
      <c r="G9208" s="29"/>
    </row>
    <row r="9209" spans="1:11">
      <c r="A9209" s="12">
        <v>3</v>
      </c>
      <c r="B9209" s="12" t="str">
        <f t="shared" si="437"/>
        <v>03</v>
      </c>
      <c r="C9209" s="13">
        <f t="shared" si="439"/>
        <v>1915</v>
      </c>
      <c r="D9209" s="12" t="str">
        <f t="shared" si="438"/>
        <v>_x0003_</v>
      </c>
      <c r="E9209" s="12" t="str">
        <f>B9209&amp;B9210</f>
        <v>03AA</v>
      </c>
      <c r="F9209" s="31">
        <f>HEX2DEC(E9209)/1000</f>
        <v>0.93799999999999994</v>
      </c>
      <c r="G9209" s="29" t="s">
        <v>27</v>
      </c>
    </row>
    <row r="9210" spans="1:11">
      <c r="A9210" s="12">
        <v>170</v>
      </c>
      <c r="B9210" s="12" t="str">
        <f t="shared" si="437"/>
        <v>AA</v>
      </c>
      <c r="C9210" s="13">
        <f t="shared" si="439"/>
        <v>1916</v>
      </c>
      <c r="D9210" s="12" t="str">
        <f t="shared" si="438"/>
        <v>ª</v>
      </c>
      <c r="F9210" s="32"/>
      <c r="G9210" s="15"/>
    </row>
    <row r="9211" spans="1:11">
      <c r="A9211" s="12">
        <v>95</v>
      </c>
      <c r="B9211" s="21" t="str">
        <f t="shared" si="437"/>
        <v>5F</v>
      </c>
      <c r="C9211" s="22">
        <f t="shared" si="439"/>
        <v>1917</v>
      </c>
      <c r="D9211" s="21" t="str">
        <f t="shared" si="438"/>
        <v>_</v>
      </c>
      <c r="E9211" s="21" t="str">
        <f>B9211</f>
        <v>5F</v>
      </c>
      <c r="F9211" s="33">
        <f>HEX2DEC(E9211)/100</f>
        <v>0.95</v>
      </c>
      <c r="G9211" s="30" t="s">
        <v>28</v>
      </c>
    </row>
    <row r="9212" spans="1:11">
      <c r="A9212" s="12">
        <v>8</v>
      </c>
      <c r="B9212" s="7" t="str">
        <f t="shared" si="437"/>
        <v>08</v>
      </c>
      <c r="C9212" s="8">
        <f t="shared" si="439"/>
        <v>1918</v>
      </c>
      <c r="D9212" s="7" t="str">
        <f t="shared" si="438"/>
        <v>_x0008_</v>
      </c>
      <c r="E9212" s="7" t="str">
        <f>B9212&amp;B9213</f>
        <v>08A1</v>
      </c>
      <c r="F9212" s="27">
        <f>HEX2DEC(E9212)/10</f>
        <v>220.9</v>
      </c>
      <c r="G9212" s="28" t="s">
        <v>26</v>
      </c>
      <c r="H9212" s="51">
        <f>F9212*F9214/60</f>
        <v>3.4202683333333335</v>
      </c>
      <c r="I9212" s="51">
        <f>F9212*F9214*F9216/60</f>
        <v>3.2492549166666667</v>
      </c>
      <c r="J9212" s="52">
        <f>J9207+"00:01"</f>
        <v>0.91180555555555465</v>
      </c>
      <c r="K9212" s="57">
        <f>K9207+"00:01"</f>
        <v>40311.911805556425</v>
      </c>
    </row>
    <row r="9213" spans="1:11">
      <c r="A9213" s="12">
        <v>161</v>
      </c>
      <c r="B9213" s="12" t="str">
        <f t="shared" si="437"/>
        <v>A1</v>
      </c>
      <c r="C9213" s="13">
        <f t="shared" si="439"/>
        <v>1919</v>
      </c>
      <c r="D9213" s="12" t="str">
        <f t="shared" si="438"/>
        <v>¡</v>
      </c>
      <c r="G9213" s="29"/>
    </row>
    <row r="9214" spans="1:11">
      <c r="A9214" s="12">
        <v>3</v>
      </c>
      <c r="B9214" s="12" t="str">
        <f t="shared" si="437"/>
        <v>03</v>
      </c>
      <c r="C9214" s="13">
        <f t="shared" si="439"/>
        <v>1920</v>
      </c>
      <c r="D9214" s="12" t="str">
        <f t="shared" si="438"/>
        <v>_x0003_</v>
      </c>
      <c r="E9214" s="12" t="str">
        <f>B9214&amp;B9215</f>
        <v>03A1</v>
      </c>
      <c r="F9214" s="31">
        <f>HEX2DEC(E9214)/1000</f>
        <v>0.92900000000000005</v>
      </c>
      <c r="G9214" s="29" t="s">
        <v>27</v>
      </c>
    </row>
    <row r="9215" spans="1:11">
      <c r="A9215" s="12">
        <v>161</v>
      </c>
      <c r="B9215" s="12" t="str">
        <f t="shared" ref="B9215:B9278" si="440">DEC2HEX(A9215,2)</f>
        <v>A1</v>
      </c>
      <c r="C9215" s="13">
        <f t="shared" si="439"/>
        <v>1921</v>
      </c>
      <c r="D9215" s="12" t="str">
        <f t="shared" ref="D9215:D9278" si="441">IF(A9215&gt;0,CHAR(A9215),"")</f>
        <v>¡</v>
      </c>
      <c r="F9215" s="32"/>
      <c r="G9215" s="15"/>
    </row>
    <row r="9216" spans="1:11">
      <c r="A9216" s="12">
        <v>95</v>
      </c>
      <c r="B9216" s="21" t="str">
        <f t="shared" si="440"/>
        <v>5F</v>
      </c>
      <c r="C9216" s="22">
        <f t="shared" ref="C9216:C9279" si="442">C9215+1</f>
        <v>1922</v>
      </c>
      <c r="D9216" s="21" t="str">
        <f t="shared" si="441"/>
        <v>_</v>
      </c>
      <c r="E9216" s="21" t="str">
        <f>B9216</f>
        <v>5F</v>
      </c>
      <c r="F9216" s="33">
        <f>HEX2DEC(E9216)/100</f>
        <v>0.95</v>
      </c>
      <c r="G9216" s="30" t="s">
        <v>28</v>
      </c>
    </row>
    <row r="9217" spans="1:11">
      <c r="A9217" s="12">
        <v>8</v>
      </c>
      <c r="B9217" s="7" t="str">
        <f t="shared" si="440"/>
        <v>08</v>
      </c>
      <c r="C9217" s="8">
        <f t="shared" si="442"/>
        <v>1923</v>
      </c>
      <c r="D9217" s="7" t="str">
        <f t="shared" si="441"/>
        <v>_x0008_</v>
      </c>
      <c r="E9217" s="7" t="str">
        <f>B9217&amp;B9218</f>
        <v>08A8</v>
      </c>
      <c r="F9217" s="27">
        <f>HEX2DEC(E9217)/10</f>
        <v>221.6</v>
      </c>
      <c r="G9217" s="28" t="s">
        <v>26</v>
      </c>
      <c r="H9217" s="51">
        <f>F9217*F9219/60</f>
        <v>3.4384933333333336</v>
      </c>
      <c r="I9217" s="51">
        <f>F9217*F9219*F9221/60</f>
        <v>3.2665686666666667</v>
      </c>
      <c r="J9217" s="52">
        <f>J9212+"00:01"</f>
        <v>0.91249999999999909</v>
      </c>
      <c r="K9217" s="57">
        <f>K9212+"00:01"</f>
        <v>40311.912500000872</v>
      </c>
    </row>
    <row r="9218" spans="1:11">
      <c r="A9218" s="12">
        <v>168</v>
      </c>
      <c r="B9218" s="12" t="str">
        <f t="shared" si="440"/>
        <v>A8</v>
      </c>
      <c r="C9218" s="13">
        <f t="shared" si="442"/>
        <v>1924</v>
      </c>
      <c r="D9218" s="12" t="str">
        <f t="shared" si="441"/>
        <v>¨</v>
      </c>
      <c r="G9218" s="29"/>
    </row>
    <row r="9219" spans="1:11">
      <c r="A9219" s="12">
        <v>3</v>
      </c>
      <c r="B9219" s="12" t="str">
        <f t="shared" si="440"/>
        <v>03</v>
      </c>
      <c r="C9219" s="13">
        <f t="shared" si="442"/>
        <v>1925</v>
      </c>
      <c r="D9219" s="12" t="str">
        <f t="shared" si="441"/>
        <v>_x0003_</v>
      </c>
      <c r="E9219" s="12" t="str">
        <f>B9219&amp;B9220</f>
        <v>03A3</v>
      </c>
      <c r="F9219" s="31">
        <f>HEX2DEC(E9219)/1000</f>
        <v>0.93100000000000005</v>
      </c>
      <c r="G9219" s="29" t="s">
        <v>27</v>
      </c>
    </row>
    <row r="9220" spans="1:11">
      <c r="A9220" s="12">
        <v>163</v>
      </c>
      <c r="B9220" s="12" t="str">
        <f t="shared" si="440"/>
        <v>A3</v>
      </c>
      <c r="C9220" s="13">
        <f t="shared" si="442"/>
        <v>1926</v>
      </c>
      <c r="D9220" s="12" t="str">
        <f t="shared" si="441"/>
        <v>£</v>
      </c>
      <c r="F9220" s="32"/>
      <c r="G9220" s="15"/>
    </row>
    <row r="9221" spans="1:11">
      <c r="A9221" s="12">
        <v>95</v>
      </c>
      <c r="B9221" s="21" t="str">
        <f t="shared" si="440"/>
        <v>5F</v>
      </c>
      <c r="C9221" s="22">
        <f t="shared" si="442"/>
        <v>1927</v>
      </c>
      <c r="D9221" s="21" t="str">
        <f t="shared" si="441"/>
        <v>_</v>
      </c>
      <c r="E9221" s="21" t="str">
        <f>B9221</f>
        <v>5F</v>
      </c>
      <c r="F9221" s="33">
        <f>HEX2DEC(E9221)/100</f>
        <v>0.95</v>
      </c>
      <c r="G9221" s="30" t="s">
        <v>28</v>
      </c>
    </row>
    <row r="9222" spans="1:11">
      <c r="A9222" s="12">
        <v>8</v>
      </c>
      <c r="B9222" s="7" t="str">
        <f t="shared" si="440"/>
        <v>08</v>
      </c>
      <c r="C9222" s="8">
        <f t="shared" si="442"/>
        <v>1928</v>
      </c>
      <c r="D9222" s="7" t="str">
        <f t="shared" si="441"/>
        <v>_x0008_</v>
      </c>
      <c r="E9222" s="7" t="str">
        <f>B9222&amp;B9223</f>
        <v>08A9</v>
      </c>
      <c r="F9222" s="27">
        <f>HEX2DEC(E9222)/10</f>
        <v>221.7</v>
      </c>
      <c r="G9222" s="28" t="s">
        <v>26</v>
      </c>
      <c r="H9222" s="51">
        <f>F9222*F9224/60</f>
        <v>3.5989299999999997</v>
      </c>
      <c r="I9222" s="51">
        <f>F9222*F9224*F9226/60</f>
        <v>3.4189834999999991</v>
      </c>
      <c r="J9222" s="52">
        <f>J9217+"00:01"</f>
        <v>0.91319444444444353</v>
      </c>
      <c r="K9222" s="57">
        <f>K9217+"00:01"</f>
        <v>40311.913194445318</v>
      </c>
    </row>
    <row r="9223" spans="1:11">
      <c r="A9223" s="12">
        <v>169</v>
      </c>
      <c r="B9223" s="12" t="str">
        <f t="shared" si="440"/>
        <v>A9</v>
      </c>
      <c r="C9223" s="13">
        <f t="shared" si="442"/>
        <v>1929</v>
      </c>
      <c r="D9223" s="12" t="str">
        <f t="shared" si="441"/>
        <v>©</v>
      </c>
      <c r="G9223" s="29"/>
    </row>
    <row r="9224" spans="1:11">
      <c r="A9224" s="12">
        <v>3</v>
      </c>
      <c r="B9224" s="12" t="str">
        <f t="shared" si="440"/>
        <v>03</v>
      </c>
      <c r="C9224" s="13">
        <f t="shared" si="442"/>
        <v>1930</v>
      </c>
      <c r="D9224" s="12" t="str">
        <f t="shared" si="441"/>
        <v>_x0003_</v>
      </c>
      <c r="E9224" s="12" t="str">
        <f>B9224&amp;B9225</f>
        <v>03CE</v>
      </c>
      <c r="F9224" s="31">
        <f>HEX2DEC(E9224)/1000</f>
        <v>0.97399999999999998</v>
      </c>
      <c r="G9224" s="29" t="s">
        <v>27</v>
      </c>
    </row>
    <row r="9225" spans="1:11">
      <c r="A9225" s="12">
        <v>206</v>
      </c>
      <c r="B9225" s="12" t="str">
        <f t="shared" si="440"/>
        <v>CE</v>
      </c>
      <c r="C9225" s="13">
        <f t="shared" si="442"/>
        <v>1931</v>
      </c>
      <c r="D9225" s="12" t="str">
        <f t="shared" si="441"/>
        <v>Î</v>
      </c>
      <c r="F9225" s="32"/>
      <c r="G9225" s="15"/>
    </row>
    <row r="9226" spans="1:11">
      <c r="A9226" s="12">
        <v>95</v>
      </c>
      <c r="B9226" s="21" t="str">
        <f t="shared" si="440"/>
        <v>5F</v>
      </c>
      <c r="C9226" s="22">
        <f t="shared" si="442"/>
        <v>1932</v>
      </c>
      <c r="D9226" s="21" t="str">
        <f t="shared" si="441"/>
        <v>_</v>
      </c>
      <c r="E9226" s="21" t="str">
        <f>B9226</f>
        <v>5F</v>
      </c>
      <c r="F9226" s="33">
        <f>HEX2DEC(E9226)/100</f>
        <v>0.95</v>
      </c>
      <c r="G9226" s="30" t="s">
        <v>28</v>
      </c>
    </row>
    <row r="9227" spans="1:11">
      <c r="A9227" s="12">
        <v>8</v>
      </c>
      <c r="B9227" s="7" t="str">
        <f t="shared" si="440"/>
        <v>08</v>
      </c>
      <c r="C9227" s="8">
        <f t="shared" si="442"/>
        <v>1933</v>
      </c>
      <c r="D9227" s="7" t="str">
        <f t="shared" si="441"/>
        <v>_x0008_</v>
      </c>
      <c r="E9227" s="7" t="str">
        <f>B9227&amp;B9228</f>
        <v>08BD</v>
      </c>
      <c r="F9227" s="27">
        <f>HEX2DEC(E9227)/10</f>
        <v>223.7</v>
      </c>
      <c r="G9227" s="28" t="s">
        <v>26</v>
      </c>
      <c r="H9227" s="51">
        <f>F9227*F9229/60</f>
        <v>3.7879866666666668</v>
      </c>
      <c r="I9227" s="51">
        <f>F9227*F9229*F9231/60</f>
        <v>3.6364671999999998</v>
      </c>
      <c r="J9227" s="52">
        <f>J9222+"00:01"</f>
        <v>0.91388888888888797</v>
      </c>
      <c r="K9227" s="57">
        <f>K9222+"00:01"</f>
        <v>40311.913888889765</v>
      </c>
    </row>
    <row r="9228" spans="1:11">
      <c r="A9228" s="12">
        <v>189</v>
      </c>
      <c r="B9228" s="12" t="str">
        <f t="shared" si="440"/>
        <v>BD</v>
      </c>
      <c r="C9228" s="13">
        <f t="shared" si="442"/>
        <v>1934</v>
      </c>
      <c r="D9228" s="12" t="str">
        <f t="shared" si="441"/>
        <v>½</v>
      </c>
      <c r="G9228" s="29"/>
    </row>
    <row r="9229" spans="1:11">
      <c r="A9229" s="12">
        <v>3</v>
      </c>
      <c r="B9229" s="12" t="str">
        <f t="shared" si="440"/>
        <v>03</v>
      </c>
      <c r="C9229" s="13">
        <f t="shared" si="442"/>
        <v>1935</v>
      </c>
      <c r="D9229" s="12" t="str">
        <f t="shared" si="441"/>
        <v>_x0003_</v>
      </c>
      <c r="E9229" s="12" t="str">
        <f>B9229&amp;B9230</f>
        <v>03F8</v>
      </c>
      <c r="F9229" s="31">
        <f>HEX2DEC(E9229)/1000</f>
        <v>1.016</v>
      </c>
      <c r="G9229" s="29" t="s">
        <v>27</v>
      </c>
    </row>
    <row r="9230" spans="1:11">
      <c r="A9230" s="12">
        <v>248</v>
      </c>
      <c r="B9230" s="12" t="str">
        <f t="shared" si="440"/>
        <v>F8</v>
      </c>
      <c r="C9230" s="13">
        <f t="shared" si="442"/>
        <v>1936</v>
      </c>
      <c r="D9230" s="12" t="str">
        <f t="shared" si="441"/>
        <v>ø</v>
      </c>
      <c r="F9230" s="32"/>
      <c r="G9230" s="15"/>
    </row>
    <row r="9231" spans="1:11">
      <c r="A9231" s="12">
        <v>96</v>
      </c>
      <c r="B9231" s="21" t="str">
        <f t="shared" si="440"/>
        <v>60</v>
      </c>
      <c r="C9231" s="22">
        <f t="shared" si="442"/>
        <v>1937</v>
      </c>
      <c r="D9231" s="21" t="str">
        <f t="shared" si="441"/>
        <v>`</v>
      </c>
      <c r="E9231" s="21" t="str">
        <f>B9231</f>
        <v>60</v>
      </c>
      <c r="F9231" s="33">
        <f>HEX2DEC(E9231)/100</f>
        <v>0.96</v>
      </c>
      <c r="G9231" s="30" t="s">
        <v>28</v>
      </c>
    </row>
    <row r="9232" spans="1:11">
      <c r="A9232" s="12">
        <v>8</v>
      </c>
      <c r="B9232" s="7" t="str">
        <f t="shared" si="440"/>
        <v>08</v>
      </c>
      <c r="C9232" s="8">
        <f t="shared" si="442"/>
        <v>1938</v>
      </c>
      <c r="D9232" s="7" t="str">
        <f t="shared" si="441"/>
        <v>_x0008_</v>
      </c>
      <c r="E9232" s="7" t="str">
        <f>B9232&amp;B9233</f>
        <v>08BE</v>
      </c>
      <c r="F9232" s="27">
        <f>HEX2DEC(E9232)/10</f>
        <v>223.8</v>
      </c>
      <c r="G9232" s="28" t="s">
        <v>26</v>
      </c>
      <c r="H9232" s="51">
        <f>F9232*F9234/60</f>
        <v>3.6069100000000001</v>
      </c>
      <c r="I9232" s="51">
        <f>F9232*F9234*F9236/60</f>
        <v>3.4265645</v>
      </c>
      <c r="J9232" s="52">
        <f>J9227+"00:01"</f>
        <v>0.91458333333333242</v>
      </c>
      <c r="K9232" s="57">
        <f>K9227+"00:01"</f>
        <v>40311.914583334212</v>
      </c>
    </row>
    <row r="9233" spans="1:11">
      <c r="A9233" s="12">
        <v>190</v>
      </c>
      <c r="B9233" s="12" t="str">
        <f t="shared" si="440"/>
        <v>BE</v>
      </c>
      <c r="C9233" s="13">
        <f t="shared" si="442"/>
        <v>1939</v>
      </c>
      <c r="D9233" s="12" t="str">
        <f t="shared" si="441"/>
        <v>¾</v>
      </c>
      <c r="G9233" s="29"/>
    </row>
    <row r="9234" spans="1:11">
      <c r="A9234" s="12">
        <v>3</v>
      </c>
      <c r="B9234" s="12" t="str">
        <f t="shared" si="440"/>
        <v>03</v>
      </c>
      <c r="C9234" s="13">
        <f t="shared" si="442"/>
        <v>1940</v>
      </c>
      <c r="D9234" s="12" t="str">
        <f t="shared" si="441"/>
        <v>_x0003_</v>
      </c>
      <c r="E9234" s="12" t="str">
        <f>B9234&amp;B9235</f>
        <v>03C7</v>
      </c>
      <c r="F9234" s="31">
        <f>HEX2DEC(E9234)/1000</f>
        <v>0.96699999999999997</v>
      </c>
      <c r="G9234" s="29" t="s">
        <v>27</v>
      </c>
    </row>
    <row r="9235" spans="1:11">
      <c r="A9235" s="12">
        <v>199</v>
      </c>
      <c r="B9235" s="12" t="str">
        <f t="shared" si="440"/>
        <v>C7</v>
      </c>
      <c r="C9235" s="13">
        <f t="shared" si="442"/>
        <v>1941</v>
      </c>
      <c r="D9235" s="12" t="str">
        <f t="shared" si="441"/>
        <v>Ç</v>
      </c>
      <c r="F9235" s="32"/>
      <c r="G9235" s="15"/>
    </row>
    <row r="9236" spans="1:11">
      <c r="A9236" s="12">
        <v>95</v>
      </c>
      <c r="B9236" s="21" t="str">
        <f t="shared" si="440"/>
        <v>5F</v>
      </c>
      <c r="C9236" s="22">
        <f t="shared" si="442"/>
        <v>1942</v>
      </c>
      <c r="D9236" s="21" t="str">
        <f t="shared" si="441"/>
        <v>_</v>
      </c>
      <c r="E9236" s="21" t="str">
        <f>B9236</f>
        <v>5F</v>
      </c>
      <c r="F9236" s="33">
        <f>HEX2DEC(E9236)/100</f>
        <v>0.95</v>
      </c>
      <c r="G9236" s="30" t="s">
        <v>28</v>
      </c>
    </row>
    <row r="9237" spans="1:11">
      <c r="A9237" s="12">
        <v>8</v>
      </c>
      <c r="B9237" s="7" t="str">
        <f t="shared" si="440"/>
        <v>08</v>
      </c>
      <c r="C9237" s="8">
        <f t="shared" si="442"/>
        <v>1943</v>
      </c>
      <c r="D9237" s="7" t="str">
        <f t="shared" si="441"/>
        <v>_x0008_</v>
      </c>
      <c r="E9237" s="7" t="str">
        <f>B9237&amp;B9238</f>
        <v>08A9</v>
      </c>
      <c r="F9237" s="27">
        <f>HEX2DEC(E9237)/10</f>
        <v>221.7</v>
      </c>
      <c r="G9237" s="28" t="s">
        <v>26</v>
      </c>
      <c r="H9237" s="51">
        <f>F9237*F9239/60</f>
        <v>3.425265</v>
      </c>
      <c r="I9237" s="51">
        <f>F9237*F9239*F9241/60</f>
        <v>3.2540017499999996</v>
      </c>
      <c r="J9237" s="52">
        <f>J9232+"00:01"</f>
        <v>0.91527777777777686</v>
      </c>
      <c r="K9237" s="57">
        <f>K9232+"00:01"</f>
        <v>40311.915277778658</v>
      </c>
    </row>
    <row r="9238" spans="1:11">
      <c r="A9238" s="12">
        <v>169</v>
      </c>
      <c r="B9238" s="12" t="str">
        <f t="shared" si="440"/>
        <v>A9</v>
      </c>
      <c r="C9238" s="13">
        <f t="shared" si="442"/>
        <v>1944</v>
      </c>
      <c r="D9238" s="12" t="str">
        <f t="shared" si="441"/>
        <v>©</v>
      </c>
      <c r="G9238" s="29"/>
    </row>
    <row r="9239" spans="1:11">
      <c r="A9239" s="12">
        <v>3</v>
      </c>
      <c r="B9239" s="12" t="str">
        <f t="shared" si="440"/>
        <v>03</v>
      </c>
      <c r="C9239" s="13">
        <f t="shared" si="442"/>
        <v>1945</v>
      </c>
      <c r="D9239" s="12" t="str">
        <f t="shared" si="441"/>
        <v>_x0003_</v>
      </c>
      <c r="E9239" s="12" t="str">
        <f>B9239&amp;B9240</f>
        <v>039F</v>
      </c>
      <c r="F9239" s="31">
        <f>HEX2DEC(E9239)/1000</f>
        <v>0.92700000000000005</v>
      </c>
      <c r="G9239" s="29" t="s">
        <v>27</v>
      </c>
    </row>
    <row r="9240" spans="1:11">
      <c r="A9240" s="12">
        <v>159</v>
      </c>
      <c r="B9240" s="12" t="str">
        <f t="shared" si="440"/>
        <v>9F</v>
      </c>
      <c r="C9240" s="13">
        <f t="shared" si="442"/>
        <v>1946</v>
      </c>
      <c r="D9240" s="12" t="str">
        <f t="shared" si="441"/>
        <v>Ÿ</v>
      </c>
      <c r="F9240" s="32"/>
      <c r="G9240" s="15"/>
    </row>
    <row r="9241" spans="1:11">
      <c r="A9241" s="12">
        <v>95</v>
      </c>
      <c r="B9241" s="21" t="str">
        <f t="shared" si="440"/>
        <v>5F</v>
      </c>
      <c r="C9241" s="22">
        <f t="shared" si="442"/>
        <v>1947</v>
      </c>
      <c r="D9241" s="21" t="str">
        <f t="shared" si="441"/>
        <v>_</v>
      </c>
      <c r="E9241" s="21" t="str">
        <f>B9241</f>
        <v>5F</v>
      </c>
      <c r="F9241" s="33">
        <f>HEX2DEC(E9241)/100</f>
        <v>0.95</v>
      </c>
      <c r="G9241" s="30" t="s">
        <v>28</v>
      </c>
    </row>
    <row r="9242" spans="1:11">
      <c r="A9242" s="12">
        <v>8</v>
      </c>
      <c r="B9242" s="7" t="str">
        <f t="shared" si="440"/>
        <v>08</v>
      </c>
      <c r="C9242" s="8">
        <f t="shared" si="442"/>
        <v>1948</v>
      </c>
      <c r="D9242" s="7" t="str">
        <f t="shared" si="441"/>
        <v>_x0008_</v>
      </c>
      <c r="E9242" s="7" t="str">
        <f>B9242&amp;B9243</f>
        <v>08A5</v>
      </c>
      <c r="F9242" s="27">
        <f>HEX2DEC(E9242)/10</f>
        <v>221.3</v>
      </c>
      <c r="G9242" s="28" t="s">
        <v>26</v>
      </c>
      <c r="H9242" s="51">
        <f>F9242*F9244/60</f>
        <v>3.4301500000000003</v>
      </c>
      <c r="I9242" s="51">
        <f>F9242*F9244*F9246/60</f>
        <v>3.2586425000000001</v>
      </c>
      <c r="J9242" s="52">
        <f>J9237+"00:01"</f>
        <v>0.9159722222222213</v>
      </c>
      <c r="K9242" s="57">
        <f>K9237+"00:01"</f>
        <v>40311.915972223105</v>
      </c>
    </row>
    <row r="9243" spans="1:11">
      <c r="A9243" s="12">
        <v>165</v>
      </c>
      <c r="B9243" s="12" t="str">
        <f t="shared" si="440"/>
        <v>A5</v>
      </c>
      <c r="C9243" s="13">
        <f t="shared" si="442"/>
        <v>1949</v>
      </c>
      <c r="D9243" s="12" t="str">
        <f t="shared" si="441"/>
        <v>¥</v>
      </c>
      <c r="G9243" s="29"/>
    </row>
    <row r="9244" spans="1:11">
      <c r="A9244" s="12">
        <v>3</v>
      </c>
      <c r="B9244" s="12" t="str">
        <f t="shared" si="440"/>
        <v>03</v>
      </c>
      <c r="C9244" s="13">
        <f t="shared" si="442"/>
        <v>1950</v>
      </c>
      <c r="D9244" s="12" t="str">
        <f t="shared" si="441"/>
        <v>_x0003_</v>
      </c>
      <c r="E9244" s="12" t="str">
        <f>B9244&amp;B9245</f>
        <v>03A2</v>
      </c>
      <c r="F9244" s="31">
        <f>HEX2DEC(E9244)/1000</f>
        <v>0.93</v>
      </c>
      <c r="G9244" s="29" t="s">
        <v>27</v>
      </c>
    </row>
    <row r="9245" spans="1:11">
      <c r="A9245" s="12">
        <v>162</v>
      </c>
      <c r="B9245" s="12" t="str">
        <f t="shared" si="440"/>
        <v>A2</v>
      </c>
      <c r="C9245" s="13">
        <f t="shared" si="442"/>
        <v>1951</v>
      </c>
      <c r="D9245" s="12" t="str">
        <f t="shared" si="441"/>
        <v>¢</v>
      </c>
      <c r="F9245" s="32"/>
      <c r="G9245" s="15"/>
    </row>
    <row r="9246" spans="1:11">
      <c r="A9246" s="12">
        <v>95</v>
      </c>
      <c r="B9246" s="21" t="str">
        <f t="shared" si="440"/>
        <v>5F</v>
      </c>
      <c r="C9246" s="22">
        <f t="shared" si="442"/>
        <v>1952</v>
      </c>
      <c r="D9246" s="21" t="str">
        <f t="shared" si="441"/>
        <v>_</v>
      </c>
      <c r="E9246" s="21" t="str">
        <f>B9246</f>
        <v>5F</v>
      </c>
      <c r="F9246" s="33">
        <f>HEX2DEC(E9246)/100</f>
        <v>0.95</v>
      </c>
      <c r="G9246" s="30" t="s">
        <v>28</v>
      </c>
    </row>
    <row r="9247" spans="1:11">
      <c r="A9247" s="12">
        <v>8</v>
      </c>
      <c r="B9247" s="7" t="str">
        <f t="shared" si="440"/>
        <v>08</v>
      </c>
      <c r="C9247" s="8">
        <f t="shared" si="442"/>
        <v>1953</v>
      </c>
      <c r="D9247" s="7" t="str">
        <f t="shared" si="441"/>
        <v>_x0008_</v>
      </c>
      <c r="E9247" s="7" t="str">
        <f>B9247&amp;B9248</f>
        <v>08AA</v>
      </c>
      <c r="F9247" s="27">
        <f>HEX2DEC(E9247)/10</f>
        <v>221.8</v>
      </c>
      <c r="G9247" s="28" t="s">
        <v>26</v>
      </c>
      <c r="H9247" s="51">
        <f>F9247*F9249/60</f>
        <v>3.4563833333333336</v>
      </c>
      <c r="I9247" s="51">
        <f>F9247*F9249*F9251/60</f>
        <v>3.2835641666666664</v>
      </c>
      <c r="J9247" s="52">
        <f>J9242+"00:01"</f>
        <v>0.91666666666666574</v>
      </c>
      <c r="K9247" s="57">
        <f>K9242+"00:01"</f>
        <v>40311.916666667552</v>
      </c>
    </row>
    <row r="9248" spans="1:11">
      <c r="A9248" s="12">
        <v>170</v>
      </c>
      <c r="B9248" s="12" t="str">
        <f t="shared" si="440"/>
        <v>AA</v>
      </c>
      <c r="C9248" s="13">
        <f t="shared" si="442"/>
        <v>1954</v>
      </c>
      <c r="D9248" s="12" t="str">
        <f t="shared" si="441"/>
        <v>ª</v>
      </c>
      <c r="G9248" s="29"/>
    </row>
    <row r="9249" spans="1:11">
      <c r="A9249" s="12">
        <v>3</v>
      </c>
      <c r="B9249" s="12" t="str">
        <f t="shared" si="440"/>
        <v>03</v>
      </c>
      <c r="C9249" s="13">
        <f t="shared" si="442"/>
        <v>1955</v>
      </c>
      <c r="D9249" s="12" t="str">
        <f t="shared" si="441"/>
        <v>_x0003_</v>
      </c>
      <c r="E9249" s="12" t="str">
        <f>B9249&amp;B9250</f>
        <v>03A7</v>
      </c>
      <c r="F9249" s="31">
        <f>HEX2DEC(E9249)/1000</f>
        <v>0.93500000000000005</v>
      </c>
      <c r="G9249" s="29" t="s">
        <v>27</v>
      </c>
    </row>
    <row r="9250" spans="1:11">
      <c r="A9250" s="12">
        <v>167</v>
      </c>
      <c r="B9250" s="12" t="str">
        <f t="shared" si="440"/>
        <v>A7</v>
      </c>
      <c r="C9250" s="13">
        <f t="shared" si="442"/>
        <v>1956</v>
      </c>
      <c r="D9250" s="12" t="str">
        <f t="shared" si="441"/>
        <v>§</v>
      </c>
      <c r="F9250" s="32"/>
      <c r="G9250" s="15"/>
    </row>
    <row r="9251" spans="1:11">
      <c r="A9251" s="12">
        <v>95</v>
      </c>
      <c r="B9251" s="21" t="str">
        <f t="shared" si="440"/>
        <v>5F</v>
      </c>
      <c r="C9251" s="22">
        <f t="shared" si="442"/>
        <v>1957</v>
      </c>
      <c r="D9251" s="21" t="str">
        <f t="shared" si="441"/>
        <v>_</v>
      </c>
      <c r="E9251" s="21" t="str">
        <f>B9251</f>
        <v>5F</v>
      </c>
      <c r="F9251" s="33">
        <f>HEX2DEC(E9251)/100</f>
        <v>0.95</v>
      </c>
      <c r="G9251" s="30" t="s">
        <v>28</v>
      </c>
    </row>
    <row r="9252" spans="1:11">
      <c r="A9252" s="12">
        <v>8</v>
      </c>
      <c r="B9252" s="7" t="str">
        <f t="shared" si="440"/>
        <v>08</v>
      </c>
      <c r="C9252" s="8">
        <f t="shared" si="442"/>
        <v>1958</v>
      </c>
      <c r="D9252" s="7" t="str">
        <f t="shared" si="441"/>
        <v>_x0008_</v>
      </c>
      <c r="E9252" s="7" t="str">
        <f>B9252&amp;B9253</f>
        <v>08B4</v>
      </c>
      <c r="F9252" s="27">
        <f>HEX2DEC(E9252)/10</f>
        <v>222.8</v>
      </c>
      <c r="G9252" s="28" t="s">
        <v>26</v>
      </c>
      <c r="H9252" s="51">
        <f>F9252*F9254/60</f>
        <v>3.4311200000000004</v>
      </c>
      <c r="I9252" s="51">
        <f>F9252*F9254*F9256/60</f>
        <v>3.2595640000000001</v>
      </c>
      <c r="J9252" s="52">
        <f>J9247+"00:01"</f>
        <v>0.91736111111111018</v>
      </c>
      <c r="K9252" s="57">
        <f>K9247+"00:01"</f>
        <v>40311.917361111999</v>
      </c>
    </row>
    <row r="9253" spans="1:11">
      <c r="A9253" s="12">
        <v>180</v>
      </c>
      <c r="B9253" s="12" t="str">
        <f t="shared" si="440"/>
        <v>B4</v>
      </c>
      <c r="C9253" s="13">
        <f t="shared" si="442"/>
        <v>1959</v>
      </c>
      <c r="D9253" s="12" t="str">
        <f t="shared" si="441"/>
        <v>´</v>
      </c>
      <c r="G9253" s="29"/>
    </row>
    <row r="9254" spans="1:11">
      <c r="A9254" s="12">
        <v>3</v>
      </c>
      <c r="B9254" s="12" t="str">
        <f t="shared" si="440"/>
        <v>03</v>
      </c>
      <c r="C9254" s="13">
        <f t="shared" si="442"/>
        <v>1960</v>
      </c>
      <c r="D9254" s="12" t="str">
        <f t="shared" si="441"/>
        <v>_x0003_</v>
      </c>
      <c r="E9254" s="12" t="str">
        <f>B9254&amp;B9255</f>
        <v>039C</v>
      </c>
      <c r="F9254" s="31">
        <f>HEX2DEC(E9254)/1000</f>
        <v>0.92400000000000004</v>
      </c>
      <c r="G9254" s="29" t="s">
        <v>27</v>
      </c>
    </row>
    <row r="9255" spans="1:11">
      <c r="A9255" s="12">
        <v>156</v>
      </c>
      <c r="B9255" s="12" t="str">
        <f t="shared" si="440"/>
        <v>9C</v>
      </c>
      <c r="C9255" s="13">
        <f t="shared" si="442"/>
        <v>1961</v>
      </c>
      <c r="D9255" s="12" t="str">
        <f t="shared" si="441"/>
        <v>œ</v>
      </c>
      <c r="F9255" s="32"/>
      <c r="G9255" s="15"/>
    </row>
    <row r="9256" spans="1:11">
      <c r="A9256" s="12">
        <v>95</v>
      </c>
      <c r="B9256" s="21" t="str">
        <f t="shared" si="440"/>
        <v>5F</v>
      </c>
      <c r="C9256" s="22">
        <f t="shared" si="442"/>
        <v>1962</v>
      </c>
      <c r="D9256" s="21" t="str">
        <f t="shared" si="441"/>
        <v>_</v>
      </c>
      <c r="E9256" s="21" t="str">
        <f>B9256</f>
        <v>5F</v>
      </c>
      <c r="F9256" s="33">
        <f>HEX2DEC(E9256)/100</f>
        <v>0.95</v>
      </c>
      <c r="G9256" s="30" t="s">
        <v>28</v>
      </c>
    </row>
    <row r="9257" spans="1:11">
      <c r="A9257" s="12">
        <v>8</v>
      </c>
      <c r="B9257" s="7" t="str">
        <f t="shared" si="440"/>
        <v>08</v>
      </c>
      <c r="C9257" s="8">
        <f t="shared" si="442"/>
        <v>1963</v>
      </c>
      <c r="D9257" s="7" t="str">
        <f t="shared" si="441"/>
        <v>_x0008_</v>
      </c>
      <c r="E9257" s="7" t="str">
        <f>B9257&amp;B9258</f>
        <v>089D</v>
      </c>
      <c r="F9257" s="27">
        <f>HEX2DEC(E9257)/10</f>
        <v>220.5</v>
      </c>
      <c r="G9257" s="28" t="s">
        <v>26</v>
      </c>
      <c r="H9257" s="51">
        <f>F9257*F9259/60</f>
        <v>3.4214250000000002</v>
      </c>
      <c r="I9257" s="51">
        <f>F9257*F9259*F9261/60</f>
        <v>3.2503537500000004</v>
      </c>
      <c r="J9257" s="52">
        <f>J9252+"00:01"</f>
        <v>0.91805555555555463</v>
      </c>
      <c r="K9257" s="57">
        <f>K9252+"00:01"</f>
        <v>40311.918055556445</v>
      </c>
    </row>
    <row r="9258" spans="1:11">
      <c r="A9258" s="12">
        <v>157</v>
      </c>
      <c r="B9258" s="12" t="str">
        <f t="shared" si="440"/>
        <v>9D</v>
      </c>
      <c r="C9258" s="13">
        <f t="shared" si="442"/>
        <v>1964</v>
      </c>
      <c r="D9258" s="12" t="str">
        <f t="shared" si="441"/>
        <v></v>
      </c>
      <c r="G9258" s="29"/>
    </row>
    <row r="9259" spans="1:11">
      <c r="A9259" s="12">
        <v>3</v>
      </c>
      <c r="B9259" s="12" t="str">
        <f t="shared" si="440"/>
        <v>03</v>
      </c>
      <c r="C9259" s="13">
        <f t="shared" si="442"/>
        <v>1965</v>
      </c>
      <c r="D9259" s="12" t="str">
        <f t="shared" si="441"/>
        <v>_x0003_</v>
      </c>
      <c r="E9259" s="12" t="str">
        <f>B9259&amp;B9260</f>
        <v>03A3</v>
      </c>
      <c r="F9259" s="31">
        <f>HEX2DEC(E9259)/1000</f>
        <v>0.93100000000000005</v>
      </c>
      <c r="G9259" s="29" t="s">
        <v>27</v>
      </c>
    </row>
    <row r="9260" spans="1:11">
      <c r="A9260" s="12">
        <v>163</v>
      </c>
      <c r="B9260" s="12" t="str">
        <f t="shared" si="440"/>
        <v>A3</v>
      </c>
      <c r="C9260" s="13">
        <f t="shared" si="442"/>
        <v>1966</v>
      </c>
      <c r="D9260" s="12" t="str">
        <f t="shared" si="441"/>
        <v>£</v>
      </c>
      <c r="F9260" s="32"/>
      <c r="G9260" s="15"/>
    </row>
    <row r="9261" spans="1:11">
      <c r="A9261" s="12">
        <v>95</v>
      </c>
      <c r="B9261" s="21" t="str">
        <f t="shared" si="440"/>
        <v>5F</v>
      </c>
      <c r="C9261" s="22">
        <f t="shared" si="442"/>
        <v>1967</v>
      </c>
      <c r="D9261" s="21" t="str">
        <f t="shared" si="441"/>
        <v>_</v>
      </c>
      <c r="E9261" s="21" t="str">
        <f>B9261</f>
        <v>5F</v>
      </c>
      <c r="F9261" s="33">
        <f>HEX2DEC(E9261)/100</f>
        <v>0.95</v>
      </c>
      <c r="G9261" s="30" t="s">
        <v>28</v>
      </c>
    </row>
    <row r="9262" spans="1:11">
      <c r="A9262" s="12">
        <v>8</v>
      </c>
      <c r="B9262" s="7" t="str">
        <f t="shared" si="440"/>
        <v>08</v>
      </c>
      <c r="C9262" s="8">
        <f t="shared" si="442"/>
        <v>1968</v>
      </c>
      <c r="D9262" s="7" t="str">
        <f t="shared" si="441"/>
        <v>_x0008_</v>
      </c>
      <c r="E9262" s="7" t="str">
        <f>B9262&amp;B9263</f>
        <v>08A0</v>
      </c>
      <c r="F9262" s="27">
        <f>HEX2DEC(E9262)/10</f>
        <v>220.8</v>
      </c>
      <c r="G9262" s="28" t="s">
        <v>26</v>
      </c>
      <c r="H9262" s="51">
        <f>F9262*F9264/60</f>
        <v>3.4224000000000006</v>
      </c>
      <c r="I9262" s="51">
        <f>F9262*F9264*F9266/60</f>
        <v>3.2512800000000004</v>
      </c>
      <c r="J9262" s="52">
        <f>J9257+"00:01"</f>
        <v>0.91874999999999907</v>
      </c>
      <c r="K9262" s="57">
        <f>K9257+"00:01"</f>
        <v>40311.918750000892</v>
      </c>
    </row>
    <row r="9263" spans="1:11">
      <c r="A9263" s="12">
        <v>160</v>
      </c>
      <c r="B9263" s="12" t="str">
        <f t="shared" si="440"/>
        <v>A0</v>
      </c>
      <c r="C9263" s="13">
        <f t="shared" si="442"/>
        <v>1969</v>
      </c>
      <c r="D9263" s="12" t="str">
        <f t="shared" si="441"/>
        <v> </v>
      </c>
      <c r="G9263" s="29"/>
    </row>
    <row r="9264" spans="1:11">
      <c r="A9264" s="12">
        <v>3</v>
      </c>
      <c r="B9264" s="12" t="str">
        <f t="shared" si="440"/>
        <v>03</v>
      </c>
      <c r="C9264" s="13">
        <f t="shared" si="442"/>
        <v>1970</v>
      </c>
      <c r="D9264" s="12" t="str">
        <f t="shared" si="441"/>
        <v>_x0003_</v>
      </c>
      <c r="E9264" s="12" t="str">
        <f>B9264&amp;B9265</f>
        <v>03A2</v>
      </c>
      <c r="F9264" s="31">
        <f>HEX2DEC(E9264)/1000</f>
        <v>0.93</v>
      </c>
      <c r="G9264" s="29" t="s">
        <v>27</v>
      </c>
    </row>
    <row r="9265" spans="1:11">
      <c r="A9265" s="12">
        <v>162</v>
      </c>
      <c r="B9265" s="12" t="str">
        <f t="shared" si="440"/>
        <v>A2</v>
      </c>
      <c r="C9265" s="13">
        <f t="shared" si="442"/>
        <v>1971</v>
      </c>
      <c r="D9265" s="12" t="str">
        <f t="shared" si="441"/>
        <v>¢</v>
      </c>
      <c r="F9265" s="32"/>
      <c r="G9265" s="15"/>
    </row>
    <row r="9266" spans="1:11">
      <c r="A9266" s="12">
        <v>95</v>
      </c>
      <c r="B9266" s="21" t="str">
        <f t="shared" si="440"/>
        <v>5F</v>
      </c>
      <c r="C9266" s="22">
        <f t="shared" si="442"/>
        <v>1972</v>
      </c>
      <c r="D9266" s="21" t="str">
        <f t="shared" si="441"/>
        <v>_</v>
      </c>
      <c r="E9266" s="21" t="str">
        <f>B9266</f>
        <v>5F</v>
      </c>
      <c r="F9266" s="33">
        <f>HEX2DEC(E9266)/100</f>
        <v>0.95</v>
      </c>
      <c r="G9266" s="30" t="s">
        <v>28</v>
      </c>
    </row>
    <row r="9267" spans="1:11">
      <c r="A9267" s="12">
        <v>8</v>
      </c>
      <c r="B9267" s="7" t="str">
        <f t="shared" si="440"/>
        <v>08</v>
      </c>
      <c r="C9267" s="8">
        <f t="shared" si="442"/>
        <v>1973</v>
      </c>
      <c r="D9267" s="7" t="str">
        <f t="shared" si="441"/>
        <v>_x0008_</v>
      </c>
      <c r="E9267" s="7" t="str">
        <f>B9267&amp;B9268</f>
        <v>08B0</v>
      </c>
      <c r="F9267" s="27">
        <f>HEX2DEC(E9267)/10</f>
        <v>222.4</v>
      </c>
      <c r="G9267" s="28" t="s">
        <v>26</v>
      </c>
      <c r="H9267" s="51">
        <f>F9267*F9269/60</f>
        <v>3.4323733333333335</v>
      </c>
      <c r="I9267" s="51">
        <f>F9267*F9269*F9271/60</f>
        <v>3.2607546666666667</v>
      </c>
      <c r="J9267" s="52">
        <f>J9262+"00:01"</f>
        <v>0.91944444444444351</v>
      </c>
      <c r="K9267" s="57">
        <f>K9262+"00:01"</f>
        <v>40311.919444445339</v>
      </c>
    </row>
    <row r="9268" spans="1:11">
      <c r="A9268" s="12">
        <v>176</v>
      </c>
      <c r="B9268" s="12" t="str">
        <f t="shared" si="440"/>
        <v>B0</v>
      </c>
      <c r="C9268" s="13">
        <f t="shared" si="442"/>
        <v>1974</v>
      </c>
      <c r="D9268" s="12" t="str">
        <f t="shared" si="441"/>
        <v>°</v>
      </c>
      <c r="G9268" s="29"/>
    </row>
    <row r="9269" spans="1:11">
      <c r="A9269" s="12">
        <v>3</v>
      </c>
      <c r="B9269" s="12" t="str">
        <f t="shared" si="440"/>
        <v>03</v>
      </c>
      <c r="C9269" s="13">
        <f t="shared" si="442"/>
        <v>1975</v>
      </c>
      <c r="D9269" s="12" t="str">
        <f t="shared" si="441"/>
        <v>_x0003_</v>
      </c>
      <c r="E9269" s="12" t="str">
        <f>B9269&amp;B9270</f>
        <v>039E</v>
      </c>
      <c r="F9269" s="31">
        <f>HEX2DEC(E9269)/1000</f>
        <v>0.92600000000000005</v>
      </c>
      <c r="G9269" s="29" t="s">
        <v>27</v>
      </c>
    </row>
    <row r="9270" spans="1:11">
      <c r="A9270" s="12">
        <v>158</v>
      </c>
      <c r="B9270" s="12" t="str">
        <f t="shared" si="440"/>
        <v>9E</v>
      </c>
      <c r="C9270" s="13">
        <f t="shared" si="442"/>
        <v>1976</v>
      </c>
      <c r="D9270" s="12" t="str">
        <f t="shared" si="441"/>
        <v>ž</v>
      </c>
      <c r="F9270" s="32"/>
      <c r="G9270" s="15"/>
    </row>
    <row r="9271" spans="1:11">
      <c r="A9271" s="12">
        <v>95</v>
      </c>
      <c r="B9271" s="21" t="str">
        <f t="shared" si="440"/>
        <v>5F</v>
      </c>
      <c r="C9271" s="22">
        <f t="shared" si="442"/>
        <v>1977</v>
      </c>
      <c r="D9271" s="21" t="str">
        <f t="shared" si="441"/>
        <v>_</v>
      </c>
      <c r="E9271" s="21" t="str">
        <f>B9271</f>
        <v>5F</v>
      </c>
      <c r="F9271" s="33">
        <f>HEX2DEC(E9271)/100</f>
        <v>0.95</v>
      </c>
      <c r="G9271" s="30" t="s">
        <v>28</v>
      </c>
    </row>
    <row r="9272" spans="1:11">
      <c r="A9272" s="12">
        <v>8</v>
      </c>
      <c r="B9272" s="7" t="str">
        <f t="shared" si="440"/>
        <v>08</v>
      </c>
      <c r="C9272" s="8">
        <f t="shared" si="442"/>
        <v>1978</v>
      </c>
      <c r="D9272" s="7" t="str">
        <f t="shared" si="441"/>
        <v>_x0008_</v>
      </c>
      <c r="E9272" s="7" t="str">
        <f>B9272&amp;B9273</f>
        <v>08B1</v>
      </c>
      <c r="F9272" s="27">
        <f>HEX2DEC(E9272)/10</f>
        <v>222.5</v>
      </c>
      <c r="G9272" s="28" t="s">
        <v>26</v>
      </c>
      <c r="H9272" s="51">
        <f>F9272*F9274/60</f>
        <v>3.4302083333333333</v>
      </c>
      <c r="I9272" s="51">
        <f>F9272*F9274*F9276/60</f>
        <v>3.2586979166666667</v>
      </c>
      <c r="J9272" s="52">
        <f>J9267+"00:01"</f>
        <v>0.92013888888888795</v>
      </c>
      <c r="K9272" s="57">
        <f>K9267+"00:01"</f>
        <v>40311.920138889785</v>
      </c>
    </row>
    <row r="9273" spans="1:11">
      <c r="A9273" s="12">
        <v>177</v>
      </c>
      <c r="B9273" s="12" t="str">
        <f t="shared" si="440"/>
        <v>B1</v>
      </c>
      <c r="C9273" s="13">
        <f t="shared" si="442"/>
        <v>1979</v>
      </c>
      <c r="D9273" s="12" t="str">
        <f t="shared" si="441"/>
        <v>±</v>
      </c>
      <c r="G9273" s="29"/>
    </row>
    <row r="9274" spans="1:11">
      <c r="A9274" s="12">
        <v>3</v>
      </c>
      <c r="B9274" s="12" t="str">
        <f t="shared" si="440"/>
        <v>03</v>
      </c>
      <c r="C9274" s="13">
        <f t="shared" si="442"/>
        <v>1980</v>
      </c>
      <c r="D9274" s="12" t="str">
        <f t="shared" si="441"/>
        <v>_x0003_</v>
      </c>
      <c r="E9274" s="12" t="str">
        <f>B9274&amp;B9275</f>
        <v>039D</v>
      </c>
      <c r="F9274" s="31">
        <f>HEX2DEC(E9274)/1000</f>
        <v>0.92500000000000004</v>
      </c>
      <c r="G9274" s="29" t="s">
        <v>27</v>
      </c>
    </row>
    <row r="9275" spans="1:11">
      <c r="A9275" s="12">
        <v>157</v>
      </c>
      <c r="B9275" s="12" t="str">
        <f t="shared" si="440"/>
        <v>9D</v>
      </c>
      <c r="C9275" s="13">
        <f t="shared" si="442"/>
        <v>1981</v>
      </c>
      <c r="D9275" s="12" t="str">
        <f t="shared" si="441"/>
        <v></v>
      </c>
      <c r="F9275" s="32"/>
      <c r="G9275" s="15"/>
    </row>
    <row r="9276" spans="1:11">
      <c r="A9276" s="12">
        <v>95</v>
      </c>
      <c r="B9276" s="21" t="str">
        <f t="shared" si="440"/>
        <v>5F</v>
      </c>
      <c r="C9276" s="22">
        <f t="shared" si="442"/>
        <v>1982</v>
      </c>
      <c r="D9276" s="21" t="str">
        <f t="shared" si="441"/>
        <v>_</v>
      </c>
      <c r="E9276" s="21" t="str">
        <f>B9276</f>
        <v>5F</v>
      </c>
      <c r="F9276" s="33">
        <f>HEX2DEC(E9276)/100</f>
        <v>0.95</v>
      </c>
      <c r="G9276" s="30" t="s">
        <v>28</v>
      </c>
    </row>
    <row r="9277" spans="1:11">
      <c r="A9277" s="12">
        <v>8</v>
      </c>
      <c r="B9277" s="7" t="str">
        <f t="shared" si="440"/>
        <v>08</v>
      </c>
      <c r="C9277" s="8">
        <f t="shared" si="442"/>
        <v>1983</v>
      </c>
      <c r="D9277" s="7" t="str">
        <f t="shared" si="441"/>
        <v>_x0008_</v>
      </c>
      <c r="E9277" s="7" t="str">
        <f>B9277&amp;B9278</f>
        <v>08B5</v>
      </c>
      <c r="F9277" s="27">
        <f>HEX2DEC(E9277)/10</f>
        <v>222.9</v>
      </c>
      <c r="G9277" s="28" t="s">
        <v>26</v>
      </c>
      <c r="H9277" s="51">
        <f>F9277*F9279/60</f>
        <v>3.436375</v>
      </c>
      <c r="I9277" s="51">
        <f>F9277*F9279*F9281/60</f>
        <v>3.2645562499999996</v>
      </c>
      <c r="J9277" s="52">
        <f>J9272+"00:01"</f>
        <v>0.92083333333333239</v>
      </c>
      <c r="K9277" s="57">
        <f>K9272+"00:01"</f>
        <v>40311.920833334232</v>
      </c>
    </row>
    <row r="9278" spans="1:11">
      <c r="A9278" s="12">
        <v>181</v>
      </c>
      <c r="B9278" s="12" t="str">
        <f t="shared" si="440"/>
        <v>B5</v>
      </c>
      <c r="C9278" s="13">
        <f t="shared" si="442"/>
        <v>1984</v>
      </c>
      <c r="D9278" s="12" t="str">
        <f t="shared" si="441"/>
        <v>µ</v>
      </c>
      <c r="G9278" s="29"/>
    </row>
    <row r="9279" spans="1:11">
      <c r="A9279" s="12">
        <v>3</v>
      </c>
      <c r="B9279" s="12" t="str">
        <f t="shared" ref="B9279:B9342" si="443">DEC2HEX(A9279,2)</f>
        <v>03</v>
      </c>
      <c r="C9279" s="13">
        <f t="shared" si="442"/>
        <v>1985</v>
      </c>
      <c r="D9279" s="12" t="str">
        <f t="shared" ref="D9279:D9342" si="444">IF(A9279&gt;0,CHAR(A9279),"")</f>
        <v>_x0003_</v>
      </c>
      <c r="E9279" s="12" t="str">
        <f>B9279&amp;B9280</f>
        <v>039D</v>
      </c>
      <c r="F9279" s="31">
        <f>HEX2DEC(E9279)/1000</f>
        <v>0.92500000000000004</v>
      </c>
      <c r="G9279" s="29" t="s">
        <v>27</v>
      </c>
    </row>
    <row r="9280" spans="1:11">
      <c r="A9280" s="12">
        <v>157</v>
      </c>
      <c r="B9280" s="12" t="str">
        <f t="shared" si="443"/>
        <v>9D</v>
      </c>
      <c r="C9280" s="13">
        <f t="shared" ref="C9280:C9343" si="445">C9279+1</f>
        <v>1986</v>
      </c>
      <c r="D9280" s="12" t="str">
        <f t="shared" si="444"/>
        <v></v>
      </c>
      <c r="F9280" s="32"/>
      <c r="G9280" s="15"/>
    </row>
    <row r="9281" spans="1:11">
      <c r="A9281" s="12">
        <v>95</v>
      </c>
      <c r="B9281" s="21" t="str">
        <f t="shared" si="443"/>
        <v>5F</v>
      </c>
      <c r="C9281" s="22">
        <f t="shared" si="445"/>
        <v>1987</v>
      </c>
      <c r="D9281" s="21" t="str">
        <f t="shared" si="444"/>
        <v>_</v>
      </c>
      <c r="E9281" s="21" t="str">
        <f>B9281</f>
        <v>5F</v>
      </c>
      <c r="F9281" s="33">
        <f>HEX2DEC(E9281)/100</f>
        <v>0.95</v>
      </c>
      <c r="G9281" s="30" t="s">
        <v>28</v>
      </c>
    </row>
    <row r="9282" spans="1:11">
      <c r="A9282" s="12">
        <v>8</v>
      </c>
      <c r="B9282" s="7" t="str">
        <f t="shared" si="443"/>
        <v>08</v>
      </c>
      <c r="C9282" s="8">
        <f t="shared" si="445"/>
        <v>1988</v>
      </c>
      <c r="D9282" s="7" t="str">
        <f t="shared" si="444"/>
        <v>_x0008_</v>
      </c>
      <c r="E9282" s="7" t="str">
        <f>B9282&amp;B9283</f>
        <v>08C3</v>
      </c>
      <c r="F9282" s="27">
        <f>HEX2DEC(E9282)/10</f>
        <v>224.3</v>
      </c>
      <c r="G9282" s="28" t="s">
        <v>26</v>
      </c>
      <c r="H9282" s="51">
        <f>F9282*F9284/60</f>
        <v>3.4504816666666671</v>
      </c>
      <c r="I9282" s="51">
        <f>F9282*F9284*F9286/60</f>
        <v>3.2779575833333334</v>
      </c>
      <c r="J9282" s="52">
        <f>J9277+"00:01"</f>
        <v>0.92152777777777684</v>
      </c>
      <c r="K9282" s="57">
        <f>K9277+"00:01"</f>
        <v>40311.921527778679</v>
      </c>
    </row>
    <row r="9283" spans="1:11">
      <c r="A9283" s="12">
        <v>195</v>
      </c>
      <c r="B9283" s="12" t="str">
        <f t="shared" si="443"/>
        <v>C3</v>
      </c>
      <c r="C9283" s="13">
        <f t="shared" si="445"/>
        <v>1989</v>
      </c>
      <c r="D9283" s="12" t="str">
        <f t="shared" si="444"/>
        <v>Ã</v>
      </c>
      <c r="G9283" s="29"/>
    </row>
    <row r="9284" spans="1:11">
      <c r="A9284" s="12">
        <v>3</v>
      </c>
      <c r="B9284" s="12" t="str">
        <f t="shared" si="443"/>
        <v>03</v>
      </c>
      <c r="C9284" s="13">
        <f t="shared" si="445"/>
        <v>1990</v>
      </c>
      <c r="D9284" s="12" t="str">
        <f t="shared" si="444"/>
        <v>_x0003_</v>
      </c>
      <c r="E9284" s="12" t="str">
        <f>B9284&amp;B9285</f>
        <v>039B</v>
      </c>
      <c r="F9284" s="31">
        <f>HEX2DEC(E9284)/1000</f>
        <v>0.92300000000000004</v>
      </c>
      <c r="G9284" s="29" t="s">
        <v>27</v>
      </c>
    </row>
    <row r="9285" spans="1:11">
      <c r="A9285" s="12">
        <v>155</v>
      </c>
      <c r="B9285" s="12" t="str">
        <f t="shared" si="443"/>
        <v>9B</v>
      </c>
      <c r="C9285" s="13">
        <f t="shared" si="445"/>
        <v>1991</v>
      </c>
      <c r="D9285" s="12" t="str">
        <f t="shared" si="444"/>
        <v>›</v>
      </c>
      <c r="F9285" s="32"/>
      <c r="G9285" s="15"/>
    </row>
    <row r="9286" spans="1:11">
      <c r="A9286" s="12">
        <v>95</v>
      </c>
      <c r="B9286" s="21" t="str">
        <f t="shared" si="443"/>
        <v>5F</v>
      </c>
      <c r="C9286" s="22">
        <f t="shared" si="445"/>
        <v>1992</v>
      </c>
      <c r="D9286" s="21" t="str">
        <f t="shared" si="444"/>
        <v>_</v>
      </c>
      <c r="E9286" s="21" t="str">
        <f>B9286</f>
        <v>5F</v>
      </c>
      <c r="F9286" s="33">
        <f>HEX2DEC(E9286)/100</f>
        <v>0.95</v>
      </c>
      <c r="G9286" s="30" t="s">
        <v>28</v>
      </c>
    </row>
    <row r="9287" spans="1:11">
      <c r="A9287" s="12">
        <v>8</v>
      </c>
      <c r="B9287" s="7" t="str">
        <f t="shared" si="443"/>
        <v>08</v>
      </c>
      <c r="C9287" s="8">
        <f t="shared" si="445"/>
        <v>1993</v>
      </c>
      <c r="D9287" s="7" t="str">
        <f t="shared" si="444"/>
        <v>_x0008_</v>
      </c>
      <c r="E9287" s="7" t="str">
        <f>B9287&amp;B9288</f>
        <v>08C2</v>
      </c>
      <c r="F9287" s="27">
        <f>HEX2DEC(E9287)/10</f>
        <v>224.2</v>
      </c>
      <c r="G9287" s="28" t="s">
        <v>26</v>
      </c>
      <c r="H9287" s="51">
        <f>F9287*F9289/60</f>
        <v>3.4564166666666667</v>
      </c>
      <c r="I9287" s="51">
        <f>F9287*F9289*F9291/60</f>
        <v>3.2835958333333326</v>
      </c>
      <c r="J9287" s="52">
        <f>J9282+"00:01"</f>
        <v>0.92222222222222128</v>
      </c>
      <c r="K9287" s="57">
        <f>K9282+"00:01"</f>
        <v>40311.922222223126</v>
      </c>
    </row>
    <row r="9288" spans="1:11">
      <c r="A9288" s="12">
        <v>194</v>
      </c>
      <c r="B9288" s="12" t="str">
        <f t="shared" si="443"/>
        <v>C2</v>
      </c>
      <c r="C9288" s="13">
        <f t="shared" si="445"/>
        <v>1994</v>
      </c>
      <c r="D9288" s="12" t="str">
        <f t="shared" si="444"/>
        <v>Â</v>
      </c>
      <c r="G9288" s="29"/>
    </row>
    <row r="9289" spans="1:11">
      <c r="A9289" s="12">
        <v>3</v>
      </c>
      <c r="B9289" s="12" t="str">
        <f t="shared" si="443"/>
        <v>03</v>
      </c>
      <c r="C9289" s="13">
        <f t="shared" si="445"/>
        <v>1995</v>
      </c>
      <c r="D9289" s="12" t="str">
        <f t="shared" si="444"/>
        <v>_x0003_</v>
      </c>
      <c r="E9289" s="12" t="str">
        <f>B9289&amp;B9290</f>
        <v>039D</v>
      </c>
      <c r="F9289" s="31">
        <f>HEX2DEC(E9289)/1000</f>
        <v>0.92500000000000004</v>
      </c>
      <c r="G9289" s="29" t="s">
        <v>27</v>
      </c>
    </row>
    <row r="9290" spans="1:11">
      <c r="A9290" s="12">
        <v>157</v>
      </c>
      <c r="B9290" s="12" t="str">
        <f t="shared" si="443"/>
        <v>9D</v>
      </c>
      <c r="C9290" s="13">
        <f t="shared" si="445"/>
        <v>1996</v>
      </c>
      <c r="D9290" s="12" t="str">
        <f t="shared" si="444"/>
        <v></v>
      </c>
      <c r="F9290" s="32"/>
      <c r="G9290" s="15"/>
    </row>
    <row r="9291" spans="1:11">
      <c r="A9291" s="12">
        <v>95</v>
      </c>
      <c r="B9291" s="21" t="str">
        <f t="shared" si="443"/>
        <v>5F</v>
      </c>
      <c r="C9291" s="22">
        <f t="shared" si="445"/>
        <v>1997</v>
      </c>
      <c r="D9291" s="21" t="str">
        <f t="shared" si="444"/>
        <v>_</v>
      </c>
      <c r="E9291" s="21" t="str">
        <f>B9291</f>
        <v>5F</v>
      </c>
      <c r="F9291" s="33">
        <f>HEX2DEC(E9291)/100</f>
        <v>0.95</v>
      </c>
      <c r="G9291" s="30" t="s">
        <v>28</v>
      </c>
    </row>
    <row r="9292" spans="1:11">
      <c r="A9292" s="12">
        <v>8</v>
      </c>
      <c r="B9292" s="7" t="str">
        <f t="shared" si="443"/>
        <v>08</v>
      </c>
      <c r="C9292" s="8">
        <f t="shared" si="445"/>
        <v>1998</v>
      </c>
      <c r="D9292" s="7" t="str">
        <f t="shared" si="444"/>
        <v>_x0008_</v>
      </c>
      <c r="E9292" s="7" t="str">
        <f>B9292&amp;B9293</f>
        <v>08BC</v>
      </c>
      <c r="F9292" s="27">
        <f>HEX2DEC(E9292)/10</f>
        <v>223.6</v>
      </c>
      <c r="G9292" s="28" t="s">
        <v>26</v>
      </c>
      <c r="H9292" s="51">
        <f>F9292*F9294/60</f>
        <v>3.4471666666666669</v>
      </c>
      <c r="I9292" s="51">
        <f>F9292*F9294*F9296/60</f>
        <v>3.2748083333333335</v>
      </c>
      <c r="J9292" s="52">
        <f>J9287+"00:01"</f>
        <v>0.92291666666666572</v>
      </c>
      <c r="K9292" s="57">
        <f>K9287+"00:01"</f>
        <v>40311.922916667572</v>
      </c>
    </row>
    <row r="9293" spans="1:11">
      <c r="A9293" s="12">
        <v>188</v>
      </c>
      <c r="B9293" s="12" t="str">
        <f t="shared" si="443"/>
        <v>BC</v>
      </c>
      <c r="C9293" s="13">
        <f t="shared" si="445"/>
        <v>1999</v>
      </c>
      <c r="D9293" s="12" t="str">
        <f t="shared" si="444"/>
        <v>¼</v>
      </c>
      <c r="G9293" s="29"/>
    </row>
    <row r="9294" spans="1:11">
      <c r="A9294" s="12">
        <v>3</v>
      </c>
      <c r="B9294" s="12" t="str">
        <f t="shared" si="443"/>
        <v>03</v>
      </c>
      <c r="C9294" s="13">
        <f t="shared" si="445"/>
        <v>2000</v>
      </c>
      <c r="D9294" s="12" t="str">
        <f t="shared" si="444"/>
        <v>_x0003_</v>
      </c>
      <c r="E9294" s="12" t="str">
        <f>B9294&amp;B9295</f>
        <v>039D</v>
      </c>
      <c r="F9294" s="31">
        <f>HEX2DEC(E9294)/1000</f>
        <v>0.92500000000000004</v>
      </c>
      <c r="G9294" s="29" t="s">
        <v>27</v>
      </c>
    </row>
    <row r="9295" spans="1:11">
      <c r="A9295" s="12">
        <v>157</v>
      </c>
      <c r="B9295" s="12" t="str">
        <f t="shared" si="443"/>
        <v>9D</v>
      </c>
      <c r="C9295" s="13">
        <f t="shared" si="445"/>
        <v>2001</v>
      </c>
      <c r="D9295" s="12" t="str">
        <f t="shared" si="444"/>
        <v></v>
      </c>
      <c r="F9295" s="32"/>
      <c r="G9295" s="15"/>
    </row>
    <row r="9296" spans="1:11">
      <c r="A9296" s="12">
        <v>95</v>
      </c>
      <c r="B9296" s="21" t="str">
        <f t="shared" si="443"/>
        <v>5F</v>
      </c>
      <c r="C9296" s="22">
        <f t="shared" si="445"/>
        <v>2002</v>
      </c>
      <c r="D9296" s="21" t="str">
        <f t="shared" si="444"/>
        <v>_</v>
      </c>
      <c r="E9296" s="21" t="str">
        <f>B9296</f>
        <v>5F</v>
      </c>
      <c r="F9296" s="33">
        <f>HEX2DEC(E9296)/100</f>
        <v>0.95</v>
      </c>
      <c r="G9296" s="30" t="s">
        <v>28</v>
      </c>
    </row>
    <row r="9297" spans="1:11">
      <c r="A9297" s="12">
        <v>8</v>
      </c>
      <c r="B9297" s="7" t="str">
        <f t="shared" si="443"/>
        <v>08</v>
      </c>
      <c r="C9297" s="8">
        <f t="shared" si="445"/>
        <v>2003</v>
      </c>
      <c r="D9297" s="7" t="str">
        <f t="shared" si="444"/>
        <v>_x0008_</v>
      </c>
      <c r="E9297" s="7" t="str">
        <f>B9297&amp;B9298</f>
        <v>08B8</v>
      </c>
      <c r="F9297" s="27">
        <f>HEX2DEC(E9297)/10</f>
        <v>223.2</v>
      </c>
      <c r="G9297" s="28" t="s">
        <v>26</v>
      </c>
      <c r="H9297" s="51">
        <f>F9297*F9299/60</f>
        <v>3.4521600000000001</v>
      </c>
      <c r="I9297" s="51">
        <f>F9297*F9299*F9301/60</f>
        <v>3.2795520000000002</v>
      </c>
      <c r="J9297" s="52">
        <f>J9292+"00:01"</f>
        <v>0.92361111111111016</v>
      </c>
      <c r="K9297" s="57">
        <f>K9292+"00:01"</f>
        <v>40311.923611112019</v>
      </c>
    </row>
    <row r="9298" spans="1:11">
      <c r="A9298" s="12">
        <v>184</v>
      </c>
      <c r="B9298" s="12" t="str">
        <f t="shared" si="443"/>
        <v>B8</v>
      </c>
      <c r="C9298" s="13">
        <f t="shared" si="445"/>
        <v>2004</v>
      </c>
      <c r="D9298" s="12" t="str">
        <f t="shared" si="444"/>
        <v>¸</v>
      </c>
      <c r="G9298" s="29"/>
    </row>
    <row r="9299" spans="1:11">
      <c r="A9299" s="12">
        <v>3</v>
      </c>
      <c r="B9299" s="12" t="str">
        <f t="shared" si="443"/>
        <v>03</v>
      </c>
      <c r="C9299" s="13">
        <f t="shared" si="445"/>
        <v>2005</v>
      </c>
      <c r="D9299" s="12" t="str">
        <f t="shared" si="444"/>
        <v>_x0003_</v>
      </c>
      <c r="E9299" s="12" t="str">
        <f>B9299&amp;B9300</f>
        <v>03A0</v>
      </c>
      <c r="F9299" s="31">
        <f>HEX2DEC(E9299)/1000</f>
        <v>0.92800000000000005</v>
      </c>
      <c r="G9299" s="29" t="s">
        <v>27</v>
      </c>
    </row>
    <row r="9300" spans="1:11">
      <c r="A9300" s="12">
        <v>160</v>
      </c>
      <c r="B9300" s="12" t="str">
        <f t="shared" si="443"/>
        <v>A0</v>
      </c>
      <c r="C9300" s="13">
        <f t="shared" si="445"/>
        <v>2006</v>
      </c>
      <c r="D9300" s="12" t="str">
        <f t="shared" si="444"/>
        <v> </v>
      </c>
      <c r="F9300" s="32"/>
      <c r="G9300" s="15"/>
    </row>
    <row r="9301" spans="1:11">
      <c r="A9301" s="12">
        <v>95</v>
      </c>
      <c r="B9301" s="21" t="str">
        <f t="shared" si="443"/>
        <v>5F</v>
      </c>
      <c r="C9301" s="22">
        <f t="shared" si="445"/>
        <v>2007</v>
      </c>
      <c r="D9301" s="21" t="str">
        <f t="shared" si="444"/>
        <v>_</v>
      </c>
      <c r="E9301" s="21" t="str">
        <f>B9301</f>
        <v>5F</v>
      </c>
      <c r="F9301" s="33">
        <f>HEX2DEC(E9301)/100</f>
        <v>0.95</v>
      </c>
      <c r="G9301" s="30" t="s">
        <v>28</v>
      </c>
    </row>
    <row r="9302" spans="1:11">
      <c r="A9302" s="12">
        <v>8</v>
      </c>
      <c r="B9302" s="7" t="str">
        <f t="shared" si="443"/>
        <v>08</v>
      </c>
      <c r="C9302" s="8">
        <f t="shared" si="445"/>
        <v>2008</v>
      </c>
      <c r="D9302" s="7" t="str">
        <f t="shared" si="444"/>
        <v>_x0008_</v>
      </c>
      <c r="E9302" s="7" t="str">
        <f>B9302&amp;B9303</f>
        <v>08B2</v>
      </c>
      <c r="F9302" s="27">
        <f>HEX2DEC(E9302)/10</f>
        <v>222.6</v>
      </c>
      <c r="G9302" s="28" t="s">
        <v>26</v>
      </c>
      <c r="H9302" s="51">
        <f>F9302*F9304/60</f>
        <v>3.4391699999999998</v>
      </c>
      <c r="I9302" s="51">
        <f>F9302*F9304*F9306/60</f>
        <v>3.2672115000000002</v>
      </c>
      <c r="J9302" s="52">
        <f>J9297+"00:01"</f>
        <v>0.9243055555555546</v>
      </c>
      <c r="K9302" s="57">
        <f>K9297+"00:01"</f>
        <v>40311.924305556466</v>
      </c>
    </row>
    <row r="9303" spans="1:11">
      <c r="A9303" s="12">
        <v>178</v>
      </c>
      <c r="B9303" s="12" t="str">
        <f t="shared" si="443"/>
        <v>B2</v>
      </c>
      <c r="C9303" s="13">
        <f t="shared" si="445"/>
        <v>2009</v>
      </c>
      <c r="D9303" s="12" t="str">
        <f t="shared" si="444"/>
        <v>²</v>
      </c>
      <c r="G9303" s="29"/>
    </row>
    <row r="9304" spans="1:11">
      <c r="A9304" s="12">
        <v>3</v>
      </c>
      <c r="B9304" s="12" t="str">
        <f t="shared" si="443"/>
        <v>03</v>
      </c>
      <c r="C9304" s="13">
        <f t="shared" si="445"/>
        <v>2010</v>
      </c>
      <c r="D9304" s="12" t="str">
        <f t="shared" si="444"/>
        <v>_x0003_</v>
      </c>
      <c r="E9304" s="12" t="str">
        <f>B9304&amp;B9305</f>
        <v>039F</v>
      </c>
      <c r="F9304" s="31">
        <f>HEX2DEC(E9304)/1000</f>
        <v>0.92700000000000005</v>
      </c>
      <c r="G9304" s="29" t="s">
        <v>27</v>
      </c>
    </row>
    <row r="9305" spans="1:11">
      <c r="A9305" s="12">
        <v>159</v>
      </c>
      <c r="B9305" s="12" t="str">
        <f t="shared" si="443"/>
        <v>9F</v>
      </c>
      <c r="C9305" s="13">
        <f t="shared" si="445"/>
        <v>2011</v>
      </c>
      <c r="D9305" s="12" t="str">
        <f t="shared" si="444"/>
        <v>Ÿ</v>
      </c>
      <c r="F9305" s="32"/>
      <c r="G9305" s="15"/>
    </row>
    <row r="9306" spans="1:11">
      <c r="A9306" s="12">
        <v>95</v>
      </c>
      <c r="B9306" s="21" t="str">
        <f t="shared" si="443"/>
        <v>5F</v>
      </c>
      <c r="C9306" s="22">
        <f t="shared" si="445"/>
        <v>2012</v>
      </c>
      <c r="D9306" s="21" t="str">
        <f t="shared" si="444"/>
        <v>_</v>
      </c>
      <c r="E9306" s="21" t="str">
        <f>B9306</f>
        <v>5F</v>
      </c>
      <c r="F9306" s="33">
        <f>HEX2DEC(E9306)/100</f>
        <v>0.95</v>
      </c>
      <c r="G9306" s="30" t="s">
        <v>28</v>
      </c>
    </row>
    <row r="9307" spans="1:11">
      <c r="A9307" s="12">
        <v>8</v>
      </c>
      <c r="B9307" s="7" t="str">
        <f t="shared" si="443"/>
        <v>08</v>
      </c>
      <c r="C9307" s="8">
        <f t="shared" si="445"/>
        <v>2013</v>
      </c>
      <c r="D9307" s="7" t="str">
        <f t="shared" si="444"/>
        <v>_x0008_</v>
      </c>
      <c r="E9307" s="7" t="str">
        <f>B9307&amp;B9308</f>
        <v>08B3</v>
      </c>
      <c r="F9307" s="27">
        <f>HEX2DEC(E9307)/10</f>
        <v>222.7</v>
      </c>
      <c r="G9307" s="28" t="s">
        <v>26</v>
      </c>
      <c r="H9307" s="51">
        <f>F9307*F9309/60</f>
        <v>3.4444266666666667</v>
      </c>
      <c r="I9307" s="51">
        <f>F9307*F9309*F9311/60</f>
        <v>3.2722053333333334</v>
      </c>
      <c r="J9307" s="52">
        <f>J9302+"00:01"</f>
        <v>0.92499999999999905</v>
      </c>
      <c r="K9307" s="57">
        <f>K9302+"00:01"</f>
        <v>40311.925000000912</v>
      </c>
    </row>
    <row r="9308" spans="1:11">
      <c r="A9308" s="12">
        <v>179</v>
      </c>
      <c r="B9308" s="12" t="str">
        <f t="shared" si="443"/>
        <v>B3</v>
      </c>
      <c r="C9308" s="13">
        <f t="shared" si="445"/>
        <v>2014</v>
      </c>
      <c r="D9308" s="12" t="str">
        <f t="shared" si="444"/>
        <v>³</v>
      </c>
      <c r="G9308" s="29"/>
    </row>
    <row r="9309" spans="1:11">
      <c r="A9309" s="12">
        <v>3</v>
      </c>
      <c r="B9309" s="12" t="str">
        <f t="shared" si="443"/>
        <v>03</v>
      </c>
      <c r="C9309" s="13">
        <f t="shared" si="445"/>
        <v>2015</v>
      </c>
      <c r="D9309" s="12" t="str">
        <f t="shared" si="444"/>
        <v>_x0003_</v>
      </c>
      <c r="E9309" s="12" t="str">
        <f>B9309&amp;B9310</f>
        <v>03A0</v>
      </c>
      <c r="F9309" s="31">
        <f>HEX2DEC(E9309)/1000</f>
        <v>0.92800000000000005</v>
      </c>
      <c r="G9309" s="29" t="s">
        <v>27</v>
      </c>
    </row>
    <row r="9310" spans="1:11">
      <c r="A9310" s="12">
        <v>160</v>
      </c>
      <c r="B9310" s="12" t="str">
        <f t="shared" si="443"/>
        <v>A0</v>
      </c>
      <c r="C9310" s="13">
        <f t="shared" si="445"/>
        <v>2016</v>
      </c>
      <c r="D9310" s="12" t="str">
        <f t="shared" si="444"/>
        <v> </v>
      </c>
      <c r="F9310" s="32"/>
      <c r="G9310" s="15"/>
    </row>
    <row r="9311" spans="1:11">
      <c r="A9311" s="12">
        <v>95</v>
      </c>
      <c r="B9311" s="21" t="str">
        <f t="shared" si="443"/>
        <v>5F</v>
      </c>
      <c r="C9311" s="22">
        <f t="shared" si="445"/>
        <v>2017</v>
      </c>
      <c r="D9311" s="21" t="str">
        <f t="shared" si="444"/>
        <v>_</v>
      </c>
      <c r="E9311" s="21" t="str">
        <f>B9311</f>
        <v>5F</v>
      </c>
      <c r="F9311" s="33">
        <f>HEX2DEC(E9311)/100</f>
        <v>0.95</v>
      </c>
      <c r="G9311" s="30" t="s">
        <v>28</v>
      </c>
    </row>
    <row r="9312" spans="1:11">
      <c r="A9312" s="12">
        <v>8</v>
      </c>
      <c r="B9312" s="7" t="str">
        <f t="shared" si="443"/>
        <v>08</v>
      </c>
      <c r="C9312" s="8">
        <f t="shared" si="445"/>
        <v>2018</v>
      </c>
      <c r="D9312" s="7" t="str">
        <f t="shared" si="444"/>
        <v>_x0008_</v>
      </c>
      <c r="E9312" s="7" t="str">
        <f>B9312&amp;B9313</f>
        <v>08C0</v>
      </c>
      <c r="F9312" s="27">
        <f>HEX2DEC(E9312)/10</f>
        <v>224</v>
      </c>
      <c r="G9312" s="28" t="s">
        <v>26</v>
      </c>
      <c r="H9312" s="51">
        <f>F9312*F9314/60</f>
        <v>2.6543999999999999</v>
      </c>
      <c r="I9312" s="51">
        <f>F9312*F9314*F9316/60</f>
        <v>2.3624160000000001</v>
      </c>
      <c r="J9312" s="52">
        <f>J9307+"00:01"</f>
        <v>0.92569444444444349</v>
      </c>
      <c r="K9312" s="57">
        <f>K9307+"00:01"</f>
        <v>40311.925694445359</v>
      </c>
    </row>
    <row r="9313" spans="1:11">
      <c r="A9313" s="12">
        <v>192</v>
      </c>
      <c r="B9313" s="12" t="str">
        <f t="shared" si="443"/>
        <v>C0</v>
      </c>
      <c r="C9313" s="13">
        <f t="shared" si="445"/>
        <v>2019</v>
      </c>
      <c r="D9313" s="12" t="str">
        <f t="shared" si="444"/>
        <v>À</v>
      </c>
      <c r="G9313" s="29"/>
    </row>
    <row r="9314" spans="1:11">
      <c r="A9314" s="12">
        <v>2</v>
      </c>
      <c r="B9314" s="12" t="str">
        <f t="shared" si="443"/>
        <v>02</v>
      </c>
      <c r="C9314" s="13">
        <f t="shared" si="445"/>
        <v>2020</v>
      </c>
      <c r="D9314" s="12" t="str">
        <f t="shared" si="444"/>
        <v>_x0002_</v>
      </c>
      <c r="E9314" s="12" t="str">
        <f>B9314&amp;B9315</f>
        <v>02C7</v>
      </c>
      <c r="F9314" s="31">
        <f>HEX2DEC(E9314)/1000</f>
        <v>0.71099999999999997</v>
      </c>
      <c r="G9314" s="29" t="s">
        <v>27</v>
      </c>
    </row>
    <row r="9315" spans="1:11">
      <c r="A9315" s="12">
        <v>199</v>
      </c>
      <c r="B9315" s="12" t="str">
        <f t="shared" si="443"/>
        <v>C7</v>
      </c>
      <c r="C9315" s="13">
        <f t="shared" si="445"/>
        <v>2021</v>
      </c>
      <c r="D9315" s="12" t="str">
        <f t="shared" si="444"/>
        <v>Ç</v>
      </c>
      <c r="F9315" s="32"/>
      <c r="G9315" s="15"/>
    </row>
    <row r="9316" spans="1:11">
      <c r="A9316" s="12">
        <v>89</v>
      </c>
      <c r="B9316" s="21" t="str">
        <f t="shared" si="443"/>
        <v>59</v>
      </c>
      <c r="C9316" s="22">
        <f t="shared" si="445"/>
        <v>2022</v>
      </c>
      <c r="D9316" s="21" t="str">
        <f t="shared" si="444"/>
        <v>Y</v>
      </c>
      <c r="E9316" s="21" t="str">
        <f>B9316</f>
        <v>59</v>
      </c>
      <c r="F9316" s="33">
        <f>HEX2DEC(E9316)/100</f>
        <v>0.89</v>
      </c>
      <c r="G9316" s="30" t="s">
        <v>28</v>
      </c>
    </row>
    <row r="9317" spans="1:11">
      <c r="A9317" s="12">
        <v>8</v>
      </c>
      <c r="B9317" s="7" t="str">
        <f t="shared" si="443"/>
        <v>08</v>
      </c>
      <c r="C9317" s="8">
        <f t="shared" si="445"/>
        <v>2023</v>
      </c>
      <c r="D9317" s="7" t="str">
        <f t="shared" si="444"/>
        <v>_x0008_</v>
      </c>
      <c r="E9317" s="7" t="str">
        <f>B9317&amp;B9318</f>
        <v>08C8</v>
      </c>
      <c r="F9317" s="27">
        <f>HEX2DEC(E9317)/10</f>
        <v>224.8</v>
      </c>
      <c r="G9317" s="28" t="s">
        <v>26</v>
      </c>
      <c r="H9317" s="51">
        <f>F9317*F9319/60</f>
        <v>0.43461333333333335</v>
      </c>
      <c r="I9317" s="51">
        <f>F9317*F9319*F9321/60</f>
        <v>0.26946026666666673</v>
      </c>
      <c r="J9317" s="52">
        <f>J9312+"00:01"</f>
        <v>0.92638888888888793</v>
      </c>
      <c r="K9317" s="57">
        <f>K9312+"00:01"</f>
        <v>40311.926388889806</v>
      </c>
    </row>
    <row r="9318" spans="1:11">
      <c r="A9318" s="12">
        <v>200</v>
      </c>
      <c r="B9318" s="12" t="str">
        <f t="shared" si="443"/>
        <v>C8</v>
      </c>
      <c r="C9318" s="13">
        <f t="shared" si="445"/>
        <v>2024</v>
      </c>
      <c r="D9318" s="12" t="str">
        <f t="shared" si="444"/>
        <v>È</v>
      </c>
      <c r="G9318" s="29"/>
    </row>
    <row r="9319" spans="1:11">
      <c r="A9319" s="12">
        <v>0</v>
      </c>
      <c r="B9319" s="12" t="str">
        <f t="shared" si="443"/>
        <v>00</v>
      </c>
      <c r="C9319" s="13">
        <f t="shared" si="445"/>
        <v>2025</v>
      </c>
      <c r="D9319" s="12" t="str">
        <f t="shared" si="444"/>
        <v/>
      </c>
      <c r="E9319" s="12" t="str">
        <f>B9319&amp;B9320</f>
        <v>0074</v>
      </c>
      <c r="F9319" s="31">
        <f>HEX2DEC(E9319)/1000</f>
        <v>0.11600000000000001</v>
      </c>
      <c r="G9319" s="29" t="s">
        <v>27</v>
      </c>
    </row>
    <row r="9320" spans="1:11">
      <c r="A9320" s="12">
        <v>116</v>
      </c>
      <c r="B9320" s="12" t="str">
        <f t="shared" si="443"/>
        <v>74</v>
      </c>
      <c r="C9320" s="13">
        <f t="shared" si="445"/>
        <v>2026</v>
      </c>
      <c r="D9320" s="12" t="str">
        <f t="shared" si="444"/>
        <v>t</v>
      </c>
      <c r="F9320" s="32"/>
      <c r="G9320" s="15"/>
    </row>
    <row r="9321" spans="1:11">
      <c r="A9321" s="12">
        <v>62</v>
      </c>
      <c r="B9321" s="21" t="str">
        <f t="shared" si="443"/>
        <v>3E</v>
      </c>
      <c r="C9321" s="22">
        <f t="shared" si="445"/>
        <v>2027</v>
      </c>
      <c r="D9321" s="21" t="str">
        <f t="shared" si="444"/>
        <v>&gt;</v>
      </c>
      <c r="E9321" s="21" t="str">
        <f>B9321</f>
        <v>3E</v>
      </c>
      <c r="F9321" s="33">
        <f>HEX2DEC(E9321)/100</f>
        <v>0.62</v>
      </c>
      <c r="G9321" s="30" t="s">
        <v>28</v>
      </c>
    </row>
    <row r="9322" spans="1:11">
      <c r="A9322" s="12">
        <v>8</v>
      </c>
      <c r="B9322" s="7" t="str">
        <f t="shared" si="443"/>
        <v>08</v>
      </c>
      <c r="C9322" s="8">
        <f t="shared" si="445"/>
        <v>2028</v>
      </c>
      <c r="D9322" s="7" t="str">
        <f t="shared" si="444"/>
        <v>_x0008_</v>
      </c>
      <c r="E9322" s="7" t="str">
        <f>B9322&amp;B9323</f>
        <v>08B4</v>
      </c>
      <c r="F9322" s="27">
        <f>HEX2DEC(E9322)/10</f>
        <v>222.8</v>
      </c>
      <c r="G9322" s="28" t="s">
        <v>26</v>
      </c>
      <c r="H9322" s="51">
        <f>F9322*F9324/60</f>
        <v>0.42703333333333338</v>
      </c>
      <c r="I9322" s="51">
        <f>F9322*F9324*F9326/60</f>
        <v>0.26903100000000002</v>
      </c>
      <c r="J9322" s="52">
        <f>J9317+"00:01"</f>
        <v>0.92708333333333237</v>
      </c>
      <c r="K9322" s="57">
        <f>K9317+"00:01"</f>
        <v>40311.927083334253</v>
      </c>
    </row>
    <row r="9323" spans="1:11">
      <c r="A9323" s="12">
        <v>180</v>
      </c>
      <c r="B9323" s="12" t="str">
        <f t="shared" si="443"/>
        <v>B4</v>
      </c>
      <c r="C9323" s="13">
        <f t="shared" si="445"/>
        <v>2029</v>
      </c>
      <c r="D9323" s="12" t="str">
        <f t="shared" si="444"/>
        <v>´</v>
      </c>
      <c r="G9323" s="29"/>
    </row>
    <row r="9324" spans="1:11">
      <c r="A9324" s="12">
        <v>0</v>
      </c>
      <c r="B9324" s="12" t="str">
        <f t="shared" si="443"/>
        <v>00</v>
      </c>
      <c r="C9324" s="13">
        <f t="shared" si="445"/>
        <v>2030</v>
      </c>
      <c r="D9324" s="12" t="str">
        <f t="shared" si="444"/>
        <v/>
      </c>
      <c r="E9324" s="12" t="str">
        <f>B9324&amp;B9325</f>
        <v>0073</v>
      </c>
      <c r="F9324" s="31">
        <f>HEX2DEC(E9324)/1000</f>
        <v>0.115</v>
      </c>
      <c r="G9324" s="29" t="s">
        <v>27</v>
      </c>
    </row>
    <row r="9325" spans="1:11">
      <c r="A9325" s="12">
        <v>115</v>
      </c>
      <c r="B9325" s="12" t="str">
        <f t="shared" si="443"/>
        <v>73</v>
      </c>
      <c r="C9325" s="13">
        <f t="shared" si="445"/>
        <v>2031</v>
      </c>
      <c r="D9325" s="12" t="str">
        <f t="shared" si="444"/>
        <v>s</v>
      </c>
      <c r="F9325" s="32"/>
      <c r="G9325" s="15"/>
    </row>
    <row r="9326" spans="1:11">
      <c r="A9326" s="12">
        <v>63</v>
      </c>
      <c r="B9326" s="21" t="str">
        <f t="shared" si="443"/>
        <v>3F</v>
      </c>
      <c r="C9326" s="22">
        <f t="shared" si="445"/>
        <v>2032</v>
      </c>
      <c r="D9326" s="21" t="str">
        <f t="shared" si="444"/>
        <v>?</v>
      </c>
      <c r="E9326" s="21" t="str">
        <f>B9326</f>
        <v>3F</v>
      </c>
      <c r="F9326" s="33">
        <f>HEX2DEC(E9326)/100</f>
        <v>0.63</v>
      </c>
      <c r="G9326" s="30" t="s">
        <v>28</v>
      </c>
    </row>
    <row r="9327" spans="1:11">
      <c r="A9327" s="12">
        <v>8</v>
      </c>
      <c r="B9327" s="7" t="str">
        <f t="shared" si="443"/>
        <v>08</v>
      </c>
      <c r="C9327" s="8">
        <f t="shared" si="445"/>
        <v>2033</v>
      </c>
      <c r="D9327" s="7" t="str">
        <f t="shared" si="444"/>
        <v>_x0008_</v>
      </c>
      <c r="E9327" s="7" t="str">
        <f>B9327&amp;B9328</f>
        <v>08B2</v>
      </c>
      <c r="F9327" s="27">
        <f>HEX2DEC(E9327)/10</f>
        <v>222.6</v>
      </c>
      <c r="G9327" s="28" t="s">
        <v>26</v>
      </c>
      <c r="H9327" s="51">
        <f>F9327*F9329/60</f>
        <v>0.40439000000000003</v>
      </c>
      <c r="I9327" s="51">
        <f>F9327*F9329*F9331/60</f>
        <v>0.25880960000000003</v>
      </c>
      <c r="J9327" s="52">
        <f>J9322+"00:01"</f>
        <v>0.92777777777777681</v>
      </c>
      <c r="K9327" s="57">
        <f>K9322+"00:01"</f>
        <v>40311.927777778699</v>
      </c>
    </row>
    <row r="9328" spans="1:11">
      <c r="A9328" s="12">
        <v>178</v>
      </c>
      <c r="B9328" s="12" t="str">
        <f t="shared" si="443"/>
        <v>B2</v>
      </c>
      <c r="C9328" s="13">
        <f t="shared" si="445"/>
        <v>2034</v>
      </c>
      <c r="D9328" s="12" t="str">
        <f t="shared" si="444"/>
        <v>²</v>
      </c>
      <c r="G9328" s="29"/>
    </row>
    <row r="9329" spans="1:11">
      <c r="A9329" s="12">
        <v>0</v>
      </c>
      <c r="B9329" s="12" t="str">
        <f t="shared" si="443"/>
        <v>00</v>
      </c>
      <c r="C9329" s="13">
        <f t="shared" si="445"/>
        <v>2035</v>
      </c>
      <c r="D9329" s="12" t="str">
        <f t="shared" si="444"/>
        <v/>
      </c>
      <c r="E9329" s="12" t="str">
        <f>B9329&amp;B9330</f>
        <v>006D</v>
      </c>
      <c r="F9329" s="31">
        <f>HEX2DEC(E9329)/1000</f>
        <v>0.109</v>
      </c>
      <c r="G9329" s="29" t="s">
        <v>27</v>
      </c>
    </row>
    <row r="9330" spans="1:11">
      <c r="A9330" s="12">
        <v>109</v>
      </c>
      <c r="B9330" s="12" t="str">
        <f t="shared" si="443"/>
        <v>6D</v>
      </c>
      <c r="C9330" s="13">
        <f t="shared" si="445"/>
        <v>2036</v>
      </c>
      <c r="D9330" s="12" t="str">
        <f t="shared" si="444"/>
        <v>m</v>
      </c>
      <c r="F9330" s="32"/>
      <c r="G9330" s="15"/>
    </row>
    <row r="9331" spans="1:11">
      <c r="A9331" s="12">
        <v>64</v>
      </c>
      <c r="B9331" s="21" t="str">
        <f t="shared" si="443"/>
        <v>40</v>
      </c>
      <c r="C9331" s="22">
        <f t="shared" si="445"/>
        <v>2037</v>
      </c>
      <c r="D9331" s="21" t="str">
        <f t="shared" si="444"/>
        <v>@</v>
      </c>
      <c r="E9331" s="21" t="str">
        <f>B9331</f>
        <v>40</v>
      </c>
      <c r="F9331" s="33">
        <f>HEX2DEC(E9331)/100</f>
        <v>0.64</v>
      </c>
      <c r="G9331" s="30" t="s">
        <v>28</v>
      </c>
    </row>
    <row r="9332" spans="1:11">
      <c r="A9332" s="12">
        <v>8</v>
      </c>
      <c r="B9332" s="7" t="str">
        <f t="shared" si="443"/>
        <v>08</v>
      </c>
      <c r="C9332" s="8">
        <f t="shared" si="445"/>
        <v>2038</v>
      </c>
      <c r="D9332" s="7" t="str">
        <f t="shared" si="444"/>
        <v>_x0008_</v>
      </c>
      <c r="E9332" s="7" t="str">
        <f>B9332&amp;B9333</f>
        <v>08A5</v>
      </c>
      <c r="F9332" s="27">
        <f>HEX2DEC(E9332)/10</f>
        <v>221.3</v>
      </c>
      <c r="G9332" s="28" t="s">
        <v>26</v>
      </c>
      <c r="H9332" s="51">
        <f>F9332*F9334/60</f>
        <v>0.39834000000000003</v>
      </c>
      <c r="I9332" s="51">
        <f>F9332*F9334*F9336/60</f>
        <v>0.25493760000000004</v>
      </c>
      <c r="J9332" s="52">
        <f>J9327+"00:01"</f>
        <v>0.92847222222222126</v>
      </c>
      <c r="K9332" s="57">
        <f>K9327+"00:01"</f>
        <v>40311.928472223146</v>
      </c>
    </row>
    <row r="9333" spans="1:11">
      <c r="A9333" s="12">
        <v>165</v>
      </c>
      <c r="B9333" s="12" t="str">
        <f t="shared" si="443"/>
        <v>A5</v>
      </c>
      <c r="C9333" s="13">
        <f t="shared" si="445"/>
        <v>2039</v>
      </c>
      <c r="D9333" s="12" t="str">
        <f t="shared" si="444"/>
        <v>¥</v>
      </c>
      <c r="G9333" s="29"/>
    </row>
    <row r="9334" spans="1:11">
      <c r="A9334" s="12">
        <v>0</v>
      </c>
      <c r="B9334" s="12" t="str">
        <f t="shared" si="443"/>
        <v>00</v>
      </c>
      <c r="C9334" s="13">
        <f t="shared" si="445"/>
        <v>2040</v>
      </c>
      <c r="D9334" s="12" t="str">
        <f t="shared" si="444"/>
        <v/>
      </c>
      <c r="E9334" s="12" t="str">
        <f>B9334&amp;B9335</f>
        <v>006C</v>
      </c>
      <c r="F9334" s="31">
        <f>HEX2DEC(E9334)/1000</f>
        <v>0.108</v>
      </c>
      <c r="G9334" s="29" t="s">
        <v>27</v>
      </c>
    </row>
    <row r="9335" spans="1:11">
      <c r="A9335" s="12">
        <v>108</v>
      </c>
      <c r="B9335" s="12" t="str">
        <f t="shared" si="443"/>
        <v>6C</v>
      </c>
      <c r="C9335" s="13">
        <f t="shared" si="445"/>
        <v>2041</v>
      </c>
      <c r="D9335" s="12" t="str">
        <f t="shared" si="444"/>
        <v>l</v>
      </c>
      <c r="F9335" s="32"/>
      <c r="G9335" s="15"/>
    </row>
    <row r="9336" spans="1:11">
      <c r="A9336" s="12">
        <v>64</v>
      </c>
      <c r="B9336" s="21" t="str">
        <f t="shared" si="443"/>
        <v>40</v>
      </c>
      <c r="C9336" s="22">
        <f t="shared" si="445"/>
        <v>2042</v>
      </c>
      <c r="D9336" s="21" t="str">
        <f t="shared" si="444"/>
        <v>@</v>
      </c>
      <c r="E9336" s="21" t="str">
        <f>B9336</f>
        <v>40</v>
      </c>
      <c r="F9336" s="33">
        <f>HEX2DEC(E9336)/100</f>
        <v>0.64</v>
      </c>
      <c r="G9336" s="30" t="s">
        <v>28</v>
      </c>
    </row>
    <row r="9337" spans="1:11">
      <c r="A9337" s="12">
        <v>8</v>
      </c>
      <c r="B9337" s="7" t="str">
        <f t="shared" si="443"/>
        <v>08</v>
      </c>
      <c r="C9337" s="8">
        <f t="shared" si="445"/>
        <v>2043</v>
      </c>
      <c r="D9337" s="7" t="str">
        <f t="shared" si="444"/>
        <v>_x0008_</v>
      </c>
      <c r="E9337" s="7" t="str">
        <f>B9337&amp;B9338</f>
        <v>089E</v>
      </c>
      <c r="F9337" s="27">
        <f>HEX2DEC(E9337)/10</f>
        <v>220.6</v>
      </c>
      <c r="G9337" s="28" t="s">
        <v>26</v>
      </c>
      <c r="H9337" s="51">
        <f>F9337*F9339/60</f>
        <v>0.40443333333333331</v>
      </c>
      <c r="I9337" s="51">
        <f>F9337*F9339*F9341/60</f>
        <v>0.25479299999999999</v>
      </c>
      <c r="J9337" s="52">
        <f>J9332+"00:01"</f>
        <v>0.9291666666666657</v>
      </c>
      <c r="K9337" s="57">
        <f>K9332+"00:01"</f>
        <v>40311.929166667593</v>
      </c>
    </row>
    <row r="9338" spans="1:11">
      <c r="A9338" s="12">
        <v>158</v>
      </c>
      <c r="B9338" s="12" t="str">
        <f t="shared" si="443"/>
        <v>9E</v>
      </c>
      <c r="C9338" s="13">
        <f t="shared" si="445"/>
        <v>2044</v>
      </c>
      <c r="D9338" s="12" t="str">
        <f t="shared" si="444"/>
        <v>ž</v>
      </c>
      <c r="G9338" s="29"/>
    </row>
    <row r="9339" spans="1:11">
      <c r="A9339" s="12">
        <v>0</v>
      </c>
      <c r="B9339" s="12" t="str">
        <f t="shared" si="443"/>
        <v>00</v>
      </c>
      <c r="C9339" s="13">
        <f t="shared" si="445"/>
        <v>2045</v>
      </c>
      <c r="D9339" s="12" t="str">
        <f t="shared" si="444"/>
        <v/>
      </c>
      <c r="E9339" s="12" t="str">
        <f>B9339&amp;B9340</f>
        <v>006E</v>
      </c>
      <c r="F9339" s="31">
        <f>HEX2DEC(E9339)/1000</f>
        <v>0.11</v>
      </c>
      <c r="G9339" s="29" t="s">
        <v>27</v>
      </c>
    </row>
    <row r="9340" spans="1:11">
      <c r="A9340" s="12">
        <v>110</v>
      </c>
      <c r="B9340" s="12" t="str">
        <f t="shared" si="443"/>
        <v>6E</v>
      </c>
      <c r="C9340" s="13">
        <f t="shared" si="445"/>
        <v>2046</v>
      </c>
      <c r="D9340" s="12" t="str">
        <f t="shared" si="444"/>
        <v>n</v>
      </c>
      <c r="F9340" s="32"/>
      <c r="G9340" s="15"/>
    </row>
    <row r="9341" spans="1:11">
      <c r="A9341" s="12">
        <v>63</v>
      </c>
      <c r="B9341" s="21" t="str">
        <f t="shared" si="443"/>
        <v>3F</v>
      </c>
      <c r="C9341" s="22">
        <f t="shared" si="445"/>
        <v>2047</v>
      </c>
      <c r="D9341" s="21" t="str">
        <f t="shared" si="444"/>
        <v>?</v>
      </c>
      <c r="E9341" s="21" t="str">
        <f>B9341</f>
        <v>3F</v>
      </c>
      <c r="F9341" s="33">
        <f>HEX2DEC(E9341)/100</f>
        <v>0.63</v>
      </c>
      <c r="G9341" s="30" t="s">
        <v>28</v>
      </c>
    </row>
    <row r="9342" spans="1:11">
      <c r="A9342" s="12">
        <v>8</v>
      </c>
      <c r="B9342" s="7" t="str">
        <f t="shared" si="443"/>
        <v>08</v>
      </c>
      <c r="C9342" s="8">
        <f t="shared" si="445"/>
        <v>2048</v>
      </c>
      <c r="D9342" s="7" t="str">
        <f t="shared" si="444"/>
        <v>_x0008_</v>
      </c>
      <c r="E9342" s="7" t="str">
        <f>B9342&amp;B9343</f>
        <v>08B1</v>
      </c>
      <c r="F9342" s="27">
        <f>HEX2DEC(E9342)/10</f>
        <v>222.5</v>
      </c>
      <c r="G9342" s="28" t="s">
        <v>26</v>
      </c>
      <c r="H9342" s="51">
        <f>F9342*F9344/60</f>
        <v>0.40791666666666671</v>
      </c>
      <c r="I9342" s="51">
        <f>F9342*F9344*F9346/60</f>
        <v>0.25698750000000004</v>
      </c>
      <c r="J9342" s="52">
        <f>J9337+"00:01"</f>
        <v>0.92986111111111014</v>
      </c>
      <c r="K9342" s="57">
        <f>K9337+"00:01"</f>
        <v>40311.929861112039</v>
      </c>
    </row>
    <row r="9343" spans="1:11">
      <c r="A9343" s="12">
        <v>177</v>
      </c>
      <c r="B9343" s="12" t="str">
        <f t="shared" ref="B9343:B9406" si="446">DEC2HEX(A9343,2)</f>
        <v>B1</v>
      </c>
      <c r="C9343" s="13">
        <f t="shared" si="445"/>
        <v>2049</v>
      </c>
      <c r="D9343" s="12" t="str">
        <f t="shared" ref="D9343:D9406" si="447">IF(A9343&gt;0,CHAR(A9343),"")</f>
        <v>±</v>
      </c>
      <c r="G9343" s="29"/>
    </row>
    <row r="9344" spans="1:11">
      <c r="A9344" s="12">
        <v>0</v>
      </c>
      <c r="B9344" s="12" t="str">
        <f t="shared" si="446"/>
        <v>00</v>
      </c>
      <c r="C9344" s="13">
        <f t="shared" ref="C9344:C9407" si="448">C9343+1</f>
        <v>2050</v>
      </c>
      <c r="D9344" s="12" t="str">
        <f t="shared" si="447"/>
        <v/>
      </c>
      <c r="E9344" s="12" t="str">
        <f>B9344&amp;B9345</f>
        <v>006E</v>
      </c>
      <c r="F9344" s="31">
        <f>HEX2DEC(E9344)/1000</f>
        <v>0.11</v>
      </c>
      <c r="G9344" s="29" t="s">
        <v>27</v>
      </c>
    </row>
    <row r="9345" spans="1:11">
      <c r="A9345" s="12">
        <v>110</v>
      </c>
      <c r="B9345" s="12" t="str">
        <f t="shared" si="446"/>
        <v>6E</v>
      </c>
      <c r="C9345" s="13">
        <f t="shared" si="448"/>
        <v>2051</v>
      </c>
      <c r="D9345" s="12" t="str">
        <f t="shared" si="447"/>
        <v>n</v>
      </c>
      <c r="F9345" s="32"/>
      <c r="G9345" s="15"/>
    </row>
    <row r="9346" spans="1:11">
      <c r="A9346" s="12">
        <v>63</v>
      </c>
      <c r="B9346" s="21" t="str">
        <f t="shared" si="446"/>
        <v>3F</v>
      </c>
      <c r="C9346" s="22">
        <f t="shared" si="448"/>
        <v>2052</v>
      </c>
      <c r="D9346" s="21" t="str">
        <f t="shared" si="447"/>
        <v>?</v>
      </c>
      <c r="E9346" s="21" t="str">
        <f>B9346</f>
        <v>3F</v>
      </c>
      <c r="F9346" s="33">
        <f>HEX2DEC(E9346)/100</f>
        <v>0.63</v>
      </c>
      <c r="G9346" s="30" t="s">
        <v>28</v>
      </c>
    </row>
    <row r="9347" spans="1:11">
      <c r="A9347" s="12">
        <v>8</v>
      </c>
      <c r="B9347" s="7" t="str">
        <f t="shared" si="446"/>
        <v>08</v>
      </c>
      <c r="C9347" s="8">
        <f t="shared" si="448"/>
        <v>2053</v>
      </c>
      <c r="D9347" s="7" t="str">
        <f t="shared" si="447"/>
        <v>_x0008_</v>
      </c>
      <c r="E9347" s="7" t="str">
        <f>B9347&amp;B9348</f>
        <v>08B9</v>
      </c>
      <c r="F9347" s="27">
        <f>HEX2DEC(E9347)/10</f>
        <v>223.3</v>
      </c>
      <c r="G9347" s="28" t="s">
        <v>26</v>
      </c>
      <c r="H9347" s="51">
        <f>F9347*F9349/60</f>
        <v>0.40938333333333338</v>
      </c>
      <c r="I9347" s="51">
        <f>F9347*F9349*F9351/60</f>
        <v>0.26200533333333337</v>
      </c>
      <c r="J9347" s="52">
        <f>J9342+"00:01"</f>
        <v>0.93055555555555458</v>
      </c>
      <c r="K9347" s="57">
        <f>K9342+"00:01"</f>
        <v>40311.930555556486</v>
      </c>
    </row>
    <row r="9348" spans="1:11">
      <c r="A9348" s="12">
        <v>185</v>
      </c>
      <c r="B9348" s="12" t="str">
        <f t="shared" si="446"/>
        <v>B9</v>
      </c>
      <c r="C9348" s="13">
        <f t="shared" si="448"/>
        <v>2054</v>
      </c>
      <c r="D9348" s="12" t="str">
        <f t="shared" si="447"/>
        <v>¹</v>
      </c>
      <c r="G9348" s="29"/>
    </row>
    <row r="9349" spans="1:11">
      <c r="A9349" s="12">
        <v>0</v>
      </c>
      <c r="B9349" s="12" t="str">
        <f t="shared" si="446"/>
        <v>00</v>
      </c>
      <c r="C9349" s="13">
        <f t="shared" si="448"/>
        <v>2055</v>
      </c>
      <c r="D9349" s="12" t="str">
        <f t="shared" si="447"/>
        <v/>
      </c>
      <c r="E9349" s="12" t="str">
        <f>B9349&amp;B9350</f>
        <v>006E</v>
      </c>
      <c r="F9349" s="31">
        <f>HEX2DEC(E9349)/1000</f>
        <v>0.11</v>
      </c>
      <c r="G9349" s="29" t="s">
        <v>27</v>
      </c>
    </row>
    <row r="9350" spans="1:11">
      <c r="A9350" s="12">
        <v>110</v>
      </c>
      <c r="B9350" s="12" t="str">
        <f t="shared" si="446"/>
        <v>6E</v>
      </c>
      <c r="C9350" s="13">
        <f t="shared" si="448"/>
        <v>2056</v>
      </c>
      <c r="D9350" s="12" t="str">
        <f t="shared" si="447"/>
        <v>n</v>
      </c>
      <c r="F9350" s="32"/>
      <c r="G9350" s="15"/>
    </row>
    <row r="9351" spans="1:11">
      <c r="A9351" s="12">
        <v>64</v>
      </c>
      <c r="B9351" s="21" t="str">
        <f t="shared" si="446"/>
        <v>40</v>
      </c>
      <c r="C9351" s="22">
        <f t="shared" si="448"/>
        <v>2057</v>
      </c>
      <c r="D9351" s="21" t="str">
        <f t="shared" si="447"/>
        <v>@</v>
      </c>
      <c r="E9351" s="21" t="str">
        <f>B9351</f>
        <v>40</v>
      </c>
      <c r="F9351" s="33">
        <f>HEX2DEC(E9351)/100</f>
        <v>0.64</v>
      </c>
      <c r="G9351" s="30" t="s">
        <v>28</v>
      </c>
    </row>
    <row r="9352" spans="1:11">
      <c r="A9352" s="12">
        <v>8</v>
      </c>
      <c r="B9352" s="7" t="str">
        <f t="shared" si="446"/>
        <v>08</v>
      </c>
      <c r="C9352" s="8">
        <f t="shared" si="448"/>
        <v>2058</v>
      </c>
      <c r="D9352" s="7" t="str">
        <f t="shared" si="447"/>
        <v>_x0008_</v>
      </c>
      <c r="E9352" s="7" t="str">
        <f>B9352&amp;B9353</f>
        <v>08BE</v>
      </c>
      <c r="F9352" s="27">
        <f>HEX2DEC(E9352)/10</f>
        <v>223.8</v>
      </c>
      <c r="G9352" s="28" t="s">
        <v>26</v>
      </c>
      <c r="H9352" s="51">
        <f>F9352*F9354/60</f>
        <v>0.41030000000000005</v>
      </c>
      <c r="I9352" s="51">
        <f>F9352*F9354*F9356/60</f>
        <v>0.26259200000000005</v>
      </c>
      <c r="J9352" s="52">
        <f>J9347+"00:01"</f>
        <v>0.93124999999999902</v>
      </c>
      <c r="K9352" s="57">
        <f>K9347+"00:01"</f>
        <v>40311.931250000933</v>
      </c>
    </row>
    <row r="9353" spans="1:11">
      <c r="A9353" s="12">
        <v>190</v>
      </c>
      <c r="B9353" s="12" t="str">
        <f t="shared" si="446"/>
        <v>BE</v>
      </c>
      <c r="C9353" s="13">
        <f t="shared" si="448"/>
        <v>2059</v>
      </c>
      <c r="D9353" s="12" t="str">
        <f t="shared" si="447"/>
        <v>¾</v>
      </c>
      <c r="G9353" s="29"/>
    </row>
    <row r="9354" spans="1:11">
      <c r="A9354" s="12">
        <v>0</v>
      </c>
      <c r="B9354" s="12" t="str">
        <f t="shared" si="446"/>
        <v>00</v>
      </c>
      <c r="C9354" s="13">
        <f t="shared" si="448"/>
        <v>2060</v>
      </c>
      <c r="D9354" s="12" t="str">
        <f t="shared" si="447"/>
        <v/>
      </c>
      <c r="E9354" s="12" t="str">
        <f>B9354&amp;B9355</f>
        <v>006E</v>
      </c>
      <c r="F9354" s="31">
        <f>HEX2DEC(E9354)/1000</f>
        <v>0.11</v>
      </c>
      <c r="G9354" s="29" t="s">
        <v>27</v>
      </c>
    </row>
    <row r="9355" spans="1:11">
      <c r="A9355" s="12">
        <v>110</v>
      </c>
      <c r="B9355" s="12" t="str">
        <f t="shared" si="446"/>
        <v>6E</v>
      </c>
      <c r="C9355" s="13">
        <f t="shared" si="448"/>
        <v>2061</v>
      </c>
      <c r="D9355" s="12" t="str">
        <f t="shared" si="447"/>
        <v>n</v>
      </c>
      <c r="F9355" s="32"/>
      <c r="G9355" s="15"/>
    </row>
    <row r="9356" spans="1:11">
      <c r="A9356" s="12">
        <v>64</v>
      </c>
      <c r="B9356" s="21" t="str">
        <f t="shared" si="446"/>
        <v>40</v>
      </c>
      <c r="C9356" s="22">
        <f t="shared" si="448"/>
        <v>2062</v>
      </c>
      <c r="D9356" s="21" t="str">
        <f t="shared" si="447"/>
        <v>@</v>
      </c>
      <c r="E9356" s="21" t="str">
        <f>B9356</f>
        <v>40</v>
      </c>
      <c r="F9356" s="33">
        <f>HEX2DEC(E9356)/100</f>
        <v>0.64</v>
      </c>
      <c r="G9356" s="30" t="s">
        <v>28</v>
      </c>
    </row>
    <row r="9357" spans="1:11">
      <c r="A9357" s="12">
        <v>8</v>
      </c>
      <c r="B9357" s="7" t="str">
        <f t="shared" si="446"/>
        <v>08</v>
      </c>
      <c r="C9357" s="8">
        <f t="shared" si="448"/>
        <v>2063</v>
      </c>
      <c r="D9357" s="7" t="str">
        <f t="shared" si="447"/>
        <v>_x0008_</v>
      </c>
      <c r="E9357" s="7" t="str">
        <f>B9357&amp;B9358</f>
        <v>08B2</v>
      </c>
      <c r="F9357" s="27">
        <f>HEX2DEC(E9357)/10</f>
        <v>222.6</v>
      </c>
      <c r="G9357" s="28" t="s">
        <v>26</v>
      </c>
      <c r="H9357" s="51">
        <f>F9357*F9359/60</f>
        <v>0.41181000000000001</v>
      </c>
      <c r="I9357" s="51">
        <f>F9357*F9359*F9361/60</f>
        <v>0.25944030000000001</v>
      </c>
      <c r="J9357" s="52">
        <f>J9352+"00:01"</f>
        <v>0.93194444444444346</v>
      </c>
      <c r="K9357" s="57">
        <f>K9352+"00:01"</f>
        <v>40311.931944445379</v>
      </c>
    </row>
    <row r="9358" spans="1:11">
      <c r="A9358" s="12">
        <v>178</v>
      </c>
      <c r="B9358" s="12" t="str">
        <f t="shared" si="446"/>
        <v>B2</v>
      </c>
      <c r="C9358" s="13">
        <f t="shared" si="448"/>
        <v>2064</v>
      </c>
      <c r="D9358" s="12" t="str">
        <f t="shared" si="447"/>
        <v>²</v>
      </c>
      <c r="G9358" s="29"/>
    </row>
    <row r="9359" spans="1:11">
      <c r="A9359" s="12">
        <v>0</v>
      </c>
      <c r="B9359" s="12" t="str">
        <f t="shared" si="446"/>
        <v>00</v>
      </c>
      <c r="C9359" s="13">
        <f t="shared" si="448"/>
        <v>2065</v>
      </c>
      <c r="D9359" s="12" t="str">
        <f t="shared" si="447"/>
        <v/>
      </c>
      <c r="E9359" s="12" t="str">
        <f>B9359&amp;B9360</f>
        <v>006F</v>
      </c>
      <c r="F9359" s="31">
        <f>HEX2DEC(E9359)/1000</f>
        <v>0.111</v>
      </c>
      <c r="G9359" s="29" t="s">
        <v>27</v>
      </c>
    </row>
    <row r="9360" spans="1:11">
      <c r="A9360" s="12">
        <v>111</v>
      </c>
      <c r="B9360" s="12" t="str">
        <f t="shared" si="446"/>
        <v>6F</v>
      </c>
      <c r="C9360" s="13">
        <f t="shared" si="448"/>
        <v>2066</v>
      </c>
      <c r="D9360" s="12" t="str">
        <f t="shared" si="447"/>
        <v>o</v>
      </c>
      <c r="F9360" s="32"/>
      <c r="G9360" s="15"/>
    </row>
    <row r="9361" spans="1:11">
      <c r="A9361" s="12">
        <v>63</v>
      </c>
      <c r="B9361" s="21" t="str">
        <f t="shared" si="446"/>
        <v>3F</v>
      </c>
      <c r="C9361" s="22">
        <f t="shared" si="448"/>
        <v>2067</v>
      </c>
      <c r="D9361" s="21" t="str">
        <f t="shared" si="447"/>
        <v>?</v>
      </c>
      <c r="E9361" s="21" t="str">
        <f>B9361</f>
        <v>3F</v>
      </c>
      <c r="F9361" s="33">
        <f>HEX2DEC(E9361)/100</f>
        <v>0.63</v>
      </c>
      <c r="G9361" s="30" t="s">
        <v>28</v>
      </c>
    </row>
    <row r="9362" spans="1:11">
      <c r="A9362" s="12">
        <v>8</v>
      </c>
      <c r="B9362" s="7" t="str">
        <f t="shared" si="446"/>
        <v>08</v>
      </c>
      <c r="C9362" s="8">
        <f t="shared" si="448"/>
        <v>2068</v>
      </c>
      <c r="D9362" s="7" t="str">
        <f t="shared" si="447"/>
        <v>_x0008_</v>
      </c>
      <c r="E9362" s="7" t="str">
        <f>B9362&amp;B9363</f>
        <v>08C0</v>
      </c>
      <c r="F9362" s="27">
        <f>HEX2DEC(E9362)/10</f>
        <v>224</v>
      </c>
      <c r="G9362" s="28" t="s">
        <v>26</v>
      </c>
      <c r="H9362" s="51">
        <f>F9362*F9364/60</f>
        <v>0.41439999999999999</v>
      </c>
      <c r="I9362" s="51">
        <f>F9362*F9364*F9366/60</f>
        <v>0.26107200000000003</v>
      </c>
      <c r="J9362" s="52">
        <f>J9357+"00:01"</f>
        <v>0.93263888888888791</v>
      </c>
      <c r="K9362" s="57">
        <f>K9357+"00:01"</f>
        <v>40311.932638889826</v>
      </c>
    </row>
    <row r="9363" spans="1:11">
      <c r="A9363" s="12">
        <v>192</v>
      </c>
      <c r="B9363" s="12" t="str">
        <f t="shared" si="446"/>
        <v>C0</v>
      </c>
      <c r="C9363" s="13">
        <f t="shared" si="448"/>
        <v>2069</v>
      </c>
      <c r="D9363" s="12" t="str">
        <f t="shared" si="447"/>
        <v>À</v>
      </c>
      <c r="G9363" s="29"/>
    </row>
    <row r="9364" spans="1:11">
      <c r="A9364" s="12">
        <v>0</v>
      </c>
      <c r="B9364" s="12" t="str">
        <f t="shared" si="446"/>
        <v>00</v>
      </c>
      <c r="C9364" s="13">
        <f t="shared" si="448"/>
        <v>2070</v>
      </c>
      <c r="D9364" s="12" t="str">
        <f t="shared" si="447"/>
        <v/>
      </c>
      <c r="E9364" s="12" t="str">
        <f>B9364&amp;B9365</f>
        <v>006F</v>
      </c>
      <c r="F9364" s="31">
        <f>HEX2DEC(E9364)/1000</f>
        <v>0.111</v>
      </c>
      <c r="G9364" s="29" t="s">
        <v>27</v>
      </c>
    </row>
    <row r="9365" spans="1:11">
      <c r="A9365" s="12">
        <v>111</v>
      </c>
      <c r="B9365" s="12" t="str">
        <f t="shared" si="446"/>
        <v>6F</v>
      </c>
      <c r="C9365" s="13">
        <f t="shared" si="448"/>
        <v>2071</v>
      </c>
      <c r="D9365" s="12" t="str">
        <f t="shared" si="447"/>
        <v>o</v>
      </c>
      <c r="F9365" s="32"/>
      <c r="G9365" s="15"/>
    </row>
    <row r="9366" spans="1:11">
      <c r="A9366" s="12">
        <v>63</v>
      </c>
      <c r="B9366" s="21" t="str">
        <f t="shared" si="446"/>
        <v>3F</v>
      </c>
      <c r="C9366" s="22">
        <f t="shared" si="448"/>
        <v>2072</v>
      </c>
      <c r="D9366" s="21" t="str">
        <f t="shared" si="447"/>
        <v>?</v>
      </c>
      <c r="E9366" s="21" t="str">
        <f>B9366</f>
        <v>3F</v>
      </c>
      <c r="F9366" s="33">
        <f>HEX2DEC(E9366)/100</f>
        <v>0.63</v>
      </c>
      <c r="G9366" s="30" t="s">
        <v>28</v>
      </c>
    </row>
    <row r="9367" spans="1:11">
      <c r="A9367" s="12">
        <v>8</v>
      </c>
      <c r="B9367" s="7" t="str">
        <f t="shared" si="446"/>
        <v>08</v>
      </c>
      <c r="C9367" s="8">
        <f t="shared" si="448"/>
        <v>2073</v>
      </c>
      <c r="D9367" s="7" t="str">
        <f t="shared" si="447"/>
        <v>_x0008_</v>
      </c>
      <c r="E9367" s="7" t="str">
        <f>B9367&amp;B9368</f>
        <v>08C8</v>
      </c>
      <c r="F9367" s="27">
        <f>HEX2DEC(E9367)/10</f>
        <v>224.8</v>
      </c>
      <c r="G9367" s="28" t="s">
        <v>26</v>
      </c>
      <c r="H9367" s="51">
        <f>F9367*F9369/60</f>
        <v>0.40838666666666668</v>
      </c>
      <c r="I9367" s="51">
        <f>F9367*F9369*F9371/60</f>
        <v>0.26136746666666666</v>
      </c>
      <c r="J9367" s="52">
        <f>J9362+"00:01"</f>
        <v>0.93333333333333235</v>
      </c>
      <c r="K9367" s="57">
        <f>K9362+"00:01"</f>
        <v>40311.933333334273</v>
      </c>
    </row>
    <row r="9368" spans="1:11">
      <c r="A9368" s="12">
        <v>200</v>
      </c>
      <c r="B9368" s="12" t="str">
        <f t="shared" si="446"/>
        <v>C8</v>
      </c>
      <c r="C9368" s="13">
        <f t="shared" si="448"/>
        <v>2074</v>
      </c>
      <c r="D9368" s="12" t="str">
        <f t="shared" si="447"/>
        <v>È</v>
      </c>
      <c r="G9368" s="29"/>
    </row>
    <row r="9369" spans="1:11">
      <c r="A9369" s="12">
        <v>0</v>
      </c>
      <c r="B9369" s="12" t="str">
        <f t="shared" si="446"/>
        <v>00</v>
      </c>
      <c r="C9369" s="13">
        <f t="shared" si="448"/>
        <v>2075</v>
      </c>
      <c r="D9369" s="12" t="str">
        <f t="shared" si="447"/>
        <v/>
      </c>
      <c r="E9369" s="12" t="str">
        <f>B9369&amp;B9370</f>
        <v>006D</v>
      </c>
      <c r="F9369" s="31">
        <f>HEX2DEC(E9369)/1000</f>
        <v>0.109</v>
      </c>
      <c r="G9369" s="29" t="s">
        <v>27</v>
      </c>
    </row>
    <row r="9370" spans="1:11">
      <c r="A9370" s="12">
        <v>109</v>
      </c>
      <c r="B9370" s="12" t="str">
        <f t="shared" si="446"/>
        <v>6D</v>
      </c>
      <c r="C9370" s="13">
        <f t="shared" si="448"/>
        <v>2076</v>
      </c>
      <c r="D9370" s="12" t="str">
        <f t="shared" si="447"/>
        <v>m</v>
      </c>
      <c r="F9370" s="32"/>
      <c r="G9370" s="15"/>
    </row>
    <row r="9371" spans="1:11">
      <c r="A9371" s="12">
        <v>64</v>
      </c>
      <c r="B9371" s="21" t="str">
        <f t="shared" si="446"/>
        <v>40</v>
      </c>
      <c r="C9371" s="22">
        <f t="shared" si="448"/>
        <v>2077</v>
      </c>
      <c r="D9371" s="21" t="str">
        <f t="shared" si="447"/>
        <v>@</v>
      </c>
      <c r="E9371" s="21" t="str">
        <f>B9371</f>
        <v>40</v>
      </c>
      <c r="F9371" s="33">
        <f>HEX2DEC(E9371)/100</f>
        <v>0.64</v>
      </c>
      <c r="G9371" s="30" t="s">
        <v>28</v>
      </c>
    </row>
    <row r="9372" spans="1:11">
      <c r="A9372" s="12">
        <v>8</v>
      </c>
      <c r="B9372" s="7" t="str">
        <f t="shared" si="446"/>
        <v>08</v>
      </c>
      <c r="C9372" s="8">
        <f t="shared" si="448"/>
        <v>2078</v>
      </c>
      <c r="D9372" s="7" t="str">
        <f t="shared" si="447"/>
        <v>_x0008_</v>
      </c>
      <c r="E9372" s="7" t="str">
        <f>B9372&amp;B9373</f>
        <v>08C2</v>
      </c>
      <c r="F9372" s="27">
        <f>HEX2DEC(E9372)/10</f>
        <v>224.2</v>
      </c>
      <c r="G9372" s="28" t="s">
        <v>26</v>
      </c>
      <c r="H9372" s="51">
        <f>F9372*F9374/60</f>
        <v>0.41476999999999997</v>
      </c>
      <c r="I9372" s="51">
        <f>F9372*F9374*F9376/60</f>
        <v>0.26130510000000001</v>
      </c>
      <c r="J9372" s="52">
        <f>J9367+"00:01"</f>
        <v>0.93402777777777679</v>
      </c>
      <c r="K9372" s="57">
        <f>K9367+"00:01"</f>
        <v>40311.93402777872</v>
      </c>
    </row>
    <row r="9373" spans="1:11">
      <c r="A9373" s="12">
        <v>194</v>
      </c>
      <c r="B9373" s="12" t="str">
        <f t="shared" si="446"/>
        <v>C2</v>
      </c>
      <c r="C9373" s="13">
        <f t="shared" si="448"/>
        <v>2079</v>
      </c>
      <c r="D9373" s="12" t="str">
        <f t="shared" si="447"/>
        <v>Â</v>
      </c>
      <c r="G9373" s="29"/>
    </row>
    <row r="9374" spans="1:11">
      <c r="A9374" s="12">
        <v>0</v>
      </c>
      <c r="B9374" s="12" t="str">
        <f t="shared" si="446"/>
        <v>00</v>
      </c>
      <c r="C9374" s="13">
        <f t="shared" si="448"/>
        <v>2080</v>
      </c>
      <c r="D9374" s="12" t="str">
        <f t="shared" si="447"/>
        <v/>
      </c>
      <c r="E9374" s="12" t="str">
        <f>B9374&amp;B9375</f>
        <v>006F</v>
      </c>
      <c r="F9374" s="31">
        <f>HEX2DEC(E9374)/1000</f>
        <v>0.111</v>
      </c>
      <c r="G9374" s="29" t="s">
        <v>27</v>
      </c>
    </row>
    <row r="9375" spans="1:11">
      <c r="A9375" s="12">
        <v>111</v>
      </c>
      <c r="B9375" s="12" t="str">
        <f t="shared" si="446"/>
        <v>6F</v>
      </c>
      <c r="C9375" s="13">
        <f t="shared" si="448"/>
        <v>2081</v>
      </c>
      <c r="D9375" s="12" t="str">
        <f t="shared" si="447"/>
        <v>o</v>
      </c>
      <c r="F9375" s="32"/>
      <c r="G9375" s="15"/>
    </row>
    <row r="9376" spans="1:11">
      <c r="A9376" s="12">
        <v>63</v>
      </c>
      <c r="B9376" s="21" t="str">
        <f t="shared" si="446"/>
        <v>3F</v>
      </c>
      <c r="C9376" s="22">
        <f t="shared" si="448"/>
        <v>2082</v>
      </c>
      <c r="D9376" s="21" t="str">
        <f t="shared" si="447"/>
        <v>?</v>
      </c>
      <c r="E9376" s="21" t="str">
        <f>B9376</f>
        <v>3F</v>
      </c>
      <c r="F9376" s="33">
        <f>HEX2DEC(E9376)/100</f>
        <v>0.63</v>
      </c>
      <c r="G9376" s="30" t="s">
        <v>28</v>
      </c>
    </row>
    <row r="9377" spans="1:11">
      <c r="A9377" s="12">
        <v>8</v>
      </c>
      <c r="B9377" s="7" t="str">
        <f t="shared" si="446"/>
        <v>08</v>
      </c>
      <c r="C9377" s="8">
        <f t="shared" si="448"/>
        <v>2083</v>
      </c>
      <c r="D9377" s="7" t="str">
        <f t="shared" si="447"/>
        <v>_x0008_</v>
      </c>
      <c r="E9377" s="7" t="str">
        <f>B9377&amp;B9378</f>
        <v>08C6</v>
      </c>
      <c r="F9377" s="27">
        <f>HEX2DEC(E9377)/10</f>
        <v>224.6</v>
      </c>
      <c r="G9377" s="28" t="s">
        <v>26</v>
      </c>
      <c r="H9377" s="51">
        <f>F9377*F9379/60</f>
        <v>0.41550999999999999</v>
      </c>
      <c r="I9377" s="51">
        <f>F9377*F9379*F9381/60</f>
        <v>0.26177129999999998</v>
      </c>
      <c r="J9377" s="52">
        <f>J9372+"00:01"</f>
        <v>0.93472222222222123</v>
      </c>
      <c r="K9377" s="57">
        <f>K9372+"00:01"</f>
        <v>40311.934722223166</v>
      </c>
    </row>
    <row r="9378" spans="1:11">
      <c r="A9378" s="12">
        <v>198</v>
      </c>
      <c r="B9378" s="12" t="str">
        <f t="shared" si="446"/>
        <v>C6</v>
      </c>
      <c r="C9378" s="13">
        <f t="shared" si="448"/>
        <v>2084</v>
      </c>
      <c r="D9378" s="12" t="str">
        <f t="shared" si="447"/>
        <v>Æ</v>
      </c>
      <c r="G9378" s="29"/>
    </row>
    <row r="9379" spans="1:11">
      <c r="A9379" s="12">
        <v>0</v>
      </c>
      <c r="B9379" s="12" t="str">
        <f t="shared" si="446"/>
        <v>00</v>
      </c>
      <c r="C9379" s="13">
        <f t="shared" si="448"/>
        <v>2085</v>
      </c>
      <c r="D9379" s="12" t="str">
        <f t="shared" si="447"/>
        <v/>
      </c>
      <c r="E9379" s="12" t="str">
        <f>B9379&amp;B9380</f>
        <v>006F</v>
      </c>
      <c r="F9379" s="31">
        <f>HEX2DEC(E9379)/1000</f>
        <v>0.111</v>
      </c>
      <c r="G9379" s="29" t="s">
        <v>27</v>
      </c>
    </row>
    <row r="9380" spans="1:11">
      <c r="A9380" s="12">
        <v>111</v>
      </c>
      <c r="B9380" s="12" t="str">
        <f t="shared" si="446"/>
        <v>6F</v>
      </c>
      <c r="C9380" s="13">
        <f t="shared" si="448"/>
        <v>2086</v>
      </c>
      <c r="D9380" s="12" t="str">
        <f t="shared" si="447"/>
        <v>o</v>
      </c>
      <c r="F9380" s="32"/>
      <c r="G9380" s="15"/>
    </row>
    <row r="9381" spans="1:11">
      <c r="A9381" s="12">
        <v>63</v>
      </c>
      <c r="B9381" s="21" t="str">
        <f t="shared" si="446"/>
        <v>3F</v>
      </c>
      <c r="C9381" s="22">
        <f t="shared" si="448"/>
        <v>2087</v>
      </c>
      <c r="D9381" s="21" t="str">
        <f t="shared" si="447"/>
        <v>?</v>
      </c>
      <c r="E9381" s="21" t="str">
        <f>B9381</f>
        <v>3F</v>
      </c>
      <c r="F9381" s="33">
        <f>HEX2DEC(E9381)/100</f>
        <v>0.63</v>
      </c>
      <c r="G9381" s="30" t="s">
        <v>28</v>
      </c>
    </row>
    <row r="9382" spans="1:11">
      <c r="A9382" s="12">
        <v>8</v>
      </c>
      <c r="B9382" s="7" t="str">
        <f t="shared" si="446"/>
        <v>08</v>
      </c>
      <c r="C9382" s="8">
        <f t="shared" si="448"/>
        <v>2088</v>
      </c>
      <c r="D9382" s="7" t="str">
        <f t="shared" si="447"/>
        <v>_x0008_</v>
      </c>
      <c r="E9382" s="7" t="str">
        <f>B9382&amp;B9383</f>
        <v>08BC</v>
      </c>
      <c r="F9382" s="27">
        <f>HEX2DEC(E9382)/10</f>
        <v>223.6</v>
      </c>
      <c r="G9382" s="28" t="s">
        <v>26</v>
      </c>
      <c r="H9382" s="51">
        <f>F9382*F9384/60</f>
        <v>0.41366000000000003</v>
      </c>
      <c r="I9382" s="51">
        <f>F9382*F9384*F9386/60</f>
        <v>0.26060580000000005</v>
      </c>
      <c r="J9382" s="52">
        <f>J9377+"00:01"</f>
        <v>0.93541666666666567</v>
      </c>
      <c r="K9382" s="57">
        <f>K9377+"00:01"</f>
        <v>40311.935416667613</v>
      </c>
    </row>
    <row r="9383" spans="1:11">
      <c r="A9383" s="12">
        <v>188</v>
      </c>
      <c r="B9383" s="12" t="str">
        <f t="shared" si="446"/>
        <v>BC</v>
      </c>
      <c r="C9383" s="13">
        <f t="shared" si="448"/>
        <v>2089</v>
      </c>
      <c r="D9383" s="12" t="str">
        <f t="shared" si="447"/>
        <v>¼</v>
      </c>
      <c r="G9383" s="29"/>
    </row>
    <row r="9384" spans="1:11">
      <c r="A9384" s="12">
        <v>0</v>
      </c>
      <c r="B9384" s="12" t="str">
        <f t="shared" si="446"/>
        <v>00</v>
      </c>
      <c r="C9384" s="13">
        <f t="shared" si="448"/>
        <v>2090</v>
      </c>
      <c r="D9384" s="12" t="str">
        <f t="shared" si="447"/>
        <v/>
      </c>
      <c r="E9384" s="12" t="str">
        <f>B9384&amp;B9385</f>
        <v>006F</v>
      </c>
      <c r="F9384" s="31">
        <f>HEX2DEC(E9384)/1000</f>
        <v>0.111</v>
      </c>
      <c r="G9384" s="29" t="s">
        <v>27</v>
      </c>
    </row>
    <row r="9385" spans="1:11">
      <c r="A9385" s="12">
        <v>111</v>
      </c>
      <c r="B9385" s="12" t="str">
        <f t="shared" si="446"/>
        <v>6F</v>
      </c>
      <c r="C9385" s="13">
        <f t="shared" si="448"/>
        <v>2091</v>
      </c>
      <c r="D9385" s="12" t="str">
        <f t="shared" si="447"/>
        <v>o</v>
      </c>
      <c r="F9385" s="32"/>
      <c r="G9385" s="15"/>
    </row>
    <row r="9386" spans="1:11">
      <c r="A9386" s="12">
        <v>63</v>
      </c>
      <c r="B9386" s="21" t="str">
        <f t="shared" si="446"/>
        <v>3F</v>
      </c>
      <c r="C9386" s="22">
        <f t="shared" si="448"/>
        <v>2092</v>
      </c>
      <c r="D9386" s="21" t="str">
        <f t="shared" si="447"/>
        <v>?</v>
      </c>
      <c r="E9386" s="21" t="str">
        <f>B9386</f>
        <v>3F</v>
      </c>
      <c r="F9386" s="33">
        <f>HEX2DEC(E9386)/100</f>
        <v>0.63</v>
      </c>
      <c r="G9386" s="30" t="s">
        <v>28</v>
      </c>
    </row>
    <row r="9387" spans="1:11">
      <c r="A9387" s="12">
        <v>8</v>
      </c>
      <c r="B9387" s="7" t="str">
        <f t="shared" si="446"/>
        <v>08</v>
      </c>
      <c r="C9387" s="8">
        <f t="shared" si="448"/>
        <v>2093</v>
      </c>
      <c r="D9387" s="7" t="str">
        <f t="shared" si="447"/>
        <v>_x0008_</v>
      </c>
      <c r="E9387" s="7" t="str">
        <f>B9387&amp;B9388</f>
        <v>08BF</v>
      </c>
      <c r="F9387" s="27">
        <f>HEX2DEC(E9387)/10</f>
        <v>223.9</v>
      </c>
      <c r="G9387" s="28" t="s">
        <v>26</v>
      </c>
      <c r="H9387" s="51">
        <f>F9387*F9389/60</f>
        <v>0.41421500000000006</v>
      </c>
      <c r="I9387" s="51">
        <f>F9387*F9389*F9391/60</f>
        <v>0.26095545000000003</v>
      </c>
      <c r="J9387" s="52">
        <f>J9382+"00:01"</f>
        <v>0.93611111111111012</v>
      </c>
      <c r="K9387" s="57">
        <f>K9382+"00:01"</f>
        <v>40311.93611111206</v>
      </c>
    </row>
    <row r="9388" spans="1:11">
      <c r="A9388" s="12">
        <v>191</v>
      </c>
      <c r="B9388" s="12" t="str">
        <f t="shared" si="446"/>
        <v>BF</v>
      </c>
      <c r="C9388" s="13">
        <f t="shared" si="448"/>
        <v>2094</v>
      </c>
      <c r="D9388" s="12" t="str">
        <f t="shared" si="447"/>
        <v>¿</v>
      </c>
      <c r="G9388" s="29"/>
    </row>
    <row r="9389" spans="1:11">
      <c r="A9389" s="12">
        <v>0</v>
      </c>
      <c r="B9389" s="12" t="str">
        <f t="shared" si="446"/>
        <v>00</v>
      </c>
      <c r="C9389" s="13">
        <f t="shared" si="448"/>
        <v>2095</v>
      </c>
      <c r="D9389" s="12" t="str">
        <f t="shared" si="447"/>
        <v/>
      </c>
      <c r="E9389" s="12" t="str">
        <f>B9389&amp;B9390</f>
        <v>006F</v>
      </c>
      <c r="F9389" s="31">
        <f>HEX2DEC(E9389)/1000</f>
        <v>0.111</v>
      </c>
      <c r="G9389" s="29" t="s">
        <v>27</v>
      </c>
    </row>
    <row r="9390" spans="1:11">
      <c r="A9390" s="12">
        <v>111</v>
      </c>
      <c r="B9390" s="12" t="str">
        <f t="shared" si="446"/>
        <v>6F</v>
      </c>
      <c r="C9390" s="13">
        <f t="shared" si="448"/>
        <v>2096</v>
      </c>
      <c r="D9390" s="12" t="str">
        <f t="shared" si="447"/>
        <v>o</v>
      </c>
      <c r="F9390" s="32"/>
      <c r="G9390" s="15"/>
    </row>
    <row r="9391" spans="1:11">
      <c r="A9391" s="12">
        <v>63</v>
      </c>
      <c r="B9391" s="21" t="str">
        <f t="shared" si="446"/>
        <v>3F</v>
      </c>
      <c r="C9391" s="22">
        <f t="shared" si="448"/>
        <v>2097</v>
      </c>
      <c r="D9391" s="21" t="str">
        <f t="shared" si="447"/>
        <v>?</v>
      </c>
      <c r="E9391" s="21" t="str">
        <f>B9391</f>
        <v>3F</v>
      </c>
      <c r="F9391" s="33">
        <f>HEX2DEC(E9391)/100</f>
        <v>0.63</v>
      </c>
      <c r="G9391" s="30" t="s">
        <v>28</v>
      </c>
    </row>
    <row r="9392" spans="1:11">
      <c r="A9392" s="12">
        <v>8</v>
      </c>
      <c r="B9392" s="7" t="str">
        <f t="shared" si="446"/>
        <v>08</v>
      </c>
      <c r="C9392" s="8">
        <f t="shared" si="448"/>
        <v>2098</v>
      </c>
      <c r="D9392" s="7" t="str">
        <f t="shared" si="447"/>
        <v>_x0008_</v>
      </c>
      <c r="E9392" s="7" t="str">
        <f>B9392&amp;B9393</f>
        <v>08BE</v>
      </c>
      <c r="F9392" s="27">
        <f>HEX2DEC(E9392)/10</f>
        <v>223.8</v>
      </c>
      <c r="G9392" s="28" t="s">
        <v>26</v>
      </c>
      <c r="H9392" s="51">
        <f>F9392*F9394/60</f>
        <v>0.41403000000000006</v>
      </c>
      <c r="I9392" s="51">
        <f>F9392*F9394*F9396/60</f>
        <v>0.26083890000000004</v>
      </c>
      <c r="J9392" s="52">
        <f>J9387+"00:01"</f>
        <v>0.93680555555555456</v>
      </c>
      <c r="K9392" s="57">
        <f>K9387+"00:01"</f>
        <v>40311.936805556506</v>
      </c>
    </row>
    <row r="9393" spans="1:11">
      <c r="A9393" s="12">
        <v>190</v>
      </c>
      <c r="B9393" s="12" t="str">
        <f t="shared" si="446"/>
        <v>BE</v>
      </c>
      <c r="C9393" s="13">
        <f t="shared" si="448"/>
        <v>2099</v>
      </c>
      <c r="D9393" s="12" t="str">
        <f t="shared" si="447"/>
        <v>¾</v>
      </c>
      <c r="G9393" s="29"/>
    </row>
    <row r="9394" spans="1:11">
      <c r="A9394" s="12">
        <v>0</v>
      </c>
      <c r="B9394" s="12" t="str">
        <f t="shared" si="446"/>
        <v>00</v>
      </c>
      <c r="C9394" s="13">
        <f t="shared" si="448"/>
        <v>2100</v>
      </c>
      <c r="D9394" s="12" t="str">
        <f t="shared" si="447"/>
        <v/>
      </c>
      <c r="E9394" s="12" t="str">
        <f>B9394&amp;B9395</f>
        <v>006F</v>
      </c>
      <c r="F9394" s="31">
        <f>HEX2DEC(E9394)/1000</f>
        <v>0.111</v>
      </c>
      <c r="G9394" s="29" t="s">
        <v>27</v>
      </c>
    </row>
    <row r="9395" spans="1:11">
      <c r="A9395" s="12">
        <v>111</v>
      </c>
      <c r="B9395" s="12" t="str">
        <f t="shared" si="446"/>
        <v>6F</v>
      </c>
      <c r="C9395" s="13">
        <f t="shared" si="448"/>
        <v>2101</v>
      </c>
      <c r="D9395" s="12" t="str">
        <f t="shared" si="447"/>
        <v>o</v>
      </c>
      <c r="F9395" s="32"/>
      <c r="G9395" s="15"/>
    </row>
    <row r="9396" spans="1:11">
      <c r="A9396" s="12">
        <v>63</v>
      </c>
      <c r="B9396" s="21" t="str">
        <f t="shared" si="446"/>
        <v>3F</v>
      </c>
      <c r="C9396" s="22">
        <f t="shared" si="448"/>
        <v>2102</v>
      </c>
      <c r="D9396" s="21" t="str">
        <f t="shared" si="447"/>
        <v>?</v>
      </c>
      <c r="E9396" s="21" t="str">
        <f>B9396</f>
        <v>3F</v>
      </c>
      <c r="F9396" s="33">
        <f>HEX2DEC(E9396)/100</f>
        <v>0.63</v>
      </c>
      <c r="G9396" s="30" t="s">
        <v>28</v>
      </c>
    </row>
    <row r="9397" spans="1:11">
      <c r="A9397" s="12">
        <v>8</v>
      </c>
      <c r="B9397" s="7" t="str">
        <f t="shared" si="446"/>
        <v>08</v>
      </c>
      <c r="C9397" s="8">
        <f t="shared" si="448"/>
        <v>2103</v>
      </c>
      <c r="D9397" s="7" t="str">
        <f t="shared" si="447"/>
        <v>_x0008_</v>
      </c>
      <c r="E9397" s="7" t="str">
        <f>B9397&amp;B9398</f>
        <v>08BD</v>
      </c>
      <c r="F9397" s="27">
        <f>HEX2DEC(E9397)/10</f>
        <v>223.7</v>
      </c>
      <c r="G9397" s="28" t="s">
        <v>26</v>
      </c>
      <c r="H9397" s="51">
        <f>F9397*F9399/60</f>
        <v>0.41384500000000002</v>
      </c>
      <c r="I9397" s="51">
        <f>F9397*F9399*F9401/60</f>
        <v>0.26072234999999999</v>
      </c>
      <c r="J9397" s="52">
        <f>J9392+"00:01"</f>
        <v>0.937499999999999</v>
      </c>
      <c r="K9397" s="57">
        <f>K9392+"00:01"</f>
        <v>40311.937500000953</v>
      </c>
    </row>
    <row r="9398" spans="1:11">
      <c r="A9398" s="12">
        <v>189</v>
      </c>
      <c r="B9398" s="12" t="str">
        <f t="shared" si="446"/>
        <v>BD</v>
      </c>
      <c r="C9398" s="13">
        <f t="shared" si="448"/>
        <v>2104</v>
      </c>
      <c r="D9398" s="12" t="str">
        <f t="shared" si="447"/>
        <v>½</v>
      </c>
      <c r="G9398" s="29"/>
    </row>
    <row r="9399" spans="1:11">
      <c r="A9399" s="12">
        <v>0</v>
      </c>
      <c r="B9399" s="12" t="str">
        <f t="shared" si="446"/>
        <v>00</v>
      </c>
      <c r="C9399" s="13">
        <f t="shared" si="448"/>
        <v>2105</v>
      </c>
      <c r="D9399" s="12" t="str">
        <f t="shared" si="447"/>
        <v/>
      </c>
      <c r="E9399" s="12" t="str">
        <f>B9399&amp;B9400</f>
        <v>006F</v>
      </c>
      <c r="F9399" s="31">
        <f>HEX2DEC(E9399)/1000</f>
        <v>0.111</v>
      </c>
      <c r="G9399" s="29" t="s">
        <v>27</v>
      </c>
    </row>
    <row r="9400" spans="1:11">
      <c r="A9400" s="12">
        <v>111</v>
      </c>
      <c r="B9400" s="12" t="str">
        <f t="shared" si="446"/>
        <v>6F</v>
      </c>
      <c r="C9400" s="13">
        <f t="shared" si="448"/>
        <v>2106</v>
      </c>
      <c r="D9400" s="12" t="str">
        <f t="shared" si="447"/>
        <v>o</v>
      </c>
      <c r="F9400" s="32"/>
      <c r="G9400" s="15"/>
    </row>
    <row r="9401" spans="1:11">
      <c r="A9401" s="12">
        <v>63</v>
      </c>
      <c r="B9401" s="21" t="str">
        <f t="shared" si="446"/>
        <v>3F</v>
      </c>
      <c r="C9401" s="22">
        <f t="shared" si="448"/>
        <v>2107</v>
      </c>
      <c r="D9401" s="21" t="str">
        <f t="shared" si="447"/>
        <v>?</v>
      </c>
      <c r="E9401" s="21" t="str">
        <f>B9401</f>
        <v>3F</v>
      </c>
      <c r="F9401" s="33">
        <f>HEX2DEC(E9401)/100</f>
        <v>0.63</v>
      </c>
      <c r="G9401" s="30" t="s">
        <v>28</v>
      </c>
    </row>
    <row r="9402" spans="1:11">
      <c r="A9402" s="12">
        <v>8</v>
      </c>
      <c r="B9402" s="7" t="str">
        <f t="shared" si="446"/>
        <v>08</v>
      </c>
      <c r="C9402" s="8">
        <f t="shared" si="448"/>
        <v>2108</v>
      </c>
      <c r="D9402" s="7" t="str">
        <f t="shared" si="447"/>
        <v>_x0008_</v>
      </c>
      <c r="E9402" s="7" t="str">
        <f>B9402&amp;B9403</f>
        <v>08B0</v>
      </c>
      <c r="F9402" s="27">
        <f>HEX2DEC(E9402)/10</f>
        <v>222.4</v>
      </c>
      <c r="G9402" s="28" t="s">
        <v>26</v>
      </c>
      <c r="H9402" s="51">
        <f>F9402*F9404/60</f>
        <v>0.41514666666666666</v>
      </c>
      <c r="I9402" s="51">
        <f>F9402*F9404*F9406/60</f>
        <v>0.25739093333333335</v>
      </c>
      <c r="J9402" s="52">
        <f>J9397+"00:01"</f>
        <v>0.93819444444444344</v>
      </c>
      <c r="K9402" s="57">
        <f>K9397+"00:01"</f>
        <v>40311.9381944454</v>
      </c>
    </row>
    <row r="9403" spans="1:11">
      <c r="A9403" s="12">
        <v>176</v>
      </c>
      <c r="B9403" s="12" t="str">
        <f t="shared" si="446"/>
        <v>B0</v>
      </c>
      <c r="C9403" s="13">
        <f t="shared" si="448"/>
        <v>2109</v>
      </c>
      <c r="D9403" s="12" t="str">
        <f t="shared" si="447"/>
        <v>°</v>
      </c>
      <c r="G9403" s="29"/>
    </row>
    <row r="9404" spans="1:11">
      <c r="A9404" s="12">
        <v>0</v>
      </c>
      <c r="B9404" s="12" t="str">
        <f t="shared" si="446"/>
        <v>00</v>
      </c>
      <c r="C9404" s="13">
        <f t="shared" si="448"/>
        <v>2110</v>
      </c>
      <c r="D9404" s="12" t="str">
        <f t="shared" si="447"/>
        <v/>
      </c>
      <c r="E9404" s="12" t="str">
        <f>B9404&amp;B9405</f>
        <v>0070</v>
      </c>
      <c r="F9404" s="31">
        <f>HEX2DEC(E9404)/1000</f>
        <v>0.112</v>
      </c>
      <c r="G9404" s="29" t="s">
        <v>27</v>
      </c>
    </row>
    <row r="9405" spans="1:11">
      <c r="A9405" s="12">
        <v>112</v>
      </c>
      <c r="B9405" s="12" t="str">
        <f t="shared" si="446"/>
        <v>70</v>
      </c>
      <c r="C9405" s="13">
        <f t="shared" si="448"/>
        <v>2111</v>
      </c>
      <c r="D9405" s="12" t="str">
        <f t="shared" si="447"/>
        <v>p</v>
      </c>
      <c r="F9405" s="32"/>
      <c r="G9405" s="15"/>
    </row>
    <row r="9406" spans="1:11">
      <c r="A9406" s="12">
        <v>62</v>
      </c>
      <c r="B9406" s="21" t="str">
        <f t="shared" si="446"/>
        <v>3E</v>
      </c>
      <c r="C9406" s="22">
        <f t="shared" si="448"/>
        <v>2112</v>
      </c>
      <c r="D9406" s="21" t="str">
        <f t="shared" si="447"/>
        <v>&gt;</v>
      </c>
      <c r="E9406" s="21" t="str">
        <f>B9406</f>
        <v>3E</v>
      </c>
      <c r="F9406" s="33">
        <f>HEX2DEC(E9406)/100</f>
        <v>0.62</v>
      </c>
      <c r="G9406" s="30" t="s">
        <v>28</v>
      </c>
    </row>
    <row r="9407" spans="1:11">
      <c r="A9407" s="12">
        <v>8</v>
      </c>
      <c r="B9407" s="7" t="str">
        <f t="shared" ref="B9407:B9470" si="449">DEC2HEX(A9407,2)</f>
        <v>08</v>
      </c>
      <c r="C9407" s="8">
        <f t="shared" si="448"/>
        <v>2113</v>
      </c>
      <c r="D9407" s="7" t="str">
        <f t="shared" ref="D9407:D9470" si="450">IF(A9407&gt;0,CHAR(A9407),"")</f>
        <v>_x0008_</v>
      </c>
      <c r="E9407" s="7" t="str">
        <f>B9407&amp;B9408</f>
        <v>08B6</v>
      </c>
      <c r="F9407" s="27">
        <f>HEX2DEC(E9407)/10</f>
        <v>223</v>
      </c>
      <c r="G9407" s="28" t="s">
        <v>26</v>
      </c>
      <c r="H9407" s="51">
        <f>F9407*F9409/60</f>
        <v>0.41626666666666667</v>
      </c>
      <c r="I9407" s="51">
        <f>F9407*F9409*F9411/60</f>
        <v>0.25808533333333333</v>
      </c>
      <c r="J9407" s="52">
        <f>J9402+"00:01"</f>
        <v>0.93888888888888788</v>
      </c>
      <c r="K9407" s="57">
        <f>K9402+"00:01"</f>
        <v>40311.938888889847</v>
      </c>
    </row>
    <row r="9408" spans="1:11">
      <c r="A9408" s="12">
        <v>182</v>
      </c>
      <c r="B9408" s="12" t="str">
        <f t="shared" si="449"/>
        <v>B6</v>
      </c>
      <c r="C9408" s="13">
        <f t="shared" ref="C9408:C9471" si="451">C9407+1</f>
        <v>2114</v>
      </c>
      <c r="D9408" s="12" t="str">
        <f t="shared" si="450"/>
        <v>¶</v>
      </c>
      <c r="G9408" s="29"/>
    </row>
    <row r="9409" spans="1:11">
      <c r="A9409" s="12">
        <v>0</v>
      </c>
      <c r="B9409" s="12" t="str">
        <f t="shared" si="449"/>
        <v>00</v>
      </c>
      <c r="C9409" s="13">
        <f t="shared" si="451"/>
        <v>2115</v>
      </c>
      <c r="D9409" s="12" t="str">
        <f t="shared" si="450"/>
        <v/>
      </c>
      <c r="E9409" s="12" t="str">
        <f>B9409&amp;B9410</f>
        <v>0070</v>
      </c>
      <c r="F9409" s="31">
        <f>HEX2DEC(E9409)/1000</f>
        <v>0.112</v>
      </c>
      <c r="G9409" s="29" t="s">
        <v>27</v>
      </c>
    </row>
    <row r="9410" spans="1:11">
      <c r="A9410" s="12">
        <v>112</v>
      </c>
      <c r="B9410" s="12" t="str">
        <f t="shared" si="449"/>
        <v>70</v>
      </c>
      <c r="C9410" s="13">
        <f t="shared" si="451"/>
        <v>2116</v>
      </c>
      <c r="D9410" s="12" t="str">
        <f t="shared" si="450"/>
        <v>p</v>
      </c>
      <c r="F9410" s="32"/>
      <c r="G9410" s="15"/>
    </row>
    <row r="9411" spans="1:11">
      <c r="A9411" s="12">
        <v>62</v>
      </c>
      <c r="B9411" s="21" t="str">
        <f t="shared" si="449"/>
        <v>3E</v>
      </c>
      <c r="C9411" s="22">
        <f t="shared" si="451"/>
        <v>2117</v>
      </c>
      <c r="D9411" s="21" t="str">
        <f t="shared" si="450"/>
        <v>&gt;</v>
      </c>
      <c r="E9411" s="21" t="str">
        <f>B9411</f>
        <v>3E</v>
      </c>
      <c r="F9411" s="33">
        <f>HEX2DEC(E9411)/100</f>
        <v>0.62</v>
      </c>
      <c r="G9411" s="30" t="s">
        <v>28</v>
      </c>
    </row>
    <row r="9412" spans="1:11">
      <c r="A9412" s="12">
        <v>8</v>
      </c>
      <c r="B9412" s="7" t="str">
        <f t="shared" si="449"/>
        <v>08</v>
      </c>
      <c r="C9412" s="8">
        <f t="shared" si="451"/>
        <v>2118</v>
      </c>
      <c r="D9412" s="7" t="str">
        <f t="shared" si="450"/>
        <v>_x0008_</v>
      </c>
      <c r="E9412" s="7" t="str">
        <f>B9412&amp;B9413</f>
        <v>08B8</v>
      </c>
      <c r="F9412" s="27">
        <f>HEX2DEC(E9412)/10</f>
        <v>223.2</v>
      </c>
      <c r="G9412" s="28" t="s">
        <v>26</v>
      </c>
      <c r="H9412" s="51">
        <f>F9412*F9414/60</f>
        <v>0.40920000000000001</v>
      </c>
      <c r="I9412" s="51">
        <f>F9412*F9414*F9416/60</f>
        <v>0.25779600000000003</v>
      </c>
      <c r="J9412" s="52">
        <f>J9407+"00:01"</f>
        <v>0.93958333333333233</v>
      </c>
      <c r="K9412" s="57">
        <f>K9407+"00:01"</f>
        <v>40311.939583334293</v>
      </c>
    </row>
    <row r="9413" spans="1:11">
      <c r="A9413" s="12">
        <v>184</v>
      </c>
      <c r="B9413" s="12" t="str">
        <f t="shared" si="449"/>
        <v>B8</v>
      </c>
      <c r="C9413" s="13">
        <f t="shared" si="451"/>
        <v>2119</v>
      </c>
      <c r="D9413" s="12" t="str">
        <f t="shared" si="450"/>
        <v>¸</v>
      </c>
      <c r="G9413" s="29"/>
    </row>
    <row r="9414" spans="1:11">
      <c r="A9414" s="12">
        <v>0</v>
      </c>
      <c r="B9414" s="12" t="str">
        <f t="shared" si="449"/>
        <v>00</v>
      </c>
      <c r="C9414" s="13">
        <f t="shared" si="451"/>
        <v>2120</v>
      </c>
      <c r="D9414" s="12" t="str">
        <f t="shared" si="450"/>
        <v/>
      </c>
      <c r="E9414" s="12" t="str">
        <f>B9414&amp;B9415</f>
        <v>006E</v>
      </c>
      <c r="F9414" s="31">
        <f>HEX2DEC(E9414)/1000</f>
        <v>0.11</v>
      </c>
      <c r="G9414" s="29" t="s">
        <v>27</v>
      </c>
    </row>
    <row r="9415" spans="1:11">
      <c r="A9415" s="12">
        <v>110</v>
      </c>
      <c r="B9415" s="12" t="str">
        <f t="shared" si="449"/>
        <v>6E</v>
      </c>
      <c r="C9415" s="13">
        <f t="shared" si="451"/>
        <v>2121</v>
      </c>
      <c r="D9415" s="12" t="str">
        <f t="shared" si="450"/>
        <v>n</v>
      </c>
      <c r="F9415" s="32"/>
      <c r="G9415" s="15"/>
    </row>
    <row r="9416" spans="1:11">
      <c r="A9416" s="12">
        <v>63</v>
      </c>
      <c r="B9416" s="21" t="str">
        <f t="shared" si="449"/>
        <v>3F</v>
      </c>
      <c r="C9416" s="22">
        <f t="shared" si="451"/>
        <v>2122</v>
      </c>
      <c r="D9416" s="21" t="str">
        <f t="shared" si="450"/>
        <v>?</v>
      </c>
      <c r="E9416" s="21" t="str">
        <f>B9416</f>
        <v>3F</v>
      </c>
      <c r="F9416" s="33">
        <f>HEX2DEC(E9416)/100</f>
        <v>0.63</v>
      </c>
      <c r="G9416" s="30" t="s">
        <v>28</v>
      </c>
    </row>
    <row r="9417" spans="1:11">
      <c r="A9417" s="12">
        <v>8</v>
      </c>
      <c r="B9417" s="7" t="str">
        <f t="shared" si="449"/>
        <v>08</v>
      </c>
      <c r="C9417" s="8">
        <f t="shared" si="451"/>
        <v>2123</v>
      </c>
      <c r="D9417" s="7" t="str">
        <f t="shared" si="450"/>
        <v>_x0008_</v>
      </c>
      <c r="E9417" s="7" t="str">
        <f>B9417&amp;B9418</f>
        <v>08B4</v>
      </c>
      <c r="F9417" s="27">
        <f>HEX2DEC(E9417)/10</f>
        <v>222.8</v>
      </c>
      <c r="G9417" s="28" t="s">
        <v>26</v>
      </c>
      <c r="H9417" s="51">
        <f>F9417*F9419/60</f>
        <v>0.41218000000000005</v>
      </c>
      <c r="I9417" s="51">
        <f>F9417*F9419*F9421/60</f>
        <v>0.2596734</v>
      </c>
      <c r="J9417" s="52">
        <f>J9412+"00:01"</f>
        <v>0.94027777777777677</v>
      </c>
      <c r="K9417" s="57">
        <f>K9412+"00:01"</f>
        <v>40311.94027777874</v>
      </c>
    </row>
    <row r="9418" spans="1:11">
      <c r="A9418" s="12">
        <v>180</v>
      </c>
      <c r="B9418" s="12" t="str">
        <f t="shared" si="449"/>
        <v>B4</v>
      </c>
      <c r="C9418" s="13">
        <f t="shared" si="451"/>
        <v>2124</v>
      </c>
      <c r="D9418" s="12" t="str">
        <f t="shared" si="450"/>
        <v>´</v>
      </c>
      <c r="G9418" s="29"/>
    </row>
    <row r="9419" spans="1:11">
      <c r="A9419" s="12">
        <v>0</v>
      </c>
      <c r="B9419" s="12" t="str">
        <f t="shared" si="449"/>
        <v>00</v>
      </c>
      <c r="C9419" s="13">
        <f t="shared" si="451"/>
        <v>2125</v>
      </c>
      <c r="D9419" s="12" t="str">
        <f t="shared" si="450"/>
        <v/>
      </c>
      <c r="E9419" s="12" t="str">
        <f>B9419&amp;B9420</f>
        <v>006F</v>
      </c>
      <c r="F9419" s="31">
        <f>HEX2DEC(E9419)/1000</f>
        <v>0.111</v>
      </c>
      <c r="G9419" s="29" t="s">
        <v>27</v>
      </c>
    </row>
    <row r="9420" spans="1:11">
      <c r="A9420" s="12">
        <v>111</v>
      </c>
      <c r="B9420" s="12" t="str">
        <f t="shared" si="449"/>
        <v>6F</v>
      </c>
      <c r="C9420" s="13">
        <f t="shared" si="451"/>
        <v>2126</v>
      </c>
      <c r="D9420" s="12" t="str">
        <f t="shared" si="450"/>
        <v>o</v>
      </c>
      <c r="F9420" s="32"/>
      <c r="G9420" s="15"/>
    </row>
    <row r="9421" spans="1:11">
      <c r="A9421" s="12">
        <v>63</v>
      </c>
      <c r="B9421" s="21" t="str">
        <f t="shared" si="449"/>
        <v>3F</v>
      </c>
      <c r="C9421" s="22">
        <f t="shared" si="451"/>
        <v>2127</v>
      </c>
      <c r="D9421" s="21" t="str">
        <f t="shared" si="450"/>
        <v>?</v>
      </c>
      <c r="E9421" s="21" t="str">
        <f>B9421</f>
        <v>3F</v>
      </c>
      <c r="F9421" s="33">
        <f>HEX2DEC(E9421)/100</f>
        <v>0.63</v>
      </c>
      <c r="G9421" s="30" t="s">
        <v>28</v>
      </c>
    </row>
    <row r="9422" spans="1:11">
      <c r="A9422" s="12">
        <v>8</v>
      </c>
      <c r="B9422" s="7" t="str">
        <f t="shared" si="449"/>
        <v>08</v>
      </c>
      <c r="C9422" s="8">
        <f t="shared" si="451"/>
        <v>2128</v>
      </c>
      <c r="D9422" s="7" t="str">
        <f t="shared" si="450"/>
        <v>_x0008_</v>
      </c>
      <c r="E9422" s="7" t="str">
        <f>B9422&amp;B9423</f>
        <v>08B8</v>
      </c>
      <c r="F9422" s="27">
        <f>HEX2DEC(E9422)/10</f>
        <v>223.2</v>
      </c>
      <c r="G9422" s="28" t="s">
        <v>26</v>
      </c>
      <c r="H9422" s="51">
        <f>F9422*F9424/60</f>
        <v>0.41291999999999995</v>
      </c>
      <c r="I9422" s="51">
        <f>F9422*F9424*F9426/60</f>
        <v>0.26013959999999997</v>
      </c>
      <c r="J9422" s="52">
        <f>J9417+"00:01"</f>
        <v>0.94097222222222121</v>
      </c>
      <c r="K9422" s="57">
        <f>K9417+"00:01"</f>
        <v>40311.940972223187</v>
      </c>
    </row>
    <row r="9423" spans="1:11">
      <c r="A9423" s="12">
        <v>184</v>
      </c>
      <c r="B9423" s="12" t="str">
        <f t="shared" si="449"/>
        <v>B8</v>
      </c>
      <c r="C9423" s="13">
        <f t="shared" si="451"/>
        <v>2129</v>
      </c>
      <c r="D9423" s="12" t="str">
        <f t="shared" si="450"/>
        <v>¸</v>
      </c>
      <c r="G9423" s="29"/>
    </row>
    <row r="9424" spans="1:11">
      <c r="A9424" s="12">
        <v>0</v>
      </c>
      <c r="B9424" s="12" t="str">
        <f t="shared" si="449"/>
        <v>00</v>
      </c>
      <c r="C9424" s="13">
        <f t="shared" si="451"/>
        <v>2130</v>
      </c>
      <c r="D9424" s="12" t="str">
        <f t="shared" si="450"/>
        <v/>
      </c>
      <c r="E9424" s="12" t="str">
        <f>B9424&amp;B9425</f>
        <v>006F</v>
      </c>
      <c r="F9424" s="31">
        <f>HEX2DEC(E9424)/1000</f>
        <v>0.111</v>
      </c>
      <c r="G9424" s="29" t="s">
        <v>27</v>
      </c>
    </row>
    <row r="9425" spans="1:11">
      <c r="A9425" s="12">
        <v>111</v>
      </c>
      <c r="B9425" s="12" t="str">
        <f t="shared" si="449"/>
        <v>6F</v>
      </c>
      <c r="C9425" s="13">
        <f t="shared" si="451"/>
        <v>2131</v>
      </c>
      <c r="D9425" s="12" t="str">
        <f t="shared" si="450"/>
        <v>o</v>
      </c>
      <c r="F9425" s="32"/>
      <c r="G9425" s="15"/>
    </row>
    <row r="9426" spans="1:11">
      <c r="A9426" s="12">
        <v>63</v>
      </c>
      <c r="B9426" s="21" t="str">
        <f t="shared" si="449"/>
        <v>3F</v>
      </c>
      <c r="C9426" s="22">
        <f t="shared" si="451"/>
        <v>2132</v>
      </c>
      <c r="D9426" s="21" t="str">
        <f t="shared" si="450"/>
        <v>?</v>
      </c>
      <c r="E9426" s="21" t="str">
        <f>B9426</f>
        <v>3F</v>
      </c>
      <c r="F9426" s="33">
        <f>HEX2DEC(E9426)/100</f>
        <v>0.63</v>
      </c>
      <c r="G9426" s="30" t="s">
        <v>28</v>
      </c>
    </row>
    <row r="9427" spans="1:11">
      <c r="A9427" s="12">
        <v>8</v>
      </c>
      <c r="B9427" s="7" t="str">
        <f t="shared" si="449"/>
        <v>08</v>
      </c>
      <c r="C9427" s="8">
        <f t="shared" si="451"/>
        <v>2133</v>
      </c>
      <c r="D9427" s="7" t="str">
        <f t="shared" si="450"/>
        <v>_x0008_</v>
      </c>
      <c r="E9427" s="7" t="str">
        <f>B9427&amp;B9428</f>
        <v>08BB</v>
      </c>
      <c r="F9427" s="27">
        <f>HEX2DEC(E9427)/10</f>
        <v>223.5</v>
      </c>
      <c r="G9427" s="28" t="s">
        <v>26</v>
      </c>
      <c r="H9427" s="51">
        <f>F9427*F9429/60</f>
        <v>0.41347499999999998</v>
      </c>
      <c r="I9427" s="51">
        <f>F9427*F9429*F9431/60</f>
        <v>0.26048924999999995</v>
      </c>
      <c r="J9427" s="52">
        <f>J9422+"00:01"</f>
        <v>0.94166666666666565</v>
      </c>
      <c r="K9427" s="57">
        <f>K9422+"00:01"</f>
        <v>40311.941666667633</v>
      </c>
    </row>
    <row r="9428" spans="1:11">
      <c r="A9428" s="12">
        <v>187</v>
      </c>
      <c r="B9428" s="12" t="str">
        <f t="shared" si="449"/>
        <v>BB</v>
      </c>
      <c r="C9428" s="13">
        <f t="shared" si="451"/>
        <v>2134</v>
      </c>
      <c r="D9428" s="12" t="str">
        <f t="shared" si="450"/>
        <v>»</v>
      </c>
      <c r="G9428" s="29"/>
    </row>
    <row r="9429" spans="1:11">
      <c r="A9429" s="12">
        <v>0</v>
      </c>
      <c r="B9429" s="12" t="str">
        <f t="shared" si="449"/>
        <v>00</v>
      </c>
      <c r="C9429" s="13">
        <f t="shared" si="451"/>
        <v>2135</v>
      </c>
      <c r="D9429" s="12" t="str">
        <f t="shared" si="450"/>
        <v/>
      </c>
      <c r="E9429" s="12" t="str">
        <f>B9429&amp;B9430</f>
        <v>006F</v>
      </c>
      <c r="F9429" s="31">
        <f>HEX2DEC(E9429)/1000</f>
        <v>0.111</v>
      </c>
      <c r="G9429" s="29" t="s">
        <v>27</v>
      </c>
    </row>
    <row r="9430" spans="1:11">
      <c r="A9430" s="12">
        <v>111</v>
      </c>
      <c r="B9430" s="12" t="str">
        <f t="shared" si="449"/>
        <v>6F</v>
      </c>
      <c r="C9430" s="13">
        <f t="shared" si="451"/>
        <v>2136</v>
      </c>
      <c r="D9430" s="12" t="str">
        <f t="shared" si="450"/>
        <v>o</v>
      </c>
      <c r="F9430" s="32"/>
      <c r="G9430" s="15"/>
    </row>
    <row r="9431" spans="1:11">
      <c r="A9431" s="12">
        <v>63</v>
      </c>
      <c r="B9431" s="21" t="str">
        <f t="shared" si="449"/>
        <v>3F</v>
      </c>
      <c r="C9431" s="22">
        <f t="shared" si="451"/>
        <v>2137</v>
      </c>
      <c r="D9431" s="21" t="str">
        <f t="shared" si="450"/>
        <v>?</v>
      </c>
      <c r="E9431" s="21" t="str">
        <f>B9431</f>
        <v>3F</v>
      </c>
      <c r="F9431" s="33">
        <f>HEX2DEC(E9431)/100</f>
        <v>0.63</v>
      </c>
      <c r="G9431" s="30" t="s">
        <v>28</v>
      </c>
    </row>
    <row r="9432" spans="1:11">
      <c r="A9432" s="12">
        <v>8</v>
      </c>
      <c r="B9432" s="7" t="str">
        <f t="shared" si="449"/>
        <v>08</v>
      </c>
      <c r="C9432" s="8">
        <f t="shared" si="451"/>
        <v>2138</v>
      </c>
      <c r="D9432" s="7" t="str">
        <f t="shared" si="450"/>
        <v>_x0008_</v>
      </c>
      <c r="E9432" s="7" t="str">
        <f>B9432&amp;B9433</f>
        <v>08A2</v>
      </c>
      <c r="F9432" s="27">
        <f>HEX2DEC(E9432)/10</f>
        <v>221</v>
      </c>
      <c r="G9432" s="28" t="s">
        <v>26</v>
      </c>
      <c r="H9432" s="51">
        <f>F9432*F9434/60</f>
        <v>0.41621666666666662</v>
      </c>
      <c r="I9432" s="51">
        <f>F9432*F9434*F9436/60</f>
        <v>0.25805433333333333</v>
      </c>
      <c r="J9432" s="52">
        <f>J9427+"00:01"</f>
        <v>0.94236111111111009</v>
      </c>
      <c r="K9432" s="57">
        <f>K9427+"00:01"</f>
        <v>40311.94236111208</v>
      </c>
    </row>
    <row r="9433" spans="1:11">
      <c r="A9433" s="12">
        <v>162</v>
      </c>
      <c r="B9433" s="12" t="str">
        <f t="shared" si="449"/>
        <v>A2</v>
      </c>
      <c r="C9433" s="13">
        <f t="shared" si="451"/>
        <v>2139</v>
      </c>
      <c r="D9433" s="12" t="str">
        <f t="shared" si="450"/>
        <v>¢</v>
      </c>
      <c r="G9433" s="29"/>
    </row>
    <row r="9434" spans="1:11">
      <c r="A9434" s="12">
        <v>0</v>
      </c>
      <c r="B9434" s="12" t="str">
        <f t="shared" si="449"/>
        <v>00</v>
      </c>
      <c r="C9434" s="13">
        <f t="shared" si="451"/>
        <v>2140</v>
      </c>
      <c r="D9434" s="12" t="str">
        <f t="shared" si="450"/>
        <v/>
      </c>
      <c r="E9434" s="12" t="str">
        <f>B9434&amp;B9435</f>
        <v>0071</v>
      </c>
      <c r="F9434" s="31">
        <f>HEX2DEC(E9434)/1000</f>
        <v>0.113</v>
      </c>
      <c r="G9434" s="29" t="s">
        <v>27</v>
      </c>
    </row>
    <row r="9435" spans="1:11">
      <c r="A9435" s="12">
        <v>113</v>
      </c>
      <c r="B9435" s="12" t="str">
        <f t="shared" si="449"/>
        <v>71</v>
      </c>
      <c r="C9435" s="13">
        <f t="shared" si="451"/>
        <v>2141</v>
      </c>
      <c r="D9435" s="12" t="str">
        <f t="shared" si="450"/>
        <v>q</v>
      </c>
      <c r="F9435" s="32"/>
      <c r="G9435" s="15"/>
    </row>
    <row r="9436" spans="1:11">
      <c r="A9436" s="12">
        <v>62</v>
      </c>
      <c r="B9436" s="21" t="str">
        <f t="shared" si="449"/>
        <v>3E</v>
      </c>
      <c r="C9436" s="22">
        <f t="shared" si="451"/>
        <v>2142</v>
      </c>
      <c r="D9436" s="21" t="str">
        <f t="shared" si="450"/>
        <v>&gt;</v>
      </c>
      <c r="E9436" s="21" t="str">
        <f>B9436</f>
        <v>3E</v>
      </c>
      <c r="F9436" s="33">
        <f>HEX2DEC(E9436)/100</f>
        <v>0.62</v>
      </c>
      <c r="G9436" s="30" t="s">
        <v>28</v>
      </c>
    </row>
    <row r="9437" spans="1:11">
      <c r="A9437" s="12">
        <v>8</v>
      </c>
      <c r="B9437" s="7" t="str">
        <f t="shared" si="449"/>
        <v>08</v>
      </c>
      <c r="C9437" s="8">
        <f t="shared" si="451"/>
        <v>2143</v>
      </c>
      <c r="D9437" s="7" t="str">
        <f t="shared" si="450"/>
        <v>_x0008_</v>
      </c>
      <c r="E9437" s="7" t="str">
        <f>B9437&amp;B9438</f>
        <v>08B1</v>
      </c>
      <c r="F9437" s="27">
        <f>HEX2DEC(E9437)/10</f>
        <v>222.5</v>
      </c>
      <c r="G9437" s="28" t="s">
        <v>26</v>
      </c>
      <c r="H9437" s="51">
        <f>F9437*F9439/60</f>
        <v>0.41533333333333339</v>
      </c>
      <c r="I9437" s="51">
        <f>F9437*F9439*F9441/60</f>
        <v>0.25750666666666666</v>
      </c>
      <c r="J9437" s="52">
        <f>J9432+"00:01"</f>
        <v>0.94305555555555454</v>
      </c>
      <c r="K9437" s="57">
        <f>K9432+"00:01"</f>
        <v>40311.943055556527</v>
      </c>
    </row>
    <row r="9438" spans="1:11">
      <c r="A9438" s="12">
        <v>177</v>
      </c>
      <c r="B9438" s="12" t="str">
        <f t="shared" si="449"/>
        <v>B1</v>
      </c>
      <c r="C9438" s="13">
        <f t="shared" si="451"/>
        <v>2144</v>
      </c>
      <c r="D9438" s="12" t="str">
        <f t="shared" si="450"/>
        <v>±</v>
      </c>
      <c r="G9438" s="29"/>
    </row>
    <row r="9439" spans="1:11">
      <c r="A9439" s="12">
        <v>0</v>
      </c>
      <c r="B9439" s="12" t="str">
        <f t="shared" si="449"/>
        <v>00</v>
      </c>
      <c r="C9439" s="13">
        <f t="shared" si="451"/>
        <v>2145</v>
      </c>
      <c r="D9439" s="12" t="str">
        <f t="shared" si="450"/>
        <v/>
      </c>
      <c r="E9439" s="12" t="str">
        <f>B9439&amp;B9440</f>
        <v>0070</v>
      </c>
      <c r="F9439" s="31">
        <f>HEX2DEC(E9439)/1000</f>
        <v>0.112</v>
      </c>
      <c r="G9439" s="29" t="s">
        <v>27</v>
      </c>
    </row>
    <row r="9440" spans="1:11">
      <c r="A9440" s="12">
        <v>112</v>
      </c>
      <c r="B9440" s="12" t="str">
        <f t="shared" si="449"/>
        <v>70</v>
      </c>
      <c r="C9440" s="13">
        <f t="shared" si="451"/>
        <v>2146</v>
      </c>
      <c r="D9440" s="12" t="str">
        <f t="shared" si="450"/>
        <v>p</v>
      </c>
      <c r="F9440" s="32"/>
      <c r="G9440" s="15"/>
    </row>
    <row r="9441" spans="1:11">
      <c r="A9441" s="12">
        <v>62</v>
      </c>
      <c r="B9441" s="21" t="str">
        <f t="shared" si="449"/>
        <v>3E</v>
      </c>
      <c r="C9441" s="22">
        <f t="shared" si="451"/>
        <v>2147</v>
      </c>
      <c r="D9441" s="21" t="str">
        <f t="shared" si="450"/>
        <v>&gt;</v>
      </c>
      <c r="E9441" s="21" t="str">
        <f>B9441</f>
        <v>3E</v>
      </c>
      <c r="F9441" s="33">
        <f>HEX2DEC(E9441)/100</f>
        <v>0.62</v>
      </c>
      <c r="G9441" s="30" t="s">
        <v>28</v>
      </c>
    </row>
    <row r="9442" spans="1:11">
      <c r="A9442" s="12">
        <v>8</v>
      </c>
      <c r="B9442" s="7" t="str">
        <f t="shared" si="449"/>
        <v>08</v>
      </c>
      <c r="C9442" s="8">
        <f t="shared" si="451"/>
        <v>2148</v>
      </c>
      <c r="D9442" s="7" t="str">
        <f t="shared" si="450"/>
        <v>_x0008_</v>
      </c>
      <c r="E9442" s="7" t="str">
        <f>B9442&amp;B9443</f>
        <v>08C3</v>
      </c>
      <c r="F9442" s="27">
        <f>HEX2DEC(E9442)/10</f>
        <v>224.3</v>
      </c>
      <c r="G9442" s="28" t="s">
        <v>26</v>
      </c>
      <c r="H9442" s="51">
        <f>F9442*F9444/60</f>
        <v>0.41495500000000002</v>
      </c>
      <c r="I9442" s="51">
        <f>F9442*F9444*F9446/60</f>
        <v>0.26142165000000001</v>
      </c>
      <c r="J9442" s="52">
        <f>J9437+"00:01"</f>
        <v>0.94374999999999898</v>
      </c>
      <c r="K9442" s="57">
        <f>K9437+"00:01"</f>
        <v>40311.943750000974</v>
      </c>
    </row>
    <row r="9443" spans="1:11">
      <c r="A9443" s="12">
        <v>195</v>
      </c>
      <c r="B9443" s="12" t="str">
        <f t="shared" si="449"/>
        <v>C3</v>
      </c>
      <c r="C9443" s="13">
        <f t="shared" si="451"/>
        <v>2149</v>
      </c>
      <c r="D9443" s="12" t="str">
        <f t="shared" si="450"/>
        <v>Ã</v>
      </c>
      <c r="G9443" s="29"/>
    </row>
    <row r="9444" spans="1:11">
      <c r="A9444" s="12">
        <v>0</v>
      </c>
      <c r="B9444" s="12" t="str">
        <f t="shared" si="449"/>
        <v>00</v>
      </c>
      <c r="C9444" s="13">
        <f t="shared" si="451"/>
        <v>2150</v>
      </c>
      <c r="D9444" s="12" t="str">
        <f t="shared" si="450"/>
        <v/>
      </c>
      <c r="E9444" s="12" t="str">
        <f>B9444&amp;B9445</f>
        <v>006F</v>
      </c>
      <c r="F9444" s="31">
        <f>HEX2DEC(E9444)/1000</f>
        <v>0.111</v>
      </c>
      <c r="G9444" s="29" t="s">
        <v>27</v>
      </c>
    </row>
    <row r="9445" spans="1:11">
      <c r="A9445" s="12">
        <v>111</v>
      </c>
      <c r="B9445" s="12" t="str">
        <f t="shared" si="449"/>
        <v>6F</v>
      </c>
      <c r="C9445" s="13">
        <f t="shared" si="451"/>
        <v>2151</v>
      </c>
      <c r="D9445" s="12" t="str">
        <f t="shared" si="450"/>
        <v>o</v>
      </c>
      <c r="F9445" s="32"/>
      <c r="G9445" s="15"/>
    </row>
    <row r="9446" spans="1:11">
      <c r="A9446" s="12">
        <v>63</v>
      </c>
      <c r="B9446" s="21" t="str">
        <f t="shared" si="449"/>
        <v>3F</v>
      </c>
      <c r="C9446" s="22">
        <f t="shared" si="451"/>
        <v>2152</v>
      </c>
      <c r="D9446" s="21" t="str">
        <f t="shared" si="450"/>
        <v>?</v>
      </c>
      <c r="E9446" s="21" t="str">
        <f>B9446</f>
        <v>3F</v>
      </c>
      <c r="F9446" s="33">
        <f>HEX2DEC(E9446)/100</f>
        <v>0.63</v>
      </c>
      <c r="G9446" s="30" t="s">
        <v>28</v>
      </c>
    </row>
    <row r="9447" spans="1:11">
      <c r="A9447" s="12">
        <v>8</v>
      </c>
      <c r="B9447" s="7" t="str">
        <f t="shared" si="449"/>
        <v>08</v>
      </c>
      <c r="C9447" s="8">
        <f t="shared" si="451"/>
        <v>2153</v>
      </c>
      <c r="D9447" s="7" t="str">
        <f t="shared" si="450"/>
        <v>_x0008_</v>
      </c>
      <c r="E9447" s="7" t="str">
        <f>B9447&amp;B9448</f>
        <v>08BD</v>
      </c>
      <c r="F9447" s="27">
        <f>HEX2DEC(E9447)/10</f>
        <v>223.7</v>
      </c>
      <c r="G9447" s="28" t="s">
        <v>26</v>
      </c>
      <c r="H9447" s="51">
        <f>F9447*F9449/60</f>
        <v>0.4175733333333333</v>
      </c>
      <c r="I9447" s="51">
        <f>F9447*F9449*F9451/60</f>
        <v>0.26307119999999995</v>
      </c>
      <c r="J9447" s="52">
        <f>J9442+"00:01"</f>
        <v>0.94444444444444342</v>
      </c>
      <c r="K9447" s="57">
        <f>K9442+"00:01"</f>
        <v>40311.94444444542</v>
      </c>
    </row>
    <row r="9448" spans="1:11">
      <c r="A9448" s="12">
        <v>189</v>
      </c>
      <c r="B9448" s="12" t="str">
        <f t="shared" si="449"/>
        <v>BD</v>
      </c>
      <c r="C9448" s="13">
        <f t="shared" si="451"/>
        <v>2154</v>
      </c>
      <c r="D9448" s="12" t="str">
        <f t="shared" si="450"/>
        <v>½</v>
      </c>
      <c r="G9448" s="29"/>
    </row>
    <row r="9449" spans="1:11">
      <c r="A9449" s="12">
        <v>0</v>
      </c>
      <c r="B9449" s="12" t="str">
        <f t="shared" si="449"/>
        <v>00</v>
      </c>
      <c r="C9449" s="13">
        <f t="shared" si="451"/>
        <v>2155</v>
      </c>
      <c r="D9449" s="12" t="str">
        <f t="shared" si="450"/>
        <v/>
      </c>
      <c r="E9449" s="12" t="str">
        <f>B9449&amp;B9450</f>
        <v>0070</v>
      </c>
      <c r="F9449" s="31">
        <f>HEX2DEC(E9449)/1000</f>
        <v>0.112</v>
      </c>
      <c r="G9449" s="29" t="s">
        <v>27</v>
      </c>
    </row>
    <row r="9450" spans="1:11">
      <c r="A9450" s="12">
        <v>112</v>
      </c>
      <c r="B9450" s="12" t="str">
        <f t="shared" si="449"/>
        <v>70</v>
      </c>
      <c r="C9450" s="13">
        <f t="shared" si="451"/>
        <v>2156</v>
      </c>
      <c r="D9450" s="12" t="str">
        <f t="shared" si="450"/>
        <v>p</v>
      </c>
      <c r="F9450" s="32"/>
      <c r="G9450" s="15"/>
    </row>
    <row r="9451" spans="1:11">
      <c r="A9451" s="12">
        <v>63</v>
      </c>
      <c r="B9451" s="21" t="str">
        <f t="shared" si="449"/>
        <v>3F</v>
      </c>
      <c r="C9451" s="22">
        <f t="shared" si="451"/>
        <v>2157</v>
      </c>
      <c r="D9451" s="21" t="str">
        <f t="shared" si="450"/>
        <v>?</v>
      </c>
      <c r="E9451" s="21" t="str">
        <f>B9451</f>
        <v>3F</v>
      </c>
      <c r="F9451" s="33">
        <f>HEX2DEC(E9451)/100</f>
        <v>0.63</v>
      </c>
      <c r="G9451" s="30" t="s">
        <v>28</v>
      </c>
    </row>
    <row r="9452" spans="1:11">
      <c r="A9452" s="12">
        <v>8</v>
      </c>
      <c r="B9452" s="7" t="str">
        <f t="shared" si="449"/>
        <v>08</v>
      </c>
      <c r="C9452" s="8">
        <f t="shared" si="451"/>
        <v>2158</v>
      </c>
      <c r="D9452" s="7" t="str">
        <f t="shared" si="450"/>
        <v>_x0008_</v>
      </c>
      <c r="E9452" s="7" t="str">
        <f>B9452&amp;B9453</f>
        <v>08C1</v>
      </c>
      <c r="F9452" s="27">
        <f>HEX2DEC(E9452)/10</f>
        <v>224.1</v>
      </c>
      <c r="G9452" s="28" t="s">
        <v>26</v>
      </c>
      <c r="H9452" s="51">
        <f>F9452*F9454/60</f>
        <v>0.41831999999999997</v>
      </c>
      <c r="I9452" s="51">
        <f>F9452*F9454*F9456/60</f>
        <v>0.26354159999999999</v>
      </c>
      <c r="J9452" s="52">
        <f>J9447+"00:01"</f>
        <v>0.94513888888888786</v>
      </c>
      <c r="K9452" s="57">
        <f>K9447+"00:01"</f>
        <v>40311.945138889867</v>
      </c>
    </row>
    <row r="9453" spans="1:11">
      <c r="A9453" s="12">
        <v>193</v>
      </c>
      <c r="B9453" s="12" t="str">
        <f t="shared" si="449"/>
        <v>C1</v>
      </c>
      <c r="C9453" s="13">
        <f t="shared" si="451"/>
        <v>2159</v>
      </c>
      <c r="D9453" s="12" t="str">
        <f t="shared" si="450"/>
        <v>Á</v>
      </c>
      <c r="G9453" s="29"/>
    </row>
    <row r="9454" spans="1:11">
      <c r="A9454" s="12">
        <v>0</v>
      </c>
      <c r="B9454" s="12" t="str">
        <f t="shared" si="449"/>
        <v>00</v>
      </c>
      <c r="C9454" s="13">
        <f t="shared" si="451"/>
        <v>2160</v>
      </c>
      <c r="D9454" s="12" t="str">
        <f t="shared" si="450"/>
        <v/>
      </c>
      <c r="E9454" s="12" t="str">
        <f>B9454&amp;B9455</f>
        <v>0070</v>
      </c>
      <c r="F9454" s="31">
        <f>HEX2DEC(E9454)/1000</f>
        <v>0.112</v>
      </c>
      <c r="G9454" s="29" t="s">
        <v>27</v>
      </c>
    </row>
    <row r="9455" spans="1:11">
      <c r="A9455" s="12">
        <v>112</v>
      </c>
      <c r="B9455" s="12" t="str">
        <f t="shared" si="449"/>
        <v>70</v>
      </c>
      <c r="C9455" s="13">
        <f t="shared" si="451"/>
        <v>2161</v>
      </c>
      <c r="D9455" s="12" t="str">
        <f t="shared" si="450"/>
        <v>p</v>
      </c>
      <c r="F9455" s="32"/>
      <c r="G9455" s="15"/>
    </row>
    <row r="9456" spans="1:11">
      <c r="A9456" s="12">
        <v>63</v>
      </c>
      <c r="B9456" s="21" t="str">
        <f t="shared" si="449"/>
        <v>3F</v>
      </c>
      <c r="C9456" s="22">
        <f t="shared" si="451"/>
        <v>2162</v>
      </c>
      <c r="D9456" s="21" t="str">
        <f t="shared" si="450"/>
        <v>?</v>
      </c>
      <c r="E9456" s="21" t="str">
        <f>B9456</f>
        <v>3F</v>
      </c>
      <c r="F9456" s="33">
        <f>HEX2DEC(E9456)/100</f>
        <v>0.63</v>
      </c>
      <c r="G9456" s="30" t="s">
        <v>28</v>
      </c>
    </row>
    <row r="9457" spans="1:11">
      <c r="A9457" s="12">
        <v>8</v>
      </c>
      <c r="B9457" s="7" t="str">
        <f t="shared" si="449"/>
        <v>08</v>
      </c>
      <c r="C9457" s="8">
        <f t="shared" si="451"/>
        <v>2163</v>
      </c>
      <c r="D9457" s="7" t="str">
        <f t="shared" si="450"/>
        <v>_x0008_</v>
      </c>
      <c r="E9457" s="7" t="str">
        <f>B9457&amp;B9458</f>
        <v>08CC</v>
      </c>
      <c r="F9457" s="27">
        <f>HEX2DEC(E9457)/10</f>
        <v>225.2</v>
      </c>
      <c r="G9457" s="28" t="s">
        <v>26</v>
      </c>
      <c r="H9457" s="51">
        <f>F9457*F9459/60</f>
        <v>0.41661999999999999</v>
      </c>
      <c r="I9457" s="51">
        <f>F9457*F9459*F9461/60</f>
        <v>0.2624706</v>
      </c>
      <c r="J9457" s="52">
        <f>J9452+"00:01"</f>
        <v>0.9458333333333323</v>
      </c>
      <c r="K9457" s="57">
        <f>K9452+"00:01"</f>
        <v>40311.945833334314</v>
      </c>
    </row>
    <row r="9458" spans="1:11">
      <c r="A9458" s="12">
        <v>204</v>
      </c>
      <c r="B9458" s="12" t="str">
        <f t="shared" si="449"/>
        <v>CC</v>
      </c>
      <c r="C9458" s="13">
        <f t="shared" si="451"/>
        <v>2164</v>
      </c>
      <c r="D9458" s="12" t="str">
        <f t="shared" si="450"/>
        <v>Ì</v>
      </c>
      <c r="G9458" s="29"/>
    </row>
    <row r="9459" spans="1:11">
      <c r="A9459" s="12">
        <v>0</v>
      </c>
      <c r="B9459" s="12" t="str">
        <f t="shared" si="449"/>
        <v>00</v>
      </c>
      <c r="C9459" s="13">
        <f t="shared" si="451"/>
        <v>2165</v>
      </c>
      <c r="D9459" s="12" t="str">
        <f t="shared" si="450"/>
        <v/>
      </c>
      <c r="E9459" s="12" t="str">
        <f>B9459&amp;B9460</f>
        <v>006F</v>
      </c>
      <c r="F9459" s="31">
        <f>HEX2DEC(E9459)/1000</f>
        <v>0.111</v>
      </c>
      <c r="G9459" s="29" t="s">
        <v>27</v>
      </c>
    </row>
    <row r="9460" spans="1:11">
      <c r="A9460" s="12">
        <v>111</v>
      </c>
      <c r="B9460" s="12" t="str">
        <f t="shared" si="449"/>
        <v>6F</v>
      </c>
      <c r="C9460" s="13">
        <f t="shared" si="451"/>
        <v>2166</v>
      </c>
      <c r="D9460" s="12" t="str">
        <f t="shared" si="450"/>
        <v>o</v>
      </c>
      <c r="F9460" s="32"/>
      <c r="G9460" s="15"/>
    </row>
    <row r="9461" spans="1:11">
      <c r="A9461" s="12">
        <v>63</v>
      </c>
      <c r="B9461" s="21" t="str">
        <f t="shared" si="449"/>
        <v>3F</v>
      </c>
      <c r="C9461" s="22">
        <f t="shared" si="451"/>
        <v>2167</v>
      </c>
      <c r="D9461" s="21" t="str">
        <f t="shared" si="450"/>
        <v>?</v>
      </c>
      <c r="E9461" s="21" t="str">
        <f>B9461</f>
        <v>3F</v>
      </c>
      <c r="F9461" s="33">
        <f>HEX2DEC(E9461)/100</f>
        <v>0.63</v>
      </c>
      <c r="G9461" s="30" t="s">
        <v>28</v>
      </c>
    </row>
    <row r="9462" spans="1:11">
      <c r="A9462" s="12">
        <v>8</v>
      </c>
      <c r="B9462" s="7" t="str">
        <f t="shared" si="449"/>
        <v>08</v>
      </c>
      <c r="C9462" s="8">
        <f t="shared" si="451"/>
        <v>2168</v>
      </c>
      <c r="D9462" s="7" t="str">
        <f t="shared" si="450"/>
        <v>_x0008_</v>
      </c>
      <c r="E9462" s="7" t="str">
        <f>B9462&amp;B9463</f>
        <v>08D4</v>
      </c>
      <c r="F9462" s="27">
        <f>HEX2DEC(E9462)/10</f>
        <v>226</v>
      </c>
      <c r="G9462" s="28" t="s">
        <v>26</v>
      </c>
      <c r="H9462" s="51">
        <f>F9462*F9464/60</f>
        <v>0.41433333333333333</v>
      </c>
      <c r="I9462" s="51">
        <f>F9462*F9464*F9466/60</f>
        <v>0.26517333333333332</v>
      </c>
      <c r="J9462" s="52">
        <f>J9457+"00:01"</f>
        <v>0.94652777777777675</v>
      </c>
      <c r="K9462" s="57">
        <f>K9457+"00:01"</f>
        <v>40311.94652777876</v>
      </c>
    </row>
    <row r="9463" spans="1:11">
      <c r="A9463" s="12">
        <v>212</v>
      </c>
      <c r="B9463" s="12" t="str">
        <f t="shared" si="449"/>
        <v>D4</v>
      </c>
      <c r="C9463" s="13">
        <f t="shared" si="451"/>
        <v>2169</v>
      </c>
      <c r="D9463" s="12" t="str">
        <f t="shared" si="450"/>
        <v>Ô</v>
      </c>
      <c r="G9463" s="29"/>
    </row>
    <row r="9464" spans="1:11">
      <c r="A9464" s="12">
        <v>0</v>
      </c>
      <c r="B9464" s="12" t="str">
        <f t="shared" si="449"/>
        <v>00</v>
      </c>
      <c r="C9464" s="13">
        <f t="shared" si="451"/>
        <v>2170</v>
      </c>
      <c r="D9464" s="12" t="str">
        <f t="shared" si="450"/>
        <v/>
      </c>
      <c r="E9464" s="12" t="str">
        <f>B9464&amp;B9465</f>
        <v>006E</v>
      </c>
      <c r="F9464" s="31">
        <f>HEX2DEC(E9464)/1000</f>
        <v>0.11</v>
      </c>
      <c r="G9464" s="29" t="s">
        <v>27</v>
      </c>
    </row>
    <row r="9465" spans="1:11">
      <c r="A9465" s="12">
        <v>110</v>
      </c>
      <c r="B9465" s="12" t="str">
        <f t="shared" si="449"/>
        <v>6E</v>
      </c>
      <c r="C9465" s="13">
        <f t="shared" si="451"/>
        <v>2171</v>
      </c>
      <c r="D9465" s="12" t="str">
        <f t="shared" si="450"/>
        <v>n</v>
      </c>
      <c r="F9465" s="32"/>
      <c r="G9465" s="15"/>
    </row>
    <row r="9466" spans="1:11">
      <c r="A9466" s="12">
        <v>64</v>
      </c>
      <c r="B9466" s="21" t="str">
        <f t="shared" si="449"/>
        <v>40</v>
      </c>
      <c r="C9466" s="22">
        <f t="shared" si="451"/>
        <v>2172</v>
      </c>
      <c r="D9466" s="21" t="str">
        <f t="shared" si="450"/>
        <v>@</v>
      </c>
      <c r="E9466" s="21" t="str">
        <f>B9466</f>
        <v>40</v>
      </c>
      <c r="F9466" s="33">
        <f>HEX2DEC(E9466)/100</f>
        <v>0.64</v>
      </c>
      <c r="G9466" s="30" t="s">
        <v>28</v>
      </c>
    </row>
    <row r="9467" spans="1:11">
      <c r="A9467" s="12">
        <v>8</v>
      </c>
      <c r="B9467" s="7" t="str">
        <f t="shared" si="449"/>
        <v>08</v>
      </c>
      <c r="C9467" s="8">
        <f t="shared" si="451"/>
        <v>2173</v>
      </c>
      <c r="D9467" s="7" t="str">
        <f t="shared" si="450"/>
        <v>_x0008_</v>
      </c>
      <c r="E9467" s="7" t="str">
        <f>B9467&amp;B9468</f>
        <v>08D6</v>
      </c>
      <c r="F9467" s="27">
        <f>HEX2DEC(E9467)/10</f>
        <v>226.2</v>
      </c>
      <c r="G9467" s="28" t="s">
        <v>26</v>
      </c>
      <c r="H9467" s="51">
        <f>F9467*F9469/60</f>
        <v>0.41469999999999996</v>
      </c>
      <c r="I9467" s="51">
        <f>F9467*F9469*F9471/60</f>
        <v>0.26540799999999998</v>
      </c>
      <c r="J9467" s="52">
        <f>J9462+"00:01"</f>
        <v>0.94722222222222119</v>
      </c>
      <c r="K9467" s="57">
        <f>K9462+"00:01"</f>
        <v>40311.947222223207</v>
      </c>
    </row>
    <row r="9468" spans="1:11">
      <c r="A9468" s="12">
        <v>214</v>
      </c>
      <c r="B9468" s="12" t="str">
        <f t="shared" si="449"/>
        <v>D6</v>
      </c>
      <c r="C9468" s="13">
        <f t="shared" si="451"/>
        <v>2174</v>
      </c>
      <c r="D9468" s="12" t="str">
        <f t="shared" si="450"/>
        <v>Ö</v>
      </c>
      <c r="G9468" s="29"/>
    </row>
    <row r="9469" spans="1:11">
      <c r="A9469" s="12">
        <v>0</v>
      </c>
      <c r="B9469" s="12" t="str">
        <f t="shared" si="449"/>
        <v>00</v>
      </c>
      <c r="C9469" s="13">
        <f t="shared" si="451"/>
        <v>2175</v>
      </c>
      <c r="D9469" s="12" t="str">
        <f t="shared" si="450"/>
        <v/>
      </c>
      <c r="E9469" s="12" t="str">
        <f>B9469&amp;B9470</f>
        <v>006E</v>
      </c>
      <c r="F9469" s="31">
        <f>HEX2DEC(E9469)/1000</f>
        <v>0.11</v>
      </c>
      <c r="G9469" s="29" t="s">
        <v>27</v>
      </c>
    </row>
    <row r="9470" spans="1:11">
      <c r="A9470" s="12">
        <v>110</v>
      </c>
      <c r="B9470" s="12" t="str">
        <f t="shared" si="449"/>
        <v>6E</v>
      </c>
      <c r="C9470" s="13">
        <f t="shared" si="451"/>
        <v>2176</v>
      </c>
      <c r="D9470" s="12" t="str">
        <f t="shared" si="450"/>
        <v>n</v>
      </c>
      <c r="F9470" s="32"/>
      <c r="G9470" s="15"/>
    </row>
    <row r="9471" spans="1:11">
      <c r="A9471" s="12">
        <v>64</v>
      </c>
      <c r="B9471" s="21" t="str">
        <f t="shared" ref="B9471:B9534" si="452">DEC2HEX(A9471,2)</f>
        <v>40</v>
      </c>
      <c r="C9471" s="22">
        <f t="shared" si="451"/>
        <v>2177</v>
      </c>
      <c r="D9471" s="21" t="str">
        <f t="shared" ref="D9471:D9534" si="453">IF(A9471&gt;0,CHAR(A9471),"")</f>
        <v>@</v>
      </c>
      <c r="E9471" s="21" t="str">
        <f>B9471</f>
        <v>40</v>
      </c>
      <c r="F9471" s="33">
        <f>HEX2DEC(E9471)/100</f>
        <v>0.64</v>
      </c>
      <c r="G9471" s="30" t="s">
        <v>28</v>
      </c>
    </row>
    <row r="9472" spans="1:11">
      <c r="A9472" s="12">
        <v>8</v>
      </c>
      <c r="B9472" s="7" t="str">
        <f t="shared" si="452"/>
        <v>08</v>
      </c>
      <c r="C9472" s="8">
        <f t="shared" ref="C9472:C9535" si="454">C9471+1</f>
        <v>2178</v>
      </c>
      <c r="D9472" s="7" t="str">
        <f t="shared" si="453"/>
        <v>_x0008_</v>
      </c>
      <c r="E9472" s="7" t="str">
        <f>B9472&amp;B9473</f>
        <v>08E9</v>
      </c>
      <c r="F9472" s="27">
        <f>HEX2DEC(E9472)/10</f>
        <v>228.1</v>
      </c>
      <c r="G9472" s="28" t="s">
        <v>26</v>
      </c>
      <c r="H9472" s="51">
        <f>F9472*F9474/60</f>
        <v>0.41818333333333335</v>
      </c>
      <c r="I9472" s="51">
        <f>F9472*F9474*F9476/60</f>
        <v>0.26763733333333334</v>
      </c>
      <c r="J9472" s="52">
        <f>J9467+"00:01"</f>
        <v>0.94791666666666563</v>
      </c>
      <c r="K9472" s="57">
        <f>K9467+"00:01"</f>
        <v>40311.947916667654</v>
      </c>
    </row>
    <row r="9473" spans="1:11">
      <c r="A9473" s="12">
        <v>233</v>
      </c>
      <c r="B9473" s="12" t="str">
        <f t="shared" si="452"/>
        <v>E9</v>
      </c>
      <c r="C9473" s="13">
        <f t="shared" si="454"/>
        <v>2179</v>
      </c>
      <c r="D9473" s="12" t="str">
        <f t="shared" si="453"/>
        <v>é</v>
      </c>
      <c r="G9473" s="29"/>
    </row>
    <row r="9474" spans="1:11">
      <c r="A9474" s="12">
        <v>0</v>
      </c>
      <c r="B9474" s="12" t="str">
        <f t="shared" si="452"/>
        <v>00</v>
      </c>
      <c r="C9474" s="13">
        <f t="shared" si="454"/>
        <v>2180</v>
      </c>
      <c r="D9474" s="12" t="str">
        <f t="shared" si="453"/>
        <v/>
      </c>
      <c r="E9474" s="12" t="str">
        <f>B9474&amp;B9475</f>
        <v>006E</v>
      </c>
      <c r="F9474" s="31">
        <f>HEX2DEC(E9474)/1000</f>
        <v>0.11</v>
      </c>
      <c r="G9474" s="29" t="s">
        <v>27</v>
      </c>
    </row>
    <row r="9475" spans="1:11">
      <c r="A9475" s="12">
        <v>110</v>
      </c>
      <c r="B9475" s="12" t="str">
        <f t="shared" si="452"/>
        <v>6E</v>
      </c>
      <c r="C9475" s="13">
        <f t="shared" si="454"/>
        <v>2181</v>
      </c>
      <c r="D9475" s="12" t="str">
        <f t="shared" si="453"/>
        <v>n</v>
      </c>
      <c r="F9475" s="32"/>
      <c r="G9475" s="15"/>
    </row>
    <row r="9476" spans="1:11">
      <c r="A9476" s="12">
        <v>64</v>
      </c>
      <c r="B9476" s="21" t="str">
        <f t="shared" si="452"/>
        <v>40</v>
      </c>
      <c r="C9476" s="22">
        <f t="shared" si="454"/>
        <v>2182</v>
      </c>
      <c r="D9476" s="21" t="str">
        <f t="shared" si="453"/>
        <v>@</v>
      </c>
      <c r="E9476" s="21" t="str">
        <f>B9476</f>
        <v>40</v>
      </c>
      <c r="F9476" s="33">
        <f>HEX2DEC(E9476)/100</f>
        <v>0.64</v>
      </c>
      <c r="G9476" s="30" t="s">
        <v>28</v>
      </c>
    </row>
    <row r="9477" spans="1:11">
      <c r="A9477" s="12">
        <v>8</v>
      </c>
      <c r="B9477" s="7" t="str">
        <f t="shared" si="452"/>
        <v>08</v>
      </c>
      <c r="C9477" s="8">
        <f t="shared" si="454"/>
        <v>2183</v>
      </c>
      <c r="D9477" s="7" t="str">
        <f t="shared" si="453"/>
        <v>_x0008_</v>
      </c>
      <c r="E9477" s="7" t="str">
        <f>B9477&amp;B9478</f>
        <v>08F2</v>
      </c>
      <c r="F9477" s="27">
        <f>HEX2DEC(E9477)/10</f>
        <v>229</v>
      </c>
      <c r="G9477" s="28" t="s">
        <v>26</v>
      </c>
      <c r="H9477" s="51">
        <f>F9477*F9479/60</f>
        <v>0.41983333333333334</v>
      </c>
      <c r="I9477" s="51">
        <f>F9477*F9479*F9481/60</f>
        <v>0.26869333333333334</v>
      </c>
      <c r="J9477" s="52">
        <f>J9472+"00:01"</f>
        <v>0.94861111111111007</v>
      </c>
      <c r="K9477" s="57">
        <f>K9472+"00:01"</f>
        <v>40311.9486111121</v>
      </c>
    </row>
    <row r="9478" spans="1:11">
      <c r="A9478" s="12">
        <v>242</v>
      </c>
      <c r="B9478" s="12" t="str">
        <f t="shared" si="452"/>
        <v>F2</v>
      </c>
      <c r="C9478" s="13">
        <f t="shared" si="454"/>
        <v>2184</v>
      </c>
      <c r="D9478" s="12" t="str">
        <f t="shared" si="453"/>
        <v>ò</v>
      </c>
      <c r="G9478" s="29"/>
    </row>
    <row r="9479" spans="1:11">
      <c r="A9479" s="12">
        <v>0</v>
      </c>
      <c r="B9479" s="12" t="str">
        <f t="shared" si="452"/>
        <v>00</v>
      </c>
      <c r="C9479" s="13">
        <f t="shared" si="454"/>
        <v>2185</v>
      </c>
      <c r="D9479" s="12" t="str">
        <f t="shared" si="453"/>
        <v/>
      </c>
      <c r="E9479" s="12" t="str">
        <f>B9479&amp;B9480</f>
        <v>006E</v>
      </c>
      <c r="F9479" s="31">
        <f>HEX2DEC(E9479)/1000</f>
        <v>0.11</v>
      </c>
      <c r="G9479" s="29" t="s">
        <v>27</v>
      </c>
    </row>
    <row r="9480" spans="1:11">
      <c r="A9480" s="12">
        <v>110</v>
      </c>
      <c r="B9480" s="12" t="str">
        <f t="shared" si="452"/>
        <v>6E</v>
      </c>
      <c r="C9480" s="13">
        <f t="shared" si="454"/>
        <v>2186</v>
      </c>
      <c r="D9480" s="12" t="str">
        <f t="shared" si="453"/>
        <v>n</v>
      </c>
      <c r="F9480" s="32"/>
      <c r="G9480" s="15"/>
    </row>
    <row r="9481" spans="1:11">
      <c r="A9481" s="12">
        <v>64</v>
      </c>
      <c r="B9481" s="21" t="str">
        <f t="shared" si="452"/>
        <v>40</v>
      </c>
      <c r="C9481" s="22">
        <f t="shared" si="454"/>
        <v>2187</v>
      </c>
      <c r="D9481" s="21" t="str">
        <f t="shared" si="453"/>
        <v>@</v>
      </c>
      <c r="E9481" s="21" t="str">
        <f>B9481</f>
        <v>40</v>
      </c>
      <c r="F9481" s="33">
        <f>HEX2DEC(E9481)/100</f>
        <v>0.64</v>
      </c>
      <c r="G9481" s="30" t="s">
        <v>28</v>
      </c>
    </row>
    <row r="9482" spans="1:11">
      <c r="A9482" s="12">
        <v>8</v>
      </c>
      <c r="B9482" s="7" t="str">
        <f t="shared" si="452"/>
        <v>08</v>
      </c>
      <c r="C9482" s="8">
        <f t="shared" si="454"/>
        <v>2188</v>
      </c>
      <c r="D9482" s="7" t="str">
        <f t="shared" si="453"/>
        <v>_x0008_</v>
      </c>
      <c r="E9482" s="7" t="str">
        <f>B9482&amp;B9483</f>
        <v>08EB</v>
      </c>
      <c r="F9482" s="27">
        <f>HEX2DEC(E9482)/10</f>
        <v>228.3</v>
      </c>
      <c r="G9482" s="28" t="s">
        <v>26</v>
      </c>
      <c r="H9482" s="51">
        <f>F9482*F9484/60</f>
        <v>0.41855000000000003</v>
      </c>
      <c r="I9482" s="51">
        <f>F9482*F9484*F9486/60</f>
        <v>0.267872</v>
      </c>
      <c r="J9482" s="52">
        <f>J9477+"00:01"</f>
        <v>0.94930555555555451</v>
      </c>
      <c r="K9482" s="57">
        <f>K9477+"00:01"</f>
        <v>40311.949305556547</v>
      </c>
    </row>
    <row r="9483" spans="1:11">
      <c r="A9483" s="12">
        <v>235</v>
      </c>
      <c r="B9483" s="12" t="str">
        <f t="shared" si="452"/>
        <v>EB</v>
      </c>
      <c r="C9483" s="13">
        <f t="shared" si="454"/>
        <v>2189</v>
      </c>
      <c r="D9483" s="12" t="str">
        <f t="shared" si="453"/>
        <v>ë</v>
      </c>
      <c r="G9483" s="29"/>
    </row>
    <row r="9484" spans="1:11">
      <c r="A9484" s="12">
        <v>0</v>
      </c>
      <c r="B9484" s="12" t="str">
        <f t="shared" si="452"/>
        <v>00</v>
      </c>
      <c r="C9484" s="13">
        <f t="shared" si="454"/>
        <v>2190</v>
      </c>
      <c r="D9484" s="12" t="str">
        <f t="shared" si="453"/>
        <v/>
      </c>
      <c r="E9484" s="12" t="str">
        <f>B9484&amp;B9485</f>
        <v>006E</v>
      </c>
      <c r="F9484" s="31">
        <f>HEX2DEC(E9484)/1000</f>
        <v>0.11</v>
      </c>
      <c r="G9484" s="29" t="s">
        <v>27</v>
      </c>
    </row>
    <row r="9485" spans="1:11">
      <c r="A9485" s="12">
        <v>110</v>
      </c>
      <c r="B9485" s="12" t="str">
        <f t="shared" si="452"/>
        <v>6E</v>
      </c>
      <c r="C9485" s="13">
        <f t="shared" si="454"/>
        <v>2191</v>
      </c>
      <c r="D9485" s="12" t="str">
        <f t="shared" si="453"/>
        <v>n</v>
      </c>
      <c r="F9485" s="32"/>
      <c r="G9485" s="15"/>
    </row>
    <row r="9486" spans="1:11">
      <c r="A9486" s="12">
        <v>64</v>
      </c>
      <c r="B9486" s="21" t="str">
        <f t="shared" si="452"/>
        <v>40</v>
      </c>
      <c r="C9486" s="22">
        <f t="shared" si="454"/>
        <v>2192</v>
      </c>
      <c r="D9486" s="21" t="str">
        <f t="shared" si="453"/>
        <v>@</v>
      </c>
      <c r="E9486" s="21" t="str">
        <f>B9486</f>
        <v>40</v>
      </c>
      <c r="F9486" s="33">
        <f>HEX2DEC(E9486)/100</f>
        <v>0.64</v>
      </c>
      <c r="G9486" s="30" t="s">
        <v>28</v>
      </c>
    </row>
    <row r="9487" spans="1:11">
      <c r="A9487" s="12">
        <v>8</v>
      </c>
      <c r="B9487" s="7" t="str">
        <f t="shared" si="452"/>
        <v>08</v>
      </c>
      <c r="C9487" s="8">
        <f t="shared" si="454"/>
        <v>2193</v>
      </c>
      <c r="D9487" s="7" t="str">
        <f t="shared" si="453"/>
        <v>_x0008_</v>
      </c>
      <c r="E9487" s="7" t="str">
        <f>B9487&amp;B9488</f>
        <v>08F0</v>
      </c>
      <c r="F9487" s="27">
        <f>HEX2DEC(E9487)/10</f>
        <v>228.8</v>
      </c>
      <c r="G9487" s="28" t="s">
        <v>26</v>
      </c>
      <c r="H9487" s="51">
        <f>F9487*F9489/60</f>
        <v>0.41946666666666671</v>
      </c>
      <c r="I9487" s="51">
        <f>F9487*F9489*F9491/60</f>
        <v>0.26845866666666668</v>
      </c>
      <c r="J9487" s="52">
        <f>J9482+"00:01"</f>
        <v>0.94999999999999896</v>
      </c>
      <c r="K9487" s="57">
        <f>K9482+"00:01"</f>
        <v>40311.950000000994</v>
      </c>
    </row>
    <row r="9488" spans="1:11">
      <c r="A9488" s="12">
        <v>240</v>
      </c>
      <c r="B9488" s="12" t="str">
        <f t="shared" si="452"/>
        <v>F0</v>
      </c>
      <c r="C9488" s="13">
        <f t="shared" si="454"/>
        <v>2194</v>
      </c>
      <c r="D9488" s="12" t="str">
        <f t="shared" si="453"/>
        <v>ð</v>
      </c>
      <c r="G9488" s="29"/>
    </row>
    <row r="9489" spans="1:11">
      <c r="A9489" s="12">
        <v>0</v>
      </c>
      <c r="B9489" s="12" t="str">
        <f t="shared" si="452"/>
        <v>00</v>
      </c>
      <c r="C9489" s="13">
        <f t="shared" si="454"/>
        <v>2195</v>
      </c>
      <c r="D9489" s="12" t="str">
        <f t="shared" si="453"/>
        <v/>
      </c>
      <c r="E9489" s="12" t="str">
        <f>B9489&amp;B9490</f>
        <v>006E</v>
      </c>
      <c r="F9489" s="31">
        <f>HEX2DEC(E9489)/1000</f>
        <v>0.11</v>
      </c>
      <c r="G9489" s="29" t="s">
        <v>27</v>
      </c>
    </row>
    <row r="9490" spans="1:11">
      <c r="A9490" s="12">
        <v>110</v>
      </c>
      <c r="B9490" s="12" t="str">
        <f t="shared" si="452"/>
        <v>6E</v>
      </c>
      <c r="C9490" s="13">
        <f t="shared" si="454"/>
        <v>2196</v>
      </c>
      <c r="D9490" s="12" t="str">
        <f t="shared" si="453"/>
        <v>n</v>
      </c>
      <c r="F9490" s="32"/>
      <c r="G9490" s="15"/>
    </row>
    <row r="9491" spans="1:11">
      <c r="A9491" s="12">
        <v>64</v>
      </c>
      <c r="B9491" s="21" t="str">
        <f t="shared" si="452"/>
        <v>40</v>
      </c>
      <c r="C9491" s="22">
        <f t="shared" si="454"/>
        <v>2197</v>
      </c>
      <c r="D9491" s="21" t="str">
        <f t="shared" si="453"/>
        <v>@</v>
      </c>
      <c r="E9491" s="21" t="str">
        <f>B9491</f>
        <v>40</v>
      </c>
      <c r="F9491" s="33">
        <f>HEX2DEC(E9491)/100</f>
        <v>0.64</v>
      </c>
      <c r="G9491" s="30" t="s">
        <v>28</v>
      </c>
    </row>
    <row r="9492" spans="1:11">
      <c r="A9492" s="12">
        <v>8</v>
      </c>
      <c r="B9492" s="7" t="str">
        <f t="shared" si="452"/>
        <v>08</v>
      </c>
      <c r="C9492" s="8">
        <f t="shared" si="454"/>
        <v>2198</v>
      </c>
      <c r="D9492" s="7" t="str">
        <f t="shared" si="453"/>
        <v>_x0008_</v>
      </c>
      <c r="E9492" s="7" t="str">
        <f>B9492&amp;B9493</f>
        <v>08E3</v>
      </c>
      <c r="F9492" s="27">
        <f>HEX2DEC(E9492)/10</f>
        <v>227.5</v>
      </c>
      <c r="G9492" s="28" t="s">
        <v>26</v>
      </c>
      <c r="H9492" s="51">
        <f>F9492*F9494/60</f>
        <v>0.420875</v>
      </c>
      <c r="I9492" s="51">
        <f>F9492*F9494*F9496/60</f>
        <v>0.26515125</v>
      </c>
      <c r="J9492" s="52">
        <f>J9487+"00:01"</f>
        <v>0.9506944444444434</v>
      </c>
      <c r="K9492" s="57">
        <f>K9487+"00:01"</f>
        <v>40311.950694445441</v>
      </c>
    </row>
    <row r="9493" spans="1:11">
      <c r="A9493" s="12">
        <v>227</v>
      </c>
      <c r="B9493" s="12" t="str">
        <f t="shared" si="452"/>
        <v>E3</v>
      </c>
      <c r="C9493" s="13">
        <f t="shared" si="454"/>
        <v>2199</v>
      </c>
      <c r="D9493" s="12" t="str">
        <f t="shared" si="453"/>
        <v>ã</v>
      </c>
      <c r="G9493" s="29"/>
    </row>
    <row r="9494" spans="1:11">
      <c r="A9494" s="12">
        <v>0</v>
      </c>
      <c r="B9494" s="12" t="str">
        <f t="shared" si="452"/>
        <v>00</v>
      </c>
      <c r="C9494" s="13">
        <f t="shared" si="454"/>
        <v>2200</v>
      </c>
      <c r="D9494" s="12" t="str">
        <f t="shared" si="453"/>
        <v/>
      </c>
      <c r="E9494" s="12" t="str">
        <f>B9494&amp;B9495</f>
        <v>006F</v>
      </c>
      <c r="F9494" s="31">
        <f>HEX2DEC(E9494)/1000</f>
        <v>0.111</v>
      </c>
      <c r="G9494" s="29" t="s">
        <v>27</v>
      </c>
    </row>
    <row r="9495" spans="1:11">
      <c r="A9495" s="12">
        <v>111</v>
      </c>
      <c r="B9495" s="12" t="str">
        <f t="shared" si="452"/>
        <v>6F</v>
      </c>
      <c r="C9495" s="13">
        <f t="shared" si="454"/>
        <v>2201</v>
      </c>
      <c r="D9495" s="12" t="str">
        <f t="shared" si="453"/>
        <v>o</v>
      </c>
      <c r="F9495" s="32"/>
      <c r="G9495" s="15"/>
    </row>
    <row r="9496" spans="1:11">
      <c r="A9496" s="12">
        <v>63</v>
      </c>
      <c r="B9496" s="21" t="str">
        <f t="shared" si="452"/>
        <v>3F</v>
      </c>
      <c r="C9496" s="22">
        <f t="shared" si="454"/>
        <v>2202</v>
      </c>
      <c r="D9496" s="21" t="str">
        <f t="shared" si="453"/>
        <v>?</v>
      </c>
      <c r="E9496" s="21" t="str">
        <f>B9496</f>
        <v>3F</v>
      </c>
      <c r="F9496" s="33">
        <f>HEX2DEC(E9496)/100</f>
        <v>0.63</v>
      </c>
      <c r="G9496" s="30" t="s">
        <v>28</v>
      </c>
    </row>
    <row r="9497" spans="1:11">
      <c r="A9497" s="12">
        <v>8</v>
      </c>
      <c r="B9497" s="7" t="str">
        <f t="shared" si="452"/>
        <v>08</v>
      </c>
      <c r="C9497" s="8">
        <f t="shared" si="454"/>
        <v>2203</v>
      </c>
      <c r="D9497" s="7" t="str">
        <f t="shared" si="453"/>
        <v>_x0008_</v>
      </c>
      <c r="E9497" s="7" t="str">
        <f>B9497&amp;B9498</f>
        <v>08D7</v>
      </c>
      <c r="F9497" s="27">
        <f>HEX2DEC(E9497)/10</f>
        <v>226.3</v>
      </c>
      <c r="G9497" s="28" t="s">
        <v>26</v>
      </c>
      <c r="H9497" s="51">
        <f>F9497*F9499/60</f>
        <v>0.41865500000000005</v>
      </c>
      <c r="I9497" s="51">
        <f>F9497*F9499*F9501/60</f>
        <v>0.26375265000000003</v>
      </c>
      <c r="J9497" s="52">
        <f>J9492+"00:01"</f>
        <v>0.95138888888888784</v>
      </c>
      <c r="K9497" s="57">
        <f>K9492+"00:01"</f>
        <v>40311.951388889887</v>
      </c>
    </row>
    <row r="9498" spans="1:11">
      <c r="A9498" s="12">
        <v>215</v>
      </c>
      <c r="B9498" s="12" t="str">
        <f t="shared" si="452"/>
        <v>D7</v>
      </c>
      <c r="C9498" s="13">
        <f t="shared" si="454"/>
        <v>2204</v>
      </c>
      <c r="D9498" s="12" t="str">
        <f t="shared" si="453"/>
        <v>×</v>
      </c>
      <c r="G9498" s="29"/>
    </row>
    <row r="9499" spans="1:11">
      <c r="A9499" s="12">
        <v>0</v>
      </c>
      <c r="B9499" s="12" t="str">
        <f t="shared" si="452"/>
        <v>00</v>
      </c>
      <c r="C9499" s="13">
        <f t="shared" si="454"/>
        <v>2205</v>
      </c>
      <c r="D9499" s="12" t="str">
        <f t="shared" si="453"/>
        <v/>
      </c>
      <c r="E9499" s="12" t="str">
        <f>B9499&amp;B9500</f>
        <v>006F</v>
      </c>
      <c r="F9499" s="31">
        <f>HEX2DEC(E9499)/1000</f>
        <v>0.111</v>
      </c>
      <c r="G9499" s="29" t="s">
        <v>27</v>
      </c>
    </row>
    <row r="9500" spans="1:11">
      <c r="A9500" s="12">
        <v>111</v>
      </c>
      <c r="B9500" s="12" t="str">
        <f t="shared" si="452"/>
        <v>6F</v>
      </c>
      <c r="C9500" s="13">
        <f t="shared" si="454"/>
        <v>2206</v>
      </c>
      <c r="D9500" s="12" t="str">
        <f t="shared" si="453"/>
        <v>o</v>
      </c>
      <c r="F9500" s="32"/>
      <c r="G9500" s="15"/>
    </row>
    <row r="9501" spans="1:11">
      <c r="A9501" s="12">
        <v>63</v>
      </c>
      <c r="B9501" s="21" t="str">
        <f t="shared" si="452"/>
        <v>3F</v>
      </c>
      <c r="C9501" s="22">
        <f t="shared" si="454"/>
        <v>2207</v>
      </c>
      <c r="D9501" s="21" t="str">
        <f t="shared" si="453"/>
        <v>?</v>
      </c>
      <c r="E9501" s="21" t="str">
        <f>B9501</f>
        <v>3F</v>
      </c>
      <c r="F9501" s="33">
        <f>HEX2DEC(E9501)/100</f>
        <v>0.63</v>
      </c>
      <c r="G9501" s="30" t="s">
        <v>28</v>
      </c>
    </row>
    <row r="9502" spans="1:11">
      <c r="A9502" s="12">
        <v>8</v>
      </c>
      <c r="B9502" s="7" t="str">
        <f t="shared" si="452"/>
        <v>08</v>
      </c>
      <c r="C9502" s="8">
        <f t="shared" si="454"/>
        <v>2208</v>
      </c>
      <c r="D9502" s="7" t="str">
        <f t="shared" si="453"/>
        <v>_x0008_</v>
      </c>
      <c r="E9502" s="7" t="str">
        <f>B9502&amp;B9503</f>
        <v>08DA</v>
      </c>
      <c r="F9502" s="27">
        <f>HEX2DEC(E9502)/10</f>
        <v>226.6</v>
      </c>
      <c r="G9502" s="28" t="s">
        <v>26</v>
      </c>
      <c r="H9502" s="51">
        <f>F9502*F9504/60</f>
        <v>0.42298666666666668</v>
      </c>
      <c r="I9502" s="51">
        <f>F9502*F9504*F9506/60</f>
        <v>0.26648159999999999</v>
      </c>
      <c r="J9502" s="52">
        <f>J9497+"00:01"</f>
        <v>0.95208333333333228</v>
      </c>
      <c r="K9502" s="57">
        <f>K9497+"00:01"</f>
        <v>40311.952083334334</v>
      </c>
    </row>
    <row r="9503" spans="1:11">
      <c r="A9503" s="12">
        <v>218</v>
      </c>
      <c r="B9503" s="12" t="str">
        <f t="shared" si="452"/>
        <v>DA</v>
      </c>
      <c r="C9503" s="13">
        <f t="shared" si="454"/>
        <v>2209</v>
      </c>
      <c r="D9503" s="12" t="str">
        <f t="shared" si="453"/>
        <v>Ú</v>
      </c>
      <c r="G9503" s="29"/>
    </row>
    <row r="9504" spans="1:11">
      <c r="A9504" s="12">
        <v>0</v>
      </c>
      <c r="B9504" s="12" t="str">
        <f t="shared" si="452"/>
        <v>00</v>
      </c>
      <c r="C9504" s="13">
        <f t="shared" si="454"/>
        <v>2210</v>
      </c>
      <c r="D9504" s="12" t="str">
        <f t="shared" si="453"/>
        <v/>
      </c>
      <c r="E9504" s="12" t="str">
        <f>B9504&amp;B9505</f>
        <v>0070</v>
      </c>
      <c r="F9504" s="31">
        <f>HEX2DEC(E9504)/1000</f>
        <v>0.112</v>
      </c>
      <c r="G9504" s="29" t="s">
        <v>27</v>
      </c>
    </row>
    <row r="9505" spans="1:11">
      <c r="A9505" s="12">
        <v>112</v>
      </c>
      <c r="B9505" s="12" t="str">
        <f t="shared" si="452"/>
        <v>70</v>
      </c>
      <c r="C9505" s="13">
        <f t="shared" si="454"/>
        <v>2211</v>
      </c>
      <c r="D9505" s="12" t="str">
        <f t="shared" si="453"/>
        <v>p</v>
      </c>
      <c r="F9505" s="32"/>
      <c r="G9505" s="15"/>
    </row>
    <row r="9506" spans="1:11">
      <c r="A9506" s="12">
        <v>63</v>
      </c>
      <c r="B9506" s="21" t="str">
        <f t="shared" si="452"/>
        <v>3F</v>
      </c>
      <c r="C9506" s="22">
        <f t="shared" si="454"/>
        <v>2212</v>
      </c>
      <c r="D9506" s="21" t="str">
        <f t="shared" si="453"/>
        <v>?</v>
      </c>
      <c r="E9506" s="21" t="str">
        <f>B9506</f>
        <v>3F</v>
      </c>
      <c r="F9506" s="33">
        <f>HEX2DEC(E9506)/100</f>
        <v>0.63</v>
      </c>
      <c r="G9506" s="30" t="s">
        <v>28</v>
      </c>
    </row>
    <row r="9507" spans="1:11">
      <c r="A9507" s="12">
        <v>8</v>
      </c>
      <c r="B9507" s="7" t="str">
        <f t="shared" si="452"/>
        <v>08</v>
      </c>
      <c r="C9507" s="8">
        <f t="shared" si="454"/>
        <v>2213</v>
      </c>
      <c r="D9507" s="7" t="str">
        <f t="shared" si="453"/>
        <v>_x0008_</v>
      </c>
      <c r="E9507" s="7" t="str">
        <f>B9507&amp;B9508</f>
        <v>08DE</v>
      </c>
      <c r="F9507" s="27">
        <f>HEX2DEC(E9507)/10</f>
        <v>227</v>
      </c>
      <c r="G9507" s="28" t="s">
        <v>26</v>
      </c>
      <c r="H9507" s="51">
        <f>F9507*F9509/60</f>
        <v>0.42373333333333335</v>
      </c>
      <c r="I9507" s="51">
        <f>F9507*F9509*F9511/60</f>
        <v>0.26695199999999997</v>
      </c>
      <c r="J9507" s="52">
        <f>J9502+"00:01"</f>
        <v>0.95277777777777672</v>
      </c>
      <c r="K9507" s="57">
        <f>K9502+"00:01"</f>
        <v>40311.952777778781</v>
      </c>
    </row>
    <row r="9508" spans="1:11">
      <c r="A9508" s="12">
        <v>222</v>
      </c>
      <c r="B9508" s="12" t="str">
        <f t="shared" si="452"/>
        <v>DE</v>
      </c>
      <c r="C9508" s="13">
        <f t="shared" si="454"/>
        <v>2214</v>
      </c>
      <c r="D9508" s="12" t="str">
        <f t="shared" si="453"/>
        <v>Þ</v>
      </c>
      <c r="G9508" s="29"/>
    </row>
    <row r="9509" spans="1:11">
      <c r="A9509" s="12">
        <v>0</v>
      </c>
      <c r="B9509" s="12" t="str">
        <f t="shared" si="452"/>
        <v>00</v>
      </c>
      <c r="C9509" s="13">
        <f t="shared" si="454"/>
        <v>2215</v>
      </c>
      <c r="D9509" s="12" t="str">
        <f t="shared" si="453"/>
        <v/>
      </c>
      <c r="E9509" s="12" t="str">
        <f>B9509&amp;B9510</f>
        <v>0070</v>
      </c>
      <c r="F9509" s="31">
        <f>HEX2DEC(E9509)/1000</f>
        <v>0.112</v>
      </c>
      <c r="G9509" s="29" t="s">
        <v>27</v>
      </c>
    </row>
    <row r="9510" spans="1:11">
      <c r="A9510" s="12">
        <v>112</v>
      </c>
      <c r="B9510" s="12" t="str">
        <f t="shared" si="452"/>
        <v>70</v>
      </c>
      <c r="C9510" s="13">
        <f t="shared" si="454"/>
        <v>2216</v>
      </c>
      <c r="D9510" s="12" t="str">
        <f t="shared" si="453"/>
        <v>p</v>
      </c>
      <c r="F9510" s="32"/>
      <c r="G9510" s="15"/>
    </row>
    <row r="9511" spans="1:11">
      <c r="A9511" s="12">
        <v>63</v>
      </c>
      <c r="B9511" s="21" t="str">
        <f t="shared" si="452"/>
        <v>3F</v>
      </c>
      <c r="C9511" s="22">
        <f t="shared" si="454"/>
        <v>2217</v>
      </c>
      <c r="D9511" s="21" t="str">
        <f t="shared" si="453"/>
        <v>?</v>
      </c>
      <c r="E9511" s="21" t="str">
        <f>B9511</f>
        <v>3F</v>
      </c>
      <c r="F9511" s="33">
        <f>HEX2DEC(E9511)/100</f>
        <v>0.63</v>
      </c>
      <c r="G9511" s="30" t="s">
        <v>28</v>
      </c>
    </row>
    <row r="9512" spans="1:11">
      <c r="A9512" s="12">
        <v>8</v>
      </c>
      <c r="B9512" s="7" t="str">
        <f t="shared" si="452"/>
        <v>08</v>
      </c>
      <c r="C9512" s="8">
        <f t="shared" si="454"/>
        <v>2218</v>
      </c>
      <c r="D9512" s="7" t="str">
        <f t="shared" si="453"/>
        <v>_x0008_</v>
      </c>
      <c r="E9512" s="7" t="str">
        <f>B9512&amp;B9513</f>
        <v>08E5</v>
      </c>
      <c r="F9512" s="27">
        <f>HEX2DEC(E9512)/10</f>
        <v>227.7</v>
      </c>
      <c r="G9512" s="28" t="s">
        <v>26</v>
      </c>
      <c r="H9512" s="51">
        <f>F9512*F9514/60</f>
        <v>0.42503999999999997</v>
      </c>
      <c r="I9512" s="51">
        <f>F9512*F9514*F9516/60</f>
        <v>0.26777519999999999</v>
      </c>
      <c r="J9512" s="52">
        <f>J9507+"00:01"</f>
        <v>0.95347222222222117</v>
      </c>
      <c r="K9512" s="57">
        <f>K9507+"00:01"</f>
        <v>40311.953472223227</v>
      </c>
    </row>
    <row r="9513" spans="1:11">
      <c r="A9513" s="12">
        <v>229</v>
      </c>
      <c r="B9513" s="12" t="str">
        <f t="shared" si="452"/>
        <v>E5</v>
      </c>
      <c r="C9513" s="13">
        <f t="shared" si="454"/>
        <v>2219</v>
      </c>
      <c r="D9513" s="12" t="str">
        <f t="shared" si="453"/>
        <v>å</v>
      </c>
      <c r="G9513" s="29"/>
    </row>
    <row r="9514" spans="1:11">
      <c r="A9514" s="12">
        <v>0</v>
      </c>
      <c r="B9514" s="12" t="str">
        <f t="shared" si="452"/>
        <v>00</v>
      </c>
      <c r="C9514" s="13">
        <f t="shared" si="454"/>
        <v>2220</v>
      </c>
      <c r="D9514" s="12" t="str">
        <f t="shared" si="453"/>
        <v/>
      </c>
      <c r="E9514" s="12" t="str">
        <f>B9514&amp;B9515</f>
        <v>0070</v>
      </c>
      <c r="F9514" s="31">
        <f>HEX2DEC(E9514)/1000</f>
        <v>0.112</v>
      </c>
      <c r="G9514" s="29" t="s">
        <v>27</v>
      </c>
    </row>
    <row r="9515" spans="1:11">
      <c r="A9515" s="12">
        <v>112</v>
      </c>
      <c r="B9515" s="12" t="str">
        <f t="shared" si="452"/>
        <v>70</v>
      </c>
      <c r="C9515" s="13">
        <f t="shared" si="454"/>
        <v>2221</v>
      </c>
      <c r="D9515" s="12" t="str">
        <f t="shared" si="453"/>
        <v>p</v>
      </c>
      <c r="F9515" s="32"/>
      <c r="G9515" s="15"/>
    </row>
    <row r="9516" spans="1:11">
      <c r="A9516" s="12">
        <v>63</v>
      </c>
      <c r="B9516" s="21" t="str">
        <f t="shared" si="452"/>
        <v>3F</v>
      </c>
      <c r="C9516" s="22">
        <f t="shared" si="454"/>
        <v>2222</v>
      </c>
      <c r="D9516" s="21" t="str">
        <f t="shared" si="453"/>
        <v>?</v>
      </c>
      <c r="E9516" s="21" t="str">
        <f>B9516</f>
        <v>3F</v>
      </c>
      <c r="F9516" s="33">
        <f>HEX2DEC(E9516)/100</f>
        <v>0.63</v>
      </c>
      <c r="G9516" s="30" t="s">
        <v>28</v>
      </c>
    </row>
    <row r="9517" spans="1:11">
      <c r="A9517" s="12">
        <v>8</v>
      </c>
      <c r="B9517" s="7" t="str">
        <f t="shared" si="452"/>
        <v>08</v>
      </c>
      <c r="C9517" s="8">
        <f t="shared" si="454"/>
        <v>2223</v>
      </c>
      <c r="D9517" s="7" t="str">
        <f t="shared" si="453"/>
        <v>_x0008_</v>
      </c>
      <c r="E9517" s="7" t="str">
        <f>B9517&amp;B9518</f>
        <v>08D2</v>
      </c>
      <c r="F9517" s="27">
        <f>HEX2DEC(E9517)/10</f>
        <v>225.8</v>
      </c>
      <c r="G9517" s="28" t="s">
        <v>26</v>
      </c>
      <c r="H9517" s="51">
        <f>F9517*F9519/60</f>
        <v>0.42525666666666673</v>
      </c>
      <c r="I9517" s="51">
        <f>F9517*F9519*F9521/60</f>
        <v>0.26365913333333335</v>
      </c>
      <c r="J9517" s="52">
        <f>J9512+"00:01"</f>
        <v>0.95416666666666561</v>
      </c>
      <c r="K9517" s="57">
        <f>K9512+"00:01"</f>
        <v>40311.954166667674</v>
      </c>
    </row>
    <row r="9518" spans="1:11">
      <c r="A9518" s="12">
        <v>210</v>
      </c>
      <c r="B9518" s="12" t="str">
        <f t="shared" si="452"/>
        <v>D2</v>
      </c>
      <c r="C9518" s="13">
        <f t="shared" si="454"/>
        <v>2224</v>
      </c>
      <c r="D9518" s="12" t="str">
        <f t="shared" si="453"/>
        <v>Ò</v>
      </c>
      <c r="G9518" s="29"/>
    </row>
    <row r="9519" spans="1:11">
      <c r="A9519" s="12">
        <v>0</v>
      </c>
      <c r="B9519" s="12" t="str">
        <f t="shared" si="452"/>
        <v>00</v>
      </c>
      <c r="C9519" s="13">
        <f t="shared" si="454"/>
        <v>2225</v>
      </c>
      <c r="D9519" s="12" t="str">
        <f t="shared" si="453"/>
        <v/>
      </c>
      <c r="E9519" s="12" t="str">
        <f>B9519&amp;B9520</f>
        <v>0071</v>
      </c>
      <c r="F9519" s="31">
        <f>HEX2DEC(E9519)/1000</f>
        <v>0.113</v>
      </c>
      <c r="G9519" s="29" t="s">
        <v>27</v>
      </c>
    </row>
    <row r="9520" spans="1:11">
      <c r="A9520" s="12">
        <v>113</v>
      </c>
      <c r="B9520" s="12" t="str">
        <f t="shared" si="452"/>
        <v>71</v>
      </c>
      <c r="C9520" s="13">
        <f t="shared" si="454"/>
        <v>2226</v>
      </c>
      <c r="D9520" s="12" t="str">
        <f t="shared" si="453"/>
        <v>q</v>
      </c>
      <c r="F9520" s="32"/>
      <c r="G9520" s="15"/>
    </row>
    <row r="9521" spans="1:11">
      <c r="A9521" s="12">
        <v>62</v>
      </c>
      <c r="B9521" s="21" t="str">
        <f t="shared" si="452"/>
        <v>3E</v>
      </c>
      <c r="C9521" s="22">
        <f t="shared" si="454"/>
        <v>2227</v>
      </c>
      <c r="D9521" s="21" t="str">
        <f t="shared" si="453"/>
        <v>&gt;</v>
      </c>
      <c r="E9521" s="21" t="str">
        <f>B9521</f>
        <v>3E</v>
      </c>
      <c r="F9521" s="33">
        <f>HEX2DEC(E9521)/100</f>
        <v>0.62</v>
      </c>
      <c r="G9521" s="30" t="s">
        <v>28</v>
      </c>
    </row>
    <row r="9522" spans="1:11">
      <c r="A9522" s="12">
        <v>8</v>
      </c>
      <c r="B9522" s="7" t="str">
        <f t="shared" si="452"/>
        <v>08</v>
      </c>
      <c r="C9522" s="8">
        <f t="shared" si="454"/>
        <v>2228</v>
      </c>
      <c r="D9522" s="7" t="str">
        <f t="shared" si="453"/>
        <v>_x0008_</v>
      </c>
      <c r="E9522" s="7" t="str">
        <f>B9522&amp;B9523</f>
        <v>08D0</v>
      </c>
      <c r="F9522" s="27">
        <f>HEX2DEC(E9522)/10</f>
        <v>225.6</v>
      </c>
      <c r="G9522" s="28" t="s">
        <v>26</v>
      </c>
      <c r="H9522" s="51">
        <f>F9522*F9524/60</f>
        <v>0.42111999999999999</v>
      </c>
      <c r="I9522" s="51">
        <f>F9522*F9524*F9526/60</f>
        <v>0.2610944</v>
      </c>
      <c r="J9522" s="52">
        <f>J9517+"00:01"</f>
        <v>0.95486111111111005</v>
      </c>
      <c r="K9522" s="57">
        <f>K9517+"00:01"</f>
        <v>40311.954861112121</v>
      </c>
    </row>
    <row r="9523" spans="1:11">
      <c r="A9523" s="12">
        <v>208</v>
      </c>
      <c r="B9523" s="12" t="str">
        <f t="shared" si="452"/>
        <v>D0</v>
      </c>
      <c r="C9523" s="13">
        <f t="shared" si="454"/>
        <v>2229</v>
      </c>
      <c r="D9523" s="12" t="str">
        <f t="shared" si="453"/>
        <v>Ð</v>
      </c>
      <c r="G9523" s="29"/>
    </row>
    <row r="9524" spans="1:11">
      <c r="A9524" s="12">
        <v>0</v>
      </c>
      <c r="B9524" s="12" t="str">
        <f t="shared" si="452"/>
        <v>00</v>
      </c>
      <c r="C9524" s="13">
        <f t="shared" si="454"/>
        <v>2230</v>
      </c>
      <c r="D9524" s="12" t="str">
        <f t="shared" si="453"/>
        <v/>
      </c>
      <c r="E9524" s="12" t="str">
        <f>B9524&amp;B9525</f>
        <v>0070</v>
      </c>
      <c r="F9524" s="31">
        <f>HEX2DEC(E9524)/1000</f>
        <v>0.112</v>
      </c>
      <c r="G9524" s="29" t="s">
        <v>27</v>
      </c>
    </row>
    <row r="9525" spans="1:11">
      <c r="A9525" s="12">
        <v>112</v>
      </c>
      <c r="B9525" s="12" t="str">
        <f t="shared" si="452"/>
        <v>70</v>
      </c>
      <c r="C9525" s="13">
        <f t="shared" si="454"/>
        <v>2231</v>
      </c>
      <c r="D9525" s="12" t="str">
        <f t="shared" si="453"/>
        <v>p</v>
      </c>
      <c r="F9525" s="32"/>
      <c r="G9525" s="15"/>
    </row>
    <row r="9526" spans="1:11">
      <c r="A9526" s="12">
        <v>62</v>
      </c>
      <c r="B9526" s="21" t="str">
        <f t="shared" si="452"/>
        <v>3E</v>
      </c>
      <c r="C9526" s="22">
        <f t="shared" si="454"/>
        <v>2232</v>
      </c>
      <c r="D9526" s="21" t="str">
        <f t="shared" si="453"/>
        <v>&gt;</v>
      </c>
      <c r="E9526" s="21" t="str">
        <f>B9526</f>
        <v>3E</v>
      </c>
      <c r="F9526" s="33">
        <f>HEX2DEC(E9526)/100</f>
        <v>0.62</v>
      </c>
      <c r="G9526" s="30" t="s">
        <v>28</v>
      </c>
    </row>
    <row r="9527" spans="1:11">
      <c r="A9527" s="12">
        <v>8</v>
      </c>
      <c r="B9527" s="7" t="str">
        <f t="shared" si="452"/>
        <v>08</v>
      </c>
      <c r="C9527" s="8">
        <f t="shared" si="454"/>
        <v>2233</v>
      </c>
      <c r="D9527" s="7" t="str">
        <f t="shared" si="453"/>
        <v>_x0008_</v>
      </c>
      <c r="E9527" s="7" t="str">
        <f>B9527&amp;B9528</f>
        <v>08C7</v>
      </c>
      <c r="F9527" s="27">
        <f>HEX2DEC(E9527)/10</f>
        <v>224.7</v>
      </c>
      <c r="G9527" s="28" t="s">
        <v>26</v>
      </c>
      <c r="H9527" s="51">
        <f>F9527*F9529/60</f>
        <v>0.42318499999999998</v>
      </c>
      <c r="I9527" s="51">
        <f>F9527*F9529*F9531/60</f>
        <v>0.26237469999999996</v>
      </c>
      <c r="J9527" s="52">
        <f>J9522+"00:01"</f>
        <v>0.95555555555555449</v>
      </c>
      <c r="K9527" s="57">
        <f>K9522+"00:01"</f>
        <v>40311.955555556568</v>
      </c>
    </row>
    <row r="9528" spans="1:11">
      <c r="A9528" s="12">
        <v>199</v>
      </c>
      <c r="B9528" s="12" t="str">
        <f t="shared" si="452"/>
        <v>C7</v>
      </c>
      <c r="C9528" s="13">
        <f t="shared" si="454"/>
        <v>2234</v>
      </c>
      <c r="D9528" s="12" t="str">
        <f t="shared" si="453"/>
        <v>Ç</v>
      </c>
      <c r="G9528" s="29"/>
    </row>
    <row r="9529" spans="1:11">
      <c r="A9529" s="12">
        <v>0</v>
      </c>
      <c r="B9529" s="12" t="str">
        <f t="shared" si="452"/>
        <v>00</v>
      </c>
      <c r="C9529" s="13">
        <f t="shared" si="454"/>
        <v>2235</v>
      </c>
      <c r="D9529" s="12" t="str">
        <f t="shared" si="453"/>
        <v/>
      </c>
      <c r="E9529" s="12" t="str">
        <f>B9529&amp;B9530</f>
        <v>0071</v>
      </c>
      <c r="F9529" s="31">
        <f>HEX2DEC(E9529)/1000</f>
        <v>0.113</v>
      </c>
      <c r="G9529" s="29" t="s">
        <v>27</v>
      </c>
    </row>
    <row r="9530" spans="1:11">
      <c r="A9530" s="12">
        <v>113</v>
      </c>
      <c r="B9530" s="12" t="str">
        <f t="shared" si="452"/>
        <v>71</v>
      </c>
      <c r="C9530" s="13">
        <f t="shared" si="454"/>
        <v>2236</v>
      </c>
      <c r="D9530" s="12" t="str">
        <f t="shared" si="453"/>
        <v>q</v>
      </c>
      <c r="F9530" s="32"/>
      <c r="G9530" s="15"/>
    </row>
    <row r="9531" spans="1:11">
      <c r="A9531" s="12">
        <v>62</v>
      </c>
      <c r="B9531" s="21" t="str">
        <f t="shared" si="452"/>
        <v>3E</v>
      </c>
      <c r="C9531" s="22">
        <f t="shared" si="454"/>
        <v>2237</v>
      </c>
      <c r="D9531" s="21" t="str">
        <f t="shared" si="453"/>
        <v>&gt;</v>
      </c>
      <c r="E9531" s="21" t="str">
        <f>B9531</f>
        <v>3E</v>
      </c>
      <c r="F9531" s="33">
        <f>HEX2DEC(E9531)/100</f>
        <v>0.62</v>
      </c>
      <c r="G9531" s="30" t="s">
        <v>28</v>
      </c>
    </row>
    <row r="9532" spans="1:11">
      <c r="A9532" s="12">
        <v>8</v>
      </c>
      <c r="B9532" s="7" t="str">
        <f t="shared" si="452"/>
        <v>08</v>
      </c>
      <c r="C9532" s="8">
        <f t="shared" si="454"/>
        <v>2238</v>
      </c>
      <c r="D9532" s="7" t="str">
        <f t="shared" si="453"/>
        <v>_x0008_</v>
      </c>
      <c r="E9532" s="7" t="str">
        <f>B9532&amp;B9533</f>
        <v>08CE</v>
      </c>
      <c r="F9532" s="27">
        <f>HEX2DEC(E9532)/10</f>
        <v>225.4</v>
      </c>
      <c r="G9532" s="28" t="s">
        <v>26</v>
      </c>
      <c r="H9532" s="51">
        <f>F9532*F9534/60</f>
        <v>0.42450333333333334</v>
      </c>
      <c r="I9532" s="51">
        <f>F9532*F9534*F9536/60</f>
        <v>0.26319206666666667</v>
      </c>
      <c r="J9532" s="52">
        <f>J9527+"00:01"</f>
        <v>0.95624999999999893</v>
      </c>
      <c r="K9532" s="57">
        <f>K9527+"00:01"</f>
        <v>40311.956250001014</v>
      </c>
    </row>
    <row r="9533" spans="1:11">
      <c r="A9533" s="12">
        <v>206</v>
      </c>
      <c r="B9533" s="12" t="str">
        <f t="shared" si="452"/>
        <v>CE</v>
      </c>
      <c r="C9533" s="13">
        <f t="shared" si="454"/>
        <v>2239</v>
      </c>
      <c r="D9533" s="12" t="str">
        <f t="shared" si="453"/>
        <v>Î</v>
      </c>
      <c r="G9533" s="29"/>
    </row>
    <row r="9534" spans="1:11">
      <c r="A9534" s="12">
        <v>0</v>
      </c>
      <c r="B9534" s="12" t="str">
        <f t="shared" si="452"/>
        <v>00</v>
      </c>
      <c r="C9534" s="13">
        <f t="shared" si="454"/>
        <v>2240</v>
      </c>
      <c r="D9534" s="12" t="str">
        <f t="shared" si="453"/>
        <v/>
      </c>
      <c r="E9534" s="12" t="str">
        <f>B9534&amp;B9535</f>
        <v>0071</v>
      </c>
      <c r="F9534" s="31">
        <f>HEX2DEC(E9534)/1000</f>
        <v>0.113</v>
      </c>
      <c r="G9534" s="29" t="s">
        <v>27</v>
      </c>
    </row>
    <row r="9535" spans="1:11">
      <c r="A9535" s="12">
        <v>113</v>
      </c>
      <c r="B9535" s="12" t="str">
        <f t="shared" ref="B9535:B9598" si="455">DEC2HEX(A9535,2)</f>
        <v>71</v>
      </c>
      <c r="C9535" s="13">
        <f t="shared" si="454"/>
        <v>2241</v>
      </c>
      <c r="D9535" s="12" t="str">
        <f t="shared" ref="D9535:D9598" si="456">IF(A9535&gt;0,CHAR(A9535),"")</f>
        <v>q</v>
      </c>
      <c r="F9535" s="32"/>
      <c r="G9535" s="15"/>
    </row>
    <row r="9536" spans="1:11">
      <c r="A9536" s="12">
        <v>62</v>
      </c>
      <c r="B9536" s="21" t="str">
        <f t="shared" si="455"/>
        <v>3E</v>
      </c>
      <c r="C9536" s="22">
        <f t="shared" ref="C9536:C9599" si="457">C9535+1</f>
        <v>2242</v>
      </c>
      <c r="D9536" s="21" t="str">
        <f t="shared" si="456"/>
        <v>&gt;</v>
      </c>
      <c r="E9536" s="21" t="str">
        <f>B9536</f>
        <v>3E</v>
      </c>
      <c r="F9536" s="33">
        <f>HEX2DEC(E9536)/100</f>
        <v>0.62</v>
      </c>
      <c r="G9536" s="30" t="s">
        <v>28</v>
      </c>
    </row>
    <row r="9537" spans="1:11">
      <c r="A9537" s="12">
        <v>8</v>
      </c>
      <c r="B9537" s="7" t="str">
        <f t="shared" si="455"/>
        <v>08</v>
      </c>
      <c r="C9537" s="8">
        <f t="shared" si="457"/>
        <v>2243</v>
      </c>
      <c r="D9537" s="7" t="str">
        <f t="shared" si="456"/>
        <v>_x0008_</v>
      </c>
      <c r="E9537" s="7" t="str">
        <f>B9537&amp;B9538</f>
        <v>08E5</v>
      </c>
      <c r="F9537" s="27">
        <f>HEX2DEC(E9537)/10</f>
        <v>227.7</v>
      </c>
      <c r="G9537" s="28" t="s">
        <v>26</v>
      </c>
      <c r="H9537" s="51">
        <f>F9537*F9539/60</f>
        <v>0.42503999999999997</v>
      </c>
      <c r="I9537" s="51">
        <f>F9537*F9539*F9541/60</f>
        <v>0.26777519999999999</v>
      </c>
      <c r="J9537" s="52">
        <f>J9532+"00:01"</f>
        <v>0.95694444444444338</v>
      </c>
      <c r="K9537" s="57">
        <f>K9532+"00:01"</f>
        <v>40311.956944445461</v>
      </c>
    </row>
    <row r="9538" spans="1:11">
      <c r="A9538" s="12">
        <v>229</v>
      </c>
      <c r="B9538" s="12" t="str">
        <f t="shared" si="455"/>
        <v>E5</v>
      </c>
      <c r="C9538" s="13">
        <f t="shared" si="457"/>
        <v>2244</v>
      </c>
      <c r="D9538" s="12" t="str">
        <f t="shared" si="456"/>
        <v>å</v>
      </c>
      <c r="G9538" s="29"/>
    </row>
    <row r="9539" spans="1:11">
      <c r="A9539" s="12">
        <v>0</v>
      </c>
      <c r="B9539" s="12" t="str">
        <f t="shared" si="455"/>
        <v>00</v>
      </c>
      <c r="C9539" s="13">
        <f t="shared" si="457"/>
        <v>2245</v>
      </c>
      <c r="D9539" s="12" t="str">
        <f t="shared" si="456"/>
        <v/>
      </c>
      <c r="E9539" s="12" t="str">
        <f>B9539&amp;B9540</f>
        <v>0070</v>
      </c>
      <c r="F9539" s="31">
        <f>HEX2DEC(E9539)/1000</f>
        <v>0.112</v>
      </c>
      <c r="G9539" s="29" t="s">
        <v>27</v>
      </c>
    </row>
    <row r="9540" spans="1:11">
      <c r="A9540" s="12">
        <v>112</v>
      </c>
      <c r="B9540" s="12" t="str">
        <f t="shared" si="455"/>
        <v>70</v>
      </c>
      <c r="C9540" s="13">
        <f t="shared" si="457"/>
        <v>2246</v>
      </c>
      <c r="D9540" s="12" t="str">
        <f t="shared" si="456"/>
        <v>p</v>
      </c>
      <c r="F9540" s="32"/>
      <c r="G9540" s="15"/>
    </row>
    <row r="9541" spans="1:11">
      <c r="A9541" s="12">
        <v>63</v>
      </c>
      <c r="B9541" s="21" t="str">
        <f t="shared" si="455"/>
        <v>3F</v>
      </c>
      <c r="C9541" s="22">
        <f t="shared" si="457"/>
        <v>2247</v>
      </c>
      <c r="D9541" s="21" t="str">
        <f t="shared" si="456"/>
        <v>?</v>
      </c>
      <c r="E9541" s="21" t="str">
        <f>B9541</f>
        <v>3F</v>
      </c>
      <c r="F9541" s="33">
        <f>HEX2DEC(E9541)/100</f>
        <v>0.63</v>
      </c>
      <c r="G9541" s="30" t="s">
        <v>28</v>
      </c>
    </row>
    <row r="9542" spans="1:11">
      <c r="A9542" s="12">
        <v>8</v>
      </c>
      <c r="B9542" s="7" t="str">
        <f t="shared" si="455"/>
        <v>08</v>
      </c>
      <c r="C9542" s="8">
        <f t="shared" si="457"/>
        <v>2248</v>
      </c>
      <c r="D9542" s="7" t="str">
        <f t="shared" si="456"/>
        <v>_x0008_</v>
      </c>
      <c r="E9542" s="7" t="str">
        <f>B9542&amp;B9543</f>
        <v>08ED</v>
      </c>
      <c r="F9542" s="27">
        <f>HEX2DEC(E9542)/10</f>
        <v>228.5</v>
      </c>
      <c r="G9542" s="28" t="s">
        <v>26</v>
      </c>
      <c r="H9542" s="51">
        <f>F9542*F9544/60</f>
        <v>0.42272500000000002</v>
      </c>
      <c r="I9542" s="51">
        <f>F9542*F9544*F9546/60</f>
        <v>0.26631674999999999</v>
      </c>
      <c r="J9542" s="52">
        <f>J9537+"00:01"</f>
        <v>0.95763888888888782</v>
      </c>
      <c r="K9542" s="57">
        <f>K9537+"00:01"</f>
        <v>40311.957638889908</v>
      </c>
    </row>
    <row r="9543" spans="1:11">
      <c r="A9543" s="12">
        <v>237</v>
      </c>
      <c r="B9543" s="12" t="str">
        <f t="shared" si="455"/>
        <v>ED</v>
      </c>
      <c r="C9543" s="13">
        <f t="shared" si="457"/>
        <v>2249</v>
      </c>
      <c r="D9543" s="12" t="str">
        <f t="shared" si="456"/>
        <v>í</v>
      </c>
      <c r="G9543" s="29"/>
    </row>
    <row r="9544" spans="1:11">
      <c r="A9544" s="12">
        <v>0</v>
      </c>
      <c r="B9544" s="12" t="str">
        <f t="shared" si="455"/>
        <v>00</v>
      </c>
      <c r="C9544" s="13">
        <f t="shared" si="457"/>
        <v>2250</v>
      </c>
      <c r="D9544" s="12" t="str">
        <f t="shared" si="456"/>
        <v/>
      </c>
      <c r="E9544" s="12" t="str">
        <f>B9544&amp;B9545</f>
        <v>006F</v>
      </c>
      <c r="F9544" s="31">
        <f>HEX2DEC(E9544)/1000</f>
        <v>0.111</v>
      </c>
      <c r="G9544" s="29" t="s">
        <v>27</v>
      </c>
    </row>
    <row r="9545" spans="1:11">
      <c r="A9545" s="12">
        <v>111</v>
      </c>
      <c r="B9545" s="12" t="str">
        <f t="shared" si="455"/>
        <v>6F</v>
      </c>
      <c r="C9545" s="13">
        <f t="shared" si="457"/>
        <v>2251</v>
      </c>
      <c r="D9545" s="12" t="str">
        <f t="shared" si="456"/>
        <v>o</v>
      </c>
      <c r="F9545" s="32"/>
      <c r="G9545" s="15"/>
    </row>
    <row r="9546" spans="1:11">
      <c r="A9546" s="12">
        <v>63</v>
      </c>
      <c r="B9546" s="21" t="str">
        <f t="shared" si="455"/>
        <v>3F</v>
      </c>
      <c r="C9546" s="22">
        <f t="shared" si="457"/>
        <v>2252</v>
      </c>
      <c r="D9546" s="21" t="str">
        <f t="shared" si="456"/>
        <v>?</v>
      </c>
      <c r="E9546" s="21" t="str">
        <f>B9546</f>
        <v>3F</v>
      </c>
      <c r="F9546" s="33">
        <f>HEX2DEC(E9546)/100</f>
        <v>0.63</v>
      </c>
      <c r="G9546" s="30" t="s">
        <v>28</v>
      </c>
    </row>
    <row r="9547" spans="1:11">
      <c r="A9547" s="12">
        <v>8</v>
      </c>
      <c r="B9547" s="7" t="str">
        <f t="shared" si="455"/>
        <v>08</v>
      </c>
      <c r="C9547" s="8">
        <f t="shared" si="457"/>
        <v>2253</v>
      </c>
      <c r="D9547" s="7" t="str">
        <f t="shared" si="456"/>
        <v>_x0008_</v>
      </c>
      <c r="E9547" s="7" t="str">
        <f>B9547&amp;B9548</f>
        <v>08E7</v>
      </c>
      <c r="F9547" s="27">
        <f>HEX2DEC(E9547)/10</f>
        <v>227.9</v>
      </c>
      <c r="G9547" s="28" t="s">
        <v>26</v>
      </c>
      <c r="H9547" s="51">
        <f>F9547*F9549/60</f>
        <v>0.42161500000000002</v>
      </c>
      <c r="I9547" s="51">
        <f>F9547*F9549*F9551/60</f>
        <v>0.26561745000000003</v>
      </c>
      <c r="J9547" s="52">
        <f>J9542+"00:01"</f>
        <v>0.95833333333333226</v>
      </c>
      <c r="K9547" s="57">
        <f>K9542+"00:01"</f>
        <v>40311.958333334354</v>
      </c>
    </row>
    <row r="9548" spans="1:11">
      <c r="A9548" s="12">
        <v>231</v>
      </c>
      <c r="B9548" s="12" t="str">
        <f t="shared" si="455"/>
        <v>E7</v>
      </c>
      <c r="C9548" s="13">
        <f t="shared" si="457"/>
        <v>2254</v>
      </c>
      <c r="D9548" s="12" t="str">
        <f t="shared" si="456"/>
        <v>ç</v>
      </c>
      <c r="G9548" s="29"/>
    </row>
    <row r="9549" spans="1:11">
      <c r="A9549" s="12">
        <v>0</v>
      </c>
      <c r="B9549" s="12" t="str">
        <f t="shared" si="455"/>
        <v>00</v>
      </c>
      <c r="C9549" s="13">
        <f t="shared" si="457"/>
        <v>2255</v>
      </c>
      <c r="D9549" s="12" t="str">
        <f t="shared" si="456"/>
        <v/>
      </c>
      <c r="E9549" s="12" t="str">
        <f>B9549&amp;B9550</f>
        <v>006F</v>
      </c>
      <c r="F9549" s="31">
        <f>HEX2DEC(E9549)/1000</f>
        <v>0.111</v>
      </c>
      <c r="G9549" s="29" t="s">
        <v>27</v>
      </c>
    </row>
    <row r="9550" spans="1:11">
      <c r="A9550" s="12">
        <v>111</v>
      </c>
      <c r="B9550" s="12" t="str">
        <f t="shared" si="455"/>
        <v>6F</v>
      </c>
      <c r="C9550" s="13">
        <f t="shared" si="457"/>
        <v>2256</v>
      </c>
      <c r="D9550" s="12" t="str">
        <f t="shared" si="456"/>
        <v>o</v>
      </c>
      <c r="F9550" s="32"/>
      <c r="G9550" s="15"/>
    </row>
    <row r="9551" spans="1:11">
      <c r="A9551" s="12">
        <v>63</v>
      </c>
      <c r="B9551" s="21" t="str">
        <f t="shared" si="455"/>
        <v>3F</v>
      </c>
      <c r="C9551" s="22">
        <f t="shared" si="457"/>
        <v>2257</v>
      </c>
      <c r="D9551" s="21" t="str">
        <f t="shared" si="456"/>
        <v>?</v>
      </c>
      <c r="E9551" s="21" t="str">
        <f>B9551</f>
        <v>3F</v>
      </c>
      <c r="F9551" s="33">
        <f>HEX2DEC(E9551)/100</f>
        <v>0.63</v>
      </c>
      <c r="G9551" s="30" t="s">
        <v>28</v>
      </c>
    </row>
    <row r="9552" spans="1:11">
      <c r="A9552" s="12">
        <v>8</v>
      </c>
      <c r="B9552" s="7" t="str">
        <f t="shared" si="455"/>
        <v>08</v>
      </c>
      <c r="C9552" s="8">
        <f t="shared" si="457"/>
        <v>2258</v>
      </c>
      <c r="D9552" s="7" t="str">
        <f t="shared" si="456"/>
        <v>_x0008_</v>
      </c>
      <c r="E9552" s="7" t="str">
        <f>B9552&amp;B9553</f>
        <v>08EF</v>
      </c>
      <c r="F9552" s="27">
        <f>HEX2DEC(E9552)/10</f>
        <v>228.7</v>
      </c>
      <c r="G9552" s="28" t="s">
        <v>26</v>
      </c>
      <c r="H9552" s="51">
        <f>F9552*F9554/60</f>
        <v>0.423095</v>
      </c>
      <c r="I9552" s="51">
        <f>F9552*F9554*F9556/60</f>
        <v>0.26654984999999998</v>
      </c>
      <c r="J9552" s="52">
        <f>J9547+"00:01"</f>
        <v>0.9590277777777767</v>
      </c>
      <c r="K9552" s="57">
        <f>K9547+"00:01"</f>
        <v>40311.959027778801</v>
      </c>
    </row>
    <row r="9553" spans="1:11">
      <c r="A9553" s="12">
        <v>239</v>
      </c>
      <c r="B9553" s="12" t="str">
        <f t="shared" si="455"/>
        <v>EF</v>
      </c>
      <c r="C9553" s="13">
        <f t="shared" si="457"/>
        <v>2259</v>
      </c>
      <c r="D9553" s="12" t="str">
        <f t="shared" si="456"/>
        <v>ï</v>
      </c>
      <c r="G9553" s="29"/>
    </row>
    <row r="9554" spans="1:11">
      <c r="A9554" s="12">
        <v>0</v>
      </c>
      <c r="B9554" s="12" t="str">
        <f t="shared" si="455"/>
        <v>00</v>
      </c>
      <c r="C9554" s="13">
        <f t="shared" si="457"/>
        <v>2260</v>
      </c>
      <c r="D9554" s="12" t="str">
        <f t="shared" si="456"/>
        <v/>
      </c>
      <c r="E9554" s="12" t="str">
        <f>B9554&amp;B9555</f>
        <v>006F</v>
      </c>
      <c r="F9554" s="31">
        <f>HEX2DEC(E9554)/1000</f>
        <v>0.111</v>
      </c>
      <c r="G9554" s="29" t="s">
        <v>27</v>
      </c>
    </row>
    <row r="9555" spans="1:11">
      <c r="A9555" s="12">
        <v>111</v>
      </c>
      <c r="B9555" s="12" t="str">
        <f t="shared" si="455"/>
        <v>6F</v>
      </c>
      <c r="C9555" s="13">
        <f t="shared" si="457"/>
        <v>2261</v>
      </c>
      <c r="D9555" s="12" t="str">
        <f t="shared" si="456"/>
        <v>o</v>
      </c>
      <c r="F9555" s="32"/>
      <c r="G9555" s="15"/>
    </row>
    <row r="9556" spans="1:11">
      <c r="A9556" s="12">
        <v>63</v>
      </c>
      <c r="B9556" s="21" t="str">
        <f t="shared" si="455"/>
        <v>3F</v>
      </c>
      <c r="C9556" s="22">
        <f t="shared" si="457"/>
        <v>2262</v>
      </c>
      <c r="D9556" s="21" t="str">
        <f t="shared" si="456"/>
        <v>?</v>
      </c>
      <c r="E9556" s="21" t="str">
        <f>B9556</f>
        <v>3F</v>
      </c>
      <c r="F9556" s="33">
        <f>HEX2DEC(E9556)/100</f>
        <v>0.63</v>
      </c>
      <c r="G9556" s="30" t="s">
        <v>28</v>
      </c>
    </row>
    <row r="9557" spans="1:11">
      <c r="A9557" s="12">
        <v>8</v>
      </c>
      <c r="B9557" s="7" t="str">
        <f t="shared" si="455"/>
        <v>08</v>
      </c>
      <c r="C9557" s="8">
        <f t="shared" si="457"/>
        <v>2263</v>
      </c>
      <c r="D9557" s="7" t="str">
        <f t="shared" si="456"/>
        <v>_x0008_</v>
      </c>
      <c r="E9557" s="7" t="str">
        <f>B9557&amp;B9558</f>
        <v>08D3</v>
      </c>
      <c r="F9557" s="27">
        <f>HEX2DEC(E9557)/10</f>
        <v>225.9</v>
      </c>
      <c r="G9557" s="28" t="s">
        <v>26</v>
      </c>
      <c r="H9557" s="51">
        <f>F9557*F9559/60</f>
        <v>0.41791499999999998</v>
      </c>
      <c r="I9557" s="51">
        <f>F9557*F9559*F9561/60</f>
        <v>0.26328645000000001</v>
      </c>
      <c r="J9557" s="52">
        <f>J9552+"00:01"</f>
        <v>0.95972222222222114</v>
      </c>
      <c r="K9557" s="57">
        <f>K9552+"00:01"</f>
        <v>40311.959722223248</v>
      </c>
    </row>
    <row r="9558" spans="1:11">
      <c r="A9558" s="12">
        <v>211</v>
      </c>
      <c r="B9558" s="12" t="str">
        <f t="shared" si="455"/>
        <v>D3</v>
      </c>
      <c r="C9558" s="13">
        <f t="shared" si="457"/>
        <v>2264</v>
      </c>
      <c r="D9558" s="12" t="str">
        <f t="shared" si="456"/>
        <v>Ó</v>
      </c>
      <c r="G9558" s="29"/>
    </row>
    <row r="9559" spans="1:11">
      <c r="A9559" s="12">
        <v>0</v>
      </c>
      <c r="B9559" s="12" t="str">
        <f t="shared" si="455"/>
        <v>00</v>
      </c>
      <c r="C9559" s="13">
        <f t="shared" si="457"/>
        <v>2265</v>
      </c>
      <c r="D9559" s="12" t="str">
        <f t="shared" si="456"/>
        <v/>
      </c>
      <c r="E9559" s="12" t="str">
        <f>B9559&amp;B9560</f>
        <v>006F</v>
      </c>
      <c r="F9559" s="31">
        <f>HEX2DEC(E9559)/1000</f>
        <v>0.111</v>
      </c>
      <c r="G9559" s="29" t="s">
        <v>27</v>
      </c>
    </row>
    <row r="9560" spans="1:11">
      <c r="A9560" s="12">
        <v>111</v>
      </c>
      <c r="B9560" s="12" t="str">
        <f t="shared" si="455"/>
        <v>6F</v>
      </c>
      <c r="C9560" s="13">
        <f t="shared" si="457"/>
        <v>2266</v>
      </c>
      <c r="D9560" s="12" t="str">
        <f t="shared" si="456"/>
        <v>o</v>
      </c>
      <c r="F9560" s="32"/>
      <c r="G9560" s="15"/>
    </row>
    <row r="9561" spans="1:11">
      <c r="A9561" s="12">
        <v>63</v>
      </c>
      <c r="B9561" s="21" t="str">
        <f t="shared" si="455"/>
        <v>3F</v>
      </c>
      <c r="C9561" s="22">
        <f t="shared" si="457"/>
        <v>2267</v>
      </c>
      <c r="D9561" s="21" t="str">
        <f t="shared" si="456"/>
        <v>?</v>
      </c>
      <c r="E9561" s="21" t="str">
        <f>B9561</f>
        <v>3F</v>
      </c>
      <c r="F9561" s="33">
        <f>HEX2DEC(E9561)/100</f>
        <v>0.63</v>
      </c>
      <c r="G9561" s="30" t="s">
        <v>28</v>
      </c>
    </row>
    <row r="9562" spans="1:11">
      <c r="A9562" s="12">
        <v>8</v>
      </c>
      <c r="B9562" s="7" t="str">
        <f t="shared" si="455"/>
        <v>08</v>
      </c>
      <c r="C9562" s="8">
        <f t="shared" si="457"/>
        <v>2268</v>
      </c>
      <c r="D9562" s="7" t="str">
        <f t="shared" si="456"/>
        <v>_x0008_</v>
      </c>
      <c r="E9562" s="7" t="str">
        <f>B9562&amp;B9563</f>
        <v>08D9</v>
      </c>
      <c r="F9562" s="27">
        <f>HEX2DEC(E9562)/10</f>
        <v>226.5</v>
      </c>
      <c r="G9562" s="28" t="s">
        <v>26</v>
      </c>
      <c r="H9562" s="51">
        <f>F9562*F9564/60</f>
        <v>0.41902500000000004</v>
      </c>
      <c r="I9562" s="51">
        <f>F9562*F9564*F9566/60</f>
        <v>0.26398575000000002</v>
      </c>
      <c r="J9562" s="52">
        <f>J9557+"00:01"</f>
        <v>0.96041666666666559</v>
      </c>
      <c r="K9562" s="57">
        <f>K9557+"00:01"</f>
        <v>40311.960416667695</v>
      </c>
    </row>
    <row r="9563" spans="1:11">
      <c r="A9563" s="12">
        <v>217</v>
      </c>
      <c r="B9563" s="12" t="str">
        <f t="shared" si="455"/>
        <v>D9</v>
      </c>
      <c r="C9563" s="13">
        <f t="shared" si="457"/>
        <v>2269</v>
      </c>
      <c r="D9563" s="12" t="str">
        <f t="shared" si="456"/>
        <v>Ù</v>
      </c>
      <c r="G9563" s="29"/>
    </row>
    <row r="9564" spans="1:11">
      <c r="A9564" s="12">
        <v>0</v>
      </c>
      <c r="B9564" s="12" t="str">
        <f t="shared" si="455"/>
        <v>00</v>
      </c>
      <c r="C9564" s="13">
        <f t="shared" si="457"/>
        <v>2270</v>
      </c>
      <c r="D9564" s="12" t="str">
        <f t="shared" si="456"/>
        <v/>
      </c>
      <c r="E9564" s="12" t="str">
        <f>B9564&amp;B9565</f>
        <v>006F</v>
      </c>
      <c r="F9564" s="31">
        <f>HEX2DEC(E9564)/1000</f>
        <v>0.111</v>
      </c>
      <c r="G9564" s="29" t="s">
        <v>27</v>
      </c>
    </row>
    <row r="9565" spans="1:11">
      <c r="A9565" s="12">
        <v>111</v>
      </c>
      <c r="B9565" s="12" t="str">
        <f t="shared" si="455"/>
        <v>6F</v>
      </c>
      <c r="C9565" s="13">
        <f t="shared" si="457"/>
        <v>2271</v>
      </c>
      <c r="D9565" s="12" t="str">
        <f t="shared" si="456"/>
        <v>o</v>
      </c>
      <c r="F9565" s="32"/>
      <c r="G9565" s="15"/>
    </row>
    <row r="9566" spans="1:11">
      <c r="A9566" s="12">
        <v>63</v>
      </c>
      <c r="B9566" s="21" t="str">
        <f t="shared" si="455"/>
        <v>3F</v>
      </c>
      <c r="C9566" s="22">
        <f t="shared" si="457"/>
        <v>2272</v>
      </c>
      <c r="D9566" s="21" t="str">
        <f t="shared" si="456"/>
        <v>?</v>
      </c>
      <c r="E9566" s="21" t="str">
        <f>B9566</f>
        <v>3F</v>
      </c>
      <c r="F9566" s="33">
        <f>HEX2DEC(E9566)/100</f>
        <v>0.63</v>
      </c>
      <c r="G9566" s="30" t="s">
        <v>28</v>
      </c>
    </row>
    <row r="9567" spans="1:11">
      <c r="A9567" s="12">
        <v>8</v>
      </c>
      <c r="B9567" s="7" t="str">
        <f t="shared" si="455"/>
        <v>08</v>
      </c>
      <c r="C9567" s="8">
        <f t="shared" si="457"/>
        <v>2273</v>
      </c>
      <c r="D9567" s="7" t="str">
        <f t="shared" si="456"/>
        <v>_x0008_</v>
      </c>
      <c r="E9567" s="7" t="str">
        <f>B9567&amp;B9568</f>
        <v>08E3</v>
      </c>
      <c r="F9567" s="27">
        <f>HEX2DEC(E9567)/10</f>
        <v>227.5</v>
      </c>
      <c r="G9567" s="28" t="s">
        <v>26</v>
      </c>
      <c r="H9567" s="51">
        <f>F9567*F9569/60</f>
        <v>0.41708333333333331</v>
      </c>
      <c r="I9567" s="51">
        <f>F9567*F9569*F9571/60</f>
        <v>0.2669333333333333</v>
      </c>
      <c r="J9567" s="52">
        <f>J9562+"00:01"</f>
        <v>0.96111111111111003</v>
      </c>
      <c r="K9567" s="57">
        <f>K9562+"00:01"</f>
        <v>40311.961111112141</v>
      </c>
    </row>
    <row r="9568" spans="1:11">
      <c r="A9568" s="12">
        <v>227</v>
      </c>
      <c r="B9568" s="12" t="str">
        <f t="shared" si="455"/>
        <v>E3</v>
      </c>
      <c r="C9568" s="13">
        <f t="shared" si="457"/>
        <v>2274</v>
      </c>
      <c r="D9568" s="12" t="str">
        <f t="shared" si="456"/>
        <v>ã</v>
      </c>
      <c r="G9568" s="29"/>
    </row>
    <row r="9569" spans="1:11">
      <c r="A9569" s="12">
        <v>0</v>
      </c>
      <c r="B9569" s="12" t="str">
        <f t="shared" si="455"/>
        <v>00</v>
      </c>
      <c r="C9569" s="13">
        <f t="shared" si="457"/>
        <v>2275</v>
      </c>
      <c r="D9569" s="12" t="str">
        <f t="shared" si="456"/>
        <v/>
      </c>
      <c r="E9569" s="12" t="str">
        <f>B9569&amp;B9570</f>
        <v>006E</v>
      </c>
      <c r="F9569" s="31">
        <f>HEX2DEC(E9569)/1000</f>
        <v>0.11</v>
      </c>
      <c r="G9569" s="29" t="s">
        <v>27</v>
      </c>
    </row>
    <row r="9570" spans="1:11">
      <c r="A9570" s="12">
        <v>110</v>
      </c>
      <c r="B9570" s="12" t="str">
        <f t="shared" si="455"/>
        <v>6E</v>
      </c>
      <c r="C9570" s="13">
        <f t="shared" si="457"/>
        <v>2276</v>
      </c>
      <c r="D9570" s="12" t="str">
        <f t="shared" si="456"/>
        <v>n</v>
      </c>
      <c r="F9570" s="32"/>
      <c r="G9570" s="15"/>
    </row>
    <row r="9571" spans="1:11">
      <c r="A9571" s="12">
        <v>64</v>
      </c>
      <c r="B9571" s="21" t="str">
        <f t="shared" si="455"/>
        <v>40</v>
      </c>
      <c r="C9571" s="22">
        <f t="shared" si="457"/>
        <v>2277</v>
      </c>
      <c r="D9571" s="21" t="str">
        <f t="shared" si="456"/>
        <v>@</v>
      </c>
      <c r="E9571" s="21" t="str">
        <f>B9571</f>
        <v>40</v>
      </c>
      <c r="F9571" s="33">
        <f>HEX2DEC(E9571)/100</f>
        <v>0.64</v>
      </c>
      <c r="G9571" s="30" t="s">
        <v>28</v>
      </c>
    </row>
    <row r="9572" spans="1:11">
      <c r="A9572" s="12">
        <v>8</v>
      </c>
      <c r="B9572" s="7" t="str">
        <f t="shared" si="455"/>
        <v>08</v>
      </c>
      <c r="C9572" s="8">
        <f t="shared" si="457"/>
        <v>2278</v>
      </c>
      <c r="D9572" s="7" t="str">
        <f t="shared" si="456"/>
        <v>_x0008_</v>
      </c>
      <c r="E9572" s="7" t="str">
        <f>B9572&amp;B9573</f>
        <v>08E1</v>
      </c>
      <c r="F9572" s="27">
        <f>HEX2DEC(E9572)/10</f>
        <v>227.3</v>
      </c>
      <c r="G9572" s="28" t="s">
        <v>26</v>
      </c>
      <c r="H9572" s="51">
        <f>F9572*F9574/60</f>
        <v>0.41671666666666668</v>
      </c>
      <c r="I9572" s="51">
        <f>F9572*F9574*F9576/60</f>
        <v>0.26669866666666669</v>
      </c>
      <c r="J9572" s="52">
        <f>J9567+"00:01"</f>
        <v>0.96180555555555447</v>
      </c>
      <c r="K9572" s="57">
        <f>K9567+"00:01"</f>
        <v>40311.961805556588</v>
      </c>
    </row>
    <row r="9573" spans="1:11">
      <c r="A9573" s="12">
        <v>225</v>
      </c>
      <c r="B9573" s="12" t="str">
        <f t="shared" si="455"/>
        <v>E1</v>
      </c>
      <c r="C9573" s="13">
        <f t="shared" si="457"/>
        <v>2279</v>
      </c>
      <c r="D9573" s="12" t="str">
        <f t="shared" si="456"/>
        <v>á</v>
      </c>
      <c r="G9573" s="29"/>
    </row>
    <row r="9574" spans="1:11">
      <c r="A9574" s="12">
        <v>0</v>
      </c>
      <c r="B9574" s="12" t="str">
        <f t="shared" si="455"/>
        <v>00</v>
      </c>
      <c r="C9574" s="13">
        <f t="shared" si="457"/>
        <v>2280</v>
      </c>
      <c r="D9574" s="12" t="str">
        <f t="shared" si="456"/>
        <v/>
      </c>
      <c r="E9574" s="12" t="str">
        <f>B9574&amp;B9575</f>
        <v>006E</v>
      </c>
      <c r="F9574" s="31">
        <f>HEX2DEC(E9574)/1000</f>
        <v>0.11</v>
      </c>
      <c r="G9574" s="29" t="s">
        <v>27</v>
      </c>
    </row>
    <row r="9575" spans="1:11">
      <c r="A9575" s="12">
        <v>110</v>
      </c>
      <c r="B9575" s="12" t="str">
        <f t="shared" si="455"/>
        <v>6E</v>
      </c>
      <c r="C9575" s="13">
        <f t="shared" si="457"/>
        <v>2281</v>
      </c>
      <c r="D9575" s="12" t="str">
        <f t="shared" si="456"/>
        <v>n</v>
      </c>
      <c r="F9575" s="32"/>
      <c r="G9575" s="15"/>
    </row>
    <row r="9576" spans="1:11">
      <c r="A9576" s="12">
        <v>64</v>
      </c>
      <c r="B9576" s="21" t="str">
        <f t="shared" si="455"/>
        <v>40</v>
      </c>
      <c r="C9576" s="22">
        <f t="shared" si="457"/>
        <v>2282</v>
      </c>
      <c r="D9576" s="21" t="str">
        <f t="shared" si="456"/>
        <v>@</v>
      </c>
      <c r="E9576" s="21" t="str">
        <f>B9576</f>
        <v>40</v>
      </c>
      <c r="F9576" s="33">
        <f>HEX2DEC(E9576)/100</f>
        <v>0.64</v>
      </c>
      <c r="G9576" s="30" t="s">
        <v>28</v>
      </c>
    </row>
    <row r="9577" spans="1:11">
      <c r="A9577" s="12">
        <v>8</v>
      </c>
      <c r="B9577" s="7" t="str">
        <f t="shared" si="455"/>
        <v>08</v>
      </c>
      <c r="C9577" s="8">
        <f t="shared" si="457"/>
        <v>2283</v>
      </c>
      <c r="D9577" s="7" t="str">
        <f t="shared" si="456"/>
        <v>_x0008_</v>
      </c>
      <c r="E9577" s="7" t="str">
        <f>B9577&amp;B9578</f>
        <v>08DC</v>
      </c>
      <c r="F9577" s="27">
        <f>HEX2DEC(E9577)/10</f>
        <v>226.8</v>
      </c>
      <c r="G9577" s="28" t="s">
        <v>26</v>
      </c>
      <c r="H9577" s="51">
        <f>F9577*F9579/60</f>
        <v>0.4158</v>
      </c>
      <c r="I9577" s="51">
        <f>F9577*F9579*F9581/60</f>
        <v>0.26611200000000002</v>
      </c>
      <c r="J9577" s="52">
        <f>J9572+"00:01"</f>
        <v>0.96249999999999891</v>
      </c>
      <c r="K9577" s="57">
        <f>K9572+"00:01"</f>
        <v>40311.962500001035</v>
      </c>
    </row>
    <row r="9578" spans="1:11">
      <c r="A9578" s="12">
        <v>220</v>
      </c>
      <c r="B9578" s="12" t="str">
        <f t="shared" si="455"/>
        <v>DC</v>
      </c>
      <c r="C9578" s="13">
        <f t="shared" si="457"/>
        <v>2284</v>
      </c>
      <c r="D9578" s="12" t="str">
        <f t="shared" si="456"/>
        <v>Ü</v>
      </c>
      <c r="G9578" s="29"/>
    </row>
    <row r="9579" spans="1:11">
      <c r="A9579" s="12">
        <v>0</v>
      </c>
      <c r="B9579" s="12" t="str">
        <f t="shared" si="455"/>
        <v>00</v>
      </c>
      <c r="C9579" s="13">
        <f t="shared" si="457"/>
        <v>2285</v>
      </c>
      <c r="D9579" s="12" t="str">
        <f t="shared" si="456"/>
        <v/>
      </c>
      <c r="E9579" s="12" t="str">
        <f>B9579&amp;B9580</f>
        <v>006E</v>
      </c>
      <c r="F9579" s="31">
        <f>HEX2DEC(E9579)/1000</f>
        <v>0.11</v>
      </c>
      <c r="G9579" s="29" t="s">
        <v>27</v>
      </c>
    </row>
    <row r="9580" spans="1:11">
      <c r="A9580" s="12">
        <v>110</v>
      </c>
      <c r="B9580" s="12" t="str">
        <f t="shared" si="455"/>
        <v>6E</v>
      </c>
      <c r="C9580" s="13">
        <f t="shared" si="457"/>
        <v>2286</v>
      </c>
      <c r="D9580" s="12" t="str">
        <f t="shared" si="456"/>
        <v>n</v>
      </c>
      <c r="F9580" s="32"/>
      <c r="G9580" s="15"/>
    </row>
    <row r="9581" spans="1:11">
      <c r="A9581" s="12">
        <v>64</v>
      </c>
      <c r="B9581" s="21" t="str">
        <f t="shared" si="455"/>
        <v>40</v>
      </c>
      <c r="C9581" s="22">
        <f t="shared" si="457"/>
        <v>2287</v>
      </c>
      <c r="D9581" s="21" t="str">
        <f t="shared" si="456"/>
        <v>@</v>
      </c>
      <c r="E9581" s="21" t="str">
        <f>B9581</f>
        <v>40</v>
      </c>
      <c r="F9581" s="33">
        <f>HEX2DEC(E9581)/100</f>
        <v>0.64</v>
      </c>
      <c r="G9581" s="30" t="s">
        <v>28</v>
      </c>
    </row>
    <row r="9582" spans="1:11">
      <c r="A9582" s="12">
        <v>8</v>
      </c>
      <c r="B9582" s="7" t="str">
        <f t="shared" si="455"/>
        <v>08</v>
      </c>
      <c r="C9582" s="8">
        <f t="shared" si="457"/>
        <v>2288</v>
      </c>
      <c r="D9582" s="7" t="str">
        <f t="shared" si="456"/>
        <v>_x0008_</v>
      </c>
      <c r="E9582" s="7" t="str">
        <f>B9582&amp;B9583</f>
        <v>08E4</v>
      </c>
      <c r="F9582" s="27">
        <f>HEX2DEC(E9582)/10</f>
        <v>227.6</v>
      </c>
      <c r="G9582" s="28" t="s">
        <v>26</v>
      </c>
      <c r="H9582" s="51">
        <f>F9582*F9584/60</f>
        <v>0.4134733333333333</v>
      </c>
      <c r="I9582" s="51">
        <f>F9582*F9584*F9586/60</f>
        <v>0.26462293333333331</v>
      </c>
      <c r="J9582" s="52">
        <f>J9577+"00:01"</f>
        <v>0.96319444444444335</v>
      </c>
      <c r="K9582" s="57">
        <f>K9577+"00:01"</f>
        <v>40311.963194445481</v>
      </c>
    </row>
    <row r="9583" spans="1:11">
      <c r="A9583" s="12">
        <v>228</v>
      </c>
      <c r="B9583" s="12" t="str">
        <f t="shared" si="455"/>
        <v>E4</v>
      </c>
      <c r="C9583" s="13">
        <f t="shared" si="457"/>
        <v>2289</v>
      </c>
      <c r="D9583" s="12" t="str">
        <f t="shared" si="456"/>
        <v>ä</v>
      </c>
      <c r="G9583" s="29"/>
    </row>
    <row r="9584" spans="1:11">
      <c r="A9584" s="12">
        <v>0</v>
      </c>
      <c r="B9584" s="12" t="str">
        <f t="shared" si="455"/>
        <v>00</v>
      </c>
      <c r="C9584" s="13">
        <f t="shared" si="457"/>
        <v>2290</v>
      </c>
      <c r="D9584" s="12" t="str">
        <f t="shared" si="456"/>
        <v/>
      </c>
      <c r="E9584" s="12" t="str">
        <f>B9584&amp;B9585</f>
        <v>006D</v>
      </c>
      <c r="F9584" s="31">
        <f>HEX2DEC(E9584)/1000</f>
        <v>0.109</v>
      </c>
      <c r="G9584" s="29" t="s">
        <v>27</v>
      </c>
    </row>
    <row r="9585" spans="1:11">
      <c r="A9585" s="12">
        <v>109</v>
      </c>
      <c r="B9585" s="12" t="str">
        <f t="shared" si="455"/>
        <v>6D</v>
      </c>
      <c r="C9585" s="13">
        <f t="shared" si="457"/>
        <v>2291</v>
      </c>
      <c r="D9585" s="12" t="str">
        <f t="shared" si="456"/>
        <v>m</v>
      </c>
      <c r="F9585" s="32"/>
      <c r="G9585" s="15"/>
    </row>
    <row r="9586" spans="1:11">
      <c r="A9586" s="12">
        <v>64</v>
      </c>
      <c r="B9586" s="21" t="str">
        <f t="shared" si="455"/>
        <v>40</v>
      </c>
      <c r="C9586" s="22">
        <f t="shared" si="457"/>
        <v>2292</v>
      </c>
      <c r="D9586" s="21" t="str">
        <f t="shared" si="456"/>
        <v>@</v>
      </c>
      <c r="E9586" s="21" t="str">
        <f>B9586</f>
        <v>40</v>
      </c>
      <c r="F9586" s="33">
        <f>HEX2DEC(E9586)/100</f>
        <v>0.64</v>
      </c>
      <c r="G9586" s="30" t="s">
        <v>28</v>
      </c>
    </row>
    <row r="9587" spans="1:11">
      <c r="A9587" s="12">
        <v>8</v>
      </c>
      <c r="B9587" s="7" t="str">
        <f t="shared" si="455"/>
        <v>08</v>
      </c>
      <c r="C9587" s="8">
        <f t="shared" si="457"/>
        <v>2293</v>
      </c>
      <c r="D9587" s="7" t="str">
        <f t="shared" si="456"/>
        <v>_x0008_</v>
      </c>
      <c r="E9587" s="7" t="str">
        <f>B9587&amp;B9588</f>
        <v>08E9</v>
      </c>
      <c r="F9587" s="27">
        <f>HEX2DEC(E9587)/10</f>
        <v>228.1</v>
      </c>
      <c r="G9587" s="28" t="s">
        <v>26</v>
      </c>
      <c r="H9587" s="51">
        <f>F9587*F9589/60</f>
        <v>0.41438166666666665</v>
      </c>
      <c r="I9587" s="51">
        <f>F9587*F9589*F9591/60</f>
        <v>0.26520426666666669</v>
      </c>
      <c r="J9587" s="52">
        <f>J9582+"00:01"</f>
        <v>0.9638888888888878</v>
      </c>
      <c r="K9587" s="57">
        <f>K9582+"00:01"</f>
        <v>40311.963888889928</v>
      </c>
    </row>
    <row r="9588" spans="1:11">
      <c r="A9588" s="12">
        <v>233</v>
      </c>
      <c r="B9588" s="12" t="str">
        <f t="shared" si="455"/>
        <v>E9</v>
      </c>
      <c r="C9588" s="13">
        <f t="shared" si="457"/>
        <v>2294</v>
      </c>
      <c r="D9588" s="12" t="str">
        <f t="shared" si="456"/>
        <v>é</v>
      </c>
      <c r="G9588" s="29"/>
    </row>
    <row r="9589" spans="1:11">
      <c r="A9589" s="12">
        <v>0</v>
      </c>
      <c r="B9589" s="12" t="str">
        <f t="shared" si="455"/>
        <v>00</v>
      </c>
      <c r="C9589" s="13">
        <f t="shared" si="457"/>
        <v>2295</v>
      </c>
      <c r="D9589" s="12" t="str">
        <f t="shared" si="456"/>
        <v/>
      </c>
      <c r="E9589" s="12" t="str">
        <f>B9589&amp;B9590</f>
        <v>006D</v>
      </c>
      <c r="F9589" s="31">
        <f>HEX2DEC(E9589)/1000</f>
        <v>0.109</v>
      </c>
      <c r="G9589" s="29" t="s">
        <v>27</v>
      </c>
    </row>
    <row r="9590" spans="1:11">
      <c r="A9590" s="12">
        <v>109</v>
      </c>
      <c r="B9590" s="12" t="str">
        <f t="shared" si="455"/>
        <v>6D</v>
      </c>
      <c r="C9590" s="13">
        <f t="shared" si="457"/>
        <v>2296</v>
      </c>
      <c r="D9590" s="12" t="str">
        <f t="shared" si="456"/>
        <v>m</v>
      </c>
      <c r="F9590" s="32"/>
      <c r="G9590" s="15"/>
    </row>
    <row r="9591" spans="1:11">
      <c r="A9591" s="12">
        <v>64</v>
      </c>
      <c r="B9591" s="21" t="str">
        <f t="shared" si="455"/>
        <v>40</v>
      </c>
      <c r="C9591" s="22">
        <f t="shared" si="457"/>
        <v>2297</v>
      </c>
      <c r="D9591" s="21" t="str">
        <f t="shared" si="456"/>
        <v>@</v>
      </c>
      <c r="E9591" s="21" t="str">
        <f>B9591</f>
        <v>40</v>
      </c>
      <c r="F9591" s="33">
        <f>HEX2DEC(E9591)/100</f>
        <v>0.64</v>
      </c>
      <c r="G9591" s="30" t="s">
        <v>28</v>
      </c>
    </row>
    <row r="9592" spans="1:11">
      <c r="A9592" s="12">
        <v>8</v>
      </c>
      <c r="B9592" s="7" t="str">
        <f t="shared" si="455"/>
        <v>08</v>
      </c>
      <c r="C9592" s="8">
        <f t="shared" si="457"/>
        <v>2298</v>
      </c>
      <c r="D9592" s="7" t="str">
        <f t="shared" si="456"/>
        <v>_x0008_</v>
      </c>
      <c r="E9592" s="7" t="str">
        <f>B9592&amp;B9593</f>
        <v>08DA</v>
      </c>
      <c r="F9592" s="27">
        <f>HEX2DEC(E9592)/10</f>
        <v>226.6</v>
      </c>
      <c r="G9592" s="28" t="s">
        <v>26</v>
      </c>
      <c r="H9592" s="51">
        <f>F9592*F9594/60</f>
        <v>0.40787999999999996</v>
      </c>
      <c r="I9592" s="51">
        <f>F9592*F9594*F9596/60</f>
        <v>0.26512200000000002</v>
      </c>
      <c r="J9592" s="52">
        <f>J9587+"00:01"</f>
        <v>0.96458333333333224</v>
      </c>
      <c r="K9592" s="57">
        <f>K9587+"00:01"</f>
        <v>40311.964583334375</v>
      </c>
    </row>
    <row r="9593" spans="1:11">
      <c r="A9593" s="12">
        <v>218</v>
      </c>
      <c r="B9593" s="12" t="str">
        <f t="shared" si="455"/>
        <v>DA</v>
      </c>
      <c r="C9593" s="13">
        <f t="shared" si="457"/>
        <v>2299</v>
      </c>
      <c r="D9593" s="12" t="str">
        <f t="shared" si="456"/>
        <v>Ú</v>
      </c>
      <c r="G9593" s="29"/>
    </row>
    <row r="9594" spans="1:11">
      <c r="A9594" s="12">
        <v>0</v>
      </c>
      <c r="B9594" s="12" t="str">
        <f t="shared" si="455"/>
        <v>00</v>
      </c>
      <c r="C9594" s="13">
        <f t="shared" si="457"/>
        <v>2300</v>
      </c>
      <c r="D9594" s="12" t="str">
        <f t="shared" si="456"/>
        <v/>
      </c>
      <c r="E9594" s="12" t="str">
        <f>B9594&amp;B9595</f>
        <v>006C</v>
      </c>
      <c r="F9594" s="31">
        <f>HEX2DEC(E9594)/1000</f>
        <v>0.108</v>
      </c>
      <c r="G9594" s="29" t="s">
        <v>27</v>
      </c>
    </row>
    <row r="9595" spans="1:11">
      <c r="A9595" s="12">
        <v>108</v>
      </c>
      <c r="B9595" s="12" t="str">
        <f t="shared" si="455"/>
        <v>6C</v>
      </c>
      <c r="C9595" s="13">
        <f t="shared" si="457"/>
        <v>2301</v>
      </c>
      <c r="D9595" s="12" t="str">
        <f t="shared" si="456"/>
        <v>l</v>
      </c>
      <c r="F9595" s="32"/>
      <c r="G9595" s="15"/>
    </row>
    <row r="9596" spans="1:11">
      <c r="A9596" s="12">
        <v>65</v>
      </c>
      <c r="B9596" s="21" t="str">
        <f t="shared" si="455"/>
        <v>41</v>
      </c>
      <c r="C9596" s="22">
        <f t="shared" si="457"/>
        <v>2302</v>
      </c>
      <c r="D9596" s="21" t="str">
        <f t="shared" si="456"/>
        <v>A</v>
      </c>
      <c r="E9596" s="21" t="str">
        <f>B9596</f>
        <v>41</v>
      </c>
      <c r="F9596" s="33">
        <f>HEX2DEC(E9596)/100</f>
        <v>0.65</v>
      </c>
      <c r="G9596" s="30" t="s">
        <v>28</v>
      </c>
    </row>
    <row r="9597" spans="1:11">
      <c r="A9597" s="12">
        <v>8</v>
      </c>
      <c r="B9597" s="7" t="str">
        <f t="shared" si="455"/>
        <v>08</v>
      </c>
      <c r="C9597" s="8">
        <f t="shared" si="457"/>
        <v>2303</v>
      </c>
      <c r="D9597" s="7" t="str">
        <f t="shared" si="456"/>
        <v>_x0008_</v>
      </c>
      <c r="E9597" s="7" t="str">
        <f>B9597&amp;B9598</f>
        <v>08DC</v>
      </c>
      <c r="F9597" s="27">
        <f>HEX2DEC(E9597)/10</f>
        <v>226.8</v>
      </c>
      <c r="G9597" s="28" t="s">
        <v>26</v>
      </c>
      <c r="H9597" s="51">
        <f>F9597*F9599/60</f>
        <v>0.40824000000000005</v>
      </c>
      <c r="I9597" s="51">
        <f>F9597*F9599*F9601/60</f>
        <v>0.26535600000000004</v>
      </c>
      <c r="J9597" s="52">
        <f>J9592+"00:01"</f>
        <v>0.96527777777777668</v>
      </c>
      <c r="K9597" s="57">
        <f>K9592+"00:01"</f>
        <v>40311.965277778821</v>
      </c>
    </row>
    <row r="9598" spans="1:11">
      <c r="A9598" s="12">
        <v>220</v>
      </c>
      <c r="B9598" s="12" t="str">
        <f t="shared" si="455"/>
        <v>DC</v>
      </c>
      <c r="C9598" s="13">
        <f t="shared" si="457"/>
        <v>2304</v>
      </c>
      <c r="D9598" s="12" t="str">
        <f t="shared" si="456"/>
        <v>Ü</v>
      </c>
      <c r="G9598" s="29"/>
    </row>
    <row r="9599" spans="1:11">
      <c r="A9599" s="12">
        <v>0</v>
      </c>
      <c r="B9599" s="12" t="str">
        <f t="shared" ref="B9599:B9662" si="458">DEC2HEX(A9599,2)</f>
        <v>00</v>
      </c>
      <c r="C9599" s="13">
        <f t="shared" si="457"/>
        <v>2305</v>
      </c>
      <c r="D9599" s="12" t="str">
        <f t="shared" ref="D9599:D9662" si="459">IF(A9599&gt;0,CHAR(A9599),"")</f>
        <v/>
      </c>
      <c r="E9599" s="12" t="str">
        <f>B9599&amp;B9600</f>
        <v>006C</v>
      </c>
      <c r="F9599" s="31">
        <f>HEX2DEC(E9599)/1000</f>
        <v>0.108</v>
      </c>
      <c r="G9599" s="29" t="s">
        <v>27</v>
      </c>
    </row>
    <row r="9600" spans="1:11">
      <c r="A9600" s="12">
        <v>108</v>
      </c>
      <c r="B9600" s="12" t="str">
        <f t="shared" si="458"/>
        <v>6C</v>
      </c>
      <c r="C9600" s="13">
        <f t="shared" ref="C9600:C9663" si="460">C9599+1</f>
        <v>2306</v>
      </c>
      <c r="D9600" s="12" t="str">
        <f t="shared" si="459"/>
        <v>l</v>
      </c>
      <c r="F9600" s="32"/>
      <c r="G9600" s="15"/>
    </row>
    <row r="9601" spans="1:11">
      <c r="A9601" s="12">
        <v>65</v>
      </c>
      <c r="B9601" s="21" t="str">
        <f t="shared" si="458"/>
        <v>41</v>
      </c>
      <c r="C9601" s="22">
        <f t="shared" si="460"/>
        <v>2307</v>
      </c>
      <c r="D9601" s="21" t="str">
        <f t="shared" si="459"/>
        <v>A</v>
      </c>
      <c r="E9601" s="21" t="str">
        <f>B9601</f>
        <v>41</v>
      </c>
      <c r="F9601" s="33">
        <f>HEX2DEC(E9601)/100</f>
        <v>0.65</v>
      </c>
      <c r="G9601" s="30" t="s">
        <v>28</v>
      </c>
    </row>
    <row r="9602" spans="1:11">
      <c r="A9602" s="12">
        <v>8</v>
      </c>
      <c r="B9602" s="7" t="str">
        <f t="shared" si="458"/>
        <v>08</v>
      </c>
      <c r="C9602" s="8">
        <f t="shared" si="460"/>
        <v>2308</v>
      </c>
      <c r="D9602" s="7" t="str">
        <f t="shared" si="459"/>
        <v>_x0008_</v>
      </c>
      <c r="E9602" s="7" t="str">
        <f>B9602&amp;B9603</f>
        <v>08D5</v>
      </c>
      <c r="F9602" s="27">
        <f>HEX2DEC(E9602)/10</f>
        <v>226.1</v>
      </c>
      <c r="G9602" s="28" t="s">
        <v>26</v>
      </c>
      <c r="H9602" s="51">
        <f>F9602*F9604/60</f>
        <v>0.41074833333333333</v>
      </c>
      <c r="I9602" s="51">
        <f>F9602*F9604*F9606/60</f>
        <v>0.26287893333333334</v>
      </c>
      <c r="J9602" s="52">
        <f>J9597+"00:01"</f>
        <v>0.96597222222222112</v>
      </c>
      <c r="K9602" s="57">
        <f>K9597+"00:01"</f>
        <v>40311.965972223268</v>
      </c>
    </row>
    <row r="9603" spans="1:11">
      <c r="A9603" s="12">
        <v>213</v>
      </c>
      <c r="B9603" s="12" t="str">
        <f t="shared" si="458"/>
        <v>D5</v>
      </c>
      <c r="C9603" s="13">
        <f t="shared" si="460"/>
        <v>2309</v>
      </c>
      <c r="D9603" s="12" t="str">
        <f t="shared" si="459"/>
        <v>Õ</v>
      </c>
      <c r="G9603" s="29"/>
    </row>
    <row r="9604" spans="1:11">
      <c r="A9604" s="12">
        <v>0</v>
      </c>
      <c r="B9604" s="12" t="str">
        <f t="shared" si="458"/>
        <v>00</v>
      </c>
      <c r="C9604" s="13">
        <f t="shared" si="460"/>
        <v>2310</v>
      </c>
      <c r="D9604" s="12" t="str">
        <f t="shared" si="459"/>
        <v/>
      </c>
      <c r="E9604" s="12" t="str">
        <f>B9604&amp;B9605</f>
        <v>006D</v>
      </c>
      <c r="F9604" s="31">
        <f>HEX2DEC(E9604)/1000</f>
        <v>0.109</v>
      </c>
      <c r="G9604" s="29" t="s">
        <v>27</v>
      </c>
    </row>
    <row r="9605" spans="1:11">
      <c r="A9605" s="12">
        <v>109</v>
      </c>
      <c r="B9605" s="12" t="str">
        <f t="shared" si="458"/>
        <v>6D</v>
      </c>
      <c r="C9605" s="13">
        <f t="shared" si="460"/>
        <v>2311</v>
      </c>
      <c r="D9605" s="12" t="str">
        <f t="shared" si="459"/>
        <v>m</v>
      </c>
      <c r="F9605" s="32"/>
      <c r="G9605" s="15"/>
    </row>
    <row r="9606" spans="1:11">
      <c r="A9606" s="12">
        <v>64</v>
      </c>
      <c r="B9606" s="21" t="str">
        <f t="shared" si="458"/>
        <v>40</v>
      </c>
      <c r="C9606" s="22">
        <f t="shared" si="460"/>
        <v>2312</v>
      </c>
      <c r="D9606" s="21" t="str">
        <f t="shared" si="459"/>
        <v>@</v>
      </c>
      <c r="E9606" s="21" t="str">
        <f>B9606</f>
        <v>40</v>
      </c>
      <c r="F9606" s="33">
        <f>HEX2DEC(E9606)/100</f>
        <v>0.64</v>
      </c>
      <c r="G9606" s="30" t="s">
        <v>28</v>
      </c>
    </row>
    <row r="9607" spans="1:11">
      <c r="A9607" s="12">
        <v>8</v>
      </c>
      <c r="B9607" s="7" t="str">
        <f t="shared" si="458"/>
        <v>08</v>
      </c>
      <c r="C9607" s="8">
        <f t="shared" si="460"/>
        <v>2313</v>
      </c>
      <c r="D9607" s="7" t="str">
        <f t="shared" si="459"/>
        <v>_x0008_</v>
      </c>
      <c r="E9607" s="7" t="str">
        <f>B9607&amp;B9608</f>
        <v>08D6</v>
      </c>
      <c r="F9607" s="27">
        <f>HEX2DEC(E9607)/10</f>
        <v>226.2</v>
      </c>
      <c r="G9607" s="28" t="s">
        <v>26</v>
      </c>
      <c r="H9607" s="51">
        <f>F9607*F9609/60</f>
        <v>0.40715999999999997</v>
      </c>
      <c r="I9607" s="51">
        <f>F9607*F9609*F9611/60</f>
        <v>0.264654</v>
      </c>
      <c r="J9607" s="52">
        <f>J9602+"00:01"</f>
        <v>0.96666666666666556</v>
      </c>
      <c r="K9607" s="57">
        <f>K9602+"00:01"</f>
        <v>40311.966666667715</v>
      </c>
    </row>
    <row r="9608" spans="1:11">
      <c r="A9608" s="12">
        <v>214</v>
      </c>
      <c r="B9608" s="12" t="str">
        <f t="shared" si="458"/>
        <v>D6</v>
      </c>
      <c r="C9608" s="13">
        <f t="shared" si="460"/>
        <v>2314</v>
      </c>
      <c r="D9608" s="12" t="str">
        <f t="shared" si="459"/>
        <v>Ö</v>
      </c>
      <c r="G9608" s="29"/>
    </row>
    <row r="9609" spans="1:11">
      <c r="A9609" s="12">
        <v>0</v>
      </c>
      <c r="B9609" s="12" t="str">
        <f t="shared" si="458"/>
        <v>00</v>
      </c>
      <c r="C9609" s="13">
        <f t="shared" si="460"/>
        <v>2315</v>
      </c>
      <c r="D9609" s="12" t="str">
        <f t="shared" si="459"/>
        <v/>
      </c>
      <c r="E9609" s="12" t="str">
        <f>B9609&amp;B9610</f>
        <v>006C</v>
      </c>
      <c r="F9609" s="31">
        <f>HEX2DEC(E9609)/1000</f>
        <v>0.108</v>
      </c>
      <c r="G9609" s="29" t="s">
        <v>27</v>
      </c>
    </row>
    <row r="9610" spans="1:11">
      <c r="A9610" s="12">
        <v>108</v>
      </c>
      <c r="B9610" s="12" t="str">
        <f t="shared" si="458"/>
        <v>6C</v>
      </c>
      <c r="C9610" s="13">
        <f t="shared" si="460"/>
        <v>2316</v>
      </c>
      <c r="D9610" s="12" t="str">
        <f t="shared" si="459"/>
        <v>l</v>
      </c>
      <c r="F9610" s="32"/>
      <c r="G9610" s="15"/>
    </row>
    <row r="9611" spans="1:11">
      <c r="A9611" s="12">
        <v>65</v>
      </c>
      <c r="B9611" s="21" t="str">
        <f t="shared" si="458"/>
        <v>41</v>
      </c>
      <c r="C9611" s="22">
        <f t="shared" si="460"/>
        <v>2317</v>
      </c>
      <c r="D9611" s="21" t="str">
        <f t="shared" si="459"/>
        <v>A</v>
      </c>
      <c r="E9611" s="21" t="str">
        <f>B9611</f>
        <v>41</v>
      </c>
      <c r="F9611" s="33">
        <f>HEX2DEC(E9611)/100</f>
        <v>0.65</v>
      </c>
      <c r="G9611" s="30" t="s">
        <v>28</v>
      </c>
    </row>
    <row r="9612" spans="1:11">
      <c r="A9612" s="12">
        <v>8</v>
      </c>
      <c r="B9612" s="7" t="str">
        <f t="shared" si="458"/>
        <v>08</v>
      </c>
      <c r="C9612" s="8">
        <f t="shared" si="460"/>
        <v>2318</v>
      </c>
      <c r="D9612" s="7" t="str">
        <f t="shared" si="459"/>
        <v>_x0008_</v>
      </c>
      <c r="E9612" s="7" t="str">
        <f>B9612&amp;B9613</f>
        <v>08E4</v>
      </c>
      <c r="F9612" s="27">
        <f>HEX2DEC(E9612)/10</f>
        <v>227.6</v>
      </c>
      <c r="G9612" s="28" t="s">
        <v>26</v>
      </c>
      <c r="H9612" s="51">
        <f>F9612*F9614/60</f>
        <v>0.40967999999999999</v>
      </c>
      <c r="I9612" s="51">
        <f>F9612*F9614*F9616/60</f>
        <v>0.26629200000000003</v>
      </c>
      <c r="J9612" s="52">
        <f>J9607+"00:01"</f>
        <v>0.96736111111111001</v>
      </c>
      <c r="K9612" s="57">
        <f>K9607+"00:01"</f>
        <v>40311.967361112162</v>
      </c>
    </row>
    <row r="9613" spans="1:11">
      <c r="A9613" s="12">
        <v>228</v>
      </c>
      <c r="B9613" s="12" t="str">
        <f t="shared" si="458"/>
        <v>E4</v>
      </c>
      <c r="C9613" s="13">
        <f t="shared" si="460"/>
        <v>2319</v>
      </c>
      <c r="D9613" s="12" t="str">
        <f t="shared" si="459"/>
        <v>ä</v>
      </c>
      <c r="G9613" s="29"/>
    </row>
    <row r="9614" spans="1:11">
      <c r="A9614" s="12">
        <v>0</v>
      </c>
      <c r="B9614" s="12" t="str">
        <f t="shared" si="458"/>
        <v>00</v>
      </c>
      <c r="C9614" s="13">
        <f t="shared" si="460"/>
        <v>2320</v>
      </c>
      <c r="D9614" s="12" t="str">
        <f t="shared" si="459"/>
        <v/>
      </c>
      <c r="E9614" s="12" t="str">
        <f>B9614&amp;B9615</f>
        <v>006C</v>
      </c>
      <c r="F9614" s="31">
        <f>HEX2DEC(E9614)/1000</f>
        <v>0.108</v>
      </c>
      <c r="G9614" s="29" t="s">
        <v>27</v>
      </c>
    </row>
    <row r="9615" spans="1:11">
      <c r="A9615" s="12">
        <v>108</v>
      </c>
      <c r="B9615" s="12" t="str">
        <f t="shared" si="458"/>
        <v>6C</v>
      </c>
      <c r="C9615" s="13">
        <f t="shared" si="460"/>
        <v>2321</v>
      </c>
      <c r="D9615" s="12" t="str">
        <f t="shared" si="459"/>
        <v>l</v>
      </c>
      <c r="F9615" s="32"/>
      <c r="G9615" s="15"/>
    </row>
    <row r="9616" spans="1:11">
      <c r="A9616" s="12">
        <v>65</v>
      </c>
      <c r="B9616" s="21" t="str">
        <f t="shared" si="458"/>
        <v>41</v>
      </c>
      <c r="C9616" s="22">
        <f t="shared" si="460"/>
        <v>2322</v>
      </c>
      <c r="D9616" s="21" t="str">
        <f t="shared" si="459"/>
        <v>A</v>
      </c>
      <c r="E9616" s="21" t="str">
        <f>B9616</f>
        <v>41</v>
      </c>
      <c r="F9616" s="33">
        <f>HEX2DEC(E9616)/100</f>
        <v>0.65</v>
      </c>
      <c r="G9616" s="30" t="s">
        <v>28</v>
      </c>
    </row>
    <row r="9617" spans="1:11">
      <c r="A9617" s="12">
        <v>8</v>
      </c>
      <c r="B9617" s="7" t="str">
        <f t="shared" si="458"/>
        <v>08</v>
      </c>
      <c r="C9617" s="8">
        <f t="shared" si="460"/>
        <v>2323</v>
      </c>
      <c r="D9617" s="7" t="str">
        <f t="shared" si="459"/>
        <v>_x0008_</v>
      </c>
      <c r="E9617" s="7" t="str">
        <f>B9617&amp;B9618</f>
        <v>08D5</v>
      </c>
      <c r="F9617" s="27">
        <f>HEX2DEC(E9617)/10</f>
        <v>226.1</v>
      </c>
      <c r="G9617" s="28" t="s">
        <v>26</v>
      </c>
      <c r="H9617" s="51">
        <f>F9617*F9619/60</f>
        <v>0.40697999999999995</v>
      </c>
      <c r="I9617" s="51">
        <f>F9617*F9619*F9621/60</f>
        <v>0.26453699999999997</v>
      </c>
      <c r="J9617" s="52">
        <f>J9612+"00:01"</f>
        <v>0.96805555555555445</v>
      </c>
      <c r="K9617" s="57">
        <f>K9612+"00:01"</f>
        <v>40311.968055556608</v>
      </c>
    </row>
    <row r="9618" spans="1:11">
      <c r="A9618" s="12">
        <v>213</v>
      </c>
      <c r="B9618" s="12" t="str">
        <f t="shared" si="458"/>
        <v>D5</v>
      </c>
      <c r="C9618" s="13">
        <f t="shared" si="460"/>
        <v>2324</v>
      </c>
      <c r="D9618" s="12" t="str">
        <f t="shared" si="459"/>
        <v>Õ</v>
      </c>
      <c r="G9618" s="29"/>
    </row>
    <row r="9619" spans="1:11">
      <c r="A9619" s="12">
        <v>0</v>
      </c>
      <c r="B9619" s="12" t="str">
        <f t="shared" si="458"/>
        <v>00</v>
      </c>
      <c r="C9619" s="13">
        <f t="shared" si="460"/>
        <v>2325</v>
      </c>
      <c r="D9619" s="12" t="str">
        <f t="shared" si="459"/>
        <v/>
      </c>
      <c r="E9619" s="12" t="str">
        <f>B9619&amp;B9620</f>
        <v>006C</v>
      </c>
      <c r="F9619" s="31">
        <f>HEX2DEC(E9619)/1000</f>
        <v>0.108</v>
      </c>
      <c r="G9619" s="29" t="s">
        <v>27</v>
      </c>
    </row>
    <row r="9620" spans="1:11">
      <c r="A9620" s="12">
        <v>108</v>
      </c>
      <c r="B9620" s="12" t="str">
        <f t="shared" si="458"/>
        <v>6C</v>
      </c>
      <c r="C9620" s="13">
        <f t="shared" si="460"/>
        <v>2326</v>
      </c>
      <c r="D9620" s="12" t="str">
        <f t="shared" si="459"/>
        <v>l</v>
      </c>
      <c r="F9620" s="32"/>
      <c r="G9620" s="15"/>
    </row>
    <row r="9621" spans="1:11">
      <c r="A9621" s="12">
        <v>65</v>
      </c>
      <c r="B9621" s="21" t="str">
        <f t="shared" si="458"/>
        <v>41</v>
      </c>
      <c r="C9621" s="22">
        <f t="shared" si="460"/>
        <v>2327</v>
      </c>
      <c r="D9621" s="21" t="str">
        <f t="shared" si="459"/>
        <v>A</v>
      </c>
      <c r="E9621" s="21" t="str">
        <f>B9621</f>
        <v>41</v>
      </c>
      <c r="F9621" s="33">
        <f>HEX2DEC(E9621)/100</f>
        <v>0.65</v>
      </c>
      <c r="G9621" s="30" t="s">
        <v>28</v>
      </c>
    </row>
    <row r="9622" spans="1:11">
      <c r="A9622" s="12">
        <v>8</v>
      </c>
      <c r="B9622" s="7" t="str">
        <f t="shared" si="458"/>
        <v>08</v>
      </c>
      <c r="C9622" s="8">
        <f t="shared" si="460"/>
        <v>2328</v>
      </c>
      <c r="D9622" s="7" t="str">
        <f t="shared" si="459"/>
        <v>_x0008_</v>
      </c>
      <c r="E9622" s="7" t="str">
        <f>B9622&amp;B9623</f>
        <v>08DC</v>
      </c>
      <c r="F9622" s="27">
        <f>HEX2DEC(E9622)/10</f>
        <v>226.8</v>
      </c>
      <c r="G9622" s="28" t="s">
        <v>26</v>
      </c>
      <c r="H9622" s="51">
        <f>F9622*F9624/60</f>
        <v>0.41202</v>
      </c>
      <c r="I9622" s="51">
        <f>F9622*F9624*F9626/60</f>
        <v>0.2636928</v>
      </c>
      <c r="J9622" s="52">
        <f>J9617+"00:01"</f>
        <v>0.96874999999999889</v>
      </c>
      <c r="K9622" s="57">
        <f>K9617+"00:01"</f>
        <v>40311.968750001055</v>
      </c>
    </row>
    <row r="9623" spans="1:11">
      <c r="A9623" s="12">
        <v>220</v>
      </c>
      <c r="B9623" s="12" t="str">
        <f t="shared" si="458"/>
        <v>DC</v>
      </c>
      <c r="C9623" s="13">
        <f t="shared" si="460"/>
        <v>2329</v>
      </c>
      <c r="D9623" s="12" t="str">
        <f t="shared" si="459"/>
        <v>Ü</v>
      </c>
      <c r="G9623" s="29"/>
    </row>
    <row r="9624" spans="1:11">
      <c r="A9624" s="12">
        <v>0</v>
      </c>
      <c r="B9624" s="12" t="str">
        <f t="shared" si="458"/>
        <v>00</v>
      </c>
      <c r="C9624" s="13">
        <f t="shared" si="460"/>
        <v>2330</v>
      </c>
      <c r="D9624" s="12" t="str">
        <f t="shared" si="459"/>
        <v/>
      </c>
      <c r="E9624" s="12" t="str">
        <f>B9624&amp;B9625</f>
        <v>006D</v>
      </c>
      <c r="F9624" s="31">
        <f>HEX2DEC(E9624)/1000</f>
        <v>0.109</v>
      </c>
      <c r="G9624" s="29" t="s">
        <v>27</v>
      </c>
    </row>
    <row r="9625" spans="1:11">
      <c r="A9625" s="12">
        <v>109</v>
      </c>
      <c r="B9625" s="12" t="str">
        <f t="shared" si="458"/>
        <v>6D</v>
      </c>
      <c r="C9625" s="13">
        <f t="shared" si="460"/>
        <v>2331</v>
      </c>
      <c r="D9625" s="12" t="str">
        <f t="shared" si="459"/>
        <v>m</v>
      </c>
      <c r="F9625" s="32"/>
      <c r="G9625" s="15"/>
    </row>
    <row r="9626" spans="1:11">
      <c r="A9626" s="12">
        <v>64</v>
      </c>
      <c r="B9626" s="21" t="str">
        <f t="shared" si="458"/>
        <v>40</v>
      </c>
      <c r="C9626" s="22">
        <f t="shared" si="460"/>
        <v>2332</v>
      </c>
      <c r="D9626" s="21" t="str">
        <f t="shared" si="459"/>
        <v>@</v>
      </c>
      <c r="E9626" s="21" t="str">
        <f>B9626</f>
        <v>40</v>
      </c>
      <c r="F9626" s="33">
        <f>HEX2DEC(E9626)/100</f>
        <v>0.64</v>
      </c>
      <c r="G9626" s="30" t="s">
        <v>28</v>
      </c>
    </row>
    <row r="9627" spans="1:11">
      <c r="A9627" s="12">
        <v>8</v>
      </c>
      <c r="B9627" s="7" t="str">
        <f t="shared" si="458"/>
        <v>08</v>
      </c>
      <c r="C9627" s="8">
        <f t="shared" si="460"/>
        <v>2333</v>
      </c>
      <c r="D9627" s="7" t="str">
        <f t="shared" si="459"/>
        <v>_x0008_</v>
      </c>
      <c r="E9627" s="7" t="str">
        <f>B9627&amp;B9628</f>
        <v>08D6</v>
      </c>
      <c r="F9627" s="27">
        <f>HEX2DEC(E9627)/10</f>
        <v>226.2</v>
      </c>
      <c r="G9627" s="28" t="s">
        <v>26</v>
      </c>
      <c r="H9627" s="51">
        <f>F9627*F9629/60</f>
        <v>0.40715999999999997</v>
      </c>
      <c r="I9627" s="51">
        <f>F9627*F9629*F9631/60</f>
        <v>0.264654</v>
      </c>
      <c r="J9627" s="52">
        <f>J9622+"00:01"</f>
        <v>0.96944444444444333</v>
      </c>
      <c r="K9627" s="57">
        <f>K9622+"00:01"</f>
        <v>40311.969444445502</v>
      </c>
    </row>
    <row r="9628" spans="1:11">
      <c r="A9628" s="12">
        <v>214</v>
      </c>
      <c r="B9628" s="12" t="str">
        <f t="shared" si="458"/>
        <v>D6</v>
      </c>
      <c r="C9628" s="13">
        <f t="shared" si="460"/>
        <v>2334</v>
      </c>
      <c r="D9628" s="12" t="str">
        <f t="shared" si="459"/>
        <v>Ö</v>
      </c>
      <c r="G9628" s="29"/>
    </row>
    <row r="9629" spans="1:11">
      <c r="A9629" s="12">
        <v>0</v>
      </c>
      <c r="B9629" s="12" t="str">
        <f t="shared" si="458"/>
        <v>00</v>
      </c>
      <c r="C9629" s="13">
        <f t="shared" si="460"/>
        <v>2335</v>
      </c>
      <c r="D9629" s="12" t="str">
        <f t="shared" si="459"/>
        <v/>
      </c>
      <c r="E9629" s="12" t="str">
        <f>B9629&amp;B9630</f>
        <v>006C</v>
      </c>
      <c r="F9629" s="31">
        <f>HEX2DEC(E9629)/1000</f>
        <v>0.108</v>
      </c>
      <c r="G9629" s="29" t="s">
        <v>27</v>
      </c>
    </row>
    <row r="9630" spans="1:11">
      <c r="A9630" s="12">
        <v>108</v>
      </c>
      <c r="B9630" s="12" t="str">
        <f t="shared" si="458"/>
        <v>6C</v>
      </c>
      <c r="C9630" s="13">
        <f t="shared" si="460"/>
        <v>2336</v>
      </c>
      <c r="D9630" s="12" t="str">
        <f t="shared" si="459"/>
        <v>l</v>
      </c>
      <c r="F9630" s="32"/>
      <c r="G9630" s="15"/>
    </row>
    <row r="9631" spans="1:11">
      <c r="A9631" s="12">
        <v>65</v>
      </c>
      <c r="B9631" s="21" t="str">
        <f t="shared" si="458"/>
        <v>41</v>
      </c>
      <c r="C9631" s="22">
        <f t="shared" si="460"/>
        <v>2337</v>
      </c>
      <c r="D9631" s="21" t="str">
        <f t="shared" si="459"/>
        <v>A</v>
      </c>
      <c r="E9631" s="21" t="str">
        <f>B9631</f>
        <v>41</v>
      </c>
      <c r="F9631" s="33">
        <f>HEX2DEC(E9631)/100</f>
        <v>0.65</v>
      </c>
      <c r="G9631" s="30" t="s">
        <v>28</v>
      </c>
    </row>
    <row r="9632" spans="1:11">
      <c r="A9632" s="12">
        <v>8</v>
      </c>
      <c r="B9632" s="7" t="str">
        <f t="shared" si="458"/>
        <v>08</v>
      </c>
      <c r="C9632" s="8">
        <f t="shared" si="460"/>
        <v>2338</v>
      </c>
      <c r="D9632" s="7" t="str">
        <f t="shared" si="459"/>
        <v>_x0008_</v>
      </c>
      <c r="E9632" s="7" t="str">
        <f>B9632&amp;B9633</f>
        <v>08DB</v>
      </c>
      <c r="F9632" s="27">
        <f>HEX2DEC(E9632)/10</f>
        <v>226.7</v>
      </c>
      <c r="G9632" s="28" t="s">
        <v>26</v>
      </c>
      <c r="H9632" s="51">
        <f>F9632*F9634/60</f>
        <v>0.40805999999999998</v>
      </c>
      <c r="I9632" s="51">
        <f>F9632*F9634*F9636/60</f>
        <v>0.265239</v>
      </c>
      <c r="J9632" s="52">
        <f>J9627+"00:01"</f>
        <v>0.97013888888888777</v>
      </c>
      <c r="K9632" s="57">
        <f>K9627+"00:01"</f>
        <v>40311.970138889948</v>
      </c>
    </row>
    <row r="9633" spans="1:11">
      <c r="A9633" s="12">
        <v>219</v>
      </c>
      <c r="B9633" s="12" t="str">
        <f t="shared" si="458"/>
        <v>DB</v>
      </c>
      <c r="C9633" s="13">
        <f t="shared" si="460"/>
        <v>2339</v>
      </c>
      <c r="D9633" s="12" t="str">
        <f t="shared" si="459"/>
        <v>Û</v>
      </c>
      <c r="G9633" s="29"/>
    </row>
    <row r="9634" spans="1:11">
      <c r="A9634" s="12">
        <v>0</v>
      </c>
      <c r="B9634" s="12" t="str">
        <f t="shared" si="458"/>
        <v>00</v>
      </c>
      <c r="C9634" s="13">
        <f t="shared" si="460"/>
        <v>2340</v>
      </c>
      <c r="D9634" s="12" t="str">
        <f t="shared" si="459"/>
        <v/>
      </c>
      <c r="E9634" s="12" t="str">
        <f>B9634&amp;B9635</f>
        <v>006C</v>
      </c>
      <c r="F9634" s="31">
        <f>HEX2DEC(E9634)/1000</f>
        <v>0.108</v>
      </c>
      <c r="G9634" s="29" t="s">
        <v>27</v>
      </c>
    </row>
    <row r="9635" spans="1:11">
      <c r="A9635" s="12">
        <v>108</v>
      </c>
      <c r="B9635" s="12" t="str">
        <f t="shared" si="458"/>
        <v>6C</v>
      </c>
      <c r="C9635" s="13">
        <f t="shared" si="460"/>
        <v>2341</v>
      </c>
      <c r="D9635" s="12" t="str">
        <f t="shared" si="459"/>
        <v>l</v>
      </c>
      <c r="F9635" s="32"/>
      <c r="G9635" s="15"/>
    </row>
    <row r="9636" spans="1:11">
      <c r="A9636" s="12">
        <v>65</v>
      </c>
      <c r="B9636" s="21" t="str">
        <f t="shared" si="458"/>
        <v>41</v>
      </c>
      <c r="C9636" s="22">
        <f t="shared" si="460"/>
        <v>2342</v>
      </c>
      <c r="D9636" s="21" t="str">
        <f t="shared" si="459"/>
        <v>A</v>
      </c>
      <c r="E9636" s="21" t="str">
        <f>B9636</f>
        <v>41</v>
      </c>
      <c r="F9636" s="33">
        <f>HEX2DEC(E9636)/100</f>
        <v>0.65</v>
      </c>
      <c r="G9636" s="30" t="s">
        <v>28</v>
      </c>
    </row>
    <row r="9637" spans="1:11">
      <c r="A9637" s="12">
        <v>8</v>
      </c>
      <c r="B9637" s="7" t="str">
        <f t="shared" si="458"/>
        <v>08</v>
      </c>
      <c r="C9637" s="8">
        <f t="shared" si="460"/>
        <v>2343</v>
      </c>
      <c r="D9637" s="7" t="str">
        <f t="shared" si="459"/>
        <v>_x0008_</v>
      </c>
      <c r="E9637" s="7" t="str">
        <f>B9637&amp;B9638</f>
        <v>08E0</v>
      </c>
      <c r="F9637" s="27">
        <f>HEX2DEC(E9637)/10</f>
        <v>227.2</v>
      </c>
      <c r="G9637" s="28" t="s">
        <v>26</v>
      </c>
      <c r="H9637" s="51">
        <f>F9637*F9639/60</f>
        <v>0.40895999999999993</v>
      </c>
      <c r="I9637" s="51">
        <f>F9637*F9639*F9641/60</f>
        <v>0.265824</v>
      </c>
      <c r="J9637" s="52">
        <f>J9632+"00:01"</f>
        <v>0.97083333333333222</v>
      </c>
      <c r="K9637" s="57">
        <f>K9632+"00:01"</f>
        <v>40311.970833334395</v>
      </c>
    </row>
    <row r="9638" spans="1:11">
      <c r="A9638" s="12">
        <v>224</v>
      </c>
      <c r="B9638" s="12" t="str">
        <f t="shared" si="458"/>
        <v>E0</v>
      </c>
      <c r="C9638" s="13">
        <f t="shared" si="460"/>
        <v>2344</v>
      </c>
      <c r="D9638" s="12" t="str">
        <f t="shared" si="459"/>
        <v>à</v>
      </c>
      <c r="G9638" s="29"/>
    </row>
    <row r="9639" spans="1:11">
      <c r="A9639" s="12">
        <v>0</v>
      </c>
      <c r="B9639" s="12" t="str">
        <f t="shared" si="458"/>
        <v>00</v>
      </c>
      <c r="C9639" s="13">
        <f t="shared" si="460"/>
        <v>2345</v>
      </c>
      <c r="D9639" s="12" t="str">
        <f t="shared" si="459"/>
        <v/>
      </c>
      <c r="E9639" s="12" t="str">
        <f>B9639&amp;B9640</f>
        <v>006C</v>
      </c>
      <c r="F9639" s="31">
        <f>HEX2DEC(E9639)/1000</f>
        <v>0.108</v>
      </c>
      <c r="G9639" s="29" t="s">
        <v>27</v>
      </c>
    </row>
    <row r="9640" spans="1:11">
      <c r="A9640" s="12">
        <v>108</v>
      </c>
      <c r="B9640" s="12" t="str">
        <f t="shared" si="458"/>
        <v>6C</v>
      </c>
      <c r="C9640" s="13">
        <f t="shared" si="460"/>
        <v>2346</v>
      </c>
      <c r="D9640" s="12" t="str">
        <f t="shared" si="459"/>
        <v>l</v>
      </c>
      <c r="F9640" s="32"/>
      <c r="G9640" s="15"/>
    </row>
    <row r="9641" spans="1:11">
      <c r="A9641" s="12">
        <v>65</v>
      </c>
      <c r="B9641" s="21" t="str">
        <f t="shared" si="458"/>
        <v>41</v>
      </c>
      <c r="C9641" s="22">
        <f t="shared" si="460"/>
        <v>2347</v>
      </c>
      <c r="D9641" s="21" t="str">
        <f t="shared" si="459"/>
        <v>A</v>
      </c>
      <c r="E9641" s="21" t="str">
        <f>B9641</f>
        <v>41</v>
      </c>
      <c r="F9641" s="33">
        <f>HEX2DEC(E9641)/100</f>
        <v>0.65</v>
      </c>
      <c r="G9641" s="30" t="s">
        <v>28</v>
      </c>
    </row>
    <row r="9642" spans="1:11">
      <c r="A9642" s="12">
        <v>8</v>
      </c>
      <c r="B9642" s="7" t="str">
        <f t="shared" si="458"/>
        <v>08</v>
      </c>
      <c r="C9642" s="8">
        <f t="shared" si="460"/>
        <v>2348</v>
      </c>
      <c r="D9642" s="7" t="str">
        <f t="shared" si="459"/>
        <v>_x0008_</v>
      </c>
      <c r="E9642" s="7" t="str">
        <f>B9642&amp;B9643</f>
        <v>08DB</v>
      </c>
      <c r="F9642" s="27">
        <f>HEX2DEC(E9642)/10</f>
        <v>226.7</v>
      </c>
      <c r="G9642" s="28" t="s">
        <v>26</v>
      </c>
      <c r="H9642" s="51">
        <f>F9642*F9644/60</f>
        <v>0.41183833333333336</v>
      </c>
      <c r="I9642" s="51">
        <f>F9642*F9644*F9646/60</f>
        <v>0.26357653333333336</v>
      </c>
      <c r="J9642" s="52">
        <f>J9637+"00:01"</f>
        <v>0.97152777777777666</v>
      </c>
      <c r="K9642" s="57">
        <f>K9637+"00:01"</f>
        <v>40311.971527778842</v>
      </c>
    </row>
    <row r="9643" spans="1:11">
      <c r="A9643" s="12">
        <v>219</v>
      </c>
      <c r="B9643" s="12" t="str">
        <f t="shared" si="458"/>
        <v>DB</v>
      </c>
      <c r="C9643" s="13">
        <f t="shared" si="460"/>
        <v>2349</v>
      </c>
      <c r="D9643" s="12" t="str">
        <f t="shared" si="459"/>
        <v>Û</v>
      </c>
      <c r="G9643" s="29"/>
    </row>
    <row r="9644" spans="1:11">
      <c r="A9644" s="12">
        <v>0</v>
      </c>
      <c r="B9644" s="12" t="str">
        <f t="shared" si="458"/>
        <v>00</v>
      </c>
      <c r="C9644" s="13">
        <f t="shared" si="460"/>
        <v>2350</v>
      </c>
      <c r="D9644" s="12" t="str">
        <f t="shared" si="459"/>
        <v/>
      </c>
      <c r="E9644" s="12" t="str">
        <f>B9644&amp;B9645</f>
        <v>006D</v>
      </c>
      <c r="F9644" s="31">
        <f>HEX2DEC(E9644)/1000</f>
        <v>0.109</v>
      </c>
      <c r="G9644" s="29" t="s">
        <v>27</v>
      </c>
    </row>
    <row r="9645" spans="1:11">
      <c r="A9645" s="12">
        <v>109</v>
      </c>
      <c r="B9645" s="12" t="str">
        <f t="shared" si="458"/>
        <v>6D</v>
      </c>
      <c r="C9645" s="13">
        <f t="shared" si="460"/>
        <v>2351</v>
      </c>
      <c r="D9645" s="12" t="str">
        <f t="shared" si="459"/>
        <v>m</v>
      </c>
      <c r="F9645" s="32"/>
      <c r="G9645" s="15"/>
    </row>
    <row r="9646" spans="1:11">
      <c r="A9646" s="12">
        <v>64</v>
      </c>
      <c r="B9646" s="21" t="str">
        <f t="shared" si="458"/>
        <v>40</v>
      </c>
      <c r="C9646" s="22">
        <f t="shared" si="460"/>
        <v>2352</v>
      </c>
      <c r="D9646" s="21" t="str">
        <f t="shared" si="459"/>
        <v>@</v>
      </c>
      <c r="E9646" s="21" t="str">
        <f>B9646</f>
        <v>40</v>
      </c>
      <c r="F9646" s="33">
        <f>HEX2DEC(E9646)/100</f>
        <v>0.64</v>
      </c>
      <c r="G9646" s="30" t="s">
        <v>28</v>
      </c>
    </row>
    <row r="9647" spans="1:11">
      <c r="A9647" s="12">
        <v>8</v>
      </c>
      <c r="B9647" s="7" t="str">
        <f t="shared" si="458"/>
        <v>08</v>
      </c>
      <c r="C9647" s="8">
        <f t="shared" si="460"/>
        <v>2353</v>
      </c>
      <c r="D9647" s="7" t="str">
        <f t="shared" si="459"/>
        <v>_x0008_</v>
      </c>
      <c r="E9647" s="7" t="str">
        <f>B9647&amp;B9648</f>
        <v>08D8</v>
      </c>
      <c r="F9647" s="27">
        <f>HEX2DEC(E9647)/10</f>
        <v>226.4</v>
      </c>
      <c r="G9647" s="28" t="s">
        <v>26</v>
      </c>
      <c r="H9647" s="51">
        <f>F9647*F9649/60</f>
        <v>0.41129333333333334</v>
      </c>
      <c r="I9647" s="51">
        <f>F9647*F9649*F9651/60</f>
        <v>0.26322773333333338</v>
      </c>
      <c r="J9647" s="52">
        <f>J9642+"00:01"</f>
        <v>0.9722222222222211</v>
      </c>
      <c r="K9647" s="57">
        <f>K9642+"00:01"</f>
        <v>40311.972222223289</v>
      </c>
    </row>
    <row r="9648" spans="1:11">
      <c r="A9648" s="12">
        <v>216</v>
      </c>
      <c r="B9648" s="12" t="str">
        <f t="shared" si="458"/>
        <v>D8</v>
      </c>
      <c r="C9648" s="13">
        <f t="shared" si="460"/>
        <v>2354</v>
      </c>
      <c r="D9648" s="12" t="str">
        <f t="shared" si="459"/>
        <v>Ø</v>
      </c>
      <c r="G9648" s="29"/>
    </row>
    <row r="9649" spans="1:11">
      <c r="A9649" s="12">
        <v>0</v>
      </c>
      <c r="B9649" s="12" t="str">
        <f t="shared" si="458"/>
        <v>00</v>
      </c>
      <c r="C9649" s="13">
        <f t="shared" si="460"/>
        <v>2355</v>
      </c>
      <c r="D9649" s="12" t="str">
        <f t="shared" si="459"/>
        <v/>
      </c>
      <c r="E9649" s="12" t="str">
        <f>B9649&amp;B9650</f>
        <v>006D</v>
      </c>
      <c r="F9649" s="31">
        <f>HEX2DEC(E9649)/1000</f>
        <v>0.109</v>
      </c>
      <c r="G9649" s="29" t="s">
        <v>27</v>
      </c>
    </row>
    <row r="9650" spans="1:11">
      <c r="A9650" s="12">
        <v>109</v>
      </c>
      <c r="B9650" s="12" t="str">
        <f t="shared" si="458"/>
        <v>6D</v>
      </c>
      <c r="C9650" s="13">
        <f t="shared" si="460"/>
        <v>2356</v>
      </c>
      <c r="D9650" s="12" t="str">
        <f t="shared" si="459"/>
        <v>m</v>
      </c>
      <c r="F9650" s="32"/>
      <c r="G9650" s="15"/>
    </row>
    <row r="9651" spans="1:11">
      <c r="A9651" s="12">
        <v>64</v>
      </c>
      <c r="B9651" s="21" t="str">
        <f t="shared" si="458"/>
        <v>40</v>
      </c>
      <c r="C9651" s="22">
        <f t="shared" si="460"/>
        <v>2357</v>
      </c>
      <c r="D9651" s="21" t="str">
        <f t="shared" si="459"/>
        <v>@</v>
      </c>
      <c r="E9651" s="21" t="str">
        <f>B9651</f>
        <v>40</v>
      </c>
      <c r="F9651" s="33">
        <f>HEX2DEC(E9651)/100</f>
        <v>0.64</v>
      </c>
      <c r="G9651" s="30" t="s">
        <v>28</v>
      </c>
    </row>
    <row r="9652" spans="1:11">
      <c r="A9652" s="12">
        <v>8</v>
      </c>
      <c r="B9652" s="7" t="str">
        <f t="shared" si="458"/>
        <v>08</v>
      </c>
      <c r="C9652" s="8">
        <f t="shared" si="460"/>
        <v>2358</v>
      </c>
      <c r="D9652" s="7" t="str">
        <f t="shared" si="459"/>
        <v>_x0008_</v>
      </c>
      <c r="E9652" s="7" t="str">
        <f>B9652&amp;B9653</f>
        <v>08E3</v>
      </c>
      <c r="F9652" s="27">
        <f>HEX2DEC(E9652)/10</f>
        <v>227.5</v>
      </c>
      <c r="G9652" s="28" t="s">
        <v>26</v>
      </c>
      <c r="H9652" s="51">
        <f>F9652*F9654/60</f>
        <v>0.41708333333333331</v>
      </c>
      <c r="I9652" s="51">
        <f>F9652*F9654*F9656/60</f>
        <v>0.2669333333333333</v>
      </c>
      <c r="J9652" s="52">
        <f>J9647+"00:01"</f>
        <v>0.97291666666666554</v>
      </c>
      <c r="K9652" s="57">
        <f>K9647+"00:01"</f>
        <v>40311.972916667735</v>
      </c>
    </row>
    <row r="9653" spans="1:11">
      <c r="A9653" s="12">
        <v>227</v>
      </c>
      <c r="B9653" s="12" t="str">
        <f t="shared" si="458"/>
        <v>E3</v>
      </c>
      <c r="C9653" s="13">
        <f t="shared" si="460"/>
        <v>2359</v>
      </c>
      <c r="D9653" s="12" t="str">
        <f t="shared" si="459"/>
        <v>ã</v>
      </c>
      <c r="G9653" s="29"/>
    </row>
    <row r="9654" spans="1:11">
      <c r="A9654" s="12">
        <v>0</v>
      </c>
      <c r="B9654" s="12" t="str">
        <f t="shared" si="458"/>
        <v>00</v>
      </c>
      <c r="C9654" s="13">
        <f t="shared" si="460"/>
        <v>2360</v>
      </c>
      <c r="D9654" s="12" t="str">
        <f t="shared" si="459"/>
        <v/>
      </c>
      <c r="E9654" s="12" t="str">
        <f>B9654&amp;B9655</f>
        <v>006E</v>
      </c>
      <c r="F9654" s="31">
        <f>HEX2DEC(E9654)/1000</f>
        <v>0.11</v>
      </c>
      <c r="G9654" s="29" t="s">
        <v>27</v>
      </c>
    </row>
    <row r="9655" spans="1:11">
      <c r="A9655" s="12">
        <v>110</v>
      </c>
      <c r="B9655" s="12" t="str">
        <f t="shared" si="458"/>
        <v>6E</v>
      </c>
      <c r="C9655" s="13">
        <f t="shared" si="460"/>
        <v>2361</v>
      </c>
      <c r="D9655" s="12" t="str">
        <f t="shared" si="459"/>
        <v>n</v>
      </c>
      <c r="F9655" s="32"/>
      <c r="G9655" s="15"/>
    </row>
    <row r="9656" spans="1:11">
      <c r="A9656" s="12">
        <v>64</v>
      </c>
      <c r="B9656" s="21" t="str">
        <f t="shared" si="458"/>
        <v>40</v>
      </c>
      <c r="C9656" s="22">
        <f t="shared" si="460"/>
        <v>2362</v>
      </c>
      <c r="D9656" s="21" t="str">
        <f t="shared" si="459"/>
        <v>@</v>
      </c>
      <c r="E9656" s="21" t="str">
        <f>B9656</f>
        <v>40</v>
      </c>
      <c r="F9656" s="33">
        <f>HEX2DEC(E9656)/100</f>
        <v>0.64</v>
      </c>
      <c r="G9656" s="30" t="s">
        <v>28</v>
      </c>
    </row>
    <row r="9657" spans="1:11">
      <c r="A9657" s="12">
        <v>8</v>
      </c>
      <c r="B9657" s="7" t="str">
        <f t="shared" si="458"/>
        <v>08</v>
      </c>
      <c r="C9657" s="8">
        <f t="shared" si="460"/>
        <v>2363</v>
      </c>
      <c r="D9657" s="7" t="str">
        <f t="shared" si="459"/>
        <v>_x0008_</v>
      </c>
      <c r="E9657" s="7" t="str">
        <f>B9657&amp;B9658</f>
        <v>08CA</v>
      </c>
      <c r="F9657" s="27">
        <f>HEX2DEC(E9657)/10</f>
        <v>225</v>
      </c>
      <c r="G9657" s="28" t="s">
        <v>26</v>
      </c>
      <c r="H9657" s="51">
        <f>F9657*F9659/60</f>
        <v>0.41249999999999998</v>
      </c>
      <c r="I9657" s="51">
        <f>F9657*F9659*F9661/60</f>
        <v>0.25987499999999997</v>
      </c>
      <c r="J9657" s="52">
        <f>J9652+"00:01"</f>
        <v>0.97361111111110998</v>
      </c>
      <c r="K9657" s="57">
        <f>K9652+"00:01"</f>
        <v>40311.973611112182</v>
      </c>
    </row>
    <row r="9658" spans="1:11">
      <c r="A9658" s="12">
        <v>202</v>
      </c>
      <c r="B9658" s="12" t="str">
        <f t="shared" si="458"/>
        <v>CA</v>
      </c>
      <c r="C9658" s="13">
        <f t="shared" si="460"/>
        <v>2364</v>
      </c>
      <c r="D9658" s="12" t="str">
        <f t="shared" si="459"/>
        <v>Ê</v>
      </c>
      <c r="G9658" s="29"/>
    </row>
    <row r="9659" spans="1:11">
      <c r="A9659" s="12">
        <v>0</v>
      </c>
      <c r="B9659" s="12" t="str">
        <f t="shared" si="458"/>
        <v>00</v>
      </c>
      <c r="C9659" s="13">
        <f t="shared" si="460"/>
        <v>2365</v>
      </c>
      <c r="D9659" s="12" t="str">
        <f t="shared" si="459"/>
        <v/>
      </c>
      <c r="E9659" s="12" t="str">
        <f>B9659&amp;B9660</f>
        <v>006E</v>
      </c>
      <c r="F9659" s="31">
        <f>HEX2DEC(E9659)/1000</f>
        <v>0.11</v>
      </c>
      <c r="G9659" s="29" t="s">
        <v>27</v>
      </c>
    </row>
    <row r="9660" spans="1:11">
      <c r="A9660" s="12">
        <v>110</v>
      </c>
      <c r="B9660" s="12" t="str">
        <f t="shared" si="458"/>
        <v>6E</v>
      </c>
      <c r="C9660" s="13">
        <f t="shared" si="460"/>
        <v>2366</v>
      </c>
      <c r="D9660" s="12" t="str">
        <f t="shared" si="459"/>
        <v>n</v>
      </c>
      <c r="F9660" s="32"/>
      <c r="G9660" s="15"/>
    </row>
    <row r="9661" spans="1:11">
      <c r="A9661" s="12">
        <v>63</v>
      </c>
      <c r="B9661" s="21" t="str">
        <f t="shared" si="458"/>
        <v>3F</v>
      </c>
      <c r="C9661" s="22">
        <f t="shared" si="460"/>
        <v>2367</v>
      </c>
      <c r="D9661" s="21" t="str">
        <f t="shared" si="459"/>
        <v>?</v>
      </c>
      <c r="E9661" s="21" t="str">
        <f>B9661</f>
        <v>3F</v>
      </c>
      <c r="F9661" s="33">
        <f>HEX2DEC(E9661)/100</f>
        <v>0.63</v>
      </c>
      <c r="G9661" s="30" t="s">
        <v>28</v>
      </c>
    </row>
    <row r="9662" spans="1:11">
      <c r="A9662" s="12">
        <v>8</v>
      </c>
      <c r="B9662" s="7" t="str">
        <f t="shared" si="458"/>
        <v>08</v>
      </c>
      <c r="C9662" s="8">
        <f t="shared" si="460"/>
        <v>2368</v>
      </c>
      <c r="D9662" s="7" t="str">
        <f t="shared" si="459"/>
        <v>_x0008_</v>
      </c>
      <c r="E9662" s="7" t="str">
        <f>B9662&amp;B9663</f>
        <v>08D2</v>
      </c>
      <c r="F9662" s="27">
        <f>HEX2DEC(E9662)/10</f>
        <v>225.8</v>
      </c>
      <c r="G9662" s="28" t="s">
        <v>26</v>
      </c>
      <c r="H9662" s="51">
        <f>F9662*F9664/60</f>
        <v>0.4139666666666667</v>
      </c>
      <c r="I9662" s="51">
        <f>F9662*F9664*F9666/60</f>
        <v>0.26493866666666671</v>
      </c>
      <c r="J9662" s="52">
        <f>J9657+"00:01"</f>
        <v>0.97430555555555443</v>
      </c>
      <c r="K9662" s="57">
        <f>K9657+"00:01"</f>
        <v>40311.974305556629</v>
      </c>
    </row>
    <row r="9663" spans="1:11">
      <c r="A9663" s="12">
        <v>210</v>
      </c>
      <c r="B9663" s="12" t="str">
        <f t="shared" ref="B9663:B9726" si="461">DEC2HEX(A9663,2)</f>
        <v>D2</v>
      </c>
      <c r="C9663" s="13">
        <f t="shared" si="460"/>
        <v>2369</v>
      </c>
      <c r="D9663" s="12" t="str">
        <f t="shared" ref="D9663:D9726" si="462">IF(A9663&gt;0,CHAR(A9663),"")</f>
        <v>Ò</v>
      </c>
      <c r="G9663" s="29"/>
    </row>
    <row r="9664" spans="1:11">
      <c r="A9664" s="12">
        <v>0</v>
      </c>
      <c r="B9664" s="12" t="str">
        <f t="shared" si="461"/>
        <v>00</v>
      </c>
      <c r="C9664" s="13">
        <f t="shared" ref="C9664:C9727" si="463">C9663+1</f>
        <v>2370</v>
      </c>
      <c r="D9664" s="12" t="str">
        <f t="shared" si="462"/>
        <v/>
      </c>
      <c r="E9664" s="12" t="str">
        <f>B9664&amp;B9665</f>
        <v>006E</v>
      </c>
      <c r="F9664" s="31">
        <f>HEX2DEC(E9664)/1000</f>
        <v>0.11</v>
      </c>
      <c r="G9664" s="29" t="s">
        <v>27</v>
      </c>
    </row>
    <row r="9665" spans="1:11">
      <c r="A9665" s="12">
        <v>110</v>
      </c>
      <c r="B9665" s="12" t="str">
        <f t="shared" si="461"/>
        <v>6E</v>
      </c>
      <c r="C9665" s="13">
        <f t="shared" si="463"/>
        <v>2371</v>
      </c>
      <c r="D9665" s="12" t="str">
        <f t="shared" si="462"/>
        <v>n</v>
      </c>
      <c r="F9665" s="32"/>
      <c r="G9665" s="15"/>
    </row>
    <row r="9666" spans="1:11">
      <c r="A9666" s="12">
        <v>64</v>
      </c>
      <c r="B9666" s="21" t="str">
        <f t="shared" si="461"/>
        <v>40</v>
      </c>
      <c r="C9666" s="22">
        <f t="shared" si="463"/>
        <v>2372</v>
      </c>
      <c r="D9666" s="21" t="str">
        <f t="shared" si="462"/>
        <v>@</v>
      </c>
      <c r="E9666" s="21" t="str">
        <f>B9666</f>
        <v>40</v>
      </c>
      <c r="F9666" s="33">
        <f>HEX2DEC(E9666)/100</f>
        <v>0.64</v>
      </c>
      <c r="G9666" s="30" t="s">
        <v>28</v>
      </c>
    </row>
    <row r="9667" spans="1:11">
      <c r="A9667" s="12">
        <v>8</v>
      </c>
      <c r="B9667" s="7" t="str">
        <f t="shared" si="461"/>
        <v>08</v>
      </c>
      <c r="C9667" s="8">
        <f t="shared" si="463"/>
        <v>2373</v>
      </c>
      <c r="D9667" s="7" t="str">
        <f t="shared" si="462"/>
        <v>_x0008_</v>
      </c>
      <c r="E9667" s="7" t="str">
        <f>B9667&amp;B9668</f>
        <v>08CD</v>
      </c>
      <c r="F9667" s="27">
        <f>HEX2DEC(E9667)/10</f>
        <v>225.3</v>
      </c>
      <c r="G9667" s="28" t="s">
        <v>26</v>
      </c>
      <c r="H9667" s="51">
        <f>F9667*F9669/60</f>
        <v>0.41305000000000003</v>
      </c>
      <c r="I9667" s="51">
        <f>F9667*F9669*F9671/60</f>
        <v>0.26435200000000003</v>
      </c>
      <c r="J9667" s="52">
        <f>J9662+"00:01"</f>
        <v>0.97499999999999887</v>
      </c>
      <c r="K9667" s="57">
        <f>K9662+"00:01"</f>
        <v>40311.975000001075</v>
      </c>
    </row>
    <row r="9668" spans="1:11">
      <c r="A9668" s="12">
        <v>205</v>
      </c>
      <c r="B9668" s="12" t="str">
        <f t="shared" si="461"/>
        <v>CD</v>
      </c>
      <c r="C9668" s="13">
        <f t="shared" si="463"/>
        <v>2374</v>
      </c>
      <c r="D9668" s="12" t="str">
        <f t="shared" si="462"/>
        <v>Í</v>
      </c>
      <c r="G9668" s="29"/>
    </row>
    <row r="9669" spans="1:11">
      <c r="A9669" s="12">
        <v>0</v>
      </c>
      <c r="B9669" s="12" t="str">
        <f t="shared" si="461"/>
        <v>00</v>
      </c>
      <c r="C9669" s="13">
        <f t="shared" si="463"/>
        <v>2375</v>
      </c>
      <c r="D9669" s="12" t="str">
        <f t="shared" si="462"/>
        <v/>
      </c>
      <c r="E9669" s="12" t="str">
        <f>B9669&amp;B9670</f>
        <v>006E</v>
      </c>
      <c r="F9669" s="31">
        <f>HEX2DEC(E9669)/1000</f>
        <v>0.11</v>
      </c>
      <c r="G9669" s="29" t="s">
        <v>27</v>
      </c>
    </row>
    <row r="9670" spans="1:11">
      <c r="A9670" s="12">
        <v>110</v>
      </c>
      <c r="B9670" s="12" t="str">
        <f t="shared" si="461"/>
        <v>6E</v>
      </c>
      <c r="C9670" s="13">
        <f t="shared" si="463"/>
        <v>2376</v>
      </c>
      <c r="D9670" s="12" t="str">
        <f t="shared" si="462"/>
        <v>n</v>
      </c>
      <c r="F9670" s="32"/>
      <c r="G9670" s="15"/>
    </row>
    <row r="9671" spans="1:11">
      <c r="A9671" s="12">
        <v>64</v>
      </c>
      <c r="B9671" s="21" t="str">
        <f t="shared" si="461"/>
        <v>40</v>
      </c>
      <c r="C9671" s="22">
        <f t="shared" si="463"/>
        <v>2377</v>
      </c>
      <c r="D9671" s="21" t="str">
        <f t="shared" si="462"/>
        <v>@</v>
      </c>
      <c r="E9671" s="21" t="str">
        <f>B9671</f>
        <v>40</v>
      </c>
      <c r="F9671" s="33">
        <f>HEX2DEC(E9671)/100</f>
        <v>0.64</v>
      </c>
      <c r="G9671" s="30" t="s">
        <v>28</v>
      </c>
    </row>
    <row r="9672" spans="1:11">
      <c r="A9672" s="12">
        <v>8</v>
      </c>
      <c r="B9672" s="7" t="str">
        <f t="shared" si="461"/>
        <v>08</v>
      </c>
      <c r="C9672" s="8">
        <f t="shared" si="463"/>
        <v>2378</v>
      </c>
      <c r="D9672" s="7" t="str">
        <f t="shared" si="462"/>
        <v>_x0008_</v>
      </c>
      <c r="E9672" s="7" t="str">
        <f>B9672&amp;B9673</f>
        <v>08CC</v>
      </c>
      <c r="F9672" s="27">
        <f>HEX2DEC(E9672)/10</f>
        <v>225.2</v>
      </c>
      <c r="G9672" s="28" t="s">
        <v>26</v>
      </c>
      <c r="H9672" s="51">
        <f>F9672*F9674/60</f>
        <v>0.40911333333333327</v>
      </c>
      <c r="I9672" s="51">
        <f>F9672*F9674*F9676/60</f>
        <v>0.26183253333333334</v>
      </c>
      <c r="J9672" s="52">
        <f>J9667+"00:01"</f>
        <v>0.97569444444444331</v>
      </c>
      <c r="K9672" s="57">
        <f>K9667+"00:01"</f>
        <v>40311.975694445522</v>
      </c>
    </row>
    <row r="9673" spans="1:11">
      <c r="A9673" s="12">
        <v>204</v>
      </c>
      <c r="B9673" s="12" t="str">
        <f t="shared" si="461"/>
        <v>CC</v>
      </c>
      <c r="C9673" s="13">
        <f t="shared" si="463"/>
        <v>2379</v>
      </c>
      <c r="D9673" s="12" t="str">
        <f t="shared" si="462"/>
        <v>Ì</v>
      </c>
      <c r="G9673" s="29"/>
    </row>
    <row r="9674" spans="1:11">
      <c r="A9674" s="12">
        <v>0</v>
      </c>
      <c r="B9674" s="12" t="str">
        <f t="shared" si="461"/>
        <v>00</v>
      </c>
      <c r="C9674" s="13">
        <f t="shared" si="463"/>
        <v>2380</v>
      </c>
      <c r="D9674" s="12" t="str">
        <f t="shared" si="462"/>
        <v/>
      </c>
      <c r="E9674" s="12" t="str">
        <f>B9674&amp;B9675</f>
        <v>006D</v>
      </c>
      <c r="F9674" s="31">
        <f>HEX2DEC(E9674)/1000</f>
        <v>0.109</v>
      </c>
      <c r="G9674" s="29" t="s">
        <v>27</v>
      </c>
    </row>
    <row r="9675" spans="1:11">
      <c r="A9675" s="12">
        <v>109</v>
      </c>
      <c r="B9675" s="12" t="str">
        <f t="shared" si="461"/>
        <v>6D</v>
      </c>
      <c r="C9675" s="13">
        <f t="shared" si="463"/>
        <v>2381</v>
      </c>
      <c r="D9675" s="12" t="str">
        <f t="shared" si="462"/>
        <v>m</v>
      </c>
      <c r="F9675" s="32"/>
      <c r="G9675" s="15"/>
    </row>
    <row r="9676" spans="1:11">
      <c r="A9676" s="12">
        <v>64</v>
      </c>
      <c r="B9676" s="21" t="str">
        <f t="shared" si="461"/>
        <v>40</v>
      </c>
      <c r="C9676" s="22">
        <f t="shared" si="463"/>
        <v>2382</v>
      </c>
      <c r="D9676" s="21" t="str">
        <f t="shared" si="462"/>
        <v>@</v>
      </c>
      <c r="E9676" s="21" t="str">
        <f>B9676</f>
        <v>40</v>
      </c>
      <c r="F9676" s="33">
        <f>HEX2DEC(E9676)/100</f>
        <v>0.64</v>
      </c>
      <c r="G9676" s="30" t="s">
        <v>28</v>
      </c>
    </row>
    <row r="9677" spans="1:11">
      <c r="A9677" s="12">
        <v>8</v>
      </c>
      <c r="B9677" s="7" t="str">
        <f t="shared" si="461"/>
        <v>08</v>
      </c>
      <c r="C9677" s="8">
        <f t="shared" si="463"/>
        <v>2383</v>
      </c>
      <c r="D9677" s="7" t="str">
        <f t="shared" si="462"/>
        <v>_x0008_</v>
      </c>
      <c r="E9677" s="7" t="str">
        <f>B9677&amp;B9678</f>
        <v>08D1</v>
      </c>
      <c r="F9677" s="27">
        <f>HEX2DEC(E9677)/10</f>
        <v>225.7</v>
      </c>
      <c r="G9677" s="28" t="s">
        <v>26</v>
      </c>
      <c r="H9677" s="51">
        <f>F9677*F9679/60</f>
        <v>0.41002166666666662</v>
      </c>
      <c r="I9677" s="51">
        <f>F9677*F9679*F9681/60</f>
        <v>0.26241386666666666</v>
      </c>
      <c r="J9677" s="52">
        <f>J9672+"00:01"</f>
        <v>0.97638888888888775</v>
      </c>
      <c r="K9677" s="57">
        <f>K9672+"00:01"</f>
        <v>40311.976388889969</v>
      </c>
    </row>
    <row r="9678" spans="1:11">
      <c r="A9678" s="12">
        <v>209</v>
      </c>
      <c r="B9678" s="12" t="str">
        <f t="shared" si="461"/>
        <v>D1</v>
      </c>
      <c r="C9678" s="13">
        <f t="shared" si="463"/>
        <v>2384</v>
      </c>
      <c r="D9678" s="12" t="str">
        <f t="shared" si="462"/>
        <v>Ñ</v>
      </c>
      <c r="G9678" s="29"/>
    </row>
    <row r="9679" spans="1:11">
      <c r="A9679" s="12">
        <v>0</v>
      </c>
      <c r="B9679" s="12" t="str">
        <f t="shared" si="461"/>
        <v>00</v>
      </c>
      <c r="C9679" s="13">
        <f t="shared" si="463"/>
        <v>2385</v>
      </c>
      <c r="D9679" s="12" t="str">
        <f t="shared" si="462"/>
        <v/>
      </c>
      <c r="E9679" s="12" t="str">
        <f>B9679&amp;B9680</f>
        <v>006D</v>
      </c>
      <c r="F9679" s="31">
        <f>HEX2DEC(E9679)/1000</f>
        <v>0.109</v>
      </c>
      <c r="G9679" s="29" t="s">
        <v>27</v>
      </c>
    </row>
    <row r="9680" spans="1:11">
      <c r="A9680" s="12">
        <v>109</v>
      </c>
      <c r="B9680" s="12" t="str">
        <f t="shared" si="461"/>
        <v>6D</v>
      </c>
      <c r="C9680" s="13">
        <f t="shared" si="463"/>
        <v>2386</v>
      </c>
      <c r="D9680" s="12" t="str">
        <f t="shared" si="462"/>
        <v>m</v>
      </c>
      <c r="F9680" s="32"/>
      <c r="G9680" s="15"/>
    </row>
    <row r="9681" spans="1:11">
      <c r="A9681" s="12">
        <v>64</v>
      </c>
      <c r="B9681" s="21" t="str">
        <f t="shared" si="461"/>
        <v>40</v>
      </c>
      <c r="C9681" s="22">
        <f t="shared" si="463"/>
        <v>2387</v>
      </c>
      <c r="D9681" s="21" t="str">
        <f t="shared" si="462"/>
        <v>@</v>
      </c>
      <c r="E9681" s="21" t="str">
        <f>B9681</f>
        <v>40</v>
      </c>
      <c r="F9681" s="33">
        <f>HEX2DEC(E9681)/100</f>
        <v>0.64</v>
      </c>
      <c r="G9681" s="30" t="s">
        <v>28</v>
      </c>
    </row>
    <row r="9682" spans="1:11">
      <c r="A9682" s="12">
        <v>8</v>
      </c>
      <c r="B9682" s="7" t="str">
        <f t="shared" si="461"/>
        <v>08</v>
      </c>
      <c r="C9682" s="8">
        <f t="shared" si="463"/>
        <v>2388</v>
      </c>
      <c r="D9682" s="7" t="str">
        <f t="shared" si="462"/>
        <v>_x0008_</v>
      </c>
      <c r="E9682" s="7" t="str">
        <f>B9682&amp;B9683</f>
        <v>08CE</v>
      </c>
      <c r="F9682" s="27">
        <f>HEX2DEC(E9682)/10</f>
        <v>225.4</v>
      </c>
      <c r="G9682" s="28" t="s">
        <v>26</v>
      </c>
      <c r="H9682" s="51">
        <f>F9682*F9684/60</f>
        <v>0.40947666666666666</v>
      </c>
      <c r="I9682" s="51">
        <f>F9682*F9684*F9686/60</f>
        <v>0.26206506666666668</v>
      </c>
      <c r="J9682" s="52">
        <f>J9677+"00:01"</f>
        <v>0.97708333333333219</v>
      </c>
      <c r="K9682" s="57">
        <f>K9677+"00:01"</f>
        <v>40311.977083334416</v>
      </c>
    </row>
    <row r="9683" spans="1:11">
      <c r="A9683" s="12">
        <v>206</v>
      </c>
      <c r="B9683" s="12" t="str">
        <f t="shared" si="461"/>
        <v>CE</v>
      </c>
      <c r="C9683" s="13">
        <f t="shared" si="463"/>
        <v>2389</v>
      </c>
      <c r="D9683" s="12" t="str">
        <f t="shared" si="462"/>
        <v>Î</v>
      </c>
      <c r="G9683" s="29"/>
    </row>
    <row r="9684" spans="1:11">
      <c r="A9684" s="12">
        <v>0</v>
      </c>
      <c r="B9684" s="12" t="str">
        <f t="shared" si="461"/>
        <v>00</v>
      </c>
      <c r="C9684" s="13">
        <f t="shared" si="463"/>
        <v>2390</v>
      </c>
      <c r="D9684" s="12" t="str">
        <f t="shared" si="462"/>
        <v/>
      </c>
      <c r="E9684" s="12" t="str">
        <f>B9684&amp;B9685</f>
        <v>006D</v>
      </c>
      <c r="F9684" s="31">
        <f>HEX2DEC(E9684)/1000</f>
        <v>0.109</v>
      </c>
      <c r="G9684" s="29" t="s">
        <v>27</v>
      </c>
    </row>
    <row r="9685" spans="1:11">
      <c r="A9685" s="12">
        <v>109</v>
      </c>
      <c r="B9685" s="12" t="str">
        <f t="shared" si="461"/>
        <v>6D</v>
      </c>
      <c r="C9685" s="13">
        <f t="shared" si="463"/>
        <v>2391</v>
      </c>
      <c r="D9685" s="12" t="str">
        <f t="shared" si="462"/>
        <v>m</v>
      </c>
      <c r="F9685" s="32"/>
      <c r="G9685" s="15"/>
    </row>
    <row r="9686" spans="1:11">
      <c r="A9686" s="12">
        <v>64</v>
      </c>
      <c r="B9686" s="21" t="str">
        <f t="shared" si="461"/>
        <v>40</v>
      </c>
      <c r="C9686" s="22">
        <f t="shared" si="463"/>
        <v>2392</v>
      </c>
      <c r="D9686" s="21" t="str">
        <f t="shared" si="462"/>
        <v>@</v>
      </c>
      <c r="E9686" s="21" t="str">
        <f>B9686</f>
        <v>40</v>
      </c>
      <c r="F9686" s="33">
        <f>HEX2DEC(E9686)/100</f>
        <v>0.64</v>
      </c>
      <c r="G9686" s="30" t="s">
        <v>28</v>
      </c>
    </row>
    <row r="9687" spans="1:11">
      <c r="A9687" s="12">
        <v>8</v>
      </c>
      <c r="B9687" s="7" t="str">
        <f t="shared" si="461"/>
        <v>08</v>
      </c>
      <c r="C9687" s="8">
        <f t="shared" si="463"/>
        <v>2393</v>
      </c>
      <c r="D9687" s="7" t="str">
        <f t="shared" si="462"/>
        <v>_x0008_</v>
      </c>
      <c r="E9687" s="7" t="str">
        <f>B9687&amp;B9688</f>
        <v>08DD</v>
      </c>
      <c r="F9687" s="27">
        <f>HEX2DEC(E9687)/10</f>
        <v>226.9</v>
      </c>
      <c r="G9687" s="28" t="s">
        <v>26</v>
      </c>
      <c r="H9687" s="51">
        <f>F9687*F9689/60</f>
        <v>0.40842000000000006</v>
      </c>
      <c r="I9687" s="51">
        <f>F9687*F9689*F9691/60</f>
        <v>0.26547300000000001</v>
      </c>
      <c r="J9687" s="52">
        <f>J9682+"00:01"</f>
        <v>0.97777777777777664</v>
      </c>
      <c r="K9687" s="57">
        <f>K9682+"00:01"</f>
        <v>40311.977777778862</v>
      </c>
    </row>
    <row r="9688" spans="1:11">
      <c r="A9688" s="12">
        <v>221</v>
      </c>
      <c r="B9688" s="12" t="str">
        <f t="shared" si="461"/>
        <v>DD</v>
      </c>
      <c r="C9688" s="13">
        <f t="shared" si="463"/>
        <v>2394</v>
      </c>
      <c r="D9688" s="12" t="str">
        <f t="shared" si="462"/>
        <v>Ý</v>
      </c>
      <c r="G9688" s="29"/>
    </row>
    <row r="9689" spans="1:11">
      <c r="A9689" s="12">
        <v>0</v>
      </c>
      <c r="B9689" s="12" t="str">
        <f t="shared" si="461"/>
        <v>00</v>
      </c>
      <c r="C9689" s="13">
        <f t="shared" si="463"/>
        <v>2395</v>
      </c>
      <c r="D9689" s="12" t="str">
        <f t="shared" si="462"/>
        <v/>
      </c>
      <c r="E9689" s="12" t="str">
        <f>B9689&amp;B9690</f>
        <v>006C</v>
      </c>
      <c r="F9689" s="31">
        <f>HEX2DEC(E9689)/1000</f>
        <v>0.108</v>
      </c>
      <c r="G9689" s="29" t="s">
        <v>27</v>
      </c>
    </row>
    <row r="9690" spans="1:11">
      <c r="A9690" s="12">
        <v>108</v>
      </c>
      <c r="B9690" s="12" t="str">
        <f t="shared" si="461"/>
        <v>6C</v>
      </c>
      <c r="C9690" s="13">
        <f t="shared" si="463"/>
        <v>2396</v>
      </c>
      <c r="D9690" s="12" t="str">
        <f t="shared" si="462"/>
        <v>l</v>
      </c>
      <c r="F9690" s="32"/>
      <c r="G9690" s="15"/>
    </row>
    <row r="9691" spans="1:11">
      <c r="A9691" s="12">
        <v>65</v>
      </c>
      <c r="B9691" s="21" t="str">
        <f t="shared" si="461"/>
        <v>41</v>
      </c>
      <c r="C9691" s="22">
        <f t="shared" si="463"/>
        <v>2397</v>
      </c>
      <c r="D9691" s="21" t="str">
        <f t="shared" si="462"/>
        <v>A</v>
      </c>
      <c r="E9691" s="21" t="str">
        <f>B9691</f>
        <v>41</v>
      </c>
      <c r="F9691" s="33">
        <f>HEX2DEC(E9691)/100</f>
        <v>0.65</v>
      </c>
      <c r="G9691" s="30" t="s">
        <v>28</v>
      </c>
    </row>
    <row r="9692" spans="1:11">
      <c r="A9692" s="12">
        <v>8</v>
      </c>
      <c r="B9692" s="7" t="str">
        <f t="shared" si="461"/>
        <v>08</v>
      </c>
      <c r="C9692" s="8">
        <f t="shared" si="463"/>
        <v>2398</v>
      </c>
      <c r="D9692" s="7" t="str">
        <f t="shared" si="462"/>
        <v>_x0008_</v>
      </c>
      <c r="E9692" s="7" t="str">
        <f>B9692&amp;B9693</f>
        <v>08D1</v>
      </c>
      <c r="F9692" s="27">
        <f>HEX2DEC(E9692)/10</f>
        <v>225.7</v>
      </c>
      <c r="G9692" s="28" t="s">
        <v>26</v>
      </c>
      <c r="H9692" s="51">
        <f>F9692*F9694/60</f>
        <v>0.40625999999999995</v>
      </c>
      <c r="I9692" s="51">
        <f>F9692*F9694*F9696/60</f>
        <v>0.264069</v>
      </c>
      <c r="J9692" s="52">
        <f>J9687+"00:01"</f>
        <v>0.97847222222222108</v>
      </c>
      <c r="K9692" s="57">
        <f>K9687+"00:01"</f>
        <v>40311.978472223309</v>
      </c>
    </row>
    <row r="9693" spans="1:11">
      <c r="A9693" s="12">
        <v>209</v>
      </c>
      <c r="B9693" s="12" t="str">
        <f t="shared" si="461"/>
        <v>D1</v>
      </c>
      <c r="C9693" s="13">
        <f t="shared" si="463"/>
        <v>2399</v>
      </c>
      <c r="D9693" s="12" t="str">
        <f t="shared" si="462"/>
        <v>Ñ</v>
      </c>
      <c r="G9693" s="29"/>
    </row>
    <row r="9694" spans="1:11">
      <c r="A9694" s="12">
        <v>0</v>
      </c>
      <c r="B9694" s="12" t="str">
        <f t="shared" si="461"/>
        <v>00</v>
      </c>
      <c r="C9694" s="13">
        <f t="shared" si="463"/>
        <v>2400</v>
      </c>
      <c r="D9694" s="12" t="str">
        <f t="shared" si="462"/>
        <v/>
      </c>
      <c r="E9694" s="12" t="str">
        <f>B9694&amp;B9695</f>
        <v>006C</v>
      </c>
      <c r="F9694" s="31">
        <f>HEX2DEC(E9694)/1000</f>
        <v>0.108</v>
      </c>
      <c r="G9694" s="29" t="s">
        <v>27</v>
      </c>
    </row>
    <row r="9695" spans="1:11">
      <c r="A9695" s="12">
        <v>108</v>
      </c>
      <c r="B9695" s="12" t="str">
        <f t="shared" si="461"/>
        <v>6C</v>
      </c>
      <c r="C9695" s="13">
        <f t="shared" si="463"/>
        <v>2401</v>
      </c>
      <c r="D9695" s="12" t="str">
        <f t="shared" si="462"/>
        <v>l</v>
      </c>
      <c r="F9695" s="32"/>
      <c r="G9695" s="15"/>
    </row>
    <row r="9696" spans="1:11">
      <c r="A9696" s="12">
        <v>65</v>
      </c>
      <c r="B9696" s="21" t="str">
        <f t="shared" si="461"/>
        <v>41</v>
      </c>
      <c r="C9696" s="22">
        <f t="shared" si="463"/>
        <v>2402</v>
      </c>
      <c r="D9696" s="21" t="str">
        <f t="shared" si="462"/>
        <v>A</v>
      </c>
      <c r="E9696" s="21" t="str">
        <f>B9696</f>
        <v>41</v>
      </c>
      <c r="F9696" s="33">
        <f>HEX2DEC(E9696)/100</f>
        <v>0.65</v>
      </c>
      <c r="G9696" s="30" t="s">
        <v>28</v>
      </c>
    </row>
    <row r="9697" spans="1:11">
      <c r="A9697" s="12">
        <v>8</v>
      </c>
      <c r="B9697" s="7" t="str">
        <f t="shared" si="461"/>
        <v>08</v>
      </c>
      <c r="C9697" s="8">
        <f t="shared" si="463"/>
        <v>2403</v>
      </c>
      <c r="D9697" s="7" t="str">
        <f t="shared" si="462"/>
        <v>_x0008_</v>
      </c>
      <c r="E9697" s="7" t="str">
        <f>B9697&amp;B9698</f>
        <v>08D7</v>
      </c>
      <c r="F9697" s="27">
        <f>HEX2DEC(E9697)/10</f>
        <v>226.3</v>
      </c>
      <c r="G9697" s="28" t="s">
        <v>26</v>
      </c>
      <c r="H9697" s="51">
        <f>F9697*F9699/60</f>
        <v>0.40733999999999998</v>
      </c>
      <c r="I9697" s="51">
        <f>F9697*F9699*F9701/60</f>
        <v>0.26477099999999998</v>
      </c>
      <c r="J9697" s="52">
        <f>J9692+"00:01"</f>
        <v>0.97916666666666552</v>
      </c>
      <c r="K9697" s="57">
        <f>K9692+"00:01"</f>
        <v>40311.979166667756</v>
      </c>
    </row>
    <row r="9698" spans="1:11">
      <c r="A9698" s="12">
        <v>215</v>
      </c>
      <c r="B9698" s="12" t="str">
        <f t="shared" si="461"/>
        <v>D7</v>
      </c>
      <c r="C9698" s="13">
        <f t="shared" si="463"/>
        <v>2404</v>
      </c>
      <c r="D9698" s="12" t="str">
        <f t="shared" si="462"/>
        <v>×</v>
      </c>
      <c r="G9698" s="29"/>
    </row>
    <row r="9699" spans="1:11">
      <c r="A9699" s="12">
        <v>0</v>
      </c>
      <c r="B9699" s="12" t="str">
        <f t="shared" si="461"/>
        <v>00</v>
      </c>
      <c r="C9699" s="13">
        <f t="shared" si="463"/>
        <v>2405</v>
      </c>
      <c r="D9699" s="12" t="str">
        <f t="shared" si="462"/>
        <v/>
      </c>
      <c r="E9699" s="12" t="str">
        <f>B9699&amp;B9700</f>
        <v>006C</v>
      </c>
      <c r="F9699" s="31">
        <f>HEX2DEC(E9699)/1000</f>
        <v>0.108</v>
      </c>
      <c r="G9699" s="29" t="s">
        <v>27</v>
      </c>
    </row>
    <row r="9700" spans="1:11">
      <c r="A9700" s="12">
        <v>108</v>
      </c>
      <c r="B9700" s="12" t="str">
        <f t="shared" si="461"/>
        <v>6C</v>
      </c>
      <c r="C9700" s="13">
        <f t="shared" si="463"/>
        <v>2406</v>
      </c>
      <c r="D9700" s="12" t="str">
        <f t="shared" si="462"/>
        <v>l</v>
      </c>
      <c r="F9700" s="32"/>
      <c r="G9700" s="15"/>
    </row>
    <row r="9701" spans="1:11">
      <c r="A9701" s="12">
        <v>65</v>
      </c>
      <c r="B9701" s="21" t="str">
        <f t="shared" si="461"/>
        <v>41</v>
      </c>
      <c r="C9701" s="22">
        <f t="shared" si="463"/>
        <v>2407</v>
      </c>
      <c r="D9701" s="21" t="str">
        <f t="shared" si="462"/>
        <v>A</v>
      </c>
      <c r="E9701" s="21" t="str">
        <f>B9701</f>
        <v>41</v>
      </c>
      <c r="F9701" s="33">
        <f>HEX2DEC(E9701)/100</f>
        <v>0.65</v>
      </c>
      <c r="G9701" s="30" t="s">
        <v>28</v>
      </c>
    </row>
    <row r="9702" spans="1:11">
      <c r="A9702" s="12">
        <v>8</v>
      </c>
      <c r="B9702" s="7" t="str">
        <f t="shared" si="461"/>
        <v>08</v>
      </c>
      <c r="C9702" s="8">
        <f t="shared" si="463"/>
        <v>2408</v>
      </c>
      <c r="D9702" s="7" t="str">
        <f t="shared" si="462"/>
        <v>_x0008_</v>
      </c>
      <c r="E9702" s="7" t="str">
        <f>B9702&amp;B9703</f>
        <v>08DB</v>
      </c>
      <c r="F9702" s="27">
        <f>HEX2DEC(E9702)/10</f>
        <v>226.7</v>
      </c>
      <c r="G9702" s="28" t="s">
        <v>26</v>
      </c>
      <c r="H9702" s="51">
        <f>F9702*F9704/60</f>
        <v>0.40805999999999998</v>
      </c>
      <c r="I9702" s="51">
        <f>F9702*F9704*F9706/60</f>
        <v>0.265239</v>
      </c>
      <c r="J9702" s="52">
        <f>J9697+"00:01"</f>
        <v>0.97986111111110996</v>
      </c>
      <c r="K9702" s="57">
        <f>K9697+"00:01"</f>
        <v>40311.979861112202</v>
      </c>
    </row>
    <row r="9703" spans="1:11">
      <c r="A9703" s="12">
        <v>219</v>
      </c>
      <c r="B9703" s="12" t="str">
        <f t="shared" si="461"/>
        <v>DB</v>
      </c>
      <c r="C9703" s="13">
        <f t="shared" si="463"/>
        <v>2409</v>
      </c>
      <c r="D9703" s="12" t="str">
        <f t="shared" si="462"/>
        <v>Û</v>
      </c>
      <c r="G9703" s="29"/>
    </row>
    <row r="9704" spans="1:11">
      <c r="A9704" s="12">
        <v>0</v>
      </c>
      <c r="B9704" s="12" t="str">
        <f t="shared" si="461"/>
        <v>00</v>
      </c>
      <c r="C9704" s="13">
        <f t="shared" si="463"/>
        <v>2410</v>
      </c>
      <c r="D9704" s="12" t="str">
        <f t="shared" si="462"/>
        <v/>
      </c>
      <c r="E9704" s="12" t="str">
        <f>B9704&amp;B9705</f>
        <v>006C</v>
      </c>
      <c r="F9704" s="31">
        <f>HEX2DEC(E9704)/1000</f>
        <v>0.108</v>
      </c>
      <c r="G9704" s="29" t="s">
        <v>27</v>
      </c>
    </row>
    <row r="9705" spans="1:11">
      <c r="A9705" s="12">
        <v>108</v>
      </c>
      <c r="B9705" s="12" t="str">
        <f t="shared" si="461"/>
        <v>6C</v>
      </c>
      <c r="C9705" s="13">
        <f t="shared" si="463"/>
        <v>2411</v>
      </c>
      <c r="D9705" s="12" t="str">
        <f t="shared" si="462"/>
        <v>l</v>
      </c>
      <c r="F9705" s="32"/>
      <c r="G9705" s="15"/>
    </row>
    <row r="9706" spans="1:11">
      <c r="A9706" s="12">
        <v>65</v>
      </c>
      <c r="B9706" s="21" t="str">
        <f t="shared" si="461"/>
        <v>41</v>
      </c>
      <c r="C9706" s="22">
        <f t="shared" si="463"/>
        <v>2412</v>
      </c>
      <c r="D9706" s="21" t="str">
        <f t="shared" si="462"/>
        <v>A</v>
      </c>
      <c r="E9706" s="21" t="str">
        <f>B9706</f>
        <v>41</v>
      </c>
      <c r="F9706" s="33">
        <f>HEX2DEC(E9706)/100</f>
        <v>0.65</v>
      </c>
      <c r="G9706" s="30" t="s">
        <v>28</v>
      </c>
    </row>
    <row r="9707" spans="1:11">
      <c r="A9707" s="12">
        <v>8</v>
      </c>
      <c r="B9707" s="7" t="str">
        <f t="shared" si="461"/>
        <v>08</v>
      </c>
      <c r="C9707" s="8">
        <f t="shared" si="463"/>
        <v>2413</v>
      </c>
      <c r="D9707" s="7" t="str">
        <f t="shared" si="462"/>
        <v>_x0008_</v>
      </c>
      <c r="E9707" s="7" t="str">
        <f>B9707&amp;B9708</f>
        <v>08D9</v>
      </c>
      <c r="F9707" s="27">
        <f>HEX2DEC(E9707)/10</f>
        <v>226.5</v>
      </c>
      <c r="G9707" s="28" t="s">
        <v>26</v>
      </c>
      <c r="H9707" s="51">
        <f>F9707*F9709/60</f>
        <v>0.40770000000000001</v>
      </c>
      <c r="I9707" s="51">
        <f>F9707*F9709*F9711/60</f>
        <v>0.26500499999999999</v>
      </c>
      <c r="J9707" s="52">
        <f>J9702+"00:01"</f>
        <v>0.9805555555555544</v>
      </c>
      <c r="K9707" s="57">
        <f>K9702+"00:01"</f>
        <v>40311.980555556649</v>
      </c>
    </row>
    <row r="9708" spans="1:11">
      <c r="A9708" s="12">
        <v>217</v>
      </c>
      <c r="B9708" s="12" t="str">
        <f t="shared" si="461"/>
        <v>D9</v>
      </c>
      <c r="C9708" s="13">
        <f t="shared" si="463"/>
        <v>2414</v>
      </c>
      <c r="D9708" s="12" t="str">
        <f t="shared" si="462"/>
        <v>Ù</v>
      </c>
      <c r="G9708" s="29"/>
    </row>
    <row r="9709" spans="1:11">
      <c r="A9709" s="12">
        <v>0</v>
      </c>
      <c r="B9709" s="12" t="str">
        <f t="shared" si="461"/>
        <v>00</v>
      </c>
      <c r="C9709" s="13">
        <f t="shared" si="463"/>
        <v>2415</v>
      </c>
      <c r="D9709" s="12" t="str">
        <f t="shared" si="462"/>
        <v/>
      </c>
      <c r="E9709" s="12" t="str">
        <f>B9709&amp;B9710</f>
        <v>006C</v>
      </c>
      <c r="F9709" s="31">
        <f>HEX2DEC(E9709)/1000</f>
        <v>0.108</v>
      </c>
      <c r="G9709" s="29" t="s">
        <v>27</v>
      </c>
    </row>
    <row r="9710" spans="1:11">
      <c r="A9710" s="12">
        <v>108</v>
      </c>
      <c r="B9710" s="12" t="str">
        <f t="shared" si="461"/>
        <v>6C</v>
      </c>
      <c r="C9710" s="13">
        <f t="shared" si="463"/>
        <v>2416</v>
      </c>
      <c r="D9710" s="12" t="str">
        <f t="shared" si="462"/>
        <v>l</v>
      </c>
      <c r="F9710" s="32"/>
      <c r="G9710" s="15"/>
    </row>
    <row r="9711" spans="1:11">
      <c r="A9711" s="12">
        <v>65</v>
      </c>
      <c r="B9711" s="21" t="str">
        <f t="shared" si="461"/>
        <v>41</v>
      </c>
      <c r="C9711" s="22">
        <f t="shared" si="463"/>
        <v>2417</v>
      </c>
      <c r="D9711" s="21" t="str">
        <f t="shared" si="462"/>
        <v>A</v>
      </c>
      <c r="E9711" s="21" t="str">
        <f>B9711</f>
        <v>41</v>
      </c>
      <c r="F9711" s="33">
        <f>HEX2DEC(E9711)/100</f>
        <v>0.65</v>
      </c>
      <c r="G9711" s="30" t="s">
        <v>28</v>
      </c>
    </row>
    <row r="9712" spans="1:11">
      <c r="A9712" s="12">
        <v>8</v>
      </c>
      <c r="B9712" s="7" t="str">
        <f t="shared" si="461"/>
        <v>08</v>
      </c>
      <c r="C9712" s="8">
        <f t="shared" si="463"/>
        <v>2418</v>
      </c>
      <c r="D9712" s="7" t="str">
        <f t="shared" si="462"/>
        <v>_x0008_</v>
      </c>
      <c r="E9712" s="7" t="str">
        <f>B9712&amp;B9713</f>
        <v>08DF</v>
      </c>
      <c r="F9712" s="27">
        <f>HEX2DEC(E9712)/10</f>
        <v>227.1</v>
      </c>
      <c r="G9712" s="28" t="s">
        <v>26</v>
      </c>
      <c r="H9712" s="51">
        <f>F9712*F9714/60</f>
        <v>0.40499499999999994</v>
      </c>
      <c r="I9712" s="51">
        <f>F9712*F9714*F9716/60</f>
        <v>0.26324674999999997</v>
      </c>
      <c r="J9712" s="52">
        <f>J9707+"00:01"</f>
        <v>0.98124999999999885</v>
      </c>
      <c r="K9712" s="57">
        <f>K9707+"00:01"</f>
        <v>40311.981250001096</v>
      </c>
    </row>
    <row r="9713" spans="1:11">
      <c r="A9713" s="12">
        <v>223</v>
      </c>
      <c r="B9713" s="12" t="str">
        <f t="shared" si="461"/>
        <v>DF</v>
      </c>
      <c r="C9713" s="13">
        <f t="shared" si="463"/>
        <v>2419</v>
      </c>
      <c r="D9713" s="12" t="str">
        <f t="shared" si="462"/>
        <v>ß</v>
      </c>
      <c r="G9713" s="29"/>
    </row>
    <row r="9714" spans="1:11">
      <c r="A9714" s="12">
        <v>0</v>
      </c>
      <c r="B9714" s="12" t="str">
        <f t="shared" si="461"/>
        <v>00</v>
      </c>
      <c r="C9714" s="13">
        <f t="shared" si="463"/>
        <v>2420</v>
      </c>
      <c r="D9714" s="12" t="str">
        <f t="shared" si="462"/>
        <v/>
      </c>
      <c r="E9714" s="12" t="str">
        <f>B9714&amp;B9715</f>
        <v>006B</v>
      </c>
      <c r="F9714" s="31">
        <f>HEX2DEC(E9714)/1000</f>
        <v>0.107</v>
      </c>
      <c r="G9714" s="29" t="s">
        <v>27</v>
      </c>
    </row>
    <row r="9715" spans="1:11">
      <c r="A9715" s="12">
        <v>107</v>
      </c>
      <c r="B9715" s="12" t="str">
        <f t="shared" si="461"/>
        <v>6B</v>
      </c>
      <c r="C9715" s="13">
        <f t="shared" si="463"/>
        <v>2421</v>
      </c>
      <c r="D9715" s="12" t="str">
        <f t="shared" si="462"/>
        <v>k</v>
      </c>
      <c r="F9715" s="32"/>
      <c r="G9715" s="15"/>
    </row>
    <row r="9716" spans="1:11">
      <c r="A9716" s="12">
        <v>65</v>
      </c>
      <c r="B9716" s="21" t="str">
        <f t="shared" si="461"/>
        <v>41</v>
      </c>
      <c r="C9716" s="22">
        <f t="shared" si="463"/>
        <v>2422</v>
      </c>
      <c r="D9716" s="21" t="str">
        <f t="shared" si="462"/>
        <v>A</v>
      </c>
      <c r="E9716" s="21" t="str">
        <f>B9716</f>
        <v>41</v>
      </c>
      <c r="F9716" s="33">
        <f>HEX2DEC(E9716)/100</f>
        <v>0.65</v>
      </c>
      <c r="G9716" s="30" t="s">
        <v>28</v>
      </c>
    </row>
    <row r="9717" spans="1:11">
      <c r="A9717" s="12">
        <v>8</v>
      </c>
      <c r="B9717" s="7" t="str">
        <f t="shared" si="461"/>
        <v>08</v>
      </c>
      <c r="C9717" s="8">
        <f t="shared" si="463"/>
        <v>2423</v>
      </c>
      <c r="D9717" s="7" t="str">
        <f t="shared" si="462"/>
        <v>_x0008_</v>
      </c>
      <c r="E9717" s="7" t="str">
        <f>B9717&amp;B9718</f>
        <v>08D7</v>
      </c>
      <c r="F9717" s="27">
        <f>HEX2DEC(E9717)/10</f>
        <v>226.3</v>
      </c>
      <c r="G9717" s="28" t="s">
        <v>26</v>
      </c>
      <c r="H9717" s="51">
        <f>F9717*F9719/60</f>
        <v>0.40733999999999998</v>
      </c>
      <c r="I9717" s="51">
        <f>F9717*F9719*F9721/60</f>
        <v>0.26477099999999998</v>
      </c>
      <c r="J9717" s="52">
        <f>J9712+"00:01"</f>
        <v>0.98194444444444329</v>
      </c>
      <c r="K9717" s="57">
        <f>K9712+"00:01"</f>
        <v>40311.981944445542</v>
      </c>
    </row>
    <row r="9718" spans="1:11">
      <c r="A9718" s="12">
        <v>215</v>
      </c>
      <c r="B9718" s="12" t="str">
        <f t="shared" si="461"/>
        <v>D7</v>
      </c>
      <c r="C9718" s="13">
        <f t="shared" si="463"/>
        <v>2424</v>
      </c>
      <c r="D9718" s="12" t="str">
        <f t="shared" si="462"/>
        <v>×</v>
      </c>
      <c r="G9718" s="29"/>
    </row>
    <row r="9719" spans="1:11">
      <c r="A9719" s="12">
        <v>0</v>
      </c>
      <c r="B9719" s="12" t="str">
        <f t="shared" si="461"/>
        <v>00</v>
      </c>
      <c r="C9719" s="13">
        <f t="shared" si="463"/>
        <v>2425</v>
      </c>
      <c r="D9719" s="12" t="str">
        <f t="shared" si="462"/>
        <v/>
      </c>
      <c r="E9719" s="12" t="str">
        <f>B9719&amp;B9720</f>
        <v>006C</v>
      </c>
      <c r="F9719" s="31">
        <f>HEX2DEC(E9719)/1000</f>
        <v>0.108</v>
      </c>
      <c r="G9719" s="29" t="s">
        <v>27</v>
      </c>
    </row>
    <row r="9720" spans="1:11">
      <c r="A9720" s="12">
        <v>108</v>
      </c>
      <c r="B9720" s="12" t="str">
        <f t="shared" si="461"/>
        <v>6C</v>
      </c>
      <c r="C9720" s="13">
        <f t="shared" si="463"/>
        <v>2426</v>
      </c>
      <c r="D9720" s="12" t="str">
        <f t="shared" si="462"/>
        <v>l</v>
      </c>
      <c r="F9720" s="32"/>
      <c r="G9720" s="15"/>
    </row>
    <row r="9721" spans="1:11">
      <c r="A9721" s="12">
        <v>65</v>
      </c>
      <c r="B9721" s="21" t="str">
        <f t="shared" si="461"/>
        <v>41</v>
      </c>
      <c r="C9721" s="22">
        <f t="shared" si="463"/>
        <v>2427</v>
      </c>
      <c r="D9721" s="21" t="str">
        <f t="shared" si="462"/>
        <v>A</v>
      </c>
      <c r="E9721" s="21" t="str">
        <f>B9721</f>
        <v>41</v>
      </c>
      <c r="F9721" s="33">
        <f>HEX2DEC(E9721)/100</f>
        <v>0.65</v>
      </c>
      <c r="G9721" s="30" t="s">
        <v>28</v>
      </c>
    </row>
    <row r="9722" spans="1:11">
      <c r="A9722" s="12">
        <v>8</v>
      </c>
      <c r="B9722" s="7" t="str">
        <f t="shared" si="461"/>
        <v>08</v>
      </c>
      <c r="C9722" s="8">
        <f t="shared" si="463"/>
        <v>2428</v>
      </c>
      <c r="D9722" s="7" t="str">
        <f t="shared" si="462"/>
        <v>_x0008_</v>
      </c>
      <c r="E9722" s="7" t="str">
        <f>B9722&amp;B9723</f>
        <v>08D3</v>
      </c>
      <c r="F9722" s="27">
        <f>HEX2DEC(E9722)/10</f>
        <v>225.9</v>
      </c>
      <c r="G9722" s="28" t="s">
        <v>26</v>
      </c>
      <c r="H9722" s="51">
        <f>F9722*F9724/60</f>
        <v>0.40662000000000004</v>
      </c>
      <c r="I9722" s="51">
        <f>F9722*F9724*F9726/60</f>
        <v>0.26430300000000001</v>
      </c>
      <c r="J9722" s="52">
        <f>J9717+"00:01"</f>
        <v>0.98263888888888773</v>
      </c>
      <c r="K9722" s="57">
        <f>K9717+"00:01"</f>
        <v>40311.982638889989</v>
      </c>
    </row>
    <row r="9723" spans="1:11">
      <c r="A9723" s="12">
        <v>211</v>
      </c>
      <c r="B9723" s="12" t="str">
        <f t="shared" si="461"/>
        <v>D3</v>
      </c>
      <c r="C9723" s="13">
        <f t="shared" si="463"/>
        <v>2429</v>
      </c>
      <c r="D9723" s="12" t="str">
        <f t="shared" si="462"/>
        <v>Ó</v>
      </c>
      <c r="G9723" s="29"/>
    </row>
    <row r="9724" spans="1:11">
      <c r="A9724" s="12">
        <v>0</v>
      </c>
      <c r="B9724" s="12" t="str">
        <f t="shared" si="461"/>
        <v>00</v>
      </c>
      <c r="C9724" s="13">
        <f t="shared" si="463"/>
        <v>2430</v>
      </c>
      <c r="D9724" s="12" t="str">
        <f t="shared" si="462"/>
        <v/>
      </c>
      <c r="E9724" s="12" t="str">
        <f>B9724&amp;B9725</f>
        <v>006C</v>
      </c>
      <c r="F9724" s="31">
        <f>HEX2DEC(E9724)/1000</f>
        <v>0.108</v>
      </c>
      <c r="G9724" s="29" t="s">
        <v>27</v>
      </c>
    </row>
    <row r="9725" spans="1:11">
      <c r="A9725" s="12">
        <v>108</v>
      </c>
      <c r="B9725" s="12" t="str">
        <f t="shared" si="461"/>
        <v>6C</v>
      </c>
      <c r="C9725" s="13">
        <f t="shared" si="463"/>
        <v>2431</v>
      </c>
      <c r="D9725" s="12" t="str">
        <f t="shared" si="462"/>
        <v>l</v>
      </c>
      <c r="F9725" s="32"/>
      <c r="G9725" s="15"/>
    </row>
    <row r="9726" spans="1:11">
      <c r="A9726" s="12">
        <v>65</v>
      </c>
      <c r="B9726" s="21" t="str">
        <f t="shared" si="461"/>
        <v>41</v>
      </c>
      <c r="C9726" s="22">
        <f t="shared" si="463"/>
        <v>2432</v>
      </c>
      <c r="D9726" s="21" t="str">
        <f t="shared" si="462"/>
        <v>A</v>
      </c>
      <c r="E9726" s="21" t="str">
        <f>B9726</f>
        <v>41</v>
      </c>
      <c r="F9726" s="33">
        <f>HEX2DEC(E9726)/100</f>
        <v>0.65</v>
      </c>
      <c r="G9726" s="30" t="s">
        <v>28</v>
      </c>
    </row>
    <row r="9727" spans="1:11">
      <c r="A9727" s="12">
        <v>8</v>
      </c>
      <c r="B9727" s="7" t="str">
        <f t="shared" ref="B9727:B9790" si="464">DEC2HEX(A9727,2)</f>
        <v>08</v>
      </c>
      <c r="C9727" s="8">
        <f t="shared" si="463"/>
        <v>2433</v>
      </c>
      <c r="D9727" s="7" t="str">
        <f t="shared" ref="D9727:D9790" si="465">IF(A9727&gt;0,CHAR(A9727),"")</f>
        <v>_x0008_</v>
      </c>
      <c r="E9727" s="7" t="str">
        <f>B9727&amp;B9728</f>
        <v>08D1</v>
      </c>
      <c r="F9727" s="27">
        <f>HEX2DEC(E9727)/10</f>
        <v>225.7</v>
      </c>
      <c r="G9727" s="28" t="s">
        <v>26</v>
      </c>
      <c r="H9727" s="51">
        <f>F9727*F9729/60</f>
        <v>0.40625999999999995</v>
      </c>
      <c r="I9727" s="51">
        <f>F9727*F9729*F9731/60</f>
        <v>0.264069</v>
      </c>
      <c r="J9727" s="52">
        <f>J9722+"00:01"</f>
        <v>0.98333333333333217</v>
      </c>
      <c r="K9727" s="57">
        <f>K9722+"00:01"</f>
        <v>40311.983333334436</v>
      </c>
    </row>
    <row r="9728" spans="1:11">
      <c r="A9728" s="12">
        <v>209</v>
      </c>
      <c r="B9728" s="12" t="str">
        <f t="shared" si="464"/>
        <v>D1</v>
      </c>
      <c r="C9728" s="13">
        <f t="shared" ref="C9728:C9791" si="466">C9727+1</f>
        <v>2434</v>
      </c>
      <c r="D9728" s="12" t="str">
        <f t="shared" si="465"/>
        <v>Ñ</v>
      </c>
      <c r="G9728" s="29"/>
    </row>
    <row r="9729" spans="1:11">
      <c r="A9729" s="12">
        <v>0</v>
      </c>
      <c r="B9729" s="12" t="str">
        <f t="shared" si="464"/>
        <v>00</v>
      </c>
      <c r="C9729" s="13">
        <f t="shared" si="466"/>
        <v>2435</v>
      </c>
      <c r="D9729" s="12" t="str">
        <f t="shared" si="465"/>
        <v/>
      </c>
      <c r="E9729" s="12" t="str">
        <f>B9729&amp;B9730</f>
        <v>006C</v>
      </c>
      <c r="F9729" s="31">
        <f>HEX2DEC(E9729)/1000</f>
        <v>0.108</v>
      </c>
      <c r="G9729" s="29" t="s">
        <v>27</v>
      </c>
    </row>
    <row r="9730" spans="1:11">
      <c r="A9730" s="12">
        <v>108</v>
      </c>
      <c r="B9730" s="12" t="str">
        <f t="shared" si="464"/>
        <v>6C</v>
      </c>
      <c r="C9730" s="13">
        <f t="shared" si="466"/>
        <v>2436</v>
      </c>
      <c r="D9730" s="12" t="str">
        <f t="shared" si="465"/>
        <v>l</v>
      </c>
      <c r="F9730" s="32"/>
      <c r="G9730" s="15"/>
    </row>
    <row r="9731" spans="1:11">
      <c r="A9731" s="12">
        <v>65</v>
      </c>
      <c r="B9731" s="21" t="str">
        <f t="shared" si="464"/>
        <v>41</v>
      </c>
      <c r="C9731" s="22">
        <f t="shared" si="466"/>
        <v>2437</v>
      </c>
      <c r="D9731" s="21" t="str">
        <f t="shared" si="465"/>
        <v>A</v>
      </c>
      <c r="E9731" s="21" t="str">
        <f>B9731</f>
        <v>41</v>
      </c>
      <c r="F9731" s="33">
        <f>HEX2DEC(E9731)/100</f>
        <v>0.65</v>
      </c>
      <c r="G9731" s="30" t="s">
        <v>28</v>
      </c>
    </row>
    <row r="9732" spans="1:11">
      <c r="A9732" s="12">
        <v>8</v>
      </c>
      <c r="B9732" s="7" t="str">
        <f t="shared" si="464"/>
        <v>08</v>
      </c>
      <c r="C9732" s="8">
        <f t="shared" si="466"/>
        <v>2438</v>
      </c>
      <c r="D9732" s="7" t="str">
        <f t="shared" si="465"/>
        <v>_x0008_</v>
      </c>
      <c r="E9732" s="7" t="str">
        <f>B9732&amp;B9733</f>
        <v>08E3</v>
      </c>
      <c r="F9732" s="27">
        <f>HEX2DEC(E9732)/10</f>
        <v>227.5</v>
      </c>
      <c r="G9732" s="28" t="s">
        <v>26</v>
      </c>
      <c r="H9732" s="51">
        <f>F9732*F9734/60</f>
        <v>0.40570833333333334</v>
      </c>
      <c r="I9732" s="51">
        <f>F9732*F9734*F9736/60</f>
        <v>0.26371041666666672</v>
      </c>
      <c r="J9732" s="52">
        <f>J9727+"00:01"</f>
        <v>0.98402777777777661</v>
      </c>
      <c r="K9732" s="57">
        <f>K9727+"00:01"</f>
        <v>40311.984027778883</v>
      </c>
    </row>
    <row r="9733" spans="1:11">
      <c r="A9733" s="12">
        <v>227</v>
      </c>
      <c r="B9733" s="12" t="str">
        <f t="shared" si="464"/>
        <v>E3</v>
      </c>
      <c r="C9733" s="13">
        <f t="shared" si="466"/>
        <v>2439</v>
      </c>
      <c r="D9733" s="12" t="str">
        <f t="shared" si="465"/>
        <v>ã</v>
      </c>
      <c r="G9733" s="29"/>
    </row>
    <row r="9734" spans="1:11">
      <c r="A9734" s="12">
        <v>0</v>
      </c>
      <c r="B9734" s="12" t="str">
        <f t="shared" si="464"/>
        <v>00</v>
      </c>
      <c r="C9734" s="13">
        <f t="shared" si="466"/>
        <v>2440</v>
      </c>
      <c r="D9734" s="12" t="str">
        <f t="shared" si="465"/>
        <v/>
      </c>
      <c r="E9734" s="12" t="str">
        <f>B9734&amp;B9735</f>
        <v>006B</v>
      </c>
      <c r="F9734" s="31">
        <f>HEX2DEC(E9734)/1000</f>
        <v>0.107</v>
      </c>
      <c r="G9734" s="29" t="s">
        <v>27</v>
      </c>
    </row>
    <row r="9735" spans="1:11">
      <c r="A9735" s="12">
        <v>107</v>
      </c>
      <c r="B9735" s="12" t="str">
        <f t="shared" si="464"/>
        <v>6B</v>
      </c>
      <c r="C9735" s="13">
        <f t="shared" si="466"/>
        <v>2441</v>
      </c>
      <c r="D9735" s="12" t="str">
        <f t="shared" si="465"/>
        <v>k</v>
      </c>
      <c r="F9735" s="32"/>
      <c r="G9735" s="15"/>
    </row>
    <row r="9736" spans="1:11">
      <c r="A9736" s="12">
        <v>65</v>
      </c>
      <c r="B9736" s="21" t="str">
        <f t="shared" si="464"/>
        <v>41</v>
      </c>
      <c r="C9736" s="22">
        <f t="shared" si="466"/>
        <v>2442</v>
      </c>
      <c r="D9736" s="21" t="str">
        <f t="shared" si="465"/>
        <v>A</v>
      </c>
      <c r="E9736" s="21" t="str">
        <f>B9736</f>
        <v>41</v>
      </c>
      <c r="F9736" s="33">
        <f>HEX2DEC(E9736)/100</f>
        <v>0.65</v>
      </c>
      <c r="G9736" s="30" t="s">
        <v>28</v>
      </c>
    </row>
    <row r="9737" spans="1:11">
      <c r="A9737" s="12">
        <v>8</v>
      </c>
      <c r="B9737" s="7" t="str">
        <f t="shared" si="464"/>
        <v>08</v>
      </c>
      <c r="C9737" s="8">
        <f t="shared" si="466"/>
        <v>2443</v>
      </c>
      <c r="D9737" s="7" t="str">
        <f t="shared" si="465"/>
        <v>_x0008_</v>
      </c>
      <c r="E9737" s="7" t="str">
        <f>B9737&amp;B9738</f>
        <v>08ED</v>
      </c>
      <c r="F9737" s="27">
        <f>HEX2DEC(E9737)/10</f>
        <v>228.5</v>
      </c>
      <c r="G9737" s="28" t="s">
        <v>26</v>
      </c>
      <c r="H9737" s="51">
        <f>F9737*F9739/60</f>
        <v>0.4113</v>
      </c>
      <c r="I9737" s="51">
        <f>F9737*F9739*F9741/60</f>
        <v>0.267345</v>
      </c>
      <c r="J9737" s="52">
        <f>J9732+"00:01"</f>
        <v>0.98472222222222106</v>
      </c>
      <c r="K9737" s="57">
        <f>K9732+"00:01"</f>
        <v>40311.984722223329</v>
      </c>
    </row>
    <row r="9738" spans="1:11">
      <c r="A9738" s="12">
        <v>237</v>
      </c>
      <c r="B9738" s="12" t="str">
        <f t="shared" si="464"/>
        <v>ED</v>
      </c>
      <c r="C9738" s="13">
        <f t="shared" si="466"/>
        <v>2444</v>
      </c>
      <c r="D9738" s="12" t="str">
        <f t="shared" si="465"/>
        <v>í</v>
      </c>
      <c r="G9738" s="29"/>
    </row>
    <row r="9739" spans="1:11">
      <c r="A9739" s="12">
        <v>0</v>
      </c>
      <c r="B9739" s="12" t="str">
        <f t="shared" si="464"/>
        <v>00</v>
      </c>
      <c r="C9739" s="13">
        <f t="shared" si="466"/>
        <v>2445</v>
      </c>
      <c r="D9739" s="12" t="str">
        <f t="shared" si="465"/>
        <v/>
      </c>
      <c r="E9739" s="12" t="str">
        <f>B9739&amp;B9740</f>
        <v>006C</v>
      </c>
      <c r="F9739" s="31">
        <f>HEX2DEC(E9739)/1000</f>
        <v>0.108</v>
      </c>
      <c r="G9739" s="29" t="s">
        <v>27</v>
      </c>
    </row>
    <row r="9740" spans="1:11">
      <c r="A9740" s="12">
        <v>108</v>
      </c>
      <c r="B9740" s="12" t="str">
        <f t="shared" si="464"/>
        <v>6C</v>
      </c>
      <c r="C9740" s="13">
        <f t="shared" si="466"/>
        <v>2446</v>
      </c>
      <c r="D9740" s="12" t="str">
        <f t="shared" si="465"/>
        <v>l</v>
      </c>
      <c r="F9740" s="32"/>
      <c r="G9740" s="15"/>
    </row>
    <row r="9741" spans="1:11">
      <c r="A9741" s="12">
        <v>65</v>
      </c>
      <c r="B9741" s="21" t="str">
        <f t="shared" si="464"/>
        <v>41</v>
      </c>
      <c r="C9741" s="22">
        <f t="shared" si="466"/>
        <v>2447</v>
      </c>
      <c r="D9741" s="21" t="str">
        <f t="shared" si="465"/>
        <v>A</v>
      </c>
      <c r="E9741" s="21" t="str">
        <f>B9741</f>
        <v>41</v>
      </c>
      <c r="F9741" s="33">
        <f>HEX2DEC(E9741)/100</f>
        <v>0.65</v>
      </c>
      <c r="G9741" s="30" t="s">
        <v>28</v>
      </c>
    </row>
    <row r="9742" spans="1:11">
      <c r="A9742" s="12">
        <v>8</v>
      </c>
      <c r="B9742" s="7" t="str">
        <f t="shared" si="464"/>
        <v>08</v>
      </c>
      <c r="C9742" s="8">
        <f t="shared" si="466"/>
        <v>2448</v>
      </c>
      <c r="D9742" s="7" t="str">
        <f t="shared" si="465"/>
        <v>_x0008_</v>
      </c>
      <c r="E9742" s="7" t="str">
        <f>B9742&amp;B9743</f>
        <v>08E3</v>
      </c>
      <c r="F9742" s="27">
        <f>HEX2DEC(E9742)/10</f>
        <v>227.5</v>
      </c>
      <c r="G9742" s="28" t="s">
        <v>26</v>
      </c>
      <c r="H9742" s="51">
        <f>F9742*F9744/60</f>
        <v>0.40570833333333334</v>
      </c>
      <c r="I9742" s="51">
        <f>F9742*F9744*F9746/60</f>
        <v>0.26371041666666672</v>
      </c>
      <c r="J9742" s="52">
        <f>J9737+"00:01"</f>
        <v>0.9854166666666655</v>
      </c>
      <c r="K9742" s="57">
        <f>K9737+"00:01"</f>
        <v>40311.985416667776</v>
      </c>
    </row>
    <row r="9743" spans="1:11">
      <c r="A9743" s="12">
        <v>227</v>
      </c>
      <c r="B9743" s="12" t="str">
        <f t="shared" si="464"/>
        <v>E3</v>
      </c>
      <c r="C9743" s="13">
        <f t="shared" si="466"/>
        <v>2449</v>
      </c>
      <c r="D9743" s="12" t="str">
        <f t="shared" si="465"/>
        <v>ã</v>
      </c>
      <c r="G9743" s="29"/>
    </row>
    <row r="9744" spans="1:11">
      <c r="A9744" s="12">
        <v>0</v>
      </c>
      <c r="B9744" s="12" t="str">
        <f t="shared" si="464"/>
        <v>00</v>
      </c>
      <c r="C9744" s="13">
        <f t="shared" si="466"/>
        <v>2450</v>
      </c>
      <c r="D9744" s="12" t="str">
        <f t="shared" si="465"/>
        <v/>
      </c>
      <c r="E9744" s="12" t="str">
        <f>B9744&amp;B9745</f>
        <v>006B</v>
      </c>
      <c r="F9744" s="31">
        <f>HEX2DEC(E9744)/1000</f>
        <v>0.107</v>
      </c>
      <c r="G9744" s="29" t="s">
        <v>27</v>
      </c>
    </row>
    <row r="9745" spans="1:11">
      <c r="A9745" s="12">
        <v>107</v>
      </c>
      <c r="B9745" s="12" t="str">
        <f t="shared" si="464"/>
        <v>6B</v>
      </c>
      <c r="C9745" s="13">
        <f t="shared" si="466"/>
        <v>2451</v>
      </c>
      <c r="D9745" s="12" t="str">
        <f t="shared" si="465"/>
        <v>k</v>
      </c>
      <c r="F9745" s="32"/>
      <c r="G9745" s="15"/>
    </row>
    <row r="9746" spans="1:11">
      <c r="A9746" s="12">
        <v>65</v>
      </c>
      <c r="B9746" s="21" t="str">
        <f t="shared" si="464"/>
        <v>41</v>
      </c>
      <c r="C9746" s="22">
        <f t="shared" si="466"/>
        <v>2452</v>
      </c>
      <c r="D9746" s="21" t="str">
        <f t="shared" si="465"/>
        <v>A</v>
      </c>
      <c r="E9746" s="21" t="str">
        <f>B9746</f>
        <v>41</v>
      </c>
      <c r="F9746" s="33">
        <f>HEX2DEC(E9746)/100</f>
        <v>0.65</v>
      </c>
      <c r="G9746" s="30" t="s">
        <v>28</v>
      </c>
    </row>
    <row r="9747" spans="1:11">
      <c r="A9747" s="12">
        <v>8</v>
      </c>
      <c r="B9747" s="7" t="str">
        <f t="shared" si="464"/>
        <v>08</v>
      </c>
      <c r="C9747" s="8">
        <f t="shared" si="466"/>
        <v>2453</v>
      </c>
      <c r="D9747" s="7" t="str">
        <f t="shared" si="465"/>
        <v>_x0008_</v>
      </c>
      <c r="E9747" s="7" t="str">
        <f>B9747&amp;B9748</f>
        <v>08E3</v>
      </c>
      <c r="F9747" s="27">
        <f>HEX2DEC(E9747)/10</f>
        <v>227.5</v>
      </c>
      <c r="G9747" s="28" t="s">
        <v>26</v>
      </c>
      <c r="H9747" s="51">
        <f>F9747*F9749/60</f>
        <v>0.40950000000000003</v>
      </c>
      <c r="I9747" s="51">
        <f>F9747*F9749*F9751/60</f>
        <v>0.26617499999999999</v>
      </c>
      <c r="J9747" s="52">
        <f>J9742+"00:01"</f>
        <v>0.98611111111110994</v>
      </c>
      <c r="K9747" s="57">
        <f>K9742+"00:01"</f>
        <v>40311.986111112223</v>
      </c>
    </row>
    <row r="9748" spans="1:11">
      <c r="A9748" s="12">
        <v>227</v>
      </c>
      <c r="B9748" s="12" t="str">
        <f t="shared" si="464"/>
        <v>E3</v>
      </c>
      <c r="C9748" s="13">
        <f t="shared" si="466"/>
        <v>2454</v>
      </c>
      <c r="D9748" s="12" t="str">
        <f t="shared" si="465"/>
        <v>ã</v>
      </c>
      <c r="G9748" s="29"/>
    </row>
    <row r="9749" spans="1:11">
      <c r="A9749" s="12">
        <v>0</v>
      </c>
      <c r="B9749" s="12" t="str">
        <f t="shared" si="464"/>
        <v>00</v>
      </c>
      <c r="C9749" s="13">
        <f t="shared" si="466"/>
        <v>2455</v>
      </c>
      <c r="D9749" s="12" t="str">
        <f t="shared" si="465"/>
        <v/>
      </c>
      <c r="E9749" s="12" t="str">
        <f>B9749&amp;B9750</f>
        <v>006C</v>
      </c>
      <c r="F9749" s="31">
        <f>HEX2DEC(E9749)/1000</f>
        <v>0.108</v>
      </c>
      <c r="G9749" s="29" t="s">
        <v>27</v>
      </c>
    </row>
    <row r="9750" spans="1:11">
      <c r="A9750" s="12">
        <v>108</v>
      </c>
      <c r="B9750" s="12" t="str">
        <f t="shared" si="464"/>
        <v>6C</v>
      </c>
      <c r="C9750" s="13">
        <f t="shared" si="466"/>
        <v>2456</v>
      </c>
      <c r="D9750" s="12" t="str">
        <f t="shared" si="465"/>
        <v>l</v>
      </c>
      <c r="F9750" s="32"/>
      <c r="G9750" s="15"/>
    </row>
    <row r="9751" spans="1:11">
      <c r="A9751" s="12">
        <v>65</v>
      </c>
      <c r="B9751" s="21" t="str">
        <f t="shared" si="464"/>
        <v>41</v>
      </c>
      <c r="C9751" s="22">
        <f t="shared" si="466"/>
        <v>2457</v>
      </c>
      <c r="D9751" s="21" t="str">
        <f t="shared" si="465"/>
        <v>A</v>
      </c>
      <c r="E9751" s="21" t="str">
        <f>B9751</f>
        <v>41</v>
      </c>
      <c r="F9751" s="33">
        <f>HEX2DEC(E9751)/100</f>
        <v>0.65</v>
      </c>
      <c r="G9751" s="30" t="s">
        <v>28</v>
      </c>
    </row>
    <row r="9752" spans="1:11">
      <c r="A9752" s="12">
        <v>8</v>
      </c>
      <c r="B9752" s="7" t="str">
        <f t="shared" si="464"/>
        <v>08</v>
      </c>
      <c r="C9752" s="8">
        <f t="shared" si="466"/>
        <v>2458</v>
      </c>
      <c r="D9752" s="7" t="str">
        <f t="shared" si="465"/>
        <v>_x0008_</v>
      </c>
      <c r="E9752" s="7" t="str">
        <f>B9752&amp;B9753</f>
        <v>08DB</v>
      </c>
      <c r="F9752" s="27">
        <f>HEX2DEC(E9752)/10</f>
        <v>226.7</v>
      </c>
      <c r="G9752" s="28" t="s">
        <v>26</v>
      </c>
      <c r="H9752" s="51">
        <f>F9752*F9754/60</f>
        <v>0.40805999999999998</v>
      </c>
      <c r="I9752" s="51">
        <f>F9752*F9754*F9756/60</f>
        <v>0.265239</v>
      </c>
      <c r="J9752" s="52">
        <f>J9747+"00:01"</f>
        <v>0.98680555555555438</v>
      </c>
      <c r="K9752" s="57">
        <f>K9747+"00:01"</f>
        <v>40311.986805556669</v>
      </c>
    </row>
    <row r="9753" spans="1:11">
      <c r="A9753" s="12">
        <v>219</v>
      </c>
      <c r="B9753" s="12" t="str">
        <f t="shared" si="464"/>
        <v>DB</v>
      </c>
      <c r="C9753" s="13">
        <f t="shared" si="466"/>
        <v>2459</v>
      </c>
      <c r="D9753" s="12" t="str">
        <f t="shared" si="465"/>
        <v>Û</v>
      </c>
      <c r="G9753" s="29"/>
    </row>
    <row r="9754" spans="1:11">
      <c r="A9754" s="12">
        <v>0</v>
      </c>
      <c r="B9754" s="12" t="str">
        <f t="shared" si="464"/>
        <v>00</v>
      </c>
      <c r="C9754" s="13">
        <f t="shared" si="466"/>
        <v>2460</v>
      </c>
      <c r="D9754" s="12" t="str">
        <f t="shared" si="465"/>
        <v/>
      </c>
      <c r="E9754" s="12" t="str">
        <f>B9754&amp;B9755</f>
        <v>006C</v>
      </c>
      <c r="F9754" s="31">
        <f>HEX2DEC(E9754)/1000</f>
        <v>0.108</v>
      </c>
      <c r="G9754" s="29" t="s">
        <v>27</v>
      </c>
    </row>
    <row r="9755" spans="1:11">
      <c r="A9755" s="12">
        <v>108</v>
      </c>
      <c r="B9755" s="12" t="str">
        <f t="shared" si="464"/>
        <v>6C</v>
      </c>
      <c r="C9755" s="13">
        <f t="shared" si="466"/>
        <v>2461</v>
      </c>
      <c r="D9755" s="12" t="str">
        <f t="shared" si="465"/>
        <v>l</v>
      </c>
      <c r="F9755" s="32"/>
      <c r="G9755" s="15"/>
    </row>
    <row r="9756" spans="1:11">
      <c r="A9756" s="12">
        <v>65</v>
      </c>
      <c r="B9756" s="21" t="str">
        <f t="shared" si="464"/>
        <v>41</v>
      </c>
      <c r="C9756" s="22">
        <f t="shared" si="466"/>
        <v>2462</v>
      </c>
      <c r="D9756" s="21" t="str">
        <f t="shared" si="465"/>
        <v>A</v>
      </c>
      <c r="E9756" s="21" t="str">
        <f>B9756</f>
        <v>41</v>
      </c>
      <c r="F9756" s="33">
        <f>HEX2DEC(E9756)/100</f>
        <v>0.65</v>
      </c>
      <c r="G9756" s="30" t="s">
        <v>28</v>
      </c>
    </row>
    <row r="9757" spans="1:11">
      <c r="A9757" s="12">
        <v>8</v>
      </c>
      <c r="B9757" s="7" t="str">
        <f t="shared" si="464"/>
        <v>08</v>
      </c>
      <c r="C9757" s="8">
        <f t="shared" si="466"/>
        <v>2463</v>
      </c>
      <c r="D9757" s="7" t="str">
        <f t="shared" si="465"/>
        <v>_x0008_</v>
      </c>
      <c r="E9757" s="7" t="str">
        <f>B9757&amp;B9758</f>
        <v>08D8</v>
      </c>
      <c r="F9757" s="27">
        <f>HEX2DEC(E9757)/10</f>
        <v>226.4</v>
      </c>
      <c r="G9757" s="28" t="s">
        <v>26</v>
      </c>
      <c r="H9757" s="51">
        <f>F9757*F9759/60</f>
        <v>0.40751999999999999</v>
      </c>
      <c r="I9757" s="51">
        <f>F9757*F9759*F9761/60</f>
        <v>0.26488800000000001</v>
      </c>
      <c r="J9757" s="52">
        <f>J9752+"00:01"</f>
        <v>0.98749999999999882</v>
      </c>
      <c r="K9757" s="57">
        <f>K9752+"00:01"</f>
        <v>40311.987500001116</v>
      </c>
    </row>
    <row r="9758" spans="1:11">
      <c r="A9758" s="12">
        <v>216</v>
      </c>
      <c r="B9758" s="12" t="str">
        <f t="shared" si="464"/>
        <v>D8</v>
      </c>
      <c r="C9758" s="13">
        <f t="shared" si="466"/>
        <v>2464</v>
      </c>
      <c r="D9758" s="12" t="str">
        <f t="shared" si="465"/>
        <v>Ø</v>
      </c>
      <c r="G9758" s="29"/>
    </row>
    <row r="9759" spans="1:11">
      <c r="A9759" s="12">
        <v>0</v>
      </c>
      <c r="B9759" s="12" t="str">
        <f t="shared" si="464"/>
        <v>00</v>
      </c>
      <c r="C9759" s="13">
        <f t="shared" si="466"/>
        <v>2465</v>
      </c>
      <c r="D9759" s="12" t="str">
        <f t="shared" si="465"/>
        <v/>
      </c>
      <c r="E9759" s="12" t="str">
        <f>B9759&amp;B9760</f>
        <v>006C</v>
      </c>
      <c r="F9759" s="31">
        <f>HEX2DEC(E9759)/1000</f>
        <v>0.108</v>
      </c>
      <c r="G9759" s="29" t="s">
        <v>27</v>
      </c>
    </row>
    <row r="9760" spans="1:11">
      <c r="A9760" s="12">
        <v>108</v>
      </c>
      <c r="B9760" s="12" t="str">
        <f t="shared" si="464"/>
        <v>6C</v>
      </c>
      <c r="C9760" s="13">
        <f t="shared" si="466"/>
        <v>2466</v>
      </c>
      <c r="D9760" s="12" t="str">
        <f t="shared" si="465"/>
        <v>l</v>
      </c>
      <c r="F9760" s="32"/>
      <c r="G9760" s="15"/>
    </row>
    <row r="9761" spans="1:11">
      <c r="A9761" s="12">
        <v>65</v>
      </c>
      <c r="B9761" s="21" t="str">
        <f t="shared" si="464"/>
        <v>41</v>
      </c>
      <c r="C9761" s="22">
        <f t="shared" si="466"/>
        <v>2467</v>
      </c>
      <c r="D9761" s="21" t="str">
        <f t="shared" si="465"/>
        <v>A</v>
      </c>
      <c r="E9761" s="21" t="str">
        <f>B9761</f>
        <v>41</v>
      </c>
      <c r="F9761" s="33">
        <f>HEX2DEC(E9761)/100</f>
        <v>0.65</v>
      </c>
      <c r="G9761" s="30" t="s">
        <v>28</v>
      </c>
    </row>
    <row r="9762" spans="1:11">
      <c r="A9762" s="12">
        <v>8</v>
      </c>
      <c r="B9762" s="7" t="str">
        <f t="shared" si="464"/>
        <v>08</v>
      </c>
      <c r="C9762" s="8">
        <f t="shared" si="466"/>
        <v>2468</v>
      </c>
      <c r="D9762" s="7" t="str">
        <f t="shared" si="465"/>
        <v>_x0008_</v>
      </c>
      <c r="E9762" s="7" t="str">
        <f>B9762&amp;B9763</f>
        <v>08DB</v>
      </c>
      <c r="F9762" s="27">
        <f>HEX2DEC(E9762)/10</f>
        <v>226.7</v>
      </c>
      <c r="G9762" s="28" t="s">
        <v>26</v>
      </c>
      <c r="H9762" s="51">
        <f>F9762*F9764/60</f>
        <v>0.40805999999999998</v>
      </c>
      <c r="I9762" s="51">
        <f>F9762*F9764*F9766/60</f>
        <v>0.265239</v>
      </c>
      <c r="J9762" s="52">
        <f>J9757+"00:01"</f>
        <v>0.98819444444444327</v>
      </c>
      <c r="K9762" s="57">
        <f>K9757+"00:01"</f>
        <v>40311.988194445563</v>
      </c>
    </row>
    <row r="9763" spans="1:11">
      <c r="A9763" s="12">
        <v>219</v>
      </c>
      <c r="B9763" s="12" t="str">
        <f t="shared" si="464"/>
        <v>DB</v>
      </c>
      <c r="C9763" s="13">
        <f t="shared" si="466"/>
        <v>2469</v>
      </c>
      <c r="D9763" s="12" t="str">
        <f t="shared" si="465"/>
        <v>Û</v>
      </c>
      <c r="G9763" s="29"/>
    </row>
    <row r="9764" spans="1:11">
      <c r="A9764" s="12">
        <v>0</v>
      </c>
      <c r="B9764" s="12" t="str">
        <f t="shared" si="464"/>
        <v>00</v>
      </c>
      <c r="C9764" s="13">
        <f t="shared" si="466"/>
        <v>2470</v>
      </c>
      <c r="D9764" s="12" t="str">
        <f t="shared" si="465"/>
        <v/>
      </c>
      <c r="E9764" s="12" t="str">
        <f>B9764&amp;B9765</f>
        <v>006C</v>
      </c>
      <c r="F9764" s="31">
        <f>HEX2DEC(E9764)/1000</f>
        <v>0.108</v>
      </c>
      <c r="G9764" s="29" t="s">
        <v>27</v>
      </c>
    </row>
    <row r="9765" spans="1:11">
      <c r="A9765" s="12">
        <v>108</v>
      </c>
      <c r="B9765" s="12" t="str">
        <f t="shared" si="464"/>
        <v>6C</v>
      </c>
      <c r="C9765" s="13">
        <f t="shared" si="466"/>
        <v>2471</v>
      </c>
      <c r="D9765" s="12" t="str">
        <f t="shared" si="465"/>
        <v>l</v>
      </c>
      <c r="F9765" s="32"/>
      <c r="G9765" s="15"/>
    </row>
    <row r="9766" spans="1:11">
      <c r="A9766" s="12">
        <v>65</v>
      </c>
      <c r="B9766" s="21" t="str">
        <f t="shared" si="464"/>
        <v>41</v>
      </c>
      <c r="C9766" s="22">
        <f t="shared" si="466"/>
        <v>2472</v>
      </c>
      <c r="D9766" s="21" t="str">
        <f t="shared" si="465"/>
        <v>A</v>
      </c>
      <c r="E9766" s="21" t="str">
        <f>B9766</f>
        <v>41</v>
      </c>
      <c r="F9766" s="33">
        <f>HEX2DEC(E9766)/100</f>
        <v>0.65</v>
      </c>
      <c r="G9766" s="30" t="s">
        <v>28</v>
      </c>
    </row>
    <row r="9767" spans="1:11">
      <c r="A9767" s="12">
        <v>8</v>
      </c>
      <c r="B9767" s="7" t="str">
        <f t="shared" si="464"/>
        <v>08</v>
      </c>
      <c r="C9767" s="8">
        <f t="shared" si="466"/>
        <v>2473</v>
      </c>
      <c r="D9767" s="7" t="str">
        <f t="shared" si="465"/>
        <v>_x0008_</v>
      </c>
      <c r="E9767" s="7" t="str">
        <f>B9767&amp;B9768</f>
        <v>08DB</v>
      </c>
      <c r="F9767" s="27">
        <f>HEX2DEC(E9767)/10</f>
        <v>226.7</v>
      </c>
      <c r="G9767" s="28" t="s">
        <v>26</v>
      </c>
      <c r="H9767" s="51">
        <f>F9767*F9769/60</f>
        <v>0.40805999999999998</v>
      </c>
      <c r="I9767" s="51">
        <f>F9767*F9769*F9771/60</f>
        <v>0.265239</v>
      </c>
      <c r="J9767" s="52">
        <f>J9762+"00:01"</f>
        <v>0.98888888888888771</v>
      </c>
      <c r="K9767" s="57">
        <f>K9762+"00:01"</f>
        <v>40311.98888889001</v>
      </c>
    </row>
    <row r="9768" spans="1:11">
      <c r="A9768" s="12">
        <v>219</v>
      </c>
      <c r="B9768" s="12" t="str">
        <f t="shared" si="464"/>
        <v>DB</v>
      </c>
      <c r="C9768" s="13">
        <f t="shared" si="466"/>
        <v>2474</v>
      </c>
      <c r="D9768" s="12" t="str">
        <f t="shared" si="465"/>
        <v>Û</v>
      </c>
      <c r="G9768" s="29"/>
    </row>
    <row r="9769" spans="1:11">
      <c r="A9769" s="12">
        <v>0</v>
      </c>
      <c r="B9769" s="12" t="str">
        <f t="shared" si="464"/>
        <v>00</v>
      </c>
      <c r="C9769" s="13">
        <f t="shared" si="466"/>
        <v>2475</v>
      </c>
      <c r="D9769" s="12" t="str">
        <f t="shared" si="465"/>
        <v/>
      </c>
      <c r="E9769" s="12" t="str">
        <f>B9769&amp;B9770</f>
        <v>006C</v>
      </c>
      <c r="F9769" s="31">
        <f>HEX2DEC(E9769)/1000</f>
        <v>0.108</v>
      </c>
      <c r="G9769" s="29" t="s">
        <v>27</v>
      </c>
    </row>
    <row r="9770" spans="1:11">
      <c r="A9770" s="12">
        <v>108</v>
      </c>
      <c r="B9770" s="12" t="str">
        <f t="shared" si="464"/>
        <v>6C</v>
      </c>
      <c r="C9770" s="13">
        <f t="shared" si="466"/>
        <v>2476</v>
      </c>
      <c r="D9770" s="12" t="str">
        <f t="shared" si="465"/>
        <v>l</v>
      </c>
      <c r="F9770" s="32"/>
      <c r="G9770" s="15"/>
    </row>
    <row r="9771" spans="1:11">
      <c r="A9771" s="12">
        <v>65</v>
      </c>
      <c r="B9771" s="21" t="str">
        <f t="shared" si="464"/>
        <v>41</v>
      </c>
      <c r="C9771" s="22">
        <f t="shared" si="466"/>
        <v>2477</v>
      </c>
      <c r="D9771" s="21" t="str">
        <f t="shared" si="465"/>
        <v>A</v>
      </c>
      <c r="E9771" s="21" t="str">
        <f>B9771</f>
        <v>41</v>
      </c>
      <c r="F9771" s="33">
        <f>HEX2DEC(E9771)/100</f>
        <v>0.65</v>
      </c>
      <c r="G9771" s="30" t="s">
        <v>28</v>
      </c>
    </row>
    <row r="9772" spans="1:11">
      <c r="A9772" s="12">
        <v>8</v>
      </c>
      <c r="B9772" s="7" t="str">
        <f t="shared" si="464"/>
        <v>08</v>
      </c>
      <c r="C9772" s="8">
        <f t="shared" si="466"/>
        <v>2478</v>
      </c>
      <c r="D9772" s="7" t="str">
        <f t="shared" si="465"/>
        <v>_x0008_</v>
      </c>
      <c r="E9772" s="7" t="str">
        <f>B9772&amp;B9773</f>
        <v>08D0</v>
      </c>
      <c r="F9772" s="27">
        <f>HEX2DEC(E9772)/10</f>
        <v>225.6</v>
      </c>
      <c r="G9772" s="28" t="s">
        <v>26</v>
      </c>
      <c r="H9772" s="51">
        <f>F9772*F9774/60</f>
        <v>0.40608</v>
      </c>
      <c r="I9772" s="51">
        <f>F9772*F9774*F9776/60</f>
        <v>0.26395200000000002</v>
      </c>
      <c r="J9772" s="52">
        <f>J9767+"00:01"</f>
        <v>0.98958333333333215</v>
      </c>
      <c r="K9772" s="57">
        <f>K9767+"00:01"</f>
        <v>40311.989583334456</v>
      </c>
    </row>
    <row r="9773" spans="1:11">
      <c r="A9773" s="12">
        <v>208</v>
      </c>
      <c r="B9773" s="12" t="str">
        <f t="shared" si="464"/>
        <v>D0</v>
      </c>
      <c r="C9773" s="13">
        <f t="shared" si="466"/>
        <v>2479</v>
      </c>
      <c r="D9773" s="12" t="str">
        <f t="shared" si="465"/>
        <v>Ð</v>
      </c>
      <c r="G9773" s="29"/>
    </row>
    <row r="9774" spans="1:11">
      <c r="A9774" s="12">
        <v>0</v>
      </c>
      <c r="B9774" s="12" t="str">
        <f t="shared" si="464"/>
        <v>00</v>
      </c>
      <c r="C9774" s="13">
        <f t="shared" si="466"/>
        <v>2480</v>
      </c>
      <c r="D9774" s="12" t="str">
        <f t="shared" si="465"/>
        <v/>
      </c>
      <c r="E9774" s="12" t="str">
        <f>B9774&amp;B9775</f>
        <v>006C</v>
      </c>
      <c r="F9774" s="31">
        <f>HEX2DEC(E9774)/1000</f>
        <v>0.108</v>
      </c>
      <c r="G9774" s="29" t="s">
        <v>27</v>
      </c>
    </row>
    <row r="9775" spans="1:11">
      <c r="A9775" s="12">
        <v>108</v>
      </c>
      <c r="B9775" s="12" t="str">
        <f t="shared" si="464"/>
        <v>6C</v>
      </c>
      <c r="C9775" s="13">
        <f t="shared" si="466"/>
        <v>2481</v>
      </c>
      <c r="D9775" s="12" t="str">
        <f t="shared" si="465"/>
        <v>l</v>
      </c>
      <c r="F9775" s="32"/>
      <c r="G9775" s="15"/>
    </row>
    <row r="9776" spans="1:11">
      <c r="A9776" s="12">
        <v>65</v>
      </c>
      <c r="B9776" s="21" t="str">
        <f t="shared" si="464"/>
        <v>41</v>
      </c>
      <c r="C9776" s="22">
        <f t="shared" si="466"/>
        <v>2482</v>
      </c>
      <c r="D9776" s="21" t="str">
        <f t="shared" si="465"/>
        <v>A</v>
      </c>
      <c r="E9776" s="21" t="str">
        <f>B9776</f>
        <v>41</v>
      </c>
      <c r="F9776" s="33">
        <f>HEX2DEC(E9776)/100</f>
        <v>0.65</v>
      </c>
      <c r="G9776" s="30" t="s">
        <v>28</v>
      </c>
    </row>
    <row r="9777" spans="1:11">
      <c r="A9777" s="12">
        <v>8</v>
      </c>
      <c r="B9777" s="7" t="str">
        <f t="shared" si="464"/>
        <v>08</v>
      </c>
      <c r="C9777" s="8">
        <f t="shared" si="466"/>
        <v>2483</v>
      </c>
      <c r="D9777" s="7" t="str">
        <f t="shared" si="465"/>
        <v>_x0008_</v>
      </c>
      <c r="E9777" s="7" t="str">
        <f>B9777&amp;B9778</f>
        <v>08CE</v>
      </c>
      <c r="F9777" s="27">
        <f>HEX2DEC(E9777)/10</f>
        <v>225.4</v>
      </c>
      <c r="G9777" s="28" t="s">
        <v>26</v>
      </c>
      <c r="H9777" s="51">
        <f>F9777*F9779/60</f>
        <v>0.40196333333333334</v>
      </c>
      <c r="I9777" s="51">
        <f>F9777*F9779*F9781/60</f>
        <v>0.26127616666666664</v>
      </c>
      <c r="J9777" s="52">
        <f>J9772+"00:01"</f>
        <v>0.99027777777777659</v>
      </c>
      <c r="K9777" s="57">
        <f>K9772+"00:01"</f>
        <v>40311.990277778903</v>
      </c>
    </row>
    <row r="9778" spans="1:11">
      <c r="A9778" s="12">
        <v>206</v>
      </c>
      <c r="B9778" s="12" t="str">
        <f t="shared" si="464"/>
        <v>CE</v>
      </c>
      <c r="C9778" s="13">
        <f t="shared" si="466"/>
        <v>2484</v>
      </c>
      <c r="D9778" s="12" t="str">
        <f t="shared" si="465"/>
        <v>Î</v>
      </c>
      <c r="G9778" s="29"/>
    </row>
    <row r="9779" spans="1:11">
      <c r="A9779" s="12">
        <v>0</v>
      </c>
      <c r="B9779" s="12" t="str">
        <f t="shared" si="464"/>
        <v>00</v>
      </c>
      <c r="C9779" s="13">
        <f t="shared" si="466"/>
        <v>2485</v>
      </c>
      <c r="D9779" s="12" t="str">
        <f t="shared" si="465"/>
        <v/>
      </c>
      <c r="E9779" s="12" t="str">
        <f>B9779&amp;B9780</f>
        <v>006B</v>
      </c>
      <c r="F9779" s="31">
        <f>HEX2DEC(E9779)/1000</f>
        <v>0.107</v>
      </c>
      <c r="G9779" s="29" t="s">
        <v>27</v>
      </c>
    </row>
    <row r="9780" spans="1:11">
      <c r="A9780" s="12">
        <v>107</v>
      </c>
      <c r="B9780" s="12" t="str">
        <f t="shared" si="464"/>
        <v>6B</v>
      </c>
      <c r="C9780" s="13">
        <f t="shared" si="466"/>
        <v>2486</v>
      </c>
      <c r="D9780" s="12" t="str">
        <f t="shared" si="465"/>
        <v>k</v>
      </c>
      <c r="F9780" s="32"/>
      <c r="G9780" s="15"/>
    </row>
    <row r="9781" spans="1:11">
      <c r="A9781" s="12">
        <v>65</v>
      </c>
      <c r="B9781" s="21" t="str">
        <f t="shared" si="464"/>
        <v>41</v>
      </c>
      <c r="C9781" s="22">
        <f t="shared" si="466"/>
        <v>2487</v>
      </c>
      <c r="D9781" s="21" t="str">
        <f t="shared" si="465"/>
        <v>A</v>
      </c>
      <c r="E9781" s="21" t="str">
        <f>B9781</f>
        <v>41</v>
      </c>
      <c r="F9781" s="33">
        <f>HEX2DEC(E9781)/100</f>
        <v>0.65</v>
      </c>
      <c r="G9781" s="30" t="s">
        <v>28</v>
      </c>
    </row>
    <row r="9782" spans="1:11">
      <c r="A9782" s="12">
        <v>8</v>
      </c>
      <c r="B9782" s="7" t="str">
        <f t="shared" si="464"/>
        <v>08</v>
      </c>
      <c r="C9782" s="8">
        <f t="shared" si="466"/>
        <v>2488</v>
      </c>
      <c r="D9782" s="7" t="str">
        <f t="shared" si="465"/>
        <v>_x0008_</v>
      </c>
      <c r="E9782" s="7" t="str">
        <f>B9782&amp;B9783</f>
        <v>08DB</v>
      </c>
      <c r="F9782" s="27">
        <f>HEX2DEC(E9782)/10</f>
        <v>226.7</v>
      </c>
      <c r="G9782" s="28" t="s">
        <v>26</v>
      </c>
      <c r="H9782" s="51">
        <f>F9782*F9784/60</f>
        <v>0.40428166666666665</v>
      </c>
      <c r="I9782" s="51">
        <f>F9782*F9784*F9786/60</f>
        <v>0.26682589999999995</v>
      </c>
      <c r="J9782" s="52">
        <f>J9777+"00:01"</f>
        <v>0.99097222222222103</v>
      </c>
      <c r="K9782" s="57">
        <f>K9777+"00:01"</f>
        <v>40311.99097222335</v>
      </c>
    </row>
    <row r="9783" spans="1:11">
      <c r="A9783" s="12">
        <v>219</v>
      </c>
      <c r="B9783" s="12" t="str">
        <f t="shared" si="464"/>
        <v>DB</v>
      </c>
      <c r="C9783" s="13">
        <f t="shared" si="466"/>
        <v>2489</v>
      </c>
      <c r="D9783" s="12" t="str">
        <f t="shared" si="465"/>
        <v>Û</v>
      </c>
      <c r="G9783" s="29"/>
    </row>
    <row r="9784" spans="1:11">
      <c r="A9784" s="12">
        <v>0</v>
      </c>
      <c r="B9784" s="12" t="str">
        <f t="shared" si="464"/>
        <v>00</v>
      </c>
      <c r="C9784" s="13">
        <f t="shared" si="466"/>
        <v>2490</v>
      </c>
      <c r="D9784" s="12" t="str">
        <f t="shared" si="465"/>
        <v/>
      </c>
      <c r="E9784" s="12" t="str">
        <f>B9784&amp;B9785</f>
        <v>006B</v>
      </c>
      <c r="F9784" s="31">
        <f>HEX2DEC(E9784)/1000</f>
        <v>0.107</v>
      </c>
      <c r="G9784" s="29" t="s">
        <v>27</v>
      </c>
    </row>
    <row r="9785" spans="1:11">
      <c r="A9785" s="12">
        <v>107</v>
      </c>
      <c r="B9785" s="12" t="str">
        <f t="shared" si="464"/>
        <v>6B</v>
      </c>
      <c r="C9785" s="13">
        <f t="shared" si="466"/>
        <v>2491</v>
      </c>
      <c r="D9785" s="12" t="str">
        <f t="shared" si="465"/>
        <v>k</v>
      </c>
      <c r="F9785" s="32"/>
      <c r="G9785" s="15"/>
    </row>
    <row r="9786" spans="1:11">
      <c r="A9786" s="12">
        <v>66</v>
      </c>
      <c r="B9786" s="21" t="str">
        <f t="shared" si="464"/>
        <v>42</v>
      </c>
      <c r="C9786" s="22">
        <f t="shared" si="466"/>
        <v>2492</v>
      </c>
      <c r="D9786" s="21" t="str">
        <f t="shared" si="465"/>
        <v>B</v>
      </c>
      <c r="E9786" s="21" t="str">
        <f>B9786</f>
        <v>42</v>
      </c>
      <c r="F9786" s="33">
        <f>HEX2DEC(E9786)/100</f>
        <v>0.66</v>
      </c>
      <c r="G9786" s="30" t="s">
        <v>28</v>
      </c>
    </row>
    <row r="9787" spans="1:11">
      <c r="A9787" s="12">
        <v>8</v>
      </c>
      <c r="B9787" s="7" t="str">
        <f t="shared" si="464"/>
        <v>08</v>
      </c>
      <c r="C9787" s="8">
        <f t="shared" si="466"/>
        <v>2493</v>
      </c>
      <c r="D9787" s="7" t="str">
        <f t="shared" si="465"/>
        <v>_x0008_</v>
      </c>
      <c r="E9787" s="7" t="str">
        <f>B9787&amp;B9788</f>
        <v>08DF</v>
      </c>
      <c r="F9787" s="27">
        <f>HEX2DEC(E9787)/10</f>
        <v>227.1</v>
      </c>
      <c r="G9787" s="28" t="s">
        <v>26</v>
      </c>
      <c r="H9787" s="51">
        <f>F9787*F9789/60</f>
        <v>0.40499499999999994</v>
      </c>
      <c r="I9787" s="51">
        <f>F9787*F9789*F9791/60</f>
        <v>0.2672967</v>
      </c>
      <c r="J9787" s="52">
        <f>J9782+"00:01"</f>
        <v>0.99166666666666548</v>
      </c>
      <c r="K9787" s="57">
        <f>K9782+"00:01"</f>
        <v>40311.991666667796</v>
      </c>
    </row>
    <row r="9788" spans="1:11">
      <c r="A9788" s="12">
        <v>223</v>
      </c>
      <c r="B9788" s="12" t="str">
        <f t="shared" si="464"/>
        <v>DF</v>
      </c>
      <c r="C9788" s="13">
        <f t="shared" si="466"/>
        <v>2494</v>
      </c>
      <c r="D9788" s="12" t="str">
        <f t="shared" si="465"/>
        <v>ß</v>
      </c>
      <c r="G9788" s="29"/>
    </row>
    <row r="9789" spans="1:11">
      <c r="A9789" s="12">
        <v>0</v>
      </c>
      <c r="B9789" s="12" t="str">
        <f t="shared" si="464"/>
        <v>00</v>
      </c>
      <c r="C9789" s="13">
        <f t="shared" si="466"/>
        <v>2495</v>
      </c>
      <c r="D9789" s="12" t="str">
        <f t="shared" si="465"/>
        <v/>
      </c>
      <c r="E9789" s="12" t="str">
        <f>B9789&amp;B9790</f>
        <v>006B</v>
      </c>
      <c r="F9789" s="31">
        <f>HEX2DEC(E9789)/1000</f>
        <v>0.107</v>
      </c>
      <c r="G9789" s="29" t="s">
        <v>27</v>
      </c>
    </row>
    <row r="9790" spans="1:11">
      <c r="A9790" s="12">
        <v>107</v>
      </c>
      <c r="B9790" s="12" t="str">
        <f t="shared" si="464"/>
        <v>6B</v>
      </c>
      <c r="C9790" s="13">
        <f t="shared" si="466"/>
        <v>2496</v>
      </c>
      <c r="D9790" s="12" t="str">
        <f t="shared" si="465"/>
        <v>k</v>
      </c>
      <c r="F9790" s="32"/>
      <c r="G9790" s="15"/>
    </row>
    <row r="9791" spans="1:11">
      <c r="A9791" s="12">
        <v>66</v>
      </c>
      <c r="B9791" s="21" t="str">
        <f t="shared" ref="B9791:B9854" si="467">DEC2HEX(A9791,2)</f>
        <v>42</v>
      </c>
      <c r="C9791" s="22">
        <f t="shared" si="466"/>
        <v>2497</v>
      </c>
      <c r="D9791" s="21" t="str">
        <f t="shared" ref="D9791:D9854" si="468">IF(A9791&gt;0,CHAR(A9791),"")</f>
        <v>B</v>
      </c>
      <c r="E9791" s="21" t="str">
        <f>B9791</f>
        <v>42</v>
      </c>
      <c r="F9791" s="33">
        <f>HEX2DEC(E9791)/100</f>
        <v>0.66</v>
      </c>
      <c r="G9791" s="30" t="s">
        <v>28</v>
      </c>
    </row>
    <row r="9792" spans="1:11">
      <c r="A9792" s="12">
        <v>8</v>
      </c>
      <c r="B9792" s="7" t="str">
        <f t="shared" si="467"/>
        <v>08</v>
      </c>
      <c r="C9792" s="8">
        <f t="shared" ref="C9792:C9855" si="469">C9791+1</f>
        <v>2498</v>
      </c>
      <c r="D9792" s="7" t="str">
        <f t="shared" si="468"/>
        <v>_x0008_</v>
      </c>
      <c r="E9792" s="7" t="str">
        <f>B9792&amp;B9793</f>
        <v>08DA</v>
      </c>
      <c r="F9792" s="27">
        <f>HEX2DEC(E9792)/10</f>
        <v>226.6</v>
      </c>
      <c r="G9792" s="28" t="s">
        <v>26</v>
      </c>
      <c r="H9792" s="51">
        <f>F9792*F9794/60</f>
        <v>0.40410333333333331</v>
      </c>
      <c r="I9792" s="51">
        <f>F9792*F9794*F9796/60</f>
        <v>0.26670820000000001</v>
      </c>
      <c r="J9792" s="52">
        <f>J9787+"00:01"</f>
        <v>0.99236111111110992</v>
      </c>
      <c r="K9792" s="57">
        <f>K9787+"00:01"</f>
        <v>40311.992361112243</v>
      </c>
    </row>
    <row r="9793" spans="1:11">
      <c r="A9793" s="12">
        <v>218</v>
      </c>
      <c r="B9793" s="12" t="str">
        <f t="shared" si="467"/>
        <v>DA</v>
      </c>
      <c r="C9793" s="13">
        <f t="shared" si="469"/>
        <v>2499</v>
      </c>
      <c r="D9793" s="12" t="str">
        <f t="shared" si="468"/>
        <v>Ú</v>
      </c>
      <c r="G9793" s="29"/>
    </row>
    <row r="9794" spans="1:11">
      <c r="A9794" s="12">
        <v>0</v>
      </c>
      <c r="B9794" s="12" t="str">
        <f t="shared" si="467"/>
        <v>00</v>
      </c>
      <c r="C9794" s="13">
        <f t="shared" si="469"/>
        <v>2500</v>
      </c>
      <c r="D9794" s="12" t="str">
        <f t="shared" si="468"/>
        <v/>
      </c>
      <c r="E9794" s="12" t="str">
        <f>B9794&amp;B9795</f>
        <v>006B</v>
      </c>
      <c r="F9794" s="31">
        <f>HEX2DEC(E9794)/1000</f>
        <v>0.107</v>
      </c>
      <c r="G9794" s="29" t="s">
        <v>27</v>
      </c>
    </row>
    <row r="9795" spans="1:11">
      <c r="A9795" s="12">
        <v>107</v>
      </c>
      <c r="B9795" s="12" t="str">
        <f t="shared" si="467"/>
        <v>6B</v>
      </c>
      <c r="C9795" s="13">
        <f t="shared" si="469"/>
        <v>2501</v>
      </c>
      <c r="D9795" s="12" t="str">
        <f t="shared" si="468"/>
        <v>k</v>
      </c>
      <c r="F9795" s="32"/>
      <c r="G9795" s="15"/>
    </row>
    <row r="9796" spans="1:11">
      <c r="A9796" s="12">
        <v>66</v>
      </c>
      <c r="B9796" s="21" t="str">
        <f t="shared" si="467"/>
        <v>42</v>
      </c>
      <c r="C9796" s="22">
        <f t="shared" si="469"/>
        <v>2502</v>
      </c>
      <c r="D9796" s="21" t="str">
        <f t="shared" si="468"/>
        <v>B</v>
      </c>
      <c r="E9796" s="21" t="str">
        <f>B9796</f>
        <v>42</v>
      </c>
      <c r="F9796" s="33">
        <f>HEX2DEC(E9796)/100</f>
        <v>0.66</v>
      </c>
      <c r="G9796" s="30" t="s">
        <v>28</v>
      </c>
    </row>
    <row r="9797" spans="1:11">
      <c r="A9797" s="12">
        <v>8</v>
      </c>
      <c r="B9797" s="7" t="str">
        <f t="shared" si="467"/>
        <v>08</v>
      </c>
      <c r="C9797" s="8">
        <f t="shared" si="469"/>
        <v>2503</v>
      </c>
      <c r="D9797" s="7" t="str">
        <f t="shared" si="468"/>
        <v>_x0008_</v>
      </c>
      <c r="E9797" s="7" t="str">
        <f>B9797&amp;B9798</f>
        <v>08E4</v>
      </c>
      <c r="F9797" s="27">
        <f>HEX2DEC(E9797)/10</f>
        <v>227.6</v>
      </c>
      <c r="G9797" s="28" t="s">
        <v>26</v>
      </c>
      <c r="H9797" s="51">
        <f>F9797*F9799/60</f>
        <v>0.40588666666666662</v>
      </c>
      <c r="I9797" s="51">
        <f>F9797*F9799*F9801/60</f>
        <v>0.26788519999999999</v>
      </c>
      <c r="J9797" s="52">
        <f>J9792+"00:01"</f>
        <v>0.99305555555555436</v>
      </c>
      <c r="K9797" s="57">
        <f>K9792+"00:01"</f>
        <v>40311.99305555669</v>
      </c>
    </row>
    <row r="9798" spans="1:11">
      <c r="A9798" s="12">
        <v>228</v>
      </c>
      <c r="B9798" s="12" t="str">
        <f t="shared" si="467"/>
        <v>E4</v>
      </c>
      <c r="C9798" s="13">
        <f t="shared" si="469"/>
        <v>2504</v>
      </c>
      <c r="D9798" s="12" t="str">
        <f t="shared" si="468"/>
        <v>ä</v>
      </c>
      <c r="G9798" s="29"/>
    </row>
    <row r="9799" spans="1:11">
      <c r="A9799" s="12">
        <v>0</v>
      </c>
      <c r="B9799" s="12" t="str">
        <f t="shared" si="467"/>
        <v>00</v>
      </c>
      <c r="C9799" s="13">
        <f t="shared" si="469"/>
        <v>2505</v>
      </c>
      <c r="D9799" s="12" t="str">
        <f t="shared" si="468"/>
        <v/>
      </c>
      <c r="E9799" s="12" t="str">
        <f>B9799&amp;B9800</f>
        <v>006B</v>
      </c>
      <c r="F9799" s="31">
        <f>HEX2DEC(E9799)/1000</f>
        <v>0.107</v>
      </c>
      <c r="G9799" s="29" t="s">
        <v>27</v>
      </c>
    </row>
    <row r="9800" spans="1:11">
      <c r="A9800" s="12">
        <v>107</v>
      </c>
      <c r="B9800" s="12" t="str">
        <f t="shared" si="467"/>
        <v>6B</v>
      </c>
      <c r="C9800" s="13">
        <f t="shared" si="469"/>
        <v>2506</v>
      </c>
      <c r="D9800" s="12" t="str">
        <f t="shared" si="468"/>
        <v>k</v>
      </c>
      <c r="F9800" s="32"/>
      <c r="G9800" s="15"/>
    </row>
    <row r="9801" spans="1:11">
      <c r="A9801" s="12">
        <v>66</v>
      </c>
      <c r="B9801" s="21" t="str">
        <f t="shared" si="467"/>
        <v>42</v>
      </c>
      <c r="C9801" s="22">
        <f t="shared" si="469"/>
        <v>2507</v>
      </c>
      <c r="D9801" s="21" t="str">
        <f t="shared" si="468"/>
        <v>B</v>
      </c>
      <c r="E9801" s="21" t="str">
        <f>B9801</f>
        <v>42</v>
      </c>
      <c r="F9801" s="33">
        <f>HEX2DEC(E9801)/100</f>
        <v>0.66</v>
      </c>
      <c r="G9801" s="30" t="s">
        <v>28</v>
      </c>
    </row>
    <row r="9802" spans="1:11">
      <c r="A9802" s="12">
        <v>8</v>
      </c>
      <c r="B9802" s="7" t="str">
        <f t="shared" si="467"/>
        <v>08</v>
      </c>
      <c r="C9802" s="8">
        <f t="shared" si="469"/>
        <v>2508</v>
      </c>
      <c r="D9802" s="7" t="str">
        <f t="shared" si="468"/>
        <v>_x0008_</v>
      </c>
      <c r="E9802" s="7" t="str">
        <f>B9802&amp;B9803</f>
        <v>08DC</v>
      </c>
      <c r="F9802" s="27">
        <f>HEX2DEC(E9802)/10</f>
        <v>226.8</v>
      </c>
      <c r="G9802" s="28" t="s">
        <v>26</v>
      </c>
      <c r="H9802" s="51">
        <f>F9802*F9804/60</f>
        <v>0.40824000000000005</v>
      </c>
      <c r="I9802" s="51">
        <f>F9802*F9804*F9806/60</f>
        <v>0.26535600000000004</v>
      </c>
      <c r="J9802" s="52">
        <f>J9797+"00:01"</f>
        <v>0.9937499999999988</v>
      </c>
      <c r="K9802" s="57">
        <f>K9797+"00:01"</f>
        <v>40311.993750001137</v>
      </c>
    </row>
    <row r="9803" spans="1:11">
      <c r="A9803" s="12">
        <v>220</v>
      </c>
      <c r="B9803" s="12" t="str">
        <f t="shared" si="467"/>
        <v>DC</v>
      </c>
      <c r="C9803" s="13">
        <f t="shared" si="469"/>
        <v>2509</v>
      </c>
      <c r="D9803" s="12" t="str">
        <f t="shared" si="468"/>
        <v>Ü</v>
      </c>
      <c r="G9803" s="29"/>
    </row>
    <row r="9804" spans="1:11">
      <c r="A9804" s="12">
        <v>0</v>
      </c>
      <c r="B9804" s="12" t="str">
        <f t="shared" si="467"/>
        <v>00</v>
      </c>
      <c r="C9804" s="13">
        <f t="shared" si="469"/>
        <v>2510</v>
      </c>
      <c r="D9804" s="12" t="str">
        <f t="shared" si="468"/>
        <v/>
      </c>
      <c r="E9804" s="12" t="str">
        <f>B9804&amp;B9805</f>
        <v>006C</v>
      </c>
      <c r="F9804" s="31">
        <f>HEX2DEC(E9804)/1000</f>
        <v>0.108</v>
      </c>
      <c r="G9804" s="29" t="s">
        <v>27</v>
      </c>
    </row>
    <row r="9805" spans="1:11">
      <c r="A9805" s="12">
        <v>108</v>
      </c>
      <c r="B9805" s="12" t="str">
        <f t="shared" si="467"/>
        <v>6C</v>
      </c>
      <c r="C9805" s="13">
        <f t="shared" si="469"/>
        <v>2511</v>
      </c>
      <c r="D9805" s="12" t="str">
        <f t="shared" si="468"/>
        <v>l</v>
      </c>
      <c r="F9805" s="32"/>
      <c r="G9805" s="15"/>
    </row>
    <row r="9806" spans="1:11">
      <c r="A9806" s="12">
        <v>65</v>
      </c>
      <c r="B9806" s="21" t="str">
        <f t="shared" si="467"/>
        <v>41</v>
      </c>
      <c r="C9806" s="22">
        <f t="shared" si="469"/>
        <v>2512</v>
      </c>
      <c r="D9806" s="21" t="str">
        <f t="shared" si="468"/>
        <v>A</v>
      </c>
      <c r="E9806" s="21" t="str">
        <f>B9806</f>
        <v>41</v>
      </c>
      <c r="F9806" s="33">
        <f>HEX2DEC(E9806)/100</f>
        <v>0.65</v>
      </c>
      <c r="G9806" s="30" t="s">
        <v>28</v>
      </c>
    </row>
    <row r="9807" spans="1:11">
      <c r="A9807" s="12">
        <v>8</v>
      </c>
      <c r="B9807" s="7" t="str">
        <f t="shared" si="467"/>
        <v>08</v>
      </c>
      <c r="C9807" s="8">
        <f t="shared" si="469"/>
        <v>2513</v>
      </c>
      <c r="D9807" s="7" t="str">
        <f t="shared" si="468"/>
        <v>_x0008_</v>
      </c>
      <c r="E9807" s="7" t="str">
        <f>B9807&amp;B9808</f>
        <v>08E0</v>
      </c>
      <c r="F9807" s="27">
        <f>HEX2DEC(E9807)/10</f>
        <v>227.2</v>
      </c>
      <c r="G9807" s="28" t="s">
        <v>26</v>
      </c>
      <c r="H9807" s="51">
        <f>F9807*F9809/60</f>
        <v>0.40895999999999993</v>
      </c>
      <c r="I9807" s="51">
        <f>F9807*F9809*F9811/60</f>
        <v>0.265824</v>
      </c>
      <c r="J9807" s="52">
        <f>J9802+"00:01"</f>
        <v>0.99444444444444324</v>
      </c>
      <c r="K9807" s="57">
        <f>K9802+"00:01"</f>
        <v>40311.994444445583</v>
      </c>
    </row>
    <row r="9808" spans="1:11">
      <c r="A9808" s="12">
        <v>224</v>
      </c>
      <c r="B9808" s="12" t="str">
        <f t="shared" si="467"/>
        <v>E0</v>
      </c>
      <c r="C9808" s="13">
        <f t="shared" si="469"/>
        <v>2514</v>
      </c>
      <c r="D9808" s="12" t="str">
        <f t="shared" si="468"/>
        <v>à</v>
      </c>
      <c r="G9808" s="29"/>
    </row>
    <row r="9809" spans="1:11">
      <c r="A9809" s="12">
        <v>0</v>
      </c>
      <c r="B9809" s="12" t="str">
        <f t="shared" si="467"/>
        <v>00</v>
      </c>
      <c r="C9809" s="13">
        <f t="shared" si="469"/>
        <v>2515</v>
      </c>
      <c r="D9809" s="12" t="str">
        <f t="shared" si="468"/>
        <v/>
      </c>
      <c r="E9809" s="12" t="str">
        <f>B9809&amp;B9810</f>
        <v>006C</v>
      </c>
      <c r="F9809" s="31">
        <f>HEX2DEC(E9809)/1000</f>
        <v>0.108</v>
      </c>
      <c r="G9809" s="29" t="s">
        <v>27</v>
      </c>
    </row>
    <row r="9810" spans="1:11">
      <c r="A9810" s="12">
        <v>108</v>
      </c>
      <c r="B9810" s="12" t="str">
        <f t="shared" si="467"/>
        <v>6C</v>
      </c>
      <c r="C9810" s="13">
        <f t="shared" si="469"/>
        <v>2516</v>
      </c>
      <c r="D9810" s="12" t="str">
        <f t="shared" si="468"/>
        <v>l</v>
      </c>
      <c r="F9810" s="32"/>
      <c r="G9810" s="15"/>
    </row>
    <row r="9811" spans="1:11">
      <c r="A9811" s="12">
        <v>65</v>
      </c>
      <c r="B9811" s="21" t="str">
        <f t="shared" si="467"/>
        <v>41</v>
      </c>
      <c r="C9811" s="22">
        <f t="shared" si="469"/>
        <v>2517</v>
      </c>
      <c r="D9811" s="21" t="str">
        <f t="shared" si="468"/>
        <v>A</v>
      </c>
      <c r="E9811" s="21" t="str">
        <f>B9811</f>
        <v>41</v>
      </c>
      <c r="F9811" s="33">
        <f>HEX2DEC(E9811)/100</f>
        <v>0.65</v>
      </c>
      <c r="G9811" s="30" t="s">
        <v>28</v>
      </c>
    </row>
    <row r="9812" spans="1:11">
      <c r="A9812" s="12">
        <v>8</v>
      </c>
      <c r="B9812" s="7" t="str">
        <f t="shared" si="467"/>
        <v>08</v>
      </c>
      <c r="C9812" s="8">
        <f t="shared" si="469"/>
        <v>2518</v>
      </c>
      <c r="D9812" s="7" t="str">
        <f t="shared" si="468"/>
        <v>_x0008_</v>
      </c>
      <c r="E9812" s="7" t="str">
        <f>B9812&amp;B9813</f>
        <v>08DB</v>
      </c>
      <c r="F9812" s="27">
        <f>HEX2DEC(E9812)/10</f>
        <v>226.7</v>
      </c>
      <c r="G9812" s="28" t="s">
        <v>26</v>
      </c>
      <c r="H9812" s="51">
        <f>F9812*F9814/60</f>
        <v>0.40805999999999998</v>
      </c>
      <c r="I9812" s="51">
        <f>F9812*F9814*F9816/60</f>
        <v>0.265239</v>
      </c>
      <c r="J9812" s="52">
        <f>J9807+"00:01"</f>
        <v>0.99513888888888768</v>
      </c>
      <c r="K9812" s="57">
        <f>K9807+"00:01"</f>
        <v>40311.99513889003</v>
      </c>
    </row>
    <row r="9813" spans="1:11">
      <c r="A9813" s="12">
        <v>219</v>
      </c>
      <c r="B9813" s="12" t="str">
        <f t="shared" si="467"/>
        <v>DB</v>
      </c>
      <c r="C9813" s="13">
        <f t="shared" si="469"/>
        <v>2519</v>
      </c>
      <c r="D9813" s="12" t="str">
        <f t="shared" si="468"/>
        <v>Û</v>
      </c>
      <c r="G9813" s="29"/>
    </row>
    <row r="9814" spans="1:11">
      <c r="A9814" s="12">
        <v>0</v>
      </c>
      <c r="B9814" s="12" t="str">
        <f t="shared" si="467"/>
        <v>00</v>
      </c>
      <c r="C9814" s="13">
        <f t="shared" si="469"/>
        <v>2520</v>
      </c>
      <c r="D9814" s="12" t="str">
        <f t="shared" si="468"/>
        <v/>
      </c>
      <c r="E9814" s="12" t="str">
        <f>B9814&amp;B9815</f>
        <v>006C</v>
      </c>
      <c r="F9814" s="31">
        <f>HEX2DEC(E9814)/1000</f>
        <v>0.108</v>
      </c>
      <c r="G9814" s="29" t="s">
        <v>27</v>
      </c>
    </row>
    <row r="9815" spans="1:11">
      <c r="A9815" s="12">
        <v>108</v>
      </c>
      <c r="B9815" s="12" t="str">
        <f t="shared" si="467"/>
        <v>6C</v>
      </c>
      <c r="C9815" s="13">
        <f t="shared" si="469"/>
        <v>2521</v>
      </c>
      <c r="D9815" s="12" t="str">
        <f t="shared" si="468"/>
        <v>l</v>
      </c>
      <c r="F9815" s="32"/>
      <c r="G9815" s="15"/>
    </row>
    <row r="9816" spans="1:11">
      <c r="A9816" s="12">
        <v>65</v>
      </c>
      <c r="B9816" s="21" t="str">
        <f t="shared" si="467"/>
        <v>41</v>
      </c>
      <c r="C9816" s="22">
        <f t="shared" si="469"/>
        <v>2522</v>
      </c>
      <c r="D9816" s="21" t="str">
        <f t="shared" si="468"/>
        <v>A</v>
      </c>
      <c r="E9816" s="21" t="str">
        <f>B9816</f>
        <v>41</v>
      </c>
      <c r="F9816" s="33">
        <f>HEX2DEC(E9816)/100</f>
        <v>0.65</v>
      </c>
      <c r="G9816" s="30" t="s">
        <v>28</v>
      </c>
    </row>
    <row r="9817" spans="1:11">
      <c r="A9817" s="12">
        <v>8</v>
      </c>
      <c r="B9817" s="7" t="str">
        <f t="shared" si="467"/>
        <v>08</v>
      </c>
      <c r="C9817" s="8">
        <f t="shared" si="469"/>
        <v>2523</v>
      </c>
      <c r="D9817" s="7" t="str">
        <f t="shared" si="468"/>
        <v>_x0008_</v>
      </c>
      <c r="E9817" s="7" t="str">
        <f>B9817&amp;B9818</f>
        <v>08D5</v>
      </c>
      <c r="F9817" s="27">
        <f>HEX2DEC(E9817)/10</f>
        <v>226.1</v>
      </c>
      <c r="G9817" s="28" t="s">
        <v>26</v>
      </c>
      <c r="H9817" s="51">
        <f>F9817*F9819/60</f>
        <v>0.40697999999999995</v>
      </c>
      <c r="I9817" s="51">
        <f>F9817*F9819*F9821/60</f>
        <v>0.26453699999999997</v>
      </c>
      <c r="J9817" s="52">
        <f>J9812+"00:01"</f>
        <v>0.99583333333333213</v>
      </c>
      <c r="K9817" s="57">
        <f>K9812+"00:01"</f>
        <v>40311.995833334477</v>
      </c>
    </row>
    <row r="9818" spans="1:11">
      <c r="A9818" s="12">
        <v>213</v>
      </c>
      <c r="B9818" s="12" t="str">
        <f t="shared" si="467"/>
        <v>D5</v>
      </c>
      <c r="C9818" s="13">
        <f t="shared" si="469"/>
        <v>2524</v>
      </c>
      <c r="D9818" s="12" t="str">
        <f t="shared" si="468"/>
        <v>Õ</v>
      </c>
      <c r="G9818" s="29"/>
    </row>
    <row r="9819" spans="1:11">
      <c r="A9819" s="12">
        <v>0</v>
      </c>
      <c r="B9819" s="12" t="str">
        <f t="shared" si="467"/>
        <v>00</v>
      </c>
      <c r="C9819" s="13">
        <f t="shared" si="469"/>
        <v>2525</v>
      </c>
      <c r="D9819" s="12" t="str">
        <f t="shared" si="468"/>
        <v/>
      </c>
      <c r="E9819" s="12" t="str">
        <f>B9819&amp;B9820</f>
        <v>006C</v>
      </c>
      <c r="F9819" s="31">
        <f>HEX2DEC(E9819)/1000</f>
        <v>0.108</v>
      </c>
      <c r="G9819" s="29" t="s">
        <v>27</v>
      </c>
    </row>
    <row r="9820" spans="1:11">
      <c r="A9820" s="12">
        <v>108</v>
      </c>
      <c r="B9820" s="12" t="str">
        <f t="shared" si="467"/>
        <v>6C</v>
      </c>
      <c r="C9820" s="13">
        <f t="shared" si="469"/>
        <v>2526</v>
      </c>
      <c r="D9820" s="12" t="str">
        <f t="shared" si="468"/>
        <v>l</v>
      </c>
      <c r="F9820" s="32"/>
      <c r="G9820" s="15"/>
    </row>
    <row r="9821" spans="1:11">
      <c r="A9821" s="12">
        <v>65</v>
      </c>
      <c r="B9821" s="21" t="str">
        <f t="shared" si="467"/>
        <v>41</v>
      </c>
      <c r="C9821" s="22">
        <f t="shared" si="469"/>
        <v>2527</v>
      </c>
      <c r="D9821" s="21" t="str">
        <f t="shared" si="468"/>
        <v>A</v>
      </c>
      <c r="E9821" s="21" t="str">
        <f>B9821</f>
        <v>41</v>
      </c>
      <c r="F9821" s="33">
        <f>HEX2DEC(E9821)/100</f>
        <v>0.65</v>
      </c>
      <c r="G9821" s="30" t="s">
        <v>28</v>
      </c>
    </row>
    <row r="9822" spans="1:11">
      <c r="A9822" s="12">
        <v>8</v>
      </c>
      <c r="B9822" s="7" t="str">
        <f t="shared" si="467"/>
        <v>08</v>
      </c>
      <c r="C9822" s="8">
        <f t="shared" si="469"/>
        <v>2528</v>
      </c>
      <c r="D9822" s="7" t="str">
        <f t="shared" si="468"/>
        <v>_x0008_</v>
      </c>
      <c r="E9822" s="7" t="str">
        <f>B9822&amp;B9823</f>
        <v>08D9</v>
      </c>
      <c r="F9822" s="27">
        <f>HEX2DEC(E9822)/10</f>
        <v>226.5</v>
      </c>
      <c r="G9822" s="28" t="s">
        <v>26</v>
      </c>
      <c r="H9822" s="51">
        <f>F9822*F9824/60</f>
        <v>0.40770000000000001</v>
      </c>
      <c r="I9822" s="51">
        <f>F9822*F9824*F9826/60</f>
        <v>0.26500499999999999</v>
      </c>
      <c r="J9822" s="52">
        <f>J9817+"00:01"</f>
        <v>0.99652777777777657</v>
      </c>
      <c r="K9822" s="57">
        <f>K9817+"00:01"</f>
        <v>40311.996527778923</v>
      </c>
    </row>
    <row r="9823" spans="1:11">
      <c r="A9823" s="12">
        <v>217</v>
      </c>
      <c r="B9823" s="12" t="str">
        <f t="shared" si="467"/>
        <v>D9</v>
      </c>
      <c r="C9823" s="13">
        <f t="shared" si="469"/>
        <v>2529</v>
      </c>
      <c r="D9823" s="12" t="str">
        <f t="shared" si="468"/>
        <v>Ù</v>
      </c>
      <c r="G9823" s="29"/>
    </row>
    <row r="9824" spans="1:11">
      <c r="A9824" s="12">
        <v>0</v>
      </c>
      <c r="B9824" s="12" t="str">
        <f t="shared" si="467"/>
        <v>00</v>
      </c>
      <c r="C9824" s="13">
        <f t="shared" si="469"/>
        <v>2530</v>
      </c>
      <c r="D9824" s="12" t="str">
        <f t="shared" si="468"/>
        <v/>
      </c>
      <c r="E9824" s="12" t="str">
        <f>B9824&amp;B9825</f>
        <v>006C</v>
      </c>
      <c r="F9824" s="31">
        <f>HEX2DEC(E9824)/1000</f>
        <v>0.108</v>
      </c>
      <c r="G9824" s="29" t="s">
        <v>27</v>
      </c>
    </row>
    <row r="9825" spans="1:11">
      <c r="A9825" s="12">
        <v>108</v>
      </c>
      <c r="B9825" s="12" t="str">
        <f t="shared" si="467"/>
        <v>6C</v>
      </c>
      <c r="C9825" s="13">
        <f t="shared" si="469"/>
        <v>2531</v>
      </c>
      <c r="D9825" s="12" t="str">
        <f t="shared" si="468"/>
        <v>l</v>
      </c>
      <c r="F9825" s="32"/>
      <c r="G9825" s="15"/>
    </row>
    <row r="9826" spans="1:11">
      <c r="A9826" s="12">
        <v>65</v>
      </c>
      <c r="B9826" s="21" t="str">
        <f t="shared" si="467"/>
        <v>41</v>
      </c>
      <c r="C9826" s="22">
        <f t="shared" si="469"/>
        <v>2532</v>
      </c>
      <c r="D9826" s="21" t="str">
        <f t="shared" si="468"/>
        <v>A</v>
      </c>
      <c r="E9826" s="21" t="str">
        <f>B9826</f>
        <v>41</v>
      </c>
      <c r="F9826" s="33">
        <f>HEX2DEC(E9826)/100</f>
        <v>0.65</v>
      </c>
      <c r="G9826" s="30" t="s">
        <v>28</v>
      </c>
    </row>
    <row r="9827" spans="1:11">
      <c r="A9827" s="12">
        <v>8</v>
      </c>
      <c r="B9827" s="7" t="str">
        <f t="shared" si="467"/>
        <v>08</v>
      </c>
      <c r="C9827" s="8">
        <f t="shared" si="469"/>
        <v>2533</v>
      </c>
      <c r="D9827" s="7" t="str">
        <f t="shared" si="468"/>
        <v>_x0008_</v>
      </c>
      <c r="E9827" s="7" t="str">
        <f>B9827&amp;B9828</f>
        <v>08D2</v>
      </c>
      <c r="F9827" s="27">
        <f>HEX2DEC(E9827)/10</f>
        <v>225.8</v>
      </c>
      <c r="G9827" s="28" t="s">
        <v>26</v>
      </c>
      <c r="H9827" s="51">
        <f>F9827*F9829/60</f>
        <v>0.40644000000000002</v>
      </c>
      <c r="I9827" s="51">
        <f>F9827*F9829*F9831/60</f>
        <v>0.26418600000000003</v>
      </c>
      <c r="J9827" s="52">
        <f>J9822+"00:01"</f>
        <v>0.99722222222222101</v>
      </c>
      <c r="K9827" s="57">
        <f>K9822+"00:01"</f>
        <v>40311.99722222337</v>
      </c>
    </row>
    <row r="9828" spans="1:11">
      <c r="A9828" s="12">
        <v>210</v>
      </c>
      <c r="B9828" s="12" t="str">
        <f t="shared" si="467"/>
        <v>D2</v>
      </c>
      <c r="C9828" s="13">
        <f t="shared" si="469"/>
        <v>2534</v>
      </c>
      <c r="D9828" s="12" t="str">
        <f t="shared" si="468"/>
        <v>Ò</v>
      </c>
      <c r="G9828" s="29"/>
    </row>
    <row r="9829" spans="1:11">
      <c r="A9829" s="12">
        <v>0</v>
      </c>
      <c r="B9829" s="12" t="str">
        <f t="shared" si="467"/>
        <v>00</v>
      </c>
      <c r="C9829" s="13">
        <f t="shared" si="469"/>
        <v>2535</v>
      </c>
      <c r="D9829" s="12" t="str">
        <f t="shared" si="468"/>
        <v/>
      </c>
      <c r="E9829" s="12" t="str">
        <f>B9829&amp;B9830</f>
        <v>006C</v>
      </c>
      <c r="F9829" s="31">
        <f>HEX2DEC(E9829)/1000</f>
        <v>0.108</v>
      </c>
      <c r="G9829" s="29" t="s">
        <v>27</v>
      </c>
    </row>
    <row r="9830" spans="1:11">
      <c r="A9830" s="12">
        <v>108</v>
      </c>
      <c r="B9830" s="12" t="str">
        <f t="shared" si="467"/>
        <v>6C</v>
      </c>
      <c r="C9830" s="13">
        <f t="shared" si="469"/>
        <v>2536</v>
      </c>
      <c r="D9830" s="12" t="str">
        <f t="shared" si="468"/>
        <v>l</v>
      </c>
      <c r="F9830" s="32"/>
      <c r="G9830" s="15"/>
    </row>
    <row r="9831" spans="1:11">
      <c r="A9831" s="12">
        <v>65</v>
      </c>
      <c r="B9831" s="21" t="str">
        <f t="shared" si="467"/>
        <v>41</v>
      </c>
      <c r="C9831" s="22">
        <f t="shared" si="469"/>
        <v>2537</v>
      </c>
      <c r="D9831" s="21" t="str">
        <f t="shared" si="468"/>
        <v>A</v>
      </c>
      <c r="E9831" s="21" t="str">
        <f>B9831</f>
        <v>41</v>
      </c>
      <c r="F9831" s="33">
        <f>HEX2DEC(E9831)/100</f>
        <v>0.65</v>
      </c>
      <c r="G9831" s="30" t="s">
        <v>28</v>
      </c>
    </row>
    <row r="9832" spans="1:11">
      <c r="A9832" s="12">
        <v>8</v>
      </c>
      <c r="B9832" s="7" t="str">
        <f t="shared" si="467"/>
        <v>08</v>
      </c>
      <c r="C9832" s="8">
        <f t="shared" si="469"/>
        <v>2538</v>
      </c>
      <c r="D9832" s="7" t="str">
        <f t="shared" si="468"/>
        <v>_x0008_</v>
      </c>
      <c r="E9832" s="7" t="str">
        <f>B9832&amp;B9833</f>
        <v>08D6</v>
      </c>
      <c r="F9832" s="27">
        <f>HEX2DEC(E9832)/10</f>
        <v>226.2</v>
      </c>
      <c r="G9832" s="28" t="s">
        <v>26</v>
      </c>
      <c r="H9832" s="51">
        <f>F9832*F9834/60</f>
        <v>0.40338999999999997</v>
      </c>
      <c r="I9832" s="51">
        <f>F9832*F9834*F9836/60</f>
        <v>0.26220349999999998</v>
      </c>
      <c r="J9832" s="52">
        <f>J9827+"00:01"</f>
        <v>0.99791666666666545</v>
      </c>
      <c r="K9832" s="57">
        <f>K9827+"00:01"</f>
        <v>40311.997916667817</v>
      </c>
    </row>
    <row r="9833" spans="1:11">
      <c r="A9833" s="12">
        <v>214</v>
      </c>
      <c r="B9833" s="12" t="str">
        <f t="shared" si="467"/>
        <v>D6</v>
      </c>
      <c r="C9833" s="13">
        <f t="shared" si="469"/>
        <v>2539</v>
      </c>
      <c r="D9833" s="12" t="str">
        <f t="shared" si="468"/>
        <v>Ö</v>
      </c>
      <c r="G9833" s="29"/>
    </row>
    <row r="9834" spans="1:11">
      <c r="A9834" s="12">
        <v>0</v>
      </c>
      <c r="B9834" s="12" t="str">
        <f t="shared" si="467"/>
        <v>00</v>
      </c>
      <c r="C9834" s="13">
        <f t="shared" si="469"/>
        <v>2540</v>
      </c>
      <c r="D9834" s="12" t="str">
        <f t="shared" si="468"/>
        <v/>
      </c>
      <c r="E9834" s="12" t="str">
        <f>B9834&amp;B9835</f>
        <v>006B</v>
      </c>
      <c r="F9834" s="31">
        <f>HEX2DEC(E9834)/1000</f>
        <v>0.107</v>
      </c>
      <c r="G9834" s="29" t="s">
        <v>27</v>
      </c>
    </row>
    <row r="9835" spans="1:11">
      <c r="A9835" s="12">
        <v>107</v>
      </c>
      <c r="B9835" s="12" t="str">
        <f t="shared" si="467"/>
        <v>6B</v>
      </c>
      <c r="C9835" s="13">
        <f t="shared" si="469"/>
        <v>2541</v>
      </c>
      <c r="D9835" s="12" t="str">
        <f t="shared" si="468"/>
        <v>k</v>
      </c>
      <c r="F9835" s="32"/>
      <c r="G9835" s="15"/>
    </row>
    <row r="9836" spans="1:11">
      <c r="A9836" s="12">
        <v>65</v>
      </c>
      <c r="B9836" s="21" t="str">
        <f t="shared" si="467"/>
        <v>41</v>
      </c>
      <c r="C9836" s="22">
        <f t="shared" si="469"/>
        <v>2542</v>
      </c>
      <c r="D9836" s="21" t="str">
        <f t="shared" si="468"/>
        <v>A</v>
      </c>
      <c r="E9836" s="21" t="str">
        <f>B9836</f>
        <v>41</v>
      </c>
      <c r="F9836" s="33">
        <f>HEX2DEC(E9836)/100</f>
        <v>0.65</v>
      </c>
      <c r="G9836" s="30" t="s">
        <v>28</v>
      </c>
    </row>
    <row r="9837" spans="1:11">
      <c r="A9837" s="12">
        <v>8</v>
      </c>
      <c r="B9837" s="7" t="str">
        <f t="shared" si="467"/>
        <v>08</v>
      </c>
      <c r="C9837" s="8">
        <f t="shared" si="469"/>
        <v>2543</v>
      </c>
      <c r="D9837" s="7" t="str">
        <f t="shared" si="468"/>
        <v>_x0008_</v>
      </c>
      <c r="E9837" s="7" t="str">
        <f>B9837&amp;B9838</f>
        <v>08E5</v>
      </c>
      <c r="F9837" s="27">
        <f>HEX2DEC(E9837)/10</f>
        <v>227.7</v>
      </c>
      <c r="G9837" s="28" t="s">
        <v>26</v>
      </c>
      <c r="H9837" s="51">
        <f>F9837*F9839/60</f>
        <v>0.40606499999999995</v>
      </c>
      <c r="I9837" s="51">
        <f>F9837*F9839*F9841/60</f>
        <v>0.26800289999999999</v>
      </c>
      <c r="J9837" s="52">
        <f>J9832+"00:01"</f>
        <v>0.99861111111110989</v>
      </c>
      <c r="K9837" s="57">
        <f>K9832+"00:01"</f>
        <v>40311.998611112263</v>
      </c>
    </row>
    <row r="9838" spans="1:11">
      <c r="A9838" s="12">
        <v>229</v>
      </c>
      <c r="B9838" s="12" t="str">
        <f t="shared" si="467"/>
        <v>E5</v>
      </c>
      <c r="C9838" s="13">
        <f t="shared" si="469"/>
        <v>2544</v>
      </c>
      <c r="D9838" s="12" t="str">
        <f t="shared" si="468"/>
        <v>å</v>
      </c>
      <c r="G9838" s="29"/>
    </row>
    <row r="9839" spans="1:11">
      <c r="A9839" s="12">
        <v>0</v>
      </c>
      <c r="B9839" s="12" t="str">
        <f t="shared" si="467"/>
        <v>00</v>
      </c>
      <c r="C9839" s="13">
        <f t="shared" si="469"/>
        <v>2545</v>
      </c>
      <c r="D9839" s="12" t="str">
        <f t="shared" si="468"/>
        <v/>
      </c>
      <c r="E9839" s="12" t="str">
        <f>B9839&amp;B9840</f>
        <v>006B</v>
      </c>
      <c r="F9839" s="31">
        <f>HEX2DEC(E9839)/1000</f>
        <v>0.107</v>
      </c>
      <c r="G9839" s="29" t="s">
        <v>27</v>
      </c>
    </row>
    <row r="9840" spans="1:11">
      <c r="A9840" s="12">
        <v>107</v>
      </c>
      <c r="B9840" s="12" t="str">
        <f t="shared" si="467"/>
        <v>6B</v>
      </c>
      <c r="C9840" s="13">
        <f t="shared" si="469"/>
        <v>2546</v>
      </c>
      <c r="D9840" s="12" t="str">
        <f t="shared" si="468"/>
        <v>k</v>
      </c>
      <c r="F9840" s="32"/>
      <c r="G9840" s="15"/>
    </row>
    <row r="9841" spans="1:11">
      <c r="A9841" s="12">
        <v>66</v>
      </c>
      <c r="B9841" s="21" t="str">
        <f t="shared" si="467"/>
        <v>42</v>
      </c>
      <c r="C9841" s="22">
        <f t="shared" si="469"/>
        <v>2547</v>
      </c>
      <c r="D9841" s="21" t="str">
        <f t="shared" si="468"/>
        <v>B</v>
      </c>
      <c r="E9841" s="21" t="str">
        <f>B9841</f>
        <v>42</v>
      </c>
      <c r="F9841" s="33">
        <f>HEX2DEC(E9841)/100</f>
        <v>0.66</v>
      </c>
      <c r="G9841" s="30" t="s">
        <v>28</v>
      </c>
    </row>
    <row r="9842" spans="1:11">
      <c r="A9842" s="12">
        <v>8</v>
      </c>
      <c r="B9842" s="7" t="str">
        <f t="shared" si="467"/>
        <v>08</v>
      </c>
      <c r="C9842" s="8">
        <f t="shared" si="469"/>
        <v>2548</v>
      </c>
      <c r="D9842" s="7" t="str">
        <f t="shared" si="468"/>
        <v>_x0008_</v>
      </c>
      <c r="E9842" s="7" t="str">
        <f>B9842&amp;B9843</f>
        <v>08DD</v>
      </c>
      <c r="F9842" s="27">
        <f>HEX2DEC(E9842)/10</f>
        <v>226.9</v>
      </c>
      <c r="G9842" s="28" t="s">
        <v>26</v>
      </c>
      <c r="H9842" s="51">
        <f>F9842*F9844/60</f>
        <v>0.40463833333333338</v>
      </c>
      <c r="I9842" s="51">
        <f>F9842*F9844*F9846/60</f>
        <v>0.2670613</v>
      </c>
      <c r="J9842" s="52">
        <f>J9837+"00:01"</f>
        <v>0.99930555555555434</v>
      </c>
      <c r="K9842" s="57">
        <f>K9837+"00:01"</f>
        <v>40311.99930555671</v>
      </c>
    </row>
    <row r="9843" spans="1:11">
      <c r="A9843" s="12">
        <v>221</v>
      </c>
      <c r="B9843" s="12" t="str">
        <f t="shared" si="467"/>
        <v>DD</v>
      </c>
      <c r="C9843" s="13">
        <f t="shared" si="469"/>
        <v>2549</v>
      </c>
      <c r="D9843" s="12" t="str">
        <f t="shared" si="468"/>
        <v>Ý</v>
      </c>
      <c r="G9843" s="29"/>
    </row>
    <row r="9844" spans="1:11">
      <c r="A9844" s="12">
        <v>0</v>
      </c>
      <c r="B9844" s="12" t="str">
        <f t="shared" si="467"/>
        <v>00</v>
      </c>
      <c r="C9844" s="13">
        <f t="shared" si="469"/>
        <v>2550</v>
      </c>
      <c r="D9844" s="12" t="str">
        <f t="shared" si="468"/>
        <v/>
      </c>
      <c r="E9844" s="12" t="str">
        <f>B9844&amp;B9845</f>
        <v>006B</v>
      </c>
      <c r="F9844" s="31">
        <f>HEX2DEC(E9844)/1000</f>
        <v>0.107</v>
      </c>
      <c r="G9844" s="29" t="s">
        <v>27</v>
      </c>
    </row>
    <row r="9845" spans="1:11">
      <c r="A9845" s="12">
        <v>107</v>
      </c>
      <c r="B9845" s="12" t="str">
        <f t="shared" si="467"/>
        <v>6B</v>
      </c>
      <c r="C9845" s="13">
        <f t="shared" si="469"/>
        <v>2551</v>
      </c>
      <c r="D9845" s="12" t="str">
        <f t="shared" si="468"/>
        <v>k</v>
      </c>
      <c r="F9845" s="32"/>
      <c r="G9845" s="15"/>
    </row>
    <row r="9846" spans="1:11">
      <c r="A9846" s="12">
        <v>66</v>
      </c>
      <c r="B9846" s="21" t="str">
        <f t="shared" si="467"/>
        <v>42</v>
      </c>
      <c r="C9846" s="22">
        <f t="shared" si="469"/>
        <v>2552</v>
      </c>
      <c r="D9846" s="21" t="str">
        <f t="shared" si="468"/>
        <v>B</v>
      </c>
      <c r="E9846" s="21" t="str">
        <f>B9846</f>
        <v>42</v>
      </c>
      <c r="F9846" s="33">
        <f>HEX2DEC(E9846)/100</f>
        <v>0.66</v>
      </c>
      <c r="G9846" s="30" t="s">
        <v>28</v>
      </c>
    </row>
    <row r="9847" spans="1:11">
      <c r="A9847" s="12">
        <v>8</v>
      </c>
      <c r="B9847" s="7" t="str">
        <f t="shared" si="467"/>
        <v>08</v>
      </c>
      <c r="C9847" s="8">
        <f t="shared" si="469"/>
        <v>2553</v>
      </c>
      <c r="D9847" s="7" t="str">
        <f t="shared" si="468"/>
        <v>_x0008_</v>
      </c>
      <c r="E9847" s="7" t="str">
        <f>B9847&amp;B9848</f>
        <v>08D6</v>
      </c>
      <c r="F9847" s="27">
        <f>HEX2DEC(E9847)/10</f>
        <v>226.2</v>
      </c>
      <c r="G9847" s="28" t="s">
        <v>26</v>
      </c>
      <c r="H9847" s="51">
        <f>F9847*F9849/60</f>
        <v>0.40338999999999997</v>
      </c>
      <c r="I9847" s="51">
        <f>F9847*F9849*F9851/60</f>
        <v>0.26220349999999998</v>
      </c>
      <c r="J9847" s="52">
        <f>J9842+"00:01"</f>
        <v>0.99999999999999878</v>
      </c>
      <c r="K9847" s="57">
        <f>K9842+"00:01"</f>
        <v>40312.000000001157</v>
      </c>
    </row>
    <row r="9848" spans="1:11">
      <c r="A9848" s="12">
        <v>214</v>
      </c>
      <c r="B9848" s="12" t="str">
        <f t="shared" si="467"/>
        <v>D6</v>
      </c>
      <c r="C9848" s="13">
        <f t="shared" si="469"/>
        <v>2554</v>
      </c>
      <c r="D9848" s="12" t="str">
        <f t="shared" si="468"/>
        <v>Ö</v>
      </c>
      <c r="G9848" s="29"/>
    </row>
    <row r="9849" spans="1:11">
      <c r="A9849" s="12">
        <v>0</v>
      </c>
      <c r="B9849" s="12" t="str">
        <f t="shared" si="467"/>
        <v>00</v>
      </c>
      <c r="C9849" s="13">
        <f t="shared" si="469"/>
        <v>2555</v>
      </c>
      <c r="D9849" s="12" t="str">
        <f t="shared" si="468"/>
        <v/>
      </c>
      <c r="E9849" s="12" t="str">
        <f>B9849&amp;B9850</f>
        <v>006B</v>
      </c>
      <c r="F9849" s="31">
        <f>HEX2DEC(E9849)/1000</f>
        <v>0.107</v>
      </c>
      <c r="G9849" s="29" t="s">
        <v>27</v>
      </c>
    </row>
    <row r="9850" spans="1:11">
      <c r="A9850" s="12">
        <v>107</v>
      </c>
      <c r="B9850" s="12" t="str">
        <f t="shared" si="467"/>
        <v>6B</v>
      </c>
      <c r="C9850" s="13">
        <f t="shared" si="469"/>
        <v>2556</v>
      </c>
      <c r="D9850" s="12" t="str">
        <f t="shared" si="468"/>
        <v>k</v>
      </c>
      <c r="F9850" s="32"/>
      <c r="G9850" s="15"/>
    </row>
    <row r="9851" spans="1:11">
      <c r="A9851" s="12">
        <v>65</v>
      </c>
      <c r="B9851" s="21" t="str">
        <f t="shared" si="467"/>
        <v>41</v>
      </c>
      <c r="C9851" s="22">
        <f t="shared" si="469"/>
        <v>2557</v>
      </c>
      <c r="D9851" s="21" t="str">
        <f t="shared" si="468"/>
        <v>A</v>
      </c>
      <c r="E9851" s="21" t="str">
        <f>B9851</f>
        <v>41</v>
      </c>
      <c r="F9851" s="33">
        <f>HEX2DEC(E9851)/100</f>
        <v>0.65</v>
      </c>
      <c r="G9851" s="30" t="s">
        <v>28</v>
      </c>
    </row>
    <row r="9852" spans="1:11">
      <c r="A9852" s="12">
        <v>8</v>
      </c>
      <c r="B9852" s="7" t="str">
        <f t="shared" si="467"/>
        <v>08</v>
      </c>
      <c r="C9852" s="8">
        <f t="shared" si="469"/>
        <v>2558</v>
      </c>
      <c r="D9852" s="7" t="str">
        <f t="shared" si="468"/>
        <v>_x0008_</v>
      </c>
      <c r="E9852" s="7" t="str">
        <f>B9852&amp;B9853</f>
        <v>08DC</v>
      </c>
      <c r="F9852" s="27">
        <f>HEX2DEC(E9852)/10</f>
        <v>226.8</v>
      </c>
      <c r="G9852" s="28" t="s">
        <v>26</v>
      </c>
      <c r="H9852" s="51">
        <f>F9852*F9854/60</f>
        <v>0.40446000000000004</v>
      </c>
      <c r="I9852" s="51">
        <f>F9852*F9854*F9856/60</f>
        <v>0.26694360000000006</v>
      </c>
      <c r="J9852" s="52">
        <f>J9847+"00:01"</f>
        <v>1.0006944444444432</v>
      </c>
      <c r="K9852" s="57">
        <f>K9847+"00:01"</f>
        <v>40312.000694445604</v>
      </c>
    </row>
    <row r="9853" spans="1:11">
      <c r="A9853" s="12">
        <v>220</v>
      </c>
      <c r="B9853" s="12" t="str">
        <f t="shared" si="467"/>
        <v>DC</v>
      </c>
      <c r="C9853" s="13">
        <f t="shared" si="469"/>
        <v>2559</v>
      </c>
      <c r="D9853" s="12" t="str">
        <f t="shared" si="468"/>
        <v>Ü</v>
      </c>
      <c r="G9853" s="29"/>
    </row>
    <row r="9854" spans="1:11">
      <c r="A9854" s="12">
        <v>0</v>
      </c>
      <c r="B9854" s="12" t="str">
        <f t="shared" si="467"/>
        <v>00</v>
      </c>
      <c r="C9854" s="13">
        <f t="shared" si="469"/>
        <v>2560</v>
      </c>
      <c r="D9854" s="12" t="str">
        <f t="shared" si="468"/>
        <v/>
      </c>
      <c r="E9854" s="12" t="str">
        <f>B9854&amp;B9855</f>
        <v>006B</v>
      </c>
      <c r="F9854" s="31">
        <f>HEX2DEC(E9854)/1000</f>
        <v>0.107</v>
      </c>
      <c r="G9854" s="29" t="s">
        <v>27</v>
      </c>
    </row>
    <row r="9855" spans="1:11">
      <c r="A9855" s="12">
        <v>107</v>
      </c>
      <c r="B9855" s="12" t="str">
        <f t="shared" ref="B9855:B9918" si="470">DEC2HEX(A9855,2)</f>
        <v>6B</v>
      </c>
      <c r="C9855" s="13">
        <f t="shared" si="469"/>
        <v>2561</v>
      </c>
      <c r="D9855" s="12" t="str">
        <f t="shared" ref="D9855:D9918" si="471">IF(A9855&gt;0,CHAR(A9855),"")</f>
        <v>k</v>
      </c>
      <c r="F9855" s="32"/>
      <c r="G9855" s="15"/>
    </row>
    <row r="9856" spans="1:11">
      <c r="A9856" s="12">
        <v>66</v>
      </c>
      <c r="B9856" s="21" t="str">
        <f t="shared" si="470"/>
        <v>42</v>
      </c>
      <c r="C9856" s="22">
        <f t="shared" ref="C9856:C9919" si="472">C9855+1</f>
        <v>2562</v>
      </c>
      <c r="D9856" s="21" t="str">
        <f t="shared" si="471"/>
        <v>B</v>
      </c>
      <c r="E9856" s="21" t="str">
        <f>B9856</f>
        <v>42</v>
      </c>
      <c r="F9856" s="33">
        <f>HEX2DEC(E9856)/100</f>
        <v>0.66</v>
      </c>
      <c r="G9856" s="30" t="s">
        <v>28</v>
      </c>
    </row>
    <row r="9857" spans="1:11">
      <c r="A9857" s="12">
        <v>8</v>
      </c>
      <c r="B9857" s="7" t="str">
        <f t="shared" si="470"/>
        <v>08</v>
      </c>
      <c r="C9857" s="8">
        <f t="shared" si="472"/>
        <v>2563</v>
      </c>
      <c r="D9857" s="7" t="str">
        <f t="shared" si="471"/>
        <v>_x0008_</v>
      </c>
      <c r="E9857" s="7" t="str">
        <f>B9857&amp;B9858</f>
        <v>08D0</v>
      </c>
      <c r="F9857" s="27">
        <f>HEX2DEC(E9857)/10</f>
        <v>225.6</v>
      </c>
      <c r="G9857" s="28" t="s">
        <v>26</v>
      </c>
      <c r="H9857" s="51">
        <f>F9857*F9859/60</f>
        <v>0.40231999999999996</v>
      </c>
      <c r="I9857" s="51">
        <f>F9857*F9859*F9861/60</f>
        <v>0.26150799999999996</v>
      </c>
      <c r="J9857" s="52">
        <f>J9852+"00:01"</f>
        <v>1.0013888888888878</v>
      </c>
      <c r="K9857" s="57">
        <f>K9852+"00:01"</f>
        <v>40312.00138889005</v>
      </c>
    </row>
    <row r="9858" spans="1:11">
      <c r="A9858" s="12">
        <v>208</v>
      </c>
      <c r="B9858" s="12" t="str">
        <f t="shared" si="470"/>
        <v>D0</v>
      </c>
      <c r="C9858" s="13">
        <f t="shared" si="472"/>
        <v>2564</v>
      </c>
      <c r="D9858" s="12" t="str">
        <f t="shared" si="471"/>
        <v>Ð</v>
      </c>
      <c r="G9858" s="29"/>
    </row>
    <row r="9859" spans="1:11">
      <c r="A9859" s="12">
        <v>0</v>
      </c>
      <c r="B9859" s="12" t="str">
        <f t="shared" si="470"/>
        <v>00</v>
      </c>
      <c r="C9859" s="13">
        <f t="shared" si="472"/>
        <v>2565</v>
      </c>
      <c r="D9859" s="12" t="str">
        <f t="shared" si="471"/>
        <v/>
      </c>
      <c r="E9859" s="12" t="str">
        <f>B9859&amp;B9860</f>
        <v>006B</v>
      </c>
      <c r="F9859" s="31">
        <f>HEX2DEC(E9859)/1000</f>
        <v>0.107</v>
      </c>
      <c r="G9859" s="29" t="s">
        <v>27</v>
      </c>
    </row>
    <row r="9860" spans="1:11">
      <c r="A9860" s="12">
        <v>107</v>
      </c>
      <c r="B9860" s="12" t="str">
        <f t="shared" si="470"/>
        <v>6B</v>
      </c>
      <c r="C9860" s="13">
        <f t="shared" si="472"/>
        <v>2566</v>
      </c>
      <c r="D9860" s="12" t="str">
        <f t="shared" si="471"/>
        <v>k</v>
      </c>
      <c r="F9860" s="32"/>
      <c r="G9860" s="15"/>
    </row>
    <row r="9861" spans="1:11">
      <c r="A9861" s="12">
        <v>65</v>
      </c>
      <c r="B9861" s="21" t="str">
        <f t="shared" si="470"/>
        <v>41</v>
      </c>
      <c r="C9861" s="22">
        <f t="shared" si="472"/>
        <v>2567</v>
      </c>
      <c r="D9861" s="21" t="str">
        <f t="shared" si="471"/>
        <v>A</v>
      </c>
      <c r="E9861" s="21" t="str">
        <f>B9861</f>
        <v>41</v>
      </c>
      <c r="F9861" s="33">
        <f>HEX2DEC(E9861)/100</f>
        <v>0.65</v>
      </c>
      <c r="G9861" s="30" t="s">
        <v>28</v>
      </c>
    </row>
    <row r="9862" spans="1:11">
      <c r="A9862" s="12">
        <v>8</v>
      </c>
      <c r="B9862" s="7" t="str">
        <f t="shared" si="470"/>
        <v>08</v>
      </c>
      <c r="C9862" s="8">
        <f t="shared" si="472"/>
        <v>2568</v>
      </c>
      <c r="D9862" s="7" t="str">
        <f t="shared" si="471"/>
        <v>_x0008_</v>
      </c>
      <c r="E9862" s="7" t="str">
        <f>B9862&amp;B9863</f>
        <v>08C2</v>
      </c>
      <c r="F9862" s="27">
        <f>HEX2DEC(E9862)/10</f>
        <v>224.2</v>
      </c>
      <c r="G9862" s="28" t="s">
        <v>26</v>
      </c>
      <c r="H9862" s="51">
        <f>F9862*F9864/60</f>
        <v>0.40355999999999997</v>
      </c>
      <c r="I9862" s="51">
        <f>F9862*F9864*F9866/60</f>
        <v>0.26231399999999999</v>
      </c>
      <c r="J9862" s="52">
        <f>J9857+"00:01"</f>
        <v>1.0020833333333323</v>
      </c>
      <c r="K9862" s="57">
        <f>K9857+"00:01"</f>
        <v>40312.002083334497</v>
      </c>
    </row>
    <row r="9863" spans="1:11">
      <c r="A9863" s="12">
        <v>194</v>
      </c>
      <c r="B9863" s="12" t="str">
        <f t="shared" si="470"/>
        <v>C2</v>
      </c>
      <c r="C9863" s="13">
        <f t="shared" si="472"/>
        <v>2569</v>
      </c>
      <c r="D9863" s="12" t="str">
        <f t="shared" si="471"/>
        <v>Â</v>
      </c>
      <c r="G9863" s="29"/>
    </row>
    <row r="9864" spans="1:11">
      <c r="A9864" s="12">
        <v>0</v>
      </c>
      <c r="B9864" s="12" t="str">
        <f t="shared" si="470"/>
        <v>00</v>
      </c>
      <c r="C9864" s="13">
        <f t="shared" si="472"/>
        <v>2570</v>
      </c>
      <c r="D9864" s="12" t="str">
        <f t="shared" si="471"/>
        <v/>
      </c>
      <c r="E9864" s="12" t="str">
        <f>B9864&amp;B9865</f>
        <v>006C</v>
      </c>
      <c r="F9864" s="31">
        <f>HEX2DEC(E9864)/1000</f>
        <v>0.108</v>
      </c>
      <c r="G9864" s="29" t="s">
        <v>27</v>
      </c>
    </row>
    <row r="9865" spans="1:11">
      <c r="A9865" s="12">
        <v>108</v>
      </c>
      <c r="B9865" s="12" t="str">
        <f t="shared" si="470"/>
        <v>6C</v>
      </c>
      <c r="C9865" s="13">
        <f t="shared" si="472"/>
        <v>2571</v>
      </c>
      <c r="D9865" s="12" t="str">
        <f t="shared" si="471"/>
        <v>l</v>
      </c>
      <c r="F9865" s="32"/>
      <c r="G9865" s="15"/>
    </row>
    <row r="9866" spans="1:11">
      <c r="A9866" s="12">
        <v>65</v>
      </c>
      <c r="B9866" s="21" t="str">
        <f t="shared" si="470"/>
        <v>41</v>
      </c>
      <c r="C9866" s="22">
        <f t="shared" si="472"/>
        <v>2572</v>
      </c>
      <c r="D9866" s="21" t="str">
        <f t="shared" si="471"/>
        <v>A</v>
      </c>
      <c r="E9866" s="21" t="str">
        <f>B9866</f>
        <v>41</v>
      </c>
      <c r="F9866" s="33">
        <f>HEX2DEC(E9866)/100</f>
        <v>0.65</v>
      </c>
      <c r="G9866" s="30" t="s">
        <v>28</v>
      </c>
    </row>
    <row r="9867" spans="1:11">
      <c r="A9867" s="12">
        <v>8</v>
      </c>
      <c r="B9867" s="7" t="str">
        <f t="shared" si="470"/>
        <v>08</v>
      </c>
      <c r="C9867" s="8">
        <f t="shared" si="472"/>
        <v>2573</v>
      </c>
      <c r="D9867" s="7" t="str">
        <f t="shared" si="471"/>
        <v>_x0008_</v>
      </c>
      <c r="E9867" s="7" t="str">
        <f>B9867&amp;B9868</f>
        <v>08CD</v>
      </c>
      <c r="F9867" s="27">
        <f>HEX2DEC(E9867)/10</f>
        <v>225.3</v>
      </c>
      <c r="G9867" s="28" t="s">
        <v>26</v>
      </c>
      <c r="H9867" s="51">
        <f>F9867*F9869/60</f>
        <v>0.401785</v>
      </c>
      <c r="I9867" s="51">
        <f>F9867*F9869*F9871/60</f>
        <v>0.26116024999999998</v>
      </c>
      <c r="J9867" s="52">
        <f>J9862+"00:01"</f>
        <v>1.0027777777777769</v>
      </c>
      <c r="K9867" s="57">
        <f>K9862+"00:01"</f>
        <v>40312.002777778944</v>
      </c>
    </row>
    <row r="9868" spans="1:11">
      <c r="A9868" s="12">
        <v>205</v>
      </c>
      <c r="B9868" s="12" t="str">
        <f t="shared" si="470"/>
        <v>CD</v>
      </c>
      <c r="C9868" s="13">
        <f t="shared" si="472"/>
        <v>2574</v>
      </c>
      <c r="D9868" s="12" t="str">
        <f t="shared" si="471"/>
        <v>Í</v>
      </c>
      <c r="G9868" s="29"/>
    </row>
    <row r="9869" spans="1:11">
      <c r="A9869" s="12">
        <v>0</v>
      </c>
      <c r="B9869" s="12" t="str">
        <f t="shared" si="470"/>
        <v>00</v>
      </c>
      <c r="C9869" s="13">
        <f t="shared" si="472"/>
        <v>2575</v>
      </c>
      <c r="D9869" s="12" t="str">
        <f t="shared" si="471"/>
        <v/>
      </c>
      <c r="E9869" s="12" t="str">
        <f>B9869&amp;B9870</f>
        <v>006B</v>
      </c>
      <c r="F9869" s="31">
        <f>HEX2DEC(E9869)/1000</f>
        <v>0.107</v>
      </c>
      <c r="G9869" s="29" t="s">
        <v>27</v>
      </c>
    </row>
    <row r="9870" spans="1:11">
      <c r="A9870" s="12">
        <v>107</v>
      </c>
      <c r="B9870" s="12" t="str">
        <f t="shared" si="470"/>
        <v>6B</v>
      </c>
      <c r="C9870" s="13">
        <f t="shared" si="472"/>
        <v>2576</v>
      </c>
      <c r="D9870" s="12" t="str">
        <f t="shared" si="471"/>
        <v>k</v>
      </c>
      <c r="F9870" s="32"/>
      <c r="G9870" s="15"/>
    </row>
    <row r="9871" spans="1:11">
      <c r="A9871" s="12">
        <v>65</v>
      </c>
      <c r="B9871" s="21" t="str">
        <f t="shared" si="470"/>
        <v>41</v>
      </c>
      <c r="C9871" s="22">
        <f t="shared" si="472"/>
        <v>2577</v>
      </c>
      <c r="D9871" s="21" t="str">
        <f t="shared" si="471"/>
        <v>A</v>
      </c>
      <c r="E9871" s="21" t="str">
        <f>B9871</f>
        <v>41</v>
      </c>
      <c r="F9871" s="33">
        <f>HEX2DEC(E9871)/100</f>
        <v>0.65</v>
      </c>
      <c r="G9871" s="30" t="s">
        <v>28</v>
      </c>
    </row>
    <row r="9872" spans="1:11">
      <c r="A9872" s="12">
        <v>8</v>
      </c>
      <c r="B9872" s="7" t="str">
        <f t="shared" si="470"/>
        <v>08</v>
      </c>
      <c r="C9872" s="8">
        <f t="shared" si="472"/>
        <v>2578</v>
      </c>
      <c r="D9872" s="7" t="str">
        <f t="shared" si="471"/>
        <v>_x0008_</v>
      </c>
      <c r="E9872" s="7" t="str">
        <f>B9872&amp;B9873</f>
        <v>08B8</v>
      </c>
      <c r="F9872" s="27">
        <f>HEX2DEC(E9872)/10</f>
        <v>223.2</v>
      </c>
      <c r="G9872" s="28" t="s">
        <v>26</v>
      </c>
      <c r="H9872" s="51">
        <f>F9872*F9874/60</f>
        <v>0.40176000000000001</v>
      </c>
      <c r="I9872" s="51">
        <f>F9872*F9874*F9876/60</f>
        <v>0.26114399999999999</v>
      </c>
      <c r="J9872" s="52">
        <f>J9867+"00:01"</f>
        <v>1.0034722222222214</v>
      </c>
      <c r="K9872" s="57">
        <f>K9867+"00:01"</f>
        <v>40312.00347222339</v>
      </c>
    </row>
    <row r="9873" spans="1:11">
      <c r="A9873" s="12">
        <v>184</v>
      </c>
      <c r="B9873" s="12" t="str">
        <f t="shared" si="470"/>
        <v>B8</v>
      </c>
      <c r="C9873" s="13">
        <f t="shared" si="472"/>
        <v>2579</v>
      </c>
      <c r="D9873" s="12" t="str">
        <f t="shared" si="471"/>
        <v>¸</v>
      </c>
      <c r="G9873" s="29"/>
    </row>
    <row r="9874" spans="1:11">
      <c r="A9874" s="12">
        <v>0</v>
      </c>
      <c r="B9874" s="12" t="str">
        <f t="shared" si="470"/>
        <v>00</v>
      </c>
      <c r="C9874" s="13">
        <f t="shared" si="472"/>
        <v>2580</v>
      </c>
      <c r="D9874" s="12" t="str">
        <f t="shared" si="471"/>
        <v/>
      </c>
      <c r="E9874" s="12" t="str">
        <f>B9874&amp;B9875</f>
        <v>006C</v>
      </c>
      <c r="F9874" s="31">
        <f>HEX2DEC(E9874)/1000</f>
        <v>0.108</v>
      </c>
      <c r="G9874" s="29" t="s">
        <v>27</v>
      </c>
    </row>
    <row r="9875" spans="1:11">
      <c r="A9875" s="12">
        <v>108</v>
      </c>
      <c r="B9875" s="12" t="str">
        <f t="shared" si="470"/>
        <v>6C</v>
      </c>
      <c r="C9875" s="13">
        <f t="shared" si="472"/>
        <v>2581</v>
      </c>
      <c r="D9875" s="12" t="str">
        <f t="shared" si="471"/>
        <v>l</v>
      </c>
      <c r="F9875" s="32"/>
      <c r="G9875" s="15"/>
    </row>
    <row r="9876" spans="1:11">
      <c r="A9876" s="12">
        <v>65</v>
      </c>
      <c r="B9876" s="21" t="str">
        <f t="shared" si="470"/>
        <v>41</v>
      </c>
      <c r="C9876" s="22">
        <f t="shared" si="472"/>
        <v>2582</v>
      </c>
      <c r="D9876" s="21" t="str">
        <f t="shared" si="471"/>
        <v>A</v>
      </c>
      <c r="E9876" s="21" t="str">
        <f>B9876</f>
        <v>41</v>
      </c>
      <c r="F9876" s="33">
        <f>HEX2DEC(E9876)/100</f>
        <v>0.65</v>
      </c>
      <c r="G9876" s="30" t="s">
        <v>28</v>
      </c>
    </row>
    <row r="9877" spans="1:11">
      <c r="A9877" s="12">
        <v>8</v>
      </c>
      <c r="B9877" s="7" t="str">
        <f t="shared" si="470"/>
        <v>08</v>
      </c>
      <c r="C9877" s="8">
        <f t="shared" si="472"/>
        <v>2583</v>
      </c>
      <c r="D9877" s="7" t="str">
        <f t="shared" si="471"/>
        <v>_x0008_</v>
      </c>
      <c r="E9877" s="7" t="str">
        <f>B9877&amp;B9878</f>
        <v>08C8</v>
      </c>
      <c r="F9877" s="27">
        <f>HEX2DEC(E9877)/10</f>
        <v>224.8</v>
      </c>
      <c r="G9877" s="28" t="s">
        <v>26</v>
      </c>
      <c r="H9877" s="51">
        <f>F9877*F9879/60</f>
        <v>0.40464</v>
      </c>
      <c r="I9877" s="51">
        <f>F9877*F9879*F9881/60</f>
        <v>0.26301600000000003</v>
      </c>
      <c r="J9877" s="52">
        <f>J9872+"00:01"</f>
        <v>1.004166666666666</v>
      </c>
      <c r="K9877" s="57">
        <f>K9872+"00:01"</f>
        <v>40312.004166667837</v>
      </c>
    </row>
    <row r="9878" spans="1:11">
      <c r="A9878" s="12">
        <v>200</v>
      </c>
      <c r="B9878" s="12" t="str">
        <f t="shared" si="470"/>
        <v>C8</v>
      </c>
      <c r="C9878" s="13">
        <f t="shared" si="472"/>
        <v>2584</v>
      </c>
      <c r="D9878" s="12" t="str">
        <f t="shared" si="471"/>
        <v>È</v>
      </c>
      <c r="G9878" s="29"/>
    </row>
    <row r="9879" spans="1:11">
      <c r="A9879" s="12">
        <v>0</v>
      </c>
      <c r="B9879" s="12" t="str">
        <f t="shared" si="470"/>
        <v>00</v>
      </c>
      <c r="C9879" s="13">
        <f t="shared" si="472"/>
        <v>2585</v>
      </c>
      <c r="D9879" s="12" t="str">
        <f t="shared" si="471"/>
        <v/>
      </c>
      <c r="E9879" s="12" t="str">
        <f>B9879&amp;B9880</f>
        <v>006C</v>
      </c>
      <c r="F9879" s="31">
        <f>HEX2DEC(E9879)/1000</f>
        <v>0.108</v>
      </c>
      <c r="G9879" s="29" t="s">
        <v>27</v>
      </c>
    </row>
    <row r="9880" spans="1:11">
      <c r="A9880" s="12">
        <v>108</v>
      </c>
      <c r="B9880" s="12" t="str">
        <f t="shared" si="470"/>
        <v>6C</v>
      </c>
      <c r="C9880" s="13">
        <f t="shared" si="472"/>
        <v>2586</v>
      </c>
      <c r="D9880" s="12" t="str">
        <f t="shared" si="471"/>
        <v>l</v>
      </c>
      <c r="F9880" s="32"/>
      <c r="G9880" s="15"/>
    </row>
    <row r="9881" spans="1:11">
      <c r="A9881" s="12">
        <v>65</v>
      </c>
      <c r="B9881" s="21" t="str">
        <f t="shared" si="470"/>
        <v>41</v>
      </c>
      <c r="C9881" s="22">
        <f t="shared" si="472"/>
        <v>2587</v>
      </c>
      <c r="D9881" s="21" t="str">
        <f t="shared" si="471"/>
        <v>A</v>
      </c>
      <c r="E9881" s="21" t="str">
        <f>B9881</f>
        <v>41</v>
      </c>
      <c r="F9881" s="33">
        <f>HEX2DEC(E9881)/100</f>
        <v>0.65</v>
      </c>
      <c r="G9881" s="30" t="s">
        <v>28</v>
      </c>
    </row>
    <row r="9882" spans="1:11">
      <c r="A9882" s="12">
        <v>8</v>
      </c>
      <c r="B9882" s="7" t="str">
        <f t="shared" si="470"/>
        <v>08</v>
      </c>
      <c r="C9882" s="8">
        <f t="shared" si="472"/>
        <v>2588</v>
      </c>
      <c r="D9882" s="7" t="str">
        <f t="shared" si="471"/>
        <v>_x0008_</v>
      </c>
      <c r="E9882" s="7" t="str">
        <f>B9882&amp;B9883</f>
        <v>08C6</v>
      </c>
      <c r="F9882" s="27">
        <f>HEX2DEC(E9882)/10</f>
        <v>224.6</v>
      </c>
      <c r="G9882" s="28" t="s">
        <v>26</v>
      </c>
      <c r="H9882" s="51">
        <f>F9882*F9884/60</f>
        <v>0.40427999999999997</v>
      </c>
      <c r="I9882" s="51">
        <f>F9882*F9884*F9886/60</f>
        <v>0.26278199999999996</v>
      </c>
      <c r="J9882" s="52">
        <f>J9877+"00:01"</f>
        <v>1.0048611111111105</v>
      </c>
      <c r="K9882" s="57">
        <f>K9877+"00:01"</f>
        <v>40312.004861112284</v>
      </c>
    </row>
    <row r="9883" spans="1:11">
      <c r="A9883" s="12">
        <v>198</v>
      </c>
      <c r="B9883" s="12" t="str">
        <f t="shared" si="470"/>
        <v>C6</v>
      </c>
      <c r="C9883" s="13">
        <f t="shared" si="472"/>
        <v>2589</v>
      </c>
      <c r="D9883" s="12" t="str">
        <f t="shared" si="471"/>
        <v>Æ</v>
      </c>
      <c r="G9883" s="29"/>
    </row>
    <row r="9884" spans="1:11">
      <c r="A9884" s="12">
        <v>0</v>
      </c>
      <c r="B9884" s="12" t="str">
        <f t="shared" si="470"/>
        <v>00</v>
      </c>
      <c r="C9884" s="13">
        <f t="shared" si="472"/>
        <v>2590</v>
      </c>
      <c r="D9884" s="12" t="str">
        <f t="shared" si="471"/>
        <v/>
      </c>
      <c r="E9884" s="12" t="str">
        <f>B9884&amp;B9885</f>
        <v>006C</v>
      </c>
      <c r="F9884" s="31">
        <f>HEX2DEC(E9884)/1000</f>
        <v>0.108</v>
      </c>
      <c r="G9884" s="29" t="s">
        <v>27</v>
      </c>
    </row>
    <row r="9885" spans="1:11">
      <c r="A9885" s="12">
        <v>108</v>
      </c>
      <c r="B9885" s="12" t="str">
        <f t="shared" si="470"/>
        <v>6C</v>
      </c>
      <c r="C9885" s="13">
        <f t="shared" si="472"/>
        <v>2591</v>
      </c>
      <c r="D9885" s="12" t="str">
        <f t="shared" si="471"/>
        <v>l</v>
      </c>
      <c r="F9885" s="32"/>
      <c r="G9885" s="15"/>
    </row>
    <row r="9886" spans="1:11">
      <c r="A9886" s="12">
        <v>65</v>
      </c>
      <c r="B9886" s="21" t="str">
        <f t="shared" si="470"/>
        <v>41</v>
      </c>
      <c r="C9886" s="22">
        <f t="shared" si="472"/>
        <v>2592</v>
      </c>
      <c r="D9886" s="21" t="str">
        <f t="shared" si="471"/>
        <v>A</v>
      </c>
      <c r="E9886" s="21" t="str">
        <f>B9886</f>
        <v>41</v>
      </c>
      <c r="F9886" s="33">
        <f>HEX2DEC(E9886)/100</f>
        <v>0.65</v>
      </c>
      <c r="G9886" s="30" t="s">
        <v>28</v>
      </c>
    </row>
    <row r="9887" spans="1:11">
      <c r="A9887" s="12">
        <v>8</v>
      </c>
      <c r="B9887" s="7" t="str">
        <f t="shared" si="470"/>
        <v>08</v>
      </c>
      <c r="C9887" s="8">
        <f t="shared" si="472"/>
        <v>2593</v>
      </c>
      <c r="D9887" s="7" t="str">
        <f t="shared" si="471"/>
        <v>_x0008_</v>
      </c>
      <c r="E9887" s="7" t="str">
        <f>B9887&amp;B9888</f>
        <v>08C6</v>
      </c>
      <c r="F9887" s="27">
        <f>HEX2DEC(E9887)/10</f>
        <v>224.6</v>
      </c>
      <c r="G9887" s="28" t="s">
        <v>26</v>
      </c>
      <c r="H9887" s="51">
        <f>F9887*F9889/60</f>
        <v>0.40053666666666665</v>
      </c>
      <c r="I9887" s="51">
        <f>F9887*F9889*F9891/60</f>
        <v>0.26034883333333331</v>
      </c>
      <c r="J9887" s="52">
        <f>J9882+"00:01"</f>
        <v>1.0055555555555551</v>
      </c>
      <c r="K9887" s="57">
        <f>K9882+"00:01"</f>
        <v>40312.005555556731</v>
      </c>
    </row>
    <row r="9888" spans="1:11">
      <c r="A9888" s="12">
        <v>198</v>
      </c>
      <c r="B9888" s="12" t="str">
        <f t="shared" si="470"/>
        <v>C6</v>
      </c>
      <c r="C9888" s="13">
        <f t="shared" si="472"/>
        <v>2594</v>
      </c>
      <c r="D9888" s="12" t="str">
        <f t="shared" si="471"/>
        <v>Æ</v>
      </c>
      <c r="G9888" s="29"/>
    </row>
    <row r="9889" spans="1:11">
      <c r="A9889" s="12">
        <v>0</v>
      </c>
      <c r="B9889" s="12" t="str">
        <f t="shared" si="470"/>
        <v>00</v>
      </c>
      <c r="C9889" s="13">
        <f t="shared" si="472"/>
        <v>2595</v>
      </c>
      <c r="D9889" s="12" t="str">
        <f t="shared" si="471"/>
        <v/>
      </c>
      <c r="E9889" s="12" t="str">
        <f>B9889&amp;B9890</f>
        <v>006B</v>
      </c>
      <c r="F9889" s="31">
        <f>HEX2DEC(E9889)/1000</f>
        <v>0.107</v>
      </c>
      <c r="G9889" s="29" t="s">
        <v>27</v>
      </c>
    </row>
    <row r="9890" spans="1:11">
      <c r="A9890" s="12">
        <v>107</v>
      </c>
      <c r="B9890" s="12" t="str">
        <f t="shared" si="470"/>
        <v>6B</v>
      </c>
      <c r="C9890" s="13">
        <f t="shared" si="472"/>
        <v>2596</v>
      </c>
      <c r="D9890" s="12" t="str">
        <f t="shared" si="471"/>
        <v>k</v>
      </c>
      <c r="F9890" s="32"/>
      <c r="G9890" s="15"/>
    </row>
    <row r="9891" spans="1:11">
      <c r="A9891" s="12">
        <v>65</v>
      </c>
      <c r="B9891" s="21" t="str">
        <f t="shared" si="470"/>
        <v>41</v>
      </c>
      <c r="C9891" s="22">
        <f t="shared" si="472"/>
        <v>2597</v>
      </c>
      <c r="D9891" s="21" t="str">
        <f t="shared" si="471"/>
        <v>A</v>
      </c>
      <c r="E9891" s="21" t="str">
        <f>B9891</f>
        <v>41</v>
      </c>
      <c r="F9891" s="33">
        <f>HEX2DEC(E9891)/100</f>
        <v>0.65</v>
      </c>
      <c r="G9891" s="30" t="s">
        <v>28</v>
      </c>
    </row>
    <row r="9892" spans="1:11">
      <c r="A9892" s="12">
        <v>8</v>
      </c>
      <c r="B9892" s="7" t="str">
        <f t="shared" si="470"/>
        <v>08</v>
      </c>
      <c r="C9892" s="8">
        <f t="shared" si="472"/>
        <v>2598</v>
      </c>
      <c r="D9892" s="7" t="str">
        <f t="shared" si="471"/>
        <v>_x0008_</v>
      </c>
      <c r="E9892" s="7" t="str">
        <f>B9892&amp;B9893</f>
        <v>08BF</v>
      </c>
      <c r="F9892" s="27">
        <f>HEX2DEC(E9892)/10</f>
        <v>223.9</v>
      </c>
      <c r="G9892" s="28" t="s">
        <v>26</v>
      </c>
      <c r="H9892" s="51">
        <f>F9892*F9894/60</f>
        <v>0.40301999999999999</v>
      </c>
      <c r="I9892" s="51">
        <f>F9892*F9894*F9896/60</f>
        <v>0.261963</v>
      </c>
      <c r="J9892" s="52">
        <f>J9887+"00:01"</f>
        <v>1.0062499999999996</v>
      </c>
      <c r="K9892" s="57">
        <f>K9887+"00:01"</f>
        <v>40312.006250001177</v>
      </c>
    </row>
    <row r="9893" spans="1:11">
      <c r="A9893" s="12">
        <v>191</v>
      </c>
      <c r="B9893" s="12" t="str">
        <f t="shared" si="470"/>
        <v>BF</v>
      </c>
      <c r="C9893" s="13">
        <f t="shared" si="472"/>
        <v>2599</v>
      </c>
      <c r="D9893" s="12" t="str">
        <f t="shared" si="471"/>
        <v>¿</v>
      </c>
      <c r="G9893" s="29"/>
    </row>
    <row r="9894" spans="1:11">
      <c r="A9894" s="12">
        <v>0</v>
      </c>
      <c r="B9894" s="12" t="str">
        <f t="shared" si="470"/>
        <v>00</v>
      </c>
      <c r="C9894" s="13">
        <f t="shared" si="472"/>
        <v>2600</v>
      </c>
      <c r="D9894" s="12" t="str">
        <f t="shared" si="471"/>
        <v/>
      </c>
      <c r="E9894" s="12" t="str">
        <f>B9894&amp;B9895</f>
        <v>006C</v>
      </c>
      <c r="F9894" s="31">
        <f>HEX2DEC(E9894)/1000</f>
        <v>0.108</v>
      </c>
      <c r="G9894" s="29" t="s">
        <v>27</v>
      </c>
    </row>
    <row r="9895" spans="1:11">
      <c r="A9895" s="12">
        <v>108</v>
      </c>
      <c r="B9895" s="12" t="str">
        <f t="shared" si="470"/>
        <v>6C</v>
      </c>
      <c r="C9895" s="13">
        <f t="shared" si="472"/>
        <v>2601</v>
      </c>
      <c r="D9895" s="12" t="str">
        <f t="shared" si="471"/>
        <v>l</v>
      </c>
      <c r="F9895" s="32"/>
      <c r="G9895" s="15"/>
    </row>
    <row r="9896" spans="1:11">
      <c r="A9896" s="12">
        <v>65</v>
      </c>
      <c r="B9896" s="21" t="str">
        <f t="shared" si="470"/>
        <v>41</v>
      </c>
      <c r="C9896" s="22">
        <f t="shared" si="472"/>
        <v>2602</v>
      </c>
      <c r="D9896" s="21" t="str">
        <f t="shared" si="471"/>
        <v>A</v>
      </c>
      <c r="E9896" s="21" t="str">
        <f>B9896</f>
        <v>41</v>
      </c>
      <c r="F9896" s="33">
        <f>HEX2DEC(E9896)/100</f>
        <v>0.65</v>
      </c>
      <c r="G9896" s="30" t="s">
        <v>28</v>
      </c>
    </row>
    <row r="9897" spans="1:11">
      <c r="A9897" s="12">
        <v>8</v>
      </c>
      <c r="B9897" s="7" t="str">
        <f t="shared" si="470"/>
        <v>08</v>
      </c>
      <c r="C9897" s="8">
        <f t="shared" si="472"/>
        <v>2603</v>
      </c>
      <c r="D9897" s="7" t="str">
        <f t="shared" si="471"/>
        <v>_x0008_</v>
      </c>
      <c r="E9897" s="7" t="str">
        <f>B9897&amp;B9898</f>
        <v>08BB</v>
      </c>
      <c r="F9897" s="27">
        <f>HEX2DEC(E9897)/10</f>
        <v>223.5</v>
      </c>
      <c r="G9897" s="28" t="s">
        <v>26</v>
      </c>
      <c r="H9897" s="51">
        <f>F9897*F9899/60</f>
        <v>0.40229999999999999</v>
      </c>
      <c r="I9897" s="51">
        <f>F9897*F9899*F9901/60</f>
        <v>0.26149499999999998</v>
      </c>
      <c r="J9897" s="52">
        <f>J9892+"00:01"</f>
        <v>1.0069444444444442</v>
      </c>
      <c r="K9897" s="57">
        <f>K9892+"00:01"</f>
        <v>40312.006944445624</v>
      </c>
    </row>
    <row r="9898" spans="1:11">
      <c r="A9898" s="12">
        <v>187</v>
      </c>
      <c r="B9898" s="12" t="str">
        <f t="shared" si="470"/>
        <v>BB</v>
      </c>
      <c r="C9898" s="13">
        <f t="shared" si="472"/>
        <v>2604</v>
      </c>
      <c r="D9898" s="12" t="str">
        <f t="shared" si="471"/>
        <v>»</v>
      </c>
      <c r="G9898" s="29"/>
    </row>
    <row r="9899" spans="1:11">
      <c r="A9899" s="12">
        <v>0</v>
      </c>
      <c r="B9899" s="12" t="str">
        <f t="shared" si="470"/>
        <v>00</v>
      </c>
      <c r="C9899" s="13">
        <f t="shared" si="472"/>
        <v>2605</v>
      </c>
      <c r="D9899" s="12" t="str">
        <f t="shared" si="471"/>
        <v/>
      </c>
      <c r="E9899" s="12" t="str">
        <f>B9899&amp;B9900</f>
        <v>006C</v>
      </c>
      <c r="F9899" s="31">
        <f>HEX2DEC(E9899)/1000</f>
        <v>0.108</v>
      </c>
      <c r="G9899" s="29" t="s">
        <v>27</v>
      </c>
    </row>
    <row r="9900" spans="1:11">
      <c r="A9900" s="12">
        <v>108</v>
      </c>
      <c r="B9900" s="12" t="str">
        <f t="shared" si="470"/>
        <v>6C</v>
      </c>
      <c r="C9900" s="13">
        <f t="shared" si="472"/>
        <v>2606</v>
      </c>
      <c r="D9900" s="12" t="str">
        <f t="shared" si="471"/>
        <v>l</v>
      </c>
      <c r="F9900" s="32"/>
      <c r="G9900" s="15"/>
    </row>
    <row r="9901" spans="1:11">
      <c r="A9901" s="12">
        <v>65</v>
      </c>
      <c r="B9901" s="21" t="str">
        <f t="shared" si="470"/>
        <v>41</v>
      </c>
      <c r="C9901" s="22">
        <f t="shared" si="472"/>
        <v>2607</v>
      </c>
      <c r="D9901" s="21" t="str">
        <f t="shared" si="471"/>
        <v>A</v>
      </c>
      <c r="E9901" s="21" t="str">
        <f>B9901</f>
        <v>41</v>
      </c>
      <c r="F9901" s="33">
        <f>HEX2DEC(E9901)/100</f>
        <v>0.65</v>
      </c>
      <c r="G9901" s="30" t="s">
        <v>28</v>
      </c>
    </row>
    <row r="9902" spans="1:11">
      <c r="A9902" s="12">
        <v>8</v>
      </c>
      <c r="B9902" s="7" t="str">
        <f t="shared" si="470"/>
        <v>08</v>
      </c>
      <c r="C9902" s="8">
        <f t="shared" si="472"/>
        <v>2608</v>
      </c>
      <c r="D9902" s="7" t="str">
        <f t="shared" si="471"/>
        <v>_x0008_</v>
      </c>
      <c r="E9902" s="7" t="str">
        <f>B9902&amp;B9903</f>
        <v>08C0</v>
      </c>
      <c r="F9902" s="27">
        <f>HEX2DEC(E9902)/10</f>
        <v>224</v>
      </c>
      <c r="G9902" s="28" t="s">
        <v>26</v>
      </c>
      <c r="H9902" s="51">
        <f>F9902*F9904/60</f>
        <v>0.39946666666666669</v>
      </c>
      <c r="I9902" s="51">
        <f>F9902*F9904*F9906/60</f>
        <v>0.25965333333333335</v>
      </c>
      <c r="J9902" s="52">
        <f>J9897+"00:01"</f>
        <v>1.0076388888888888</v>
      </c>
      <c r="K9902" s="57">
        <f>K9897+"00:01"</f>
        <v>40312.007638890071</v>
      </c>
    </row>
    <row r="9903" spans="1:11">
      <c r="A9903" s="12">
        <v>192</v>
      </c>
      <c r="B9903" s="12" t="str">
        <f t="shared" si="470"/>
        <v>C0</v>
      </c>
      <c r="C9903" s="13">
        <f t="shared" si="472"/>
        <v>2609</v>
      </c>
      <c r="D9903" s="12" t="str">
        <f t="shared" si="471"/>
        <v>À</v>
      </c>
      <c r="G9903" s="29"/>
    </row>
    <row r="9904" spans="1:11">
      <c r="A9904" s="12">
        <v>0</v>
      </c>
      <c r="B9904" s="12" t="str">
        <f t="shared" si="470"/>
        <v>00</v>
      </c>
      <c r="C9904" s="13">
        <f t="shared" si="472"/>
        <v>2610</v>
      </c>
      <c r="D9904" s="12" t="str">
        <f t="shared" si="471"/>
        <v/>
      </c>
      <c r="E9904" s="12" t="str">
        <f>B9904&amp;B9905</f>
        <v>006B</v>
      </c>
      <c r="F9904" s="31">
        <f>HEX2DEC(E9904)/1000</f>
        <v>0.107</v>
      </c>
      <c r="G9904" s="29" t="s">
        <v>27</v>
      </c>
    </row>
    <row r="9905" spans="1:11">
      <c r="A9905" s="12">
        <v>107</v>
      </c>
      <c r="B9905" s="12" t="str">
        <f t="shared" si="470"/>
        <v>6B</v>
      </c>
      <c r="C9905" s="13">
        <f t="shared" si="472"/>
        <v>2611</v>
      </c>
      <c r="D9905" s="12" t="str">
        <f t="shared" si="471"/>
        <v>k</v>
      </c>
      <c r="F9905" s="32"/>
      <c r="G9905" s="15"/>
    </row>
    <row r="9906" spans="1:11">
      <c r="A9906" s="12">
        <v>65</v>
      </c>
      <c r="B9906" s="21" t="str">
        <f t="shared" si="470"/>
        <v>41</v>
      </c>
      <c r="C9906" s="22">
        <f t="shared" si="472"/>
        <v>2612</v>
      </c>
      <c r="D9906" s="21" t="str">
        <f t="shared" si="471"/>
        <v>A</v>
      </c>
      <c r="E9906" s="21" t="str">
        <f>B9906</f>
        <v>41</v>
      </c>
      <c r="F9906" s="33">
        <f>HEX2DEC(E9906)/100</f>
        <v>0.65</v>
      </c>
      <c r="G9906" s="30" t="s">
        <v>28</v>
      </c>
    </row>
    <row r="9907" spans="1:11">
      <c r="A9907" s="12">
        <v>8</v>
      </c>
      <c r="B9907" s="7" t="str">
        <f t="shared" si="470"/>
        <v>08</v>
      </c>
      <c r="C9907" s="8">
        <f t="shared" si="472"/>
        <v>2613</v>
      </c>
      <c r="D9907" s="7" t="str">
        <f t="shared" si="471"/>
        <v>_x0008_</v>
      </c>
      <c r="E9907" s="7" t="str">
        <f>B9907&amp;B9908</f>
        <v>08B8</v>
      </c>
      <c r="F9907" s="27">
        <f>HEX2DEC(E9907)/10</f>
        <v>223.2</v>
      </c>
      <c r="G9907" s="28" t="s">
        <v>26</v>
      </c>
      <c r="H9907" s="51">
        <f>F9907*F9909/60</f>
        <v>0.40176000000000001</v>
      </c>
      <c r="I9907" s="51">
        <f>F9907*F9909*F9911/60</f>
        <v>0.26114399999999999</v>
      </c>
      <c r="J9907" s="52">
        <f>J9902+"00:01"</f>
        <v>1.0083333333333333</v>
      </c>
      <c r="K9907" s="57">
        <f>K9902+"00:01"</f>
        <v>40312.008333334517</v>
      </c>
    </row>
    <row r="9908" spans="1:11">
      <c r="A9908" s="12">
        <v>184</v>
      </c>
      <c r="B9908" s="12" t="str">
        <f t="shared" si="470"/>
        <v>B8</v>
      </c>
      <c r="C9908" s="13">
        <f t="shared" si="472"/>
        <v>2614</v>
      </c>
      <c r="D9908" s="12" t="str">
        <f t="shared" si="471"/>
        <v>¸</v>
      </c>
      <c r="G9908" s="29"/>
    </row>
    <row r="9909" spans="1:11">
      <c r="A9909" s="12">
        <v>0</v>
      </c>
      <c r="B9909" s="12" t="str">
        <f t="shared" si="470"/>
        <v>00</v>
      </c>
      <c r="C9909" s="13">
        <f t="shared" si="472"/>
        <v>2615</v>
      </c>
      <c r="D9909" s="12" t="str">
        <f t="shared" si="471"/>
        <v/>
      </c>
      <c r="E9909" s="12" t="str">
        <f>B9909&amp;B9910</f>
        <v>006C</v>
      </c>
      <c r="F9909" s="31">
        <f>HEX2DEC(E9909)/1000</f>
        <v>0.108</v>
      </c>
      <c r="G9909" s="29" t="s">
        <v>27</v>
      </c>
    </row>
    <row r="9910" spans="1:11">
      <c r="A9910" s="12">
        <v>108</v>
      </c>
      <c r="B9910" s="12" t="str">
        <f t="shared" si="470"/>
        <v>6C</v>
      </c>
      <c r="C9910" s="13">
        <f t="shared" si="472"/>
        <v>2616</v>
      </c>
      <c r="D9910" s="12" t="str">
        <f t="shared" si="471"/>
        <v>l</v>
      </c>
      <c r="F9910" s="32"/>
      <c r="G9910" s="15"/>
    </row>
    <row r="9911" spans="1:11">
      <c r="A9911" s="12">
        <v>65</v>
      </c>
      <c r="B9911" s="21" t="str">
        <f t="shared" si="470"/>
        <v>41</v>
      </c>
      <c r="C9911" s="22">
        <f t="shared" si="472"/>
        <v>2617</v>
      </c>
      <c r="D9911" s="21" t="str">
        <f t="shared" si="471"/>
        <v>A</v>
      </c>
      <c r="E9911" s="21" t="str">
        <f>B9911</f>
        <v>41</v>
      </c>
      <c r="F9911" s="33">
        <f>HEX2DEC(E9911)/100</f>
        <v>0.65</v>
      </c>
      <c r="G9911" s="30" t="s">
        <v>28</v>
      </c>
    </row>
    <row r="9912" spans="1:11">
      <c r="A9912" s="12">
        <v>8</v>
      </c>
      <c r="B9912" s="7" t="str">
        <f t="shared" si="470"/>
        <v>08</v>
      </c>
      <c r="C9912" s="8">
        <f t="shared" si="472"/>
        <v>2618</v>
      </c>
      <c r="D9912" s="7" t="str">
        <f t="shared" si="471"/>
        <v>_x0008_</v>
      </c>
      <c r="E9912" s="7" t="str">
        <f>B9912&amp;B9913</f>
        <v>08C5</v>
      </c>
      <c r="F9912" s="27">
        <f>HEX2DEC(E9912)/10</f>
        <v>224.5</v>
      </c>
      <c r="G9912" s="28" t="s">
        <v>26</v>
      </c>
      <c r="H9912" s="51">
        <f>F9912*F9914/60</f>
        <v>0.40035833333333332</v>
      </c>
      <c r="I9912" s="51">
        <f>F9912*F9914*F9916/60</f>
        <v>0.26023291666666665</v>
      </c>
      <c r="J9912" s="52">
        <f>J9907+"00:01"</f>
        <v>1.0090277777777779</v>
      </c>
      <c r="K9912" s="57">
        <f>K9907+"00:01"</f>
        <v>40312.009027778964</v>
      </c>
    </row>
    <row r="9913" spans="1:11">
      <c r="A9913" s="12">
        <v>197</v>
      </c>
      <c r="B9913" s="12" t="str">
        <f t="shared" si="470"/>
        <v>C5</v>
      </c>
      <c r="C9913" s="13">
        <f t="shared" si="472"/>
        <v>2619</v>
      </c>
      <c r="D9913" s="12" t="str">
        <f t="shared" si="471"/>
        <v>Å</v>
      </c>
      <c r="G9913" s="29"/>
    </row>
    <row r="9914" spans="1:11">
      <c r="A9914" s="12">
        <v>0</v>
      </c>
      <c r="B9914" s="12" t="str">
        <f t="shared" si="470"/>
        <v>00</v>
      </c>
      <c r="C9914" s="13">
        <f t="shared" si="472"/>
        <v>2620</v>
      </c>
      <c r="D9914" s="12" t="str">
        <f t="shared" si="471"/>
        <v/>
      </c>
      <c r="E9914" s="12" t="str">
        <f>B9914&amp;B9915</f>
        <v>006B</v>
      </c>
      <c r="F9914" s="31">
        <f>HEX2DEC(E9914)/1000</f>
        <v>0.107</v>
      </c>
      <c r="G9914" s="29" t="s">
        <v>27</v>
      </c>
    </row>
    <row r="9915" spans="1:11">
      <c r="A9915" s="12">
        <v>107</v>
      </c>
      <c r="B9915" s="12" t="str">
        <f t="shared" si="470"/>
        <v>6B</v>
      </c>
      <c r="C9915" s="13">
        <f t="shared" si="472"/>
        <v>2621</v>
      </c>
      <c r="D9915" s="12" t="str">
        <f t="shared" si="471"/>
        <v>k</v>
      </c>
      <c r="F9915" s="32"/>
      <c r="G9915" s="15"/>
    </row>
    <row r="9916" spans="1:11">
      <c r="A9916" s="12">
        <v>65</v>
      </c>
      <c r="B9916" s="21" t="str">
        <f t="shared" si="470"/>
        <v>41</v>
      </c>
      <c r="C9916" s="22">
        <f t="shared" si="472"/>
        <v>2622</v>
      </c>
      <c r="D9916" s="21" t="str">
        <f t="shared" si="471"/>
        <v>A</v>
      </c>
      <c r="E9916" s="21" t="str">
        <f>B9916</f>
        <v>41</v>
      </c>
      <c r="F9916" s="33">
        <f>HEX2DEC(E9916)/100</f>
        <v>0.65</v>
      </c>
      <c r="G9916" s="30" t="s">
        <v>28</v>
      </c>
    </row>
    <row r="9917" spans="1:11">
      <c r="A9917" s="12">
        <v>8</v>
      </c>
      <c r="B9917" s="7" t="str">
        <f t="shared" si="470"/>
        <v>08</v>
      </c>
      <c r="C9917" s="8">
        <f t="shared" si="472"/>
        <v>2623</v>
      </c>
      <c r="D9917" s="7" t="str">
        <f t="shared" si="471"/>
        <v>_x0008_</v>
      </c>
      <c r="E9917" s="7" t="str">
        <f>B9917&amp;B9918</f>
        <v>08C6</v>
      </c>
      <c r="F9917" s="27">
        <f>HEX2DEC(E9917)/10</f>
        <v>224.6</v>
      </c>
      <c r="G9917" s="28" t="s">
        <v>26</v>
      </c>
      <c r="H9917" s="51">
        <f>F9917*F9919/60</f>
        <v>0.40053666666666665</v>
      </c>
      <c r="I9917" s="51">
        <f>F9917*F9919*F9921/60</f>
        <v>0.26435419999999998</v>
      </c>
      <c r="J9917" s="52">
        <f>J9912+"00:01"</f>
        <v>1.0097222222222224</v>
      </c>
      <c r="K9917" s="57">
        <f>K9912+"00:01"</f>
        <v>40312.009722223411</v>
      </c>
    </row>
    <row r="9918" spans="1:11">
      <c r="A9918" s="12">
        <v>198</v>
      </c>
      <c r="B9918" s="12" t="str">
        <f t="shared" si="470"/>
        <v>C6</v>
      </c>
      <c r="C9918" s="13">
        <f t="shared" si="472"/>
        <v>2624</v>
      </c>
      <c r="D9918" s="12" t="str">
        <f t="shared" si="471"/>
        <v>Æ</v>
      </c>
      <c r="G9918" s="29"/>
    </row>
    <row r="9919" spans="1:11">
      <c r="A9919" s="12">
        <v>0</v>
      </c>
      <c r="B9919" s="12" t="str">
        <f t="shared" ref="B9919:B9982" si="473">DEC2HEX(A9919,2)</f>
        <v>00</v>
      </c>
      <c r="C9919" s="13">
        <f t="shared" si="472"/>
        <v>2625</v>
      </c>
      <c r="D9919" s="12" t="str">
        <f t="shared" ref="D9919:D9982" si="474">IF(A9919&gt;0,CHAR(A9919),"")</f>
        <v/>
      </c>
      <c r="E9919" s="12" t="str">
        <f>B9919&amp;B9920</f>
        <v>006B</v>
      </c>
      <c r="F9919" s="31">
        <f>HEX2DEC(E9919)/1000</f>
        <v>0.107</v>
      </c>
      <c r="G9919" s="29" t="s">
        <v>27</v>
      </c>
    </row>
    <row r="9920" spans="1:11">
      <c r="A9920" s="12">
        <v>107</v>
      </c>
      <c r="B9920" s="12" t="str">
        <f t="shared" si="473"/>
        <v>6B</v>
      </c>
      <c r="C9920" s="13">
        <f t="shared" ref="C9920:C9983" si="475">C9919+1</f>
        <v>2626</v>
      </c>
      <c r="D9920" s="12" t="str">
        <f t="shared" si="474"/>
        <v>k</v>
      </c>
      <c r="F9920" s="32"/>
      <c r="G9920" s="15"/>
    </row>
    <row r="9921" spans="1:11">
      <c r="A9921" s="12">
        <v>66</v>
      </c>
      <c r="B9921" s="21" t="str">
        <f t="shared" si="473"/>
        <v>42</v>
      </c>
      <c r="C9921" s="22">
        <f t="shared" si="475"/>
        <v>2627</v>
      </c>
      <c r="D9921" s="21" t="str">
        <f t="shared" si="474"/>
        <v>B</v>
      </c>
      <c r="E9921" s="21" t="str">
        <f>B9921</f>
        <v>42</v>
      </c>
      <c r="F9921" s="33">
        <f>HEX2DEC(E9921)/100</f>
        <v>0.66</v>
      </c>
      <c r="G9921" s="30" t="s">
        <v>28</v>
      </c>
    </row>
    <row r="9922" spans="1:11">
      <c r="A9922" s="12">
        <v>8</v>
      </c>
      <c r="B9922" s="7" t="str">
        <f t="shared" si="473"/>
        <v>08</v>
      </c>
      <c r="C9922" s="8">
        <f t="shared" si="475"/>
        <v>2628</v>
      </c>
      <c r="D9922" s="7" t="str">
        <f t="shared" si="474"/>
        <v>_x0008_</v>
      </c>
      <c r="E9922" s="7" t="str">
        <f>B9922&amp;B9923</f>
        <v>08C2</v>
      </c>
      <c r="F9922" s="27">
        <f>HEX2DEC(E9922)/10</f>
        <v>224.2</v>
      </c>
      <c r="G9922" s="28" t="s">
        <v>26</v>
      </c>
      <c r="H9922" s="51">
        <f>F9922*F9924/60</f>
        <v>0.39982333333333331</v>
      </c>
      <c r="I9922" s="51">
        <f>F9922*F9924*F9926/60</f>
        <v>0.25988516666666667</v>
      </c>
      <c r="J9922" s="52">
        <f>J9917+"00:01"</f>
        <v>1.010416666666667</v>
      </c>
      <c r="K9922" s="57">
        <f>K9917+"00:01"</f>
        <v>40312.010416667857</v>
      </c>
    </row>
    <row r="9923" spans="1:11">
      <c r="A9923" s="12">
        <v>194</v>
      </c>
      <c r="B9923" s="12" t="str">
        <f t="shared" si="473"/>
        <v>C2</v>
      </c>
      <c r="C9923" s="13">
        <f t="shared" si="475"/>
        <v>2629</v>
      </c>
      <c r="D9923" s="12" t="str">
        <f t="shared" si="474"/>
        <v>Â</v>
      </c>
      <c r="G9923" s="29"/>
    </row>
    <row r="9924" spans="1:11">
      <c r="A9924" s="12">
        <v>0</v>
      </c>
      <c r="B9924" s="12" t="str">
        <f t="shared" si="473"/>
        <v>00</v>
      </c>
      <c r="C9924" s="13">
        <f t="shared" si="475"/>
        <v>2630</v>
      </c>
      <c r="D9924" s="12" t="str">
        <f t="shared" si="474"/>
        <v/>
      </c>
      <c r="E9924" s="12" t="str">
        <f>B9924&amp;B9925</f>
        <v>006B</v>
      </c>
      <c r="F9924" s="31">
        <f>HEX2DEC(E9924)/1000</f>
        <v>0.107</v>
      </c>
      <c r="G9924" s="29" t="s">
        <v>27</v>
      </c>
    </row>
    <row r="9925" spans="1:11">
      <c r="A9925" s="12">
        <v>107</v>
      </c>
      <c r="B9925" s="12" t="str">
        <f t="shared" si="473"/>
        <v>6B</v>
      </c>
      <c r="C9925" s="13">
        <f t="shared" si="475"/>
        <v>2631</v>
      </c>
      <c r="D9925" s="12" t="str">
        <f t="shared" si="474"/>
        <v>k</v>
      </c>
      <c r="F9925" s="32"/>
      <c r="G9925" s="15"/>
    </row>
    <row r="9926" spans="1:11">
      <c r="A9926" s="12">
        <v>65</v>
      </c>
      <c r="B9926" s="21" t="str">
        <f t="shared" si="473"/>
        <v>41</v>
      </c>
      <c r="C9926" s="22">
        <f t="shared" si="475"/>
        <v>2632</v>
      </c>
      <c r="D9926" s="21" t="str">
        <f t="shared" si="474"/>
        <v>A</v>
      </c>
      <c r="E9926" s="21" t="str">
        <f>B9926</f>
        <v>41</v>
      </c>
      <c r="F9926" s="33">
        <f>HEX2DEC(E9926)/100</f>
        <v>0.65</v>
      </c>
      <c r="G9926" s="30" t="s">
        <v>28</v>
      </c>
    </row>
    <row r="9927" spans="1:11">
      <c r="A9927" s="12">
        <v>8</v>
      </c>
      <c r="B9927" s="7" t="str">
        <f t="shared" si="473"/>
        <v>08</v>
      </c>
      <c r="C9927" s="8">
        <f t="shared" si="475"/>
        <v>2633</v>
      </c>
      <c r="D9927" s="7" t="str">
        <f t="shared" si="474"/>
        <v>_x0008_</v>
      </c>
      <c r="E9927" s="7" t="str">
        <f>B9927&amp;B9928</f>
        <v>08CE</v>
      </c>
      <c r="F9927" s="27">
        <f>HEX2DEC(E9927)/10</f>
        <v>225.4</v>
      </c>
      <c r="G9927" s="28" t="s">
        <v>26</v>
      </c>
      <c r="H9927" s="51">
        <f>F9927*F9929/60</f>
        <v>0.40196333333333334</v>
      </c>
      <c r="I9927" s="51">
        <f>F9927*F9929*F9931/60</f>
        <v>0.26529579999999997</v>
      </c>
      <c r="J9927" s="52">
        <f>J9922+"00:01"</f>
        <v>1.0111111111111115</v>
      </c>
      <c r="K9927" s="57">
        <f>K9922+"00:01"</f>
        <v>40312.011111112304</v>
      </c>
    </row>
    <row r="9928" spans="1:11">
      <c r="A9928" s="12">
        <v>206</v>
      </c>
      <c r="B9928" s="12" t="str">
        <f t="shared" si="473"/>
        <v>CE</v>
      </c>
      <c r="C9928" s="13">
        <f t="shared" si="475"/>
        <v>2634</v>
      </c>
      <c r="D9928" s="12" t="str">
        <f t="shared" si="474"/>
        <v>Î</v>
      </c>
      <c r="G9928" s="29"/>
    </row>
    <row r="9929" spans="1:11">
      <c r="A9929" s="12">
        <v>0</v>
      </c>
      <c r="B9929" s="12" t="str">
        <f t="shared" si="473"/>
        <v>00</v>
      </c>
      <c r="C9929" s="13">
        <f t="shared" si="475"/>
        <v>2635</v>
      </c>
      <c r="D9929" s="12" t="str">
        <f t="shared" si="474"/>
        <v/>
      </c>
      <c r="E9929" s="12" t="str">
        <f>B9929&amp;B9930</f>
        <v>006B</v>
      </c>
      <c r="F9929" s="31">
        <f>HEX2DEC(E9929)/1000</f>
        <v>0.107</v>
      </c>
      <c r="G9929" s="29" t="s">
        <v>27</v>
      </c>
    </row>
    <row r="9930" spans="1:11">
      <c r="A9930" s="12">
        <v>107</v>
      </c>
      <c r="B9930" s="12" t="str">
        <f t="shared" si="473"/>
        <v>6B</v>
      </c>
      <c r="C9930" s="13">
        <f t="shared" si="475"/>
        <v>2636</v>
      </c>
      <c r="D9930" s="12" t="str">
        <f t="shared" si="474"/>
        <v>k</v>
      </c>
      <c r="F9930" s="32"/>
      <c r="G9930" s="15"/>
    </row>
    <row r="9931" spans="1:11">
      <c r="A9931" s="12">
        <v>66</v>
      </c>
      <c r="B9931" s="21" t="str">
        <f t="shared" si="473"/>
        <v>42</v>
      </c>
      <c r="C9931" s="22">
        <f t="shared" si="475"/>
        <v>2637</v>
      </c>
      <c r="D9931" s="21" t="str">
        <f t="shared" si="474"/>
        <v>B</v>
      </c>
      <c r="E9931" s="21" t="str">
        <f>B9931</f>
        <v>42</v>
      </c>
      <c r="F9931" s="33">
        <f>HEX2DEC(E9931)/100</f>
        <v>0.66</v>
      </c>
      <c r="G9931" s="30" t="s">
        <v>28</v>
      </c>
    </row>
    <row r="9932" spans="1:11">
      <c r="A9932" s="12">
        <v>8</v>
      </c>
      <c r="B9932" s="7" t="str">
        <f t="shared" si="473"/>
        <v>08</v>
      </c>
      <c r="C9932" s="8">
        <f t="shared" si="475"/>
        <v>2638</v>
      </c>
      <c r="D9932" s="7" t="str">
        <f t="shared" si="474"/>
        <v>_x0008_</v>
      </c>
      <c r="E9932" s="7" t="str">
        <f>B9932&amp;B9933</f>
        <v>08C5</v>
      </c>
      <c r="F9932" s="27">
        <f>HEX2DEC(E9932)/10</f>
        <v>224.5</v>
      </c>
      <c r="G9932" s="28" t="s">
        <v>26</v>
      </c>
      <c r="H9932" s="51">
        <f>F9932*F9934/60</f>
        <v>0.40035833333333332</v>
      </c>
      <c r="I9932" s="51">
        <f>F9932*F9934*F9936/60</f>
        <v>0.26023291666666665</v>
      </c>
      <c r="J9932" s="52">
        <f>J9927+"00:01"</f>
        <v>1.0118055555555561</v>
      </c>
      <c r="K9932" s="57">
        <f>K9927+"00:01"</f>
        <v>40312.011805556751</v>
      </c>
    </row>
    <row r="9933" spans="1:11">
      <c r="A9933" s="12">
        <v>197</v>
      </c>
      <c r="B9933" s="12" t="str">
        <f t="shared" si="473"/>
        <v>C5</v>
      </c>
      <c r="C9933" s="13">
        <f t="shared" si="475"/>
        <v>2639</v>
      </c>
      <c r="D9933" s="12" t="str">
        <f t="shared" si="474"/>
        <v>Å</v>
      </c>
      <c r="G9933" s="29"/>
    </row>
    <row r="9934" spans="1:11">
      <c r="A9934" s="12">
        <v>0</v>
      </c>
      <c r="B9934" s="12" t="str">
        <f t="shared" si="473"/>
        <v>00</v>
      </c>
      <c r="C9934" s="13">
        <f t="shared" si="475"/>
        <v>2640</v>
      </c>
      <c r="D9934" s="12" t="str">
        <f t="shared" si="474"/>
        <v/>
      </c>
      <c r="E9934" s="12" t="str">
        <f>B9934&amp;B9935</f>
        <v>006B</v>
      </c>
      <c r="F9934" s="31">
        <f>HEX2DEC(E9934)/1000</f>
        <v>0.107</v>
      </c>
      <c r="G9934" s="29" t="s">
        <v>27</v>
      </c>
    </row>
    <row r="9935" spans="1:11">
      <c r="A9935" s="12">
        <v>107</v>
      </c>
      <c r="B9935" s="12" t="str">
        <f t="shared" si="473"/>
        <v>6B</v>
      </c>
      <c r="C9935" s="13">
        <f t="shared" si="475"/>
        <v>2641</v>
      </c>
      <c r="D9935" s="12" t="str">
        <f t="shared" si="474"/>
        <v>k</v>
      </c>
      <c r="F9935" s="32"/>
      <c r="G9935" s="15"/>
    </row>
    <row r="9936" spans="1:11">
      <c r="A9936" s="12">
        <v>65</v>
      </c>
      <c r="B9936" s="21" t="str">
        <f t="shared" si="473"/>
        <v>41</v>
      </c>
      <c r="C9936" s="22">
        <f t="shared" si="475"/>
        <v>2642</v>
      </c>
      <c r="D9936" s="21" t="str">
        <f t="shared" si="474"/>
        <v>A</v>
      </c>
      <c r="E9936" s="21" t="str">
        <f>B9936</f>
        <v>41</v>
      </c>
      <c r="F9936" s="33">
        <f>HEX2DEC(E9936)/100</f>
        <v>0.65</v>
      </c>
      <c r="G9936" s="30" t="s">
        <v>28</v>
      </c>
    </row>
    <row r="9937" spans="1:11">
      <c r="A9937" s="12">
        <v>8</v>
      </c>
      <c r="B9937" s="7" t="str">
        <f t="shared" si="473"/>
        <v>08</v>
      </c>
      <c r="C9937" s="8">
        <f t="shared" si="475"/>
        <v>2643</v>
      </c>
      <c r="D9937" s="7" t="str">
        <f t="shared" si="474"/>
        <v>_x0008_</v>
      </c>
      <c r="E9937" s="7" t="str">
        <f>B9937&amp;B9938</f>
        <v>08C2</v>
      </c>
      <c r="F9937" s="27">
        <f>HEX2DEC(E9937)/10</f>
        <v>224.2</v>
      </c>
      <c r="G9937" s="28" t="s">
        <v>26</v>
      </c>
      <c r="H9937" s="51">
        <f>F9937*F9939/60</f>
        <v>0.39982333333333331</v>
      </c>
      <c r="I9937" s="51">
        <f>F9937*F9939*F9941/60</f>
        <v>0.25988516666666667</v>
      </c>
      <c r="J9937" s="52">
        <f>J9932+"00:01"</f>
        <v>1.0125000000000006</v>
      </c>
      <c r="K9937" s="57">
        <f>K9932+"00:01"</f>
        <v>40312.012500001198</v>
      </c>
    </row>
    <row r="9938" spans="1:11">
      <c r="A9938" s="12">
        <v>194</v>
      </c>
      <c r="B9938" s="12" t="str">
        <f t="shared" si="473"/>
        <v>C2</v>
      </c>
      <c r="C9938" s="13">
        <f t="shared" si="475"/>
        <v>2644</v>
      </c>
      <c r="D9938" s="12" t="str">
        <f t="shared" si="474"/>
        <v>Â</v>
      </c>
      <c r="G9938" s="29"/>
    </row>
    <row r="9939" spans="1:11">
      <c r="A9939" s="12">
        <v>0</v>
      </c>
      <c r="B9939" s="12" t="str">
        <f t="shared" si="473"/>
        <v>00</v>
      </c>
      <c r="C9939" s="13">
        <f t="shared" si="475"/>
        <v>2645</v>
      </c>
      <c r="D9939" s="12" t="str">
        <f t="shared" si="474"/>
        <v/>
      </c>
      <c r="E9939" s="12" t="str">
        <f>B9939&amp;B9940</f>
        <v>006B</v>
      </c>
      <c r="F9939" s="31">
        <f>HEX2DEC(E9939)/1000</f>
        <v>0.107</v>
      </c>
      <c r="G9939" s="29" t="s">
        <v>27</v>
      </c>
    </row>
    <row r="9940" spans="1:11">
      <c r="A9940" s="12">
        <v>107</v>
      </c>
      <c r="B9940" s="12" t="str">
        <f t="shared" si="473"/>
        <v>6B</v>
      </c>
      <c r="C9940" s="13">
        <f t="shared" si="475"/>
        <v>2646</v>
      </c>
      <c r="D9940" s="12" t="str">
        <f t="shared" si="474"/>
        <v>k</v>
      </c>
      <c r="F9940" s="32"/>
      <c r="G9940" s="15"/>
    </row>
    <row r="9941" spans="1:11">
      <c r="A9941" s="12">
        <v>65</v>
      </c>
      <c r="B9941" s="21" t="str">
        <f t="shared" si="473"/>
        <v>41</v>
      </c>
      <c r="C9941" s="22">
        <f t="shared" si="475"/>
        <v>2647</v>
      </c>
      <c r="D9941" s="21" t="str">
        <f t="shared" si="474"/>
        <v>A</v>
      </c>
      <c r="E9941" s="21" t="str">
        <f>B9941</f>
        <v>41</v>
      </c>
      <c r="F9941" s="33">
        <f>HEX2DEC(E9941)/100</f>
        <v>0.65</v>
      </c>
      <c r="G9941" s="30" t="s">
        <v>28</v>
      </c>
    </row>
    <row r="9942" spans="1:11">
      <c r="A9942" s="12">
        <v>8</v>
      </c>
      <c r="B9942" s="7" t="str">
        <f t="shared" si="473"/>
        <v>08</v>
      </c>
      <c r="C9942" s="8">
        <f t="shared" si="475"/>
        <v>2648</v>
      </c>
      <c r="D9942" s="7" t="str">
        <f t="shared" si="474"/>
        <v>_x0008_</v>
      </c>
      <c r="E9942" s="7" t="str">
        <f>B9942&amp;B9943</f>
        <v>08C6</v>
      </c>
      <c r="F9942" s="27">
        <f>HEX2DEC(E9942)/10</f>
        <v>224.6</v>
      </c>
      <c r="G9942" s="28" t="s">
        <v>26</v>
      </c>
      <c r="H9942" s="51">
        <f>F9942*F9944/60</f>
        <v>0.40053666666666665</v>
      </c>
      <c r="I9942" s="51">
        <f>F9942*F9944*F9946/60</f>
        <v>0.26034883333333331</v>
      </c>
      <c r="J9942" s="52">
        <f>J9937+"00:01"</f>
        <v>1.0131944444444452</v>
      </c>
      <c r="K9942" s="57">
        <f>K9937+"00:01"</f>
        <v>40312.013194445644</v>
      </c>
    </row>
    <row r="9943" spans="1:11">
      <c r="A9943" s="12">
        <v>198</v>
      </c>
      <c r="B9943" s="12" t="str">
        <f t="shared" si="473"/>
        <v>C6</v>
      </c>
      <c r="C9943" s="13">
        <f t="shared" si="475"/>
        <v>2649</v>
      </c>
      <c r="D9943" s="12" t="str">
        <f t="shared" si="474"/>
        <v>Æ</v>
      </c>
      <c r="G9943" s="29"/>
    </row>
    <row r="9944" spans="1:11">
      <c r="A9944" s="12">
        <v>0</v>
      </c>
      <c r="B9944" s="12" t="str">
        <f t="shared" si="473"/>
        <v>00</v>
      </c>
      <c r="C9944" s="13">
        <f t="shared" si="475"/>
        <v>2650</v>
      </c>
      <c r="D9944" s="12" t="str">
        <f t="shared" si="474"/>
        <v/>
      </c>
      <c r="E9944" s="12" t="str">
        <f>B9944&amp;B9945</f>
        <v>006B</v>
      </c>
      <c r="F9944" s="31">
        <f>HEX2DEC(E9944)/1000</f>
        <v>0.107</v>
      </c>
      <c r="G9944" s="29" t="s">
        <v>27</v>
      </c>
    </row>
    <row r="9945" spans="1:11">
      <c r="A9945" s="12">
        <v>107</v>
      </c>
      <c r="B9945" s="12" t="str">
        <f t="shared" si="473"/>
        <v>6B</v>
      </c>
      <c r="C9945" s="13">
        <f t="shared" si="475"/>
        <v>2651</v>
      </c>
      <c r="D9945" s="12" t="str">
        <f t="shared" si="474"/>
        <v>k</v>
      </c>
      <c r="F9945" s="32"/>
      <c r="G9945" s="15"/>
    </row>
    <row r="9946" spans="1:11">
      <c r="A9946" s="12">
        <v>65</v>
      </c>
      <c r="B9946" s="21" t="str">
        <f t="shared" si="473"/>
        <v>41</v>
      </c>
      <c r="C9946" s="22">
        <f t="shared" si="475"/>
        <v>2652</v>
      </c>
      <c r="D9946" s="21" t="str">
        <f t="shared" si="474"/>
        <v>A</v>
      </c>
      <c r="E9946" s="21" t="str">
        <f>B9946</f>
        <v>41</v>
      </c>
      <c r="F9946" s="33">
        <f>HEX2DEC(E9946)/100</f>
        <v>0.65</v>
      </c>
      <c r="G9946" s="30" t="s">
        <v>28</v>
      </c>
    </row>
    <row r="9947" spans="1:11">
      <c r="A9947" s="12">
        <v>8</v>
      </c>
      <c r="B9947" s="7" t="str">
        <f t="shared" si="473"/>
        <v>08</v>
      </c>
      <c r="C9947" s="8">
        <f t="shared" si="475"/>
        <v>2653</v>
      </c>
      <c r="D9947" s="7" t="str">
        <f t="shared" si="474"/>
        <v>_x0008_</v>
      </c>
      <c r="E9947" s="7" t="str">
        <f>B9947&amp;B9948</f>
        <v>08BE</v>
      </c>
      <c r="F9947" s="27">
        <f>HEX2DEC(E9947)/10</f>
        <v>223.8</v>
      </c>
      <c r="G9947" s="28" t="s">
        <v>26</v>
      </c>
      <c r="H9947" s="51">
        <f>F9947*F9949/60</f>
        <v>0.40284000000000003</v>
      </c>
      <c r="I9947" s="51">
        <f>F9947*F9949*F9951/60</f>
        <v>0.26184600000000002</v>
      </c>
      <c r="J9947" s="52">
        <f>J9942+"00:01"</f>
        <v>1.0138888888888897</v>
      </c>
      <c r="K9947" s="57">
        <f>K9942+"00:01"</f>
        <v>40312.013888890091</v>
      </c>
    </row>
    <row r="9948" spans="1:11">
      <c r="A9948" s="12">
        <v>190</v>
      </c>
      <c r="B9948" s="12" t="str">
        <f t="shared" si="473"/>
        <v>BE</v>
      </c>
      <c r="C9948" s="13">
        <f t="shared" si="475"/>
        <v>2654</v>
      </c>
      <c r="D9948" s="12" t="str">
        <f t="shared" si="474"/>
        <v>¾</v>
      </c>
      <c r="G9948" s="29"/>
    </row>
    <row r="9949" spans="1:11">
      <c r="A9949" s="12">
        <v>0</v>
      </c>
      <c r="B9949" s="12" t="str">
        <f t="shared" si="473"/>
        <v>00</v>
      </c>
      <c r="C9949" s="13">
        <f t="shared" si="475"/>
        <v>2655</v>
      </c>
      <c r="D9949" s="12" t="str">
        <f t="shared" si="474"/>
        <v/>
      </c>
      <c r="E9949" s="12" t="str">
        <f>B9949&amp;B9950</f>
        <v>006C</v>
      </c>
      <c r="F9949" s="31">
        <f>HEX2DEC(E9949)/1000</f>
        <v>0.108</v>
      </c>
      <c r="G9949" s="29" t="s">
        <v>27</v>
      </c>
    </row>
    <row r="9950" spans="1:11">
      <c r="A9950" s="12">
        <v>108</v>
      </c>
      <c r="B9950" s="12" t="str">
        <f t="shared" si="473"/>
        <v>6C</v>
      </c>
      <c r="C9950" s="13">
        <f t="shared" si="475"/>
        <v>2656</v>
      </c>
      <c r="D9950" s="12" t="str">
        <f t="shared" si="474"/>
        <v>l</v>
      </c>
      <c r="F9950" s="32"/>
      <c r="G9950" s="15"/>
    </row>
    <row r="9951" spans="1:11">
      <c r="A9951" s="12">
        <v>65</v>
      </c>
      <c r="B9951" s="21" t="str">
        <f t="shared" si="473"/>
        <v>41</v>
      </c>
      <c r="C9951" s="22">
        <f t="shared" si="475"/>
        <v>2657</v>
      </c>
      <c r="D9951" s="21" t="str">
        <f t="shared" si="474"/>
        <v>A</v>
      </c>
      <c r="E9951" s="21" t="str">
        <f>B9951</f>
        <v>41</v>
      </c>
      <c r="F9951" s="33">
        <f>HEX2DEC(E9951)/100</f>
        <v>0.65</v>
      </c>
      <c r="G9951" s="30" t="s">
        <v>28</v>
      </c>
    </row>
    <row r="9952" spans="1:11">
      <c r="A9952" s="12">
        <v>8</v>
      </c>
      <c r="B9952" s="7" t="str">
        <f t="shared" si="473"/>
        <v>08</v>
      </c>
      <c r="C9952" s="8">
        <f t="shared" si="475"/>
        <v>2658</v>
      </c>
      <c r="D9952" s="7" t="str">
        <f t="shared" si="474"/>
        <v>_x0008_</v>
      </c>
      <c r="E9952" s="7" t="str">
        <f>B9952&amp;B9953</f>
        <v>08C1</v>
      </c>
      <c r="F9952" s="27">
        <f>HEX2DEC(E9952)/10</f>
        <v>224.1</v>
      </c>
      <c r="G9952" s="28" t="s">
        <v>26</v>
      </c>
      <c r="H9952" s="51">
        <f>F9952*F9954/60</f>
        <v>0.40338000000000002</v>
      </c>
      <c r="I9952" s="51">
        <f>F9952*F9954*F9956/60</f>
        <v>0.26219700000000001</v>
      </c>
      <c r="J9952" s="52">
        <f>J9947+"00:01"</f>
        <v>1.0145833333333343</v>
      </c>
      <c r="K9952" s="57">
        <f>K9947+"00:01"</f>
        <v>40312.014583334538</v>
      </c>
    </row>
    <row r="9953" spans="1:11">
      <c r="A9953" s="12">
        <v>193</v>
      </c>
      <c r="B9953" s="12" t="str">
        <f t="shared" si="473"/>
        <v>C1</v>
      </c>
      <c r="C9953" s="13">
        <f t="shared" si="475"/>
        <v>2659</v>
      </c>
      <c r="D9953" s="12" t="str">
        <f t="shared" si="474"/>
        <v>Á</v>
      </c>
      <c r="G9953" s="29"/>
    </row>
    <row r="9954" spans="1:11">
      <c r="A9954" s="12">
        <v>0</v>
      </c>
      <c r="B9954" s="12" t="str">
        <f t="shared" si="473"/>
        <v>00</v>
      </c>
      <c r="C9954" s="13">
        <f t="shared" si="475"/>
        <v>2660</v>
      </c>
      <c r="D9954" s="12" t="str">
        <f t="shared" si="474"/>
        <v/>
      </c>
      <c r="E9954" s="12" t="str">
        <f>B9954&amp;B9955</f>
        <v>006C</v>
      </c>
      <c r="F9954" s="31">
        <f>HEX2DEC(E9954)/1000</f>
        <v>0.108</v>
      </c>
      <c r="G9954" s="29" t="s">
        <v>27</v>
      </c>
    </row>
    <row r="9955" spans="1:11">
      <c r="A9955" s="12">
        <v>108</v>
      </c>
      <c r="B9955" s="12" t="str">
        <f t="shared" si="473"/>
        <v>6C</v>
      </c>
      <c r="C9955" s="13">
        <f t="shared" si="475"/>
        <v>2661</v>
      </c>
      <c r="D9955" s="12" t="str">
        <f t="shared" si="474"/>
        <v>l</v>
      </c>
      <c r="F9955" s="32"/>
      <c r="G9955" s="15"/>
    </row>
    <row r="9956" spans="1:11">
      <c r="A9956" s="12">
        <v>65</v>
      </c>
      <c r="B9956" s="21" t="str">
        <f t="shared" si="473"/>
        <v>41</v>
      </c>
      <c r="C9956" s="22">
        <f t="shared" si="475"/>
        <v>2662</v>
      </c>
      <c r="D9956" s="21" t="str">
        <f t="shared" si="474"/>
        <v>A</v>
      </c>
      <c r="E9956" s="21" t="str">
        <f>B9956</f>
        <v>41</v>
      </c>
      <c r="F9956" s="33">
        <f>HEX2DEC(E9956)/100</f>
        <v>0.65</v>
      </c>
      <c r="G9956" s="30" t="s">
        <v>28</v>
      </c>
    </row>
    <row r="9957" spans="1:11">
      <c r="A9957" s="12">
        <v>8</v>
      </c>
      <c r="B9957" s="7" t="str">
        <f t="shared" si="473"/>
        <v>08</v>
      </c>
      <c r="C9957" s="8">
        <f t="shared" si="475"/>
        <v>2663</v>
      </c>
      <c r="D9957" s="7" t="str">
        <f t="shared" si="474"/>
        <v>_x0008_</v>
      </c>
      <c r="E9957" s="7" t="str">
        <f>B9957&amp;B9958</f>
        <v>08C5</v>
      </c>
      <c r="F9957" s="27">
        <f>HEX2DEC(E9957)/10</f>
        <v>224.5</v>
      </c>
      <c r="G9957" s="28" t="s">
        <v>26</v>
      </c>
      <c r="H9957" s="51">
        <f>F9957*F9959/60</f>
        <v>0.40409999999999996</v>
      </c>
      <c r="I9957" s="51">
        <f>F9957*F9959*F9961/60</f>
        <v>0.26266499999999998</v>
      </c>
      <c r="J9957" s="52">
        <f>J9952+"00:01"</f>
        <v>1.0152777777777788</v>
      </c>
      <c r="K9957" s="57">
        <f>K9952+"00:01"</f>
        <v>40312.015277778984</v>
      </c>
    </row>
    <row r="9958" spans="1:11">
      <c r="A9958" s="12">
        <v>197</v>
      </c>
      <c r="B9958" s="12" t="str">
        <f t="shared" si="473"/>
        <v>C5</v>
      </c>
      <c r="C9958" s="13">
        <f t="shared" si="475"/>
        <v>2664</v>
      </c>
      <c r="D9958" s="12" t="str">
        <f t="shared" si="474"/>
        <v>Å</v>
      </c>
      <c r="G9958" s="29"/>
    </row>
    <row r="9959" spans="1:11">
      <c r="A9959" s="12">
        <v>0</v>
      </c>
      <c r="B9959" s="12" t="str">
        <f t="shared" si="473"/>
        <v>00</v>
      </c>
      <c r="C9959" s="13">
        <f t="shared" si="475"/>
        <v>2665</v>
      </c>
      <c r="D9959" s="12" t="str">
        <f t="shared" si="474"/>
        <v/>
      </c>
      <c r="E9959" s="12" t="str">
        <f>B9959&amp;B9960</f>
        <v>006C</v>
      </c>
      <c r="F9959" s="31">
        <f>HEX2DEC(E9959)/1000</f>
        <v>0.108</v>
      </c>
      <c r="G9959" s="29" t="s">
        <v>27</v>
      </c>
    </row>
    <row r="9960" spans="1:11">
      <c r="A9960" s="12">
        <v>108</v>
      </c>
      <c r="B9960" s="12" t="str">
        <f t="shared" si="473"/>
        <v>6C</v>
      </c>
      <c r="C9960" s="13">
        <f t="shared" si="475"/>
        <v>2666</v>
      </c>
      <c r="D9960" s="12" t="str">
        <f t="shared" si="474"/>
        <v>l</v>
      </c>
      <c r="F9960" s="32"/>
      <c r="G9960" s="15"/>
    </row>
    <row r="9961" spans="1:11">
      <c r="A9961" s="12">
        <v>65</v>
      </c>
      <c r="B9961" s="21" t="str">
        <f t="shared" si="473"/>
        <v>41</v>
      </c>
      <c r="C9961" s="22">
        <f t="shared" si="475"/>
        <v>2667</v>
      </c>
      <c r="D9961" s="21" t="str">
        <f t="shared" si="474"/>
        <v>A</v>
      </c>
      <c r="E9961" s="21" t="str">
        <f>B9961</f>
        <v>41</v>
      </c>
      <c r="F9961" s="33">
        <f>HEX2DEC(E9961)/100</f>
        <v>0.65</v>
      </c>
      <c r="G9961" s="30" t="s">
        <v>28</v>
      </c>
    </row>
    <row r="9962" spans="1:11">
      <c r="A9962" s="12">
        <v>8</v>
      </c>
      <c r="B9962" s="7" t="str">
        <f t="shared" si="473"/>
        <v>08</v>
      </c>
      <c r="C9962" s="8">
        <f t="shared" si="475"/>
        <v>2668</v>
      </c>
      <c r="D9962" s="7" t="str">
        <f t="shared" si="474"/>
        <v>_x0008_</v>
      </c>
      <c r="E9962" s="7" t="str">
        <f>B9962&amp;B9963</f>
        <v>08C7</v>
      </c>
      <c r="F9962" s="27">
        <f>HEX2DEC(E9962)/10</f>
        <v>224.7</v>
      </c>
      <c r="G9962" s="28" t="s">
        <v>26</v>
      </c>
      <c r="H9962" s="51">
        <f>F9962*F9964/60</f>
        <v>0.40071499999999999</v>
      </c>
      <c r="I9962" s="51">
        <f>F9962*F9964*F9966/60</f>
        <v>0.26046475000000002</v>
      </c>
      <c r="J9962" s="52">
        <f>J9957+"00:01"</f>
        <v>1.0159722222222234</v>
      </c>
      <c r="K9962" s="57">
        <f>K9957+"00:01"</f>
        <v>40312.015972223431</v>
      </c>
    </row>
    <row r="9963" spans="1:11">
      <c r="A9963" s="12">
        <v>199</v>
      </c>
      <c r="B9963" s="12" t="str">
        <f t="shared" si="473"/>
        <v>C7</v>
      </c>
      <c r="C9963" s="13">
        <f t="shared" si="475"/>
        <v>2669</v>
      </c>
      <c r="D9963" s="12" t="str">
        <f t="shared" si="474"/>
        <v>Ç</v>
      </c>
      <c r="G9963" s="29"/>
    </row>
    <row r="9964" spans="1:11">
      <c r="A9964" s="12">
        <v>0</v>
      </c>
      <c r="B9964" s="12" t="str">
        <f t="shared" si="473"/>
        <v>00</v>
      </c>
      <c r="C9964" s="13">
        <f t="shared" si="475"/>
        <v>2670</v>
      </c>
      <c r="D9964" s="12" t="str">
        <f t="shared" si="474"/>
        <v/>
      </c>
      <c r="E9964" s="12" t="str">
        <f>B9964&amp;B9965</f>
        <v>006B</v>
      </c>
      <c r="F9964" s="31">
        <f>HEX2DEC(E9964)/1000</f>
        <v>0.107</v>
      </c>
      <c r="G9964" s="29" t="s">
        <v>27</v>
      </c>
    </row>
    <row r="9965" spans="1:11">
      <c r="A9965" s="12">
        <v>107</v>
      </c>
      <c r="B9965" s="12" t="str">
        <f t="shared" si="473"/>
        <v>6B</v>
      </c>
      <c r="C9965" s="13">
        <f t="shared" si="475"/>
        <v>2671</v>
      </c>
      <c r="D9965" s="12" t="str">
        <f t="shared" si="474"/>
        <v>k</v>
      </c>
      <c r="F9965" s="32"/>
      <c r="G9965" s="15"/>
    </row>
    <row r="9966" spans="1:11">
      <c r="A9966" s="12">
        <v>65</v>
      </c>
      <c r="B9966" s="21" t="str">
        <f t="shared" si="473"/>
        <v>41</v>
      </c>
      <c r="C9966" s="22">
        <f t="shared" si="475"/>
        <v>2672</v>
      </c>
      <c r="D9966" s="21" t="str">
        <f t="shared" si="474"/>
        <v>A</v>
      </c>
      <c r="E9966" s="21" t="str">
        <f>B9966</f>
        <v>41</v>
      </c>
      <c r="F9966" s="33">
        <f>HEX2DEC(E9966)/100</f>
        <v>0.65</v>
      </c>
      <c r="G9966" s="30" t="s">
        <v>28</v>
      </c>
    </row>
    <row r="9967" spans="1:11">
      <c r="A9967" s="12">
        <v>8</v>
      </c>
      <c r="B9967" s="7" t="str">
        <f t="shared" si="473"/>
        <v>08</v>
      </c>
      <c r="C9967" s="8">
        <f t="shared" si="475"/>
        <v>2673</v>
      </c>
      <c r="D9967" s="7" t="str">
        <f t="shared" si="474"/>
        <v>_x0008_</v>
      </c>
      <c r="E9967" s="7" t="str">
        <f>B9967&amp;B9968</f>
        <v>08C5</v>
      </c>
      <c r="F9967" s="27">
        <f>HEX2DEC(E9967)/10</f>
        <v>224.5</v>
      </c>
      <c r="G9967" s="28" t="s">
        <v>26</v>
      </c>
      <c r="H9967" s="51">
        <f>F9967*F9969/60</f>
        <v>0.40409999999999996</v>
      </c>
      <c r="I9967" s="51">
        <f>F9967*F9969*F9971/60</f>
        <v>0.26266499999999998</v>
      </c>
      <c r="J9967" s="52">
        <f>J9962+"00:01"</f>
        <v>1.0166666666666679</v>
      </c>
      <c r="K9967" s="57">
        <f>K9962+"00:01"</f>
        <v>40312.016666667878</v>
      </c>
    </row>
    <row r="9968" spans="1:11">
      <c r="A9968" s="12">
        <v>197</v>
      </c>
      <c r="B9968" s="12" t="str">
        <f t="shared" si="473"/>
        <v>C5</v>
      </c>
      <c r="C9968" s="13">
        <f t="shared" si="475"/>
        <v>2674</v>
      </c>
      <c r="D9968" s="12" t="str">
        <f t="shared" si="474"/>
        <v>Å</v>
      </c>
      <c r="G9968" s="29"/>
    </row>
    <row r="9969" spans="1:11">
      <c r="A9969" s="12">
        <v>0</v>
      </c>
      <c r="B9969" s="12" t="str">
        <f t="shared" si="473"/>
        <v>00</v>
      </c>
      <c r="C9969" s="13">
        <f t="shared" si="475"/>
        <v>2675</v>
      </c>
      <c r="D9969" s="12" t="str">
        <f t="shared" si="474"/>
        <v/>
      </c>
      <c r="E9969" s="12" t="str">
        <f>B9969&amp;B9970</f>
        <v>006C</v>
      </c>
      <c r="F9969" s="31">
        <f>HEX2DEC(E9969)/1000</f>
        <v>0.108</v>
      </c>
      <c r="G9969" s="29" t="s">
        <v>27</v>
      </c>
    </row>
    <row r="9970" spans="1:11">
      <c r="A9970" s="12">
        <v>108</v>
      </c>
      <c r="B9970" s="12" t="str">
        <f t="shared" si="473"/>
        <v>6C</v>
      </c>
      <c r="C9970" s="13">
        <f t="shared" si="475"/>
        <v>2676</v>
      </c>
      <c r="D9970" s="12" t="str">
        <f t="shared" si="474"/>
        <v>l</v>
      </c>
      <c r="F9970" s="32"/>
      <c r="G9970" s="15"/>
    </row>
    <row r="9971" spans="1:11">
      <c r="A9971" s="12">
        <v>65</v>
      </c>
      <c r="B9971" s="21" t="str">
        <f t="shared" si="473"/>
        <v>41</v>
      </c>
      <c r="C9971" s="22">
        <f t="shared" si="475"/>
        <v>2677</v>
      </c>
      <c r="D9971" s="21" t="str">
        <f t="shared" si="474"/>
        <v>A</v>
      </c>
      <c r="E9971" s="21" t="str">
        <f>B9971</f>
        <v>41</v>
      </c>
      <c r="F9971" s="33">
        <f>HEX2DEC(E9971)/100</f>
        <v>0.65</v>
      </c>
      <c r="G9971" s="30" t="s">
        <v>28</v>
      </c>
    </row>
    <row r="9972" spans="1:11">
      <c r="A9972" s="12">
        <v>8</v>
      </c>
      <c r="B9972" s="7" t="str">
        <f t="shared" si="473"/>
        <v>08</v>
      </c>
      <c r="C9972" s="8">
        <f t="shared" si="475"/>
        <v>2678</v>
      </c>
      <c r="D9972" s="7" t="str">
        <f t="shared" si="474"/>
        <v>_x0008_</v>
      </c>
      <c r="E9972" s="7" t="str">
        <f>B9972&amp;B9973</f>
        <v>08C5</v>
      </c>
      <c r="F9972" s="27">
        <f>HEX2DEC(E9972)/10</f>
        <v>224.5</v>
      </c>
      <c r="G9972" s="28" t="s">
        <v>26</v>
      </c>
      <c r="H9972" s="51">
        <f>F9972*F9974/60</f>
        <v>0.40409999999999996</v>
      </c>
      <c r="I9972" s="51">
        <f>F9972*F9974*F9976/60</f>
        <v>0.26266499999999998</v>
      </c>
      <c r="J9972" s="52">
        <f>J9967+"00:01"</f>
        <v>1.0173611111111125</v>
      </c>
      <c r="K9972" s="57">
        <f>K9967+"00:01"</f>
        <v>40312.017361112325</v>
      </c>
    </row>
    <row r="9973" spans="1:11">
      <c r="A9973" s="12">
        <v>197</v>
      </c>
      <c r="B9973" s="12" t="str">
        <f t="shared" si="473"/>
        <v>C5</v>
      </c>
      <c r="C9973" s="13">
        <f t="shared" si="475"/>
        <v>2679</v>
      </c>
      <c r="D9973" s="12" t="str">
        <f t="shared" si="474"/>
        <v>Å</v>
      </c>
      <c r="G9973" s="29"/>
    </row>
    <row r="9974" spans="1:11">
      <c r="A9974" s="12">
        <v>0</v>
      </c>
      <c r="B9974" s="12" t="str">
        <f t="shared" si="473"/>
        <v>00</v>
      </c>
      <c r="C9974" s="13">
        <f t="shared" si="475"/>
        <v>2680</v>
      </c>
      <c r="D9974" s="12" t="str">
        <f t="shared" si="474"/>
        <v/>
      </c>
      <c r="E9974" s="12" t="str">
        <f>B9974&amp;B9975</f>
        <v>006C</v>
      </c>
      <c r="F9974" s="31">
        <f>HEX2DEC(E9974)/1000</f>
        <v>0.108</v>
      </c>
      <c r="G9974" s="29" t="s">
        <v>27</v>
      </c>
    </row>
    <row r="9975" spans="1:11">
      <c r="A9975" s="12">
        <v>108</v>
      </c>
      <c r="B9975" s="12" t="str">
        <f t="shared" si="473"/>
        <v>6C</v>
      </c>
      <c r="C9975" s="13">
        <f t="shared" si="475"/>
        <v>2681</v>
      </c>
      <c r="D9975" s="12" t="str">
        <f t="shared" si="474"/>
        <v>l</v>
      </c>
      <c r="F9975" s="32"/>
      <c r="G9975" s="15"/>
    </row>
    <row r="9976" spans="1:11">
      <c r="A9976" s="12">
        <v>65</v>
      </c>
      <c r="B9976" s="21" t="str">
        <f t="shared" si="473"/>
        <v>41</v>
      </c>
      <c r="C9976" s="22">
        <f t="shared" si="475"/>
        <v>2682</v>
      </c>
      <c r="D9976" s="21" t="str">
        <f t="shared" si="474"/>
        <v>A</v>
      </c>
      <c r="E9976" s="21" t="str">
        <f>B9976</f>
        <v>41</v>
      </c>
      <c r="F9976" s="33">
        <f>HEX2DEC(E9976)/100</f>
        <v>0.65</v>
      </c>
      <c r="G9976" s="30" t="s">
        <v>28</v>
      </c>
    </row>
    <row r="9977" spans="1:11">
      <c r="A9977" s="12">
        <v>8</v>
      </c>
      <c r="B9977" s="7" t="str">
        <f t="shared" si="473"/>
        <v>08</v>
      </c>
      <c r="C9977" s="8">
        <f t="shared" si="475"/>
        <v>2683</v>
      </c>
      <c r="D9977" s="7" t="str">
        <f t="shared" si="474"/>
        <v>_x0008_</v>
      </c>
      <c r="E9977" s="7" t="str">
        <f>B9977&amp;B9978</f>
        <v>08C3</v>
      </c>
      <c r="F9977" s="27">
        <f>HEX2DEC(E9977)/10</f>
        <v>224.3</v>
      </c>
      <c r="G9977" s="28" t="s">
        <v>26</v>
      </c>
      <c r="H9977" s="51">
        <f>F9977*F9979/60</f>
        <v>0.40000166666666664</v>
      </c>
      <c r="I9977" s="51">
        <f>F9977*F9979*F9981/60</f>
        <v>0.26000108333333333</v>
      </c>
      <c r="J9977" s="52">
        <f>J9972+"00:01"</f>
        <v>1.018055555555557</v>
      </c>
      <c r="K9977" s="57">
        <f>K9972+"00:01"</f>
        <v>40312.018055556771</v>
      </c>
    </row>
    <row r="9978" spans="1:11">
      <c r="A9978" s="12">
        <v>195</v>
      </c>
      <c r="B9978" s="12" t="str">
        <f t="shared" si="473"/>
        <v>C3</v>
      </c>
      <c r="C9978" s="13">
        <f t="shared" si="475"/>
        <v>2684</v>
      </c>
      <c r="D9978" s="12" t="str">
        <f t="shared" si="474"/>
        <v>Ã</v>
      </c>
      <c r="G9978" s="29"/>
    </row>
    <row r="9979" spans="1:11">
      <c r="A9979" s="12">
        <v>0</v>
      </c>
      <c r="B9979" s="12" t="str">
        <f t="shared" si="473"/>
        <v>00</v>
      </c>
      <c r="C9979" s="13">
        <f t="shared" si="475"/>
        <v>2685</v>
      </c>
      <c r="D9979" s="12" t="str">
        <f t="shared" si="474"/>
        <v/>
      </c>
      <c r="E9979" s="12" t="str">
        <f>B9979&amp;B9980</f>
        <v>006B</v>
      </c>
      <c r="F9979" s="31">
        <f>HEX2DEC(E9979)/1000</f>
        <v>0.107</v>
      </c>
      <c r="G9979" s="29" t="s">
        <v>27</v>
      </c>
    </row>
    <row r="9980" spans="1:11">
      <c r="A9980" s="12">
        <v>107</v>
      </c>
      <c r="B9980" s="12" t="str">
        <f t="shared" si="473"/>
        <v>6B</v>
      </c>
      <c r="C9980" s="13">
        <f t="shared" si="475"/>
        <v>2686</v>
      </c>
      <c r="D9980" s="12" t="str">
        <f t="shared" si="474"/>
        <v>k</v>
      </c>
      <c r="F9980" s="32"/>
      <c r="G9980" s="15"/>
    </row>
    <row r="9981" spans="1:11">
      <c r="A9981" s="12">
        <v>65</v>
      </c>
      <c r="B9981" s="21" t="str">
        <f t="shared" si="473"/>
        <v>41</v>
      </c>
      <c r="C9981" s="22">
        <f t="shared" si="475"/>
        <v>2687</v>
      </c>
      <c r="D9981" s="21" t="str">
        <f t="shared" si="474"/>
        <v>A</v>
      </c>
      <c r="E9981" s="21" t="str">
        <f>B9981</f>
        <v>41</v>
      </c>
      <c r="F9981" s="33">
        <f>HEX2DEC(E9981)/100</f>
        <v>0.65</v>
      </c>
      <c r="G9981" s="30" t="s">
        <v>28</v>
      </c>
    </row>
    <row r="9982" spans="1:11">
      <c r="A9982" s="12">
        <v>8</v>
      </c>
      <c r="B9982" s="7" t="str">
        <f t="shared" si="473"/>
        <v>08</v>
      </c>
      <c r="C9982" s="8">
        <f t="shared" si="475"/>
        <v>2688</v>
      </c>
      <c r="D9982" s="7" t="str">
        <f t="shared" si="474"/>
        <v>_x0008_</v>
      </c>
      <c r="E9982" s="7" t="str">
        <f>B9982&amp;B9983</f>
        <v>08CE</v>
      </c>
      <c r="F9982" s="27">
        <f>HEX2DEC(E9982)/10</f>
        <v>225.4</v>
      </c>
      <c r="G9982" s="28" t="s">
        <v>26</v>
      </c>
      <c r="H9982" s="51">
        <f>F9982*F9984/60</f>
        <v>0.40196333333333334</v>
      </c>
      <c r="I9982" s="51">
        <f>F9982*F9984*F9986/60</f>
        <v>0.26529579999999997</v>
      </c>
      <c r="J9982" s="52">
        <f>J9977+"00:01"</f>
        <v>1.0187500000000016</v>
      </c>
      <c r="K9982" s="57">
        <f>K9977+"00:01"</f>
        <v>40312.018750001218</v>
      </c>
    </row>
    <row r="9983" spans="1:11">
      <c r="A9983" s="12">
        <v>206</v>
      </c>
      <c r="B9983" s="12" t="str">
        <f t="shared" ref="B9983:B10046" si="476">DEC2HEX(A9983,2)</f>
        <v>CE</v>
      </c>
      <c r="C9983" s="13">
        <f t="shared" si="475"/>
        <v>2689</v>
      </c>
      <c r="D9983" s="12" t="str">
        <f t="shared" ref="D9983:D10046" si="477">IF(A9983&gt;0,CHAR(A9983),"")</f>
        <v>Î</v>
      </c>
      <c r="G9983" s="29"/>
    </row>
    <row r="9984" spans="1:11">
      <c r="A9984" s="12">
        <v>0</v>
      </c>
      <c r="B9984" s="12" t="str">
        <f t="shared" si="476"/>
        <v>00</v>
      </c>
      <c r="C9984" s="13">
        <f t="shared" ref="C9984:C10047" si="478">C9983+1</f>
        <v>2690</v>
      </c>
      <c r="D9984" s="12" t="str">
        <f t="shared" si="477"/>
        <v/>
      </c>
      <c r="E9984" s="12" t="str">
        <f>B9984&amp;B9985</f>
        <v>006B</v>
      </c>
      <c r="F9984" s="31">
        <f>HEX2DEC(E9984)/1000</f>
        <v>0.107</v>
      </c>
      <c r="G9984" s="29" t="s">
        <v>27</v>
      </c>
    </row>
    <row r="9985" spans="1:11">
      <c r="A9985" s="12">
        <v>107</v>
      </c>
      <c r="B9985" s="12" t="str">
        <f t="shared" si="476"/>
        <v>6B</v>
      </c>
      <c r="C9985" s="13">
        <f t="shared" si="478"/>
        <v>2691</v>
      </c>
      <c r="D9985" s="12" t="str">
        <f t="shared" si="477"/>
        <v>k</v>
      </c>
      <c r="F9985" s="32"/>
      <c r="G9985" s="15"/>
    </row>
    <row r="9986" spans="1:11">
      <c r="A9986" s="12">
        <v>66</v>
      </c>
      <c r="B9986" s="21" t="str">
        <f t="shared" si="476"/>
        <v>42</v>
      </c>
      <c r="C9986" s="22">
        <f t="shared" si="478"/>
        <v>2692</v>
      </c>
      <c r="D9986" s="21" t="str">
        <f t="shared" si="477"/>
        <v>B</v>
      </c>
      <c r="E9986" s="21" t="str">
        <f>B9986</f>
        <v>42</v>
      </c>
      <c r="F9986" s="33">
        <f>HEX2DEC(E9986)/100</f>
        <v>0.66</v>
      </c>
      <c r="G9986" s="30" t="s">
        <v>28</v>
      </c>
    </row>
    <row r="9987" spans="1:11">
      <c r="A9987" s="12">
        <v>8</v>
      </c>
      <c r="B9987" s="7" t="str">
        <f t="shared" si="476"/>
        <v>08</v>
      </c>
      <c r="C9987" s="8">
        <f t="shared" si="478"/>
        <v>2693</v>
      </c>
      <c r="D9987" s="7" t="str">
        <f t="shared" si="477"/>
        <v>_x0008_</v>
      </c>
      <c r="E9987" s="7" t="str">
        <f>B9987&amp;B9988</f>
        <v>08CB</v>
      </c>
      <c r="F9987" s="27">
        <f>HEX2DEC(E9987)/10</f>
        <v>225.1</v>
      </c>
      <c r="G9987" s="28" t="s">
        <v>26</v>
      </c>
      <c r="H9987" s="51">
        <f>F9987*F9989/60</f>
        <v>0.40142833333333333</v>
      </c>
      <c r="I9987" s="51">
        <f>F9987*F9989*F9991/60</f>
        <v>0.26494269999999998</v>
      </c>
      <c r="J9987" s="52">
        <f>J9982+"00:01"</f>
        <v>1.0194444444444462</v>
      </c>
      <c r="K9987" s="57">
        <f>K9982+"00:01"</f>
        <v>40312.019444445665</v>
      </c>
    </row>
    <row r="9988" spans="1:11">
      <c r="A9988" s="12">
        <v>203</v>
      </c>
      <c r="B9988" s="12" t="str">
        <f t="shared" si="476"/>
        <v>CB</v>
      </c>
      <c r="C9988" s="13">
        <f t="shared" si="478"/>
        <v>2694</v>
      </c>
      <c r="D9988" s="12" t="str">
        <f t="shared" si="477"/>
        <v>Ë</v>
      </c>
      <c r="G9988" s="29"/>
    </row>
    <row r="9989" spans="1:11">
      <c r="A9989" s="12">
        <v>0</v>
      </c>
      <c r="B9989" s="12" t="str">
        <f t="shared" si="476"/>
        <v>00</v>
      </c>
      <c r="C9989" s="13">
        <f t="shared" si="478"/>
        <v>2695</v>
      </c>
      <c r="D9989" s="12" t="str">
        <f t="shared" si="477"/>
        <v/>
      </c>
      <c r="E9989" s="12" t="str">
        <f>B9989&amp;B9990</f>
        <v>006B</v>
      </c>
      <c r="F9989" s="31">
        <f>HEX2DEC(E9989)/1000</f>
        <v>0.107</v>
      </c>
      <c r="G9989" s="29" t="s">
        <v>27</v>
      </c>
    </row>
    <row r="9990" spans="1:11">
      <c r="A9990" s="12">
        <v>107</v>
      </c>
      <c r="B9990" s="12" t="str">
        <f t="shared" si="476"/>
        <v>6B</v>
      </c>
      <c r="C9990" s="13">
        <f t="shared" si="478"/>
        <v>2696</v>
      </c>
      <c r="D9990" s="12" t="str">
        <f t="shared" si="477"/>
        <v>k</v>
      </c>
      <c r="F9990" s="32"/>
      <c r="G9990" s="15"/>
    </row>
    <row r="9991" spans="1:11">
      <c r="A9991" s="12">
        <v>66</v>
      </c>
      <c r="B9991" s="21" t="str">
        <f t="shared" si="476"/>
        <v>42</v>
      </c>
      <c r="C9991" s="22">
        <f t="shared" si="478"/>
        <v>2697</v>
      </c>
      <c r="D9991" s="21" t="str">
        <f t="shared" si="477"/>
        <v>B</v>
      </c>
      <c r="E9991" s="21" t="str">
        <f>B9991</f>
        <v>42</v>
      </c>
      <c r="F9991" s="33">
        <f>HEX2DEC(E9991)/100</f>
        <v>0.66</v>
      </c>
      <c r="G9991" s="30" t="s">
        <v>28</v>
      </c>
    </row>
    <row r="9992" spans="1:11">
      <c r="A9992" s="12">
        <v>8</v>
      </c>
      <c r="B9992" s="7" t="str">
        <f t="shared" si="476"/>
        <v>08</v>
      </c>
      <c r="C9992" s="8">
        <f t="shared" si="478"/>
        <v>2698</v>
      </c>
      <c r="D9992" s="7" t="str">
        <f t="shared" si="477"/>
        <v>_x0008_</v>
      </c>
      <c r="E9992" s="7" t="str">
        <f>B9992&amp;B9993</f>
        <v>08C8</v>
      </c>
      <c r="F9992" s="27">
        <f>HEX2DEC(E9992)/10</f>
        <v>224.8</v>
      </c>
      <c r="G9992" s="28" t="s">
        <v>26</v>
      </c>
      <c r="H9992" s="51">
        <f>F9992*F9994/60</f>
        <v>0.3971466666666667</v>
      </c>
      <c r="I9992" s="51">
        <f>F9992*F9994*F9996/60</f>
        <v>0.26211680000000004</v>
      </c>
      <c r="J9992" s="52">
        <f>J9987+"00:01"</f>
        <v>1.0201388888888907</v>
      </c>
      <c r="K9992" s="57">
        <f>K9987+"00:01"</f>
        <v>40312.020138890111</v>
      </c>
    </row>
    <row r="9993" spans="1:11">
      <c r="A9993" s="12">
        <v>200</v>
      </c>
      <c r="B9993" s="12" t="str">
        <f t="shared" si="476"/>
        <v>C8</v>
      </c>
      <c r="C9993" s="13">
        <f t="shared" si="478"/>
        <v>2699</v>
      </c>
      <c r="D9993" s="12" t="str">
        <f t="shared" si="477"/>
        <v>È</v>
      </c>
      <c r="G9993" s="29"/>
    </row>
    <row r="9994" spans="1:11">
      <c r="A9994" s="12">
        <v>0</v>
      </c>
      <c r="B9994" s="12" t="str">
        <f t="shared" si="476"/>
        <v>00</v>
      </c>
      <c r="C9994" s="13">
        <f t="shared" si="478"/>
        <v>2700</v>
      </c>
      <c r="D9994" s="12" t="str">
        <f t="shared" si="477"/>
        <v/>
      </c>
      <c r="E9994" s="12" t="str">
        <f>B9994&amp;B9995</f>
        <v>006A</v>
      </c>
      <c r="F9994" s="31">
        <f>HEX2DEC(E9994)/1000</f>
        <v>0.106</v>
      </c>
      <c r="G9994" s="29" t="s">
        <v>27</v>
      </c>
    </row>
    <row r="9995" spans="1:11">
      <c r="A9995" s="12">
        <v>106</v>
      </c>
      <c r="B9995" s="12" t="str">
        <f t="shared" si="476"/>
        <v>6A</v>
      </c>
      <c r="C9995" s="13">
        <f t="shared" si="478"/>
        <v>2701</v>
      </c>
      <c r="D9995" s="12" t="str">
        <f t="shared" si="477"/>
        <v>j</v>
      </c>
      <c r="F9995" s="32"/>
      <c r="G9995" s="15"/>
    </row>
    <row r="9996" spans="1:11">
      <c r="A9996" s="12">
        <v>66</v>
      </c>
      <c r="B9996" s="21" t="str">
        <f t="shared" si="476"/>
        <v>42</v>
      </c>
      <c r="C9996" s="22">
        <f t="shared" si="478"/>
        <v>2702</v>
      </c>
      <c r="D9996" s="21" t="str">
        <f t="shared" si="477"/>
        <v>B</v>
      </c>
      <c r="E9996" s="21" t="str">
        <f>B9996</f>
        <v>42</v>
      </c>
      <c r="F9996" s="33">
        <f>HEX2DEC(E9996)/100</f>
        <v>0.66</v>
      </c>
      <c r="G9996" s="30" t="s">
        <v>28</v>
      </c>
    </row>
    <row r="9997" spans="1:11">
      <c r="A9997" s="12">
        <v>8</v>
      </c>
      <c r="B9997" s="7" t="str">
        <f t="shared" si="476"/>
        <v>08</v>
      </c>
      <c r="C9997" s="8">
        <f t="shared" si="478"/>
        <v>2703</v>
      </c>
      <c r="D9997" s="7" t="str">
        <f t="shared" si="477"/>
        <v>_x0008_</v>
      </c>
      <c r="E9997" s="7" t="str">
        <f>B9997&amp;B9998</f>
        <v>08C0</v>
      </c>
      <c r="F9997" s="27">
        <f>HEX2DEC(E9997)/10</f>
        <v>224</v>
      </c>
      <c r="G9997" s="28" t="s">
        <v>26</v>
      </c>
      <c r="H9997" s="51">
        <f>F9997*F9999/60</f>
        <v>0.39573333333333333</v>
      </c>
      <c r="I9997" s="51">
        <f>F9997*F9999*F10001/60</f>
        <v>0.26118400000000003</v>
      </c>
      <c r="J9997" s="52">
        <f>J9992+"00:01"</f>
        <v>1.0208333333333353</v>
      </c>
      <c r="K9997" s="57">
        <f>K9992+"00:01"</f>
        <v>40312.020833334558</v>
      </c>
    </row>
    <row r="9998" spans="1:11">
      <c r="A9998" s="12">
        <v>192</v>
      </c>
      <c r="B9998" s="12" t="str">
        <f t="shared" si="476"/>
        <v>C0</v>
      </c>
      <c r="C9998" s="13">
        <f t="shared" si="478"/>
        <v>2704</v>
      </c>
      <c r="D9998" s="12" t="str">
        <f t="shared" si="477"/>
        <v>À</v>
      </c>
      <c r="G9998" s="29"/>
    </row>
    <row r="9999" spans="1:11">
      <c r="A9999" s="12">
        <v>0</v>
      </c>
      <c r="B9999" s="12" t="str">
        <f t="shared" si="476"/>
        <v>00</v>
      </c>
      <c r="C9999" s="13">
        <f t="shared" si="478"/>
        <v>2705</v>
      </c>
      <c r="D9999" s="12" t="str">
        <f t="shared" si="477"/>
        <v/>
      </c>
      <c r="E9999" s="12" t="str">
        <f>B9999&amp;B10000</f>
        <v>006A</v>
      </c>
      <c r="F9999" s="31">
        <f>HEX2DEC(E9999)/1000</f>
        <v>0.106</v>
      </c>
      <c r="G9999" s="29" t="s">
        <v>27</v>
      </c>
    </row>
    <row r="10000" spans="1:11">
      <c r="A10000" s="12">
        <v>106</v>
      </c>
      <c r="B10000" s="12" t="str">
        <f t="shared" si="476"/>
        <v>6A</v>
      </c>
      <c r="C10000" s="13">
        <f t="shared" si="478"/>
        <v>2706</v>
      </c>
      <c r="D10000" s="12" t="str">
        <f t="shared" si="477"/>
        <v>j</v>
      </c>
      <c r="F10000" s="32"/>
      <c r="G10000" s="15"/>
    </row>
    <row r="10001" spans="1:11">
      <c r="A10001" s="12">
        <v>66</v>
      </c>
      <c r="B10001" s="21" t="str">
        <f t="shared" si="476"/>
        <v>42</v>
      </c>
      <c r="C10001" s="22">
        <f t="shared" si="478"/>
        <v>2707</v>
      </c>
      <c r="D10001" s="21" t="str">
        <f t="shared" si="477"/>
        <v>B</v>
      </c>
      <c r="E10001" s="21" t="str">
        <f>B10001</f>
        <v>42</v>
      </c>
      <c r="F10001" s="33">
        <f>HEX2DEC(E10001)/100</f>
        <v>0.66</v>
      </c>
      <c r="G10001" s="30" t="s">
        <v>28</v>
      </c>
    </row>
    <row r="10002" spans="1:11">
      <c r="A10002" s="12">
        <v>8</v>
      </c>
      <c r="B10002" s="7" t="str">
        <f t="shared" si="476"/>
        <v>08</v>
      </c>
      <c r="C10002" s="8">
        <f t="shared" si="478"/>
        <v>2708</v>
      </c>
      <c r="D10002" s="7" t="str">
        <f t="shared" si="477"/>
        <v>_x0008_</v>
      </c>
      <c r="E10002" s="7" t="str">
        <f>B10002&amp;B10003</f>
        <v>08C5</v>
      </c>
      <c r="F10002" s="27">
        <f>HEX2DEC(E10002)/10</f>
        <v>224.5</v>
      </c>
      <c r="G10002" s="28" t="s">
        <v>26</v>
      </c>
      <c r="H10002" s="51">
        <f>F10002*F10004/60</f>
        <v>0.39661666666666667</v>
      </c>
      <c r="I10002" s="51">
        <f>F10002*F10004*F10006/60</f>
        <v>0.26176700000000003</v>
      </c>
      <c r="J10002" s="52">
        <f>J9997+"00:01"</f>
        <v>1.0215277777777798</v>
      </c>
      <c r="K10002" s="57">
        <f>K9997+"00:01"</f>
        <v>40312.021527779005</v>
      </c>
    </row>
    <row r="10003" spans="1:11">
      <c r="A10003" s="12">
        <v>197</v>
      </c>
      <c r="B10003" s="12" t="str">
        <f t="shared" si="476"/>
        <v>C5</v>
      </c>
      <c r="C10003" s="13">
        <f t="shared" si="478"/>
        <v>2709</v>
      </c>
      <c r="D10003" s="12" t="str">
        <f t="shared" si="477"/>
        <v>Å</v>
      </c>
      <c r="G10003" s="29"/>
    </row>
    <row r="10004" spans="1:11">
      <c r="A10004" s="12">
        <v>0</v>
      </c>
      <c r="B10004" s="12" t="str">
        <f t="shared" si="476"/>
        <v>00</v>
      </c>
      <c r="C10004" s="13">
        <f t="shared" si="478"/>
        <v>2710</v>
      </c>
      <c r="D10004" s="12" t="str">
        <f t="shared" si="477"/>
        <v/>
      </c>
      <c r="E10004" s="12" t="str">
        <f>B10004&amp;B10005</f>
        <v>006A</v>
      </c>
      <c r="F10004" s="31">
        <f>HEX2DEC(E10004)/1000</f>
        <v>0.106</v>
      </c>
      <c r="G10004" s="29" t="s">
        <v>27</v>
      </c>
    </row>
    <row r="10005" spans="1:11">
      <c r="A10005" s="12">
        <v>106</v>
      </c>
      <c r="B10005" s="12" t="str">
        <f t="shared" si="476"/>
        <v>6A</v>
      </c>
      <c r="C10005" s="13">
        <f t="shared" si="478"/>
        <v>2711</v>
      </c>
      <c r="D10005" s="12" t="str">
        <f t="shared" si="477"/>
        <v>j</v>
      </c>
      <c r="F10005" s="32"/>
      <c r="G10005" s="15"/>
    </row>
    <row r="10006" spans="1:11">
      <c r="A10006" s="12">
        <v>66</v>
      </c>
      <c r="B10006" s="21" t="str">
        <f t="shared" si="476"/>
        <v>42</v>
      </c>
      <c r="C10006" s="22">
        <f t="shared" si="478"/>
        <v>2712</v>
      </c>
      <c r="D10006" s="21" t="str">
        <f t="shared" si="477"/>
        <v>B</v>
      </c>
      <c r="E10006" s="21" t="str">
        <f>B10006</f>
        <v>42</v>
      </c>
      <c r="F10006" s="33">
        <f>HEX2DEC(E10006)/100</f>
        <v>0.66</v>
      </c>
      <c r="G10006" s="30" t="s">
        <v>28</v>
      </c>
    </row>
    <row r="10007" spans="1:11">
      <c r="A10007" s="12">
        <v>8</v>
      </c>
      <c r="B10007" s="7" t="str">
        <f t="shared" si="476"/>
        <v>08</v>
      </c>
      <c r="C10007" s="8">
        <f t="shared" si="478"/>
        <v>2713</v>
      </c>
      <c r="D10007" s="7" t="str">
        <f t="shared" si="477"/>
        <v>_x0008_</v>
      </c>
      <c r="E10007" s="7" t="str">
        <f>B10007&amp;B10008</f>
        <v>08C8</v>
      </c>
      <c r="F10007" s="27">
        <f>HEX2DEC(E10007)/10</f>
        <v>224.8</v>
      </c>
      <c r="G10007" s="28" t="s">
        <v>26</v>
      </c>
      <c r="H10007" s="51">
        <f>F10007*F10009/60</f>
        <v>0.3971466666666667</v>
      </c>
      <c r="I10007" s="51">
        <f>F10007*F10009*F10011/60</f>
        <v>0.26211680000000004</v>
      </c>
      <c r="J10007" s="52">
        <f>J10002+"00:01"</f>
        <v>1.0222222222222244</v>
      </c>
      <c r="K10007" s="57">
        <f>K10002+"00:01"</f>
        <v>40312.022222223452</v>
      </c>
    </row>
    <row r="10008" spans="1:11">
      <c r="A10008" s="12">
        <v>200</v>
      </c>
      <c r="B10008" s="12" t="str">
        <f t="shared" si="476"/>
        <v>C8</v>
      </c>
      <c r="C10008" s="13">
        <f t="shared" si="478"/>
        <v>2714</v>
      </c>
      <c r="D10008" s="12" t="str">
        <f t="shared" si="477"/>
        <v>È</v>
      </c>
      <c r="G10008" s="29"/>
    </row>
    <row r="10009" spans="1:11">
      <c r="A10009" s="12">
        <v>0</v>
      </c>
      <c r="B10009" s="12" t="str">
        <f t="shared" si="476"/>
        <v>00</v>
      </c>
      <c r="C10009" s="13">
        <f t="shared" si="478"/>
        <v>2715</v>
      </c>
      <c r="D10009" s="12" t="str">
        <f t="shared" si="477"/>
        <v/>
      </c>
      <c r="E10009" s="12" t="str">
        <f>B10009&amp;B10010</f>
        <v>006A</v>
      </c>
      <c r="F10009" s="31">
        <f>HEX2DEC(E10009)/1000</f>
        <v>0.106</v>
      </c>
      <c r="G10009" s="29" t="s">
        <v>27</v>
      </c>
    </row>
    <row r="10010" spans="1:11">
      <c r="A10010" s="12">
        <v>106</v>
      </c>
      <c r="B10010" s="12" t="str">
        <f t="shared" si="476"/>
        <v>6A</v>
      </c>
      <c r="C10010" s="13">
        <f t="shared" si="478"/>
        <v>2716</v>
      </c>
      <c r="D10010" s="12" t="str">
        <f t="shared" si="477"/>
        <v>j</v>
      </c>
      <c r="F10010" s="32"/>
      <c r="G10010" s="15"/>
    </row>
    <row r="10011" spans="1:11">
      <c r="A10011" s="12">
        <v>66</v>
      </c>
      <c r="B10011" s="21" t="str">
        <f t="shared" si="476"/>
        <v>42</v>
      </c>
      <c r="C10011" s="22">
        <f t="shared" si="478"/>
        <v>2717</v>
      </c>
      <c r="D10011" s="21" t="str">
        <f t="shared" si="477"/>
        <v>B</v>
      </c>
      <c r="E10011" s="21" t="str">
        <f>B10011</f>
        <v>42</v>
      </c>
      <c r="F10011" s="33">
        <f>HEX2DEC(E10011)/100</f>
        <v>0.66</v>
      </c>
      <c r="G10011" s="30" t="s">
        <v>28</v>
      </c>
    </row>
    <row r="10012" spans="1:11">
      <c r="A10012" s="12">
        <v>8</v>
      </c>
      <c r="B10012" s="7" t="str">
        <f t="shared" si="476"/>
        <v>08</v>
      </c>
      <c r="C10012" s="8">
        <f t="shared" si="478"/>
        <v>2718</v>
      </c>
      <c r="D10012" s="7" t="str">
        <f t="shared" si="477"/>
        <v>_x0008_</v>
      </c>
      <c r="E10012" s="7" t="str">
        <f>B10012&amp;B10013</f>
        <v>08CE</v>
      </c>
      <c r="F10012" s="27">
        <f>HEX2DEC(E10012)/10</f>
        <v>225.4</v>
      </c>
      <c r="G10012" s="28" t="s">
        <v>26</v>
      </c>
      <c r="H10012" s="51">
        <f>F10012*F10014/60</f>
        <v>0.39820666666666665</v>
      </c>
      <c r="I10012" s="51">
        <f>F10012*F10014*F10016/60</f>
        <v>0.26281640000000001</v>
      </c>
      <c r="J10012" s="52">
        <f>J10007+"00:01"</f>
        <v>1.0229166666666689</v>
      </c>
      <c r="K10012" s="57">
        <f>K10007+"00:01"</f>
        <v>40312.022916667898</v>
      </c>
    </row>
    <row r="10013" spans="1:11">
      <c r="A10013" s="12">
        <v>206</v>
      </c>
      <c r="B10013" s="12" t="str">
        <f t="shared" si="476"/>
        <v>CE</v>
      </c>
      <c r="C10013" s="13">
        <f t="shared" si="478"/>
        <v>2719</v>
      </c>
      <c r="D10013" s="12" t="str">
        <f t="shared" si="477"/>
        <v>Î</v>
      </c>
      <c r="G10013" s="29"/>
    </row>
    <row r="10014" spans="1:11">
      <c r="A10014" s="12">
        <v>0</v>
      </c>
      <c r="B10014" s="12" t="str">
        <f t="shared" si="476"/>
        <v>00</v>
      </c>
      <c r="C10014" s="13">
        <f t="shared" si="478"/>
        <v>2720</v>
      </c>
      <c r="D10014" s="12" t="str">
        <f t="shared" si="477"/>
        <v/>
      </c>
      <c r="E10014" s="12" t="str">
        <f>B10014&amp;B10015</f>
        <v>006A</v>
      </c>
      <c r="F10014" s="31">
        <f>HEX2DEC(E10014)/1000</f>
        <v>0.106</v>
      </c>
      <c r="G10014" s="29" t="s">
        <v>27</v>
      </c>
    </row>
    <row r="10015" spans="1:11">
      <c r="A10015" s="12">
        <v>106</v>
      </c>
      <c r="B10015" s="12" t="str">
        <f t="shared" si="476"/>
        <v>6A</v>
      </c>
      <c r="C10015" s="13">
        <f t="shared" si="478"/>
        <v>2721</v>
      </c>
      <c r="D10015" s="12" t="str">
        <f t="shared" si="477"/>
        <v>j</v>
      </c>
      <c r="F10015" s="32"/>
      <c r="G10015" s="15"/>
    </row>
    <row r="10016" spans="1:11">
      <c r="A10016" s="12">
        <v>66</v>
      </c>
      <c r="B10016" s="21" t="str">
        <f t="shared" si="476"/>
        <v>42</v>
      </c>
      <c r="C10016" s="22">
        <f t="shared" si="478"/>
        <v>2722</v>
      </c>
      <c r="D10016" s="21" t="str">
        <f t="shared" si="477"/>
        <v>B</v>
      </c>
      <c r="E10016" s="21" t="str">
        <f>B10016</f>
        <v>42</v>
      </c>
      <c r="F10016" s="33">
        <f>HEX2DEC(E10016)/100</f>
        <v>0.66</v>
      </c>
      <c r="G10016" s="30" t="s">
        <v>28</v>
      </c>
    </row>
    <row r="10017" spans="1:11">
      <c r="A10017" s="12">
        <v>8</v>
      </c>
      <c r="B10017" s="7" t="str">
        <f t="shared" si="476"/>
        <v>08</v>
      </c>
      <c r="C10017" s="8">
        <f t="shared" si="478"/>
        <v>2723</v>
      </c>
      <c r="D10017" s="7" t="str">
        <f t="shared" si="477"/>
        <v>_x0008_</v>
      </c>
      <c r="E10017" s="7" t="str">
        <f>B10017&amp;B10018</f>
        <v>08CE</v>
      </c>
      <c r="F10017" s="27">
        <f>HEX2DEC(E10017)/10</f>
        <v>225.4</v>
      </c>
      <c r="G10017" s="28" t="s">
        <v>26</v>
      </c>
      <c r="H10017" s="51">
        <f>F10017*F10019/60</f>
        <v>0.39820666666666665</v>
      </c>
      <c r="I10017" s="51">
        <f>F10017*F10019*F10021/60</f>
        <v>0.26281640000000001</v>
      </c>
      <c r="J10017" s="52">
        <f>J10012+"00:01"</f>
        <v>1.0236111111111135</v>
      </c>
      <c r="K10017" s="57">
        <f>K10012+"00:01"</f>
        <v>40312.023611112345</v>
      </c>
    </row>
    <row r="10018" spans="1:11">
      <c r="A10018" s="12">
        <v>206</v>
      </c>
      <c r="B10018" s="12" t="str">
        <f t="shared" si="476"/>
        <v>CE</v>
      </c>
      <c r="C10018" s="13">
        <f t="shared" si="478"/>
        <v>2724</v>
      </c>
      <c r="D10018" s="12" t="str">
        <f t="shared" si="477"/>
        <v>Î</v>
      </c>
      <c r="G10018" s="29"/>
    </row>
    <row r="10019" spans="1:11">
      <c r="A10019" s="12">
        <v>0</v>
      </c>
      <c r="B10019" s="12" t="str">
        <f t="shared" si="476"/>
        <v>00</v>
      </c>
      <c r="C10019" s="13">
        <f t="shared" si="478"/>
        <v>2725</v>
      </c>
      <c r="D10019" s="12" t="str">
        <f t="shared" si="477"/>
        <v/>
      </c>
      <c r="E10019" s="12" t="str">
        <f>B10019&amp;B10020</f>
        <v>006A</v>
      </c>
      <c r="F10019" s="31">
        <f>HEX2DEC(E10019)/1000</f>
        <v>0.106</v>
      </c>
      <c r="G10019" s="29" t="s">
        <v>27</v>
      </c>
    </row>
    <row r="10020" spans="1:11">
      <c r="A10020" s="12">
        <v>106</v>
      </c>
      <c r="B10020" s="12" t="str">
        <f t="shared" si="476"/>
        <v>6A</v>
      </c>
      <c r="C10020" s="13">
        <f t="shared" si="478"/>
        <v>2726</v>
      </c>
      <c r="D10020" s="12" t="str">
        <f t="shared" si="477"/>
        <v>j</v>
      </c>
      <c r="F10020" s="32"/>
      <c r="G10020" s="15"/>
    </row>
    <row r="10021" spans="1:11">
      <c r="A10021" s="12">
        <v>66</v>
      </c>
      <c r="B10021" s="21" t="str">
        <f t="shared" si="476"/>
        <v>42</v>
      </c>
      <c r="C10021" s="22">
        <f t="shared" si="478"/>
        <v>2727</v>
      </c>
      <c r="D10021" s="21" t="str">
        <f t="shared" si="477"/>
        <v>B</v>
      </c>
      <c r="E10021" s="21" t="str">
        <f>B10021</f>
        <v>42</v>
      </c>
      <c r="F10021" s="33">
        <f>HEX2DEC(E10021)/100</f>
        <v>0.66</v>
      </c>
      <c r="G10021" s="30" t="s">
        <v>28</v>
      </c>
    </row>
    <row r="10022" spans="1:11">
      <c r="A10022" s="12">
        <v>8</v>
      </c>
      <c r="B10022" s="7" t="str">
        <f t="shared" si="476"/>
        <v>08</v>
      </c>
      <c r="C10022" s="8">
        <f t="shared" si="478"/>
        <v>2728</v>
      </c>
      <c r="D10022" s="7" t="str">
        <f t="shared" si="477"/>
        <v>_x0008_</v>
      </c>
      <c r="E10022" s="7" t="str">
        <f>B10022&amp;B10023</f>
        <v>08C7</v>
      </c>
      <c r="F10022" s="27">
        <f>HEX2DEC(E10022)/10</f>
        <v>224.7</v>
      </c>
      <c r="G10022" s="28" t="s">
        <v>26</v>
      </c>
      <c r="H10022" s="51">
        <f>F10022*F10024/60</f>
        <v>0.39696999999999993</v>
      </c>
      <c r="I10022" s="51">
        <f>F10022*F10024*F10026/60</f>
        <v>0.26200019999999996</v>
      </c>
      <c r="J10022" s="52">
        <f>J10017+"00:01"</f>
        <v>1.024305555555558</v>
      </c>
      <c r="K10022" s="57">
        <f>K10017+"00:01"</f>
        <v>40312.024305556792</v>
      </c>
    </row>
    <row r="10023" spans="1:11">
      <c r="A10023" s="12">
        <v>199</v>
      </c>
      <c r="B10023" s="12" t="str">
        <f t="shared" si="476"/>
        <v>C7</v>
      </c>
      <c r="C10023" s="13">
        <f t="shared" si="478"/>
        <v>2729</v>
      </c>
      <c r="D10023" s="12" t="str">
        <f t="shared" si="477"/>
        <v>Ç</v>
      </c>
      <c r="G10023" s="29"/>
    </row>
    <row r="10024" spans="1:11">
      <c r="A10024" s="12">
        <v>0</v>
      </c>
      <c r="B10024" s="12" t="str">
        <f t="shared" si="476"/>
        <v>00</v>
      </c>
      <c r="C10024" s="13">
        <f t="shared" si="478"/>
        <v>2730</v>
      </c>
      <c r="D10024" s="12" t="str">
        <f t="shared" si="477"/>
        <v/>
      </c>
      <c r="E10024" s="12" t="str">
        <f>B10024&amp;B10025</f>
        <v>006A</v>
      </c>
      <c r="F10024" s="31">
        <f>HEX2DEC(E10024)/1000</f>
        <v>0.106</v>
      </c>
      <c r="G10024" s="29" t="s">
        <v>27</v>
      </c>
    </row>
    <row r="10025" spans="1:11">
      <c r="A10025" s="12">
        <v>106</v>
      </c>
      <c r="B10025" s="12" t="str">
        <f t="shared" si="476"/>
        <v>6A</v>
      </c>
      <c r="C10025" s="13">
        <f t="shared" si="478"/>
        <v>2731</v>
      </c>
      <c r="D10025" s="12" t="str">
        <f t="shared" si="477"/>
        <v>j</v>
      </c>
      <c r="F10025" s="32"/>
      <c r="G10025" s="15"/>
    </row>
    <row r="10026" spans="1:11">
      <c r="A10026" s="12">
        <v>66</v>
      </c>
      <c r="B10026" s="21" t="str">
        <f t="shared" si="476"/>
        <v>42</v>
      </c>
      <c r="C10026" s="22">
        <f t="shared" si="478"/>
        <v>2732</v>
      </c>
      <c r="D10026" s="21" t="str">
        <f t="shared" si="477"/>
        <v>B</v>
      </c>
      <c r="E10026" s="21" t="str">
        <f>B10026</f>
        <v>42</v>
      </c>
      <c r="F10026" s="33">
        <f>HEX2DEC(E10026)/100</f>
        <v>0.66</v>
      </c>
      <c r="G10026" s="30" t="s">
        <v>28</v>
      </c>
    </row>
    <row r="10027" spans="1:11">
      <c r="A10027" s="12">
        <v>8</v>
      </c>
      <c r="B10027" s="7" t="str">
        <f t="shared" si="476"/>
        <v>08</v>
      </c>
      <c r="C10027" s="8">
        <f t="shared" si="478"/>
        <v>2733</v>
      </c>
      <c r="D10027" s="7" t="str">
        <f t="shared" si="477"/>
        <v>_x0008_</v>
      </c>
      <c r="E10027" s="7" t="str">
        <f>B10027&amp;B10028</f>
        <v>08C3</v>
      </c>
      <c r="F10027" s="27">
        <f>HEX2DEC(E10027)/10</f>
        <v>224.3</v>
      </c>
      <c r="G10027" s="28" t="s">
        <v>26</v>
      </c>
      <c r="H10027" s="51">
        <f>F10027*F10029/60</f>
        <v>0.39626333333333336</v>
      </c>
      <c r="I10027" s="51">
        <f>F10027*F10029*F10031/60</f>
        <v>0.26153379999999998</v>
      </c>
      <c r="J10027" s="52">
        <f>J10022+"00:01"</f>
        <v>1.0250000000000026</v>
      </c>
      <c r="K10027" s="57">
        <f>K10022+"00:01"</f>
        <v>40312.025000001238</v>
      </c>
    </row>
    <row r="10028" spans="1:11">
      <c r="A10028" s="12">
        <v>195</v>
      </c>
      <c r="B10028" s="12" t="str">
        <f t="shared" si="476"/>
        <v>C3</v>
      </c>
      <c r="C10028" s="13">
        <f t="shared" si="478"/>
        <v>2734</v>
      </c>
      <c r="D10028" s="12" t="str">
        <f t="shared" si="477"/>
        <v>Ã</v>
      </c>
      <c r="G10028" s="29"/>
    </row>
    <row r="10029" spans="1:11">
      <c r="A10029" s="12">
        <v>0</v>
      </c>
      <c r="B10029" s="12" t="str">
        <f t="shared" si="476"/>
        <v>00</v>
      </c>
      <c r="C10029" s="13">
        <f t="shared" si="478"/>
        <v>2735</v>
      </c>
      <c r="D10029" s="12" t="str">
        <f t="shared" si="477"/>
        <v/>
      </c>
      <c r="E10029" s="12" t="str">
        <f>B10029&amp;B10030</f>
        <v>006A</v>
      </c>
      <c r="F10029" s="31">
        <f>HEX2DEC(E10029)/1000</f>
        <v>0.106</v>
      </c>
      <c r="G10029" s="29" t="s">
        <v>27</v>
      </c>
    </row>
    <row r="10030" spans="1:11">
      <c r="A10030" s="12">
        <v>106</v>
      </c>
      <c r="B10030" s="12" t="str">
        <f t="shared" si="476"/>
        <v>6A</v>
      </c>
      <c r="C10030" s="13">
        <f t="shared" si="478"/>
        <v>2736</v>
      </c>
      <c r="D10030" s="12" t="str">
        <f t="shared" si="477"/>
        <v>j</v>
      </c>
      <c r="F10030" s="32"/>
      <c r="G10030" s="15"/>
    </row>
    <row r="10031" spans="1:11">
      <c r="A10031" s="12">
        <v>66</v>
      </c>
      <c r="B10031" s="21" t="str">
        <f t="shared" si="476"/>
        <v>42</v>
      </c>
      <c r="C10031" s="22">
        <f t="shared" si="478"/>
        <v>2737</v>
      </c>
      <c r="D10031" s="21" t="str">
        <f t="shared" si="477"/>
        <v>B</v>
      </c>
      <c r="E10031" s="21" t="str">
        <f>B10031</f>
        <v>42</v>
      </c>
      <c r="F10031" s="33">
        <f>HEX2DEC(E10031)/100</f>
        <v>0.66</v>
      </c>
      <c r="G10031" s="30" t="s">
        <v>28</v>
      </c>
    </row>
    <row r="10032" spans="1:11">
      <c r="A10032" s="12">
        <v>8</v>
      </c>
      <c r="B10032" s="7" t="str">
        <f t="shared" si="476"/>
        <v>08</v>
      </c>
      <c r="C10032" s="8">
        <f t="shared" si="478"/>
        <v>2738</v>
      </c>
      <c r="D10032" s="7" t="str">
        <f t="shared" si="477"/>
        <v>_x0008_</v>
      </c>
      <c r="E10032" s="7" t="str">
        <f>B10032&amp;B10033</f>
        <v>08C1</v>
      </c>
      <c r="F10032" s="27">
        <f>HEX2DEC(E10032)/10</f>
        <v>224.1</v>
      </c>
      <c r="G10032" s="28" t="s">
        <v>26</v>
      </c>
      <c r="H10032" s="51">
        <f>F10032*F10034/60</f>
        <v>0.39964499999999997</v>
      </c>
      <c r="I10032" s="51">
        <f>F10032*F10034*F10036/60</f>
        <v>0.26376570000000005</v>
      </c>
      <c r="J10032" s="52">
        <f>J10027+"00:01"</f>
        <v>1.0256944444444471</v>
      </c>
      <c r="K10032" s="57">
        <f>K10027+"00:01"</f>
        <v>40312.025694445685</v>
      </c>
    </row>
    <row r="10033" spans="1:11">
      <c r="A10033" s="12">
        <v>193</v>
      </c>
      <c r="B10033" s="12" t="str">
        <f t="shared" si="476"/>
        <v>C1</v>
      </c>
      <c r="C10033" s="13">
        <f t="shared" si="478"/>
        <v>2739</v>
      </c>
      <c r="D10033" s="12" t="str">
        <f t="shared" si="477"/>
        <v>Á</v>
      </c>
      <c r="G10033" s="29"/>
    </row>
    <row r="10034" spans="1:11">
      <c r="A10034" s="12">
        <v>0</v>
      </c>
      <c r="B10034" s="12" t="str">
        <f t="shared" si="476"/>
        <v>00</v>
      </c>
      <c r="C10034" s="13">
        <f t="shared" si="478"/>
        <v>2740</v>
      </c>
      <c r="D10034" s="12" t="str">
        <f t="shared" si="477"/>
        <v/>
      </c>
      <c r="E10034" s="12" t="str">
        <f>B10034&amp;B10035</f>
        <v>006B</v>
      </c>
      <c r="F10034" s="31">
        <f>HEX2DEC(E10034)/1000</f>
        <v>0.107</v>
      </c>
      <c r="G10034" s="29" t="s">
        <v>27</v>
      </c>
    </row>
    <row r="10035" spans="1:11">
      <c r="A10035" s="12">
        <v>107</v>
      </c>
      <c r="B10035" s="12" t="str">
        <f t="shared" si="476"/>
        <v>6B</v>
      </c>
      <c r="C10035" s="13">
        <f t="shared" si="478"/>
        <v>2741</v>
      </c>
      <c r="D10035" s="12" t="str">
        <f t="shared" si="477"/>
        <v>k</v>
      </c>
      <c r="F10035" s="32"/>
      <c r="G10035" s="15"/>
    </row>
    <row r="10036" spans="1:11">
      <c r="A10036" s="12">
        <v>66</v>
      </c>
      <c r="B10036" s="21" t="str">
        <f t="shared" si="476"/>
        <v>42</v>
      </c>
      <c r="C10036" s="22">
        <f t="shared" si="478"/>
        <v>2742</v>
      </c>
      <c r="D10036" s="21" t="str">
        <f t="shared" si="477"/>
        <v>B</v>
      </c>
      <c r="E10036" s="21" t="str">
        <f>B10036</f>
        <v>42</v>
      </c>
      <c r="F10036" s="33">
        <f>HEX2DEC(E10036)/100</f>
        <v>0.66</v>
      </c>
      <c r="G10036" s="30" t="s">
        <v>28</v>
      </c>
    </row>
    <row r="10037" spans="1:11">
      <c r="A10037" s="12">
        <v>8</v>
      </c>
      <c r="B10037" s="7" t="str">
        <f t="shared" si="476"/>
        <v>08</v>
      </c>
      <c r="C10037" s="8">
        <f t="shared" si="478"/>
        <v>2743</v>
      </c>
      <c r="D10037" s="7" t="str">
        <f t="shared" si="477"/>
        <v>_x0008_</v>
      </c>
      <c r="E10037" s="7" t="str">
        <f>B10037&amp;B10038</f>
        <v>08C5</v>
      </c>
      <c r="F10037" s="27">
        <f>HEX2DEC(E10037)/10</f>
        <v>224.5</v>
      </c>
      <c r="G10037" s="28" t="s">
        <v>26</v>
      </c>
      <c r="H10037" s="51">
        <f>F10037*F10039/60</f>
        <v>0.39661666666666667</v>
      </c>
      <c r="I10037" s="51">
        <f>F10037*F10039*F10041/60</f>
        <v>0.26176700000000003</v>
      </c>
      <c r="J10037" s="52">
        <f>J10032+"00:01"</f>
        <v>1.0263888888888917</v>
      </c>
      <c r="K10037" s="57">
        <f>K10032+"00:01"</f>
        <v>40312.026388890132</v>
      </c>
    </row>
    <row r="10038" spans="1:11">
      <c r="A10038" s="12">
        <v>197</v>
      </c>
      <c r="B10038" s="12" t="str">
        <f t="shared" si="476"/>
        <v>C5</v>
      </c>
      <c r="C10038" s="13">
        <f t="shared" si="478"/>
        <v>2744</v>
      </c>
      <c r="D10038" s="12" t="str">
        <f t="shared" si="477"/>
        <v>Å</v>
      </c>
      <c r="G10038" s="29"/>
    </row>
    <row r="10039" spans="1:11">
      <c r="A10039" s="12">
        <v>0</v>
      </c>
      <c r="B10039" s="12" t="str">
        <f t="shared" si="476"/>
        <v>00</v>
      </c>
      <c r="C10039" s="13">
        <f t="shared" si="478"/>
        <v>2745</v>
      </c>
      <c r="D10039" s="12" t="str">
        <f t="shared" si="477"/>
        <v/>
      </c>
      <c r="E10039" s="12" t="str">
        <f>B10039&amp;B10040</f>
        <v>006A</v>
      </c>
      <c r="F10039" s="31">
        <f>HEX2DEC(E10039)/1000</f>
        <v>0.106</v>
      </c>
      <c r="G10039" s="29" t="s">
        <v>27</v>
      </c>
    </row>
    <row r="10040" spans="1:11">
      <c r="A10040" s="12">
        <v>106</v>
      </c>
      <c r="B10040" s="12" t="str">
        <f t="shared" si="476"/>
        <v>6A</v>
      </c>
      <c r="C10040" s="13">
        <f t="shared" si="478"/>
        <v>2746</v>
      </c>
      <c r="D10040" s="12" t="str">
        <f t="shared" si="477"/>
        <v>j</v>
      </c>
      <c r="F10040" s="32"/>
      <c r="G10040" s="15"/>
    </row>
    <row r="10041" spans="1:11">
      <c r="A10041" s="12">
        <v>66</v>
      </c>
      <c r="B10041" s="21" t="str">
        <f t="shared" si="476"/>
        <v>42</v>
      </c>
      <c r="C10041" s="22">
        <f t="shared" si="478"/>
        <v>2747</v>
      </c>
      <c r="D10041" s="21" t="str">
        <f t="shared" si="477"/>
        <v>B</v>
      </c>
      <c r="E10041" s="21" t="str">
        <f>B10041</f>
        <v>42</v>
      </c>
      <c r="F10041" s="33">
        <f>HEX2DEC(E10041)/100</f>
        <v>0.66</v>
      </c>
      <c r="G10041" s="30" t="s">
        <v>28</v>
      </c>
    </row>
    <row r="10042" spans="1:11">
      <c r="A10042" s="12">
        <v>8</v>
      </c>
      <c r="B10042" s="7" t="str">
        <f t="shared" si="476"/>
        <v>08</v>
      </c>
      <c r="C10042" s="8">
        <f t="shared" si="478"/>
        <v>2748</v>
      </c>
      <c r="D10042" s="7" t="str">
        <f t="shared" si="477"/>
        <v>_x0008_</v>
      </c>
      <c r="E10042" s="7" t="str">
        <f>B10042&amp;B10043</f>
        <v>08CA</v>
      </c>
      <c r="F10042" s="27">
        <f>HEX2DEC(E10042)/10</f>
        <v>225</v>
      </c>
      <c r="G10042" s="28" t="s">
        <v>26</v>
      </c>
      <c r="H10042" s="51">
        <f>F10042*F10044/60</f>
        <v>0.39749999999999996</v>
      </c>
      <c r="I10042" s="51">
        <f>F10042*F10044*F10046/60</f>
        <v>0.26234999999999997</v>
      </c>
      <c r="J10042" s="52">
        <f>J10037+"00:01"</f>
        <v>1.0270833333333362</v>
      </c>
      <c r="K10042" s="57">
        <f>K10037+"00:01"</f>
        <v>40312.027083334578</v>
      </c>
    </row>
    <row r="10043" spans="1:11">
      <c r="A10043" s="12">
        <v>202</v>
      </c>
      <c r="B10043" s="12" t="str">
        <f t="shared" si="476"/>
        <v>CA</v>
      </c>
      <c r="C10043" s="13">
        <f t="shared" si="478"/>
        <v>2749</v>
      </c>
      <c r="D10043" s="12" t="str">
        <f t="shared" si="477"/>
        <v>Ê</v>
      </c>
      <c r="G10043" s="29"/>
    </row>
    <row r="10044" spans="1:11">
      <c r="A10044" s="12">
        <v>0</v>
      </c>
      <c r="B10044" s="12" t="str">
        <f t="shared" si="476"/>
        <v>00</v>
      </c>
      <c r="C10044" s="13">
        <f t="shared" si="478"/>
        <v>2750</v>
      </c>
      <c r="D10044" s="12" t="str">
        <f t="shared" si="477"/>
        <v/>
      </c>
      <c r="E10044" s="12" t="str">
        <f>B10044&amp;B10045</f>
        <v>006A</v>
      </c>
      <c r="F10044" s="31">
        <f>HEX2DEC(E10044)/1000</f>
        <v>0.106</v>
      </c>
      <c r="G10044" s="29" t="s">
        <v>27</v>
      </c>
    </row>
    <row r="10045" spans="1:11">
      <c r="A10045" s="12">
        <v>106</v>
      </c>
      <c r="B10045" s="12" t="str">
        <f t="shared" si="476"/>
        <v>6A</v>
      </c>
      <c r="C10045" s="13">
        <f t="shared" si="478"/>
        <v>2751</v>
      </c>
      <c r="D10045" s="12" t="str">
        <f t="shared" si="477"/>
        <v>j</v>
      </c>
      <c r="F10045" s="32"/>
      <c r="G10045" s="15"/>
    </row>
    <row r="10046" spans="1:11">
      <c r="A10046" s="12">
        <v>66</v>
      </c>
      <c r="B10046" s="21" t="str">
        <f t="shared" si="476"/>
        <v>42</v>
      </c>
      <c r="C10046" s="22">
        <f t="shared" si="478"/>
        <v>2752</v>
      </c>
      <c r="D10046" s="21" t="str">
        <f t="shared" si="477"/>
        <v>B</v>
      </c>
      <c r="E10046" s="21" t="str">
        <f>B10046</f>
        <v>42</v>
      </c>
      <c r="F10046" s="33">
        <f>HEX2DEC(E10046)/100</f>
        <v>0.66</v>
      </c>
      <c r="G10046" s="30" t="s">
        <v>28</v>
      </c>
    </row>
    <row r="10047" spans="1:11">
      <c r="A10047" s="12">
        <v>8</v>
      </c>
      <c r="B10047" s="7" t="str">
        <f t="shared" ref="B10047:B10110" si="479">DEC2HEX(A10047,2)</f>
        <v>08</v>
      </c>
      <c r="C10047" s="8">
        <f t="shared" si="478"/>
        <v>2753</v>
      </c>
      <c r="D10047" s="7" t="str">
        <f t="shared" ref="D10047:D10110" si="480">IF(A10047&gt;0,CHAR(A10047),"")</f>
        <v>_x0008_</v>
      </c>
      <c r="E10047" s="7" t="str">
        <f>B10047&amp;B10048</f>
        <v>08CE</v>
      </c>
      <c r="F10047" s="27">
        <f>HEX2DEC(E10047)/10</f>
        <v>225.4</v>
      </c>
      <c r="G10047" s="28" t="s">
        <v>26</v>
      </c>
      <c r="H10047" s="51">
        <f>F10047*F10049/60</f>
        <v>0.39820666666666665</v>
      </c>
      <c r="I10047" s="51">
        <f>F10047*F10049*F10051/60</f>
        <v>0.26281640000000001</v>
      </c>
      <c r="J10047" s="52">
        <f>J10042+"00:01"</f>
        <v>1.0277777777777808</v>
      </c>
      <c r="K10047" s="57">
        <f>K10042+"00:01"</f>
        <v>40312.027777779025</v>
      </c>
    </row>
    <row r="10048" spans="1:11">
      <c r="A10048" s="12">
        <v>206</v>
      </c>
      <c r="B10048" s="12" t="str">
        <f t="shared" si="479"/>
        <v>CE</v>
      </c>
      <c r="C10048" s="13">
        <f t="shared" ref="C10048:C10111" si="481">C10047+1</f>
        <v>2754</v>
      </c>
      <c r="D10048" s="12" t="str">
        <f t="shared" si="480"/>
        <v>Î</v>
      </c>
      <c r="G10048" s="29"/>
    </row>
    <row r="10049" spans="1:11">
      <c r="A10049" s="12">
        <v>0</v>
      </c>
      <c r="B10049" s="12" t="str">
        <f t="shared" si="479"/>
        <v>00</v>
      </c>
      <c r="C10049" s="13">
        <f t="shared" si="481"/>
        <v>2755</v>
      </c>
      <c r="D10049" s="12" t="str">
        <f t="shared" si="480"/>
        <v/>
      </c>
      <c r="E10049" s="12" t="str">
        <f>B10049&amp;B10050</f>
        <v>006A</v>
      </c>
      <c r="F10049" s="31">
        <f>HEX2DEC(E10049)/1000</f>
        <v>0.106</v>
      </c>
      <c r="G10049" s="29" t="s">
        <v>27</v>
      </c>
    </row>
    <row r="10050" spans="1:11">
      <c r="A10050" s="12">
        <v>106</v>
      </c>
      <c r="B10050" s="12" t="str">
        <f t="shared" si="479"/>
        <v>6A</v>
      </c>
      <c r="C10050" s="13">
        <f t="shared" si="481"/>
        <v>2756</v>
      </c>
      <c r="D10050" s="12" t="str">
        <f t="shared" si="480"/>
        <v>j</v>
      </c>
      <c r="F10050" s="32"/>
      <c r="G10050" s="15"/>
    </row>
    <row r="10051" spans="1:11">
      <c r="A10051" s="12">
        <v>66</v>
      </c>
      <c r="B10051" s="21" t="str">
        <f t="shared" si="479"/>
        <v>42</v>
      </c>
      <c r="C10051" s="22">
        <f t="shared" si="481"/>
        <v>2757</v>
      </c>
      <c r="D10051" s="21" t="str">
        <f t="shared" si="480"/>
        <v>B</v>
      </c>
      <c r="E10051" s="21" t="str">
        <f>B10051</f>
        <v>42</v>
      </c>
      <c r="F10051" s="33">
        <f>HEX2DEC(E10051)/100</f>
        <v>0.66</v>
      </c>
      <c r="G10051" s="30" t="s">
        <v>28</v>
      </c>
    </row>
    <row r="10052" spans="1:11">
      <c r="A10052" s="12">
        <v>8</v>
      </c>
      <c r="B10052" s="7" t="str">
        <f t="shared" si="479"/>
        <v>08</v>
      </c>
      <c r="C10052" s="8">
        <f t="shared" si="481"/>
        <v>2758</v>
      </c>
      <c r="D10052" s="7" t="str">
        <f t="shared" si="480"/>
        <v>_x0008_</v>
      </c>
      <c r="E10052" s="7" t="str">
        <f>B10052&amp;B10053</f>
        <v>08D1</v>
      </c>
      <c r="F10052" s="27">
        <f>HEX2DEC(E10052)/10</f>
        <v>225.7</v>
      </c>
      <c r="G10052" s="28" t="s">
        <v>26</v>
      </c>
      <c r="H10052" s="51">
        <f>F10052*F10054/60</f>
        <v>0.39873666666666663</v>
      </c>
      <c r="I10052" s="51">
        <f>F10052*F10054*F10056/60</f>
        <v>0.26316620000000002</v>
      </c>
      <c r="J10052" s="52">
        <f>J10047+"00:01"</f>
        <v>1.0284722222222253</v>
      </c>
      <c r="K10052" s="57">
        <f>K10047+"00:01"</f>
        <v>40312.028472223472</v>
      </c>
    </row>
    <row r="10053" spans="1:11">
      <c r="A10053" s="12">
        <v>209</v>
      </c>
      <c r="B10053" s="12" t="str">
        <f t="shared" si="479"/>
        <v>D1</v>
      </c>
      <c r="C10053" s="13">
        <f t="shared" si="481"/>
        <v>2759</v>
      </c>
      <c r="D10053" s="12" t="str">
        <f t="shared" si="480"/>
        <v>Ñ</v>
      </c>
      <c r="G10053" s="29"/>
    </row>
    <row r="10054" spans="1:11">
      <c r="A10054" s="12">
        <v>0</v>
      </c>
      <c r="B10054" s="12" t="str">
        <f t="shared" si="479"/>
        <v>00</v>
      </c>
      <c r="C10054" s="13">
        <f t="shared" si="481"/>
        <v>2760</v>
      </c>
      <c r="D10054" s="12" t="str">
        <f t="shared" si="480"/>
        <v/>
      </c>
      <c r="E10054" s="12" t="str">
        <f>B10054&amp;B10055</f>
        <v>006A</v>
      </c>
      <c r="F10054" s="31">
        <f>HEX2DEC(E10054)/1000</f>
        <v>0.106</v>
      </c>
      <c r="G10054" s="29" t="s">
        <v>27</v>
      </c>
    </row>
    <row r="10055" spans="1:11">
      <c r="A10055" s="12">
        <v>106</v>
      </c>
      <c r="B10055" s="12" t="str">
        <f t="shared" si="479"/>
        <v>6A</v>
      </c>
      <c r="C10055" s="13">
        <f t="shared" si="481"/>
        <v>2761</v>
      </c>
      <c r="D10055" s="12" t="str">
        <f t="shared" si="480"/>
        <v>j</v>
      </c>
      <c r="F10055" s="32"/>
      <c r="G10055" s="15"/>
    </row>
    <row r="10056" spans="1:11">
      <c r="A10056" s="12">
        <v>66</v>
      </c>
      <c r="B10056" s="21" t="str">
        <f t="shared" si="479"/>
        <v>42</v>
      </c>
      <c r="C10056" s="22">
        <f t="shared" si="481"/>
        <v>2762</v>
      </c>
      <c r="D10056" s="21" t="str">
        <f t="shared" si="480"/>
        <v>B</v>
      </c>
      <c r="E10056" s="21" t="str">
        <f>B10056</f>
        <v>42</v>
      </c>
      <c r="F10056" s="33">
        <f>HEX2DEC(E10056)/100</f>
        <v>0.66</v>
      </c>
      <c r="G10056" s="30" t="s">
        <v>28</v>
      </c>
    </row>
    <row r="10057" spans="1:11">
      <c r="A10057" s="12">
        <v>8</v>
      </c>
      <c r="B10057" s="7" t="str">
        <f t="shared" si="479"/>
        <v>08</v>
      </c>
      <c r="C10057" s="8">
        <f t="shared" si="481"/>
        <v>2763</v>
      </c>
      <c r="D10057" s="7" t="str">
        <f t="shared" si="480"/>
        <v>_x0008_</v>
      </c>
      <c r="E10057" s="7" t="str">
        <f>B10057&amp;B10058</f>
        <v>08D1</v>
      </c>
      <c r="F10057" s="27">
        <f>HEX2DEC(E10057)/10</f>
        <v>225.7</v>
      </c>
      <c r="G10057" s="28" t="s">
        <v>26</v>
      </c>
      <c r="H10057" s="51">
        <f>F10057*F10059/60</f>
        <v>0.39873666666666663</v>
      </c>
      <c r="I10057" s="51">
        <f>F10057*F10059*F10061/60</f>
        <v>0.26316620000000002</v>
      </c>
      <c r="J10057" s="52">
        <f>J10052+"00:01"</f>
        <v>1.0291666666666699</v>
      </c>
      <c r="K10057" s="57">
        <f>K10052+"00:01"</f>
        <v>40312.029166667919</v>
      </c>
    </row>
    <row r="10058" spans="1:11">
      <c r="A10058" s="12">
        <v>209</v>
      </c>
      <c r="B10058" s="12" t="str">
        <f t="shared" si="479"/>
        <v>D1</v>
      </c>
      <c r="C10058" s="13">
        <f t="shared" si="481"/>
        <v>2764</v>
      </c>
      <c r="D10058" s="12" t="str">
        <f t="shared" si="480"/>
        <v>Ñ</v>
      </c>
      <c r="G10058" s="29"/>
    </row>
    <row r="10059" spans="1:11">
      <c r="A10059" s="12">
        <v>0</v>
      </c>
      <c r="B10059" s="12" t="str">
        <f t="shared" si="479"/>
        <v>00</v>
      </c>
      <c r="C10059" s="13">
        <f t="shared" si="481"/>
        <v>2765</v>
      </c>
      <c r="D10059" s="12" t="str">
        <f t="shared" si="480"/>
        <v/>
      </c>
      <c r="E10059" s="12" t="str">
        <f>B10059&amp;B10060</f>
        <v>006A</v>
      </c>
      <c r="F10059" s="31">
        <f>HEX2DEC(E10059)/1000</f>
        <v>0.106</v>
      </c>
      <c r="G10059" s="29" t="s">
        <v>27</v>
      </c>
    </row>
    <row r="10060" spans="1:11">
      <c r="A10060" s="12">
        <v>106</v>
      </c>
      <c r="B10060" s="12" t="str">
        <f t="shared" si="479"/>
        <v>6A</v>
      </c>
      <c r="C10060" s="13">
        <f t="shared" si="481"/>
        <v>2766</v>
      </c>
      <c r="D10060" s="12" t="str">
        <f t="shared" si="480"/>
        <v>j</v>
      </c>
      <c r="F10060" s="32"/>
      <c r="G10060" s="15"/>
    </row>
    <row r="10061" spans="1:11">
      <c r="A10061" s="12">
        <v>66</v>
      </c>
      <c r="B10061" s="21" t="str">
        <f t="shared" si="479"/>
        <v>42</v>
      </c>
      <c r="C10061" s="22">
        <f t="shared" si="481"/>
        <v>2767</v>
      </c>
      <c r="D10061" s="21" t="str">
        <f t="shared" si="480"/>
        <v>B</v>
      </c>
      <c r="E10061" s="21" t="str">
        <f>B10061</f>
        <v>42</v>
      </c>
      <c r="F10061" s="33">
        <f>HEX2DEC(E10061)/100</f>
        <v>0.66</v>
      </c>
      <c r="G10061" s="30" t="s">
        <v>28</v>
      </c>
    </row>
    <row r="10062" spans="1:11">
      <c r="A10062" s="12">
        <v>8</v>
      </c>
      <c r="B10062" s="7" t="str">
        <f t="shared" si="479"/>
        <v>08</v>
      </c>
      <c r="C10062" s="8">
        <f t="shared" si="481"/>
        <v>2768</v>
      </c>
      <c r="D10062" s="7" t="str">
        <f t="shared" si="480"/>
        <v>_x0008_</v>
      </c>
      <c r="E10062" s="7" t="str">
        <f>B10062&amp;B10063</f>
        <v>08D1</v>
      </c>
      <c r="F10062" s="27">
        <f>HEX2DEC(E10062)/10</f>
        <v>225.7</v>
      </c>
      <c r="G10062" s="28" t="s">
        <v>26</v>
      </c>
      <c r="H10062" s="51">
        <f>F10062*F10064/60</f>
        <v>0.39873666666666663</v>
      </c>
      <c r="I10062" s="51">
        <f>F10062*F10064*F10066/60</f>
        <v>0.26316620000000002</v>
      </c>
      <c r="J10062" s="52">
        <f>J10057+"00:01"</f>
        <v>1.0298611111111144</v>
      </c>
      <c r="K10062" s="57">
        <f>K10057+"00:01"</f>
        <v>40312.029861112365</v>
      </c>
    </row>
    <row r="10063" spans="1:11">
      <c r="A10063" s="12">
        <v>209</v>
      </c>
      <c r="B10063" s="12" t="str">
        <f t="shared" si="479"/>
        <v>D1</v>
      </c>
      <c r="C10063" s="13">
        <f t="shared" si="481"/>
        <v>2769</v>
      </c>
      <c r="D10063" s="12" t="str">
        <f t="shared" si="480"/>
        <v>Ñ</v>
      </c>
      <c r="G10063" s="29"/>
    </row>
    <row r="10064" spans="1:11">
      <c r="A10064" s="12">
        <v>0</v>
      </c>
      <c r="B10064" s="12" t="str">
        <f t="shared" si="479"/>
        <v>00</v>
      </c>
      <c r="C10064" s="13">
        <f t="shared" si="481"/>
        <v>2770</v>
      </c>
      <c r="D10064" s="12" t="str">
        <f t="shared" si="480"/>
        <v/>
      </c>
      <c r="E10064" s="12" t="str">
        <f>B10064&amp;B10065</f>
        <v>006A</v>
      </c>
      <c r="F10064" s="31">
        <f>HEX2DEC(E10064)/1000</f>
        <v>0.106</v>
      </c>
      <c r="G10064" s="29" t="s">
        <v>27</v>
      </c>
    </row>
    <row r="10065" spans="1:11">
      <c r="A10065" s="12">
        <v>106</v>
      </c>
      <c r="B10065" s="12" t="str">
        <f t="shared" si="479"/>
        <v>6A</v>
      </c>
      <c r="C10065" s="13">
        <f t="shared" si="481"/>
        <v>2771</v>
      </c>
      <c r="D10065" s="12" t="str">
        <f t="shared" si="480"/>
        <v>j</v>
      </c>
      <c r="F10065" s="32"/>
      <c r="G10065" s="15"/>
    </row>
    <row r="10066" spans="1:11">
      <c r="A10066" s="12">
        <v>66</v>
      </c>
      <c r="B10066" s="21" t="str">
        <f t="shared" si="479"/>
        <v>42</v>
      </c>
      <c r="C10066" s="22">
        <f t="shared" si="481"/>
        <v>2772</v>
      </c>
      <c r="D10066" s="21" t="str">
        <f t="shared" si="480"/>
        <v>B</v>
      </c>
      <c r="E10066" s="21" t="str">
        <f>B10066</f>
        <v>42</v>
      </c>
      <c r="F10066" s="33">
        <f>HEX2DEC(E10066)/100</f>
        <v>0.66</v>
      </c>
      <c r="G10066" s="30" t="s">
        <v>28</v>
      </c>
    </row>
    <row r="10067" spans="1:11">
      <c r="A10067" s="12">
        <v>8</v>
      </c>
      <c r="B10067" s="7" t="str">
        <f t="shared" si="479"/>
        <v>08</v>
      </c>
      <c r="C10067" s="8">
        <f t="shared" si="481"/>
        <v>2773</v>
      </c>
      <c r="D10067" s="7" t="str">
        <f t="shared" si="480"/>
        <v>_x0008_</v>
      </c>
      <c r="E10067" s="7" t="str">
        <f>B10067&amp;B10068</f>
        <v>08D4</v>
      </c>
      <c r="F10067" s="27">
        <f>HEX2DEC(E10067)/10</f>
        <v>226</v>
      </c>
      <c r="G10067" s="28" t="s">
        <v>26</v>
      </c>
      <c r="H10067" s="51">
        <f>F10067*F10069/60</f>
        <v>0.39926666666666666</v>
      </c>
      <c r="I10067" s="51">
        <f>F10067*F10069*F10071/60</f>
        <v>0.26351599999999997</v>
      </c>
      <c r="J10067" s="52">
        <f>J10062+"00:01"</f>
        <v>1.030555555555559</v>
      </c>
      <c r="K10067" s="57">
        <f>K10062+"00:01"</f>
        <v>40312.030555556812</v>
      </c>
    </row>
    <row r="10068" spans="1:11">
      <c r="A10068" s="12">
        <v>212</v>
      </c>
      <c r="B10068" s="12" t="str">
        <f t="shared" si="479"/>
        <v>D4</v>
      </c>
      <c r="C10068" s="13">
        <f t="shared" si="481"/>
        <v>2774</v>
      </c>
      <c r="D10068" s="12" t="str">
        <f t="shared" si="480"/>
        <v>Ô</v>
      </c>
      <c r="G10068" s="29"/>
    </row>
    <row r="10069" spans="1:11">
      <c r="A10069" s="12">
        <v>0</v>
      </c>
      <c r="B10069" s="12" t="str">
        <f t="shared" si="479"/>
        <v>00</v>
      </c>
      <c r="C10069" s="13">
        <f t="shared" si="481"/>
        <v>2775</v>
      </c>
      <c r="D10069" s="12" t="str">
        <f t="shared" si="480"/>
        <v/>
      </c>
      <c r="E10069" s="12" t="str">
        <f>B10069&amp;B10070</f>
        <v>006A</v>
      </c>
      <c r="F10069" s="31">
        <f>HEX2DEC(E10069)/1000</f>
        <v>0.106</v>
      </c>
      <c r="G10069" s="29" t="s">
        <v>27</v>
      </c>
    </row>
    <row r="10070" spans="1:11">
      <c r="A10070" s="12">
        <v>106</v>
      </c>
      <c r="B10070" s="12" t="str">
        <f t="shared" si="479"/>
        <v>6A</v>
      </c>
      <c r="C10070" s="13">
        <f t="shared" si="481"/>
        <v>2776</v>
      </c>
      <c r="D10070" s="12" t="str">
        <f t="shared" si="480"/>
        <v>j</v>
      </c>
      <c r="F10070" s="32"/>
      <c r="G10070" s="15"/>
    </row>
    <row r="10071" spans="1:11">
      <c r="A10071" s="12">
        <v>66</v>
      </c>
      <c r="B10071" s="21" t="str">
        <f t="shared" si="479"/>
        <v>42</v>
      </c>
      <c r="C10071" s="22">
        <f t="shared" si="481"/>
        <v>2777</v>
      </c>
      <c r="D10071" s="21" t="str">
        <f t="shared" si="480"/>
        <v>B</v>
      </c>
      <c r="E10071" s="21" t="str">
        <f>B10071</f>
        <v>42</v>
      </c>
      <c r="F10071" s="33">
        <f>HEX2DEC(E10071)/100</f>
        <v>0.66</v>
      </c>
      <c r="G10071" s="30" t="s">
        <v>28</v>
      </c>
    </row>
    <row r="10072" spans="1:11">
      <c r="A10072" s="12">
        <v>8</v>
      </c>
      <c r="B10072" s="7" t="str">
        <f t="shared" si="479"/>
        <v>08</v>
      </c>
      <c r="C10072" s="8">
        <f t="shared" si="481"/>
        <v>2778</v>
      </c>
      <c r="D10072" s="7" t="str">
        <f t="shared" si="480"/>
        <v>_x0008_</v>
      </c>
      <c r="E10072" s="7" t="str">
        <f>B10072&amp;B10073</f>
        <v>08D8</v>
      </c>
      <c r="F10072" s="27">
        <f>HEX2DEC(E10072)/10</f>
        <v>226.4</v>
      </c>
      <c r="G10072" s="28" t="s">
        <v>26</v>
      </c>
      <c r="H10072" s="51">
        <f>F10072*F10074/60</f>
        <v>0.39997333333333335</v>
      </c>
      <c r="I10072" s="51">
        <f>F10072*F10074*F10076/60</f>
        <v>0.26798213333333337</v>
      </c>
      <c r="J10072" s="52">
        <f>J10067+"00:01"</f>
        <v>1.0312500000000036</v>
      </c>
      <c r="K10072" s="57">
        <f>K10067+"00:01"</f>
        <v>40312.031250001259</v>
      </c>
    </row>
    <row r="10073" spans="1:11">
      <c r="A10073" s="12">
        <v>216</v>
      </c>
      <c r="B10073" s="12" t="str">
        <f t="shared" si="479"/>
        <v>D8</v>
      </c>
      <c r="C10073" s="13">
        <f t="shared" si="481"/>
        <v>2779</v>
      </c>
      <c r="D10073" s="12" t="str">
        <f t="shared" si="480"/>
        <v>Ø</v>
      </c>
      <c r="G10073" s="29"/>
    </row>
    <row r="10074" spans="1:11">
      <c r="A10074" s="12">
        <v>0</v>
      </c>
      <c r="B10074" s="12" t="str">
        <f t="shared" si="479"/>
        <v>00</v>
      </c>
      <c r="C10074" s="13">
        <f t="shared" si="481"/>
        <v>2780</v>
      </c>
      <c r="D10074" s="12" t="str">
        <f t="shared" si="480"/>
        <v/>
      </c>
      <c r="E10074" s="12" t="str">
        <f>B10074&amp;B10075</f>
        <v>006A</v>
      </c>
      <c r="F10074" s="31">
        <f>HEX2DEC(E10074)/1000</f>
        <v>0.106</v>
      </c>
      <c r="G10074" s="29" t="s">
        <v>27</v>
      </c>
    </row>
    <row r="10075" spans="1:11">
      <c r="A10075" s="12">
        <v>106</v>
      </c>
      <c r="B10075" s="12" t="str">
        <f t="shared" si="479"/>
        <v>6A</v>
      </c>
      <c r="C10075" s="13">
        <f t="shared" si="481"/>
        <v>2781</v>
      </c>
      <c r="D10075" s="12" t="str">
        <f t="shared" si="480"/>
        <v>j</v>
      </c>
      <c r="F10075" s="32"/>
      <c r="G10075" s="15"/>
    </row>
    <row r="10076" spans="1:11">
      <c r="A10076" s="12">
        <v>67</v>
      </c>
      <c r="B10076" s="21" t="str">
        <f t="shared" si="479"/>
        <v>43</v>
      </c>
      <c r="C10076" s="22">
        <f t="shared" si="481"/>
        <v>2782</v>
      </c>
      <c r="D10076" s="21" t="str">
        <f t="shared" si="480"/>
        <v>C</v>
      </c>
      <c r="E10076" s="21" t="str">
        <f>B10076</f>
        <v>43</v>
      </c>
      <c r="F10076" s="33">
        <f>HEX2DEC(E10076)/100</f>
        <v>0.67</v>
      </c>
      <c r="G10076" s="30" t="s">
        <v>28</v>
      </c>
    </row>
    <row r="10077" spans="1:11">
      <c r="A10077" s="12">
        <v>8</v>
      </c>
      <c r="B10077" s="7" t="str">
        <f t="shared" si="479"/>
        <v>08</v>
      </c>
      <c r="C10077" s="8">
        <f t="shared" si="481"/>
        <v>2783</v>
      </c>
      <c r="D10077" s="7" t="str">
        <f t="shared" si="480"/>
        <v>_x0008_</v>
      </c>
      <c r="E10077" s="7" t="str">
        <f>B10077&amp;B10078</f>
        <v>08DF</v>
      </c>
      <c r="F10077" s="27">
        <f>HEX2DEC(E10077)/10</f>
        <v>227.1</v>
      </c>
      <c r="G10077" s="28" t="s">
        <v>26</v>
      </c>
      <c r="H10077" s="51">
        <f>F10077*F10079/60</f>
        <v>0.39742499999999997</v>
      </c>
      <c r="I10077" s="51">
        <f>F10077*F10079*F10081/60</f>
        <v>0.26627475</v>
      </c>
      <c r="J10077" s="52">
        <f>J10072+"00:01"</f>
        <v>1.0319444444444481</v>
      </c>
      <c r="K10077" s="57">
        <f>K10072+"00:01"</f>
        <v>40312.031944445705</v>
      </c>
    </row>
    <row r="10078" spans="1:11">
      <c r="A10078" s="12">
        <v>223</v>
      </c>
      <c r="B10078" s="12" t="str">
        <f t="shared" si="479"/>
        <v>DF</v>
      </c>
      <c r="C10078" s="13">
        <f t="shared" si="481"/>
        <v>2784</v>
      </c>
      <c r="D10078" s="12" t="str">
        <f t="shared" si="480"/>
        <v>ß</v>
      </c>
      <c r="G10078" s="29"/>
    </row>
    <row r="10079" spans="1:11">
      <c r="A10079" s="12">
        <v>0</v>
      </c>
      <c r="B10079" s="12" t="str">
        <f t="shared" si="479"/>
        <v>00</v>
      </c>
      <c r="C10079" s="13">
        <f t="shared" si="481"/>
        <v>2785</v>
      </c>
      <c r="D10079" s="12" t="str">
        <f t="shared" si="480"/>
        <v/>
      </c>
      <c r="E10079" s="12" t="str">
        <f>B10079&amp;B10080</f>
        <v>0069</v>
      </c>
      <c r="F10079" s="31">
        <f>HEX2DEC(E10079)/1000</f>
        <v>0.105</v>
      </c>
      <c r="G10079" s="29" t="s">
        <v>27</v>
      </c>
    </row>
    <row r="10080" spans="1:11">
      <c r="A10080" s="12">
        <v>105</v>
      </c>
      <c r="B10080" s="12" t="str">
        <f t="shared" si="479"/>
        <v>69</v>
      </c>
      <c r="C10080" s="13">
        <f t="shared" si="481"/>
        <v>2786</v>
      </c>
      <c r="D10080" s="12" t="str">
        <f t="shared" si="480"/>
        <v>i</v>
      </c>
      <c r="F10080" s="32"/>
      <c r="G10080" s="15"/>
    </row>
    <row r="10081" spans="1:11">
      <c r="A10081" s="12">
        <v>67</v>
      </c>
      <c r="B10081" s="21" t="str">
        <f t="shared" si="479"/>
        <v>43</v>
      </c>
      <c r="C10081" s="22">
        <f t="shared" si="481"/>
        <v>2787</v>
      </c>
      <c r="D10081" s="21" t="str">
        <f t="shared" si="480"/>
        <v>C</v>
      </c>
      <c r="E10081" s="21" t="str">
        <f>B10081</f>
        <v>43</v>
      </c>
      <c r="F10081" s="33">
        <f>HEX2DEC(E10081)/100</f>
        <v>0.67</v>
      </c>
      <c r="G10081" s="30" t="s">
        <v>28</v>
      </c>
    </row>
    <row r="10082" spans="1:11">
      <c r="A10082" s="12">
        <v>8</v>
      </c>
      <c r="B10082" s="7" t="str">
        <f t="shared" si="479"/>
        <v>08</v>
      </c>
      <c r="C10082" s="8">
        <f t="shared" si="481"/>
        <v>2788</v>
      </c>
      <c r="D10082" s="7" t="str">
        <f t="shared" si="480"/>
        <v>_x0008_</v>
      </c>
      <c r="E10082" s="7" t="str">
        <f>B10082&amp;B10083</f>
        <v>08E1</v>
      </c>
      <c r="F10082" s="27">
        <f>HEX2DEC(E10082)/10</f>
        <v>227.3</v>
      </c>
      <c r="G10082" s="28" t="s">
        <v>26</v>
      </c>
      <c r="H10082" s="51">
        <f>F10082*F10084/60</f>
        <v>0.39777500000000005</v>
      </c>
      <c r="I10082" s="51">
        <f>F10082*F10084*F10086/60</f>
        <v>0.26650925000000003</v>
      </c>
      <c r="J10082" s="52">
        <f>J10077+"00:01"</f>
        <v>1.0326388888888927</v>
      </c>
      <c r="K10082" s="57">
        <f>K10077+"00:01"</f>
        <v>40312.032638890152</v>
      </c>
    </row>
    <row r="10083" spans="1:11">
      <c r="A10083" s="12">
        <v>225</v>
      </c>
      <c r="B10083" s="12" t="str">
        <f t="shared" si="479"/>
        <v>E1</v>
      </c>
      <c r="C10083" s="13">
        <f t="shared" si="481"/>
        <v>2789</v>
      </c>
      <c r="D10083" s="12" t="str">
        <f t="shared" si="480"/>
        <v>á</v>
      </c>
      <c r="G10083" s="29"/>
    </row>
    <row r="10084" spans="1:11">
      <c r="A10084" s="12">
        <v>0</v>
      </c>
      <c r="B10084" s="12" t="str">
        <f t="shared" si="479"/>
        <v>00</v>
      </c>
      <c r="C10084" s="13">
        <f t="shared" si="481"/>
        <v>2790</v>
      </c>
      <c r="D10084" s="12" t="str">
        <f t="shared" si="480"/>
        <v/>
      </c>
      <c r="E10084" s="12" t="str">
        <f>B10084&amp;B10085</f>
        <v>0069</v>
      </c>
      <c r="F10084" s="31">
        <f>HEX2DEC(E10084)/1000</f>
        <v>0.105</v>
      </c>
      <c r="G10084" s="29" t="s">
        <v>27</v>
      </c>
    </row>
    <row r="10085" spans="1:11">
      <c r="A10085" s="12">
        <v>105</v>
      </c>
      <c r="B10085" s="12" t="str">
        <f t="shared" si="479"/>
        <v>69</v>
      </c>
      <c r="C10085" s="13">
        <f t="shared" si="481"/>
        <v>2791</v>
      </c>
      <c r="D10085" s="12" t="str">
        <f t="shared" si="480"/>
        <v>i</v>
      </c>
      <c r="F10085" s="32"/>
      <c r="G10085" s="15"/>
    </row>
    <row r="10086" spans="1:11">
      <c r="A10086" s="12">
        <v>67</v>
      </c>
      <c r="B10086" s="21" t="str">
        <f t="shared" si="479"/>
        <v>43</v>
      </c>
      <c r="C10086" s="22">
        <f t="shared" si="481"/>
        <v>2792</v>
      </c>
      <c r="D10086" s="21" t="str">
        <f t="shared" si="480"/>
        <v>C</v>
      </c>
      <c r="E10086" s="21" t="str">
        <f>B10086</f>
        <v>43</v>
      </c>
      <c r="F10086" s="33">
        <f>HEX2DEC(E10086)/100</f>
        <v>0.67</v>
      </c>
      <c r="G10086" s="30" t="s">
        <v>28</v>
      </c>
    </row>
    <row r="10087" spans="1:11">
      <c r="A10087" s="12">
        <v>8</v>
      </c>
      <c r="B10087" s="7" t="str">
        <f t="shared" si="479"/>
        <v>08</v>
      </c>
      <c r="C10087" s="8">
        <f t="shared" si="481"/>
        <v>2793</v>
      </c>
      <c r="D10087" s="7" t="str">
        <f t="shared" si="480"/>
        <v>_x0008_</v>
      </c>
      <c r="E10087" s="7" t="str">
        <f>B10087&amp;B10088</f>
        <v>08E1</v>
      </c>
      <c r="F10087" s="27">
        <f>HEX2DEC(E10087)/10</f>
        <v>227.3</v>
      </c>
      <c r="G10087" s="28" t="s">
        <v>26</v>
      </c>
      <c r="H10087" s="51">
        <f>F10087*F10089/60</f>
        <v>0.39777500000000005</v>
      </c>
      <c r="I10087" s="51">
        <f>F10087*F10089*F10091/60</f>
        <v>0.26650925000000003</v>
      </c>
      <c r="J10087" s="52">
        <f>J10082+"00:01"</f>
        <v>1.0333333333333372</v>
      </c>
      <c r="K10087" s="57">
        <f>K10082+"00:01"</f>
        <v>40312.033333334599</v>
      </c>
    </row>
    <row r="10088" spans="1:11">
      <c r="A10088" s="12">
        <v>225</v>
      </c>
      <c r="B10088" s="12" t="str">
        <f t="shared" si="479"/>
        <v>E1</v>
      </c>
      <c r="C10088" s="13">
        <f t="shared" si="481"/>
        <v>2794</v>
      </c>
      <c r="D10088" s="12" t="str">
        <f t="shared" si="480"/>
        <v>á</v>
      </c>
      <c r="G10088" s="29"/>
    </row>
    <row r="10089" spans="1:11">
      <c r="A10089" s="12">
        <v>0</v>
      </c>
      <c r="B10089" s="12" t="str">
        <f t="shared" si="479"/>
        <v>00</v>
      </c>
      <c r="C10089" s="13">
        <f t="shared" si="481"/>
        <v>2795</v>
      </c>
      <c r="D10089" s="12" t="str">
        <f t="shared" si="480"/>
        <v/>
      </c>
      <c r="E10089" s="12" t="str">
        <f>B10089&amp;B10090</f>
        <v>0069</v>
      </c>
      <c r="F10089" s="31">
        <f>HEX2DEC(E10089)/1000</f>
        <v>0.105</v>
      </c>
      <c r="G10089" s="29" t="s">
        <v>27</v>
      </c>
    </row>
    <row r="10090" spans="1:11">
      <c r="A10090" s="12">
        <v>105</v>
      </c>
      <c r="B10090" s="12" t="str">
        <f t="shared" si="479"/>
        <v>69</v>
      </c>
      <c r="C10090" s="13">
        <f t="shared" si="481"/>
        <v>2796</v>
      </c>
      <c r="D10090" s="12" t="str">
        <f t="shared" si="480"/>
        <v>i</v>
      </c>
      <c r="F10090" s="32"/>
      <c r="G10090" s="15"/>
    </row>
    <row r="10091" spans="1:11">
      <c r="A10091" s="12">
        <v>67</v>
      </c>
      <c r="B10091" s="21" t="str">
        <f t="shared" si="479"/>
        <v>43</v>
      </c>
      <c r="C10091" s="22">
        <f t="shared" si="481"/>
        <v>2797</v>
      </c>
      <c r="D10091" s="21" t="str">
        <f t="shared" si="480"/>
        <v>C</v>
      </c>
      <c r="E10091" s="21" t="str">
        <f>B10091</f>
        <v>43</v>
      </c>
      <c r="F10091" s="33">
        <f>HEX2DEC(E10091)/100</f>
        <v>0.67</v>
      </c>
      <c r="G10091" s="30" t="s">
        <v>28</v>
      </c>
    </row>
    <row r="10092" spans="1:11">
      <c r="A10092" s="12">
        <v>8</v>
      </c>
      <c r="B10092" s="7" t="str">
        <f t="shared" si="479"/>
        <v>08</v>
      </c>
      <c r="C10092" s="8">
        <f t="shared" si="481"/>
        <v>2798</v>
      </c>
      <c r="D10092" s="7" t="str">
        <f t="shared" si="480"/>
        <v>_x0008_</v>
      </c>
      <c r="E10092" s="7" t="str">
        <f>B10092&amp;B10093</f>
        <v>08E0</v>
      </c>
      <c r="F10092" s="27">
        <f>HEX2DEC(E10092)/10</f>
        <v>227.2</v>
      </c>
      <c r="G10092" s="28" t="s">
        <v>26</v>
      </c>
      <c r="H10092" s="51">
        <f>F10092*F10094/60</f>
        <v>0.40138666666666661</v>
      </c>
      <c r="I10092" s="51">
        <f>F10092*F10094*F10096/60</f>
        <v>0.26491520000000002</v>
      </c>
      <c r="J10092" s="52">
        <f>J10087+"00:01"</f>
        <v>1.0340277777777818</v>
      </c>
      <c r="K10092" s="57">
        <f>K10087+"00:01"</f>
        <v>40312.034027779046</v>
      </c>
    </row>
    <row r="10093" spans="1:11">
      <c r="A10093" s="12">
        <v>224</v>
      </c>
      <c r="B10093" s="12" t="str">
        <f t="shared" si="479"/>
        <v>E0</v>
      </c>
      <c r="C10093" s="13">
        <f t="shared" si="481"/>
        <v>2799</v>
      </c>
      <c r="D10093" s="12" t="str">
        <f t="shared" si="480"/>
        <v>à</v>
      </c>
      <c r="G10093" s="29"/>
    </row>
    <row r="10094" spans="1:11">
      <c r="A10094" s="12">
        <v>0</v>
      </c>
      <c r="B10094" s="12" t="str">
        <f t="shared" si="479"/>
        <v>00</v>
      </c>
      <c r="C10094" s="13">
        <f t="shared" si="481"/>
        <v>2800</v>
      </c>
      <c r="D10094" s="12" t="str">
        <f t="shared" si="480"/>
        <v/>
      </c>
      <c r="E10094" s="12" t="str">
        <f>B10094&amp;B10095</f>
        <v>006A</v>
      </c>
      <c r="F10094" s="31">
        <f>HEX2DEC(E10094)/1000</f>
        <v>0.106</v>
      </c>
      <c r="G10094" s="29" t="s">
        <v>27</v>
      </c>
    </row>
    <row r="10095" spans="1:11">
      <c r="A10095" s="12">
        <v>106</v>
      </c>
      <c r="B10095" s="12" t="str">
        <f t="shared" si="479"/>
        <v>6A</v>
      </c>
      <c r="C10095" s="13">
        <f t="shared" si="481"/>
        <v>2801</v>
      </c>
      <c r="D10095" s="12" t="str">
        <f t="shared" si="480"/>
        <v>j</v>
      </c>
      <c r="F10095" s="32"/>
      <c r="G10095" s="15"/>
    </row>
    <row r="10096" spans="1:11">
      <c r="A10096" s="12">
        <v>66</v>
      </c>
      <c r="B10096" s="21" t="str">
        <f t="shared" si="479"/>
        <v>42</v>
      </c>
      <c r="C10096" s="22">
        <f t="shared" si="481"/>
        <v>2802</v>
      </c>
      <c r="D10096" s="21" t="str">
        <f t="shared" si="480"/>
        <v>B</v>
      </c>
      <c r="E10096" s="21" t="str">
        <f>B10096</f>
        <v>42</v>
      </c>
      <c r="F10096" s="33">
        <f>HEX2DEC(E10096)/100</f>
        <v>0.66</v>
      </c>
      <c r="G10096" s="30" t="s">
        <v>28</v>
      </c>
    </row>
    <row r="10097" spans="1:11">
      <c r="A10097" s="12">
        <v>8</v>
      </c>
      <c r="B10097" s="7" t="str">
        <f t="shared" si="479"/>
        <v>08</v>
      </c>
      <c r="C10097" s="8">
        <f t="shared" si="481"/>
        <v>2803</v>
      </c>
      <c r="D10097" s="7" t="str">
        <f t="shared" si="480"/>
        <v>_x0008_</v>
      </c>
      <c r="E10097" s="7" t="str">
        <f>B10097&amp;B10098</f>
        <v>08E2</v>
      </c>
      <c r="F10097" s="27">
        <f>HEX2DEC(E10097)/10</f>
        <v>227.4</v>
      </c>
      <c r="G10097" s="28" t="s">
        <v>26</v>
      </c>
      <c r="H10097" s="51">
        <f>F10097*F10099/60</f>
        <v>0.39794999999999997</v>
      </c>
      <c r="I10097" s="51">
        <f>F10097*F10099*F10101/60</f>
        <v>0.26662649999999999</v>
      </c>
      <c r="J10097" s="52">
        <f>J10092+"00:01"</f>
        <v>1.0347222222222263</v>
      </c>
      <c r="K10097" s="57">
        <f>K10092+"00:01"</f>
        <v>40312.034722223492</v>
      </c>
    </row>
    <row r="10098" spans="1:11">
      <c r="A10098" s="12">
        <v>226</v>
      </c>
      <c r="B10098" s="12" t="str">
        <f t="shared" si="479"/>
        <v>E2</v>
      </c>
      <c r="C10098" s="13">
        <f t="shared" si="481"/>
        <v>2804</v>
      </c>
      <c r="D10098" s="12" t="str">
        <f t="shared" si="480"/>
        <v>â</v>
      </c>
      <c r="G10098" s="29"/>
    </row>
    <row r="10099" spans="1:11">
      <c r="A10099" s="12">
        <v>0</v>
      </c>
      <c r="B10099" s="12" t="str">
        <f t="shared" si="479"/>
        <v>00</v>
      </c>
      <c r="C10099" s="13">
        <f t="shared" si="481"/>
        <v>2805</v>
      </c>
      <c r="D10099" s="12" t="str">
        <f t="shared" si="480"/>
        <v/>
      </c>
      <c r="E10099" s="12" t="str">
        <f>B10099&amp;B10100</f>
        <v>0069</v>
      </c>
      <c r="F10099" s="31">
        <f>HEX2DEC(E10099)/1000</f>
        <v>0.105</v>
      </c>
      <c r="G10099" s="29" t="s">
        <v>27</v>
      </c>
    </row>
    <row r="10100" spans="1:11">
      <c r="A10100" s="12">
        <v>105</v>
      </c>
      <c r="B10100" s="12" t="str">
        <f t="shared" si="479"/>
        <v>69</v>
      </c>
      <c r="C10100" s="13">
        <f t="shared" si="481"/>
        <v>2806</v>
      </c>
      <c r="D10100" s="12" t="str">
        <f t="shared" si="480"/>
        <v>i</v>
      </c>
      <c r="F10100" s="32"/>
      <c r="G10100" s="15"/>
    </row>
    <row r="10101" spans="1:11">
      <c r="A10101" s="12">
        <v>67</v>
      </c>
      <c r="B10101" s="21" t="str">
        <f t="shared" si="479"/>
        <v>43</v>
      </c>
      <c r="C10101" s="22">
        <f t="shared" si="481"/>
        <v>2807</v>
      </c>
      <c r="D10101" s="21" t="str">
        <f t="shared" si="480"/>
        <v>C</v>
      </c>
      <c r="E10101" s="21" t="str">
        <f>B10101</f>
        <v>43</v>
      </c>
      <c r="F10101" s="33">
        <f>HEX2DEC(E10101)/100</f>
        <v>0.67</v>
      </c>
      <c r="G10101" s="30" t="s">
        <v>28</v>
      </c>
    </row>
    <row r="10102" spans="1:11">
      <c r="A10102" s="12">
        <v>8</v>
      </c>
      <c r="B10102" s="7" t="str">
        <f t="shared" si="479"/>
        <v>08</v>
      </c>
      <c r="C10102" s="8">
        <f t="shared" si="481"/>
        <v>2808</v>
      </c>
      <c r="D10102" s="7" t="str">
        <f t="shared" si="480"/>
        <v>_x0008_</v>
      </c>
      <c r="E10102" s="7" t="str">
        <f>B10102&amp;B10103</f>
        <v>08E8</v>
      </c>
      <c r="F10102" s="27">
        <f>HEX2DEC(E10102)/10</f>
        <v>228</v>
      </c>
      <c r="G10102" s="28" t="s">
        <v>26</v>
      </c>
      <c r="H10102" s="51">
        <f>F10102*F10104/60</f>
        <v>0.39899999999999997</v>
      </c>
      <c r="I10102" s="51">
        <f>F10102*F10104*F10106/60</f>
        <v>0.26733000000000001</v>
      </c>
      <c r="J10102" s="52">
        <f>J10097+"00:01"</f>
        <v>1.0354166666666709</v>
      </c>
      <c r="K10102" s="57">
        <f>K10097+"00:01"</f>
        <v>40312.035416667939</v>
      </c>
    </row>
    <row r="10103" spans="1:11">
      <c r="A10103" s="12">
        <v>232</v>
      </c>
      <c r="B10103" s="12" t="str">
        <f t="shared" si="479"/>
        <v>E8</v>
      </c>
      <c r="C10103" s="13">
        <f t="shared" si="481"/>
        <v>2809</v>
      </c>
      <c r="D10103" s="12" t="str">
        <f t="shared" si="480"/>
        <v>è</v>
      </c>
      <c r="G10103" s="29"/>
    </row>
    <row r="10104" spans="1:11">
      <c r="A10104" s="12">
        <v>0</v>
      </c>
      <c r="B10104" s="12" t="str">
        <f t="shared" si="479"/>
        <v>00</v>
      </c>
      <c r="C10104" s="13">
        <f t="shared" si="481"/>
        <v>2810</v>
      </c>
      <c r="D10104" s="12" t="str">
        <f t="shared" si="480"/>
        <v/>
      </c>
      <c r="E10104" s="12" t="str">
        <f>B10104&amp;B10105</f>
        <v>0069</v>
      </c>
      <c r="F10104" s="31">
        <f>HEX2DEC(E10104)/1000</f>
        <v>0.105</v>
      </c>
      <c r="G10104" s="29" t="s">
        <v>27</v>
      </c>
    </row>
    <row r="10105" spans="1:11">
      <c r="A10105" s="12">
        <v>105</v>
      </c>
      <c r="B10105" s="12" t="str">
        <f t="shared" si="479"/>
        <v>69</v>
      </c>
      <c r="C10105" s="13">
        <f t="shared" si="481"/>
        <v>2811</v>
      </c>
      <c r="D10105" s="12" t="str">
        <f t="shared" si="480"/>
        <v>i</v>
      </c>
      <c r="F10105" s="32"/>
      <c r="G10105" s="15"/>
    </row>
    <row r="10106" spans="1:11">
      <c r="A10106" s="12">
        <v>67</v>
      </c>
      <c r="B10106" s="21" t="str">
        <f t="shared" si="479"/>
        <v>43</v>
      </c>
      <c r="C10106" s="22">
        <f t="shared" si="481"/>
        <v>2812</v>
      </c>
      <c r="D10106" s="21" t="str">
        <f t="shared" si="480"/>
        <v>C</v>
      </c>
      <c r="E10106" s="21" t="str">
        <f>B10106</f>
        <v>43</v>
      </c>
      <c r="F10106" s="33">
        <f>HEX2DEC(E10106)/100</f>
        <v>0.67</v>
      </c>
      <c r="G10106" s="30" t="s">
        <v>28</v>
      </c>
    </row>
    <row r="10107" spans="1:11">
      <c r="A10107" s="12">
        <v>8</v>
      </c>
      <c r="B10107" s="7" t="str">
        <f t="shared" si="479"/>
        <v>08</v>
      </c>
      <c r="C10107" s="8">
        <f t="shared" si="481"/>
        <v>2813</v>
      </c>
      <c r="D10107" s="7" t="str">
        <f t="shared" si="480"/>
        <v>_x0008_</v>
      </c>
      <c r="E10107" s="7" t="str">
        <f>B10107&amp;B10108</f>
        <v>08ED</v>
      </c>
      <c r="F10107" s="27">
        <f>HEX2DEC(E10107)/10</f>
        <v>228.5</v>
      </c>
      <c r="G10107" s="28" t="s">
        <v>26</v>
      </c>
      <c r="H10107" s="51">
        <f>F10107*F10109/60</f>
        <v>0.39987499999999998</v>
      </c>
      <c r="I10107" s="51">
        <f>F10107*F10109*F10111/60</f>
        <v>0.26791625000000002</v>
      </c>
      <c r="J10107" s="52">
        <f>J10102+"00:01"</f>
        <v>1.0361111111111154</v>
      </c>
      <c r="K10107" s="57">
        <f>K10102+"00:01"</f>
        <v>40312.036111112386</v>
      </c>
    </row>
    <row r="10108" spans="1:11">
      <c r="A10108" s="12">
        <v>237</v>
      </c>
      <c r="B10108" s="12" t="str">
        <f t="shared" si="479"/>
        <v>ED</v>
      </c>
      <c r="C10108" s="13">
        <f t="shared" si="481"/>
        <v>2814</v>
      </c>
      <c r="D10108" s="12" t="str">
        <f t="shared" si="480"/>
        <v>í</v>
      </c>
      <c r="G10108" s="29"/>
    </row>
    <row r="10109" spans="1:11">
      <c r="A10109" s="12">
        <v>0</v>
      </c>
      <c r="B10109" s="12" t="str">
        <f t="shared" si="479"/>
        <v>00</v>
      </c>
      <c r="C10109" s="13">
        <f t="shared" si="481"/>
        <v>2815</v>
      </c>
      <c r="D10109" s="12" t="str">
        <f t="shared" si="480"/>
        <v/>
      </c>
      <c r="E10109" s="12" t="str">
        <f>B10109&amp;B10110</f>
        <v>0069</v>
      </c>
      <c r="F10109" s="31">
        <f>HEX2DEC(E10109)/1000</f>
        <v>0.105</v>
      </c>
      <c r="G10109" s="29" t="s">
        <v>27</v>
      </c>
    </row>
    <row r="10110" spans="1:11">
      <c r="A10110" s="12">
        <v>105</v>
      </c>
      <c r="B10110" s="12" t="str">
        <f t="shared" si="479"/>
        <v>69</v>
      </c>
      <c r="C10110" s="13">
        <f t="shared" si="481"/>
        <v>2816</v>
      </c>
      <c r="D10110" s="12" t="str">
        <f t="shared" si="480"/>
        <v>i</v>
      </c>
      <c r="F10110" s="32"/>
      <c r="G10110" s="15"/>
    </row>
    <row r="10111" spans="1:11">
      <c r="A10111" s="12">
        <v>67</v>
      </c>
      <c r="B10111" s="21" t="str">
        <f t="shared" ref="B10111:B10174" si="482">DEC2HEX(A10111,2)</f>
        <v>43</v>
      </c>
      <c r="C10111" s="22">
        <f t="shared" si="481"/>
        <v>2817</v>
      </c>
      <c r="D10111" s="21" t="str">
        <f t="shared" ref="D10111:D10174" si="483">IF(A10111&gt;0,CHAR(A10111),"")</f>
        <v>C</v>
      </c>
      <c r="E10111" s="21" t="str">
        <f>B10111</f>
        <v>43</v>
      </c>
      <c r="F10111" s="33">
        <f>HEX2DEC(E10111)/100</f>
        <v>0.67</v>
      </c>
      <c r="G10111" s="30" t="s">
        <v>28</v>
      </c>
    </row>
    <row r="10112" spans="1:11">
      <c r="A10112" s="12">
        <v>8</v>
      </c>
      <c r="B10112" s="7" t="str">
        <f t="shared" si="482"/>
        <v>08</v>
      </c>
      <c r="C10112" s="8">
        <f t="shared" ref="C10112:C10175" si="484">C10111+1</f>
        <v>2818</v>
      </c>
      <c r="D10112" s="7" t="str">
        <f t="shared" si="483"/>
        <v>_x0008_</v>
      </c>
      <c r="E10112" s="7" t="str">
        <f>B10112&amp;B10113</f>
        <v>08E8</v>
      </c>
      <c r="F10112" s="27">
        <f>HEX2DEC(E10112)/10</f>
        <v>228</v>
      </c>
      <c r="G10112" s="28" t="s">
        <v>26</v>
      </c>
      <c r="H10112" s="51">
        <f>F10112*F10114/60</f>
        <v>0.39899999999999997</v>
      </c>
      <c r="I10112" s="51">
        <f>F10112*F10114*F10116/60</f>
        <v>0.26733000000000001</v>
      </c>
      <c r="J10112" s="52">
        <f>J10107+"00:01"</f>
        <v>1.03680555555556</v>
      </c>
      <c r="K10112" s="57">
        <f>K10107+"00:01"</f>
        <v>40312.036805556832</v>
      </c>
    </row>
    <row r="10113" spans="1:11">
      <c r="A10113" s="12">
        <v>232</v>
      </c>
      <c r="B10113" s="12" t="str">
        <f t="shared" si="482"/>
        <v>E8</v>
      </c>
      <c r="C10113" s="13">
        <f t="shared" si="484"/>
        <v>2819</v>
      </c>
      <c r="D10113" s="12" t="str">
        <f t="shared" si="483"/>
        <v>è</v>
      </c>
      <c r="G10113" s="29"/>
    </row>
    <row r="10114" spans="1:11">
      <c r="A10114" s="12">
        <v>0</v>
      </c>
      <c r="B10114" s="12" t="str">
        <f t="shared" si="482"/>
        <v>00</v>
      </c>
      <c r="C10114" s="13">
        <f t="shared" si="484"/>
        <v>2820</v>
      </c>
      <c r="D10114" s="12" t="str">
        <f t="shared" si="483"/>
        <v/>
      </c>
      <c r="E10114" s="12" t="str">
        <f>B10114&amp;B10115</f>
        <v>0069</v>
      </c>
      <c r="F10114" s="31">
        <f>HEX2DEC(E10114)/1000</f>
        <v>0.105</v>
      </c>
      <c r="G10114" s="29" t="s">
        <v>27</v>
      </c>
    </row>
    <row r="10115" spans="1:11">
      <c r="A10115" s="12">
        <v>105</v>
      </c>
      <c r="B10115" s="12" t="str">
        <f t="shared" si="482"/>
        <v>69</v>
      </c>
      <c r="C10115" s="13">
        <f t="shared" si="484"/>
        <v>2821</v>
      </c>
      <c r="D10115" s="12" t="str">
        <f t="shared" si="483"/>
        <v>i</v>
      </c>
      <c r="F10115" s="32"/>
      <c r="G10115" s="15"/>
    </row>
    <row r="10116" spans="1:11">
      <c r="A10116" s="12">
        <v>67</v>
      </c>
      <c r="B10116" s="21" t="str">
        <f t="shared" si="482"/>
        <v>43</v>
      </c>
      <c r="C10116" s="22">
        <f t="shared" si="484"/>
        <v>2822</v>
      </c>
      <c r="D10116" s="21" t="str">
        <f t="shared" si="483"/>
        <v>C</v>
      </c>
      <c r="E10116" s="21" t="str">
        <f>B10116</f>
        <v>43</v>
      </c>
      <c r="F10116" s="33">
        <f>HEX2DEC(E10116)/100</f>
        <v>0.67</v>
      </c>
      <c r="G10116" s="30" t="s">
        <v>28</v>
      </c>
    </row>
    <row r="10117" spans="1:11">
      <c r="A10117" s="12">
        <v>8</v>
      </c>
      <c r="B10117" s="7" t="str">
        <f t="shared" si="482"/>
        <v>08</v>
      </c>
      <c r="C10117" s="8">
        <f t="shared" si="484"/>
        <v>2823</v>
      </c>
      <c r="D10117" s="7" t="str">
        <f t="shared" si="483"/>
        <v>_x0008_</v>
      </c>
      <c r="E10117" s="7" t="str">
        <f>B10117&amp;B10118</f>
        <v>08DE</v>
      </c>
      <c r="F10117" s="27">
        <f>HEX2DEC(E10117)/10</f>
        <v>227</v>
      </c>
      <c r="G10117" s="28" t="s">
        <v>26</v>
      </c>
      <c r="H10117" s="51">
        <f>F10117*F10119/60</f>
        <v>0.39724999999999999</v>
      </c>
      <c r="I10117" s="51">
        <f>F10117*F10119*F10121/60</f>
        <v>0.26615750000000005</v>
      </c>
      <c r="J10117" s="52">
        <f>J10112+"00:01"</f>
        <v>1.0375000000000045</v>
      </c>
      <c r="K10117" s="57">
        <f>K10112+"00:01"</f>
        <v>40312.037500001279</v>
      </c>
    </row>
    <row r="10118" spans="1:11">
      <c r="A10118" s="12">
        <v>222</v>
      </c>
      <c r="B10118" s="12" t="str">
        <f t="shared" si="482"/>
        <v>DE</v>
      </c>
      <c r="C10118" s="13">
        <f t="shared" si="484"/>
        <v>2824</v>
      </c>
      <c r="D10118" s="12" t="str">
        <f t="shared" si="483"/>
        <v>Þ</v>
      </c>
      <c r="G10118" s="29"/>
    </row>
    <row r="10119" spans="1:11">
      <c r="A10119" s="12">
        <v>0</v>
      </c>
      <c r="B10119" s="12" t="str">
        <f t="shared" si="482"/>
        <v>00</v>
      </c>
      <c r="C10119" s="13">
        <f t="shared" si="484"/>
        <v>2825</v>
      </c>
      <c r="D10119" s="12" t="str">
        <f t="shared" si="483"/>
        <v/>
      </c>
      <c r="E10119" s="12" t="str">
        <f>B10119&amp;B10120</f>
        <v>0069</v>
      </c>
      <c r="F10119" s="31">
        <f>HEX2DEC(E10119)/1000</f>
        <v>0.105</v>
      </c>
      <c r="G10119" s="29" t="s">
        <v>27</v>
      </c>
    </row>
    <row r="10120" spans="1:11">
      <c r="A10120" s="12">
        <v>105</v>
      </c>
      <c r="B10120" s="12" t="str">
        <f t="shared" si="482"/>
        <v>69</v>
      </c>
      <c r="C10120" s="13">
        <f t="shared" si="484"/>
        <v>2826</v>
      </c>
      <c r="D10120" s="12" t="str">
        <f t="shared" si="483"/>
        <v>i</v>
      </c>
      <c r="F10120" s="32"/>
      <c r="G10120" s="15"/>
    </row>
    <row r="10121" spans="1:11">
      <c r="A10121" s="12">
        <v>67</v>
      </c>
      <c r="B10121" s="21" t="str">
        <f t="shared" si="482"/>
        <v>43</v>
      </c>
      <c r="C10121" s="22">
        <f t="shared" si="484"/>
        <v>2827</v>
      </c>
      <c r="D10121" s="21" t="str">
        <f t="shared" si="483"/>
        <v>C</v>
      </c>
      <c r="E10121" s="21" t="str">
        <f>B10121</f>
        <v>43</v>
      </c>
      <c r="F10121" s="33">
        <f>HEX2DEC(E10121)/100</f>
        <v>0.67</v>
      </c>
      <c r="G10121" s="30" t="s">
        <v>28</v>
      </c>
    </row>
    <row r="10122" spans="1:11">
      <c r="A10122" s="12">
        <v>8</v>
      </c>
      <c r="B10122" s="7" t="str">
        <f t="shared" si="482"/>
        <v>08</v>
      </c>
      <c r="C10122" s="8">
        <f t="shared" si="484"/>
        <v>2828</v>
      </c>
      <c r="D10122" s="7" t="str">
        <f t="shared" si="483"/>
        <v>_x0008_</v>
      </c>
      <c r="E10122" s="7" t="str">
        <f>B10122&amp;B10123</f>
        <v>08DD</v>
      </c>
      <c r="F10122" s="27">
        <f>HEX2DEC(E10122)/10</f>
        <v>226.9</v>
      </c>
      <c r="G10122" s="28" t="s">
        <v>26</v>
      </c>
      <c r="H10122" s="51">
        <f>F10122*F10124/60</f>
        <v>0.39707500000000001</v>
      </c>
      <c r="I10122" s="51">
        <f>F10122*F10124*F10126/60</f>
        <v>0.26604025000000003</v>
      </c>
      <c r="J10122" s="52">
        <f>J10117+"00:01"</f>
        <v>1.0381944444444491</v>
      </c>
      <c r="K10122" s="57">
        <f>K10117+"00:01"</f>
        <v>40312.038194445726</v>
      </c>
    </row>
    <row r="10123" spans="1:11">
      <c r="A10123" s="12">
        <v>221</v>
      </c>
      <c r="B10123" s="12" t="str">
        <f t="shared" si="482"/>
        <v>DD</v>
      </c>
      <c r="C10123" s="13">
        <f t="shared" si="484"/>
        <v>2829</v>
      </c>
      <c r="D10123" s="12" t="str">
        <f t="shared" si="483"/>
        <v>Ý</v>
      </c>
      <c r="G10123" s="29"/>
    </row>
    <row r="10124" spans="1:11">
      <c r="A10124" s="12">
        <v>0</v>
      </c>
      <c r="B10124" s="12" t="str">
        <f t="shared" si="482"/>
        <v>00</v>
      </c>
      <c r="C10124" s="13">
        <f t="shared" si="484"/>
        <v>2830</v>
      </c>
      <c r="D10124" s="12" t="str">
        <f t="shared" si="483"/>
        <v/>
      </c>
      <c r="E10124" s="12" t="str">
        <f>B10124&amp;B10125</f>
        <v>0069</v>
      </c>
      <c r="F10124" s="31">
        <f>HEX2DEC(E10124)/1000</f>
        <v>0.105</v>
      </c>
      <c r="G10124" s="29" t="s">
        <v>27</v>
      </c>
    </row>
    <row r="10125" spans="1:11">
      <c r="A10125" s="12">
        <v>105</v>
      </c>
      <c r="B10125" s="12" t="str">
        <f t="shared" si="482"/>
        <v>69</v>
      </c>
      <c r="C10125" s="13">
        <f t="shared" si="484"/>
        <v>2831</v>
      </c>
      <c r="D10125" s="12" t="str">
        <f t="shared" si="483"/>
        <v>i</v>
      </c>
      <c r="F10125" s="32"/>
      <c r="G10125" s="15"/>
    </row>
    <row r="10126" spans="1:11">
      <c r="A10126" s="12">
        <v>67</v>
      </c>
      <c r="B10126" s="21" t="str">
        <f t="shared" si="482"/>
        <v>43</v>
      </c>
      <c r="C10126" s="22">
        <f t="shared" si="484"/>
        <v>2832</v>
      </c>
      <c r="D10126" s="21" t="str">
        <f t="shared" si="483"/>
        <v>C</v>
      </c>
      <c r="E10126" s="21" t="str">
        <f>B10126</f>
        <v>43</v>
      </c>
      <c r="F10126" s="33">
        <f>HEX2DEC(E10126)/100</f>
        <v>0.67</v>
      </c>
      <c r="G10126" s="30" t="s">
        <v>28</v>
      </c>
    </row>
    <row r="10127" spans="1:11">
      <c r="A10127" s="12">
        <v>8</v>
      </c>
      <c r="B10127" s="7" t="str">
        <f t="shared" si="482"/>
        <v>08</v>
      </c>
      <c r="C10127" s="8">
        <f t="shared" si="484"/>
        <v>2833</v>
      </c>
      <c r="D10127" s="7" t="str">
        <f t="shared" si="483"/>
        <v>_x0008_</v>
      </c>
      <c r="E10127" s="7" t="str">
        <f>B10127&amp;B10128</f>
        <v>08D7</v>
      </c>
      <c r="F10127" s="27">
        <f>HEX2DEC(E10127)/10</f>
        <v>226.3</v>
      </c>
      <c r="G10127" s="28" t="s">
        <v>26</v>
      </c>
      <c r="H10127" s="51">
        <f>F10127*F10129/60</f>
        <v>0.39602500000000002</v>
      </c>
      <c r="I10127" s="51">
        <f>F10127*F10129*F10131/60</f>
        <v>0.26533675000000007</v>
      </c>
      <c r="J10127" s="52">
        <f>J10122+"00:01"</f>
        <v>1.0388888888888936</v>
      </c>
      <c r="K10127" s="57">
        <f>K10122+"00:01"</f>
        <v>40312.038888890173</v>
      </c>
    </row>
    <row r="10128" spans="1:11">
      <c r="A10128" s="12">
        <v>215</v>
      </c>
      <c r="B10128" s="12" t="str">
        <f t="shared" si="482"/>
        <v>D7</v>
      </c>
      <c r="C10128" s="13">
        <f t="shared" si="484"/>
        <v>2834</v>
      </c>
      <c r="D10128" s="12" t="str">
        <f t="shared" si="483"/>
        <v>×</v>
      </c>
      <c r="G10128" s="29"/>
    </row>
    <row r="10129" spans="1:11">
      <c r="A10129" s="12">
        <v>0</v>
      </c>
      <c r="B10129" s="12" t="str">
        <f t="shared" si="482"/>
        <v>00</v>
      </c>
      <c r="C10129" s="13">
        <f t="shared" si="484"/>
        <v>2835</v>
      </c>
      <c r="D10129" s="12" t="str">
        <f t="shared" si="483"/>
        <v/>
      </c>
      <c r="E10129" s="12" t="str">
        <f>B10129&amp;B10130</f>
        <v>0069</v>
      </c>
      <c r="F10129" s="31">
        <f>HEX2DEC(E10129)/1000</f>
        <v>0.105</v>
      </c>
      <c r="G10129" s="29" t="s">
        <v>27</v>
      </c>
    </row>
    <row r="10130" spans="1:11">
      <c r="A10130" s="12">
        <v>105</v>
      </c>
      <c r="B10130" s="12" t="str">
        <f t="shared" si="482"/>
        <v>69</v>
      </c>
      <c r="C10130" s="13">
        <f t="shared" si="484"/>
        <v>2836</v>
      </c>
      <c r="D10130" s="12" t="str">
        <f t="shared" si="483"/>
        <v>i</v>
      </c>
      <c r="F10130" s="32"/>
      <c r="G10130" s="15"/>
    </row>
    <row r="10131" spans="1:11">
      <c r="A10131" s="12">
        <v>67</v>
      </c>
      <c r="B10131" s="21" t="str">
        <f t="shared" si="482"/>
        <v>43</v>
      </c>
      <c r="C10131" s="22">
        <f t="shared" si="484"/>
        <v>2837</v>
      </c>
      <c r="D10131" s="21" t="str">
        <f t="shared" si="483"/>
        <v>C</v>
      </c>
      <c r="E10131" s="21" t="str">
        <f>B10131</f>
        <v>43</v>
      </c>
      <c r="F10131" s="33">
        <f>HEX2DEC(E10131)/100</f>
        <v>0.67</v>
      </c>
      <c r="G10131" s="30" t="s">
        <v>28</v>
      </c>
    </row>
    <row r="10132" spans="1:11">
      <c r="A10132" s="12">
        <v>8</v>
      </c>
      <c r="B10132" s="7" t="str">
        <f t="shared" si="482"/>
        <v>08</v>
      </c>
      <c r="C10132" s="8">
        <f t="shared" si="484"/>
        <v>2838</v>
      </c>
      <c r="D10132" s="7" t="str">
        <f t="shared" si="483"/>
        <v>_x0008_</v>
      </c>
      <c r="E10132" s="7" t="str">
        <f>B10132&amp;B10133</f>
        <v>08D8</v>
      </c>
      <c r="F10132" s="27">
        <f>HEX2DEC(E10132)/10</f>
        <v>226.4</v>
      </c>
      <c r="G10132" s="28" t="s">
        <v>26</v>
      </c>
      <c r="H10132" s="51">
        <f>F10132*F10134/60</f>
        <v>0.3962</v>
      </c>
      <c r="I10132" s="51">
        <f>F10132*F10134*F10136/60</f>
        <v>0.26545399999999997</v>
      </c>
      <c r="J10132" s="52">
        <f>J10127+"00:01"</f>
        <v>1.0395833333333382</v>
      </c>
      <c r="K10132" s="57">
        <f>K10127+"00:01"</f>
        <v>40312.039583334619</v>
      </c>
    </row>
    <row r="10133" spans="1:11">
      <c r="A10133" s="12">
        <v>216</v>
      </c>
      <c r="B10133" s="12" t="str">
        <f t="shared" si="482"/>
        <v>D8</v>
      </c>
      <c r="C10133" s="13">
        <f t="shared" si="484"/>
        <v>2839</v>
      </c>
      <c r="D10133" s="12" t="str">
        <f t="shared" si="483"/>
        <v>Ø</v>
      </c>
      <c r="G10133" s="29"/>
    </row>
    <row r="10134" spans="1:11">
      <c r="A10134" s="12">
        <v>0</v>
      </c>
      <c r="B10134" s="12" t="str">
        <f t="shared" si="482"/>
        <v>00</v>
      </c>
      <c r="C10134" s="13">
        <f t="shared" si="484"/>
        <v>2840</v>
      </c>
      <c r="D10134" s="12" t="str">
        <f t="shared" si="483"/>
        <v/>
      </c>
      <c r="E10134" s="12" t="str">
        <f>B10134&amp;B10135</f>
        <v>0069</v>
      </c>
      <c r="F10134" s="31">
        <f>HEX2DEC(E10134)/1000</f>
        <v>0.105</v>
      </c>
      <c r="G10134" s="29" t="s">
        <v>27</v>
      </c>
    </row>
    <row r="10135" spans="1:11">
      <c r="A10135" s="12">
        <v>105</v>
      </c>
      <c r="B10135" s="12" t="str">
        <f t="shared" si="482"/>
        <v>69</v>
      </c>
      <c r="C10135" s="13">
        <f t="shared" si="484"/>
        <v>2841</v>
      </c>
      <c r="D10135" s="12" t="str">
        <f t="shared" si="483"/>
        <v>i</v>
      </c>
      <c r="F10135" s="32"/>
      <c r="G10135" s="15"/>
    </row>
    <row r="10136" spans="1:11">
      <c r="A10136" s="12">
        <v>67</v>
      </c>
      <c r="B10136" s="21" t="str">
        <f t="shared" si="482"/>
        <v>43</v>
      </c>
      <c r="C10136" s="22">
        <f t="shared" si="484"/>
        <v>2842</v>
      </c>
      <c r="D10136" s="21" t="str">
        <f t="shared" si="483"/>
        <v>C</v>
      </c>
      <c r="E10136" s="21" t="str">
        <f>B10136</f>
        <v>43</v>
      </c>
      <c r="F10136" s="33">
        <f>HEX2DEC(E10136)/100</f>
        <v>0.67</v>
      </c>
      <c r="G10136" s="30" t="s">
        <v>28</v>
      </c>
    </row>
    <row r="10137" spans="1:11">
      <c r="A10137" s="12">
        <v>8</v>
      </c>
      <c r="B10137" s="7" t="str">
        <f t="shared" si="482"/>
        <v>08</v>
      </c>
      <c r="C10137" s="8">
        <f t="shared" si="484"/>
        <v>2843</v>
      </c>
      <c r="D10137" s="7" t="str">
        <f t="shared" si="483"/>
        <v>_x0008_</v>
      </c>
      <c r="E10137" s="7" t="str">
        <f>B10137&amp;B10138</f>
        <v>08D7</v>
      </c>
      <c r="F10137" s="27">
        <f>HEX2DEC(E10137)/10</f>
        <v>226.3</v>
      </c>
      <c r="G10137" s="28" t="s">
        <v>26</v>
      </c>
      <c r="H10137" s="51">
        <f>F10137*F10139/60</f>
        <v>0.39979666666666669</v>
      </c>
      <c r="I10137" s="51">
        <f>F10137*F10139*F10141/60</f>
        <v>0.26386579999999998</v>
      </c>
      <c r="J10137" s="52">
        <f>J10132+"00:01"</f>
        <v>1.0402777777777827</v>
      </c>
      <c r="K10137" s="57">
        <f>K10132+"00:01"</f>
        <v>40312.040277779066</v>
      </c>
    </row>
    <row r="10138" spans="1:11">
      <c r="A10138" s="12">
        <v>215</v>
      </c>
      <c r="B10138" s="12" t="str">
        <f t="shared" si="482"/>
        <v>D7</v>
      </c>
      <c r="C10138" s="13">
        <f t="shared" si="484"/>
        <v>2844</v>
      </c>
      <c r="D10138" s="12" t="str">
        <f t="shared" si="483"/>
        <v>×</v>
      </c>
      <c r="G10138" s="29"/>
    </row>
    <row r="10139" spans="1:11">
      <c r="A10139" s="12">
        <v>0</v>
      </c>
      <c r="B10139" s="12" t="str">
        <f t="shared" si="482"/>
        <v>00</v>
      </c>
      <c r="C10139" s="13">
        <f t="shared" si="484"/>
        <v>2845</v>
      </c>
      <c r="D10139" s="12" t="str">
        <f t="shared" si="483"/>
        <v/>
      </c>
      <c r="E10139" s="12" t="str">
        <f>B10139&amp;B10140</f>
        <v>006A</v>
      </c>
      <c r="F10139" s="31">
        <f>HEX2DEC(E10139)/1000</f>
        <v>0.106</v>
      </c>
      <c r="G10139" s="29" t="s">
        <v>27</v>
      </c>
    </row>
    <row r="10140" spans="1:11">
      <c r="A10140" s="12">
        <v>106</v>
      </c>
      <c r="B10140" s="12" t="str">
        <f t="shared" si="482"/>
        <v>6A</v>
      </c>
      <c r="C10140" s="13">
        <f t="shared" si="484"/>
        <v>2846</v>
      </c>
      <c r="D10140" s="12" t="str">
        <f t="shared" si="483"/>
        <v>j</v>
      </c>
      <c r="F10140" s="32"/>
      <c r="G10140" s="15"/>
    </row>
    <row r="10141" spans="1:11">
      <c r="A10141" s="12">
        <v>66</v>
      </c>
      <c r="B10141" s="21" t="str">
        <f t="shared" si="482"/>
        <v>42</v>
      </c>
      <c r="C10141" s="22">
        <f t="shared" si="484"/>
        <v>2847</v>
      </c>
      <c r="D10141" s="21" t="str">
        <f t="shared" si="483"/>
        <v>B</v>
      </c>
      <c r="E10141" s="21" t="str">
        <f>B10141</f>
        <v>42</v>
      </c>
      <c r="F10141" s="33">
        <f>HEX2DEC(E10141)/100</f>
        <v>0.66</v>
      </c>
      <c r="G10141" s="30" t="s">
        <v>28</v>
      </c>
    </row>
    <row r="10142" spans="1:11">
      <c r="A10142" s="12">
        <v>8</v>
      </c>
      <c r="B10142" s="7" t="str">
        <f t="shared" si="482"/>
        <v>08</v>
      </c>
      <c r="C10142" s="8">
        <f t="shared" si="484"/>
        <v>2848</v>
      </c>
      <c r="D10142" s="7" t="str">
        <f t="shared" si="483"/>
        <v>_x0008_</v>
      </c>
      <c r="E10142" s="7" t="str">
        <f>B10142&amp;B10143</f>
        <v>08D5</v>
      </c>
      <c r="F10142" s="27">
        <f>HEX2DEC(E10142)/10</f>
        <v>226.1</v>
      </c>
      <c r="G10142" s="28" t="s">
        <v>26</v>
      </c>
      <c r="H10142" s="51">
        <f>F10142*F10144/60</f>
        <v>0.39567499999999994</v>
      </c>
      <c r="I10142" s="51">
        <f>F10142*F10144*F10146/60</f>
        <v>0.26510224999999998</v>
      </c>
      <c r="J10142" s="52">
        <f>J10137+"00:01"</f>
        <v>1.0409722222222273</v>
      </c>
      <c r="K10142" s="57">
        <f>K10137+"00:01"</f>
        <v>40312.040972223513</v>
      </c>
    </row>
    <row r="10143" spans="1:11">
      <c r="A10143" s="12">
        <v>213</v>
      </c>
      <c r="B10143" s="12" t="str">
        <f t="shared" si="482"/>
        <v>D5</v>
      </c>
      <c r="C10143" s="13">
        <f t="shared" si="484"/>
        <v>2849</v>
      </c>
      <c r="D10143" s="12" t="str">
        <f t="shared" si="483"/>
        <v>Õ</v>
      </c>
      <c r="G10143" s="29"/>
    </row>
    <row r="10144" spans="1:11">
      <c r="A10144" s="12">
        <v>0</v>
      </c>
      <c r="B10144" s="12" t="str">
        <f t="shared" si="482"/>
        <v>00</v>
      </c>
      <c r="C10144" s="13">
        <f t="shared" si="484"/>
        <v>2850</v>
      </c>
      <c r="D10144" s="12" t="str">
        <f t="shared" si="483"/>
        <v/>
      </c>
      <c r="E10144" s="12" t="str">
        <f>B10144&amp;B10145</f>
        <v>0069</v>
      </c>
      <c r="F10144" s="31">
        <f>HEX2DEC(E10144)/1000</f>
        <v>0.105</v>
      </c>
      <c r="G10144" s="29" t="s">
        <v>27</v>
      </c>
    </row>
    <row r="10145" spans="1:11">
      <c r="A10145" s="12">
        <v>105</v>
      </c>
      <c r="B10145" s="12" t="str">
        <f t="shared" si="482"/>
        <v>69</v>
      </c>
      <c r="C10145" s="13">
        <f t="shared" si="484"/>
        <v>2851</v>
      </c>
      <c r="D10145" s="12" t="str">
        <f t="shared" si="483"/>
        <v>i</v>
      </c>
      <c r="F10145" s="32"/>
      <c r="G10145" s="15"/>
    </row>
    <row r="10146" spans="1:11">
      <c r="A10146" s="12">
        <v>67</v>
      </c>
      <c r="B10146" s="21" t="str">
        <f t="shared" si="482"/>
        <v>43</v>
      </c>
      <c r="C10146" s="22">
        <f t="shared" si="484"/>
        <v>2852</v>
      </c>
      <c r="D10146" s="21" t="str">
        <f t="shared" si="483"/>
        <v>C</v>
      </c>
      <c r="E10146" s="21" t="str">
        <f>B10146</f>
        <v>43</v>
      </c>
      <c r="F10146" s="33">
        <f>HEX2DEC(E10146)/100</f>
        <v>0.67</v>
      </c>
      <c r="G10146" s="30" t="s">
        <v>28</v>
      </c>
    </row>
    <row r="10147" spans="1:11">
      <c r="A10147" s="12">
        <v>8</v>
      </c>
      <c r="B10147" s="7" t="str">
        <f t="shared" si="482"/>
        <v>08</v>
      </c>
      <c r="C10147" s="8">
        <f t="shared" si="484"/>
        <v>2853</v>
      </c>
      <c r="D10147" s="7" t="str">
        <f t="shared" si="483"/>
        <v>_x0008_</v>
      </c>
      <c r="E10147" s="7" t="str">
        <f>B10147&amp;B10148</f>
        <v>08CB</v>
      </c>
      <c r="F10147" s="27">
        <f>HEX2DEC(E10147)/10</f>
        <v>225.1</v>
      </c>
      <c r="G10147" s="28" t="s">
        <v>26</v>
      </c>
      <c r="H10147" s="51">
        <f>F10147*F10149/60</f>
        <v>0.39392499999999997</v>
      </c>
      <c r="I10147" s="51">
        <f>F10147*F10149*F10151/60</f>
        <v>0.25999049999999996</v>
      </c>
      <c r="J10147" s="52">
        <f>J10142+"00:01"</f>
        <v>1.0416666666666718</v>
      </c>
      <c r="K10147" s="57">
        <f>K10142+"00:01"</f>
        <v>40312.041666667959</v>
      </c>
    </row>
    <row r="10148" spans="1:11">
      <c r="A10148" s="12">
        <v>203</v>
      </c>
      <c r="B10148" s="12" t="str">
        <f t="shared" si="482"/>
        <v>CB</v>
      </c>
      <c r="C10148" s="13">
        <f t="shared" si="484"/>
        <v>2854</v>
      </c>
      <c r="D10148" s="12" t="str">
        <f t="shared" si="483"/>
        <v>Ë</v>
      </c>
      <c r="G10148" s="29"/>
    </row>
    <row r="10149" spans="1:11">
      <c r="A10149" s="12">
        <v>0</v>
      </c>
      <c r="B10149" s="12" t="str">
        <f t="shared" si="482"/>
        <v>00</v>
      </c>
      <c r="C10149" s="13">
        <f t="shared" si="484"/>
        <v>2855</v>
      </c>
      <c r="D10149" s="12" t="str">
        <f t="shared" si="483"/>
        <v/>
      </c>
      <c r="E10149" s="12" t="str">
        <f>B10149&amp;B10150</f>
        <v>0069</v>
      </c>
      <c r="F10149" s="31">
        <f>HEX2DEC(E10149)/1000</f>
        <v>0.105</v>
      </c>
      <c r="G10149" s="29" t="s">
        <v>27</v>
      </c>
    </row>
    <row r="10150" spans="1:11">
      <c r="A10150" s="12">
        <v>105</v>
      </c>
      <c r="B10150" s="12" t="str">
        <f t="shared" si="482"/>
        <v>69</v>
      </c>
      <c r="C10150" s="13">
        <f t="shared" si="484"/>
        <v>2856</v>
      </c>
      <c r="D10150" s="12" t="str">
        <f t="shared" si="483"/>
        <v>i</v>
      </c>
      <c r="F10150" s="32"/>
      <c r="G10150" s="15"/>
    </row>
    <row r="10151" spans="1:11">
      <c r="A10151" s="12">
        <v>66</v>
      </c>
      <c r="B10151" s="21" t="str">
        <f t="shared" si="482"/>
        <v>42</v>
      </c>
      <c r="C10151" s="22">
        <f t="shared" si="484"/>
        <v>2857</v>
      </c>
      <c r="D10151" s="21" t="str">
        <f t="shared" si="483"/>
        <v>B</v>
      </c>
      <c r="E10151" s="21" t="str">
        <f>B10151</f>
        <v>42</v>
      </c>
      <c r="F10151" s="33">
        <f>HEX2DEC(E10151)/100</f>
        <v>0.66</v>
      </c>
      <c r="G10151" s="30" t="s">
        <v>28</v>
      </c>
    </row>
    <row r="10152" spans="1:11">
      <c r="A10152" s="12">
        <v>8</v>
      </c>
      <c r="B10152" s="7" t="str">
        <f t="shared" si="482"/>
        <v>08</v>
      </c>
      <c r="C10152" s="8">
        <f t="shared" si="484"/>
        <v>2858</v>
      </c>
      <c r="D10152" s="7" t="str">
        <f t="shared" si="483"/>
        <v>_x0008_</v>
      </c>
      <c r="E10152" s="7" t="str">
        <f>B10152&amp;B10153</f>
        <v>08CA</v>
      </c>
      <c r="F10152" s="27">
        <f>HEX2DEC(E10152)/10</f>
        <v>225</v>
      </c>
      <c r="G10152" s="28" t="s">
        <v>26</v>
      </c>
      <c r="H10152" s="51">
        <f>F10152*F10154/60</f>
        <v>0.39749999999999996</v>
      </c>
      <c r="I10152" s="51">
        <f>F10152*F10154*F10156/60</f>
        <v>0.26234999999999997</v>
      </c>
      <c r="J10152" s="52">
        <f>J10147+"00:01"</f>
        <v>1.0423611111111164</v>
      </c>
      <c r="K10152" s="57">
        <f>K10147+"00:01"</f>
        <v>40312.042361112406</v>
      </c>
    </row>
    <row r="10153" spans="1:11">
      <c r="A10153" s="12">
        <v>202</v>
      </c>
      <c r="B10153" s="12" t="str">
        <f t="shared" si="482"/>
        <v>CA</v>
      </c>
      <c r="C10153" s="13">
        <f t="shared" si="484"/>
        <v>2859</v>
      </c>
      <c r="D10153" s="12" t="str">
        <f t="shared" si="483"/>
        <v>Ê</v>
      </c>
      <c r="G10153" s="29"/>
    </row>
    <row r="10154" spans="1:11">
      <c r="A10154" s="12">
        <v>0</v>
      </c>
      <c r="B10154" s="12" t="str">
        <f t="shared" si="482"/>
        <v>00</v>
      </c>
      <c r="C10154" s="13">
        <f t="shared" si="484"/>
        <v>2860</v>
      </c>
      <c r="D10154" s="12" t="str">
        <f t="shared" si="483"/>
        <v/>
      </c>
      <c r="E10154" s="12" t="str">
        <f>B10154&amp;B10155</f>
        <v>006A</v>
      </c>
      <c r="F10154" s="31">
        <f>HEX2DEC(E10154)/1000</f>
        <v>0.106</v>
      </c>
      <c r="G10154" s="29" t="s">
        <v>27</v>
      </c>
    </row>
    <row r="10155" spans="1:11">
      <c r="A10155" s="12">
        <v>106</v>
      </c>
      <c r="B10155" s="12" t="str">
        <f t="shared" si="482"/>
        <v>6A</v>
      </c>
      <c r="C10155" s="13">
        <f t="shared" si="484"/>
        <v>2861</v>
      </c>
      <c r="D10155" s="12" t="str">
        <f t="shared" si="483"/>
        <v>j</v>
      </c>
      <c r="F10155" s="32"/>
      <c r="G10155" s="15"/>
    </row>
    <row r="10156" spans="1:11">
      <c r="A10156" s="12">
        <v>66</v>
      </c>
      <c r="B10156" s="21" t="str">
        <f t="shared" si="482"/>
        <v>42</v>
      </c>
      <c r="C10156" s="22">
        <f t="shared" si="484"/>
        <v>2862</v>
      </c>
      <c r="D10156" s="21" t="str">
        <f t="shared" si="483"/>
        <v>B</v>
      </c>
      <c r="E10156" s="21" t="str">
        <f>B10156</f>
        <v>42</v>
      </c>
      <c r="F10156" s="33">
        <f>HEX2DEC(E10156)/100</f>
        <v>0.66</v>
      </c>
      <c r="G10156" s="30" t="s">
        <v>28</v>
      </c>
    </row>
    <row r="10157" spans="1:11">
      <c r="A10157" s="12">
        <v>8</v>
      </c>
      <c r="B10157" s="7" t="str">
        <f t="shared" si="482"/>
        <v>08</v>
      </c>
      <c r="C10157" s="8">
        <f t="shared" si="484"/>
        <v>2863</v>
      </c>
      <c r="D10157" s="7" t="str">
        <f t="shared" si="483"/>
        <v>_x0008_</v>
      </c>
      <c r="E10157" s="7" t="str">
        <f>B10157&amp;B10158</f>
        <v>08D2</v>
      </c>
      <c r="F10157" s="27">
        <f>HEX2DEC(E10157)/10</f>
        <v>225.8</v>
      </c>
      <c r="G10157" s="28" t="s">
        <v>26</v>
      </c>
      <c r="H10157" s="51">
        <f>F10157*F10159/60</f>
        <v>0.39515</v>
      </c>
      <c r="I10157" s="51">
        <f>F10157*F10159*F10161/60</f>
        <v>0.2647505</v>
      </c>
      <c r="J10157" s="52">
        <f>J10152+"00:01"</f>
        <v>1.043055555555561</v>
      </c>
      <c r="K10157" s="57">
        <f>K10152+"00:01"</f>
        <v>40312.043055556853</v>
      </c>
    </row>
    <row r="10158" spans="1:11">
      <c r="A10158" s="12">
        <v>210</v>
      </c>
      <c r="B10158" s="12" t="str">
        <f t="shared" si="482"/>
        <v>D2</v>
      </c>
      <c r="C10158" s="13">
        <f t="shared" si="484"/>
        <v>2864</v>
      </c>
      <c r="D10158" s="12" t="str">
        <f t="shared" si="483"/>
        <v>Ò</v>
      </c>
      <c r="G10158" s="29"/>
    </row>
    <row r="10159" spans="1:11">
      <c r="A10159" s="12">
        <v>0</v>
      </c>
      <c r="B10159" s="12" t="str">
        <f t="shared" si="482"/>
        <v>00</v>
      </c>
      <c r="C10159" s="13">
        <f t="shared" si="484"/>
        <v>2865</v>
      </c>
      <c r="D10159" s="12" t="str">
        <f t="shared" si="483"/>
        <v/>
      </c>
      <c r="E10159" s="12" t="str">
        <f>B10159&amp;B10160</f>
        <v>0069</v>
      </c>
      <c r="F10159" s="31">
        <f>HEX2DEC(E10159)/1000</f>
        <v>0.105</v>
      </c>
      <c r="G10159" s="29" t="s">
        <v>27</v>
      </c>
    </row>
    <row r="10160" spans="1:11">
      <c r="A10160" s="12">
        <v>105</v>
      </c>
      <c r="B10160" s="12" t="str">
        <f t="shared" si="482"/>
        <v>69</v>
      </c>
      <c r="C10160" s="13">
        <f t="shared" si="484"/>
        <v>2866</v>
      </c>
      <c r="D10160" s="12" t="str">
        <f t="shared" si="483"/>
        <v>i</v>
      </c>
      <c r="F10160" s="32"/>
      <c r="G10160" s="15"/>
    </row>
    <row r="10161" spans="1:11">
      <c r="A10161" s="12">
        <v>67</v>
      </c>
      <c r="B10161" s="21" t="str">
        <f t="shared" si="482"/>
        <v>43</v>
      </c>
      <c r="C10161" s="22">
        <f t="shared" si="484"/>
        <v>2867</v>
      </c>
      <c r="D10161" s="21" t="str">
        <f t="shared" si="483"/>
        <v>C</v>
      </c>
      <c r="E10161" s="21" t="str">
        <f>B10161</f>
        <v>43</v>
      </c>
      <c r="F10161" s="33">
        <f>HEX2DEC(E10161)/100</f>
        <v>0.67</v>
      </c>
      <c r="G10161" s="30" t="s">
        <v>28</v>
      </c>
    </row>
    <row r="10162" spans="1:11">
      <c r="A10162" s="12">
        <v>8</v>
      </c>
      <c r="B10162" s="7" t="str">
        <f t="shared" si="482"/>
        <v>08</v>
      </c>
      <c r="C10162" s="8">
        <f t="shared" si="484"/>
        <v>2868</v>
      </c>
      <c r="D10162" s="7" t="str">
        <f t="shared" si="483"/>
        <v>_x0008_</v>
      </c>
      <c r="E10162" s="7" t="str">
        <f>B10162&amp;B10163</f>
        <v>08DB</v>
      </c>
      <c r="F10162" s="27">
        <f>HEX2DEC(E10162)/10</f>
        <v>226.7</v>
      </c>
      <c r="G10162" s="28" t="s">
        <v>26</v>
      </c>
      <c r="H10162" s="51">
        <f>F10162*F10164/60</f>
        <v>0.40050333333333327</v>
      </c>
      <c r="I10162" s="51">
        <f>F10162*F10164*F10166/60</f>
        <v>0.26833723333333331</v>
      </c>
      <c r="J10162" s="52">
        <f>J10157+"00:01"</f>
        <v>1.0437500000000055</v>
      </c>
      <c r="K10162" s="57">
        <f>K10157+"00:01"</f>
        <v>40312.043750001299</v>
      </c>
    </row>
    <row r="10163" spans="1:11">
      <c r="A10163" s="12">
        <v>219</v>
      </c>
      <c r="B10163" s="12" t="str">
        <f t="shared" si="482"/>
        <v>DB</v>
      </c>
      <c r="C10163" s="13">
        <f t="shared" si="484"/>
        <v>2869</v>
      </c>
      <c r="D10163" s="12" t="str">
        <f t="shared" si="483"/>
        <v>Û</v>
      </c>
      <c r="G10163" s="29"/>
    </row>
    <row r="10164" spans="1:11">
      <c r="A10164" s="12">
        <v>0</v>
      </c>
      <c r="B10164" s="12" t="str">
        <f t="shared" si="482"/>
        <v>00</v>
      </c>
      <c r="C10164" s="13">
        <f t="shared" si="484"/>
        <v>2870</v>
      </c>
      <c r="D10164" s="12" t="str">
        <f t="shared" si="483"/>
        <v/>
      </c>
      <c r="E10164" s="12" t="str">
        <f>B10164&amp;B10165</f>
        <v>006A</v>
      </c>
      <c r="F10164" s="31">
        <f>HEX2DEC(E10164)/1000</f>
        <v>0.106</v>
      </c>
      <c r="G10164" s="29" t="s">
        <v>27</v>
      </c>
    </row>
    <row r="10165" spans="1:11">
      <c r="A10165" s="12">
        <v>106</v>
      </c>
      <c r="B10165" s="12" t="str">
        <f t="shared" si="482"/>
        <v>6A</v>
      </c>
      <c r="C10165" s="13">
        <f t="shared" si="484"/>
        <v>2871</v>
      </c>
      <c r="D10165" s="12" t="str">
        <f t="shared" si="483"/>
        <v>j</v>
      </c>
      <c r="F10165" s="32"/>
      <c r="G10165" s="15"/>
    </row>
    <row r="10166" spans="1:11">
      <c r="A10166" s="12">
        <v>67</v>
      </c>
      <c r="B10166" s="21" t="str">
        <f t="shared" si="482"/>
        <v>43</v>
      </c>
      <c r="C10166" s="22">
        <f t="shared" si="484"/>
        <v>2872</v>
      </c>
      <c r="D10166" s="21" t="str">
        <f t="shared" si="483"/>
        <v>C</v>
      </c>
      <c r="E10166" s="21" t="str">
        <f>B10166</f>
        <v>43</v>
      </c>
      <c r="F10166" s="33">
        <f>HEX2DEC(E10166)/100</f>
        <v>0.67</v>
      </c>
      <c r="G10166" s="30" t="s">
        <v>28</v>
      </c>
    </row>
    <row r="10167" spans="1:11">
      <c r="A10167" s="12">
        <v>8</v>
      </c>
      <c r="B10167" s="7" t="str">
        <f t="shared" si="482"/>
        <v>08</v>
      </c>
      <c r="C10167" s="8">
        <f t="shared" si="484"/>
        <v>2873</v>
      </c>
      <c r="D10167" s="7" t="str">
        <f t="shared" si="483"/>
        <v>_x0008_</v>
      </c>
      <c r="E10167" s="7" t="str">
        <f>B10167&amp;B10168</f>
        <v>08DE</v>
      </c>
      <c r="F10167" s="27">
        <f>HEX2DEC(E10167)/10</f>
        <v>227</v>
      </c>
      <c r="G10167" s="28" t="s">
        <v>26</v>
      </c>
      <c r="H10167" s="51">
        <f>F10167*F10169/60</f>
        <v>0.39724999999999999</v>
      </c>
      <c r="I10167" s="51">
        <f>F10167*F10169*F10171/60</f>
        <v>0.26615750000000005</v>
      </c>
      <c r="J10167" s="52">
        <f>J10162+"00:01"</f>
        <v>1.0444444444444501</v>
      </c>
      <c r="K10167" s="57">
        <f>K10162+"00:01"</f>
        <v>40312.044444445746</v>
      </c>
    </row>
    <row r="10168" spans="1:11">
      <c r="A10168" s="12">
        <v>222</v>
      </c>
      <c r="B10168" s="12" t="str">
        <f t="shared" si="482"/>
        <v>DE</v>
      </c>
      <c r="C10168" s="13">
        <f t="shared" si="484"/>
        <v>2874</v>
      </c>
      <c r="D10168" s="12" t="str">
        <f t="shared" si="483"/>
        <v>Þ</v>
      </c>
      <c r="G10168" s="29"/>
    </row>
    <row r="10169" spans="1:11">
      <c r="A10169" s="12">
        <v>0</v>
      </c>
      <c r="B10169" s="12" t="str">
        <f t="shared" si="482"/>
        <v>00</v>
      </c>
      <c r="C10169" s="13">
        <f t="shared" si="484"/>
        <v>2875</v>
      </c>
      <c r="D10169" s="12" t="str">
        <f t="shared" si="483"/>
        <v/>
      </c>
      <c r="E10169" s="12" t="str">
        <f>B10169&amp;B10170</f>
        <v>0069</v>
      </c>
      <c r="F10169" s="31">
        <f>HEX2DEC(E10169)/1000</f>
        <v>0.105</v>
      </c>
      <c r="G10169" s="29" t="s">
        <v>27</v>
      </c>
    </row>
    <row r="10170" spans="1:11">
      <c r="A10170" s="12">
        <v>105</v>
      </c>
      <c r="B10170" s="12" t="str">
        <f t="shared" si="482"/>
        <v>69</v>
      </c>
      <c r="C10170" s="13">
        <f t="shared" si="484"/>
        <v>2876</v>
      </c>
      <c r="D10170" s="12" t="str">
        <f t="shared" si="483"/>
        <v>i</v>
      </c>
      <c r="F10170" s="32"/>
      <c r="G10170" s="15"/>
    </row>
    <row r="10171" spans="1:11">
      <c r="A10171" s="12">
        <v>67</v>
      </c>
      <c r="B10171" s="21" t="str">
        <f t="shared" si="482"/>
        <v>43</v>
      </c>
      <c r="C10171" s="22">
        <f t="shared" si="484"/>
        <v>2877</v>
      </c>
      <c r="D10171" s="21" t="str">
        <f t="shared" si="483"/>
        <v>C</v>
      </c>
      <c r="E10171" s="21" t="str">
        <f>B10171</f>
        <v>43</v>
      </c>
      <c r="F10171" s="33">
        <f>HEX2DEC(E10171)/100</f>
        <v>0.67</v>
      </c>
      <c r="G10171" s="30" t="s">
        <v>28</v>
      </c>
    </row>
    <row r="10172" spans="1:11">
      <c r="A10172" s="12">
        <v>8</v>
      </c>
      <c r="B10172" s="7" t="str">
        <f t="shared" si="482"/>
        <v>08</v>
      </c>
      <c r="C10172" s="8">
        <f t="shared" si="484"/>
        <v>2878</v>
      </c>
      <c r="D10172" s="7" t="str">
        <f t="shared" si="483"/>
        <v>_x0008_</v>
      </c>
      <c r="E10172" s="7" t="str">
        <f>B10172&amp;B10173</f>
        <v>08DC</v>
      </c>
      <c r="F10172" s="27">
        <f>HEX2DEC(E10172)/10</f>
        <v>226.8</v>
      </c>
      <c r="G10172" s="28" t="s">
        <v>26</v>
      </c>
      <c r="H10172" s="51">
        <f>F10172*F10174/60</f>
        <v>0.39689999999999998</v>
      </c>
      <c r="I10172" s="51">
        <f>F10172*F10174*F10176/60</f>
        <v>0.26592300000000002</v>
      </c>
      <c r="J10172" s="52">
        <f>J10167+"00:01"</f>
        <v>1.0451388888888946</v>
      </c>
      <c r="K10172" s="57">
        <f>K10167+"00:01"</f>
        <v>40312.045138890193</v>
      </c>
    </row>
    <row r="10173" spans="1:11">
      <c r="A10173" s="12">
        <v>220</v>
      </c>
      <c r="B10173" s="12" t="str">
        <f t="shared" si="482"/>
        <v>DC</v>
      </c>
      <c r="C10173" s="13">
        <f t="shared" si="484"/>
        <v>2879</v>
      </c>
      <c r="D10173" s="12" t="str">
        <f t="shared" si="483"/>
        <v>Ü</v>
      </c>
      <c r="G10173" s="29"/>
    </row>
    <row r="10174" spans="1:11">
      <c r="A10174" s="12">
        <v>0</v>
      </c>
      <c r="B10174" s="12" t="str">
        <f t="shared" si="482"/>
        <v>00</v>
      </c>
      <c r="C10174" s="13">
        <f t="shared" si="484"/>
        <v>2880</v>
      </c>
      <c r="D10174" s="12" t="str">
        <f t="shared" si="483"/>
        <v/>
      </c>
      <c r="E10174" s="12" t="str">
        <f>B10174&amp;B10175</f>
        <v>0069</v>
      </c>
      <c r="F10174" s="31">
        <f>HEX2DEC(E10174)/1000</f>
        <v>0.105</v>
      </c>
      <c r="G10174" s="29" t="s">
        <v>27</v>
      </c>
    </row>
    <row r="10175" spans="1:11">
      <c r="A10175" s="12">
        <v>105</v>
      </c>
      <c r="B10175" s="12" t="str">
        <f t="shared" ref="B10175:B10238" si="485">DEC2HEX(A10175,2)</f>
        <v>69</v>
      </c>
      <c r="C10175" s="13">
        <f t="shared" si="484"/>
        <v>2881</v>
      </c>
      <c r="D10175" s="12" t="str">
        <f t="shared" ref="D10175:D10238" si="486">IF(A10175&gt;0,CHAR(A10175),"")</f>
        <v>i</v>
      </c>
      <c r="F10175" s="32"/>
      <c r="G10175" s="15"/>
    </row>
    <row r="10176" spans="1:11">
      <c r="A10176" s="12">
        <v>67</v>
      </c>
      <c r="B10176" s="21" t="str">
        <f t="shared" si="485"/>
        <v>43</v>
      </c>
      <c r="C10176" s="22">
        <f t="shared" ref="C10176:C10239" si="487">C10175+1</f>
        <v>2882</v>
      </c>
      <c r="D10176" s="21" t="str">
        <f t="shared" si="486"/>
        <v>C</v>
      </c>
      <c r="E10176" s="21" t="str">
        <f>B10176</f>
        <v>43</v>
      </c>
      <c r="F10176" s="33">
        <f>HEX2DEC(E10176)/100</f>
        <v>0.67</v>
      </c>
      <c r="G10176" s="30" t="s">
        <v>28</v>
      </c>
    </row>
    <row r="10177" spans="1:11">
      <c r="A10177" s="12">
        <v>8</v>
      </c>
      <c r="B10177" s="7" t="str">
        <f t="shared" si="485"/>
        <v>08</v>
      </c>
      <c r="C10177" s="8">
        <f t="shared" si="487"/>
        <v>2883</v>
      </c>
      <c r="D10177" s="7" t="str">
        <f t="shared" si="486"/>
        <v>_x0008_</v>
      </c>
      <c r="E10177" s="7" t="str">
        <f>B10177&amp;B10178</f>
        <v>08DE</v>
      </c>
      <c r="F10177" s="27">
        <f>HEX2DEC(E10177)/10</f>
        <v>227</v>
      </c>
      <c r="G10177" s="28" t="s">
        <v>26</v>
      </c>
      <c r="H10177" s="51">
        <f>F10177*F10179/60</f>
        <v>0.39724999999999999</v>
      </c>
      <c r="I10177" s="51">
        <f>F10177*F10179*F10181/60</f>
        <v>0.26615750000000005</v>
      </c>
      <c r="J10177" s="52">
        <f>J10172+"00:01"</f>
        <v>1.0458333333333392</v>
      </c>
      <c r="K10177" s="57">
        <f>K10172+"00:01"</f>
        <v>40312.04583333464</v>
      </c>
    </row>
    <row r="10178" spans="1:11">
      <c r="A10178" s="12">
        <v>222</v>
      </c>
      <c r="B10178" s="12" t="str">
        <f t="shared" si="485"/>
        <v>DE</v>
      </c>
      <c r="C10178" s="13">
        <f t="shared" si="487"/>
        <v>2884</v>
      </c>
      <c r="D10178" s="12" t="str">
        <f t="shared" si="486"/>
        <v>Þ</v>
      </c>
      <c r="G10178" s="29"/>
    </row>
    <row r="10179" spans="1:11">
      <c r="A10179" s="12">
        <v>0</v>
      </c>
      <c r="B10179" s="12" t="str">
        <f t="shared" si="485"/>
        <v>00</v>
      </c>
      <c r="C10179" s="13">
        <f t="shared" si="487"/>
        <v>2885</v>
      </c>
      <c r="D10179" s="12" t="str">
        <f t="shared" si="486"/>
        <v/>
      </c>
      <c r="E10179" s="12" t="str">
        <f>B10179&amp;B10180</f>
        <v>0069</v>
      </c>
      <c r="F10179" s="31">
        <f>HEX2DEC(E10179)/1000</f>
        <v>0.105</v>
      </c>
      <c r="G10179" s="29" t="s">
        <v>27</v>
      </c>
    </row>
    <row r="10180" spans="1:11">
      <c r="A10180" s="12">
        <v>105</v>
      </c>
      <c r="B10180" s="12" t="str">
        <f t="shared" si="485"/>
        <v>69</v>
      </c>
      <c r="C10180" s="13">
        <f t="shared" si="487"/>
        <v>2886</v>
      </c>
      <c r="D10180" s="12" t="str">
        <f t="shared" si="486"/>
        <v>i</v>
      </c>
      <c r="F10180" s="32"/>
      <c r="G10180" s="15"/>
    </row>
    <row r="10181" spans="1:11">
      <c r="A10181" s="12">
        <v>67</v>
      </c>
      <c r="B10181" s="21" t="str">
        <f t="shared" si="485"/>
        <v>43</v>
      </c>
      <c r="C10181" s="22">
        <f t="shared" si="487"/>
        <v>2887</v>
      </c>
      <c r="D10181" s="21" t="str">
        <f t="shared" si="486"/>
        <v>C</v>
      </c>
      <c r="E10181" s="21" t="str">
        <f>B10181</f>
        <v>43</v>
      </c>
      <c r="F10181" s="33">
        <f>HEX2DEC(E10181)/100</f>
        <v>0.67</v>
      </c>
      <c r="G10181" s="30" t="s">
        <v>28</v>
      </c>
    </row>
    <row r="10182" spans="1:11">
      <c r="A10182" s="12">
        <v>8</v>
      </c>
      <c r="B10182" s="7" t="str">
        <f t="shared" si="485"/>
        <v>08</v>
      </c>
      <c r="C10182" s="8">
        <f t="shared" si="487"/>
        <v>2888</v>
      </c>
      <c r="D10182" s="7" t="str">
        <f t="shared" si="486"/>
        <v>_x0008_</v>
      </c>
      <c r="E10182" s="7" t="str">
        <f>B10182&amp;B10183</f>
        <v>08E7</v>
      </c>
      <c r="F10182" s="27">
        <f>HEX2DEC(E10182)/10</f>
        <v>227.9</v>
      </c>
      <c r="G10182" s="28" t="s">
        <v>26</v>
      </c>
      <c r="H10182" s="51">
        <f>F10182*F10184/60</f>
        <v>0.39882500000000004</v>
      </c>
      <c r="I10182" s="51">
        <f>F10182*F10184*F10186/60</f>
        <v>0.26721275</v>
      </c>
      <c r="J10182" s="52">
        <f>J10177+"00:01"</f>
        <v>1.0465277777777837</v>
      </c>
      <c r="K10182" s="57">
        <f>K10177+"00:01"</f>
        <v>40312.046527779086</v>
      </c>
    </row>
    <row r="10183" spans="1:11">
      <c r="A10183" s="12">
        <v>231</v>
      </c>
      <c r="B10183" s="12" t="str">
        <f t="shared" si="485"/>
        <v>E7</v>
      </c>
      <c r="C10183" s="13">
        <f t="shared" si="487"/>
        <v>2889</v>
      </c>
      <c r="D10183" s="12" t="str">
        <f t="shared" si="486"/>
        <v>ç</v>
      </c>
      <c r="G10183" s="29"/>
    </row>
    <row r="10184" spans="1:11">
      <c r="A10184" s="12">
        <v>0</v>
      </c>
      <c r="B10184" s="12" t="str">
        <f t="shared" si="485"/>
        <v>00</v>
      </c>
      <c r="C10184" s="13">
        <f t="shared" si="487"/>
        <v>2890</v>
      </c>
      <c r="D10184" s="12" t="str">
        <f t="shared" si="486"/>
        <v/>
      </c>
      <c r="E10184" s="12" t="str">
        <f>B10184&amp;B10185</f>
        <v>0069</v>
      </c>
      <c r="F10184" s="31">
        <f>HEX2DEC(E10184)/1000</f>
        <v>0.105</v>
      </c>
      <c r="G10184" s="29" t="s">
        <v>27</v>
      </c>
    </row>
    <row r="10185" spans="1:11">
      <c r="A10185" s="12">
        <v>105</v>
      </c>
      <c r="B10185" s="12" t="str">
        <f t="shared" si="485"/>
        <v>69</v>
      </c>
      <c r="C10185" s="13">
        <f t="shared" si="487"/>
        <v>2891</v>
      </c>
      <c r="D10185" s="12" t="str">
        <f t="shared" si="486"/>
        <v>i</v>
      </c>
      <c r="F10185" s="32"/>
      <c r="G10185" s="15"/>
    </row>
    <row r="10186" spans="1:11">
      <c r="A10186" s="12">
        <v>67</v>
      </c>
      <c r="B10186" s="21" t="str">
        <f t="shared" si="485"/>
        <v>43</v>
      </c>
      <c r="C10186" s="22">
        <f t="shared" si="487"/>
        <v>2892</v>
      </c>
      <c r="D10186" s="21" t="str">
        <f t="shared" si="486"/>
        <v>C</v>
      </c>
      <c r="E10186" s="21" t="str">
        <f>B10186</f>
        <v>43</v>
      </c>
      <c r="F10186" s="33">
        <f>HEX2DEC(E10186)/100</f>
        <v>0.67</v>
      </c>
      <c r="G10186" s="30" t="s">
        <v>28</v>
      </c>
    </row>
    <row r="10187" spans="1:11">
      <c r="A10187" s="12">
        <v>8</v>
      </c>
      <c r="B10187" s="7" t="str">
        <f t="shared" si="485"/>
        <v>08</v>
      </c>
      <c r="C10187" s="8">
        <f t="shared" si="487"/>
        <v>2893</v>
      </c>
      <c r="D10187" s="7" t="str">
        <f t="shared" si="486"/>
        <v>_x0008_</v>
      </c>
      <c r="E10187" s="7" t="str">
        <f>B10187&amp;B10188</f>
        <v>08E3</v>
      </c>
      <c r="F10187" s="27">
        <f>HEX2DEC(E10187)/10</f>
        <v>227.5</v>
      </c>
      <c r="G10187" s="28" t="s">
        <v>26</v>
      </c>
      <c r="H10187" s="51">
        <f>F10187*F10189/60</f>
        <v>0.39812500000000001</v>
      </c>
      <c r="I10187" s="51">
        <f>F10187*F10189*F10191/60</f>
        <v>0.26674375</v>
      </c>
      <c r="J10187" s="52">
        <f>J10182+"00:01"</f>
        <v>1.0472222222222283</v>
      </c>
      <c r="K10187" s="57">
        <f>K10182+"00:01"</f>
        <v>40312.047222223533</v>
      </c>
    </row>
    <row r="10188" spans="1:11">
      <c r="A10188" s="12">
        <v>227</v>
      </c>
      <c r="B10188" s="12" t="str">
        <f t="shared" si="485"/>
        <v>E3</v>
      </c>
      <c r="C10188" s="13">
        <f t="shared" si="487"/>
        <v>2894</v>
      </c>
      <c r="D10188" s="12" t="str">
        <f t="shared" si="486"/>
        <v>ã</v>
      </c>
      <c r="G10188" s="29"/>
    </row>
    <row r="10189" spans="1:11">
      <c r="A10189" s="12">
        <v>0</v>
      </c>
      <c r="B10189" s="12" t="str">
        <f t="shared" si="485"/>
        <v>00</v>
      </c>
      <c r="C10189" s="13">
        <f t="shared" si="487"/>
        <v>2895</v>
      </c>
      <c r="D10189" s="12" t="str">
        <f t="shared" si="486"/>
        <v/>
      </c>
      <c r="E10189" s="12" t="str">
        <f>B10189&amp;B10190</f>
        <v>0069</v>
      </c>
      <c r="F10189" s="31">
        <f>HEX2DEC(E10189)/1000</f>
        <v>0.105</v>
      </c>
      <c r="G10189" s="29" t="s">
        <v>27</v>
      </c>
    </row>
    <row r="10190" spans="1:11">
      <c r="A10190" s="12">
        <v>105</v>
      </c>
      <c r="B10190" s="12" t="str">
        <f t="shared" si="485"/>
        <v>69</v>
      </c>
      <c r="C10190" s="13">
        <f t="shared" si="487"/>
        <v>2896</v>
      </c>
      <c r="D10190" s="12" t="str">
        <f t="shared" si="486"/>
        <v>i</v>
      </c>
      <c r="F10190" s="32"/>
      <c r="G10190" s="15"/>
    </row>
    <row r="10191" spans="1:11">
      <c r="A10191" s="12">
        <v>67</v>
      </c>
      <c r="B10191" s="21" t="str">
        <f t="shared" si="485"/>
        <v>43</v>
      </c>
      <c r="C10191" s="22">
        <f t="shared" si="487"/>
        <v>2897</v>
      </c>
      <c r="D10191" s="21" t="str">
        <f t="shared" si="486"/>
        <v>C</v>
      </c>
      <c r="E10191" s="21" t="str">
        <f>B10191</f>
        <v>43</v>
      </c>
      <c r="F10191" s="33">
        <f>HEX2DEC(E10191)/100</f>
        <v>0.67</v>
      </c>
      <c r="G10191" s="30" t="s">
        <v>28</v>
      </c>
    </row>
    <row r="10192" spans="1:11">
      <c r="A10192" s="12">
        <v>8</v>
      </c>
      <c r="B10192" s="7" t="str">
        <f t="shared" si="485"/>
        <v>08</v>
      </c>
      <c r="C10192" s="8">
        <f t="shared" si="487"/>
        <v>2898</v>
      </c>
      <c r="D10192" s="7" t="str">
        <f t="shared" si="486"/>
        <v>_x0008_</v>
      </c>
      <c r="E10192" s="7" t="str">
        <f>B10192&amp;B10193</f>
        <v>08DE</v>
      </c>
      <c r="F10192" s="27">
        <f>HEX2DEC(E10192)/10</f>
        <v>227</v>
      </c>
      <c r="G10192" s="28" t="s">
        <v>26</v>
      </c>
      <c r="H10192" s="51">
        <f>F10192*F10194/60</f>
        <v>0.39724999999999999</v>
      </c>
      <c r="I10192" s="51">
        <f>F10192*F10194*F10196/60</f>
        <v>0.26615750000000005</v>
      </c>
      <c r="J10192" s="52">
        <f>J10187+"00:01"</f>
        <v>1.0479166666666728</v>
      </c>
      <c r="K10192" s="57">
        <f>K10187+"00:01"</f>
        <v>40312.04791666798</v>
      </c>
    </row>
    <row r="10193" spans="1:11">
      <c r="A10193" s="12">
        <v>222</v>
      </c>
      <c r="B10193" s="12" t="str">
        <f t="shared" si="485"/>
        <v>DE</v>
      </c>
      <c r="C10193" s="13">
        <f t="shared" si="487"/>
        <v>2899</v>
      </c>
      <c r="D10193" s="12" t="str">
        <f t="shared" si="486"/>
        <v>Þ</v>
      </c>
      <c r="G10193" s="29"/>
    </row>
    <row r="10194" spans="1:11">
      <c r="A10194" s="12">
        <v>0</v>
      </c>
      <c r="B10194" s="12" t="str">
        <f t="shared" si="485"/>
        <v>00</v>
      </c>
      <c r="C10194" s="13">
        <f t="shared" si="487"/>
        <v>2900</v>
      </c>
      <c r="D10194" s="12" t="str">
        <f t="shared" si="486"/>
        <v/>
      </c>
      <c r="E10194" s="12" t="str">
        <f>B10194&amp;B10195</f>
        <v>0069</v>
      </c>
      <c r="F10194" s="31">
        <f>HEX2DEC(E10194)/1000</f>
        <v>0.105</v>
      </c>
      <c r="G10194" s="29" t="s">
        <v>27</v>
      </c>
    </row>
    <row r="10195" spans="1:11">
      <c r="A10195" s="12">
        <v>105</v>
      </c>
      <c r="B10195" s="12" t="str">
        <f t="shared" si="485"/>
        <v>69</v>
      </c>
      <c r="C10195" s="13">
        <f t="shared" si="487"/>
        <v>2901</v>
      </c>
      <c r="D10195" s="12" t="str">
        <f t="shared" si="486"/>
        <v>i</v>
      </c>
      <c r="F10195" s="32"/>
      <c r="G10195" s="15"/>
    </row>
    <row r="10196" spans="1:11">
      <c r="A10196" s="12">
        <v>67</v>
      </c>
      <c r="B10196" s="21" t="str">
        <f t="shared" si="485"/>
        <v>43</v>
      </c>
      <c r="C10196" s="22">
        <f t="shared" si="487"/>
        <v>2902</v>
      </c>
      <c r="D10196" s="21" t="str">
        <f t="shared" si="486"/>
        <v>C</v>
      </c>
      <c r="E10196" s="21" t="str">
        <f>B10196</f>
        <v>43</v>
      </c>
      <c r="F10196" s="33">
        <f>HEX2DEC(E10196)/100</f>
        <v>0.67</v>
      </c>
      <c r="G10196" s="30" t="s">
        <v>28</v>
      </c>
    </row>
    <row r="10197" spans="1:11">
      <c r="A10197" s="12">
        <v>8</v>
      </c>
      <c r="B10197" s="7" t="str">
        <f t="shared" si="485"/>
        <v>08</v>
      </c>
      <c r="C10197" s="8">
        <f t="shared" si="487"/>
        <v>2903</v>
      </c>
      <c r="D10197" s="7" t="str">
        <f t="shared" si="486"/>
        <v>_x0008_</v>
      </c>
      <c r="E10197" s="7" t="str">
        <f>B10197&amp;B10198</f>
        <v>08DE</v>
      </c>
      <c r="F10197" s="27">
        <f>HEX2DEC(E10197)/10</f>
        <v>227</v>
      </c>
      <c r="G10197" s="28" t="s">
        <v>26</v>
      </c>
      <c r="H10197" s="51">
        <f>F10197*F10199/60</f>
        <v>0.39724999999999999</v>
      </c>
      <c r="I10197" s="51">
        <f>F10197*F10199*F10201/60</f>
        <v>0.26615750000000005</v>
      </c>
      <c r="J10197" s="52">
        <f>J10192+"00:01"</f>
        <v>1.0486111111111174</v>
      </c>
      <c r="K10197" s="57">
        <f>K10192+"00:01"</f>
        <v>40312.048611112426</v>
      </c>
    </row>
    <row r="10198" spans="1:11">
      <c r="A10198" s="12">
        <v>222</v>
      </c>
      <c r="B10198" s="12" t="str">
        <f t="shared" si="485"/>
        <v>DE</v>
      </c>
      <c r="C10198" s="13">
        <f t="shared" si="487"/>
        <v>2904</v>
      </c>
      <c r="D10198" s="12" t="str">
        <f t="shared" si="486"/>
        <v>Þ</v>
      </c>
      <c r="G10198" s="29"/>
    </row>
    <row r="10199" spans="1:11">
      <c r="A10199" s="12">
        <v>0</v>
      </c>
      <c r="B10199" s="12" t="str">
        <f t="shared" si="485"/>
        <v>00</v>
      </c>
      <c r="C10199" s="13">
        <f t="shared" si="487"/>
        <v>2905</v>
      </c>
      <c r="D10199" s="12" t="str">
        <f t="shared" si="486"/>
        <v/>
      </c>
      <c r="E10199" s="12" t="str">
        <f>B10199&amp;B10200</f>
        <v>0069</v>
      </c>
      <c r="F10199" s="31">
        <f>HEX2DEC(E10199)/1000</f>
        <v>0.105</v>
      </c>
      <c r="G10199" s="29" t="s">
        <v>27</v>
      </c>
    </row>
    <row r="10200" spans="1:11">
      <c r="A10200" s="12">
        <v>105</v>
      </c>
      <c r="B10200" s="12" t="str">
        <f t="shared" si="485"/>
        <v>69</v>
      </c>
      <c r="C10200" s="13">
        <f t="shared" si="487"/>
        <v>2906</v>
      </c>
      <c r="D10200" s="12" t="str">
        <f t="shared" si="486"/>
        <v>i</v>
      </c>
      <c r="F10200" s="32"/>
      <c r="G10200" s="15"/>
    </row>
    <row r="10201" spans="1:11">
      <c r="A10201" s="12">
        <v>67</v>
      </c>
      <c r="B10201" s="21" t="str">
        <f t="shared" si="485"/>
        <v>43</v>
      </c>
      <c r="C10201" s="22">
        <f t="shared" si="487"/>
        <v>2907</v>
      </c>
      <c r="D10201" s="21" t="str">
        <f t="shared" si="486"/>
        <v>C</v>
      </c>
      <c r="E10201" s="21" t="str">
        <f>B10201</f>
        <v>43</v>
      </c>
      <c r="F10201" s="33">
        <f>HEX2DEC(E10201)/100</f>
        <v>0.67</v>
      </c>
      <c r="G10201" s="30" t="s">
        <v>28</v>
      </c>
    </row>
    <row r="10202" spans="1:11">
      <c r="A10202" s="12">
        <v>8</v>
      </c>
      <c r="B10202" s="7" t="str">
        <f t="shared" si="485"/>
        <v>08</v>
      </c>
      <c r="C10202" s="8">
        <f t="shared" si="487"/>
        <v>2908</v>
      </c>
      <c r="D10202" s="7" t="str">
        <f t="shared" si="486"/>
        <v>_x0008_</v>
      </c>
      <c r="E10202" s="7" t="str">
        <f>B10202&amp;B10203</f>
        <v>08D7</v>
      </c>
      <c r="F10202" s="27">
        <f>HEX2DEC(E10202)/10</f>
        <v>226.3</v>
      </c>
      <c r="G10202" s="28" t="s">
        <v>26</v>
      </c>
      <c r="H10202" s="51">
        <f>F10202*F10204/60</f>
        <v>0.39979666666666669</v>
      </c>
      <c r="I10202" s="51">
        <f>F10202*F10204*F10206/60</f>
        <v>0.26786376666666667</v>
      </c>
      <c r="J10202" s="52">
        <f>J10197+"00:01"</f>
        <v>1.0493055555555619</v>
      </c>
      <c r="K10202" s="57">
        <f>K10197+"00:01"</f>
        <v>40312.049305556873</v>
      </c>
    </row>
    <row r="10203" spans="1:11">
      <c r="A10203" s="12">
        <v>215</v>
      </c>
      <c r="B10203" s="12" t="str">
        <f t="shared" si="485"/>
        <v>D7</v>
      </c>
      <c r="C10203" s="13">
        <f t="shared" si="487"/>
        <v>2909</v>
      </c>
      <c r="D10203" s="12" t="str">
        <f t="shared" si="486"/>
        <v>×</v>
      </c>
      <c r="G10203" s="29"/>
    </row>
    <row r="10204" spans="1:11">
      <c r="A10204" s="12">
        <v>0</v>
      </c>
      <c r="B10204" s="12" t="str">
        <f t="shared" si="485"/>
        <v>00</v>
      </c>
      <c r="C10204" s="13">
        <f t="shared" si="487"/>
        <v>2910</v>
      </c>
      <c r="D10204" s="12" t="str">
        <f t="shared" si="486"/>
        <v/>
      </c>
      <c r="E10204" s="12" t="str">
        <f>B10204&amp;B10205</f>
        <v>006A</v>
      </c>
      <c r="F10204" s="31">
        <f>HEX2DEC(E10204)/1000</f>
        <v>0.106</v>
      </c>
      <c r="G10204" s="29" t="s">
        <v>27</v>
      </c>
    </row>
    <row r="10205" spans="1:11">
      <c r="A10205" s="12">
        <v>106</v>
      </c>
      <c r="B10205" s="12" t="str">
        <f t="shared" si="485"/>
        <v>6A</v>
      </c>
      <c r="C10205" s="13">
        <f t="shared" si="487"/>
        <v>2911</v>
      </c>
      <c r="D10205" s="12" t="str">
        <f t="shared" si="486"/>
        <v>j</v>
      </c>
      <c r="F10205" s="32"/>
      <c r="G10205" s="15"/>
    </row>
    <row r="10206" spans="1:11">
      <c r="A10206" s="12">
        <v>67</v>
      </c>
      <c r="B10206" s="21" t="str">
        <f t="shared" si="485"/>
        <v>43</v>
      </c>
      <c r="C10206" s="22">
        <f t="shared" si="487"/>
        <v>2912</v>
      </c>
      <c r="D10206" s="21" t="str">
        <f t="shared" si="486"/>
        <v>C</v>
      </c>
      <c r="E10206" s="21" t="str">
        <f>B10206</f>
        <v>43</v>
      </c>
      <c r="F10206" s="33">
        <f>HEX2DEC(E10206)/100</f>
        <v>0.67</v>
      </c>
      <c r="G10206" s="30" t="s">
        <v>28</v>
      </c>
    </row>
    <row r="10207" spans="1:11">
      <c r="A10207" s="12">
        <v>8</v>
      </c>
      <c r="B10207" s="7" t="str">
        <f t="shared" si="485"/>
        <v>08</v>
      </c>
      <c r="C10207" s="8">
        <f t="shared" si="487"/>
        <v>2913</v>
      </c>
      <c r="D10207" s="7" t="str">
        <f t="shared" si="486"/>
        <v>_x0008_</v>
      </c>
      <c r="E10207" s="7" t="str">
        <f>B10207&amp;B10208</f>
        <v>08E2</v>
      </c>
      <c r="F10207" s="27">
        <f>HEX2DEC(E10207)/10</f>
        <v>227.4</v>
      </c>
      <c r="G10207" s="28" t="s">
        <v>26</v>
      </c>
      <c r="H10207" s="51">
        <f>F10207*F10209/60</f>
        <v>0.39794999999999997</v>
      </c>
      <c r="I10207" s="51">
        <f>F10207*F10209*F10211/60</f>
        <v>0.26662649999999999</v>
      </c>
      <c r="J10207" s="52">
        <f>J10202+"00:01"</f>
        <v>1.0500000000000065</v>
      </c>
      <c r="K10207" s="57">
        <f>K10202+"00:01"</f>
        <v>40312.05000000132</v>
      </c>
    </row>
    <row r="10208" spans="1:11">
      <c r="A10208" s="12">
        <v>226</v>
      </c>
      <c r="B10208" s="12" t="str">
        <f t="shared" si="485"/>
        <v>E2</v>
      </c>
      <c r="C10208" s="13">
        <f t="shared" si="487"/>
        <v>2914</v>
      </c>
      <c r="D10208" s="12" t="str">
        <f t="shared" si="486"/>
        <v>â</v>
      </c>
      <c r="G10208" s="29"/>
    </row>
    <row r="10209" spans="1:11">
      <c r="A10209" s="12">
        <v>0</v>
      </c>
      <c r="B10209" s="12" t="str">
        <f t="shared" si="485"/>
        <v>00</v>
      </c>
      <c r="C10209" s="13">
        <f t="shared" si="487"/>
        <v>2915</v>
      </c>
      <c r="D10209" s="12" t="str">
        <f t="shared" si="486"/>
        <v/>
      </c>
      <c r="E10209" s="12" t="str">
        <f>B10209&amp;B10210</f>
        <v>0069</v>
      </c>
      <c r="F10209" s="31">
        <f>HEX2DEC(E10209)/1000</f>
        <v>0.105</v>
      </c>
      <c r="G10209" s="29" t="s">
        <v>27</v>
      </c>
    </row>
    <row r="10210" spans="1:11">
      <c r="A10210" s="12">
        <v>105</v>
      </c>
      <c r="B10210" s="12" t="str">
        <f t="shared" si="485"/>
        <v>69</v>
      </c>
      <c r="C10210" s="13">
        <f t="shared" si="487"/>
        <v>2916</v>
      </c>
      <c r="D10210" s="12" t="str">
        <f t="shared" si="486"/>
        <v>i</v>
      </c>
      <c r="F10210" s="32"/>
      <c r="G10210" s="15"/>
    </row>
    <row r="10211" spans="1:11">
      <c r="A10211" s="12">
        <v>67</v>
      </c>
      <c r="B10211" s="21" t="str">
        <f t="shared" si="485"/>
        <v>43</v>
      </c>
      <c r="C10211" s="22">
        <f t="shared" si="487"/>
        <v>2917</v>
      </c>
      <c r="D10211" s="21" t="str">
        <f t="shared" si="486"/>
        <v>C</v>
      </c>
      <c r="E10211" s="21" t="str">
        <f>B10211</f>
        <v>43</v>
      </c>
      <c r="F10211" s="33">
        <f>HEX2DEC(E10211)/100</f>
        <v>0.67</v>
      </c>
      <c r="G10211" s="30" t="s">
        <v>28</v>
      </c>
    </row>
    <row r="10212" spans="1:11">
      <c r="A10212" s="12">
        <v>8</v>
      </c>
      <c r="B10212" s="7" t="str">
        <f t="shared" si="485"/>
        <v>08</v>
      </c>
      <c r="C10212" s="8">
        <f t="shared" si="487"/>
        <v>2918</v>
      </c>
      <c r="D10212" s="7" t="str">
        <f t="shared" si="486"/>
        <v>_x0008_</v>
      </c>
      <c r="E10212" s="7" t="str">
        <f>B10212&amp;B10213</f>
        <v>08E2</v>
      </c>
      <c r="F10212" s="27">
        <f>HEX2DEC(E10212)/10</f>
        <v>227.4</v>
      </c>
      <c r="G10212" s="28" t="s">
        <v>26</v>
      </c>
      <c r="H10212" s="51">
        <f>F10212*F10214/60</f>
        <v>0.39794999999999997</v>
      </c>
      <c r="I10212" s="51">
        <f>F10212*F10214*F10216/60</f>
        <v>0.26662649999999999</v>
      </c>
      <c r="J10212" s="52">
        <f>J10207+"00:01"</f>
        <v>1.050694444444451</v>
      </c>
      <c r="K10212" s="57">
        <f>K10207+"00:01"</f>
        <v>40312.050694445767</v>
      </c>
    </row>
    <row r="10213" spans="1:11">
      <c r="A10213" s="12">
        <v>226</v>
      </c>
      <c r="B10213" s="12" t="str">
        <f t="shared" si="485"/>
        <v>E2</v>
      </c>
      <c r="C10213" s="13">
        <f t="shared" si="487"/>
        <v>2919</v>
      </c>
      <c r="D10213" s="12" t="str">
        <f t="shared" si="486"/>
        <v>â</v>
      </c>
      <c r="G10213" s="29"/>
    </row>
    <row r="10214" spans="1:11">
      <c r="A10214" s="12">
        <v>0</v>
      </c>
      <c r="B10214" s="12" t="str">
        <f t="shared" si="485"/>
        <v>00</v>
      </c>
      <c r="C10214" s="13">
        <f t="shared" si="487"/>
        <v>2920</v>
      </c>
      <c r="D10214" s="12" t="str">
        <f t="shared" si="486"/>
        <v/>
      </c>
      <c r="E10214" s="12" t="str">
        <f>B10214&amp;B10215</f>
        <v>0069</v>
      </c>
      <c r="F10214" s="31">
        <f>HEX2DEC(E10214)/1000</f>
        <v>0.105</v>
      </c>
      <c r="G10214" s="29" t="s">
        <v>27</v>
      </c>
    </row>
    <row r="10215" spans="1:11">
      <c r="A10215" s="12">
        <v>105</v>
      </c>
      <c r="B10215" s="12" t="str">
        <f t="shared" si="485"/>
        <v>69</v>
      </c>
      <c r="C10215" s="13">
        <f t="shared" si="487"/>
        <v>2921</v>
      </c>
      <c r="D10215" s="12" t="str">
        <f t="shared" si="486"/>
        <v>i</v>
      </c>
      <c r="F10215" s="32"/>
      <c r="G10215" s="15"/>
    </row>
    <row r="10216" spans="1:11">
      <c r="A10216" s="12">
        <v>67</v>
      </c>
      <c r="B10216" s="21" t="str">
        <f t="shared" si="485"/>
        <v>43</v>
      </c>
      <c r="C10216" s="22">
        <f t="shared" si="487"/>
        <v>2922</v>
      </c>
      <c r="D10216" s="21" t="str">
        <f t="shared" si="486"/>
        <v>C</v>
      </c>
      <c r="E10216" s="21" t="str">
        <f>B10216</f>
        <v>43</v>
      </c>
      <c r="F10216" s="33">
        <f>HEX2DEC(E10216)/100</f>
        <v>0.67</v>
      </c>
      <c r="G10216" s="30" t="s">
        <v>28</v>
      </c>
    </row>
    <row r="10217" spans="1:11">
      <c r="A10217" s="12">
        <v>8</v>
      </c>
      <c r="B10217" s="7" t="str">
        <f t="shared" si="485"/>
        <v>08</v>
      </c>
      <c r="C10217" s="8">
        <f t="shared" si="487"/>
        <v>2923</v>
      </c>
      <c r="D10217" s="7" t="str">
        <f t="shared" si="486"/>
        <v>_x0008_</v>
      </c>
      <c r="E10217" s="7" t="str">
        <f>B10217&amp;B10218</f>
        <v>08E3</v>
      </c>
      <c r="F10217" s="27">
        <f>HEX2DEC(E10217)/10</f>
        <v>227.5</v>
      </c>
      <c r="G10217" s="28" t="s">
        <v>26</v>
      </c>
      <c r="H10217" s="51">
        <f>F10217*F10219/60</f>
        <v>0.39812500000000001</v>
      </c>
      <c r="I10217" s="51">
        <f>F10217*F10219*F10221/60</f>
        <v>0.26674375</v>
      </c>
      <c r="J10217" s="52">
        <f>J10212+"00:01"</f>
        <v>1.0513888888888956</v>
      </c>
      <c r="K10217" s="57">
        <f>K10212+"00:01"</f>
        <v>40312.051388890213</v>
      </c>
    </row>
    <row r="10218" spans="1:11">
      <c r="A10218" s="12">
        <v>227</v>
      </c>
      <c r="B10218" s="12" t="str">
        <f t="shared" si="485"/>
        <v>E3</v>
      </c>
      <c r="C10218" s="13">
        <f t="shared" si="487"/>
        <v>2924</v>
      </c>
      <c r="D10218" s="12" t="str">
        <f t="shared" si="486"/>
        <v>ã</v>
      </c>
      <c r="G10218" s="29"/>
    </row>
    <row r="10219" spans="1:11">
      <c r="A10219" s="12">
        <v>0</v>
      </c>
      <c r="B10219" s="12" t="str">
        <f t="shared" si="485"/>
        <v>00</v>
      </c>
      <c r="C10219" s="13">
        <f t="shared" si="487"/>
        <v>2925</v>
      </c>
      <c r="D10219" s="12" t="str">
        <f t="shared" si="486"/>
        <v/>
      </c>
      <c r="E10219" s="12" t="str">
        <f>B10219&amp;B10220</f>
        <v>0069</v>
      </c>
      <c r="F10219" s="31">
        <f>HEX2DEC(E10219)/1000</f>
        <v>0.105</v>
      </c>
      <c r="G10219" s="29" t="s">
        <v>27</v>
      </c>
    </row>
    <row r="10220" spans="1:11">
      <c r="A10220" s="12">
        <v>105</v>
      </c>
      <c r="B10220" s="12" t="str">
        <f t="shared" si="485"/>
        <v>69</v>
      </c>
      <c r="C10220" s="13">
        <f t="shared" si="487"/>
        <v>2926</v>
      </c>
      <c r="D10220" s="12" t="str">
        <f t="shared" si="486"/>
        <v>i</v>
      </c>
      <c r="F10220" s="32"/>
      <c r="G10220" s="15"/>
    </row>
    <row r="10221" spans="1:11">
      <c r="A10221" s="12">
        <v>67</v>
      </c>
      <c r="B10221" s="21" t="str">
        <f t="shared" si="485"/>
        <v>43</v>
      </c>
      <c r="C10221" s="22">
        <f t="shared" si="487"/>
        <v>2927</v>
      </c>
      <c r="D10221" s="21" t="str">
        <f t="shared" si="486"/>
        <v>C</v>
      </c>
      <c r="E10221" s="21" t="str">
        <f>B10221</f>
        <v>43</v>
      </c>
      <c r="F10221" s="33">
        <f>HEX2DEC(E10221)/100</f>
        <v>0.67</v>
      </c>
      <c r="G10221" s="30" t="s">
        <v>28</v>
      </c>
    </row>
    <row r="10222" spans="1:11">
      <c r="A10222" s="12">
        <v>8</v>
      </c>
      <c r="B10222" s="7" t="str">
        <f t="shared" si="485"/>
        <v>08</v>
      </c>
      <c r="C10222" s="8">
        <f t="shared" si="487"/>
        <v>2928</v>
      </c>
      <c r="D10222" s="7" t="str">
        <f t="shared" si="486"/>
        <v>_x0008_</v>
      </c>
      <c r="E10222" s="7" t="str">
        <f>B10222&amp;B10223</f>
        <v>08E1</v>
      </c>
      <c r="F10222" s="27">
        <f>HEX2DEC(E10222)/10</f>
        <v>227.3</v>
      </c>
      <c r="G10222" s="28" t="s">
        <v>26</v>
      </c>
      <c r="H10222" s="51">
        <f>F10222*F10224/60</f>
        <v>0.39777500000000005</v>
      </c>
      <c r="I10222" s="51">
        <f>F10222*F10224*F10226/60</f>
        <v>0.26650925000000003</v>
      </c>
      <c r="J10222" s="52">
        <f>J10217+"00:01"</f>
        <v>1.0520833333333401</v>
      </c>
      <c r="K10222" s="57">
        <f>K10217+"00:01"</f>
        <v>40312.05208333466</v>
      </c>
    </row>
    <row r="10223" spans="1:11">
      <c r="A10223" s="12">
        <v>225</v>
      </c>
      <c r="B10223" s="12" t="str">
        <f t="shared" si="485"/>
        <v>E1</v>
      </c>
      <c r="C10223" s="13">
        <f t="shared" si="487"/>
        <v>2929</v>
      </c>
      <c r="D10223" s="12" t="str">
        <f t="shared" si="486"/>
        <v>á</v>
      </c>
      <c r="G10223" s="29"/>
    </row>
    <row r="10224" spans="1:11">
      <c r="A10224" s="12">
        <v>0</v>
      </c>
      <c r="B10224" s="12" t="str">
        <f t="shared" si="485"/>
        <v>00</v>
      </c>
      <c r="C10224" s="13">
        <f t="shared" si="487"/>
        <v>2930</v>
      </c>
      <c r="D10224" s="12" t="str">
        <f t="shared" si="486"/>
        <v/>
      </c>
      <c r="E10224" s="12" t="str">
        <f>B10224&amp;B10225</f>
        <v>0069</v>
      </c>
      <c r="F10224" s="31">
        <f>HEX2DEC(E10224)/1000</f>
        <v>0.105</v>
      </c>
      <c r="G10224" s="29" t="s">
        <v>27</v>
      </c>
    </row>
    <row r="10225" spans="1:11">
      <c r="A10225" s="12">
        <v>105</v>
      </c>
      <c r="B10225" s="12" t="str">
        <f t="shared" si="485"/>
        <v>69</v>
      </c>
      <c r="C10225" s="13">
        <f t="shared" si="487"/>
        <v>2931</v>
      </c>
      <c r="D10225" s="12" t="str">
        <f t="shared" si="486"/>
        <v>i</v>
      </c>
      <c r="F10225" s="32"/>
      <c r="G10225" s="15"/>
    </row>
    <row r="10226" spans="1:11">
      <c r="A10226" s="12">
        <v>67</v>
      </c>
      <c r="B10226" s="21" t="str">
        <f t="shared" si="485"/>
        <v>43</v>
      </c>
      <c r="C10226" s="22">
        <f t="shared" si="487"/>
        <v>2932</v>
      </c>
      <c r="D10226" s="21" t="str">
        <f t="shared" si="486"/>
        <v>C</v>
      </c>
      <c r="E10226" s="21" t="str">
        <f>B10226</f>
        <v>43</v>
      </c>
      <c r="F10226" s="33">
        <f>HEX2DEC(E10226)/100</f>
        <v>0.67</v>
      </c>
      <c r="G10226" s="30" t="s">
        <v>28</v>
      </c>
    </row>
    <row r="10227" spans="1:11">
      <c r="A10227" s="12">
        <v>8</v>
      </c>
      <c r="B10227" s="7" t="str">
        <f t="shared" si="485"/>
        <v>08</v>
      </c>
      <c r="C10227" s="8">
        <f t="shared" si="487"/>
        <v>2933</v>
      </c>
      <c r="D10227" s="7" t="str">
        <f t="shared" si="486"/>
        <v>_x0008_</v>
      </c>
      <c r="E10227" s="7" t="str">
        <f>B10227&amp;B10228</f>
        <v>08E5</v>
      </c>
      <c r="F10227" s="27">
        <f>HEX2DEC(E10227)/10</f>
        <v>227.7</v>
      </c>
      <c r="G10227" s="28" t="s">
        <v>26</v>
      </c>
      <c r="H10227" s="51">
        <f>F10227*F10229/60</f>
        <v>0.39847499999999997</v>
      </c>
      <c r="I10227" s="51">
        <f>F10227*F10229*F10231/60</f>
        <v>0.26697824999999997</v>
      </c>
      <c r="J10227" s="52">
        <f>J10222+"00:01"</f>
        <v>1.0527777777777847</v>
      </c>
      <c r="K10227" s="57">
        <f>K10222+"00:01"</f>
        <v>40312.052777779107</v>
      </c>
    </row>
    <row r="10228" spans="1:11">
      <c r="A10228" s="12">
        <v>229</v>
      </c>
      <c r="B10228" s="12" t="str">
        <f t="shared" si="485"/>
        <v>E5</v>
      </c>
      <c r="C10228" s="13">
        <f t="shared" si="487"/>
        <v>2934</v>
      </c>
      <c r="D10228" s="12" t="str">
        <f t="shared" si="486"/>
        <v>å</v>
      </c>
      <c r="G10228" s="29"/>
    </row>
    <row r="10229" spans="1:11">
      <c r="A10229" s="12">
        <v>0</v>
      </c>
      <c r="B10229" s="12" t="str">
        <f t="shared" si="485"/>
        <v>00</v>
      </c>
      <c r="C10229" s="13">
        <f t="shared" si="487"/>
        <v>2935</v>
      </c>
      <c r="D10229" s="12" t="str">
        <f t="shared" si="486"/>
        <v/>
      </c>
      <c r="E10229" s="12" t="str">
        <f>B10229&amp;B10230</f>
        <v>0069</v>
      </c>
      <c r="F10229" s="31">
        <f>HEX2DEC(E10229)/1000</f>
        <v>0.105</v>
      </c>
      <c r="G10229" s="29" t="s">
        <v>27</v>
      </c>
    </row>
    <row r="10230" spans="1:11">
      <c r="A10230" s="12">
        <v>105</v>
      </c>
      <c r="B10230" s="12" t="str">
        <f t="shared" si="485"/>
        <v>69</v>
      </c>
      <c r="C10230" s="13">
        <f t="shared" si="487"/>
        <v>2936</v>
      </c>
      <c r="D10230" s="12" t="str">
        <f t="shared" si="486"/>
        <v>i</v>
      </c>
      <c r="F10230" s="32"/>
      <c r="G10230" s="15"/>
    </row>
    <row r="10231" spans="1:11">
      <c r="A10231" s="12">
        <v>67</v>
      </c>
      <c r="B10231" s="21" t="str">
        <f t="shared" si="485"/>
        <v>43</v>
      </c>
      <c r="C10231" s="22">
        <f t="shared" si="487"/>
        <v>2937</v>
      </c>
      <c r="D10231" s="21" t="str">
        <f t="shared" si="486"/>
        <v>C</v>
      </c>
      <c r="E10231" s="21" t="str">
        <f>B10231</f>
        <v>43</v>
      </c>
      <c r="F10231" s="33">
        <f>HEX2DEC(E10231)/100</f>
        <v>0.67</v>
      </c>
      <c r="G10231" s="30" t="s">
        <v>28</v>
      </c>
    </row>
    <row r="10232" spans="1:11">
      <c r="A10232" s="12">
        <v>8</v>
      </c>
      <c r="B10232" s="7" t="str">
        <f t="shared" si="485"/>
        <v>08</v>
      </c>
      <c r="C10232" s="8">
        <f t="shared" si="487"/>
        <v>2938</v>
      </c>
      <c r="D10232" s="7" t="str">
        <f t="shared" si="486"/>
        <v>_x0008_</v>
      </c>
      <c r="E10232" s="7" t="str">
        <f>B10232&amp;B10233</f>
        <v>08E1</v>
      </c>
      <c r="F10232" s="27">
        <f>HEX2DEC(E10232)/10</f>
        <v>227.3</v>
      </c>
      <c r="G10232" s="28" t="s">
        <v>26</v>
      </c>
      <c r="H10232" s="51">
        <f>F10232*F10234/60</f>
        <v>0.39777500000000005</v>
      </c>
      <c r="I10232" s="51">
        <f>F10232*F10234*F10236/60</f>
        <v>0.26650925000000003</v>
      </c>
      <c r="J10232" s="52">
        <f>J10227+"00:01"</f>
        <v>1.0534722222222292</v>
      </c>
      <c r="K10232" s="57">
        <f>K10227+"00:01"</f>
        <v>40312.053472223553</v>
      </c>
    </row>
    <row r="10233" spans="1:11">
      <c r="A10233" s="12">
        <v>225</v>
      </c>
      <c r="B10233" s="12" t="str">
        <f t="shared" si="485"/>
        <v>E1</v>
      </c>
      <c r="C10233" s="13">
        <f t="shared" si="487"/>
        <v>2939</v>
      </c>
      <c r="D10233" s="12" t="str">
        <f t="shared" si="486"/>
        <v>á</v>
      </c>
      <c r="G10233" s="29"/>
    </row>
    <row r="10234" spans="1:11">
      <c r="A10234" s="12">
        <v>0</v>
      </c>
      <c r="B10234" s="12" t="str">
        <f t="shared" si="485"/>
        <v>00</v>
      </c>
      <c r="C10234" s="13">
        <f t="shared" si="487"/>
        <v>2940</v>
      </c>
      <c r="D10234" s="12" t="str">
        <f t="shared" si="486"/>
        <v/>
      </c>
      <c r="E10234" s="12" t="str">
        <f>B10234&amp;B10235</f>
        <v>0069</v>
      </c>
      <c r="F10234" s="31">
        <f>HEX2DEC(E10234)/1000</f>
        <v>0.105</v>
      </c>
      <c r="G10234" s="29" t="s">
        <v>27</v>
      </c>
    </row>
    <row r="10235" spans="1:11">
      <c r="A10235" s="12">
        <v>105</v>
      </c>
      <c r="B10235" s="12" t="str">
        <f t="shared" si="485"/>
        <v>69</v>
      </c>
      <c r="C10235" s="13">
        <f t="shared" si="487"/>
        <v>2941</v>
      </c>
      <c r="D10235" s="12" t="str">
        <f t="shared" si="486"/>
        <v>i</v>
      </c>
      <c r="F10235" s="32"/>
      <c r="G10235" s="15"/>
    </row>
    <row r="10236" spans="1:11">
      <c r="A10236" s="12">
        <v>67</v>
      </c>
      <c r="B10236" s="21" t="str">
        <f t="shared" si="485"/>
        <v>43</v>
      </c>
      <c r="C10236" s="22">
        <f t="shared" si="487"/>
        <v>2942</v>
      </c>
      <c r="D10236" s="21" t="str">
        <f t="shared" si="486"/>
        <v>C</v>
      </c>
      <c r="E10236" s="21" t="str">
        <f>B10236</f>
        <v>43</v>
      </c>
      <c r="F10236" s="33">
        <f>HEX2DEC(E10236)/100</f>
        <v>0.67</v>
      </c>
      <c r="G10236" s="30" t="s">
        <v>28</v>
      </c>
    </row>
    <row r="10237" spans="1:11">
      <c r="A10237" s="12">
        <v>8</v>
      </c>
      <c r="B10237" s="7" t="str">
        <f t="shared" si="485"/>
        <v>08</v>
      </c>
      <c r="C10237" s="8">
        <f t="shared" si="487"/>
        <v>2943</v>
      </c>
      <c r="D10237" s="7" t="str">
        <f t="shared" si="486"/>
        <v>_x0008_</v>
      </c>
      <c r="E10237" s="7" t="str">
        <f>B10237&amp;B10238</f>
        <v>08DC</v>
      </c>
      <c r="F10237" s="27">
        <f>HEX2DEC(E10237)/10</f>
        <v>226.8</v>
      </c>
      <c r="G10237" s="28" t="s">
        <v>26</v>
      </c>
      <c r="H10237" s="51">
        <f>F10237*F10239/60</f>
        <v>0.40068000000000004</v>
      </c>
      <c r="I10237" s="51">
        <f>F10237*F10239*F10241/60</f>
        <v>0.26444880000000004</v>
      </c>
      <c r="J10237" s="52">
        <f>J10232+"00:01"</f>
        <v>1.0541666666666738</v>
      </c>
      <c r="K10237" s="57">
        <f>K10232+"00:01"</f>
        <v>40312.054166668</v>
      </c>
    </row>
    <row r="10238" spans="1:11">
      <c r="A10238" s="12">
        <v>220</v>
      </c>
      <c r="B10238" s="12" t="str">
        <f t="shared" si="485"/>
        <v>DC</v>
      </c>
      <c r="C10238" s="13">
        <f t="shared" si="487"/>
        <v>2944</v>
      </c>
      <c r="D10238" s="12" t="str">
        <f t="shared" si="486"/>
        <v>Ü</v>
      </c>
      <c r="G10238" s="29"/>
    </row>
    <row r="10239" spans="1:11">
      <c r="A10239" s="12">
        <v>0</v>
      </c>
      <c r="B10239" s="12" t="str">
        <f t="shared" ref="B10239:B10302" si="488">DEC2HEX(A10239,2)</f>
        <v>00</v>
      </c>
      <c r="C10239" s="13">
        <f t="shared" si="487"/>
        <v>2945</v>
      </c>
      <c r="D10239" s="12" t="str">
        <f t="shared" ref="D10239:D10302" si="489">IF(A10239&gt;0,CHAR(A10239),"")</f>
        <v/>
      </c>
      <c r="E10239" s="12" t="str">
        <f>B10239&amp;B10240</f>
        <v>006A</v>
      </c>
      <c r="F10239" s="31">
        <f>HEX2DEC(E10239)/1000</f>
        <v>0.106</v>
      </c>
      <c r="G10239" s="29" t="s">
        <v>27</v>
      </c>
    </row>
    <row r="10240" spans="1:11">
      <c r="A10240" s="12">
        <v>106</v>
      </c>
      <c r="B10240" s="12" t="str">
        <f t="shared" si="488"/>
        <v>6A</v>
      </c>
      <c r="C10240" s="13">
        <f t="shared" ref="C10240:C10303" si="490">C10239+1</f>
        <v>2946</v>
      </c>
      <c r="D10240" s="12" t="str">
        <f t="shared" si="489"/>
        <v>j</v>
      </c>
      <c r="F10240" s="32"/>
      <c r="G10240" s="15"/>
    </row>
    <row r="10241" spans="1:11">
      <c r="A10241" s="12">
        <v>66</v>
      </c>
      <c r="B10241" s="21" t="str">
        <f t="shared" si="488"/>
        <v>42</v>
      </c>
      <c r="C10241" s="22">
        <f t="shared" si="490"/>
        <v>2947</v>
      </c>
      <c r="D10241" s="21" t="str">
        <f t="shared" si="489"/>
        <v>B</v>
      </c>
      <c r="E10241" s="21" t="str">
        <f>B10241</f>
        <v>42</v>
      </c>
      <c r="F10241" s="33">
        <f>HEX2DEC(E10241)/100</f>
        <v>0.66</v>
      </c>
      <c r="G10241" s="30" t="s">
        <v>28</v>
      </c>
    </row>
    <row r="10242" spans="1:11">
      <c r="A10242" s="12">
        <v>8</v>
      </c>
      <c r="B10242" s="7" t="str">
        <f t="shared" si="488"/>
        <v>08</v>
      </c>
      <c r="C10242" s="8">
        <f t="shared" si="490"/>
        <v>2948</v>
      </c>
      <c r="D10242" s="7" t="str">
        <f t="shared" si="489"/>
        <v>_x0008_</v>
      </c>
      <c r="E10242" s="7" t="str">
        <f>B10242&amp;B10243</f>
        <v>08DE</v>
      </c>
      <c r="F10242" s="27">
        <f>HEX2DEC(E10242)/10</f>
        <v>227</v>
      </c>
      <c r="G10242" s="28" t="s">
        <v>26</v>
      </c>
      <c r="H10242" s="51">
        <f>F10242*F10244/60</f>
        <v>0.4010333333333333</v>
      </c>
      <c r="I10242" s="51">
        <f>F10242*F10244*F10246/60</f>
        <v>0.26869233333333331</v>
      </c>
      <c r="J10242" s="52">
        <f>J10237+"00:01"</f>
        <v>1.0548611111111184</v>
      </c>
      <c r="K10242" s="57">
        <f>K10237+"00:01"</f>
        <v>40312.054861112447</v>
      </c>
    </row>
    <row r="10243" spans="1:11">
      <c r="A10243" s="12">
        <v>222</v>
      </c>
      <c r="B10243" s="12" t="str">
        <f t="shared" si="488"/>
        <v>DE</v>
      </c>
      <c r="C10243" s="13">
        <f t="shared" si="490"/>
        <v>2949</v>
      </c>
      <c r="D10243" s="12" t="str">
        <f t="shared" si="489"/>
        <v>Þ</v>
      </c>
      <c r="G10243" s="29"/>
    </row>
    <row r="10244" spans="1:11">
      <c r="A10244" s="12">
        <v>0</v>
      </c>
      <c r="B10244" s="12" t="str">
        <f t="shared" si="488"/>
        <v>00</v>
      </c>
      <c r="C10244" s="13">
        <f t="shared" si="490"/>
        <v>2950</v>
      </c>
      <c r="D10244" s="12" t="str">
        <f t="shared" si="489"/>
        <v/>
      </c>
      <c r="E10244" s="12" t="str">
        <f>B10244&amp;B10245</f>
        <v>006A</v>
      </c>
      <c r="F10244" s="31">
        <f>HEX2DEC(E10244)/1000</f>
        <v>0.106</v>
      </c>
      <c r="G10244" s="29" t="s">
        <v>27</v>
      </c>
    </row>
    <row r="10245" spans="1:11">
      <c r="A10245" s="12">
        <v>106</v>
      </c>
      <c r="B10245" s="12" t="str">
        <f t="shared" si="488"/>
        <v>6A</v>
      </c>
      <c r="C10245" s="13">
        <f t="shared" si="490"/>
        <v>2951</v>
      </c>
      <c r="D10245" s="12" t="str">
        <f t="shared" si="489"/>
        <v>j</v>
      </c>
      <c r="F10245" s="32"/>
      <c r="G10245" s="15"/>
    </row>
    <row r="10246" spans="1:11">
      <c r="A10246" s="12">
        <v>67</v>
      </c>
      <c r="B10246" s="21" t="str">
        <f t="shared" si="488"/>
        <v>43</v>
      </c>
      <c r="C10246" s="22">
        <f t="shared" si="490"/>
        <v>2952</v>
      </c>
      <c r="D10246" s="21" t="str">
        <f t="shared" si="489"/>
        <v>C</v>
      </c>
      <c r="E10246" s="21" t="str">
        <f>B10246</f>
        <v>43</v>
      </c>
      <c r="F10246" s="33">
        <f>HEX2DEC(E10246)/100</f>
        <v>0.67</v>
      </c>
      <c r="G10246" s="30" t="s">
        <v>28</v>
      </c>
    </row>
    <row r="10247" spans="1:11">
      <c r="A10247" s="12">
        <v>8</v>
      </c>
      <c r="B10247" s="7" t="str">
        <f t="shared" si="488"/>
        <v>08</v>
      </c>
      <c r="C10247" s="8">
        <f t="shared" si="490"/>
        <v>2953</v>
      </c>
      <c r="D10247" s="7" t="str">
        <f t="shared" si="489"/>
        <v>_x0008_</v>
      </c>
      <c r="E10247" s="7" t="str">
        <f>B10247&amp;B10248</f>
        <v>08DC</v>
      </c>
      <c r="F10247" s="27">
        <f>HEX2DEC(E10247)/10</f>
        <v>226.8</v>
      </c>
      <c r="G10247" s="28" t="s">
        <v>26</v>
      </c>
      <c r="H10247" s="51">
        <f>F10247*F10249/60</f>
        <v>0.40068000000000004</v>
      </c>
      <c r="I10247" s="51">
        <f>F10247*F10249*F10251/60</f>
        <v>0.26444880000000004</v>
      </c>
      <c r="J10247" s="52">
        <f>J10242+"00:01"</f>
        <v>1.0555555555555629</v>
      </c>
      <c r="K10247" s="57">
        <f>K10242+"00:01"</f>
        <v>40312.055555556894</v>
      </c>
    </row>
    <row r="10248" spans="1:11">
      <c r="A10248" s="12">
        <v>220</v>
      </c>
      <c r="B10248" s="12" t="str">
        <f t="shared" si="488"/>
        <v>DC</v>
      </c>
      <c r="C10248" s="13">
        <f t="shared" si="490"/>
        <v>2954</v>
      </c>
      <c r="D10248" s="12" t="str">
        <f t="shared" si="489"/>
        <v>Ü</v>
      </c>
      <c r="G10248" s="29"/>
    </row>
    <row r="10249" spans="1:11">
      <c r="A10249" s="12">
        <v>0</v>
      </c>
      <c r="B10249" s="12" t="str">
        <f t="shared" si="488"/>
        <v>00</v>
      </c>
      <c r="C10249" s="13">
        <f t="shared" si="490"/>
        <v>2955</v>
      </c>
      <c r="D10249" s="12" t="str">
        <f t="shared" si="489"/>
        <v/>
      </c>
      <c r="E10249" s="12" t="str">
        <f>B10249&amp;B10250</f>
        <v>006A</v>
      </c>
      <c r="F10249" s="31">
        <f>HEX2DEC(E10249)/1000</f>
        <v>0.106</v>
      </c>
      <c r="G10249" s="29" t="s">
        <v>27</v>
      </c>
    </row>
    <row r="10250" spans="1:11">
      <c r="A10250" s="12">
        <v>106</v>
      </c>
      <c r="B10250" s="12" t="str">
        <f t="shared" si="488"/>
        <v>6A</v>
      </c>
      <c r="C10250" s="13">
        <f t="shared" si="490"/>
        <v>2956</v>
      </c>
      <c r="D10250" s="12" t="str">
        <f t="shared" si="489"/>
        <v>j</v>
      </c>
      <c r="F10250" s="32"/>
      <c r="G10250" s="15"/>
    </row>
    <row r="10251" spans="1:11">
      <c r="A10251" s="12">
        <v>66</v>
      </c>
      <c r="B10251" s="21" t="str">
        <f t="shared" si="488"/>
        <v>42</v>
      </c>
      <c r="C10251" s="22">
        <f t="shared" si="490"/>
        <v>2957</v>
      </c>
      <c r="D10251" s="21" t="str">
        <f t="shared" si="489"/>
        <v>B</v>
      </c>
      <c r="E10251" s="21" t="str">
        <f>B10251</f>
        <v>42</v>
      </c>
      <c r="F10251" s="33">
        <f>HEX2DEC(E10251)/100</f>
        <v>0.66</v>
      </c>
      <c r="G10251" s="30" t="s">
        <v>28</v>
      </c>
    </row>
    <row r="10252" spans="1:11">
      <c r="A10252" s="12">
        <v>8</v>
      </c>
      <c r="B10252" s="7" t="str">
        <f t="shared" si="488"/>
        <v>08</v>
      </c>
      <c r="C10252" s="8">
        <f t="shared" si="490"/>
        <v>2958</v>
      </c>
      <c r="D10252" s="7" t="str">
        <f t="shared" si="489"/>
        <v>_x0008_</v>
      </c>
      <c r="E10252" s="7" t="str">
        <f>B10252&amp;B10253</f>
        <v>08DE</v>
      </c>
      <c r="F10252" s="27">
        <f>HEX2DEC(E10252)/10</f>
        <v>227</v>
      </c>
      <c r="G10252" s="28" t="s">
        <v>26</v>
      </c>
      <c r="H10252" s="51">
        <f>F10252*F10254/60</f>
        <v>0.4010333333333333</v>
      </c>
      <c r="I10252" s="51">
        <f>F10252*F10254*F10256/60</f>
        <v>0.26869233333333331</v>
      </c>
      <c r="J10252" s="52">
        <f>J10247+"00:01"</f>
        <v>1.0562500000000075</v>
      </c>
      <c r="K10252" s="57">
        <f>K10247+"00:01"</f>
        <v>40312.05625000134</v>
      </c>
    </row>
    <row r="10253" spans="1:11">
      <c r="A10253" s="12">
        <v>222</v>
      </c>
      <c r="B10253" s="12" t="str">
        <f t="shared" si="488"/>
        <v>DE</v>
      </c>
      <c r="C10253" s="13">
        <f t="shared" si="490"/>
        <v>2959</v>
      </c>
      <c r="D10253" s="12" t="str">
        <f t="shared" si="489"/>
        <v>Þ</v>
      </c>
      <c r="G10253" s="29"/>
    </row>
    <row r="10254" spans="1:11">
      <c r="A10254" s="12">
        <v>0</v>
      </c>
      <c r="B10254" s="12" t="str">
        <f t="shared" si="488"/>
        <v>00</v>
      </c>
      <c r="C10254" s="13">
        <f t="shared" si="490"/>
        <v>2960</v>
      </c>
      <c r="D10254" s="12" t="str">
        <f t="shared" si="489"/>
        <v/>
      </c>
      <c r="E10254" s="12" t="str">
        <f>B10254&amp;B10255</f>
        <v>006A</v>
      </c>
      <c r="F10254" s="31">
        <f>HEX2DEC(E10254)/1000</f>
        <v>0.106</v>
      </c>
      <c r="G10254" s="29" t="s">
        <v>27</v>
      </c>
    </row>
    <row r="10255" spans="1:11">
      <c r="A10255" s="12">
        <v>106</v>
      </c>
      <c r="B10255" s="12" t="str">
        <f t="shared" si="488"/>
        <v>6A</v>
      </c>
      <c r="C10255" s="13">
        <f t="shared" si="490"/>
        <v>2961</v>
      </c>
      <c r="D10255" s="12" t="str">
        <f t="shared" si="489"/>
        <v>j</v>
      </c>
      <c r="F10255" s="32"/>
      <c r="G10255" s="15"/>
    </row>
    <row r="10256" spans="1:11">
      <c r="A10256" s="12">
        <v>67</v>
      </c>
      <c r="B10256" s="21" t="str">
        <f t="shared" si="488"/>
        <v>43</v>
      </c>
      <c r="C10256" s="22">
        <f t="shared" si="490"/>
        <v>2962</v>
      </c>
      <c r="D10256" s="21" t="str">
        <f t="shared" si="489"/>
        <v>C</v>
      </c>
      <c r="E10256" s="21" t="str">
        <f>B10256</f>
        <v>43</v>
      </c>
      <c r="F10256" s="33">
        <f>HEX2DEC(E10256)/100</f>
        <v>0.67</v>
      </c>
      <c r="G10256" s="30" t="s">
        <v>28</v>
      </c>
    </row>
    <row r="10257" spans="1:11">
      <c r="A10257" s="12">
        <v>8</v>
      </c>
      <c r="B10257" s="7" t="str">
        <f t="shared" si="488"/>
        <v>08</v>
      </c>
      <c r="C10257" s="8">
        <f t="shared" si="490"/>
        <v>2963</v>
      </c>
      <c r="D10257" s="7" t="str">
        <f t="shared" si="489"/>
        <v>_x0008_</v>
      </c>
      <c r="E10257" s="7" t="str">
        <f>B10257&amp;B10258</f>
        <v>08DB</v>
      </c>
      <c r="F10257" s="27">
        <f>HEX2DEC(E10257)/10</f>
        <v>226.7</v>
      </c>
      <c r="G10257" s="28" t="s">
        <v>26</v>
      </c>
      <c r="H10257" s="51">
        <f>F10257*F10259/60</f>
        <v>0.40050333333333327</v>
      </c>
      <c r="I10257" s="51">
        <f>F10257*F10259*F10261/60</f>
        <v>0.26433219999999996</v>
      </c>
      <c r="J10257" s="52">
        <f>J10252+"00:01"</f>
        <v>1.056944444444452</v>
      </c>
      <c r="K10257" s="57">
        <f>K10252+"00:01"</f>
        <v>40312.056944445787</v>
      </c>
    </row>
    <row r="10258" spans="1:11">
      <c r="A10258" s="12">
        <v>219</v>
      </c>
      <c r="B10258" s="12" t="str">
        <f t="shared" si="488"/>
        <v>DB</v>
      </c>
      <c r="C10258" s="13">
        <f t="shared" si="490"/>
        <v>2964</v>
      </c>
      <c r="D10258" s="12" t="str">
        <f t="shared" si="489"/>
        <v>Û</v>
      </c>
      <c r="G10258" s="29"/>
    </row>
    <row r="10259" spans="1:11">
      <c r="A10259" s="12">
        <v>0</v>
      </c>
      <c r="B10259" s="12" t="str">
        <f t="shared" si="488"/>
        <v>00</v>
      </c>
      <c r="C10259" s="13">
        <f t="shared" si="490"/>
        <v>2965</v>
      </c>
      <c r="D10259" s="12" t="str">
        <f t="shared" si="489"/>
        <v/>
      </c>
      <c r="E10259" s="12" t="str">
        <f>B10259&amp;B10260</f>
        <v>006A</v>
      </c>
      <c r="F10259" s="31">
        <f>HEX2DEC(E10259)/1000</f>
        <v>0.106</v>
      </c>
      <c r="G10259" s="29" t="s">
        <v>27</v>
      </c>
    </row>
    <row r="10260" spans="1:11">
      <c r="A10260" s="12">
        <v>106</v>
      </c>
      <c r="B10260" s="12" t="str">
        <f t="shared" si="488"/>
        <v>6A</v>
      </c>
      <c r="C10260" s="13">
        <f t="shared" si="490"/>
        <v>2966</v>
      </c>
      <c r="D10260" s="12" t="str">
        <f t="shared" si="489"/>
        <v>j</v>
      </c>
      <c r="F10260" s="32"/>
      <c r="G10260" s="15"/>
    </row>
    <row r="10261" spans="1:11">
      <c r="A10261" s="12">
        <v>66</v>
      </c>
      <c r="B10261" s="21" t="str">
        <f t="shared" si="488"/>
        <v>42</v>
      </c>
      <c r="C10261" s="22">
        <f t="shared" si="490"/>
        <v>2967</v>
      </c>
      <c r="D10261" s="21" t="str">
        <f t="shared" si="489"/>
        <v>B</v>
      </c>
      <c r="E10261" s="21" t="str">
        <f>B10261</f>
        <v>42</v>
      </c>
      <c r="F10261" s="33">
        <f>HEX2DEC(E10261)/100</f>
        <v>0.66</v>
      </c>
      <c r="G10261" s="30" t="s">
        <v>28</v>
      </c>
    </row>
    <row r="10262" spans="1:11">
      <c r="A10262" s="12">
        <v>8</v>
      </c>
      <c r="B10262" s="7" t="str">
        <f t="shared" si="488"/>
        <v>08</v>
      </c>
      <c r="C10262" s="8">
        <f t="shared" si="490"/>
        <v>2968</v>
      </c>
      <c r="D10262" s="7" t="str">
        <f t="shared" si="489"/>
        <v>_x0008_</v>
      </c>
      <c r="E10262" s="7" t="str">
        <f>B10262&amp;B10263</f>
        <v>08DC</v>
      </c>
      <c r="F10262" s="27">
        <f>HEX2DEC(E10262)/10</f>
        <v>226.8</v>
      </c>
      <c r="G10262" s="28" t="s">
        <v>26</v>
      </c>
      <c r="H10262" s="51">
        <f>F10262*F10264/60</f>
        <v>0.40068000000000004</v>
      </c>
      <c r="I10262" s="51">
        <f>F10262*F10264*F10266/60</f>
        <v>0.26444880000000004</v>
      </c>
      <c r="J10262" s="52">
        <f>J10257+"00:01"</f>
        <v>1.0576388888888966</v>
      </c>
      <c r="K10262" s="57">
        <f>K10257+"00:01"</f>
        <v>40312.057638890234</v>
      </c>
    </row>
    <row r="10263" spans="1:11">
      <c r="A10263" s="12">
        <v>220</v>
      </c>
      <c r="B10263" s="12" t="str">
        <f t="shared" si="488"/>
        <v>DC</v>
      </c>
      <c r="C10263" s="13">
        <f t="shared" si="490"/>
        <v>2969</v>
      </c>
      <c r="D10263" s="12" t="str">
        <f t="shared" si="489"/>
        <v>Ü</v>
      </c>
      <c r="G10263" s="29"/>
    </row>
    <row r="10264" spans="1:11">
      <c r="A10264" s="12">
        <v>0</v>
      </c>
      <c r="B10264" s="12" t="str">
        <f t="shared" si="488"/>
        <v>00</v>
      </c>
      <c r="C10264" s="13">
        <f t="shared" si="490"/>
        <v>2970</v>
      </c>
      <c r="D10264" s="12" t="str">
        <f t="shared" si="489"/>
        <v/>
      </c>
      <c r="E10264" s="12" t="str">
        <f>B10264&amp;B10265</f>
        <v>006A</v>
      </c>
      <c r="F10264" s="31">
        <f>HEX2DEC(E10264)/1000</f>
        <v>0.106</v>
      </c>
      <c r="G10264" s="29" t="s">
        <v>27</v>
      </c>
    </row>
    <row r="10265" spans="1:11">
      <c r="A10265" s="12">
        <v>106</v>
      </c>
      <c r="B10265" s="12" t="str">
        <f t="shared" si="488"/>
        <v>6A</v>
      </c>
      <c r="C10265" s="13">
        <f t="shared" si="490"/>
        <v>2971</v>
      </c>
      <c r="D10265" s="12" t="str">
        <f t="shared" si="489"/>
        <v>j</v>
      </c>
      <c r="F10265" s="32"/>
      <c r="G10265" s="15"/>
    </row>
    <row r="10266" spans="1:11">
      <c r="A10266" s="12">
        <v>66</v>
      </c>
      <c r="B10266" s="21" t="str">
        <f t="shared" si="488"/>
        <v>42</v>
      </c>
      <c r="C10266" s="22">
        <f t="shared" si="490"/>
        <v>2972</v>
      </c>
      <c r="D10266" s="21" t="str">
        <f t="shared" si="489"/>
        <v>B</v>
      </c>
      <c r="E10266" s="21" t="str">
        <f>B10266</f>
        <v>42</v>
      </c>
      <c r="F10266" s="33">
        <f>HEX2DEC(E10266)/100</f>
        <v>0.66</v>
      </c>
      <c r="G10266" s="30" t="s">
        <v>28</v>
      </c>
    </row>
    <row r="10267" spans="1:11">
      <c r="A10267" s="12">
        <v>8</v>
      </c>
      <c r="B10267" s="7" t="str">
        <f t="shared" si="488"/>
        <v>08</v>
      </c>
      <c r="C10267" s="8">
        <f t="shared" si="490"/>
        <v>2973</v>
      </c>
      <c r="D10267" s="7" t="str">
        <f t="shared" si="489"/>
        <v>_x0008_</v>
      </c>
      <c r="E10267" s="7" t="str">
        <f>B10267&amp;B10268</f>
        <v>08D4</v>
      </c>
      <c r="F10267" s="27">
        <f>HEX2DEC(E10267)/10</f>
        <v>226</v>
      </c>
      <c r="G10267" s="28" t="s">
        <v>26</v>
      </c>
      <c r="H10267" s="51">
        <f>F10267*F10269/60</f>
        <v>0.39926666666666666</v>
      </c>
      <c r="I10267" s="51">
        <f>F10267*F10269*F10271/60</f>
        <v>0.26351599999999997</v>
      </c>
      <c r="J10267" s="52">
        <f>J10262+"00:01"</f>
        <v>1.0583333333333411</v>
      </c>
      <c r="K10267" s="57">
        <f>K10262+"00:01"</f>
        <v>40312.05833333468</v>
      </c>
    </row>
    <row r="10268" spans="1:11">
      <c r="A10268" s="12">
        <v>212</v>
      </c>
      <c r="B10268" s="12" t="str">
        <f t="shared" si="488"/>
        <v>D4</v>
      </c>
      <c r="C10268" s="13">
        <f t="shared" si="490"/>
        <v>2974</v>
      </c>
      <c r="D10268" s="12" t="str">
        <f t="shared" si="489"/>
        <v>Ô</v>
      </c>
      <c r="G10268" s="29"/>
    </row>
    <row r="10269" spans="1:11">
      <c r="A10269" s="12">
        <v>0</v>
      </c>
      <c r="B10269" s="12" t="str">
        <f t="shared" si="488"/>
        <v>00</v>
      </c>
      <c r="C10269" s="13">
        <f t="shared" si="490"/>
        <v>2975</v>
      </c>
      <c r="D10269" s="12" t="str">
        <f t="shared" si="489"/>
        <v/>
      </c>
      <c r="E10269" s="12" t="str">
        <f>B10269&amp;B10270</f>
        <v>006A</v>
      </c>
      <c r="F10269" s="31">
        <f>HEX2DEC(E10269)/1000</f>
        <v>0.106</v>
      </c>
      <c r="G10269" s="29" t="s">
        <v>27</v>
      </c>
    </row>
    <row r="10270" spans="1:11">
      <c r="A10270" s="12">
        <v>106</v>
      </c>
      <c r="B10270" s="12" t="str">
        <f t="shared" si="488"/>
        <v>6A</v>
      </c>
      <c r="C10270" s="13">
        <f t="shared" si="490"/>
        <v>2976</v>
      </c>
      <c r="D10270" s="12" t="str">
        <f t="shared" si="489"/>
        <v>j</v>
      </c>
      <c r="F10270" s="32"/>
      <c r="G10270" s="15"/>
    </row>
    <row r="10271" spans="1:11">
      <c r="A10271" s="12">
        <v>66</v>
      </c>
      <c r="B10271" s="21" t="str">
        <f t="shared" si="488"/>
        <v>42</v>
      </c>
      <c r="C10271" s="22">
        <f t="shared" si="490"/>
        <v>2977</v>
      </c>
      <c r="D10271" s="21" t="str">
        <f t="shared" si="489"/>
        <v>B</v>
      </c>
      <c r="E10271" s="21" t="str">
        <f>B10271</f>
        <v>42</v>
      </c>
      <c r="F10271" s="33">
        <f>HEX2DEC(E10271)/100</f>
        <v>0.66</v>
      </c>
      <c r="G10271" s="30" t="s">
        <v>28</v>
      </c>
    </row>
    <row r="10272" spans="1:11">
      <c r="A10272" s="12">
        <v>8</v>
      </c>
      <c r="B10272" s="7" t="str">
        <f t="shared" si="488"/>
        <v>08</v>
      </c>
      <c r="C10272" s="8">
        <f t="shared" si="490"/>
        <v>2978</v>
      </c>
      <c r="D10272" s="7" t="str">
        <f t="shared" si="489"/>
        <v>_x0008_</v>
      </c>
      <c r="E10272" s="7" t="str">
        <f>B10272&amp;B10273</f>
        <v>08D7</v>
      </c>
      <c r="F10272" s="27">
        <f>HEX2DEC(E10272)/10</f>
        <v>226.3</v>
      </c>
      <c r="G10272" s="28" t="s">
        <v>26</v>
      </c>
      <c r="H10272" s="51">
        <f>F10272*F10274/60</f>
        <v>0.39979666666666669</v>
      </c>
      <c r="I10272" s="51">
        <f>F10272*F10274*F10276/60</f>
        <v>0.26386579999999998</v>
      </c>
      <c r="J10272" s="52">
        <f>J10267+"00:01"</f>
        <v>1.0590277777777857</v>
      </c>
      <c r="K10272" s="57">
        <f>K10267+"00:01"</f>
        <v>40312.059027779127</v>
      </c>
    </row>
    <row r="10273" spans="1:11">
      <c r="A10273" s="12">
        <v>215</v>
      </c>
      <c r="B10273" s="12" t="str">
        <f t="shared" si="488"/>
        <v>D7</v>
      </c>
      <c r="C10273" s="13">
        <f t="shared" si="490"/>
        <v>2979</v>
      </c>
      <c r="D10273" s="12" t="str">
        <f t="shared" si="489"/>
        <v>×</v>
      </c>
      <c r="G10273" s="29"/>
    </row>
    <row r="10274" spans="1:11">
      <c r="A10274" s="12">
        <v>0</v>
      </c>
      <c r="B10274" s="12" t="str">
        <f t="shared" si="488"/>
        <v>00</v>
      </c>
      <c r="C10274" s="13">
        <f t="shared" si="490"/>
        <v>2980</v>
      </c>
      <c r="D10274" s="12" t="str">
        <f t="shared" si="489"/>
        <v/>
      </c>
      <c r="E10274" s="12" t="str">
        <f>B10274&amp;B10275</f>
        <v>006A</v>
      </c>
      <c r="F10274" s="31">
        <f>HEX2DEC(E10274)/1000</f>
        <v>0.106</v>
      </c>
      <c r="G10274" s="29" t="s">
        <v>27</v>
      </c>
    </row>
    <row r="10275" spans="1:11">
      <c r="A10275" s="12">
        <v>106</v>
      </c>
      <c r="B10275" s="12" t="str">
        <f t="shared" si="488"/>
        <v>6A</v>
      </c>
      <c r="C10275" s="13">
        <f t="shared" si="490"/>
        <v>2981</v>
      </c>
      <c r="D10275" s="12" t="str">
        <f t="shared" si="489"/>
        <v>j</v>
      </c>
      <c r="F10275" s="32"/>
      <c r="G10275" s="15"/>
    </row>
    <row r="10276" spans="1:11">
      <c r="A10276" s="12">
        <v>66</v>
      </c>
      <c r="B10276" s="21" t="str">
        <f t="shared" si="488"/>
        <v>42</v>
      </c>
      <c r="C10276" s="22">
        <f t="shared" si="490"/>
        <v>2982</v>
      </c>
      <c r="D10276" s="21" t="str">
        <f t="shared" si="489"/>
        <v>B</v>
      </c>
      <c r="E10276" s="21" t="str">
        <f>B10276</f>
        <v>42</v>
      </c>
      <c r="F10276" s="33">
        <f>HEX2DEC(E10276)/100</f>
        <v>0.66</v>
      </c>
      <c r="G10276" s="30" t="s">
        <v>28</v>
      </c>
    </row>
    <row r="10277" spans="1:11">
      <c r="A10277" s="12">
        <v>8</v>
      </c>
      <c r="B10277" s="7" t="str">
        <f t="shared" si="488"/>
        <v>08</v>
      </c>
      <c r="C10277" s="8">
        <f t="shared" si="490"/>
        <v>2983</v>
      </c>
      <c r="D10277" s="7" t="str">
        <f t="shared" si="489"/>
        <v>_x0008_</v>
      </c>
      <c r="E10277" s="7" t="str">
        <f>B10277&amp;B10278</f>
        <v>08DA</v>
      </c>
      <c r="F10277" s="27">
        <f>HEX2DEC(E10277)/10</f>
        <v>226.6</v>
      </c>
      <c r="G10277" s="28" t="s">
        <v>26</v>
      </c>
      <c r="H10277" s="51">
        <f>F10277*F10279/60</f>
        <v>0.40032666666666661</v>
      </c>
      <c r="I10277" s="51">
        <f>F10277*F10279*F10281/60</f>
        <v>0.26421559999999994</v>
      </c>
      <c r="J10277" s="52">
        <f>J10272+"00:01"</f>
        <v>1.0597222222222302</v>
      </c>
      <c r="K10277" s="57">
        <f>K10272+"00:01"</f>
        <v>40312.059722223574</v>
      </c>
    </row>
    <row r="10278" spans="1:11">
      <c r="A10278" s="12">
        <v>218</v>
      </c>
      <c r="B10278" s="12" t="str">
        <f t="shared" si="488"/>
        <v>DA</v>
      </c>
      <c r="C10278" s="13">
        <f t="shared" si="490"/>
        <v>2984</v>
      </c>
      <c r="D10278" s="12" t="str">
        <f t="shared" si="489"/>
        <v>Ú</v>
      </c>
      <c r="G10278" s="29"/>
    </row>
    <row r="10279" spans="1:11">
      <c r="A10279" s="12">
        <v>0</v>
      </c>
      <c r="B10279" s="12" t="str">
        <f t="shared" si="488"/>
        <v>00</v>
      </c>
      <c r="C10279" s="13">
        <f t="shared" si="490"/>
        <v>2985</v>
      </c>
      <c r="D10279" s="12" t="str">
        <f t="shared" si="489"/>
        <v/>
      </c>
      <c r="E10279" s="12" t="str">
        <f>B10279&amp;B10280</f>
        <v>006A</v>
      </c>
      <c r="F10279" s="31">
        <f>HEX2DEC(E10279)/1000</f>
        <v>0.106</v>
      </c>
      <c r="G10279" s="29" t="s">
        <v>27</v>
      </c>
    </row>
    <row r="10280" spans="1:11">
      <c r="A10280" s="12">
        <v>106</v>
      </c>
      <c r="B10280" s="12" t="str">
        <f t="shared" si="488"/>
        <v>6A</v>
      </c>
      <c r="C10280" s="13">
        <f t="shared" si="490"/>
        <v>2986</v>
      </c>
      <c r="D10280" s="12" t="str">
        <f t="shared" si="489"/>
        <v>j</v>
      </c>
      <c r="F10280" s="32"/>
      <c r="G10280" s="15"/>
    </row>
    <row r="10281" spans="1:11">
      <c r="A10281" s="12">
        <v>66</v>
      </c>
      <c r="B10281" s="21" t="str">
        <f t="shared" si="488"/>
        <v>42</v>
      </c>
      <c r="C10281" s="22">
        <f t="shared" si="490"/>
        <v>2987</v>
      </c>
      <c r="D10281" s="21" t="str">
        <f t="shared" si="489"/>
        <v>B</v>
      </c>
      <c r="E10281" s="21" t="str">
        <f>B10281</f>
        <v>42</v>
      </c>
      <c r="F10281" s="33">
        <f>HEX2DEC(E10281)/100</f>
        <v>0.66</v>
      </c>
      <c r="G10281" s="30" t="s">
        <v>28</v>
      </c>
    </row>
    <row r="10282" spans="1:11">
      <c r="A10282" s="12">
        <v>8</v>
      </c>
      <c r="B10282" s="7" t="str">
        <f t="shared" si="488"/>
        <v>08</v>
      </c>
      <c r="C10282" s="8">
        <f t="shared" si="490"/>
        <v>2988</v>
      </c>
      <c r="D10282" s="7" t="str">
        <f t="shared" si="489"/>
        <v>_x0008_</v>
      </c>
      <c r="E10282" s="7" t="str">
        <f>B10282&amp;B10283</f>
        <v>08DF</v>
      </c>
      <c r="F10282" s="27">
        <f>HEX2DEC(E10282)/10</f>
        <v>227.1</v>
      </c>
      <c r="G10282" s="28" t="s">
        <v>26</v>
      </c>
      <c r="H10282" s="51">
        <f>F10282*F10284/60</f>
        <v>0.40120999999999996</v>
      </c>
      <c r="I10282" s="51">
        <f>F10282*F10284*F10286/60</f>
        <v>0.2647986</v>
      </c>
      <c r="J10282" s="52">
        <f>J10277+"00:01"</f>
        <v>1.0604166666666748</v>
      </c>
      <c r="K10282" s="57">
        <f>K10277+"00:01"</f>
        <v>40312.06041666802</v>
      </c>
    </row>
    <row r="10283" spans="1:11">
      <c r="A10283" s="12">
        <v>223</v>
      </c>
      <c r="B10283" s="12" t="str">
        <f t="shared" si="488"/>
        <v>DF</v>
      </c>
      <c r="C10283" s="13">
        <f t="shared" si="490"/>
        <v>2989</v>
      </c>
      <c r="D10283" s="12" t="str">
        <f t="shared" si="489"/>
        <v>ß</v>
      </c>
      <c r="G10283" s="29"/>
    </row>
    <row r="10284" spans="1:11">
      <c r="A10284" s="12">
        <v>0</v>
      </c>
      <c r="B10284" s="12" t="str">
        <f t="shared" si="488"/>
        <v>00</v>
      </c>
      <c r="C10284" s="13">
        <f t="shared" si="490"/>
        <v>2990</v>
      </c>
      <c r="D10284" s="12" t="str">
        <f t="shared" si="489"/>
        <v/>
      </c>
      <c r="E10284" s="12" t="str">
        <f>B10284&amp;B10285</f>
        <v>006A</v>
      </c>
      <c r="F10284" s="31">
        <f>HEX2DEC(E10284)/1000</f>
        <v>0.106</v>
      </c>
      <c r="G10284" s="29" t="s">
        <v>27</v>
      </c>
    </row>
    <row r="10285" spans="1:11">
      <c r="A10285" s="12">
        <v>106</v>
      </c>
      <c r="B10285" s="12" t="str">
        <f t="shared" si="488"/>
        <v>6A</v>
      </c>
      <c r="C10285" s="13">
        <f t="shared" si="490"/>
        <v>2991</v>
      </c>
      <c r="D10285" s="12" t="str">
        <f t="shared" si="489"/>
        <v>j</v>
      </c>
      <c r="F10285" s="32"/>
      <c r="G10285" s="15"/>
    </row>
    <row r="10286" spans="1:11">
      <c r="A10286" s="12">
        <v>66</v>
      </c>
      <c r="B10286" s="21" t="str">
        <f t="shared" si="488"/>
        <v>42</v>
      </c>
      <c r="C10286" s="22">
        <f t="shared" si="490"/>
        <v>2992</v>
      </c>
      <c r="D10286" s="21" t="str">
        <f t="shared" si="489"/>
        <v>B</v>
      </c>
      <c r="E10286" s="21" t="str">
        <f>B10286</f>
        <v>42</v>
      </c>
      <c r="F10286" s="33">
        <f>HEX2DEC(E10286)/100</f>
        <v>0.66</v>
      </c>
      <c r="G10286" s="30" t="s">
        <v>28</v>
      </c>
    </row>
    <row r="10287" spans="1:11">
      <c r="A10287" s="12">
        <v>8</v>
      </c>
      <c r="B10287" s="7" t="str">
        <f t="shared" si="488"/>
        <v>08</v>
      </c>
      <c r="C10287" s="8">
        <f t="shared" si="490"/>
        <v>2993</v>
      </c>
      <c r="D10287" s="7" t="str">
        <f t="shared" si="489"/>
        <v>_x0008_</v>
      </c>
      <c r="E10287" s="7" t="str">
        <f>B10287&amp;B10288</f>
        <v>08E6</v>
      </c>
      <c r="F10287" s="27">
        <f>HEX2DEC(E10287)/10</f>
        <v>227.8</v>
      </c>
      <c r="G10287" s="28" t="s">
        <v>26</v>
      </c>
      <c r="H10287" s="51">
        <f>F10287*F10289/60</f>
        <v>0.40624333333333335</v>
      </c>
      <c r="I10287" s="51">
        <f>F10287*F10289*F10291/60</f>
        <v>0.26812059999999999</v>
      </c>
      <c r="J10287" s="52">
        <f>J10282+"00:01"</f>
        <v>1.0611111111111193</v>
      </c>
      <c r="K10287" s="57">
        <f>K10282+"00:01"</f>
        <v>40312.061111112467</v>
      </c>
    </row>
    <row r="10288" spans="1:11">
      <c r="A10288" s="12">
        <v>230</v>
      </c>
      <c r="B10288" s="12" t="str">
        <f t="shared" si="488"/>
        <v>E6</v>
      </c>
      <c r="C10288" s="13">
        <f t="shared" si="490"/>
        <v>2994</v>
      </c>
      <c r="D10288" s="12" t="str">
        <f t="shared" si="489"/>
        <v>æ</v>
      </c>
      <c r="G10288" s="29"/>
    </row>
    <row r="10289" spans="1:11">
      <c r="A10289" s="12">
        <v>0</v>
      </c>
      <c r="B10289" s="12" t="str">
        <f t="shared" si="488"/>
        <v>00</v>
      </c>
      <c r="C10289" s="13">
        <f t="shared" si="490"/>
        <v>2995</v>
      </c>
      <c r="D10289" s="12" t="str">
        <f t="shared" si="489"/>
        <v/>
      </c>
      <c r="E10289" s="12" t="str">
        <f>B10289&amp;B10290</f>
        <v>006B</v>
      </c>
      <c r="F10289" s="31">
        <f>HEX2DEC(E10289)/1000</f>
        <v>0.107</v>
      </c>
      <c r="G10289" s="29" t="s">
        <v>27</v>
      </c>
    </row>
    <row r="10290" spans="1:11">
      <c r="A10290" s="12">
        <v>107</v>
      </c>
      <c r="B10290" s="12" t="str">
        <f t="shared" si="488"/>
        <v>6B</v>
      </c>
      <c r="C10290" s="13">
        <f t="shared" si="490"/>
        <v>2996</v>
      </c>
      <c r="D10290" s="12" t="str">
        <f t="shared" si="489"/>
        <v>k</v>
      </c>
      <c r="F10290" s="32"/>
      <c r="G10290" s="15"/>
    </row>
    <row r="10291" spans="1:11">
      <c r="A10291" s="12">
        <v>66</v>
      </c>
      <c r="B10291" s="21" t="str">
        <f t="shared" si="488"/>
        <v>42</v>
      </c>
      <c r="C10291" s="22">
        <f t="shared" si="490"/>
        <v>2997</v>
      </c>
      <c r="D10291" s="21" t="str">
        <f t="shared" si="489"/>
        <v>B</v>
      </c>
      <c r="E10291" s="21" t="str">
        <f>B10291</f>
        <v>42</v>
      </c>
      <c r="F10291" s="33">
        <f>HEX2DEC(E10291)/100</f>
        <v>0.66</v>
      </c>
      <c r="G10291" s="30" t="s">
        <v>28</v>
      </c>
    </row>
    <row r="10292" spans="1:11">
      <c r="A10292" s="12">
        <v>8</v>
      </c>
      <c r="B10292" s="7" t="str">
        <f t="shared" si="488"/>
        <v>08</v>
      </c>
      <c r="C10292" s="8">
        <f t="shared" si="490"/>
        <v>2998</v>
      </c>
      <c r="D10292" s="7" t="str">
        <f t="shared" si="489"/>
        <v>_x0008_</v>
      </c>
      <c r="E10292" s="7" t="str">
        <f>B10292&amp;B10293</f>
        <v>08E2</v>
      </c>
      <c r="F10292" s="27">
        <f>HEX2DEC(E10292)/10</f>
        <v>227.4</v>
      </c>
      <c r="G10292" s="28" t="s">
        <v>26</v>
      </c>
      <c r="H10292" s="51">
        <f>F10292*F10294/60</f>
        <v>0.40553</v>
      </c>
      <c r="I10292" s="51">
        <f>F10292*F10294*F10296/60</f>
        <v>0.26764980000000005</v>
      </c>
      <c r="J10292" s="52">
        <f>J10287+"00:01"</f>
        <v>1.0618055555555639</v>
      </c>
      <c r="K10292" s="57">
        <f>K10287+"00:01"</f>
        <v>40312.061805556914</v>
      </c>
    </row>
    <row r="10293" spans="1:11">
      <c r="A10293" s="12">
        <v>226</v>
      </c>
      <c r="B10293" s="12" t="str">
        <f t="shared" si="488"/>
        <v>E2</v>
      </c>
      <c r="C10293" s="13">
        <f t="shared" si="490"/>
        <v>2999</v>
      </c>
      <c r="D10293" s="12" t="str">
        <f t="shared" si="489"/>
        <v>â</v>
      </c>
      <c r="G10293" s="29"/>
    </row>
    <row r="10294" spans="1:11">
      <c r="A10294" s="12">
        <v>0</v>
      </c>
      <c r="B10294" s="12" t="str">
        <f t="shared" si="488"/>
        <v>00</v>
      </c>
      <c r="C10294" s="13">
        <f t="shared" si="490"/>
        <v>3000</v>
      </c>
      <c r="D10294" s="12" t="str">
        <f t="shared" si="489"/>
        <v/>
      </c>
      <c r="E10294" s="12" t="str">
        <f>B10294&amp;B10295</f>
        <v>006B</v>
      </c>
      <c r="F10294" s="31">
        <f>HEX2DEC(E10294)/1000</f>
        <v>0.107</v>
      </c>
      <c r="G10294" s="29" t="s">
        <v>27</v>
      </c>
    </row>
    <row r="10295" spans="1:11">
      <c r="A10295" s="12">
        <v>107</v>
      </c>
      <c r="B10295" s="12" t="str">
        <f t="shared" si="488"/>
        <v>6B</v>
      </c>
      <c r="C10295" s="13">
        <f t="shared" si="490"/>
        <v>3001</v>
      </c>
      <c r="D10295" s="12" t="str">
        <f t="shared" si="489"/>
        <v>k</v>
      </c>
      <c r="F10295" s="32"/>
      <c r="G10295" s="15"/>
    </row>
    <row r="10296" spans="1:11">
      <c r="A10296" s="12">
        <v>66</v>
      </c>
      <c r="B10296" s="21" t="str">
        <f t="shared" si="488"/>
        <v>42</v>
      </c>
      <c r="C10296" s="22">
        <f t="shared" si="490"/>
        <v>3002</v>
      </c>
      <c r="D10296" s="21" t="str">
        <f t="shared" si="489"/>
        <v>B</v>
      </c>
      <c r="E10296" s="21" t="str">
        <f>B10296</f>
        <v>42</v>
      </c>
      <c r="F10296" s="33">
        <f>HEX2DEC(E10296)/100</f>
        <v>0.66</v>
      </c>
      <c r="G10296" s="30" t="s">
        <v>28</v>
      </c>
    </row>
    <row r="10297" spans="1:11">
      <c r="A10297" s="12">
        <v>8</v>
      </c>
      <c r="B10297" s="7" t="str">
        <f t="shared" si="488"/>
        <v>08</v>
      </c>
      <c r="C10297" s="8">
        <f t="shared" si="490"/>
        <v>3003</v>
      </c>
      <c r="D10297" s="7" t="str">
        <f t="shared" si="489"/>
        <v>_x0008_</v>
      </c>
      <c r="E10297" s="7" t="str">
        <f>B10297&amp;B10298</f>
        <v>08E2</v>
      </c>
      <c r="F10297" s="27">
        <f>HEX2DEC(E10297)/10</f>
        <v>227.4</v>
      </c>
      <c r="G10297" s="28" t="s">
        <v>26</v>
      </c>
      <c r="H10297" s="51">
        <f>F10297*F10299/60</f>
        <v>0.40553</v>
      </c>
      <c r="I10297" s="51">
        <f>F10297*F10299*F10301/60</f>
        <v>0.26764980000000005</v>
      </c>
      <c r="J10297" s="52">
        <f>J10292+"00:01"</f>
        <v>1.0625000000000084</v>
      </c>
      <c r="K10297" s="57">
        <f>K10292+"00:01"</f>
        <v>40312.062500001361</v>
      </c>
    </row>
    <row r="10298" spans="1:11">
      <c r="A10298" s="12">
        <v>226</v>
      </c>
      <c r="B10298" s="12" t="str">
        <f t="shared" si="488"/>
        <v>E2</v>
      </c>
      <c r="C10298" s="13">
        <f t="shared" si="490"/>
        <v>3004</v>
      </c>
      <c r="D10298" s="12" t="str">
        <f t="shared" si="489"/>
        <v>â</v>
      </c>
      <c r="G10298" s="29"/>
    </row>
    <row r="10299" spans="1:11">
      <c r="A10299" s="12">
        <v>0</v>
      </c>
      <c r="B10299" s="12" t="str">
        <f t="shared" si="488"/>
        <v>00</v>
      </c>
      <c r="C10299" s="13">
        <f t="shared" si="490"/>
        <v>3005</v>
      </c>
      <c r="D10299" s="12" t="str">
        <f t="shared" si="489"/>
        <v/>
      </c>
      <c r="E10299" s="12" t="str">
        <f>B10299&amp;B10300</f>
        <v>006B</v>
      </c>
      <c r="F10299" s="31">
        <f>HEX2DEC(E10299)/1000</f>
        <v>0.107</v>
      </c>
      <c r="G10299" s="29" t="s">
        <v>27</v>
      </c>
    </row>
    <row r="10300" spans="1:11">
      <c r="A10300" s="12">
        <v>107</v>
      </c>
      <c r="B10300" s="12" t="str">
        <f t="shared" si="488"/>
        <v>6B</v>
      </c>
      <c r="C10300" s="13">
        <f t="shared" si="490"/>
        <v>3006</v>
      </c>
      <c r="D10300" s="12" t="str">
        <f t="shared" si="489"/>
        <v>k</v>
      </c>
      <c r="F10300" s="32"/>
      <c r="G10300" s="15"/>
    </row>
    <row r="10301" spans="1:11">
      <c r="A10301" s="12">
        <v>66</v>
      </c>
      <c r="B10301" s="21" t="str">
        <f t="shared" si="488"/>
        <v>42</v>
      </c>
      <c r="C10301" s="22">
        <f t="shared" si="490"/>
        <v>3007</v>
      </c>
      <c r="D10301" s="21" t="str">
        <f t="shared" si="489"/>
        <v>B</v>
      </c>
      <c r="E10301" s="21" t="str">
        <f>B10301</f>
        <v>42</v>
      </c>
      <c r="F10301" s="33">
        <f>HEX2DEC(E10301)/100</f>
        <v>0.66</v>
      </c>
      <c r="G10301" s="30" t="s">
        <v>28</v>
      </c>
    </row>
    <row r="10302" spans="1:11">
      <c r="A10302" s="12">
        <v>8</v>
      </c>
      <c r="B10302" s="7" t="str">
        <f t="shared" si="488"/>
        <v>08</v>
      </c>
      <c r="C10302" s="8">
        <f t="shared" si="490"/>
        <v>3008</v>
      </c>
      <c r="D10302" s="7" t="str">
        <f t="shared" si="489"/>
        <v>_x0008_</v>
      </c>
      <c r="E10302" s="7" t="str">
        <f>B10302&amp;B10303</f>
        <v>08E7</v>
      </c>
      <c r="F10302" s="27">
        <f>HEX2DEC(E10302)/10</f>
        <v>227.9</v>
      </c>
      <c r="G10302" s="28" t="s">
        <v>26</v>
      </c>
      <c r="H10302" s="51">
        <f>F10302*F10304/60</f>
        <v>0.40642166666666668</v>
      </c>
      <c r="I10302" s="51">
        <f>F10302*F10304*F10306/60</f>
        <v>0.26823830000000004</v>
      </c>
      <c r="J10302" s="52">
        <f>J10297+"00:01"</f>
        <v>1.063194444444453</v>
      </c>
      <c r="K10302" s="57">
        <f>K10297+"00:01"</f>
        <v>40312.063194445807</v>
      </c>
    </row>
    <row r="10303" spans="1:11">
      <c r="A10303" s="12">
        <v>231</v>
      </c>
      <c r="B10303" s="12" t="str">
        <f t="shared" ref="B10303:B10366" si="491">DEC2HEX(A10303,2)</f>
        <v>E7</v>
      </c>
      <c r="C10303" s="13">
        <f t="shared" si="490"/>
        <v>3009</v>
      </c>
      <c r="D10303" s="12" t="str">
        <f t="shared" ref="D10303:D10366" si="492">IF(A10303&gt;0,CHAR(A10303),"")</f>
        <v>ç</v>
      </c>
      <c r="G10303" s="29"/>
    </row>
    <row r="10304" spans="1:11">
      <c r="A10304" s="12">
        <v>0</v>
      </c>
      <c r="B10304" s="12" t="str">
        <f t="shared" si="491"/>
        <v>00</v>
      </c>
      <c r="C10304" s="13">
        <f t="shared" ref="C10304:C10367" si="493">C10303+1</f>
        <v>3010</v>
      </c>
      <c r="D10304" s="12" t="str">
        <f t="shared" si="492"/>
        <v/>
      </c>
      <c r="E10304" s="12" t="str">
        <f>B10304&amp;B10305</f>
        <v>006B</v>
      </c>
      <c r="F10304" s="31">
        <f>HEX2DEC(E10304)/1000</f>
        <v>0.107</v>
      </c>
      <c r="G10304" s="29" t="s">
        <v>27</v>
      </c>
    </row>
    <row r="10305" spans="1:11">
      <c r="A10305" s="12">
        <v>107</v>
      </c>
      <c r="B10305" s="12" t="str">
        <f t="shared" si="491"/>
        <v>6B</v>
      </c>
      <c r="C10305" s="13">
        <f t="shared" si="493"/>
        <v>3011</v>
      </c>
      <c r="D10305" s="12" t="str">
        <f t="shared" si="492"/>
        <v>k</v>
      </c>
      <c r="F10305" s="32"/>
      <c r="G10305" s="15"/>
    </row>
    <row r="10306" spans="1:11">
      <c r="A10306" s="12">
        <v>66</v>
      </c>
      <c r="B10306" s="21" t="str">
        <f t="shared" si="491"/>
        <v>42</v>
      </c>
      <c r="C10306" s="22">
        <f t="shared" si="493"/>
        <v>3012</v>
      </c>
      <c r="D10306" s="21" t="str">
        <f t="shared" si="492"/>
        <v>B</v>
      </c>
      <c r="E10306" s="21" t="str">
        <f>B10306</f>
        <v>42</v>
      </c>
      <c r="F10306" s="33">
        <f>HEX2DEC(E10306)/100</f>
        <v>0.66</v>
      </c>
      <c r="G10306" s="30" t="s">
        <v>28</v>
      </c>
    </row>
    <row r="10307" spans="1:11">
      <c r="A10307" s="12">
        <v>8</v>
      </c>
      <c r="B10307" s="7" t="str">
        <f t="shared" si="491"/>
        <v>08</v>
      </c>
      <c r="C10307" s="8">
        <f t="shared" si="493"/>
        <v>3013</v>
      </c>
      <c r="D10307" s="7" t="str">
        <f t="shared" si="492"/>
        <v>_x0008_</v>
      </c>
      <c r="E10307" s="7" t="str">
        <f>B10307&amp;B10308</f>
        <v>08ED</v>
      </c>
      <c r="F10307" s="27">
        <f>HEX2DEC(E10307)/10</f>
        <v>228.5</v>
      </c>
      <c r="G10307" s="28" t="s">
        <v>26</v>
      </c>
      <c r="H10307" s="51">
        <f>F10307*F10309/60</f>
        <v>0.4074916666666667</v>
      </c>
      <c r="I10307" s="51">
        <f>F10307*F10309*F10311/60</f>
        <v>0.26894450000000003</v>
      </c>
      <c r="J10307" s="52">
        <f>J10302+"00:01"</f>
        <v>1.0638888888888975</v>
      </c>
      <c r="K10307" s="57">
        <f>K10302+"00:01"</f>
        <v>40312.063888890254</v>
      </c>
    </row>
    <row r="10308" spans="1:11">
      <c r="A10308" s="12">
        <v>237</v>
      </c>
      <c r="B10308" s="12" t="str">
        <f t="shared" si="491"/>
        <v>ED</v>
      </c>
      <c r="C10308" s="13">
        <f t="shared" si="493"/>
        <v>3014</v>
      </c>
      <c r="D10308" s="12" t="str">
        <f t="shared" si="492"/>
        <v>í</v>
      </c>
      <c r="G10308" s="29"/>
    </row>
    <row r="10309" spans="1:11">
      <c r="A10309" s="12">
        <v>0</v>
      </c>
      <c r="B10309" s="12" t="str">
        <f t="shared" si="491"/>
        <v>00</v>
      </c>
      <c r="C10309" s="13">
        <f t="shared" si="493"/>
        <v>3015</v>
      </c>
      <c r="D10309" s="12" t="str">
        <f t="shared" si="492"/>
        <v/>
      </c>
      <c r="E10309" s="12" t="str">
        <f>B10309&amp;B10310</f>
        <v>006B</v>
      </c>
      <c r="F10309" s="31">
        <f>HEX2DEC(E10309)/1000</f>
        <v>0.107</v>
      </c>
      <c r="G10309" s="29" t="s">
        <v>27</v>
      </c>
    </row>
    <row r="10310" spans="1:11">
      <c r="A10310" s="12">
        <v>107</v>
      </c>
      <c r="B10310" s="12" t="str">
        <f t="shared" si="491"/>
        <v>6B</v>
      </c>
      <c r="C10310" s="13">
        <f t="shared" si="493"/>
        <v>3016</v>
      </c>
      <c r="D10310" s="12" t="str">
        <f t="shared" si="492"/>
        <v>k</v>
      </c>
      <c r="F10310" s="32"/>
      <c r="G10310" s="15"/>
    </row>
    <row r="10311" spans="1:11">
      <c r="A10311" s="12">
        <v>66</v>
      </c>
      <c r="B10311" s="21" t="str">
        <f t="shared" si="491"/>
        <v>42</v>
      </c>
      <c r="C10311" s="22">
        <f t="shared" si="493"/>
        <v>3017</v>
      </c>
      <c r="D10311" s="21" t="str">
        <f t="shared" si="492"/>
        <v>B</v>
      </c>
      <c r="E10311" s="21" t="str">
        <f>B10311</f>
        <v>42</v>
      </c>
      <c r="F10311" s="33">
        <f>HEX2DEC(E10311)/100</f>
        <v>0.66</v>
      </c>
      <c r="G10311" s="30" t="s">
        <v>28</v>
      </c>
    </row>
    <row r="10312" spans="1:11">
      <c r="A10312" s="12">
        <v>8</v>
      </c>
      <c r="B10312" s="7" t="str">
        <f t="shared" si="491"/>
        <v>08</v>
      </c>
      <c r="C10312" s="8">
        <f t="shared" si="493"/>
        <v>3018</v>
      </c>
      <c r="D10312" s="7" t="str">
        <f t="shared" si="492"/>
        <v>_x0008_</v>
      </c>
      <c r="E10312" s="7" t="str">
        <f>B10312&amp;B10313</f>
        <v>08F9</v>
      </c>
      <c r="F10312" s="27">
        <f>HEX2DEC(E10312)/10</f>
        <v>229.7</v>
      </c>
      <c r="G10312" s="28" t="s">
        <v>26</v>
      </c>
      <c r="H10312" s="51">
        <f>F10312*F10314/60</f>
        <v>0.40580333333333329</v>
      </c>
      <c r="I10312" s="51">
        <f>F10312*F10314*F10316/60</f>
        <v>0.26783019999999996</v>
      </c>
      <c r="J10312" s="52">
        <f>J10307+"00:01"</f>
        <v>1.0645833333333421</v>
      </c>
      <c r="K10312" s="57">
        <f>K10307+"00:01"</f>
        <v>40312.064583334701</v>
      </c>
    </row>
    <row r="10313" spans="1:11">
      <c r="A10313" s="12">
        <v>249</v>
      </c>
      <c r="B10313" s="12" t="str">
        <f t="shared" si="491"/>
        <v>F9</v>
      </c>
      <c r="C10313" s="13">
        <f t="shared" si="493"/>
        <v>3019</v>
      </c>
      <c r="D10313" s="12" t="str">
        <f t="shared" si="492"/>
        <v>ù</v>
      </c>
      <c r="G10313" s="29"/>
    </row>
    <row r="10314" spans="1:11">
      <c r="A10314" s="12">
        <v>0</v>
      </c>
      <c r="B10314" s="12" t="str">
        <f t="shared" si="491"/>
        <v>00</v>
      </c>
      <c r="C10314" s="13">
        <f t="shared" si="493"/>
        <v>3020</v>
      </c>
      <c r="D10314" s="12" t="str">
        <f t="shared" si="492"/>
        <v/>
      </c>
      <c r="E10314" s="12" t="str">
        <f>B10314&amp;B10315</f>
        <v>006A</v>
      </c>
      <c r="F10314" s="31">
        <f>HEX2DEC(E10314)/1000</f>
        <v>0.106</v>
      </c>
      <c r="G10314" s="29" t="s">
        <v>27</v>
      </c>
    </row>
    <row r="10315" spans="1:11">
      <c r="A10315" s="12">
        <v>106</v>
      </c>
      <c r="B10315" s="12" t="str">
        <f t="shared" si="491"/>
        <v>6A</v>
      </c>
      <c r="C10315" s="13">
        <f t="shared" si="493"/>
        <v>3021</v>
      </c>
      <c r="D10315" s="12" t="str">
        <f t="shared" si="492"/>
        <v>j</v>
      </c>
      <c r="F10315" s="32"/>
      <c r="G10315" s="15"/>
    </row>
    <row r="10316" spans="1:11">
      <c r="A10316" s="12">
        <v>66</v>
      </c>
      <c r="B10316" s="21" t="str">
        <f t="shared" si="491"/>
        <v>42</v>
      </c>
      <c r="C10316" s="22">
        <f t="shared" si="493"/>
        <v>3022</v>
      </c>
      <c r="D10316" s="21" t="str">
        <f t="shared" si="492"/>
        <v>B</v>
      </c>
      <c r="E10316" s="21" t="str">
        <f>B10316</f>
        <v>42</v>
      </c>
      <c r="F10316" s="33">
        <f>HEX2DEC(E10316)/100</f>
        <v>0.66</v>
      </c>
      <c r="G10316" s="30" t="s">
        <v>28</v>
      </c>
    </row>
    <row r="10317" spans="1:11">
      <c r="A10317" s="12">
        <v>8</v>
      </c>
      <c r="B10317" s="7" t="str">
        <f t="shared" si="491"/>
        <v>08</v>
      </c>
      <c r="C10317" s="8">
        <f t="shared" si="493"/>
        <v>3023</v>
      </c>
      <c r="D10317" s="7" t="str">
        <f t="shared" si="492"/>
        <v>_x0008_</v>
      </c>
      <c r="E10317" s="7" t="str">
        <f>B10317&amp;B10318</f>
        <v>08FA</v>
      </c>
      <c r="F10317" s="27">
        <f>HEX2DEC(E10317)/10</f>
        <v>229.8</v>
      </c>
      <c r="G10317" s="28" t="s">
        <v>26</v>
      </c>
      <c r="H10317" s="51">
        <f>F10317*F10319/60</f>
        <v>0.40598000000000006</v>
      </c>
      <c r="I10317" s="51">
        <f>F10317*F10319*F10321/60</f>
        <v>0.27200660000000004</v>
      </c>
      <c r="J10317" s="52">
        <f>J10312+"00:01"</f>
        <v>1.0652777777777866</v>
      </c>
      <c r="K10317" s="57">
        <f>K10312+"00:01"</f>
        <v>40312.065277779147</v>
      </c>
    </row>
    <row r="10318" spans="1:11">
      <c r="A10318" s="12">
        <v>250</v>
      </c>
      <c r="B10318" s="12" t="str">
        <f t="shared" si="491"/>
        <v>FA</v>
      </c>
      <c r="C10318" s="13">
        <f t="shared" si="493"/>
        <v>3024</v>
      </c>
      <c r="D10318" s="12" t="str">
        <f t="shared" si="492"/>
        <v>ú</v>
      </c>
      <c r="G10318" s="29"/>
    </row>
    <row r="10319" spans="1:11">
      <c r="A10319" s="12">
        <v>0</v>
      </c>
      <c r="B10319" s="12" t="str">
        <f t="shared" si="491"/>
        <v>00</v>
      </c>
      <c r="C10319" s="13">
        <f t="shared" si="493"/>
        <v>3025</v>
      </c>
      <c r="D10319" s="12" t="str">
        <f t="shared" si="492"/>
        <v/>
      </c>
      <c r="E10319" s="12" t="str">
        <f>B10319&amp;B10320</f>
        <v>006A</v>
      </c>
      <c r="F10319" s="31">
        <f>HEX2DEC(E10319)/1000</f>
        <v>0.106</v>
      </c>
      <c r="G10319" s="29" t="s">
        <v>27</v>
      </c>
    </row>
    <row r="10320" spans="1:11">
      <c r="A10320" s="12">
        <v>106</v>
      </c>
      <c r="B10320" s="12" t="str">
        <f t="shared" si="491"/>
        <v>6A</v>
      </c>
      <c r="C10320" s="13">
        <f t="shared" si="493"/>
        <v>3026</v>
      </c>
      <c r="D10320" s="12" t="str">
        <f t="shared" si="492"/>
        <v>j</v>
      </c>
      <c r="F10320" s="32"/>
      <c r="G10320" s="15"/>
    </row>
    <row r="10321" spans="1:11">
      <c r="A10321" s="12">
        <v>67</v>
      </c>
      <c r="B10321" s="21" t="str">
        <f t="shared" si="491"/>
        <v>43</v>
      </c>
      <c r="C10321" s="22">
        <f t="shared" si="493"/>
        <v>3027</v>
      </c>
      <c r="D10321" s="21" t="str">
        <f t="shared" si="492"/>
        <v>C</v>
      </c>
      <c r="E10321" s="21" t="str">
        <f>B10321</f>
        <v>43</v>
      </c>
      <c r="F10321" s="33">
        <f>HEX2DEC(E10321)/100</f>
        <v>0.67</v>
      </c>
      <c r="G10321" s="30" t="s">
        <v>28</v>
      </c>
    </row>
    <row r="10322" spans="1:11">
      <c r="A10322" s="12">
        <v>8</v>
      </c>
      <c r="B10322" s="7" t="str">
        <f t="shared" si="491"/>
        <v>08</v>
      </c>
      <c r="C10322" s="8">
        <f t="shared" si="493"/>
        <v>3028</v>
      </c>
      <c r="D10322" s="7" t="str">
        <f t="shared" si="492"/>
        <v>_x0008_</v>
      </c>
      <c r="E10322" s="7" t="str">
        <f>B10322&amp;B10323</f>
        <v>08F9</v>
      </c>
      <c r="F10322" s="27">
        <f>HEX2DEC(E10322)/10</f>
        <v>229.7</v>
      </c>
      <c r="G10322" s="28" t="s">
        <v>26</v>
      </c>
      <c r="H10322" s="51">
        <f>F10322*F10324/60</f>
        <v>0.40580333333333329</v>
      </c>
      <c r="I10322" s="51">
        <f>F10322*F10324*F10326/60</f>
        <v>0.27188823333333334</v>
      </c>
      <c r="J10322" s="52">
        <f>J10317+"00:01"</f>
        <v>1.0659722222222312</v>
      </c>
      <c r="K10322" s="57">
        <f>K10317+"00:01"</f>
        <v>40312.065972223594</v>
      </c>
    </row>
    <row r="10323" spans="1:11">
      <c r="A10323" s="12">
        <v>249</v>
      </c>
      <c r="B10323" s="12" t="str">
        <f t="shared" si="491"/>
        <v>F9</v>
      </c>
      <c r="C10323" s="13">
        <f t="shared" si="493"/>
        <v>3029</v>
      </c>
      <c r="D10323" s="12" t="str">
        <f t="shared" si="492"/>
        <v>ù</v>
      </c>
      <c r="G10323" s="29"/>
    </row>
    <row r="10324" spans="1:11">
      <c r="A10324" s="12">
        <v>0</v>
      </c>
      <c r="B10324" s="12" t="str">
        <f t="shared" si="491"/>
        <v>00</v>
      </c>
      <c r="C10324" s="13">
        <f t="shared" si="493"/>
        <v>3030</v>
      </c>
      <c r="D10324" s="12" t="str">
        <f t="shared" si="492"/>
        <v/>
      </c>
      <c r="E10324" s="12" t="str">
        <f>B10324&amp;B10325</f>
        <v>006A</v>
      </c>
      <c r="F10324" s="31">
        <f>HEX2DEC(E10324)/1000</f>
        <v>0.106</v>
      </c>
      <c r="G10324" s="29" t="s">
        <v>27</v>
      </c>
    </row>
    <row r="10325" spans="1:11">
      <c r="A10325" s="12">
        <v>106</v>
      </c>
      <c r="B10325" s="12" t="str">
        <f t="shared" si="491"/>
        <v>6A</v>
      </c>
      <c r="C10325" s="13">
        <f t="shared" si="493"/>
        <v>3031</v>
      </c>
      <c r="D10325" s="12" t="str">
        <f t="shared" si="492"/>
        <v>j</v>
      </c>
      <c r="F10325" s="32"/>
      <c r="G10325" s="15"/>
    </row>
    <row r="10326" spans="1:11">
      <c r="A10326" s="12">
        <v>67</v>
      </c>
      <c r="B10326" s="21" t="str">
        <f t="shared" si="491"/>
        <v>43</v>
      </c>
      <c r="C10326" s="22">
        <f t="shared" si="493"/>
        <v>3032</v>
      </c>
      <c r="D10326" s="21" t="str">
        <f t="shared" si="492"/>
        <v>C</v>
      </c>
      <c r="E10326" s="21" t="str">
        <f>B10326</f>
        <v>43</v>
      </c>
      <c r="F10326" s="33">
        <f>HEX2DEC(E10326)/100</f>
        <v>0.67</v>
      </c>
      <c r="G10326" s="30" t="s">
        <v>28</v>
      </c>
    </row>
    <row r="10327" spans="1:11">
      <c r="A10327" s="12">
        <v>8</v>
      </c>
      <c r="B10327" s="7" t="str">
        <f t="shared" si="491"/>
        <v>08</v>
      </c>
      <c r="C10327" s="8">
        <f t="shared" si="493"/>
        <v>3033</v>
      </c>
      <c r="D10327" s="7" t="str">
        <f t="shared" si="492"/>
        <v>_x0008_</v>
      </c>
      <c r="E10327" s="7" t="str">
        <f>B10327&amp;B10328</f>
        <v>08F4</v>
      </c>
      <c r="F10327" s="27">
        <f>HEX2DEC(E10327)/10</f>
        <v>229.2</v>
      </c>
      <c r="G10327" s="28" t="s">
        <v>26</v>
      </c>
      <c r="H10327" s="51">
        <f>F10327*F10329/60</f>
        <v>0.40491999999999995</v>
      </c>
      <c r="I10327" s="51">
        <f>F10327*F10329*F10331/60</f>
        <v>0.27129639999999999</v>
      </c>
      <c r="J10327" s="52">
        <f>J10322+"00:01"</f>
        <v>1.0666666666666758</v>
      </c>
      <c r="K10327" s="57">
        <f>K10322+"00:01"</f>
        <v>40312.066666668041</v>
      </c>
    </row>
    <row r="10328" spans="1:11">
      <c r="A10328" s="12">
        <v>244</v>
      </c>
      <c r="B10328" s="12" t="str">
        <f t="shared" si="491"/>
        <v>F4</v>
      </c>
      <c r="C10328" s="13">
        <f t="shared" si="493"/>
        <v>3034</v>
      </c>
      <c r="D10328" s="12" t="str">
        <f t="shared" si="492"/>
        <v>ô</v>
      </c>
      <c r="G10328" s="29"/>
    </row>
    <row r="10329" spans="1:11">
      <c r="A10329" s="12">
        <v>0</v>
      </c>
      <c r="B10329" s="12" t="str">
        <f t="shared" si="491"/>
        <v>00</v>
      </c>
      <c r="C10329" s="13">
        <f t="shared" si="493"/>
        <v>3035</v>
      </c>
      <c r="D10329" s="12" t="str">
        <f t="shared" si="492"/>
        <v/>
      </c>
      <c r="E10329" s="12" t="str">
        <f>B10329&amp;B10330</f>
        <v>006A</v>
      </c>
      <c r="F10329" s="31">
        <f>HEX2DEC(E10329)/1000</f>
        <v>0.106</v>
      </c>
      <c r="G10329" s="29" t="s">
        <v>27</v>
      </c>
    </row>
    <row r="10330" spans="1:11">
      <c r="A10330" s="12">
        <v>106</v>
      </c>
      <c r="B10330" s="12" t="str">
        <f t="shared" si="491"/>
        <v>6A</v>
      </c>
      <c r="C10330" s="13">
        <f t="shared" si="493"/>
        <v>3036</v>
      </c>
      <c r="D10330" s="12" t="str">
        <f t="shared" si="492"/>
        <v>j</v>
      </c>
      <c r="F10330" s="32"/>
      <c r="G10330" s="15"/>
    </row>
    <row r="10331" spans="1:11">
      <c r="A10331" s="12">
        <v>67</v>
      </c>
      <c r="B10331" s="21" t="str">
        <f t="shared" si="491"/>
        <v>43</v>
      </c>
      <c r="C10331" s="22">
        <f t="shared" si="493"/>
        <v>3037</v>
      </c>
      <c r="D10331" s="21" t="str">
        <f t="shared" si="492"/>
        <v>C</v>
      </c>
      <c r="E10331" s="21" t="str">
        <f>B10331</f>
        <v>43</v>
      </c>
      <c r="F10331" s="33">
        <f>HEX2DEC(E10331)/100</f>
        <v>0.67</v>
      </c>
      <c r="G10331" s="30" t="s">
        <v>28</v>
      </c>
    </row>
    <row r="10332" spans="1:11">
      <c r="A10332" s="12">
        <v>8</v>
      </c>
      <c r="B10332" s="7" t="str">
        <f t="shared" si="491"/>
        <v>08</v>
      </c>
      <c r="C10332" s="8">
        <f t="shared" si="493"/>
        <v>3038</v>
      </c>
      <c r="D10332" s="7" t="str">
        <f t="shared" si="492"/>
        <v>_x0008_</v>
      </c>
      <c r="E10332" s="7" t="str">
        <f>B10332&amp;B10333</f>
        <v>08F5</v>
      </c>
      <c r="F10332" s="27">
        <f>HEX2DEC(E10332)/10</f>
        <v>229.3</v>
      </c>
      <c r="G10332" s="28" t="s">
        <v>26</v>
      </c>
      <c r="H10332" s="51">
        <f>F10332*F10334/60</f>
        <v>0.40509666666666672</v>
      </c>
      <c r="I10332" s="51">
        <f>F10332*F10334*F10336/60</f>
        <v>0.2714147666666667</v>
      </c>
      <c r="J10332" s="52">
        <f>J10327+"00:01"</f>
        <v>1.0673611111111203</v>
      </c>
      <c r="K10332" s="57">
        <f>K10327+"00:01"</f>
        <v>40312.067361112488</v>
      </c>
    </row>
    <row r="10333" spans="1:11">
      <c r="A10333" s="12">
        <v>245</v>
      </c>
      <c r="B10333" s="12" t="str">
        <f t="shared" si="491"/>
        <v>F5</v>
      </c>
      <c r="C10333" s="13">
        <f t="shared" si="493"/>
        <v>3039</v>
      </c>
      <c r="D10333" s="12" t="str">
        <f t="shared" si="492"/>
        <v>õ</v>
      </c>
      <c r="G10333" s="29"/>
    </row>
    <row r="10334" spans="1:11">
      <c r="A10334" s="12">
        <v>0</v>
      </c>
      <c r="B10334" s="12" t="str">
        <f t="shared" si="491"/>
        <v>00</v>
      </c>
      <c r="C10334" s="13">
        <f t="shared" si="493"/>
        <v>3040</v>
      </c>
      <c r="D10334" s="12" t="str">
        <f t="shared" si="492"/>
        <v/>
      </c>
      <c r="E10334" s="12" t="str">
        <f>B10334&amp;B10335</f>
        <v>006A</v>
      </c>
      <c r="F10334" s="31">
        <f>HEX2DEC(E10334)/1000</f>
        <v>0.106</v>
      </c>
      <c r="G10334" s="29" t="s">
        <v>27</v>
      </c>
    </row>
    <row r="10335" spans="1:11">
      <c r="A10335" s="12">
        <v>106</v>
      </c>
      <c r="B10335" s="12" t="str">
        <f t="shared" si="491"/>
        <v>6A</v>
      </c>
      <c r="C10335" s="13">
        <f t="shared" si="493"/>
        <v>3041</v>
      </c>
      <c r="D10335" s="12" t="str">
        <f t="shared" si="492"/>
        <v>j</v>
      </c>
      <c r="F10335" s="32"/>
      <c r="G10335" s="15"/>
    </row>
    <row r="10336" spans="1:11">
      <c r="A10336" s="12">
        <v>67</v>
      </c>
      <c r="B10336" s="21" t="str">
        <f t="shared" si="491"/>
        <v>43</v>
      </c>
      <c r="C10336" s="22">
        <f t="shared" si="493"/>
        <v>3042</v>
      </c>
      <c r="D10336" s="21" t="str">
        <f t="shared" si="492"/>
        <v>C</v>
      </c>
      <c r="E10336" s="21" t="str">
        <f>B10336</f>
        <v>43</v>
      </c>
      <c r="F10336" s="33">
        <f>HEX2DEC(E10336)/100</f>
        <v>0.67</v>
      </c>
      <c r="G10336" s="30" t="s">
        <v>28</v>
      </c>
    </row>
    <row r="10337" spans="1:11">
      <c r="A10337" s="12">
        <v>8</v>
      </c>
      <c r="B10337" s="7" t="str">
        <f t="shared" si="491"/>
        <v>08</v>
      </c>
      <c r="C10337" s="8">
        <f t="shared" si="493"/>
        <v>3043</v>
      </c>
      <c r="D10337" s="7" t="str">
        <f t="shared" si="492"/>
        <v>_x0008_</v>
      </c>
      <c r="E10337" s="7" t="str">
        <f>B10337&amp;B10338</f>
        <v>08F7</v>
      </c>
      <c r="F10337" s="27">
        <f>HEX2DEC(E10337)/10</f>
        <v>229.5</v>
      </c>
      <c r="G10337" s="28" t="s">
        <v>26</v>
      </c>
      <c r="H10337" s="51">
        <f>F10337*F10339/60</f>
        <v>0.40544999999999998</v>
      </c>
      <c r="I10337" s="51">
        <f>F10337*F10339*F10341/60</f>
        <v>0.27165149999999999</v>
      </c>
      <c r="J10337" s="52">
        <f>J10332+"00:01"</f>
        <v>1.0680555555555649</v>
      </c>
      <c r="K10337" s="57">
        <f>K10332+"00:01"</f>
        <v>40312.068055556934</v>
      </c>
    </row>
    <row r="10338" spans="1:11">
      <c r="A10338" s="12">
        <v>247</v>
      </c>
      <c r="B10338" s="12" t="str">
        <f t="shared" si="491"/>
        <v>F7</v>
      </c>
      <c r="C10338" s="13">
        <f t="shared" si="493"/>
        <v>3044</v>
      </c>
      <c r="D10338" s="12" t="str">
        <f t="shared" si="492"/>
        <v>÷</v>
      </c>
      <c r="G10338" s="29"/>
    </row>
    <row r="10339" spans="1:11">
      <c r="A10339" s="12">
        <v>0</v>
      </c>
      <c r="B10339" s="12" t="str">
        <f t="shared" si="491"/>
        <v>00</v>
      </c>
      <c r="C10339" s="13">
        <f t="shared" si="493"/>
        <v>3045</v>
      </c>
      <c r="D10339" s="12" t="str">
        <f t="shared" si="492"/>
        <v/>
      </c>
      <c r="E10339" s="12" t="str">
        <f>B10339&amp;B10340</f>
        <v>006A</v>
      </c>
      <c r="F10339" s="31">
        <f>HEX2DEC(E10339)/1000</f>
        <v>0.106</v>
      </c>
      <c r="G10339" s="29" t="s">
        <v>27</v>
      </c>
    </row>
    <row r="10340" spans="1:11">
      <c r="A10340" s="12">
        <v>106</v>
      </c>
      <c r="B10340" s="12" t="str">
        <f t="shared" si="491"/>
        <v>6A</v>
      </c>
      <c r="C10340" s="13">
        <f t="shared" si="493"/>
        <v>3046</v>
      </c>
      <c r="D10340" s="12" t="str">
        <f t="shared" si="492"/>
        <v>j</v>
      </c>
      <c r="F10340" s="32"/>
      <c r="G10340" s="15"/>
    </row>
    <row r="10341" spans="1:11">
      <c r="A10341" s="12">
        <v>67</v>
      </c>
      <c r="B10341" s="21" t="str">
        <f t="shared" si="491"/>
        <v>43</v>
      </c>
      <c r="C10341" s="22">
        <f t="shared" si="493"/>
        <v>3047</v>
      </c>
      <c r="D10341" s="21" t="str">
        <f t="shared" si="492"/>
        <v>C</v>
      </c>
      <c r="E10341" s="21" t="str">
        <f>B10341</f>
        <v>43</v>
      </c>
      <c r="F10341" s="33">
        <f>HEX2DEC(E10341)/100</f>
        <v>0.67</v>
      </c>
      <c r="G10341" s="30" t="s">
        <v>28</v>
      </c>
    </row>
    <row r="10342" spans="1:11">
      <c r="A10342" s="12">
        <v>8</v>
      </c>
      <c r="B10342" s="7" t="str">
        <f t="shared" si="491"/>
        <v>08</v>
      </c>
      <c r="C10342" s="8">
        <f t="shared" si="493"/>
        <v>3048</v>
      </c>
      <c r="D10342" s="7" t="str">
        <f t="shared" si="492"/>
        <v>_x0008_</v>
      </c>
      <c r="E10342" s="7" t="str">
        <f>B10342&amp;B10343</f>
        <v>08F2</v>
      </c>
      <c r="F10342" s="27">
        <f>HEX2DEC(E10342)/10</f>
        <v>229</v>
      </c>
      <c r="G10342" s="28" t="s">
        <v>26</v>
      </c>
      <c r="H10342" s="51">
        <f>F10342*F10344/60</f>
        <v>0.40456666666666669</v>
      </c>
      <c r="I10342" s="51">
        <f>F10342*F10344*F10346/60</f>
        <v>0.26701399999999997</v>
      </c>
      <c r="J10342" s="52">
        <f>J10337+"00:01"</f>
        <v>1.0687500000000094</v>
      </c>
      <c r="K10342" s="57">
        <f>K10337+"00:01"</f>
        <v>40312.068750001381</v>
      </c>
    </row>
    <row r="10343" spans="1:11">
      <c r="A10343" s="12">
        <v>242</v>
      </c>
      <c r="B10343" s="12" t="str">
        <f t="shared" si="491"/>
        <v>F2</v>
      </c>
      <c r="C10343" s="13">
        <f t="shared" si="493"/>
        <v>3049</v>
      </c>
      <c r="D10343" s="12" t="str">
        <f t="shared" si="492"/>
        <v>ò</v>
      </c>
      <c r="G10343" s="29"/>
    </row>
    <row r="10344" spans="1:11">
      <c r="A10344" s="12">
        <v>0</v>
      </c>
      <c r="B10344" s="12" t="str">
        <f t="shared" si="491"/>
        <v>00</v>
      </c>
      <c r="C10344" s="13">
        <f t="shared" si="493"/>
        <v>3050</v>
      </c>
      <c r="D10344" s="12" t="str">
        <f t="shared" si="492"/>
        <v/>
      </c>
      <c r="E10344" s="12" t="str">
        <f>B10344&amp;B10345</f>
        <v>006A</v>
      </c>
      <c r="F10344" s="31">
        <f>HEX2DEC(E10344)/1000</f>
        <v>0.106</v>
      </c>
      <c r="G10344" s="29" t="s">
        <v>27</v>
      </c>
    </row>
    <row r="10345" spans="1:11">
      <c r="A10345" s="12">
        <v>106</v>
      </c>
      <c r="B10345" s="12" t="str">
        <f t="shared" si="491"/>
        <v>6A</v>
      </c>
      <c r="C10345" s="13">
        <f t="shared" si="493"/>
        <v>3051</v>
      </c>
      <c r="D10345" s="12" t="str">
        <f t="shared" si="492"/>
        <v>j</v>
      </c>
      <c r="F10345" s="32"/>
      <c r="G10345" s="15"/>
    </row>
    <row r="10346" spans="1:11">
      <c r="A10346" s="12">
        <v>66</v>
      </c>
      <c r="B10346" s="21" t="str">
        <f t="shared" si="491"/>
        <v>42</v>
      </c>
      <c r="C10346" s="22">
        <f t="shared" si="493"/>
        <v>3052</v>
      </c>
      <c r="D10346" s="21" t="str">
        <f t="shared" si="492"/>
        <v>B</v>
      </c>
      <c r="E10346" s="21" t="str">
        <f>B10346</f>
        <v>42</v>
      </c>
      <c r="F10346" s="33">
        <f>HEX2DEC(E10346)/100</f>
        <v>0.66</v>
      </c>
      <c r="G10346" s="30" t="s">
        <v>28</v>
      </c>
    </row>
    <row r="10347" spans="1:11">
      <c r="A10347" s="12">
        <v>8</v>
      </c>
      <c r="B10347" s="7" t="str">
        <f t="shared" si="491"/>
        <v>08</v>
      </c>
      <c r="C10347" s="8">
        <f t="shared" si="493"/>
        <v>3053</v>
      </c>
      <c r="D10347" s="7" t="str">
        <f t="shared" si="492"/>
        <v>_x0008_</v>
      </c>
      <c r="E10347" s="7" t="str">
        <f>B10347&amp;B10348</f>
        <v>08F3</v>
      </c>
      <c r="F10347" s="27">
        <f>HEX2DEC(E10347)/10</f>
        <v>229.1</v>
      </c>
      <c r="G10347" s="28" t="s">
        <v>26</v>
      </c>
      <c r="H10347" s="51">
        <f>F10347*F10349/60</f>
        <v>0.40474333333333329</v>
      </c>
      <c r="I10347" s="51">
        <f>F10347*F10349*F10351/60</f>
        <v>0.27117803333333335</v>
      </c>
      <c r="J10347" s="52">
        <f>J10342+"00:01"</f>
        <v>1.069444444444454</v>
      </c>
      <c r="K10347" s="57">
        <f>K10342+"00:01"</f>
        <v>40312.069444445828</v>
      </c>
    </row>
    <row r="10348" spans="1:11">
      <c r="A10348" s="12">
        <v>243</v>
      </c>
      <c r="B10348" s="12" t="str">
        <f t="shared" si="491"/>
        <v>F3</v>
      </c>
      <c r="C10348" s="13">
        <f t="shared" si="493"/>
        <v>3054</v>
      </c>
      <c r="D10348" s="12" t="str">
        <f t="shared" si="492"/>
        <v>ó</v>
      </c>
      <c r="G10348" s="29"/>
    </row>
    <row r="10349" spans="1:11">
      <c r="A10349" s="12">
        <v>0</v>
      </c>
      <c r="B10349" s="12" t="str">
        <f t="shared" si="491"/>
        <v>00</v>
      </c>
      <c r="C10349" s="13">
        <f t="shared" si="493"/>
        <v>3055</v>
      </c>
      <c r="D10349" s="12" t="str">
        <f t="shared" si="492"/>
        <v/>
      </c>
      <c r="E10349" s="12" t="str">
        <f>B10349&amp;B10350</f>
        <v>006A</v>
      </c>
      <c r="F10349" s="31">
        <f>HEX2DEC(E10349)/1000</f>
        <v>0.106</v>
      </c>
      <c r="G10349" s="29" t="s">
        <v>27</v>
      </c>
    </row>
    <row r="10350" spans="1:11">
      <c r="A10350" s="12">
        <v>106</v>
      </c>
      <c r="B10350" s="12" t="str">
        <f t="shared" si="491"/>
        <v>6A</v>
      </c>
      <c r="C10350" s="13">
        <f t="shared" si="493"/>
        <v>3056</v>
      </c>
      <c r="D10350" s="12" t="str">
        <f t="shared" si="492"/>
        <v>j</v>
      </c>
      <c r="F10350" s="32"/>
      <c r="G10350" s="15"/>
    </row>
    <row r="10351" spans="1:11">
      <c r="A10351" s="12">
        <v>67</v>
      </c>
      <c r="B10351" s="21" t="str">
        <f t="shared" si="491"/>
        <v>43</v>
      </c>
      <c r="C10351" s="22">
        <f t="shared" si="493"/>
        <v>3057</v>
      </c>
      <c r="D10351" s="21" t="str">
        <f t="shared" si="492"/>
        <v>C</v>
      </c>
      <c r="E10351" s="21" t="str">
        <f>B10351</f>
        <v>43</v>
      </c>
      <c r="F10351" s="33">
        <f>HEX2DEC(E10351)/100</f>
        <v>0.67</v>
      </c>
      <c r="G10351" s="30" t="s">
        <v>28</v>
      </c>
    </row>
    <row r="10352" spans="1:11">
      <c r="A10352" s="12">
        <v>8</v>
      </c>
      <c r="B10352" s="7" t="str">
        <f t="shared" si="491"/>
        <v>08</v>
      </c>
      <c r="C10352" s="8">
        <f t="shared" si="493"/>
        <v>3058</v>
      </c>
      <c r="D10352" s="7" t="str">
        <f t="shared" si="492"/>
        <v>_x0008_</v>
      </c>
      <c r="E10352" s="7" t="str">
        <f>B10352&amp;B10353</f>
        <v>08F5</v>
      </c>
      <c r="F10352" s="27">
        <f>HEX2DEC(E10352)/10</f>
        <v>229.3</v>
      </c>
      <c r="G10352" s="28" t="s">
        <v>26</v>
      </c>
      <c r="H10352" s="51">
        <f>F10352*F10354/60</f>
        <v>0.40509666666666672</v>
      </c>
      <c r="I10352" s="51">
        <f>F10352*F10354*F10356/60</f>
        <v>0.2714147666666667</v>
      </c>
      <c r="J10352" s="52">
        <f>J10347+"00:01"</f>
        <v>1.0701388888888985</v>
      </c>
      <c r="K10352" s="57">
        <f>K10347+"00:01"</f>
        <v>40312.070138890274</v>
      </c>
    </row>
    <row r="10353" spans="1:11">
      <c r="A10353" s="12">
        <v>245</v>
      </c>
      <c r="B10353" s="12" t="str">
        <f t="shared" si="491"/>
        <v>F5</v>
      </c>
      <c r="C10353" s="13">
        <f t="shared" si="493"/>
        <v>3059</v>
      </c>
      <c r="D10353" s="12" t="str">
        <f t="shared" si="492"/>
        <v>õ</v>
      </c>
      <c r="G10353" s="29"/>
    </row>
    <row r="10354" spans="1:11">
      <c r="A10354" s="12">
        <v>0</v>
      </c>
      <c r="B10354" s="12" t="str">
        <f t="shared" si="491"/>
        <v>00</v>
      </c>
      <c r="C10354" s="13">
        <f t="shared" si="493"/>
        <v>3060</v>
      </c>
      <c r="D10354" s="12" t="str">
        <f t="shared" si="492"/>
        <v/>
      </c>
      <c r="E10354" s="12" t="str">
        <f>B10354&amp;B10355</f>
        <v>006A</v>
      </c>
      <c r="F10354" s="31">
        <f>HEX2DEC(E10354)/1000</f>
        <v>0.106</v>
      </c>
      <c r="G10354" s="29" t="s">
        <v>27</v>
      </c>
    </row>
    <row r="10355" spans="1:11">
      <c r="A10355" s="12">
        <v>106</v>
      </c>
      <c r="B10355" s="12" t="str">
        <f t="shared" si="491"/>
        <v>6A</v>
      </c>
      <c r="C10355" s="13">
        <f t="shared" si="493"/>
        <v>3061</v>
      </c>
      <c r="D10355" s="12" t="str">
        <f t="shared" si="492"/>
        <v>j</v>
      </c>
      <c r="F10355" s="32"/>
      <c r="G10355" s="15"/>
    </row>
    <row r="10356" spans="1:11">
      <c r="A10356" s="12">
        <v>67</v>
      </c>
      <c r="B10356" s="21" t="str">
        <f t="shared" si="491"/>
        <v>43</v>
      </c>
      <c r="C10356" s="22">
        <f t="shared" si="493"/>
        <v>3062</v>
      </c>
      <c r="D10356" s="21" t="str">
        <f t="shared" si="492"/>
        <v>C</v>
      </c>
      <c r="E10356" s="21" t="str">
        <f>B10356</f>
        <v>43</v>
      </c>
      <c r="F10356" s="33">
        <f>HEX2DEC(E10356)/100</f>
        <v>0.67</v>
      </c>
      <c r="G10356" s="30" t="s">
        <v>28</v>
      </c>
    </row>
    <row r="10357" spans="1:11">
      <c r="A10357" s="12">
        <v>8</v>
      </c>
      <c r="B10357" s="7" t="str">
        <f t="shared" si="491"/>
        <v>08</v>
      </c>
      <c r="C10357" s="8">
        <f t="shared" si="493"/>
        <v>3063</v>
      </c>
      <c r="D10357" s="7" t="str">
        <f t="shared" si="492"/>
        <v>_x0008_</v>
      </c>
      <c r="E10357" s="7" t="str">
        <f>B10357&amp;B10358</f>
        <v>08F5</v>
      </c>
      <c r="F10357" s="27">
        <f>HEX2DEC(E10357)/10</f>
        <v>229.3</v>
      </c>
      <c r="G10357" s="28" t="s">
        <v>26</v>
      </c>
      <c r="H10357" s="51">
        <f>F10357*F10359/60</f>
        <v>0.40509666666666672</v>
      </c>
      <c r="I10357" s="51">
        <f>F10357*F10359*F10361/60</f>
        <v>0.2714147666666667</v>
      </c>
      <c r="J10357" s="52">
        <f>J10352+"00:01"</f>
        <v>1.0708333333333431</v>
      </c>
      <c r="K10357" s="57">
        <f>K10352+"00:01"</f>
        <v>40312.070833334721</v>
      </c>
    </row>
    <row r="10358" spans="1:11">
      <c r="A10358" s="12">
        <v>245</v>
      </c>
      <c r="B10358" s="12" t="str">
        <f t="shared" si="491"/>
        <v>F5</v>
      </c>
      <c r="C10358" s="13">
        <f t="shared" si="493"/>
        <v>3064</v>
      </c>
      <c r="D10358" s="12" t="str">
        <f t="shared" si="492"/>
        <v>õ</v>
      </c>
      <c r="G10358" s="29"/>
    </row>
    <row r="10359" spans="1:11">
      <c r="A10359" s="12">
        <v>0</v>
      </c>
      <c r="B10359" s="12" t="str">
        <f t="shared" si="491"/>
        <v>00</v>
      </c>
      <c r="C10359" s="13">
        <f t="shared" si="493"/>
        <v>3065</v>
      </c>
      <c r="D10359" s="12" t="str">
        <f t="shared" si="492"/>
        <v/>
      </c>
      <c r="E10359" s="12" t="str">
        <f>B10359&amp;B10360</f>
        <v>006A</v>
      </c>
      <c r="F10359" s="31">
        <f>HEX2DEC(E10359)/1000</f>
        <v>0.106</v>
      </c>
      <c r="G10359" s="29" t="s">
        <v>27</v>
      </c>
    </row>
    <row r="10360" spans="1:11">
      <c r="A10360" s="12">
        <v>106</v>
      </c>
      <c r="B10360" s="12" t="str">
        <f t="shared" si="491"/>
        <v>6A</v>
      </c>
      <c r="C10360" s="13">
        <f t="shared" si="493"/>
        <v>3066</v>
      </c>
      <c r="D10360" s="12" t="str">
        <f t="shared" si="492"/>
        <v>j</v>
      </c>
      <c r="F10360" s="32"/>
      <c r="G10360" s="15"/>
    </row>
    <row r="10361" spans="1:11">
      <c r="A10361" s="12">
        <v>67</v>
      </c>
      <c r="B10361" s="21" t="str">
        <f t="shared" si="491"/>
        <v>43</v>
      </c>
      <c r="C10361" s="22">
        <f t="shared" si="493"/>
        <v>3067</v>
      </c>
      <c r="D10361" s="21" t="str">
        <f t="shared" si="492"/>
        <v>C</v>
      </c>
      <c r="E10361" s="21" t="str">
        <f>B10361</f>
        <v>43</v>
      </c>
      <c r="F10361" s="33">
        <f>HEX2DEC(E10361)/100</f>
        <v>0.67</v>
      </c>
      <c r="G10361" s="30" t="s">
        <v>28</v>
      </c>
    </row>
    <row r="10362" spans="1:11">
      <c r="A10362" s="12">
        <v>8</v>
      </c>
      <c r="B10362" s="7" t="str">
        <f t="shared" si="491"/>
        <v>08</v>
      </c>
      <c r="C10362" s="8">
        <f t="shared" si="493"/>
        <v>3068</v>
      </c>
      <c r="D10362" s="7" t="str">
        <f t="shared" si="492"/>
        <v>_x0008_</v>
      </c>
      <c r="E10362" s="7" t="str">
        <f>B10362&amp;B10363</f>
        <v>08F2</v>
      </c>
      <c r="F10362" s="27">
        <f>HEX2DEC(E10362)/10</f>
        <v>229</v>
      </c>
      <c r="G10362" s="28" t="s">
        <v>26</v>
      </c>
      <c r="H10362" s="51">
        <f>F10362*F10364/60</f>
        <v>0.40456666666666669</v>
      </c>
      <c r="I10362" s="51">
        <f>F10362*F10364*F10366/60</f>
        <v>0.2710596666666667</v>
      </c>
      <c r="J10362" s="52">
        <f>J10357+"00:01"</f>
        <v>1.0715277777777876</v>
      </c>
      <c r="K10362" s="57">
        <f>K10357+"00:01"</f>
        <v>40312.071527779168</v>
      </c>
    </row>
    <row r="10363" spans="1:11">
      <c r="A10363" s="12">
        <v>242</v>
      </c>
      <c r="B10363" s="12" t="str">
        <f t="shared" si="491"/>
        <v>F2</v>
      </c>
      <c r="C10363" s="13">
        <f t="shared" si="493"/>
        <v>3069</v>
      </c>
      <c r="D10363" s="12" t="str">
        <f t="shared" si="492"/>
        <v>ò</v>
      </c>
      <c r="G10363" s="29"/>
    </row>
    <row r="10364" spans="1:11">
      <c r="A10364" s="12">
        <v>0</v>
      </c>
      <c r="B10364" s="12" t="str">
        <f t="shared" si="491"/>
        <v>00</v>
      </c>
      <c r="C10364" s="13">
        <f t="shared" si="493"/>
        <v>3070</v>
      </c>
      <c r="D10364" s="12" t="str">
        <f t="shared" si="492"/>
        <v/>
      </c>
      <c r="E10364" s="12" t="str">
        <f>B10364&amp;B10365</f>
        <v>006A</v>
      </c>
      <c r="F10364" s="31">
        <f>HEX2DEC(E10364)/1000</f>
        <v>0.106</v>
      </c>
      <c r="G10364" s="29" t="s">
        <v>27</v>
      </c>
    </row>
    <row r="10365" spans="1:11">
      <c r="A10365" s="12">
        <v>106</v>
      </c>
      <c r="B10365" s="12" t="str">
        <f t="shared" si="491"/>
        <v>6A</v>
      </c>
      <c r="C10365" s="13">
        <f t="shared" si="493"/>
        <v>3071</v>
      </c>
      <c r="D10365" s="12" t="str">
        <f t="shared" si="492"/>
        <v>j</v>
      </c>
      <c r="F10365" s="32"/>
      <c r="G10365" s="15"/>
    </row>
    <row r="10366" spans="1:11">
      <c r="A10366" s="12">
        <v>67</v>
      </c>
      <c r="B10366" s="21" t="str">
        <f t="shared" si="491"/>
        <v>43</v>
      </c>
      <c r="C10366" s="22">
        <f t="shared" si="493"/>
        <v>3072</v>
      </c>
      <c r="D10366" s="21" t="str">
        <f t="shared" si="492"/>
        <v>C</v>
      </c>
      <c r="E10366" s="21" t="str">
        <f>B10366</f>
        <v>43</v>
      </c>
      <c r="F10366" s="33">
        <f>HEX2DEC(E10366)/100</f>
        <v>0.67</v>
      </c>
      <c r="G10366" s="30" t="s">
        <v>28</v>
      </c>
    </row>
    <row r="10367" spans="1:11">
      <c r="A10367" s="12">
        <v>8</v>
      </c>
      <c r="B10367" s="7" t="str">
        <f t="shared" ref="B10367:B10430" si="494">DEC2HEX(A10367,2)</f>
        <v>08</v>
      </c>
      <c r="C10367" s="8">
        <f t="shared" si="493"/>
        <v>3073</v>
      </c>
      <c r="D10367" s="7" t="str">
        <f t="shared" ref="D10367:D10430" si="495">IF(A10367&gt;0,CHAR(A10367),"")</f>
        <v>_x0008_</v>
      </c>
      <c r="E10367" s="7" t="str">
        <f>B10367&amp;B10368</f>
        <v>08F4</v>
      </c>
      <c r="F10367" s="27">
        <f>HEX2DEC(E10367)/10</f>
        <v>229.2</v>
      </c>
      <c r="G10367" s="28" t="s">
        <v>26</v>
      </c>
      <c r="H10367" s="51">
        <f>F10367*F10369/60</f>
        <v>0.40491999999999995</v>
      </c>
      <c r="I10367" s="51">
        <f>F10367*F10369*F10371/60</f>
        <v>0.27129639999999999</v>
      </c>
      <c r="J10367" s="52">
        <f>J10362+"00:01"</f>
        <v>1.0722222222222322</v>
      </c>
      <c r="K10367" s="57">
        <f>K10362+"00:01"</f>
        <v>40312.072222223615</v>
      </c>
    </row>
    <row r="10368" spans="1:11">
      <c r="A10368" s="12">
        <v>244</v>
      </c>
      <c r="B10368" s="12" t="str">
        <f t="shared" si="494"/>
        <v>F4</v>
      </c>
      <c r="C10368" s="13">
        <f t="shared" ref="C10368:C10431" si="496">C10367+1</f>
        <v>3074</v>
      </c>
      <c r="D10368" s="12" t="str">
        <f t="shared" si="495"/>
        <v>ô</v>
      </c>
      <c r="G10368" s="29"/>
    </row>
    <row r="10369" spans="1:11">
      <c r="A10369" s="12">
        <v>0</v>
      </c>
      <c r="B10369" s="12" t="str">
        <f t="shared" si="494"/>
        <v>00</v>
      </c>
      <c r="C10369" s="13">
        <f t="shared" si="496"/>
        <v>3075</v>
      </c>
      <c r="D10369" s="12" t="str">
        <f t="shared" si="495"/>
        <v/>
      </c>
      <c r="E10369" s="12" t="str">
        <f>B10369&amp;B10370</f>
        <v>006A</v>
      </c>
      <c r="F10369" s="31">
        <f>HEX2DEC(E10369)/1000</f>
        <v>0.106</v>
      </c>
      <c r="G10369" s="29" t="s">
        <v>27</v>
      </c>
    </row>
    <row r="10370" spans="1:11">
      <c r="A10370" s="12">
        <v>106</v>
      </c>
      <c r="B10370" s="12" t="str">
        <f t="shared" si="494"/>
        <v>6A</v>
      </c>
      <c r="C10370" s="13">
        <f t="shared" si="496"/>
        <v>3076</v>
      </c>
      <c r="D10370" s="12" t="str">
        <f t="shared" si="495"/>
        <v>j</v>
      </c>
      <c r="F10370" s="32"/>
      <c r="G10370" s="15"/>
    </row>
    <row r="10371" spans="1:11">
      <c r="A10371" s="12">
        <v>67</v>
      </c>
      <c r="B10371" s="21" t="str">
        <f t="shared" si="494"/>
        <v>43</v>
      </c>
      <c r="C10371" s="22">
        <f t="shared" si="496"/>
        <v>3077</v>
      </c>
      <c r="D10371" s="21" t="str">
        <f t="shared" si="495"/>
        <v>C</v>
      </c>
      <c r="E10371" s="21" t="str">
        <f>B10371</f>
        <v>43</v>
      </c>
      <c r="F10371" s="33">
        <f>HEX2DEC(E10371)/100</f>
        <v>0.67</v>
      </c>
      <c r="G10371" s="30" t="s">
        <v>28</v>
      </c>
    </row>
    <row r="10372" spans="1:11">
      <c r="A10372" s="12">
        <v>8</v>
      </c>
      <c r="B10372" s="7" t="str">
        <f t="shared" si="494"/>
        <v>08</v>
      </c>
      <c r="C10372" s="8">
        <f t="shared" si="496"/>
        <v>3078</v>
      </c>
      <c r="D10372" s="7" t="str">
        <f t="shared" si="495"/>
        <v>_x0008_</v>
      </c>
      <c r="E10372" s="7" t="str">
        <f>B10372&amp;B10373</f>
        <v>08F7</v>
      </c>
      <c r="F10372" s="27">
        <f>HEX2DEC(E10372)/10</f>
        <v>229.5</v>
      </c>
      <c r="G10372" s="28" t="s">
        <v>26</v>
      </c>
      <c r="H10372" s="51">
        <f>F10372*F10374/60</f>
        <v>0.40544999999999998</v>
      </c>
      <c r="I10372" s="51">
        <f>F10372*F10374*F10376/60</f>
        <v>0.27165149999999999</v>
      </c>
      <c r="J10372" s="52">
        <f>J10367+"00:01"</f>
        <v>1.0729166666666767</v>
      </c>
      <c r="K10372" s="57">
        <f>K10367+"00:01"</f>
        <v>40312.072916668061</v>
      </c>
    </row>
    <row r="10373" spans="1:11">
      <c r="A10373" s="12">
        <v>247</v>
      </c>
      <c r="B10373" s="12" t="str">
        <f t="shared" si="494"/>
        <v>F7</v>
      </c>
      <c r="C10373" s="13">
        <f t="shared" si="496"/>
        <v>3079</v>
      </c>
      <c r="D10373" s="12" t="str">
        <f t="shared" si="495"/>
        <v>÷</v>
      </c>
      <c r="G10373" s="29"/>
    </row>
    <row r="10374" spans="1:11">
      <c r="A10374" s="12">
        <v>0</v>
      </c>
      <c r="B10374" s="12" t="str">
        <f t="shared" si="494"/>
        <v>00</v>
      </c>
      <c r="C10374" s="13">
        <f t="shared" si="496"/>
        <v>3080</v>
      </c>
      <c r="D10374" s="12" t="str">
        <f t="shared" si="495"/>
        <v/>
      </c>
      <c r="E10374" s="12" t="str">
        <f>B10374&amp;B10375</f>
        <v>006A</v>
      </c>
      <c r="F10374" s="31">
        <f>HEX2DEC(E10374)/1000</f>
        <v>0.106</v>
      </c>
      <c r="G10374" s="29" t="s">
        <v>27</v>
      </c>
    </row>
    <row r="10375" spans="1:11">
      <c r="A10375" s="12">
        <v>106</v>
      </c>
      <c r="B10375" s="12" t="str">
        <f t="shared" si="494"/>
        <v>6A</v>
      </c>
      <c r="C10375" s="13">
        <f t="shared" si="496"/>
        <v>3081</v>
      </c>
      <c r="D10375" s="12" t="str">
        <f t="shared" si="495"/>
        <v>j</v>
      </c>
      <c r="F10375" s="32"/>
      <c r="G10375" s="15"/>
    </row>
    <row r="10376" spans="1:11">
      <c r="A10376" s="12">
        <v>67</v>
      </c>
      <c r="B10376" s="21" t="str">
        <f t="shared" si="494"/>
        <v>43</v>
      </c>
      <c r="C10376" s="22">
        <f t="shared" si="496"/>
        <v>3082</v>
      </c>
      <c r="D10376" s="21" t="str">
        <f t="shared" si="495"/>
        <v>C</v>
      </c>
      <c r="E10376" s="21" t="str">
        <f>B10376</f>
        <v>43</v>
      </c>
      <c r="F10376" s="33">
        <f>HEX2DEC(E10376)/100</f>
        <v>0.67</v>
      </c>
      <c r="G10376" s="30" t="s">
        <v>28</v>
      </c>
    </row>
    <row r="10377" spans="1:11">
      <c r="A10377" s="12">
        <v>8</v>
      </c>
      <c r="B10377" s="7" t="str">
        <f t="shared" si="494"/>
        <v>08</v>
      </c>
      <c r="C10377" s="8">
        <f t="shared" si="496"/>
        <v>3083</v>
      </c>
      <c r="D10377" s="7" t="str">
        <f t="shared" si="495"/>
        <v>_x0008_</v>
      </c>
      <c r="E10377" s="7" t="str">
        <f>B10377&amp;B10378</f>
        <v>08FA</v>
      </c>
      <c r="F10377" s="27">
        <f>HEX2DEC(E10377)/10</f>
        <v>229.8</v>
      </c>
      <c r="G10377" s="28" t="s">
        <v>26</v>
      </c>
      <c r="H10377" s="51">
        <f>F10377*F10379/60</f>
        <v>0.40598000000000006</v>
      </c>
      <c r="I10377" s="51">
        <f>F10377*F10379*F10381/60</f>
        <v>0.27200660000000004</v>
      </c>
      <c r="J10377" s="52">
        <f>J10372+"00:01"</f>
        <v>1.0736111111111213</v>
      </c>
      <c r="K10377" s="57">
        <f>K10372+"00:01"</f>
        <v>40312.073611112508</v>
      </c>
    </row>
    <row r="10378" spans="1:11">
      <c r="A10378" s="12">
        <v>250</v>
      </c>
      <c r="B10378" s="12" t="str">
        <f t="shared" si="494"/>
        <v>FA</v>
      </c>
      <c r="C10378" s="13">
        <f t="shared" si="496"/>
        <v>3084</v>
      </c>
      <c r="D10378" s="12" t="str">
        <f t="shared" si="495"/>
        <v>ú</v>
      </c>
      <c r="G10378" s="29"/>
    </row>
    <row r="10379" spans="1:11">
      <c r="A10379" s="12">
        <v>0</v>
      </c>
      <c r="B10379" s="12" t="str">
        <f t="shared" si="494"/>
        <v>00</v>
      </c>
      <c r="C10379" s="13">
        <f t="shared" si="496"/>
        <v>3085</v>
      </c>
      <c r="D10379" s="12" t="str">
        <f t="shared" si="495"/>
        <v/>
      </c>
      <c r="E10379" s="12" t="str">
        <f>B10379&amp;B10380</f>
        <v>006A</v>
      </c>
      <c r="F10379" s="31">
        <f>HEX2DEC(E10379)/1000</f>
        <v>0.106</v>
      </c>
      <c r="G10379" s="29" t="s">
        <v>27</v>
      </c>
    </row>
    <row r="10380" spans="1:11">
      <c r="A10380" s="12">
        <v>106</v>
      </c>
      <c r="B10380" s="12" t="str">
        <f t="shared" si="494"/>
        <v>6A</v>
      </c>
      <c r="C10380" s="13">
        <f t="shared" si="496"/>
        <v>3086</v>
      </c>
      <c r="D10380" s="12" t="str">
        <f t="shared" si="495"/>
        <v>j</v>
      </c>
      <c r="F10380" s="32"/>
      <c r="G10380" s="15"/>
    </row>
    <row r="10381" spans="1:11">
      <c r="A10381" s="12">
        <v>67</v>
      </c>
      <c r="B10381" s="21" t="str">
        <f t="shared" si="494"/>
        <v>43</v>
      </c>
      <c r="C10381" s="22">
        <f t="shared" si="496"/>
        <v>3087</v>
      </c>
      <c r="D10381" s="21" t="str">
        <f t="shared" si="495"/>
        <v>C</v>
      </c>
      <c r="E10381" s="21" t="str">
        <f>B10381</f>
        <v>43</v>
      </c>
      <c r="F10381" s="33">
        <f>HEX2DEC(E10381)/100</f>
        <v>0.67</v>
      </c>
      <c r="G10381" s="30" t="s">
        <v>28</v>
      </c>
    </row>
    <row r="10382" spans="1:11">
      <c r="A10382" s="12">
        <v>8</v>
      </c>
      <c r="B10382" s="7" t="str">
        <f t="shared" si="494"/>
        <v>08</v>
      </c>
      <c r="C10382" s="8">
        <f t="shared" si="496"/>
        <v>3088</v>
      </c>
      <c r="D10382" s="7" t="str">
        <f t="shared" si="495"/>
        <v>_x0008_</v>
      </c>
      <c r="E10382" s="7" t="str">
        <f>B10382&amp;B10383</f>
        <v>08EF</v>
      </c>
      <c r="F10382" s="27">
        <f>HEX2DEC(E10382)/10</f>
        <v>228.7</v>
      </c>
      <c r="G10382" s="28" t="s">
        <v>26</v>
      </c>
      <c r="H10382" s="51">
        <f>F10382*F10384/60</f>
        <v>0.4040366666666666</v>
      </c>
      <c r="I10382" s="51">
        <f>F10382*F10384*F10386/60</f>
        <v>0.26666419999999996</v>
      </c>
      <c r="J10382" s="52">
        <f>J10377+"00:01"</f>
        <v>1.0743055555555658</v>
      </c>
      <c r="K10382" s="57">
        <f>K10377+"00:01"</f>
        <v>40312.074305556955</v>
      </c>
    </row>
    <row r="10383" spans="1:11">
      <c r="A10383" s="12">
        <v>239</v>
      </c>
      <c r="B10383" s="12" t="str">
        <f t="shared" si="494"/>
        <v>EF</v>
      </c>
      <c r="C10383" s="13">
        <f t="shared" si="496"/>
        <v>3089</v>
      </c>
      <c r="D10383" s="12" t="str">
        <f t="shared" si="495"/>
        <v>ï</v>
      </c>
      <c r="G10383" s="29"/>
    </row>
    <row r="10384" spans="1:11">
      <c r="A10384" s="12">
        <v>0</v>
      </c>
      <c r="B10384" s="12" t="str">
        <f t="shared" si="494"/>
        <v>00</v>
      </c>
      <c r="C10384" s="13">
        <f t="shared" si="496"/>
        <v>3090</v>
      </c>
      <c r="D10384" s="12" t="str">
        <f t="shared" si="495"/>
        <v/>
      </c>
      <c r="E10384" s="12" t="str">
        <f>B10384&amp;B10385</f>
        <v>006A</v>
      </c>
      <c r="F10384" s="31">
        <f>HEX2DEC(E10384)/1000</f>
        <v>0.106</v>
      </c>
      <c r="G10384" s="29" t="s">
        <v>27</v>
      </c>
    </row>
    <row r="10385" spans="1:11">
      <c r="A10385" s="12">
        <v>106</v>
      </c>
      <c r="B10385" s="12" t="str">
        <f t="shared" si="494"/>
        <v>6A</v>
      </c>
      <c r="C10385" s="13">
        <f t="shared" si="496"/>
        <v>3091</v>
      </c>
      <c r="D10385" s="12" t="str">
        <f t="shared" si="495"/>
        <v>j</v>
      </c>
      <c r="F10385" s="32"/>
      <c r="G10385" s="15"/>
    </row>
    <row r="10386" spans="1:11">
      <c r="A10386" s="12">
        <v>66</v>
      </c>
      <c r="B10386" s="21" t="str">
        <f t="shared" si="494"/>
        <v>42</v>
      </c>
      <c r="C10386" s="22">
        <f t="shared" si="496"/>
        <v>3092</v>
      </c>
      <c r="D10386" s="21" t="str">
        <f t="shared" si="495"/>
        <v>B</v>
      </c>
      <c r="E10386" s="21" t="str">
        <f>B10386</f>
        <v>42</v>
      </c>
      <c r="F10386" s="33">
        <f>HEX2DEC(E10386)/100</f>
        <v>0.66</v>
      </c>
      <c r="G10386" s="30" t="s">
        <v>28</v>
      </c>
    </row>
    <row r="10387" spans="1:11">
      <c r="A10387" s="12">
        <v>8</v>
      </c>
      <c r="B10387" s="7" t="str">
        <f t="shared" si="494"/>
        <v>08</v>
      </c>
      <c r="C10387" s="8">
        <f t="shared" si="496"/>
        <v>3093</v>
      </c>
      <c r="D10387" s="7" t="str">
        <f t="shared" si="495"/>
        <v>_x0008_</v>
      </c>
      <c r="E10387" s="7" t="str">
        <f>B10387&amp;B10388</f>
        <v>08EB</v>
      </c>
      <c r="F10387" s="27">
        <f>HEX2DEC(E10387)/10</f>
        <v>228.3</v>
      </c>
      <c r="G10387" s="28" t="s">
        <v>26</v>
      </c>
      <c r="H10387" s="51">
        <f>F10387*F10389/60</f>
        <v>0.40333000000000002</v>
      </c>
      <c r="I10387" s="51">
        <f>F10387*F10389*F10391/60</f>
        <v>0.2702311</v>
      </c>
      <c r="J10387" s="52">
        <f>J10382+"00:01"</f>
        <v>1.0750000000000104</v>
      </c>
      <c r="K10387" s="57">
        <f>K10382+"00:01"</f>
        <v>40312.075000001401</v>
      </c>
    </row>
    <row r="10388" spans="1:11">
      <c r="A10388" s="12">
        <v>235</v>
      </c>
      <c r="B10388" s="12" t="str">
        <f t="shared" si="494"/>
        <v>EB</v>
      </c>
      <c r="C10388" s="13">
        <f t="shared" si="496"/>
        <v>3094</v>
      </c>
      <c r="D10388" s="12" t="str">
        <f t="shared" si="495"/>
        <v>ë</v>
      </c>
      <c r="G10388" s="29"/>
    </row>
    <row r="10389" spans="1:11">
      <c r="A10389" s="12">
        <v>0</v>
      </c>
      <c r="B10389" s="12" t="str">
        <f t="shared" si="494"/>
        <v>00</v>
      </c>
      <c r="C10389" s="13">
        <f t="shared" si="496"/>
        <v>3095</v>
      </c>
      <c r="D10389" s="12" t="str">
        <f t="shared" si="495"/>
        <v/>
      </c>
      <c r="E10389" s="12" t="str">
        <f>B10389&amp;B10390</f>
        <v>006A</v>
      </c>
      <c r="F10389" s="31">
        <f>HEX2DEC(E10389)/1000</f>
        <v>0.106</v>
      </c>
      <c r="G10389" s="29" t="s">
        <v>27</v>
      </c>
    </row>
    <row r="10390" spans="1:11">
      <c r="A10390" s="12">
        <v>106</v>
      </c>
      <c r="B10390" s="12" t="str">
        <f t="shared" si="494"/>
        <v>6A</v>
      </c>
      <c r="C10390" s="13">
        <f t="shared" si="496"/>
        <v>3096</v>
      </c>
      <c r="D10390" s="12" t="str">
        <f t="shared" si="495"/>
        <v>j</v>
      </c>
      <c r="F10390" s="32"/>
      <c r="G10390" s="15"/>
    </row>
    <row r="10391" spans="1:11">
      <c r="A10391" s="12">
        <v>67</v>
      </c>
      <c r="B10391" s="21" t="str">
        <f t="shared" si="494"/>
        <v>43</v>
      </c>
      <c r="C10391" s="22">
        <f t="shared" si="496"/>
        <v>3097</v>
      </c>
      <c r="D10391" s="21" t="str">
        <f t="shared" si="495"/>
        <v>C</v>
      </c>
      <c r="E10391" s="21" t="str">
        <f>B10391</f>
        <v>43</v>
      </c>
      <c r="F10391" s="33">
        <f>HEX2DEC(E10391)/100</f>
        <v>0.67</v>
      </c>
      <c r="G10391" s="30" t="s">
        <v>28</v>
      </c>
    </row>
    <row r="10392" spans="1:11">
      <c r="A10392" s="12">
        <v>8</v>
      </c>
      <c r="B10392" s="7" t="str">
        <f t="shared" si="494"/>
        <v>08</v>
      </c>
      <c r="C10392" s="8">
        <f t="shared" si="496"/>
        <v>3098</v>
      </c>
      <c r="D10392" s="7" t="str">
        <f t="shared" si="495"/>
        <v>_x0008_</v>
      </c>
      <c r="E10392" s="7" t="str">
        <f>B10392&amp;B10393</f>
        <v>08E4</v>
      </c>
      <c r="F10392" s="27">
        <f>HEX2DEC(E10392)/10</f>
        <v>227.6</v>
      </c>
      <c r="G10392" s="28" t="s">
        <v>26</v>
      </c>
      <c r="H10392" s="51">
        <f>F10392*F10394/60</f>
        <v>0.4020933333333333</v>
      </c>
      <c r="I10392" s="51">
        <f>F10392*F10394*F10396/60</f>
        <v>0.2653816</v>
      </c>
      <c r="J10392" s="52">
        <f>J10387+"00:01"</f>
        <v>1.0756944444444549</v>
      </c>
      <c r="K10392" s="57">
        <f>K10387+"00:01"</f>
        <v>40312.075694445848</v>
      </c>
    </row>
    <row r="10393" spans="1:11">
      <c r="A10393" s="12">
        <v>228</v>
      </c>
      <c r="B10393" s="12" t="str">
        <f t="shared" si="494"/>
        <v>E4</v>
      </c>
      <c r="C10393" s="13">
        <f t="shared" si="496"/>
        <v>3099</v>
      </c>
      <c r="D10393" s="12" t="str">
        <f t="shared" si="495"/>
        <v>ä</v>
      </c>
      <c r="G10393" s="29"/>
    </row>
    <row r="10394" spans="1:11">
      <c r="A10394" s="12">
        <v>0</v>
      </c>
      <c r="B10394" s="12" t="str">
        <f t="shared" si="494"/>
        <v>00</v>
      </c>
      <c r="C10394" s="13">
        <f t="shared" si="496"/>
        <v>3100</v>
      </c>
      <c r="D10394" s="12" t="str">
        <f t="shared" si="495"/>
        <v/>
      </c>
      <c r="E10394" s="12" t="str">
        <f>B10394&amp;B10395</f>
        <v>006A</v>
      </c>
      <c r="F10394" s="31">
        <f>HEX2DEC(E10394)/1000</f>
        <v>0.106</v>
      </c>
      <c r="G10394" s="29" t="s">
        <v>27</v>
      </c>
    </row>
    <row r="10395" spans="1:11">
      <c r="A10395" s="12">
        <v>106</v>
      </c>
      <c r="B10395" s="12" t="str">
        <f t="shared" si="494"/>
        <v>6A</v>
      </c>
      <c r="C10395" s="13">
        <f t="shared" si="496"/>
        <v>3101</v>
      </c>
      <c r="D10395" s="12" t="str">
        <f t="shared" si="495"/>
        <v>j</v>
      </c>
      <c r="F10395" s="32"/>
      <c r="G10395" s="15"/>
    </row>
    <row r="10396" spans="1:11">
      <c r="A10396" s="12">
        <v>66</v>
      </c>
      <c r="B10396" s="21" t="str">
        <f t="shared" si="494"/>
        <v>42</v>
      </c>
      <c r="C10396" s="22">
        <f t="shared" si="496"/>
        <v>3102</v>
      </c>
      <c r="D10396" s="21" t="str">
        <f t="shared" si="495"/>
        <v>B</v>
      </c>
      <c r="E10396" s="21" t="str">
        <f>B10396</f>
        <v>42</v>
      </c>
      <c r="F10396" s="33">
        <f>HEX2DEC(E10396)/100</f>
        <v>0.66</v>
      </c>
      <c r="G10396" s="30" t="s">
        <v>28</v>
      </c>
    </row>
    <row r="10397" spans="1:11">
      <c r="A10397" s="12">
        <v>8</v>
      </c>
      <c r="B10397" s="7" t="str">
        <f t="shared" si="494"/>
        <v>08</v>
      </c>
      <c r="C10397" s="8">
        <f t="shared" si="496"/>
        <v>3103</v>
      </c>
      <c r="D10397" s="7" t="str">
        <f t="shared" si="495"/>
        <v>_x0008_</v>
      </c>
      <c r="E10397" s="7" t="str">
        <f>B10397&amp;B10398</f>
        <v>08E1</v>
      </c>
      <c r="F10397" s="27">
        <f>HEX2DEC(E10397)/10</f>
        <v>227.3</v>
      </c>
      <c r="G10397" s="28" t="s">
        <v>26</v>
      </c>
      <c r="H10397" s="51">
        <f>F10397*F10399/60</f>
        <v>0.40156333333333338</v>
      </c>
      <c r="I10397" s="51">
        <f>F10397*F10399*F10401/60</f>
        <v>0.26503180000000004</v>
      </c>
      <c r="J10397" s="52">
        <f>J10392+"00:01"</f>
        <v>1.0763888888888995</v>
      </c>
      <c r="K10397" s="57">
        <f>K10392+"00:01"</f>
        <v>40312.076388890295</v>
      </c>
    </row>
    <row r="10398" spans="1:11">
      <c r="A10398" s="12">
        <v>225</v>
      </c>
      <c r="B10398" s="12" t="str">
        <f t="shared" si="494"/>
        <v>E1</v>
      </c>
      <c r="C10398" s="13">
        <f t="shared" si="496"/>
        <v>3104</v>
      </c>
      <c r="D10398" s="12" t="str">
        <f t="shared" si="495"/>
        <v>á</v>
      </c>
      <c r="G10398" s="29"/>
    </row>
    <row r="10399" spans="1:11">
      <c r="A10399" s="12">
        <v>0</v>
      </c>
      <c r="B10399" s="12" t="str">
        <f t="shared" si="494"/>
        <v>00</v>
      </c>
      <c r="C10399" s="13">
        <f t="shared" si="496"/>
        <v>3105</v>
      </c>
      <c r="D10399" s="12" t="str">
        <f t="shared" si="495"/>
        <v/>
      </c>
      <c r="E10399" s="12" t="str">
        <f>B10399&amp;B10400</f>
        <v>006A</v>
      </c>
      <c r="F10399" s="31">
        <f>HEX2DEC(E10399)/1000</f>
        <v>0.106</v>
      </c>
      <c r="G10399" s="29" t="s">
        <v>27</v>
      </c>
    </row>
    <row r="10400" spans="1:11">
      <c r="A10400" s="12">
        <v>106</v>
      </c>
      <c r="B10400" s="12" t="str">
        <f t="shared" si="494"/>
        <v>6A</v>
      </c>
      <c r="C10400" s="13">
        <f t="shared" si="496"/>
        <v>3106</v>
      </c>
      <c r="D10400" s="12" t="str">
        <f t="shared" si="495"/>
        <v>j</v>
      </c>
      <c r="F10400" s="32"/>
      <c r="G10400" s="15"/>
    </row>
    <row r="10401" spans="1:11">
      <c r="A10401" s="12">
        <v>66</v>
      </c>
      <c r="B10401" s="21" t="str">
        <f t="shared" si="494"/>
        <v>42</v>
      </c>
      <c r="C10401" s="22">
        <f t="shared" si="496"/>
        <v>3107</v>
      </c>
      <c r="D10401" s="21" t="str">
        <f t="shared" si="495"/>
        <v>B</v>
      </c>
      <c r="E10401" s="21" t="str">
        <f>B10401</f>
        <v>42</v>
      </c>
      <c r="F10401" s="33">
        <f>HEX2DEC(E10401)/100</f>
        <v>0.66</v>
      </c>
      <c r="G10401" s="30" t="s">
        <v>28</v>
      </c>
    </row>
    <row r="10402" spans="1:11">
      <c r="A10402" s="12">
        <v>8</v>
      </c>
      <c r="B10402" s="7" t="str">
        <f t="shared" si="494"/>
        <v>08</v>
      </c>
      <c r="C10402" s="8">
        <f t="shared" si="496"/>
        <v>3108</v>
      </c>
      <c r="D10402" s="7" t="str">
        <f t="shared" si="495"/>
        <v>_x0008_</v>
      </c>
      <c r="E10402" s="7" t="str">
        <f>B10402&amp;B10403</f>
        <v>08DC</v>
      </c>
      <c r="F10402" s="27">
        <f>HEX2DEC(E10402)/10</f>
        <v>226.8</v>
      </c>
      <c r="G10402" s="28" t="s">
        <v>26</v>
      </c>
      <c r="H10402" s="51">
        <f>F10402*F10404/60</f>
        <v>0.40068000000000004</v>
      </c>
      <c r="I10402" s="51">
        <f>F10402*F10404*F10406/60</f>
        <v>0.26444880000000004</v>
      </c>
      <c r="J10402" s="52">
        <f>J10397+"00:01"</f>
        <v>1.0770833333333441</v>
      </c>
      <c r="K10402" s="57">
        <f>K10397+"00:01"</f>
        <v>40312.077083334741</v>
      </c>
    </row>
    <row r="10403" spans="1:11">
      <c r="A10403" s="12">
        <v>220</v>
      </c>
      <c r="B10403" s="12" t="str">
        <f t="shared" si="494"/>
        <v>DC</v>
      </c>
      <c r="C10403" s="13">
        <f t="shared" si="496"/>
        <v>3109</v>
      </c>
      <c r="D10403" s="12" t="str">
        <f t="shared" si="495"/>
        <v>Ü</v>
      </c>
      <c r="G10403" s="29"/>
    </row>
    <row r="10404" spans="1:11">
      <c r="A10404" s="12">
        <v>0</v>
      </c>
      <c r="B10404" s="12" t="str">
        <f t="shared" si="494"/>
        <v>00</v>
      </c>
      <c r="C10404" s="13">
        <f t="shared" si="496"/>
        <v>3110</v>
      </c>
      <c r="D10404" s="12" t="str">
        <f t="shared" si="495"/>
        <v/>
      </c>
      <c r="E10404" s="12" t="str">
        <f>B10404&amp;B10405</f>
        <v>006A</v>
      </c>
      <c r="F10404" s="31">
        <f>HEX2DEC(E10404)/1000</f>
        <v>0.106</v>
      </c>
      <c r="G10404" s="29" t="s">
        <v>27</v>
      </c>
    </row>
    <row r="10405" spans="1:11">
      <c r="A10405" s="12">
        <v>106</v>
      </c>
      <c r="B10405" s="12" t="str">
        <f t="shared" si="494"/>
        <v>6A</v>
      </c>
      <c r="C10405" s="13">
        <f t="shared" si="496"/>
        <v>3111</v>
      </c>
      <c r="D10405" s="12" t="str">
        <f t="shared" si="495"/>
        <v>j</v>
      </c>
      <c r="F10405" s="32"/>
      <c r="G10405" s="15"/>
    </row>
    <row r="10406" spans="1:11">
      <c r="A10406" s="12">
        <v>66</v>
      </c>
      <c r="B10406" s="21" t="str">
        <f t="shared" si="494"/>
        <v>42</v>
      </c>
      <c r="C10406" s="22">
        <f t="shared" si="496"/>
        <v>3112</v>
      </c>
      <c r="D10406" s="21" t="str">
        <f t="shared" si="495"/>
        <v>B</v>
      </c>
      <c r="E10406" s="21" t="str">
        <f>B10406</f>
        <v>42</v>
      </c>
      <c r="F10406" s="33">
        <f>HEX2DEC(E10406)/100</f>
        <v>0.66</v>
      </c>
      <c r="G10406" s="30" t="s">
        <v>28</v>
      </c>
    </row>
    <row r="10407" spans="1:11">
      <c r="A10407" s="12">
        <v>8</v>
      </c>
      <c r="B10407" s="7" t="str">
        <f t="shared" si="494"/>
        <v>08</v>
      </c>
      <c r="C10407" s="8">
        <f t="shared" si="496"/>
        <v>3113</v>
      </c>
      <c r="D10407" s="7" t="str">
        <f t="shared" si="495"/>
        <v>_x0008_</v>
      </c>
      <c r="E10407" s="7" t="str">
        <f>B10407&amp;B10408</f>
        <v>08DF</v>
      </c>
      <c r="F10407" s="27">
        <f>HEX2DEC(E10407)/10</f>
        <v>227.1</v>
      </c>
      <c r="G10407" s="28" t="s">
        <v>26</v>
      </c>
      <c r="H10407" s="51">
        <f>F10407*F10409/60</f>
        <v>0.40120999999999996</v>
      </c>
      <c r="I10407" s="51">
        <f>F10407*F10409*F10411/60</f>
        <v>0.2647986</v>
      </c>
      <c r="J10407" s="52">
        <f>J10402+"00:01"</f>
        <v>1.0777777777777886</v>
      </c>
      <c r="K10407" s="57">
        <f>K10402+"00:01"</f>
        <v>40312.077777779188</v>
      </c>
    </row>
    <row r="10408" spans="1:11">
      <c r="A10408" s="12">
        <v>223</v>
      </c>
      <c r="B10408" s="12" t="str">
        <f t="shared" si="494"/>
        <v>DF</v>
      </c>
      <c r="C10408" s="13">
        <f t="shared" si="496"/>
        <v>3114</v>
      </c>
      <c r="D10408" s="12" t="str">
        <f t="shared" si="495"/>
        <v>ß</v>
      </c>
      <c r="G10408" s="29"/>
    </row>
    <row r="10409" spans="1:11">
      <c r="A10409" s="12">
        <v>0</v>
      </c>
      <c r="B10409" s="12" t="str">
        <f t="shared" si="494"/>
        <v>00</v>
      </c>
      <c r="C10409" s="13">
        <f t="shared" si="496"/>
        <v>3115</v>
      </c>
      <c r="D10409" s="12" t="str">
        <f t="shared" si="495"/>
        <v/>
      </c>
      <c r="E10409" s="12" t="str">
        <f>B10409&amp;B10410</f>
        <v>006A</v>
      </c>
      <c r="F10409" s="31">
        <f>HEX2DEC(E10409)/1000</f>
        <v>0.106</v>
      </c>
      <c r="G10409" s="29" t="s">
        <v>27</v>
      </c>
    </row>
    <row r="10410" spans="1:11">
      <c r="A10410" s="12">
        <v>106</v>
      </c>
      <c r="B10410" s="12" t="str">
        <f t="shared" si="494"/>
        <v>6A</v>
      </c>
      <c r="C10410" s="13">
        <f t="shared" si="496"/>
        <v>3116</v>
      </c>
      <c r="D10410" s="12" t="str">
        <f t="shared" si="495"/>
        <v>j</v>
      </c>
      <c r="F10410" s="32"/>
      <c r="G10410" s="15"/>
    </row>
    <row r="10411" spans="1:11">
      <c r="A10411" s="12">
        <v>66</v>
      </c>
      <c r="B10411" s="21" t="str">
        <f t="shared" si="494"/>
        <v>42</v>
      </c>
      <c r="C10411" s="22">
        <f t="shared" si="496"/>
        <v>3117</v>
      </c>
      <c r="D10411" s="21" t="str">
        <f t="shared" si="495"/>
        <v>B</v>
      </c>
      <c r="E10411" s="21" t="str">
        <f>B10411</f>
        <v>42</v>
      </c>
      <c r="F10411" s="33">
        <f>HEX2DEC(E10411)/100</f>
        <v>0.66</v>
      </c>
      <c r="G10411" s="30" t="s">
        <v>28</v>
      </c>
    </row>
    <row r="10412" spans="1:11">
      <c r="A10412" s="12">
        <v>8</v>
      </c>
      <c r="B10412" s="7" t="str">
        <f t="shared" si="494"/>
        <v>08</v>
      </c>
      <c r="C10412" s="8">
        <f t="shared" si="496"/>
        <v>3118</v>
      </c>
      <c r="D10412" s="7" t="str">
        <f t="shared" si="495"/>
        <v>_x0008_</v>
      </c>
      <c r="E10412" s="7" t="str">
        <f>B10412&amp;B10413</f>
        <v>08DE</v>
      </c>
      <c r="F10412" s="27">
        <f>HEX2DEC(E10412)/10</f>
        <v>227</v>
      </c>
      <c r="G10412" s="28" t="s">
        <v>26</v>
      </c>
      <c r="H10412" s="51">
        <f>F10412*F10414/60</f>
        <v>0.4010333333333333</v>
      </c>
      <c r="I10412" s="51">
        <f>F10412*F10414*F10416/60</f>
        <v>0.26468199999999997</v>
      </c>
      <c r="J10412" s="52">
        <f>J10407+"00:01"</f>
        <v>1.0784722222222332</v>
      </c>
      <c r="K10412" s="57">
        <f>K10407+"00:01"</f>
        <v>40312.078472223635</v>
      </c>
    </row>
    <row r="10413" spans="1:11">
      <c r="A10413" s="12">
        <v>222</v>
      </c>
      <c r="B10413" s="12" t="str">
        <f t="shared" si="494"/>
        <v>DE</v>
      </c>
      <c r="C10413" s="13">
        <f t="shared" si="496"/>
        <v>3119</v>
      </c>
      <c r="D10413" s="12" t="str">
        <f t="shared" si="495"/>
        <v>Þ</v>
      </c>
      <c r="G10413" s="29"/>
    </row>
    <row r="10414" spans="1:11">
      <c r="A10414" s="12">
        <v>0</v>
      </c>
      <c r="B10414" s="12" t="str">
        <f t="shared" si="494"/>
        <v>00</v>
      </c>
      <c r="C10414" s="13">
        <f t="shared" si="496"/>
        <v>3120</v>
      </c>
      <c r="D10414" s="12" t="str">
        <f t="shared" si="495"/>
        <v/>
      </c>
      <c r="E10414" s="12" t="str">
        <f>B10414&amp;B10415</f>
        <v>006A</v>
      </c>
      <c r="F10414" s="31">
        <f>HEX2DEC(E10414)/1000</f>
        <v>0.106</v>
      </c>
      <c r="G10414" s="29" t="s">
        <v>27</v>
      </c>
    </row>
    <row r="10415" spans="1:11">
      <c r="A10415" s="12">
        <v>106</v>
      </c>
      <c r="B10415" s="12" t="str">
        <f t="shared" si="494"/>
        <v>6A</v>
      </c>
      <c r="C10415" s="13">
        <f t="shared" si="496"/>
        <v>3121</v>
      </c>
      <c r="D10415" s="12" t="str">
        <f t="shared" si="495"/>
        <v>j</v>
      </c>
      <c r="F10415" s="32"/>
      <c r="G10415" s="15"/>
    </row>
    <row r="10416" spans="1:11">
      <c r="A10416" s="12">
        <v>66</v>
      </c>
      <c r="B10416" s="21" t="str">
        <f t="shared" si="494"/>
        <v>42</v>
      </c>
      <c r="C10416" s="22">
        <f t="shared" si="496"/>
        <v>3122</v>
      </c>
      <c r="D10416" s="21" t="str">
        <f t="shared" si="495"/>
        <v>B</v>
      </c>
      <c r="E10416" s="21" t="str">
        <f>B10416</f>
        <v>42</v>
      </c>
      <c r="F10416" s="33">
        <f>HEX2DEC(E10416)/100</f>
        <v>0.66</v>
      </c>
      <c r="G10416" s="30" t="s">
        <v>28</v>
      </c>
    </row>
    <row r="10417" spans="1:11">
      <c r="A10417" s="12">
        <v>8</v>
      </c>
      <c r="B10417" s="7" t="str">
        <f t="shared" si="494"/>
        <v>08</v>
      </c>
      <c r="C10417" s="8">
        <f t="shared" si="496"/>
        <v>3123</v>
      </c>
      <c r="D10417" s="7" t="str">
        <f t="shared" si="495"/>
        <v>_x0008_</v>
      </c>
      <c r="E10417" s="7" t="str">
        <f>B10417&amp;B10418</f>
        <v>08E3</v>
      </c>
      <c r="F10417" s="27">
        <f>HEX2DEC(E10417)/10</f>
        <v>227.5</v>
      </c>
      <c r="G10417" s="28" t="s">
        <v>26</v>
      </c>
      <c r="H10417" s="51">
        <f>F10417*F10419/60</f>
        <v>0.40191666666666664</v>
      </c>
      <c r="I10417" s="51">
        <f>F10417*F10419*F10421/60</f>
        <v>0.26526500000000003</v>
      </c>
      <c r="J10417" s="52">
        <f>J10412+"00:01"</f>
        <v>1.0791666666666777</v>
      </c>
      <c r="K10417" s="57">
        <f>K10412+"00:01"</f>
        <v>40312.079166668082</v>
      </c>
    </row>
    <row r="10418" spans="1:11">
      <c r="A10418" s="12">
        <v>227</v>
      </c>
      <c r="B10418" s="12" t="str">
        <f t="shared" si="494"/>
        <v>E3</v>
      </c>
      <c r="C10418" s="13">
        <f t="shared" si="496"/>
        <v>3124</v>
      </c>
      <c r="D10418" s="12" t="str">
        <f t="shared" si="495"/>
        <v>ã</v>
      </c>
      <c r="G10418" s="29"/>
    </row>
    <row r="10419" spans="1:11">
      <c r="A10419" s="12">
        <v>0</v>
      </c>
      <c r="B10419" s="12" t="str">
        <f t="shared" si="494"/>
        <v>00</v>
      </c>
      <c r="C10419" s="13">
        <f t="shared" si="496"/>
        <v>3125</v>
      </c>
      <c r="D10419" s="12" t="str">
        <f t="shared" si="495"/>
        <v/>
      </c>
      <c r="E10419" s="12" t="str">
        <f>B10419&amp;B10420</f>
        <v>006A</v>
      </c>
      <c r="F10419" s="31">
        <f>HEX2DEC(E10419)/1000</f>
        <v>0.106</v>
      </c>
      <c r="G10419" s="29" t="s">
        <v>27</v>
      </c>
    </row>
    <row r="10420" spans="1:11">
      <c r="A10420" s="12">
        <v>106</v>
      </c>
      <c r="B10420" s="12" t="str">
        <f t="shared" si="494"/>
        <v>6A</v>
      </c>
      <c r="C10420" s="13">
        <f t="shared" si="496"/>
        <v>3126</v>
      </c>
      <c r="D10420" s="12" t="str">
        <f t="shared" si="495"/>
        <v>j</v>
      </c>
      <c r="F10420" s="32"/>
      <c r="G10420" s="15"/>
    </row>
    <row r="10421" spans="1:11">
      <c r="A10421" s="12">
        <v>66</v>
      </c>
      <c r="B10421" s="21" t="str">
        <f t="shared" si="494"/>
        <v>42</v>
      </c>
      <c r="C10421" s="22">
        <f t="shared" si="496"/>
        <v>3127</v>
      </c>
      <c r="D10421" s="21" t="str">
        <f t="shared" si="495"/>
        <v>B</v>
      </c>
      <c r="E10421" s="21" t="str">
        <f>B10421</f>
        <v>42</v>
      </c>
      <c r="F10421" s="33">
        <f>HEX2DEC(E10421)/100</f>
        <v>0.66</v>
      </c>
      <c r="G10421" s="30" t="s">
        <v>28</v>
      </c>
    </row>
    <row r="10422" spans="1:11">
      <c r="A10422" s="12">
        <v>8</v>
      </c>
      <c r="B10422" s="7" t="str">
        <f t="shared" si="494"/>
        <v>08</v>
      </c>
      <c r="C10422" s="8">
        <f t="shared" si="496"/>
        <v>3128</v>
      </c>
      <c r="D10422" s="7" t="str">
        <f t="shared" si="495"/>
        <v>_x0008_</v>
      </c>
      <c r="E10422" s="7" t="str">
        <f>B10422&amp;B10423</f>
        <v>08EA</v>
      </c>
      <c r="F10422" s="27">
        <f>HEX2DEC(E10422)/10</f>
        <v>228.2</v>
      </c>
      <c r="G10422" s="28" t="s">
        <v>26</v>
      </c>
      <c r="H10422" s="51">
        <f>F10422*F10424/60</f>
        <v>0.40315333333333331</v>
      </c>
      <c r="I10422" s="51">
        <f>F10422*F10424*F10426/60</f>
        <v>0.26608120000000002</v>
      </c>
      <c r="J10422" s="52">
        <f>J10417+"00:01"</f>
        <v>1.0798611111111223</v>
      </c>
      <c r="K10422" s="57">
        <f>K10417+"00:01"</f>
        <v>40312.079861112528</v>
      </c>
    </row>
    <row r="10423" spans="1:11">
      <c r="A10423" s="12">
        <v>234</v>
      </c>
      <c r="B10423" s="12" t="str">
        <f t="shared" si="494"/>
        <v>EA</v>
      </c>
      <c r="C10423" s="13">
        <f t="shared" si="496"/>
        <v>3129</v>
      </c>
      <c r="D10423" s="12" t="str">
        <f t="shared" si="495"/>
        <v>ê</v>
      </c>
      <c r="G10423" s="29"/>
    </row>
    <row r="10424" spans="1:11">
      <c r="A10424" s="12">
        <v>0</v>
      </c>
      <c r="B10424" s="12" t="str">
        <f t="shared" si="494"/>
        <v>00</v>
      </c>
      <c r="C10424" s="13">
        <f t="shared" si="496"/>
        <v>3130</v>
      </c>
      <c r="D10424" s="12" t="str">
        <f t="shared" si="495"/>
        <v/>
      </c>
      <c r="E10424" s="12" t="str">
        <f>B10424&amp;B10425</f>
        <v>006A</v>
      </c>
      <c r="F10424" s="31">
        <f>HEX2DEC(E10424)/1000</f>
        <v>0.106</v>
      </c>
      <c r="G10424" s="29" t="s">
        <v>27</v>
      </c>
    </row>
    <row r="10425" spans="1:11">
      <c r="A10425" s="12">
        <v>106</v>
      </c>
      <c r="B10425" s="12" t="str">
        <f t="shared" si="494"/>
        <v>6A</v>
      </c>
      <c r="C10425" s="13">
        <f t="shared" si="496"/>
        <v>3131</v>
      </c>
      <c r="D10425" s="12" t="str">
        <f t="shared" si="495"/>
        <v>j</v>
      </c>
      <c r="F10425" s="32"/>
      <c r="G10425" s="15"/>
    </row>
    <row r="10426" spans="1:11">
      <c r="A10426" s="12">
        <v>66</v>
      </c>
      <c r="B10426" s="21" t="str">
        <f t="shared" si="494"/>
        <v>42</v>
      </c>
      <c r="C10426" s="22">
        <f t="shared" si="496"/>
        <v>3132</v>
      </c>
      <c r="D10426" s="21" t="str">
        <f t="shared" si="495"/>
        <v>B</v>
      </c>
      <c r="E10426" s="21" t="str">
        <f>B10426</f>
        <v>42</v>
      </c>
      <c r="F10426" s="33">
        <f>HEX2DEC(E10426)/100</f>
        <v>0.66</v>
      </c>
      <c r="G10426" s="30" t="s">
        <v>28</v>
      </c>
    </row>
    <row r="10427" spans="1:11">
      <c r="A10427" s="12">
        <v>8</v>
      </c>
      <c r="B10427" s="7" t="str">
        <f t="shared" si="494"/>
        <v>08</v>
      </c>
      <c r="C10427" s="8">
        <f t="shared" si="496"/>
        <v>3133</v>
      </c>
      <c r="D10427" s="7" t="str">
        <f t="shared" si="495"/>
        <v>_x0008_</v>
      </c>
      <c r="E10427" s="7" t="str">
        <f>B10427&amp;B10428</f>
        <v>08EA</v>
      </c>
      <c r="F10427" s="27">
        <f>HEX2DEC(E10427)/10</f>
        <v>228.2</v>
      </c>
      <c r="G10427" s="28" t="s">
        <v>26</v>
      </c>
      <c r="H10427" s="51">
        <f>F10427*F10429/60</f>
        <v>0.40695666666666663</v>
      </c>
      <c r="I10427" s="51">
        <f>F10427*F10429*F10431/60</f>
        <v>0.26859139999999998</v>
      </c>
      <c r="J10427" s="52">
        <f>J10422+"00:01"</f>
        <v>1.0805555555555668</v>
      </c>
      <c r="K10427" s="57">
        <f>K10422+"00:01"</f>
        <v>40312.080555556975</v>
      </c>
    </row>
    <row r="10428" spans="1:11">
      <c r="A10428" s="12">
        <v>234</v>
      </c>
      <c r="B10428" s="12" t="str">
        <f t="shared" si="494"/>
        <v>EA</v>
      </c>
      <c r="C10428" s="13">
        <f t="shared" si="496"/>
        <v>3134</v>
      </c>
      <c r="D10428" s="12" t="str">
        <f t="shared" si="495"/>
        <v>ê</v>
      </c>
      <c r="G10428" s="29"/>
    </row>
    <row r="10429" spans="1:11">
      <c r="A10429" s="12">
        <v>0</v>
      </c>
      <c r="B10429" s="12" t="str">
        <f t="shared" si="494"/>
        <v>00</v>
      </c>
      <c r="C10429" s="13">
        <f t="shared" si="496"/>
        <v>3135</v>
      </c>
      <c r="D10429" s="12" t="str">
        <f t="shared" si="495"/>
        <v/>
      </c>
      <c r="E10429" s="12" t="str">
        <f>B10429&amp;B10430</f>
        <v>006B</v>
      </c>
      <c r="F10429" s="31">
        <f>HEX2DEC(E10429)/1000</f>
        <v>0.107</v>
      </c>
      <c r="G10429" s="29" t="s">
        <v>27</v>
      </c>
    </row>
    <row r="10430" spans="1:11">
      <c r="A10430" s="12">
        <v>107</v>
      </c>
      <c r="B10430" s="12" t="str">
        <f t="shared" si="494"/>
        <v>6B</v>
      </c>
      <c r="C10430" s="13">
        <f t="shared" si="496"/>
        <v>3136</v>
      </c>
      <c r="D10430" s="12" t="str">
        <f t="shared" si="495"/>
        <v>k</v>
      </c>
      <c r="F10430" s="32"/>
      <c r="G10430" s="15"/>
    </row>
    <row r="10431" spans="1:11">
      <c r="A10431" s="12">
        <v>66</v>
      </c>
      <c r="B10431" s="21" t="str">
        <f t="shared" ref="B10431:B10494" si="497">DEC2HEX(A10431,2)</f>
        <v>42</v>
      </c>
      <c r="C10431" s="22">
        <f t="shared" si="496"/>
        <v>3137</v>
      </c>
      <c r="D10431" s="21" t="str">
        <f t="shared" ref="D10431:D10494" si="498">IF(A10431&gt;0,CHAR(A10431),"")</f>
        <v>B</v>
      </c>
      <c r="E10431" s="21" t="str">
        <f>B10431</f>
        <v>42</v>
      </c>
      <c r="F10431" s="33">
        <f>HEX2DEC(E10431)/100</f>
        <v>0.66</v>
      </c>
      <c r="G10431" s="30" t="s">
        <v>28</v>
      </c>
    </row>
    <row r="10432" spans="1:11">
      <c r="A10432" s="12">
        <v>8</v>
      </c>
      <c r="B10432" s="7" t="str">
        <f t="shared" si="497"/>
        <v>08</v>
      </c>
      <c r="C10432" s="8">
        <f t="shared" ref="C10432:C10495" si="499">C10431+1</f>
        <v>3138</v>
      </c>
      <c r="D10432" s="7" t="str">
        <f t="shared" si="498"/>
        <v>_x0008_</v>
      </c>
      <c r="E10432" s="7" t="str">
        <f>B10432&amp;B10433</f>
        <v>08EE</v>
      </c>
      <c r="F10432" s="27">
        <f>HEX2DEC(E10432)/10</f>
        <v>228.6</v>
      </c>
      <c r="G10432" s="28" t="s">
        <v>26</v>
      </c>
      <c r="H10432" s="51">
        <f>F10432*F10434/60</f>
        <v>0.40386</v>
      </c>
      <c r="I10432" s="51">
        <f>F10432*F10434*F10436/60</f>
        <v>0.26654760000000005</v>
      </c>
      <c r="J10432" s="52">
        <f>J10427+"00:01"</f>
        <v>1.0812500000000114</v>
      </c>
      <c r="K10432" s="57">
        <f>K10427+"00:01"</f>
        <v>40312.081250001422</v>
      </c>
    </row>
    <row r="10433" spans="1:11">
      <c r="A10433" s="12">
        <v>238</v>
      </c>
      <c r="B10433" s="12" t="str">
        <f t="shared" si="497"/>
        <v>EE</v>
      </c>
      <c r="C10433" s="13">
        <f t="shared" si="499"/>
        <v>3139</v>
      </c>
      <c r="D10433" s="12" t="str">
        <f t="shared" si="498"/>
        <v>î</v>
      </c>
      <c r="G10433" s="29"/>
    </row>
    <row r="10434" spans="1:11">
      <c r="A10434" s="12">
        <v>0</v>
      </c>
      <c r="B10434" s="12" t="str">
        <f t="shared" si="497"/>
        <v>00</v>
      </c>
      <c r="C10434" s="13">
        <f t="shared" si="499"/>
        <v>3140</v>
      </c>
      <c r="D10434" s="12" t="str">
        <f t="shared" si="498"/>
        <v/>
      </c>
      <c r="E10434" s="12" t="str">
        <f>B10434&amp;B10435</f>
        <v>006A</v>
      </c>
      <c r="F10434" s="31">
        <f>HEX2DEC(E10434)/1000</f>
        <v>0.106</v>
      </c>
      <c r="G10434" s="29" t="s">
        <v>27</v>
      </c>
    </row>
    <row r="10435" spans="1:11">
      <c r="A10435" s="12">
        <v>106</v>
      </c>
      <c r="B10435" s="12" t="str">
        <f t="shared" si="497"/>
        <v>6A</v>
      </c>
      <c r="C10435" s="13">
        <f t="shared" si="499"/>
        <v>3141</v>
      </c>
      <c r="D10435" s="12" t="str">
        <f t="shared" si="498"/>
        <v>j</v>
      </c>
      <c r="F10435" s="32"/>
      <c r="G10435" s="15"/>
    </row>
    <row r="10436" spans="1:11">
      <c r="A10436" s="12">
        <v>66</v>
      </c>
      <c r="B10436" s="21" t="str">
        <f t="shared" si="497"/>
        <v>42</v>
      </c>
      <c r="C10436" s="22">
        <f t="shared" si="499"/>
        <v>3142</v>
      </c>
      <c r="D10436" s="21" t="str">
        <f t="shared" si="498"/>
        <v>B</v>
      </c>
      <c r="E10436" s="21" t="str">
        <f>B10436</f>
        <v>42</v>
      </c>
      <c r="F10436" s="33">
        <f>HEX2DEC(E10436)/100</f>
        <v>0.66</v>
      </c>
      <c r="G10436" s="30" t="s">
        <v>28</v>
      </c>
    </row>
    <row r="10437" spans="1:11">
      <c r="A10437" s="12">
        <v>8</v>
      </c>
      <c r="B10437" s="7" t="str">
        <f t="shared" si="497"/>
        <v>08</v>
      </c>
      <c r="C10437" s="8">
        <f t="shared" si="499"/>
        <v>3143</v>
      </c>
      <c r="D10437" s="7" t="str">
        <f t="shared" si="498"/>
        <v>_x0008_</v>
      </c>
      <c r="E10437" s="7" t="str">
        <f>B10437&amp;B10438</f>
        <v>08E4</v>
      </c>
      <c r="F10437" s="27">
        <f>HEX2DEC(E10437)/10</f>
        <v>227.6</v>
      </c>
      <c r="G10437" s="28" t="s">
        <v>26</v>
      </c>
      <c r="H10437" s="51">
        <f>F10437*F10439/60</f>
        <v>0.4020933333333333</v>
      </c>
      <c r="I10437" s="51">
        <f>F10437*F10439*F10441/60</f>
        <v>0.2653816</v>
      </c>
      <c r="J10437" s="52">
        <f>J10432+"00:01"</f>
        <v>1.0819444444444559</v>
      </c>
      <c r="K10437" s="57">
        <f>K10432+"00:01"</f>
        <v>40312.081944445868</v>
      </c>
    </row>
    <row r="10438" spans="1:11">
      <c r="A10438" s="12">
        <v>228</v>
      </c>
      <c r="B10438" s="12" t="str">
        <f t="shared" si="497"/>
        <v>E4</v>
      </c>
      <c r="C10438" s="13">
        <f t="shared" si="499"/>
        <v>3144</v>
      </c>
      <c r="D10438" s="12" t="str">
        <f t="shared" si="498"/>
        <v>ä</v>
      </c>
      <c r="G10438" s="29"/>
    </row>
    <row r="10439" spans="1:11">
      <c r="A10439" s="12">
        <v>0</v>
      </c>
      <c r="B10439" s="12" t="str">
        <f t="shared" si="497"/>
        <v>00</v>
      </c>
      <c r="C10439" s="13">
        <f t="shared" si="499"/>
        <v>3145</v>
      </c>
      <c r="D10439" s="12" t="str">
        <f t="shared" si="498"/>
        <v/>
      </c>
      <c r="E10439" s="12" t="str">
        <f>B10439&amp;B10440</f>
        <v>006A</v>
      </c>
      <c r="F10439" s="31">
        <f>HEX2DEC(E10439)/1000</f>
        <v>0.106</v>
      </c>
      <c r="G10439" s="29" t="s">
        <v>27</v>
      </c>
    </row>
    <row r="10440" spans="1:11">
      <c r="A10440" s="12">
        <v>106</v>
      </c>
      <c r="B10440" s="12" t="str">
        <f t="shared" si="497"/>
        <v>6A</v>
      </c>
      <c r="C10440" s="13">
        <f t="shared" si="499"/>
        <v>3146</v>
      </c>
      <c r="D10440" s="12" t="str">
        <f t="shared" si="498"/>
        <v>j</v>
      </c>
      <c r="F10440" s="32"/>
      <c r="G10440" s="15"/>
    </row>
    <row r="10441" spans="1:11">
      <c r="A10441" s="12">
        <v>66</v>
      </c>
      <c r="B10441" s="21" t="str">
        <f t="shared" si="497"/>
        <v>42</v>
      </c>
      <c r="C10441" s="22">
        <f t="shared" si="499"/>
        <v>3147</v>
      </c>
      <c r="D10441" s="21" t="str">
        <f t="shared" si="498"/>
        <v>B</v>
      </c>
      <c r="E10441" s="21" t="str">
        <f>B10441</f>
        <v>42</v>
      </c>
      <c r="F10441" s="33">
        <f>HEX2DEC(E10441)/100</f>
        <v>0.66</v>
      </c>
      <c r="G10441" s="30" t="s">
        <v>28</v>
      </c>
    </row>
    <row r="10442" spans="1:11">
      <c r="A10442" s="12">
        <v>8</v>
      </c>
      <c r="B10442" s="7" t="str">
        <f t="shared" si="497"/>
        <v>08</v>
      </c>
      <c r="C10442" s="8">
        <f t="shared" si="499"/>
        <v>3148</v>
      </c>
      <c r="D10442" s="7" t="str">
        <f t="shared" si="498"/>
        <v>_x0008_</v>
      </c>
      <c r="E10442" s="7" t="str">
        <f>B10442&amp;B10443</f>
        <v>08D2</v>
      </c>
      <c r="F10442" s="27">
        <f>HEX2DEC(E10442)/10</f>
        <v>225.8</v>
      </c>
      <c r="G10442" s="28" t="s">
        <v>26</v>
      </c>
      <c r="H10442" s="51">
        <f>F10442*F10444/60</f>
        <v>0.40267666666666668</v>
      </c>
      <c r="I10442" s="51">
        <f>F10442*F10444*F10446/60</f>
        <v>0.26576660000000002</v>
      </c>
      <c r="J10442" s="52">
        <f>J10437+"00:01"</f>
        <v>1.0826388888889005</v>
      </c>
      <c r="K10442" s="57">
        <f>K10437+"00:01"</f>
        <v>40312.082638890315</v>
      </c>
    </row>
    <row r="10443" spans="1:11">
      <c r="A10443" s="12">
        <v>210</v>
      </c>
      <c r="B10443" s="12" t="str">
        <f t="shared" si="497"/>
        <v>D2</v>
      </c>
      <c r="C10443" s="13">
        <f t="shared" si="499"/>
        <v>3149</v>
      </c>
      <c r="D10443" s="12" t="str">
        <f t="shared" si="498"/>
        <v>Ò</v>
      </c>
      <c r="G10443" s="29"/>
    </row>
    <row r="10444" spans="1:11">
      <c r="A10444" s="12">
        <v>0</v>
      </c>
      <c r="B10444" s="12" t="str">
        <f t="shared" si="497"/>
        <v>00</v>
      </c>
      <c r="C10444" s="13">
        <f t="shared" si="499"/>
        <v>3150</v>
      </c>
      <c r="D10444" s="12" t="str">
        <f t="shared" si="498"/>
        <v/>
      </c>
      <c r="E10444" s="12" t="str">
        <f>B10444&amp;B10445</f>
        <v>006B</v>
      </c>
      <c r="F10444" s="31">
        <f>HEX2DEC(E10444)/1000</f>
        <v>0.107</v>
      </c>
      <c r="G10444" s="29" t="s">
        <v>27</v>
      </c>
    </row>
    <row r="10445" spans="1:11">
      <c r="A10445" s="12">
        <v>107</v>
      </c>
      <c r="B10445" s="12" t="str">
        <f t="shared" si="497"/>
        <v>6B</v>
      </c>
      <c r="C10445" s="13">
        <f t="shared" si="499"/>
        <v>3151</v>
      </c>
      <c r="D10445" s="12" t="str">
        <f t="shared" si="498"/>
        <v>k</v>
      </c>
      <c r="F10445" s="32"/>
      <c r="G10445" s="15"/>
    </row>
    <row r="10446" spans="1:11">
      <c r="A10446" s="12">
        <v>66</v>
      </c>
      <c r="B10446" s="21" t="str">
        <f t="shared" si="497"/>
        <v>42</v>
      </c>
      <c r="C10446" s="22">
        <f t="shared" si="499"/>
        <v>3152</v>
      </c>
      <c r="D10446" s="21" t="str">
        <f t="shared" si="498"/>
        <v>B</v>
      </c>
      <c r="E10446" s="21" t="str">
        <f>B10446</f>
        <v>42</v>
      </c>
      <c r="F10446" s="33">
        <f>HEX2DEC(E10446)/100</f>
        <v>0.66</v>
      </c>
      <c r="G10446" s="30" t="s">
        <v>28</v>
      </c>
    </row>
    <row r="10447" spans="1:11">
      <c r="A10447" s="12">
        <v>8</v>
      </c>
      <c r="B10447" s="7" t="str">
        <f t="shared" si="497"/>
        <v>08</v>
      </c>
      <c r="C10447" s="8">
        <f t="shared" si="499"/>
        <v>3153</v>
      </c>
      <c r="D10447" s="7" t="str">
        <f t="shared" si="498"/>
        <v>_x0008_</v>
      </c>
      <c r="E10447" s="7" t="str">
        <f>B10447&amp;B10448</f>
        <v>08D3</v>
      </c>
      <c r="F10447" s="27">
        <f>HEX2DEC(E10447)/10</f>
        <v>225.9</v>
      </c>
      <c r="G10447" s="28" t="s">
        <v>26</v>
      </c>
      <c r="H10447" s="51">
        <f>F10447*F10449/60</f>
        <v>0.40285499999999996</v>
      </c>
      <c r="I10447" s="51">
        <f>F10447*F10449*F10451/60</f>
        <v>0.26588430000000002</v>
      </c>
      <c r="J10447" s="52">
        <f>J10442+"00:01"</f>
        <v>1.083333333333345</v>
      </c>
      <c r="K10447" s="57">
        <f>K10442+"00:01"</f>
        <v>40312.083333334762</v>
      </c>
    </row>
    <row r="10448" spans="1:11">
      <c r="A10448" s="12">
        <v>211</v>
      </c>
      <c r="B10448" s="12" t="str">
        <f t="shared" si="497"/>
        <v>D3</v>
      </c>
      <c r="C10448" s="13">
        <f t="shared" si="499"/>
        <v>3154</v>
      </c>
      <c r="D10448" s="12" t="str">
        <f t="shared" si="498"/>
        <v>Ó</v>
      </c>
      <c r="G10448" s="29"/>
    </row>
    <row r="10449" spans="1:11">
      <c r="A10449" s="12">
        <v>0</v>
      </c>
      <c r="B10449" s="12" t="str">
        <f t="shared" si="497"/>
        <v>00</v>
      </c>
      <c r="C10449" s="13">
        <f t="shared" si="499"/>
        <v>3155</v>
      </c>
      <c r="D10449" s="12" t="str">
        <f t="shared" si="498"/>
        <v/>
      </c>
      <c r="E10449" s="12" t="str">
        <f>B10449&amp;B10450</f>
        <v>006B</v>
      </c>
      <c r="F10449" s="31">
        <f>HEX2DEC(E10449)/1000</f>
        <v>0.107</v>
      </c>
      <c r="G10449" s="29" t="s">
        <v>27</v>
      </c>
    </row>
    <row r="10450" spans="1:11">
      <c r="A10450" s="12">
        <v>107</v>
      </c>
      <c r="B10450" s="12" t="str">
        <f t="shared" si="497"/>
        <v>6B</v>
      </c>
      <c r="C10450" s="13">
        <f t="shared" si="499"/>
        <v>3156</v>
      </c>
      <c r="D10450" s="12" t="str">
        <f t="shared" si="498"/>
        <v>k</v>
      </c>
      <c r="F10450" s="32"/>
      <c r="G10450" s="15"/>
    </row>
    <row r="10451" spans="1:11">
      <c r="A10451" s="12">
        <v>66</v>
      </c>
      <c r="B10451" s="21" t="str">
        <f t="shared" si="497"/>
        <v>42</v>
      </c>
      <c r="C10451" s="22">
        <f t="shared" si="499"/>
        <v>3157</v>
      </c>
      <c r="D10451" s="21" t="str">
        <f t="shared" si="498"/>
        <v>B</v>
      </c>
      <c r="E10451" s="21" t="str">
        <f>B10451</f>
        <v>42</v>
      </c>
      <c r="F10451" s="33">
        <f>HEX2DEC(E10451)/100</f>
        <v>0.66</v>
      </c>
      <c r="G10451" s="30" t="s">
        <v>28</v>
      </c>
    </row>
    <row r="10452" spans="1:11">
      <c r="A10452" s="12">
        <v>8</v>
      </c>
      <c r="B10452" s="7" t="str">
        <f t="shared" si="497"/>
        <v>08</v>
      </c>
      <c r="C10452" s="8">
        <f t="shared" si="499"/>
        <v>3158</v>
      </c>
      <c r="D10452" s="7" t="str">
        <f t="shared" si="498"/>
        <v>_x0008_</v>
      </c>
      <c r="E10452" s="7" t="str">
        <f>B10452&amp;B10453</f>
        <v>08DB</v>
      </c>
      <c r="F10452" s="27">
        <f>HEX2DEC(E10452)/10</f>
        <v>226.7</v>
      </c>
      <c r="G10452" s="28" t="s">
        <v>26</v>
      </c>
      <c r="H10452" s="51">
        <f>F10452*F10454/60</f>
        <v>0.40428166666666665</v>
      </c>
      <c r="I10452" s="51">
        <f>F10452*F10454*F10456/60</f>
        <v>0.26278308333333333</v>
      </c>
      <c r="J10452" s="52">
        <f>J10447+"00:01"</f>
        <v>1.0840277777777896</v>
      </c>
      <c r="K10452" s="57">
        <f>K10447+"00:01"</f>
        <v>40312.084027779209</v>
      </c>
    </row>
    <row r="10453" spans="1:11">
      <c r="A10453" s="12">
        <v>219</v>
      </c>
      <c r="B10453" s="12" t="str">
        <f t="shared" si="497"/>
        <v>DB</v>
      </c>
      <c r="C10453" s="13">
        <f t="shared" si="499"/>
        <v>3159</v>
      </c>
      <c r="D10453" s="12" t="str">
        <f t="shared" si="498"/>
        <v>Û</v>
      </c>
      <c r="G10453" s="29"/>
    </row>
    <row r="10454" spans="1:11">
      <c r="A10454" s="12">
        <v>0</v>
      </c>
      <c r="B10454" s="12" t="str">
        <f t="shared" si="497"/>
        <v>00</v>
      </c>
      <c r="C10454" s="13">
        <f t="shared" si="499"/>
        <v>3160</v>
      </c>
      <c r="D10454" s="12" t="str">
        <f t="shared" si="498"/>
        <v/>
      </c>
      <c r="E10454" s="12" t="str">
        <f>B10454&amp;B10455</f>
        <v>006B</v>
      </c>
      <c r="F10454" s="31">
        <f>HEX2DEC(E10454)/1000</f>
        <v>0.107</v>
      </c>
      <c r="G10454" s="29" t="s">
        <v>27</v>
      </c>
    </row>
    <row r="10455" spans="1:11">
      <c r="A10455" s="12">
        <v>107</v>
      </c>
      <c r="B10455" s="12" t="str">
        <f t="shared" si="497"/>
        <v>6B</v>
      </c>
      <c r="C10455" s="13">
        <f t="shared" si="499"/>
        <v>3161</v>
      </c>
      <c r="D10455" s="12" t="str">
        <f t="shared" si="498"/>
        <v>k</v>
      </c>
      <c r="F10455" s="32"/>
      <c r="G10455" s="15"/>
    </row>
    <row r="10456" spans="1:11">
      <c r="A10456" s="12">
        <v>65</v>
      </c>
      <c r="B10456" s="21" t="str">
        <f t="shared" si="497"/>
        <v>41</v>
      </c>
      <c r="C10456" s="22">
        <f t="shared" si="499"/>
        <v>3162</v>
      </c>
      <c r="D10456" s="21" t="str">
        <f t="shared" si="498"/>
        <v>A</v>
      </c>
      <c r="E10456" s="21" t="str">
        <f>B10456</f>
        <v>41</v>
      </c>
      <c r="F10456" s="33">
        <f>HEX2DEC(E10456)/100</f>
        <v>0.65</v>
      </c>
      <c r="G10456" s="30" t="s">
        <v>28</v>
      </c>
    </row>
    <row r="10457" spans="1:11">
      <c r="A10457" s="12">
        <v>8</v>
      </c>
      <c r="B10457" s="7" t="str">
        <f t="shared" si="497"/>
        <v>08</v>
      </c>
      <c r="C10457" s="8">
        <f t="shared" si="499"/>
        <v>3163</v>
      </c>
      <c r="D10457" s="7" t="str">
        <f t="shared" si="498"/>
        <v>_x0008_</v>
      </c>
      <c r="E10457" s="7" t="str">
        <f>B10457&amp;B10458</f>
        <v>08D7</v>
      </c>
      <c r="F10457" s="27">
        <f>HEX2DEC(E10457)/10</f>
        <v>226.3</v>
      </c>
      <c r="G10457" s="28" t="s">
        <v>26</v>
      </c>
      <c r="H10457" s="51">
        <f>F10457*F10459/60</f>
        <v>0.40356833333333336</v>
      </c>
      <c r="I10457" s="51">
        <f>F10457*F10459*F10461/60</f>
        <v>0.26635510000000001</v>
      </c>
      <c r="J10457" s="52">
        <f>J10452+"00:01"</f>
        <v>1.0847222222222341</v>
      </c>
      <c r="K10457" s="57">
        <f>K10452+"00:01"</f>
        <v>40312.084722223655</v>
      </c>
    </row>
    <row r="10458" spans="1:11">
      <c r="A10458" s="12">
        <v>215</v>
      </c>
      <c r="B10458" s="12" t="str">
        <f t="shared" si="497"/>
        <v>D7</v>
      </c>
      <c r="C10458" s="13">
        <f t="shared" si="499"/>
        <v>3164</v>
      </c>
      <c r="D10458" s="12" t="str">
        <f t="shared" si="498"/>
        <v>×</v>
      </c>
      <c r="G10458" s="29"/>
    </row>
    <row r="10459" spans="1:11">
      <c r="A10459" s="12">
        <v>0</v>
      </c>
      <c r="B10459" s="12" t="str">
        <f t="shared" si="497"/>
        <v>00</v>
      </c>
      <c r="C10459" s="13">
        <f t="shared" si="499"/>
        <v>3165</v>
      </c>
      <c r="D10459" s="12" t="str">
        <f t="shared" si="498"/>
        <v/>
      </c>
      <c r="E10459" s="12" t="str">
        <f>B10459&amp;B10460</f>
        <v>006B</v>
      </c>
      <c r="F10459" s="31">
        <f>HEX2DEC(E10459)/1000</f>
        <v>0.107</v>
      </c>
      <c r="G10459" s="29" t="s">
        <v>27</v>
      </c>
    </row>
    <row r="10460" spans="1:11">
      <c r="A10460" s="12">
        <v>107</v>
      </c>
      <c r="B10460" s="12" t="str">
        <f t="shared" si="497"/>
        <v>6B</v>
      </c>
      <c r="C10460" s="13">
        <f t="shared" si="499"/>
        <v>3166</v>
      </c>
      <c r="D10460" s="12" t="str">
        <f t="shared" si="498"/>
        <v>k</v>
      </c>
      <c r="F10460" s="32"/>
      <c r="G10460" s="15"/>
    </row>
    <row r="10461" spans="1:11">
      <c r="A10461" s="12">
        <v>66</v>
      </c>
      <c r="B10461" s="21" t="str">
        <f t="shared" si="497"/>
        <v>42</v>
      </c>
      <c r="C10461" s="22">
        <f t="shared" si="499"/>
        <v>3167</v>
      </c>
      <c r="D10461" s="21" t="str">
        <f t="shared" si="498"/>
        <v>B</v>
      </c>
      <c r="E10461" s="21" t="str">
        <f>B10461</f>
        <v>42</v>
      </c>
      <c r="F10461" s="33">
        <f>HEX2DEC(E10461)/100</f>
        <v>0.66</v>
      </c>
      <c r="G10461" s="30" t="s">
        <v>28</v>
      </c>
    </row>
    <row r="10462" spans="1:11">
      <c r="A10462" s="12">
        <v>8</v>
      </c>
      <c r="B10462" s="7" t="str">
        <f t="shared" si="497"/>
        <v>08</v>
      </c>
      <c r="C10462" s="8">
        <f t="shared" si="499"/>
        <v>3168</v>
      </c>
      <c r="D10462" s="7" t="str">
        <f t="shared" si="498"/>
        <v>_x0008_</v>
      </c>
      <c r="E10462" s="7" t="str">
        <f>B10462&amp;B10463</f>
        <v>08D6</v>
      </c>
      <c r="F10462" s="27">
        <f>HEX2DEC(E10462)/10</f>
        <v>226.2</v>
      </c>
      <c r="G10462" s="28" t="s">
        <v>26</v>
      </c>
      <c r="H10462" s="51">
        <f>F10462*F10464/60</f>
        <v>0.40338999999999997</v>
      </c>
      <c r="I10462" s="51">
        <f>F10462*F10464*F10466/60</f>
        <v>0.26623740000000001</v>
      </c>
      <c r="J10462" s="52">
        <f>J10457+"00:01"</f>
        <v>1.0854166666666787</v>
      </c>
      <c r="K10462" s="57">
        <f>K10457+"00:01"</f>
        <v>40312.085416668102</v>
      </c>
    </row>
    <row r="10463" spans="1:11">
      <c r="A10463" s="12">
        <v>214</v>
      </c>
      <c r="B10463" s="12" t="str">
        <f t="shared" si="497"/>
        <v>D6</v>
      </c>
      <c r="C10463" s="13">
        <f t="shared" si="499"/>
        <v>3169</v>
      </c>
      <c r="D10463" s="12" t="str">
        <f t="shared" si="498"/>
        <v>Ö</v>
      </c>
      <c r="G10463" s="29"/>
    </row>
    <row r="10464" spans="1:11">
      <c r="A10464" s="12">
        <v>0</v>
      </c>
      <c r="B10464" s="12" t="str">
        <f t="shared" si="497"/>
        <v>00</v>
      </c>
      <c r="C10464" s="13">
        <f t="shared" si="499"/>
        <v>3170</v>
      </c>
      <c r="D10464" s="12" t="str">
        <f t="shared" si="498"/>
        <v/>
      </c>
      <c r="E10464" s="12" t="str">
        <f>B10464&amp;B10465</f>
        <v>006B</v>
      </c>
      <c r="F10464" s="31">
        <f>HEX2DEC(E10464)/1000</f>
        <v>0.107</v>
      </c>
      <c r="G10464" s="29" t="s">
        <v>27</v>
      </c>
    </row>
    <row r="10465" spans="1:11">
      <c r="A10465" s="12">
        <v>107</v>
      </c>
      <c r="B10465" s="12" t="str">
        <f t="shared" si="497"/>
        <v>6B</v>
      </c>
      <c r="C10465" s="13">
        <f t="shared" si="499"/>
        <v>3171</v>
      </c>
      <c r="D10465" s="12" t="str">
        <f t="shared" si="498"/>
        <v>k</v>
      </c>
      <c r="F10465" s="32"/>
      <c r="G10465" s="15"/>
    </row>
    <row r="10466" spans="1:11">
      <c r="A10466" s="12">
        <v>66</v>
      </c>
      <c r="B10466" s="21" t="str">
        <f t="shared" si="497"/>
        <v>42</v>
      </c>
      <c r="C10466" s="22">
        <f t="shared" si="499"/>
        <v>3172</v>
      </c>
      <c r="D10466" s="21" t="str">
        <f t="shared" si="498"/>
        <v>B</v>
      </c>
      <c r="E10466" s="21" t="str">
        <f>B10466</f>
        <v>42</v>
      </c>
      <c r="F10466" s="33">
        <f>HEX2DEC(E10466)/100</f>
        <v>0.66</v>
      </c>
      <c r="G10466" s="30" t="s">
        <v>28</v>
      </c>
    </row>
    <row r="10467" spans="1:11">
      <c r="A10467" s="12">
        <v>8</v>
      </c>
      <c r="B10467" s="7" t="str">
        <f t="shared" si="497"/>
        <v>08</v>
      </c>
      <c r="C10467" s="8">
        <f t="shared" si="499"/>
        <v>3173</v>
      </c>
      <c r="D10467" s="7" t="str">
        <f t="shared" si="498"/>
        <v>_x0008_</v>
      </c>
      <c r="E10467" s="7" t="str">
        <f>B10467&amp;B10468</f>
        <v>08DE</v>
      </c>
      <c r="F10467" s="27">
        <f>HEX2DEC(E10467)/10</f>
        <v>227</v>
      </c>
      <c r="G10467" s="28" t="s">
        <v>26</v>
      </c>
      <c r="H10467" s="51">
        <f>F10467*F10469/60</f>
        <v>0.40481666666666666</v>
      </c>
      <c r="I10467" s="51">
        <f>F10467*F10469*F10471/60</f>
        <v>0.26717899999999994</v>
      </c>
      <c r="J10467" s="52">
        <f>J10462+"00:01"</f>
        <v>1.0861111111111232</v>
      </c>
      <c r="K10467" s="57">
        <f>K10462+"00:01"</f>
        <v>40312.086111112549</v>
      </c>
    </row>
    <row r="10468" spans="1:11">
      <c r="A10468" s="12">
        <v>222</v>
      </c>
      <c r="B10468" s="12" t="str">
        <f t="shared" si="497"/>
        <v>DE</v>
      </c>
      <c r="C10468" s="13">
        <f t="shared" si="499"/>
        <v>3174</v>
      </c>
      <c r="D10468" s="12" t="str">
        <f t="shared" si="498"/>
        <v>Þ</v>
      </c>
      <c r="G10468" s="29"/>
    </row>
    <row r="10469" spans="1:11">
      <c r="A10469" s="12">
        <v>0</v>
      </c>
      <c r="B10469" s="12" t="str">
        <f t="shared" si="497"/>
        <v>00</v>
      </c>
      <c r="C10469" s="13">
        <f t="shared" si="499"/>
        <v>3175</v>
      </c>
      <c r="D10469" s="12" t="str">
        <f t="shared" si="498"/>
        <v/>
      </c>
      <c r="E10469" s="12" t="str">
        <f>B10469&amp;B10470</f>
        <v>006B</v>
      </c>
      <c r="F10469" s="31">
        <f>HEX2DEC(E10469)/1000</f>
        <v>0.107</v>
      </c>
      <c r="G10469" s="29" t="s">
        <v>27</v>
      </c>
    </row>
    <row r="10470" spans="1:11">
      <c r="A10470" s="12">
        <v>107</v>
      </c>
      <c r="B10470" s="12" t="str">
        <f t="shared" si="497"/>
        <v>6B</v>
      </c>
      <c r="C10470" s="13">
        <f t="shared" si="499"/>
        <v>3176</v>
      </c>
      <c r="D10470" s="12" t="str">
        <f t="shared" si="498"/>
        <v>k</v>
      </c>
      <c r="F10470" s="32"/>
      <c r="G10470" s="15"/>
    </row>
    <row r="10471" spans="1:11">
      <c r="A10471" s="12">
        <v>66</v>
      </c>
      <c r="B10471" s="21" t="str">
        <f t="shared" si="497"/>
        <v>42</v>
      </c>
      <c r="C10471" s="22">
        <f t="shared" si="499"/>
        <v>3177</v>
      </c>
      <c r="D10471" s="21" t="str">
        <f t="shared" si="498"/>
        <v>B</v>
      </c>
      <c r="E10471" s="21" t="str">
        <f>B10471</f>
        <v>42</v>
      </c>
      <c r="F10471" s="33">
        <f>HEX2DEC(E10471)/100</f>
        <v>0.66</v>
      </c>
      <c r="G10471" s="30" t="s">
        <v>28</v>
      </c>
    </row>
    <row r="10472" spans="1:11">
      <c r="A10472" s="12">
        <v>8</v>
      </c>
      <c r="B10472" s="7" t="str">
        <f t="shared" si="497"/>
        <v>08</v>
      </c>
      <c r="C10472" s="8">
        <f t="shared" si="499"/>
        <v>3178</v>
      </c>
      <c r="D10472" s="7" t="str">
        <f t="shared" si="498"/>
        <v>_x0008_</v>
      </c>
      <c r="E10472" s="7" t="str">
        <f>B10472&amp;B10473</f>
        <v>08DC</v>
      </c>
      <c r="F10472" s="27">
        <f>HEX2DEC(E10472)/10</f>
        <v>226.8</v>
      </c>
      <c r="G10472" s="28" t="s">
        <v>26</v>
      </c>
      <c r="H10472" s="51">
        <f>F10472*F10474/60</f>
        <v>0.40446000000000004</v>
      </c>
      <c r="I10472" s="51">
        <f>F10472*F10474*F10476/60</f>
        <v>0.26694360000000006</v>
      </c>
      <c r="J10472" s="52">
        <f>J10467+"00:01"</f>
        <v>1.0868055555555678</v>
      </c>
      <c r="K10472" s="57">
        <f>K10467+"00:01"</f>
        <v>40312.086805556995</v>
      </c>
    </row>
    <row r="10473" spans="1:11">
      <c r="A10473" s="12">
        <v>220</v>
      </c>
      <c r="B10473" s="12" t="str">
        <f t="shared" si="497"/>
        <v>DC</v>
      </c>
      <c r="C10473" s="13">
        <f t="shared" si="499"/>
        <v>3179</v>
      </c>
      <c r="D10473" s="12" t="str">
        <f t="shared" si="498"/>
        <v>Ü</v>
      </c>
      <c r="G10473" s="29"/>
    </row>
    <row r="10474" spans="1:11">
      <c r="A10474" s="12">
        <v>0</v>
      </c>
      <c r="B10474" s="12" t="str">
        <f t="shared" si="497"/>
        <v>00</v>
      </c>
      <c r="C10474" s="13">
        <f t="shared" si="499"/>
        <v>3180</v>
      </c>
      <c r="D10474" s="12" t="str">
        <f t="shared" si="498"/>
        <v/>
      </c>
      <c r="E10474" s="12" t="str">
        <f>B10474&amp;B10475</f>
        <v>006B</v>
      </c>
      <c r="F10474" s="31">
        <f>HEX2DEC(E10474)/1000</f>
        <v>0.107</v>
      </c>
      <c r="G10474" s="29" t="s">
        <v>27</v>
      </c>
    </row>
    <row r="10475" spans="1:11">
      <c r="A10475" s="12">
        <v>107</v>
      </c>
      <c r="B10475" s="12" t="str">
        <f t="shared" si="497"/>
        <v>6B</v>
      </c>
      <c r="C10475" s="13">
        <f t="shared" si="499"/>
        <v>3181</v>
      </c>
      <c r="D10475" s="12" t="str">
        <f t="shared" si="498"/>
        <v>k</v>
      </c>
      <c r="F10475" s="32"/>
      <c r="G10475" s="15"/>
    </row>
    <row r="10476" spans="1:11">
      <c r="A10476" s="12">
        <v>66</v>
      </c>
      <c r="B10476" s="21" t="str">
        <f t="shared" si="497"/>
        <v>42</v>
      </c>
      <c r="C10476" s="22">
        <f t="shared" si="499"/>
        <v>3182</v>
      </c>
      <c r="D10476" s="21" t="str">
        <f t="shared" si="498"/>
        <v>B</v>
      </c>
      <c r="E10476" s="21" t="str">
        <f>B10476</f>
        <v>42</v>
      </c>
      <c r="F10476" s="33">
        <f>HEX2DEC(E10476)/100</f>
        <v>0.66</v>
      </c>
      <c r="G10476" s="30" t="s">
        <v>28</v>
      </c>
    </row>
    <row r="10477" spans="1:11">
      <c r="A10477" s="12">
        <v>8</v>
      </c>
      <c r="B10477" s="7" t="str">
        <f t="shared" si="497"/>
        <v>08</v>
      </c>
      <c r="C10477" s="8">
        <f t="shared" si="499"/>
        <v>3183</v>
      </c>
      <c r="D10477" s="7" t="str">
        <f t="shared" si="498"/>
        <v>_x0008_</v>
      </c>
      <c r="E10477" s="7" t="str">
        <f>B10477&amp;B10478</f>
        <v>08DE</v>
      </c>
      <c r="F10477" s="27">
        <f>HEX2DEC(E10477)/10</f>
        <v>227</v>
      </c>
      <c r="G10477" s="28" t="s">
        <v>26</v>
      </c>
      <c r="H10477" s="51">
        <f>F10477*F10479/60</f>
        <v>0.4010333333333333</v>
      </c>
      <c r="I10477" s="51">
        <f>F10477*F10479*F10481/60</f>
        <v>0.26468199999999997</v>
      </c>
      <c r="J10477" s="52">
        <f>J10472+"00:01"</f>
        <v>1.0875000000000123</v>
      </c>
      <c r="K10477" s="57">
        <f>K10472+"00:01"</f>
        <v>40312.087500001442</v>
      </c>
    </row>
    <row r="10478" spans="1:11">
      <c r="A10478" s="12">
        <v>222</v>
      </c>
      <c r="B10478" s="12" t="str">
        <f t="shared" si="497"/>
        <v>DE</v>
      </c>
      <c r="C10478" s="13">
        <f t="shared" si="499"/>
        <v>3184</v>
      </c>
      <c r="D10478" s="12" t="str">
        <f t="shared" si="498"/>
        <v>Þ</v>
      </c>
      <c r="G10478" s="29"/>
    </row>
    <row r="10479" spans="1:11">
      <c r="A10479" s="12">
        <v>0</v>
      </c>
      <c r="B10479" s="12" t="str">
        <f t="shared" si="497"/>
        <v>00</v>
      </c>
      <c r="C10479" s="13">
        <f t="shared" si="499"/>
        <v>3185</v>
      </c>
      <c r="D10479" s="12" t="str">
        <f t="shared" si="498"/>
        <v/>
      </c>
      <c r="E10479" s="12" t="str">
        <f>B10479&amp;B10480</f>
        <v>006A</v>
      </c>
      <c r="F10479" s="31">
        <f>HEX2DEC(E10479)/1000</f>
        <v>0.106</v>
      </c>
      <c r="G10479" s="29" t="s">
        <v>27</v>
      </c>
    </row>
    <row r="10480" spans="1:11">
      <c r="A10480" s="12">
        <v>106</v>
      </c>
      <c r="B10480" s="12" t="str">
        <f t="shared" si="497"/>
        <v>6A</v>
      </c>
      <c r="C10480" s="13">
        <f t="shared" si="499"/>
        <v>3186</v>
      </c>
      <c r="D10480" s="12" t="str">
        <f t="shared" si="498"/>
        <v>j</v>
      </c>
      <c r="F10480" s="32"/>
      <c r="G10480" s="15"/>
    </row>
    <row r="10481" spans="1:11">
      <c r="A10481" s="12">
        <v>66</v>
      </c>
      <c r="B10481" s="21" t="str">
        <f t="shared" si="497"/>
        <v>42</v>
      </c>
      <c r="C10481" s="22">
        <f t="shared" si="499"/>
        <v>3187</v>
      </c>
      <c r="D10481" s="21" t="str">
        <f t="shared" si="498"/>
        <v>B</v>
      </c>
      <c r="E10481" s="21" t="str">
        <f>B10481</f>
        <v>42</v>
      </c>
      <c r="F10481" s="33">
        <f>HEX2DEC(E10481)/100</f>
        <v>0.66</v>
      </c>
      <c r="G10481" s="30" t="s">
        <v>28</v>
      </c>
    </row>
    <row r="10482" spans="1:11">
      <c r="A10482" s="12">
        <v>8</v>
      </c>
      <c r="B10482" s="7" t="str">
        <f t="shared" si="497"/>
        <v>08</v>
      </c>
      <c r="C10482" s="8">
        <f t="shared" si="499"/>
        <v>3188</v>
      </c>
      <c r="D10482" s="7" t="str">
        <f t="shared" si="498"/>
        <v>_x0008_</v>
      </c>
      <c r="E10482" s="7" t="str">
        <f>B10482&amp;B10483</f>
        <v>08DA</v>
      </c>
      <c r="F10482" s="27">
        <f>HEX2DEC(E10482)/10</f>
        <v>226.6</v>
      </c>
      <c r="G10482" s="28" t="s">
        <v>26</v>
      </c>
      <c r="H10482" s="51">
        <f>F10482*F10484/60</f>
        <v>0.40410333333333331</v>
      </c>
      <c r="I10482" s="51">
        <f>F10482*F10484*F10486/60</f>
        <v>0.26670820000000001</v>
      </c>
      <c r="J10482" s="52">
        <f>J10477+"00:01"</f>
        <v>1.0881944444444569</v>
      </c>
      <c r="K10482" s="57">
        <f>K10477+"00:01"</f>
        <v>40312.088194445889</v>
      </c>
    </row>
    <row r="10483" spans="1:11">
      <c r="A10483" s="12">
        <v>218</v>
      </c>
      <c r="B10483" s="12" t="str">
        <f t="shared" si="497"/>
        <v>DA</v>
      </c>
      <c r="C10483" s="13">
        <f t="shared" si="499"/>
        <v>3189</v>
      </c>
      <c r="D10483" s="12" t="str">
        <f t="shared" si="498"/>
        <v>Ú</v>
      </c>
      <c r="G10483" s="29"/>
    </row>
    <row r="10484" spans="1:11">
      <c r="A10484" s="12">
        <v>0</v>
      </c>
      <c r="B10484" s="12" t="str">
        <f t="shared" si="497"/>
        <v>00</v>
      </c>
      <c r="C10484" s="13">
        <f t="shared" si="499"/>
        <v>3190</v>
      </c>
      <c r="D10484" s="12" t="str">
        <f t="shared" si="498"/>
        <v/>
      </c>
      <c r="E10484" s="12" t="str">
        <f>B10484&amp;B10485</f>
        <v>006B</v>
      </c>
      <c r="F10484" s="31">
        <f>HEX2DEC(E10484)/1000</f>
        <v>0.107</v>
      </c>
      <c r="G10484" s="29" t="s">
        <v>27</v>
      </c>
    </row>
    <row r="10485" spans="1:11">
      <c r="A10485" s="12">
        <v>107</v>
      </c>
      <c r="B10485" s="12" t="str">
        <f t="shared" si="497"/>
        <v>6B</v>
      </c>
      <c r="C10485" s="13">
        <f t="shared" si="499"/>
        <v>3191</v>
      </c>
      <c r="D10485" s="12" t="str">
        <f t="shared" si="498"/>
        <v>k</v>
      </c>
      <c r="F10485" s="32"/>
      <c r="G10485" s="15"/>
    </row>
    <row r="10486" spans="1:11">
      <c r="A10486" s="12">
        <v>66</v>
      </c>
      <c r="B10486" s="21" t="str">
        <f t="shared" si="497"/>
        <v>42</v>
      </c>
      <c r="C10486" s="22">
        <f t="shared" si="499"/>
        <v>3192</v>
      </c>
      <c r="D10486" s="21" t="str">
        <f t="shared" si="498"/>
        <v>B</v>
      </c>
      <c r="E10486" s="21" t="str">
        <f>B10486</f>
        <v>42</v>
      </c>
      <c r="F10486" s="33">
        <f>HEX2DEC(E10486)/100</f>
        <v>0.66</v>
      </c>
      <c r="G10486" s="30" t="s">
        <v>28</v>
      </c>
    </row>
    <row r="10487" spans="1:11">
      <c r="A10487" s="12">
        <v>8</v>
      </c>
      <c r="B10487" s="7" t="str">
        <f t="shared" si="497"/>
        <v>08</v>
      </c>
      <c r="C10487" s="8">
        <f t="shared" si="499"/>
        <v>3193</v>
      </c>
      <c r="D10487" s="7" t="str">
        <f t="shared" si="498"/>
        <v>_x0008_</v>
      </c>
      <c r="E10487" s="7" t="str">
        <f>B10487&amp;B10488</f>
        <v>08DD</v>
      </c>
      <c r="F10487" s="27">
        <f>HEX2DEC(E10487)/10</f>
        <v>226.9</v>
      </c>
      <c r="G10487" s="28" t="s">
        <v>26</v>
      </c>
      <c r="H10487" s="51">
        <f>F10487*F10489/60</f>
        <v>0.40463833333333338</v>
      </c>
      <c r="I10487" s="51">
        <f>F10487*F10489*F10491/60</f>
        <v>0.2670613</v>
      </c>
      <c r="J10487" s="52">
        <f>J10482+"00:01"</f>
        <v>1.0888888888889015</v>
      </c>
      <c r="K10487" s="57">
        <f>K10482+"00:01"</f>
        <v>40312.088888890336</v>
      </c>
    </row>
    <row r="10488" spans="1:11">
      <c r="A10488" s="12">
        <v>221</v>
      </c>
      <c r="B10488" s="12" t="str">
        <f t="shared" si="497"/>
        <v>DD</v>
      </c>
      <c r="C10488" s="13">
        <f t="shared" si="499"/>
        <v>3194</v>
      </c>
      <c r="D10488" s="12" t="str">
        <f t="shared" si="498"/>
        <v>Ý</v>
      </c>
      <c r="G10488" s="29"/>
    </row>
    <row r="10489" spans="1:11">
      <c r="A10489" s="12">
        <v>0</v>
      </c>
      <c r="B10489" s="12" t="str">
        <f t="shared" si="497"/>
        <v>00</v>
      </c>
      <c r="C10489" s="13">
        <f t="shared" si="499"/>
        <v>3195</v>
      </c>
      <c r="D10489" s="12" t="str">
        <f t="shared" si="498"/>
        <v/>
      </c>
      <c r="E10489" s="12" t="str">
        <f>B10489&amp;B10490</f>
        <v>006B</v>
      </c>
      <c r="F10489" s="31">
        <f>HEX2DEC(E10489)/1000</f>
        <v>0.107</v>
      </c>
      <c r="G10489" s="29" t="s">
        <v>27</v>
      </c>
    </row>
    <row r="10490" spans="1:11">
      <c r="A10490" s="12">
        <v>107</v>
      </c>
      <c r="B10490" s="12" t="str">
        <f t="shared" si="497"/>
        <v>6B</v>
      </c>
      <c r="C10490" s="13">
        <f t="shared" si="499"/>
        <v>3196</v>
      </c>
      <c r="D10490" s="12" t="str">
        <f t="shared" si="498"/>
        <v>k</v>
      </c>
      <c r="F10490" s="32"/>
      <c r="G10490" s="15"/>
    </row>
    <row r="10491" spans="1:11">
      <c r="A10491" s="12">
        <v>66</v>
      </c>
      <c r="B10491" s="21" t="str">
        <f t="shared" si="497"/>
        <v>42</v>
      </c>
      <c r="C10491" s="22">
        <f t="shared" si="499"/>
        <v>3197</v>
      </c>
      <c r="D10491" s="21" t="str">
        <f t="shared" si="498"/>
        <v>B</v>
      </c>
      <c r="E10491" s="21" t="str">
        <f>B10491</f>
        <v>42</v>
      </c>
      <c r="F10491" s="33">
        <f>HEX2DEC(E10491)/100</f>
        <v>0.66</v>
      </c>
      <c r="G10491" s="30" t="s">
        <v>28</v>
      </c>
    </row>
    <row r="10492" spans="1:11">
      <c r="A10492" s="12">
        <v>8</v>
      </c>
      <c r="B10492" s="7" t="str">
        <f t="shared" si="497"/>
        <v>08</v>
      </c>
      <c r="C10492" s="8">
        <f t="shared" si="499"/>
        <v>3198</v>
      </c>
      <c r="D10492" s="7" t="str">
        <f t="shared" si="498"/>
        <v>_x0008_</v>
      </c>
      <c r="E10492" s="7" t="str">
        <f>B10492&amp;B10493</f>
        <v>08DF</v>
      </c>
      <c r="F10492" s="27">
        <f>HEX2DEC(E10492)/10</f>
        <v>227.1</v>
      </c>
      <c r="G10492" s="28" t="s">
        <v>26</v>
      </c>
      <c r="H10492" s="51">
        <f>F10492*F10494/60</f>
        <v>0.40120999999999996</v>
      </c>
      <c r="I10492" s="51">
        <f>F10492*F10494*F10496/60</f>
        <v>0.2647986</v>
      </c>
      <c r="J10492" s="52">
        <f>J10487+"00:01"</f>
        <v>1.089583333333346</v>
      </c>
      <c r="K10492" s="57">
        <f>K10487+"00:01"</f>
        <v>40312.089583334782</v>
      </c>
    </row>
    <row r="10493" spans="1:11">
      <c r="A10493" s="12">
        <v>223</v>
      </c>
      <c r="B10493" s="12" t="str">
        <f t="shared" si="497"/>
        <v>DF</v>
      </c>
      <c r="C10493" s="13">
        <f t="shared" si="499"/>
        <v>3199</v>
      </c>
      <c r="D10493" s="12" t="str">
        <f t="shared" si="498"/>
        <v>ß</v>
      </c>
      <c r="G10493" s="29"/>
    </row>
    <row r="10494" spans="1:11">
      <c r="A10494" s="12">
        <v>0</v>
      </c>
      <c r="B10494" s="12" t="str">
        <f t="shared" si="497"/>
        <v>00</v>
      </c>
      <c r="C10494" s="13">
        <f t="shared" si="499"/>
        <v>3200</v>
      </c>
      <c r="D10494" s="12" t="str">
        <f t="shared" si="498"/>
        <v/>
      </c>
      <c r="E10494" s="12" t="str">
        <f>B10494&amp;B10495</f>
        <v>006A</v>
      </c>
      <c r="F10494" s="31">
        <f>HEX2DEC(E10494)/1000</f>
        <v>0.106</v>
      </c>
      <c r="G10494" s="29" t="s">
        <v>27</v>
      </c>
    </row>
    <row r="10495" spans="1:11">
      <c r="A10495" s="12">
        <v>106</v>
      </c>
      <c r="B10495" s="12" t="str">
        <f t="shared" ref="B10495:B10536" si="500">DEC2HEX(A10495,2)</f>
        <v>6A</v>
      </c>
      <c r="C10495" s="13">
        <f t="shared" si="499"/>
        <v>3201</v>
      </c>
      <c r="D10495" s="12" t="str">
        <f t="shared" ref="D10495:D10536" si="501">IF(A10495&gt;0,CHAR(A10495),"")</f>
        <v>j</v>
      </c>
      <c r="F10495" s="32"/>
      <c r="G10495" s="15"/>
    </row>
    <row r="10496" spans="1:11">
      <c r="A10496" s="12">
        <v>66</v>
      </c>
      <c r="B10496" s="21" t="str">
        <f t="shared" si="500"/>
        <v>42</v>
      </c>
      <c r="C10496" s="22">
        <f t="shared" ref="C10496:C10536" si="502">C10495+1</f>
        <v>3202</v>
      </c>
      <c r="D10496" s="21" t="str">
        <f t="shared" si="501"/>
        <v>B</v>
      </c>
      <c r="E10496" s="21" t="str">
        <f>B10496</f>
        <v>42</v>
      </c>
      <c r="F10496" s="33">
        <f>HEX2DEC(E10496)/100</f>
        <v>0.66</v>
      </c>
      <c r="G10496" s="30" t="s">
        <v>28</v>
      </c>
    </row>
    <row r="10497" spans="1:11">
      <c r="A10497" s="12">
        <v>8</v>
      </c>
      <c r="B10497" s="7" t="str">
        <f t="shared" si="500"/>
        <v>08</v>
      </c>
      <c r="C10497" s="8">
        <f t="shared" si="502"/>
        <v>3203</v>
      </c>
      <c r="D10497" s="7" t="str">
        <f t="shared" si="501"/>
        <v>_x0008_</v>
      </c>
      <c r="E10497" s="7" t="str">
        <f>B10497&amp;B10498</f>
        <v>08DC</v>
      </c>
      <c r="F10497" s="27">
        <f>HEX2DEC(E10497)/10</f>
        <v>226.8</v>
      </c>
      <c r="G10497" s="28" t="s">
        <v>26</v>
      </c>
      <c r="H10497" s="51">
        <f>F10497*F10499/60</f>
        <v>0.40446000000000004</v>
      </c>
      <c r="I10497" s="51">
        <f>F10497*F10499*F10501/60</f>
        <v>0.26694360000000006</v>
      </c>
      <c r="J10497" s="52">
        <f>J10492+"00:01"</f>
        <v>1.0902777777777906</v>
      </c>
      <c r="K10497" s="57">
        <f>K10492+"00:01"</f>
        <v>40312.090277779229</v>
      </c>
    </row>
    <row r="10498" spans="1:11">
      <c r="A10498" s="12">
        <v>220</v>
      </c>
      <c r="B10498" s="12" t="str">
        <f t="shared" si="500"/>
        <v>DC</v>
      </c>
      <c r="C10498" s="13">
        <f t="shared" si="502"/>
        <v>3204</v>
      </c>
      <c r="D10498" s="12" t="str">
        <f t="shared" si="501"/>
        <v>Ü</v>
      </c>
      <c r="G10498" s="29"/>
    </row>
    <row r="10499" spans="1:11">
      <c r="A10499" s="12">
        <v>0</v>
      </c>
      <c r="B10499" s="12" t="str">
        <f t="shared" si="500"/>
        <v>00</v>
      </c>
      <c r="C10499" s="13">
        <f t="shared" si="502"/>
        <v>3205</v>
      </c>
      <c r="D10499" s="12" t="str">
        <f t="shared" si="501"/>
        <v/>
      </c>
      <c r="E10499" s="12" t="str">
        <f>B10499&amp;B10500</f>
        <v>006B</v>
      </c>
      <c r="F10499" s="31">
        <f>HEX2DEC(E10499)/1000</f>
        <v>0.107</v>
      </c>
      <c r="G10499" s="29" t="s">
        <v>27</v>
      </c>
    </row>
    <row r="10500" spans="1:11">
      <c r="A10500" s="12">
        <v>107</v>
      </c>
      <c r="B10500" s="12" t="str">
        <f t="shared" si="500"/>
        <v>6B</v>
      </c>
      <c r="C10500" s="13">
        <f t="shared" si="502"/>
        <v>3206</v>
      </c>
      <c r="D10500" s="12" t="str">
        <f t="shared" si="501"/>
        <v>k</v>
      </c>
      <c r="F10500" s="32"/>
      <c r="G10500" s="15"/>
    </row>
    <row r="10501" spans="1:11">
      <c r="A10501" s="12">
        <v>66</v>
      </c>
      <c r="B10501" s="21" t="str">
        <f t="shared" si="500"/>
        <v>42</v>
      </c>
      <c r="C10501" s="22">
        <f t="shared" si="502"/>
        <v>3207</v>
      </c>
      <c r="D10501" s="21" t="str">
        <f t="shared" si="501"/>
        <v>B</v>
      </c>
      <c r="E10501" s="21" t="str">
        <f>B10501</f>
        <v>42</v>
      </c>
      <c r="F10501" s="33">
        <f>HEX2DEC(E10501)/100</f>
        <v>0.66</v>
      </c>
      <c r="G10501" s="30" t="s">
        <v>28</v>
      </c>
    </row>
    <row r="10502" spans="1:11">
      <c r="A10502" s="12">
        <v>8</v>
      </c>
      <c r="B10502" s="7" t="str">
        <f t="shared" si="500"/>
        <v>08</v>
      </c>
      <c r="C10502" s="8">
        <f t="shared" si="502"/>
        <v>3208</v>
      </c>
      <c r="D10502" s="7" t="str">
        <f t="shared" si="501"/>
        <v>_x0008_</v>
      </c>
      <c r="E10502" s="7" t="str">
        <f>B10502&amp;B10503</f>
        <v>08DD</v>
      </c>
      <c r="F10502" s="27">
        <f>HEX2DEC(E10502)/10</f>
        <v>226.9</v>
      </c>
      <c r="G10502" s="28" t="s">
        <v>26</v>
      </c>
      <c r="H10502" s="51">
        <f>F10502*F10504/60</f>
        <v>0.40463833333333338</v>
      </c>
      <c r="I10502" s="51">
        <f>F10502*F10504*F10506/60</f>
        <v>0.2670613</v>
      </c>
      <c r="J10502" s="52">
        <f>J10497+"00:01"</f>
        <v>1.0909722222222351</v>
      </c>
      <c r="K10502" s="57">
        <f>K10497+"00:01"</f>
        <v>40312.090972223676</v>
      </c>
    </row>
    <row r="10503" spans="1:11">
      <c r="A10503" s="12">
        <v>221</v>
      </c>
      <c r="B10503" s="12" t="str">
        <f t="shared" si="500"/>
        <v>DD</v>
      </c>
      <c r="C10503" s="13">
        <f t="shared" si="502"/>
        <v>3209</v>
      </c>
      <c r="D10503" s="12" t="str">
        <f t="shared" si="501"/>
        <v>Ý</v>
      </c>
      <c r="G10503" s="29"/>
    </row>
    <row r="10504" spans="1:11">
      <c r="A10504" s="12">
        <v>0</v>
      </c>
      <c r="B10504" s="12" t="str">
        <f t="shared" si="500"/>
        <v>00</v>
      </c>
      <c r="C10504" s="13">
        <f t="shared" si="502"/>
        <v>3210</v>
      </c>
      <c r="D10504" s="12" t="str">
        <f t="shared" si="501"/>
        <v/>
      </c>
      <c r="E10504" s="12" t="str">
        <f>B10504&amp;B10505</f>
        <v>006B</v>
      </c>
      <c r="F10504" s="31">
        <f>HEX2DEC(E10504)/1000</f>
        <v>0.107</v>
      </c>
      <c r="G10504" s="29" t="s">
        <v>27</v>
      </c>
    </row>
    <row r="10505" spans="1:11">
      <c r="A10505" s="12">
        <v>107</v>
      </c>
      <c r="B10505" s="12" t="str">
        <f t="shared" si="500"/>
        <v>6B</v>
      </c>
      <c r="C10505" s="13">
        <f t="shared" si="502"/>
        <v>3211</v>
      </c>
      <c r="D10505" s="12" t="str">
        <f t="shared" si="501"/>
        <v>k</v>
      </c>
      <c r="F10505" s="32"/>
      <c r="G10505" s="15"/>
    </row>
    <row r="10506" spans="1:11">
      <c r="A10506" s="12">
        <v>66</v>
      </c>
      <c r="B10506" s="21" t="str">
        <f t="shared" si="500"/>
        <v>42</v>
      </c>
      <c r="C10506" s="22">
        <f t="shared" si="502"/>
        <v>3212</v>
      </c>
      <c r="D10506" s="21" t="str">
        <f t="shared" si="501"/>
        <v>B</v>
      </c>
      <c r="E10506" s="21" t="str">
        <f>B10506</f>
        <v>42</v>
      </c>
      <c r="F10506" s="33">
        <f>HEX2DEC(E10506)/100</f>
        <v>0.66</v>
      </c>
      <c r="G10506" s="30" t="s">
        <v>28</v>
      </c>
    </row>
    <row r="10507" spans="1:11">
      <c r="A10507" s="12">
        <v>8</v>
      </c>
      <c r="B10507" s="7" t="str">
        <f t="shared" si="500"/>
        <v>08</v>
      </c>
      <c r="C10507" s="8">
        <f t="shared" si="502"/>
        <v>3213</v>
      </c>
      <c r="D10507" s="7" t="str">
        <f t="shared" si="501"/>
        <v>_x0008_</v>
      </c>
      <c r="E10507" s="7" t="str">
        <f>B10507&amp;B10508</f>
        <v>08D9</v>
      </c>
      <c r="F10507" s="27">
        <f>HEX2DEC(E10507)/10</f>
        <v>226.5</v>
      </c>
      <c r="G10507" s="28" t="s">
        <v>26</v>
      </c>
      <c r="H10507" s="51">
        <f>F10507*F10509/60</f>
        <v>0.40015000000000001</v>
      </c>
      <c r="I10507" s="51">
        <f>F10507*F10509*F10511/60</f>
        <v>0.26409900000000003</v>
      </c>
      <c r="J10507" s="52">
        <f>J10502+"00:01"</f>
        <v>1.0916666666666797</v>
      </c>
      <c r="K10507" s="57">
        <f>K10502+"00:01"</f>
        <v>40312.091666668122</v>
      </c>
    </row>
    <row r="10508" spans="1:11">
      <c r="A10508" s="12">
        <v>217</v>
      </c>
      <c r="B10508" s="12" t="str">
        <f t="shared" si="500"/>
        <v>D9</v>
      </c>
      <c r="C10508" s="13">
        <f t="shared" si="502"/>
        <v>3214</v>
      </c>
      <c r="D10508" s="12" t="str">
        <f t="shared" si="501"/>
        <v>Ù</v>
      </c>
      <c r="G10508" s="29"/>
    </row>
    <row r="10509" spans="1:11">
      <c r="A10509" s="12">
        <v>0</v>
      </c>
      <c r="B10509" s="12" t="str">
        <f t="shared" si="500"/>
        <v>00</v>
      </c>
      <c r="C10509" s="13">
        <f t="shared" si="502"/>
        <v>3215</v>
      </c>
      <c r="D10509" s="12" t="str">
        <f t="shared" si="501"/>
        <v/>
      </c>
      <c r="E10509" s="12" t="str">
        <f>B10509&amp;B10510</f>
        <v>006A</v>
      </c>
      <c r="F10509" s="31">
        <f>HEX2DEC(E10509)/1000</f>
        <v>0.106</v>
      </c>
      <c r="G10509" s="29" t="s">
        <v>27</v>
      </c>
    </row>
    <row r="10510" spans="1:11">
      <c r="A10510" s="12">
        <v>106</v>
      </c>
      <c r="B10510" s="12" t="str">
        <f t="shared" si="500"/>
        <v>6A</v>
      </c>
      <c r="C10510" s="13">
        <f t="shared" si="502"/>
        <v>3216</v>
      </c>
      <c r="D10510" s="12" t="str">
        <f t="shared" si="501"/>
        <v>j</v>
      </c>
      <c r="F10510" s="32"/>
      <c r="G10510" s="15"/>
    </row>
    <row r="10511" spans="1:11">
      <c r="A10511" s="12">
        <v>66</v>
      </c>
      <c r="B10511" s="21" t="str">
        <f t="shared" si="500"/>
        <v>42</v>
      </c>
      <c r="C10511" s="22">
        <f t="shared" si="502"/>
        <v>3217</v>
      </c>
      <c r="D10511" s="21" t="str">
        <f t="shared" si="501"/>
        <v>B</v>
      </c>
      <c r="E10511" s="21" t="str">
        <f>B10511</f>
        <v>42</v>
      </c>
      <c r="F10511" s="33">
        <f>HEX2DEC(E10511)/100</f>
        <v>0.66</v>
      </c>
      <c r="G10511" s="30" t="s">
        <v>28</v>
      </c>
    </row>
    <row r="10512" spans="1:11">
      <c r="A10512" s="12">
        <v>8</v>
      </c>
      <c r="B10512" s="7" t="str">
        <f t="shared" si="500"/>
        <v>08</v>
      </c>
      <c r="C10512" s="8">
        <f t="shared" si="502"/>
        <v>3218</v>
      </c>
      <c r="D10512" s="7" t="str">
        <f t="shared" si="501"/>
        <v>_x0008_</v>
      </c>
      <c r="E10512" s="7" t="str">
        <f>B10512&amp;B10513</f>
        <v>08DE</v>
      </c>
      <c r="F10512" s="27">
        <f>HEX2DEC(E10512)/10</f>
        <v>227</v>
      </c>
      <c r="G10512" s="28" t="s">
        <v>26</v>
      </c>
      <c r="H10512" s="51">
        <f>F10512*F10514/60</f>
        <v>0.4010333333333333</v>
      </c>
      <c r="I10512" s="51">
        <f>F10512*F10514*F10516/60</f>
        <v>0.26468199999999997</v>
      </c>
      <c r="J10512" s="52">
        <f>J10507+"00:01"</f>
        <v>1.0923611111111242</v>
      </c>
      <c r="K10512" s="57">
        <f>K10507+"00:01"</f>
        <v>40312.092361112569</v>
      </c>
    </row>
    <row r="10513" spans="1:11">
      <c r="A10513" s="12">
        <v>222</v>
      </c>
      <c r="B10513" s="12" t="str">
        <f t="shared" si="500"/>
        <v>DE</v>
      </c>
      <c r="C10513" s="13">
        <f t="shared" si="502"/>
        <v>3219</v>
      </c>
      <c r="D10513" s="12" t="str">
        <f t="shared" si="501"/>
        <v>Þ</v>
      </c>
      <c r="G10513" s="29"/>
    </row>
    <row r="10514" spans="1:11">
      <c r="A10514" s="12">
        <v>0</v>
      </c>
      <c r="B10514" s="12" t="str">
        <f t="shared" si="500"/>
        <v>00</v>
      </c>
      <c r="C10514" s="13">
        <f t="shared" si="502"/>
        <v>3220</v>
      </c>
      <c r="D10514" s="12" t="str">
        <f t="shared" si="501"/>
        <v/>
      </c>
      <c r="E10514" s="12" t="str">
        <f>B10514&amp;B10515</f>
        <v>006A</v>
      </c>
      <c r="F10514" s="31">
        <f>HEX2DEC(E10514)/1000</f>
        <v>0.106</v>
      </c>
      <c r="G10514" s="29" t="s">
        <v>27</v>
      </c>
    </row>
    <row r="10515" spans="1:11">
      <c r="A10515" s="12">
        <v>106</v>
      </c>
      <c r="B10515" s="12" t="str">
        <f t="shared" si="500"/>
        <v>6A</v>
      </c>
      <c r="C10515" s="13">
        <f t="shared" si="502"/>
        <v>3221</v>
      </c>
      <c r="D10515" s="12" t="str">
        <f t="shared" si="501"/>
        <v>j</v>
      </c>
      <c r="F10515" s="32"/>
      <c r="G10515" s="15"/>
    </row>
    <row r="10516" spans="1:11">
      <c r="A10516" s="12">
        <v>66</v>
      </c>
      <c r="B10516" s="21" t="str">
        <f t="shared" si="500"/>
        <v>42</v>
      </c>
      <c r="C10516" s="22">
        <f t="shared" si="502"/>
        <v>3222</v>
      </c>
      <c r="D10516" s="21" t="str">
        <f t="shared" si="501"/>
        <v>B</v>
      </c>
      <c r="E10516" s="21" t="str">
        <f>B10516</f>
        <v>42</v>
      </c>
      <c r="F10516" s="33">
        <f>HEX2DEC(E10516)/100</f>
        <v>0.66</v>
      </c>
      <c r="G10516" s="30" t="s">
        <v>28</v>
      </c>
    </row>
    <row r="10517" spans="1:11">
      <c r="A10517" s="12">
        <v>8</v>
      </c>
      <c r="B10517" s="7" t="str">
        <f t="shared" si="500"/>
        <v>08</v>
      </c>
      <c r="C10517" s="8">
        <f t="shared" si="502"/>
        <v>3223</v>
      </c>
      <c r="D10517" s="7" t="str">
        <f t="shared" si="501"/>
        <v>_x0008_</v>
      </c>
      <c r="E10517" s="7" t="str">
        <f>B10517&amp;B10518</f>
        <v>08DE</v>
      </c>
      <c r="F10517" s="27">
        <f>HEX2DEC(E10517)/10</f>
        <v>227</v>
      </c>
      <c r="G10517" s="28" t="s">
        <v>26</v>
      </c>
      <c r="H10517" s="51">
        <f>F10517*F10519/60</f>
        <v>0.4010333333333333</v>
      </c>
      <c r="I10517" s="51">
        <f>F10517*F10519*F10521/60</f>
        <v>0.26468199999999997</v>
      </c>
      <c r="J10517" s="52">
        <f>J10512+"00:01"</f>
        <v>1.0930555555555688</v>
      </c>
      <c r="K10517" s="57">
        <f>K10512+"00:01"</f>
        <v>40312.093055557016</v>
      </c>
    </row>
    <row r="10518" spans="1:11">
      <c r="A10518" s="12">
        <v>222</v>
      </c>
      <c r="B10518" s="12" t="str">
        <f t="shared" si="500"/>
        <v>DE</v>
      </c>
      <c r="C10518" s="13">
        <f t="shared" si="502"/>
        <v>3224</v>
      </c>
      <c r="D10518" s="12" t="str">
        <f t="shared" si="501"/>
        <v>Þ</v>
      </c>
      <c r="G10518" s="29"/>
    </row>
    <row r="10519" spans="1:11">
      <c r="A10519" s="12">
        <v>0</v>
      </c>
      <c r="B10519" s="12" t="str">
        <f t="shared" si="500"/>
        <v>00</v>
      </c>
      <c r="C10519" s="13">
        <f t="shared" si="502"/>
        <v>3225</v>
      </c>
      <c r="D10519" s="12" t="str">
        <f t="shared" si="501"/>
        <v/>
      </c>
      <c r="E10519" s="12" t="str">
        <f>B10519&amp;B10520</f>
        <v>006A</v>
      </c>
      <c r="F10519" s="31">
        <f>HEX2DEC(E10519)/1000</f>
        <v>0.106</v>
      </c>
      <c r="G10519" s="29" t="s">
        <v>27</v>
      </c>
    </row>
    <row r="10520" spans="1:11">
      <c r="A10520" s="12">
        <v>106</v>
      </c>
      <c r="B10520" s="12" t="str">
        <f t="shared" si="500"/>
        <v>6A</v>
      </c>
      <c r="C10520" s="13">
        <f t="shared" si="502"/>
        <v>3226</v>
      </c>
      <c r="D10520" s="12" t="str">
        <f t="shared" si="501"/>
        <v>j</v>
      </c>
      <c r="F10520" s="32"/>
      <c r="G10520" s="15"/>
    </row>
    <row r="10521" spans="1:11">
      <c r="A10521" s="12">
        <v>66</v>
      </c>
      <c r="B10521" s="21" t="str">
        <f t="shared" si="500"/>
        <v>42</v>
      </c>
      <c r="C10521" s="22">
        <f t="shared" si="502"/>
        <v>3227</v>
      </c>
      <c r="D10521" s="21" t="str">
        <f t="shared" si="501"/>
        <v>B</v>
      </c>
      <c r="E10521" s="21" t="str">
        <f>B10521</f>
        <v>42</v>
      </c>
      <c r="F10521" s="33">
        <f>HEX2DEC(E10521)/100</f>
        <v>0.66</v>
      </c>
      <c r="G10521" s="30" t="s">
        <v>28</v>
      </c>
    </row>
    <row r="10522" spans="1:11">
      <c r="A10522" s="12">
        <v>8</v>
      </c>
      <c r="B10522" s="7" t="str">
        <f t="shared" si="500"/>
        <v>08</v>
      </c>
      <c r="C10522" s="8">
        <f t="shared" si="502"/>
        <v>3228</v>
      </c>
      <c r="D10522" s="7" t="str">
        <f t="shared" si="501"/>
        <v>_x0008_</v>
      </c>
      <c r="E10522" s="7" t="str">
        <f>B10522&amp;B10523</f>
        <v>08E1</v>
      </c>
      <c r="F10522" s="27">
        <f>HEX2DEC(E10522)/10</f>
        <v>227.3</v>
      </c>
      <c r="G10522" s="28" t="s">
        <v>26</v>
      </c>
      <c r="H10522" s="51">
        <f>F10522*F10524/60</f>
        <v>0.40156333333333338</v>
      </c>
      <c r="I10522" s="51">
        <f>F10522*F10524*F10526/60</f>
        <v>0.26503180000000004</v>
      </c>
      <c r="J10522" s="52">
        <f>J10517+"00:01"</f>
        <v>1.0937500000000133</v>
      </c>
      <c r="K10522" s="57">
        <f>K10517+"00:01"</f>
        <v>40312.093750001462</v>
      </c>
    </row>
    <row r="10523" spans="1:11">
      <c r="A10523" s="12">
        <v>225</v>
      </c>
      <c r="B10523" s="12" t="str">
        <f t="shared" si="500"/>
        <v>E1</v>
      </c>
      <c r="C10523" s="13">
        <f t="shared" si="502"/>
        <v>3229</v>
      </c>
      <c r="D10523" s="12" t="str">
        <f t="shared" si="501"/>
        <v>á</v>
      </c>
      <c r="G10523" s="29"/>
    </row>
    <row r="10524" spans="1:11">
      <c r="A10524" s="12">
        <v>0</v>
      </c>
      <c r="B10524" s="12" t="str">
        <f t="shared" si="500"/>
        <v>00</v>
      </c>
      <c r="C10524" s="13">
        <f t="shared" si="502"/>
        <v>3230</v>
      </c>
      <c r="D10524" s="12" t="str">
        <f t="shared" si="501"/>
        <v/>
      </c>
      <c r="E10524" s="12" t="str">
        <f>B10524&amp;B10525</f>
        <v>006A</v>
      </c>
      <c r="F10524" s="31">
        <f>HEX2DEC(E10524)/1000</f>
        <v>0.106</v>
      </c>
      <c r="G10524" s="29" t="s">
        <v>27</v>
      </c>
    </row>
    <row r="10525" spans="1:11">
      <c r="A10525" s="12">
        <v>106</v>
      </c>
      <c r="B10525" s="12" t="str">
        <f t="shared" si="500"/>
        <v>6A</v>
      </c>
      <c r="C10525" s="13">
        <f t="shared" si="502"/>
        <v>3231</v>
      </c>
      <c r="D10525" s="12" t="str">
        <f t="shared" si="501"/>
        <v>j</v>
      </c>
      <c r="F10525" s="32"/>
      <c r="G10525" s="15"/>
    </row>
    <row r="10526" spans="1:11">
      <c r="A10526" s="12">
        <v>66</v>
      </c>
      <c r="B10526" s="21" t="str">
        <f t="shared" si="500"/>
        <v>42</v>
      </c>
      <c r="C10526" s="22">
        <f t="shared" si="502"/>
        <v>3232</v>
      </c>
      <c r="D10526" s="21" t="str">
        <f t="shared" si="501"/>
        <v>B</v>
      </c>
      <c r="E10526" s="21" t="str">
        <f>B10526</f>
        <v>42</v>
      </c>
      <c r="F10526" s="33">
        <f>HEX2DEC(E10526)/100</f>
        <v>0.66</v>
      </c>
      <c r="G10526" s="30" t="s">
        <v>28</v>
      </c>
    </row>
    <row r="10527" spans="1:11">
      <c r="A10527" s="12">
        <v>8</v>
      </c>
      <c r="B10527" s="7" t="str">
        <f t="shared" si="500"/>
        <v>08</v>
      </c>
      <c r="C10527" s="8">
        <f t="shared" si="502"/>
        <v>3233</v>
      </c>
      <c r="D10527" s="7" t="str">
        <f t="shared" si="501"/>
        <v>_x0008_</v>
      </c>
      <c r="E10527" s="7" t="str">
        <f>B10527&amp;B10528</f>
        <v>08E7</v>
      </c>
      <c r="F10527" s="27">
        <f>HEX2DEC(E10527)/10</f>
        <v>227.9</v>
      </c>
      <c r="G10527" s="28" t="s">
        <v>26</v>
      </c>
      <c r="H10527" s="51">
        <f>F10527*F10529/60</f>
        <v>0.40262333333333333</v>
      </c>
      <c r="I10527" s="51">
        <f>F10527*F10529*F10531/60</f>
        <v>0.26573140000000001</v>
      </c>
      <c r="J10527" s="52">
        <f>J10522+"00:01"</f>
        <v>1.0944444444444579</v>
      </c>
      <c r="K10527" s="57">
        <f>K10522+"00:01"</f>
        <v>40312.094444445909</v>
      </c>
    </row>
    <row r="10528" spans="1:11">
      <c r="A10528" s="12">
        <v>231</v>
      </c>
      <c r="B10528" s="12" t="str">
        <f t="shared" si="500"/>
        <v>E7</v>
      </c>
      <c r="C10528" s="13">
        <f t="shared" si="502"/>
        <v>3234</v>
      </c>
      <c r="D10528" s="12" t="str">
        <f t="shared" si="501"/>
        <v>ç</v>
      </c>
      <c r="G10528" s="29"/>
    </row>
    <row r="10529" spans="1:11">
      <c r="A10529" s="12">
        <v>0</v>
      </c>
      <c r="B10529" s="12" t="str">
        <f t="shared" si="500"/>
        <v>00</v>
      </c>
      <c r="C10529" s="13">
        <f t="shared" si="502"/>
        <v>3235</v>
      </c>
      <c r="D10529" s="12" t="str">
        <f t="shared" si="501"/>
        <v/>
      </c>
      <c r="E10529" s="12" t="str">
        <f>B10529&amp;B10530</f>
        <v>006A</v>
      </c>
      <c r="F10529" s="31">
        <f>HEX2DEC(E10529)/1000</f>
        <v>0.106</v>
      </c>
      <c r="G10529" s="29" t="s">
        <v>27</v>
      </c>
    </row>
    <row r="10530" spans="1:11">
      <c r="A10530" s="12">
        <v>106</v>
      </c>
      <c r="B10530" s="12" t="str">
        <f t="shared" si="500"/>
        <v>6A</v>
      </c>
      <c r="C10530" s="13">
        <f t="shared" si="502"/>
        <v>3236</v>
      </c>
      <c r="D10530" s="12" t="str">
        <f t="shared" si="501"/>
        <v>j</v>
      </c>
      <c r="F10530" s="32"/>
      <c r="G10530" s="15"/>
    </row>
    <row r="10531" spans="1:11">
      <c r="A10531" s="12">
        <v>66</v>
      </c>
      <c r="B10531" s="21" t="str">
        <f t="shared" si="500"/>
        <v>42</v>
      </c>
      <c r="C10531" s="22">
        <f t="shared" si="502"/>
        <v>3237</v>
      </c>
      <c r="D10531" s="21" t="str">
        <f t="shared" si="501"/>
        <v>B</v>
      </c>
      <c r="E10531" s="21" t="str">
        <f>B10531</f>
        <v>42</v>
      </c>
      <c r="F10531" s="33">
        <f>HEX2DEC(E10531)/100</f>
        <v>0.66</v>
      </c>
      <c r="G10531" s="30" t="s">
        <v>28</v>
      </c>
    </row>
    <row r="10532" spans="1:11">
      <c r="A10532" s="12">
        <v>8</v>
      </c>
      <c r="B10532" s="7" t="str">
        <f t="shared" si="500"/>
        <v>08</v>
      </c>
      <c r="C10532" s="8">
        <f t="shared" si="502"/>
        <v>3238</v>
      </c>
      <c r="D10532" s="7" t="str">
        <f t="shared" si="501"/>
        <v>_x0008_</v>
      </c>
      <c r="E10532" s="7" t="str">
        <f>B10532&amp;B10533</f>
        <v>08F1</v>
      </c>
      <c r="F10532" s="27">
        <f>HEX2DEC(E10532)/10</f>
        <v>228.9</v>
      </c>
      <c r="G10532" s="28" t="s">
        <v>26</v>
      </c>
      <c r="H10532" s="51">
        <f>F10532*F10534/60</f>
        <v>0.40439000000000003</v>
      </c>
      <c r="I10532" s="51">
        <f>F10532*F10534*F10536/60</f>
        <v>0.2709413</v>
      </c>
      <c r="J10532" s="52">
        <f>J10527+"00:01"</f>
        <v>1.0951388888889024</v>
      </c>
      <c r="K10532" s="57">
        <f>K10527+"00:01"</f>
        <v>40312.095138890356</v>
      </c>
    </row>
    <row r="10533" spans="1:11">
      <c r="A10533" s="12">
        <v>241</v>
      </c>
      <c r="B10533" s="12" t="str">
        <f t="shared" si="500"/>
        <v>F1</v>
      </c>
      <c r="C10533" s="13">
        <f t="shared" si="502"/>
        <v>3239</v>
      </c>
      <c r="D10533" s="12" t="str">
        <f t="shared" si="501"/>
        <v>ñ</v>
      </c>
      <c r="G10533" s="29"/>
    </row>
    <row r="10534" spans="1:11">
      <c r="A10534" s="12">
        <v>0</v>
      </c>
      <c r="B10534" s="12" t="str">
        <f t="shared" si="500"/>
        <v>00</v>
      </c>
      <c r="C10534" s="13">
        <f t="shared" si="502"/>
        <v>3240</v>
      </c>
      <c r="D10534" s="12" t="str">
        <f t="shared" si="501"/>
        <v/>
      </c>
      <c r="E10534" s="12" t="str">
        <f>B10534&amp;B10535</f>
        <v>006A</v>
      </c>
      <c r="F10534" s="31">
        <f>HEX2DEC(E10534)/1000</f>
        <v>0.106</v>
      </c>
      <c r="G10534" s="29" t="s">
        <v>27</v>
      </c>
    </row>
    <row r="10535" spans="1:11">
      <c r="A10535" s="12">
        <v>106</v>
      </c>
      <c r="B10535" s="12" t="str">
        <f t="shared" si="500"/>
        <v>6A</v>
      </c>
      <c r="C10535" s="13">
        <f t="shared" si="502"/>
        <v>3241</v>
      </c>
      <c r="D10535" s="12" t="str">
        <f t="shared" si="501"/>
        <v>j</v>
      </c>
      <c r="F10535" s="32"/>
      <c r="G10535" s="15"/>
    </row>
    <row r="10536" spans="1:11">
      <c r="A10536" s="12">
        <v>67</v>
      </c>
      <c r="B10536" s="21" t="str">
        <f t="shared" si="500"/>
        <v>43</v>
      </c>
      <c r="C10536" s="22">
        <f t="shared" si="502"/>
        <v>3242</v>
      </c>
      <c r="D10536" s="21" t="str">
        <f t="shared" si="501"/>
        <v>C</v>
      </c>
      <c r="E10536" s="21" t="str">
        <f>B10536</f>
        <v>43</v>
      </c>
      <c r="F10536" s="33">
        <f>HEX2DEC(E10536)/100</f>
        <v>0.67</v>
      </c>
      <c r="G10536" s="30" t="s">
        <v>28</v>
      </c>
    </row>
    <row r="10537" spans="1:11">
      <c r="A10537" s="12">
        <v>255</v>
      </c>
      <c r="B10537" s="12" t="str">
        <f t="shared" ref="B10537:B10563" si="503">DEC2HEX(A10537,2)</f>
        <v>FF</v>
      </c>
      <c r="C10537" s="13">
        <f t="shared" ref="C10537:C10562" si="504">C10536+1</f>
        <v>3243</v>
      </c>
      <c r="D10537" s="12" t="str">
        <f t="shared" ref="D10537:D10561" si="505">IF(A10537&gt;0,CHAR(A10537),"")</f>
        <v>ÿ</v>
      </c>
    </row>
    <row r="10538" spans="1:11">
      <c r="A10538" s="12">
        <v>255</v>
      </c>
      <c r="B10538" s="12" t="str">
        <f t="shared" si="503"/>
        <v>FF</v>
      </c>
      <c r="C10538" s="13">
        <f t="shared" si="504"/>
        <v>3244</v>
      </c>
      <c r="D10538" s="12" t="str">
        <f t="shared" si="505"/>
        <v>ÿ</v>
      </c>
    </row>
    <row r="10539" spans="1:11">
      <c r="A10539" s="12">
        <v>255</v>
      </c>
      <c r="B10539" s="12" t="str">
        <f t="shared" si="503"/>
        <v>FF</v>
      </c>
      <c r="C10539" s="13">
        <f t="shared" si="504"/>
        <v>3245</v>
      </c>
      <c r="D10539" s="12" t="str">
        <f t="shared" si="505"/>
        <v>ÿ</v>
      </c>
    </row>
    <row r="10540" spans="1:11">
      <c r="A10540" s="12">
        <v>255</v>
      </c>
      <c r="B10540" s="12" t="str">
        <f t="shared" si="503"/>
        <v>FF</v>
      </c>
      <c r="C10540" s="13">
        <f t="shared" si="504"/>
        <v>3246</v>
      </c>
      <c r="D10540" s="12" t="str">
        <f t="shared" si="505"/>
        <v>ÿ</v>
      </c>
    </row>
    <row r="10541" spans="1:11">
      <c r="A10541" s="12">
        <v>255</v>
      </c>
      <c r="B10541" s="12" t="str">
        <f t="shared" si="503"/>
        <v>FF</v>
      </c>
      <c r="C10541" s="13">
        <f t="shared" si="504"/>
        <v>3247</v>
      </c>
      <c r="D10541" s="12" t="str">
        <f t="shared" si="505"/>
        <v>ÿ</v>
      </c>
    </row>
    <row r="10542" spans="1:11">
      <c r="A10542" s="12">
        <v>255</v>
      </c>
      <c r="B10542" s="12" t="str">
        <f t="shared" si="503"/>
        <v>FF</v>
      </c>
      <c r="C10542" s="13">
        <f t="shared" si="504"/>
        <v>3248</v>
      </c>
      <c r="D10542" s="12" t="str">
        <f t="shared" si="505"/>
        <v>ÿ</v>
      </c>
    </row>
    <row r="10543" spans="1:11">
      <c r="A10543" s="12">
        <v>255</v>
      </c>
      <c r="B10543" s="12" t="str">
        <f t="shared" si="503"/>
        <v>FF</v>
      </c>
      <c r="C10543" s="13">
        <f t="shared" si="504"/>
        <v>3249</v>
      </c>
      <c r="D10543" s="12" t="str">
        <f t="shared" si="505"/>
        <v>ÿ</v>
      </c>
    </row>
    <row r="10544" spans="1:11">
      <c r="A10544" s="12">
        <v>255</v>
      </c>
      <c r="B10544" s="12" t="str">
        <f t="shared" si="503"/>
        <v>FF</v>
      </c>
      <c r="C10544" s="13">
        <f t="shared" si="504"/>
        <v>3250</v>
      </c>
      <c r="D10544" s="12" t="str">
        <f t="shared" si="505"/>
        <v>ÿ</v>
      </c>
    </row>
    <row r="10545" spans="1:4">
      <c r="A10545" s="12">
        <v>255</v>
      </c>
      <c r="B10545" s="12" t="str">
        <f t="shared" si="503"/>
        <v>FF</v>
      </c>
      <c r="C10545" s="13">
        <f t="shared" si="504"/>
        <v>3251</v>
      </c>
      <c r="D10545" s="12" t="str">
        <f t="shared" si="505"/>
        <v>ÿ</v>
      </c>
    </row>
    <row r="10546" spans="1:4">
      <c r="A10546" s="12">
        <v>255</v>
      </c>
      <c r="B10546" s="12" t="str">
        <f t="shared" si="503"/>
        <v>FF</v>
      </c>
      <c r="C10546" s="13">
        <f t="shared" si="504"/>
        <v>3252</v>
      </c>
      <c r="D10546" s="12" t="str">
        <f t="shared" si="505"/>
        <v>ÿ</v>
      </c>
    </row>
    <row r="10547" spans="1:4">
      <c r="A10547" s="12">
        <v>255</v>
      </c>
      <c r="B10547" s="12" t="str">
        <f t="shared" si="503"/>
        <v>FF</v>
      </c>
      <c r="C10547" s="13">
        <f t="shared" si="504"/>
        <v>3253</v>
      </c>
      <c r="D10547" s="12" t="str">
        <f t="shared" si="505"/>
        <v>ÿ</v>
      </c>
    </row>
    <row r="10548" spans="1:4">
      <c r="A10548" s="12">
        <v>255</v>
      </c>
      <c r="B10548" s="12" t="str">
        <f t="shared" si="503"/>
        <v>FF</v>
      </c>
      <c r="C10548" s="13">
        <f t="shared" si="504"/>
        <v>3254</v>
      </c>
      <c r="D10548" s="12" t="str">
        <f t="shared" si="505"/>
        <v>ÿ</v>
      </c>
    </row>
    <row r="10549" spans="1:4">
      <c r="A10549" s="12">
        <v>255</v>
      </c>
      <c r="B10549" s="12" t="str">
        <f t="shared" si="503"/>
        <v>FF</v>
      </c>
      <c r="C10549" s="13">
        <f t="shared" si="504"/>
        <v>3255</v>
      </c>
      <c r="D10549" s="12" t="str">
        <f t="shared" si="505"/>
        <v>ÿ</v>
      </c>
    </row>
    <row r="10550" spans="1:4">
      <c r="A10550" s="12">
        <v>255</v>
      </c>
      <c r="B10550" s="12" t="str">
        <f t="shared" si="503"/>
        <v>FF</v>
      </c>
      <c r="C10550" s="13">
        <f t="shared" si="504"/>
        <v>3256</v>
      </c>
      <c r="D10550" s="12" t="str">
        <f t="shared" si="505"/>
        <v>ÿ</v>
      </c>
    </row>
    <row r="10551" spans="1:4">
      <c r="A10551" s="12">
        <v>255</v>
      </c>
      <c r="B10551" s="12" t="str">
        <f t="shared" si="503"/>
        <v>FF</v>
      </c>
      <c r="C10551" s="13">
        <f t="shared" si="504"/>
        <v>3257</v>
      </c>
      <c r="D10551" s="12" t="str">
        <f t="shared" si="505"/>
        <v>ÿ</v>
      </c>
    </row>
    <row r="10552" spans="1:4">
      <c r="A10552" s="12">
        <v>255</v>
      </c>
      <c r="B10552" s="12" t="str">
        <f t="shared" si="503"/>
        <v>FF</v>
      </c>
      <c r="C10552" s="13">
        <f t="shared" si="504"/>
        <v>3258</v>
      </c>
      <c r="D10552" s="12" t="str">
        <f t="shared" si="505"/>
        <v>ÿ</v>
      </c>
    </row>
    <row r="10553" spans="1:4">
      <c r="A10553" s="12">
        <v>255</v>
      </c>
      <c r="B10553" s="12" t="str">
        <f t="shared" si="503"/>
        <v>FF</v>
      </c>
      <c r="C10553" s="13">
        <f t="shared" si="504"/>
        <v>3259</v>
      </c>
      <c r="D10553" s="12" t="str">
        <f t="shared" si="505"/>
        <v>ÿ</v>
      </c>
    </row>
    <row r="10554" spans="1:4">
      <c r="A10554" s="12">
        <v>255</v>
      </c>
      <c r="B10554" s="12" t="str">
        <f t="shared" si="503"/>
        <v>FF</v>
      </c>
      <c r="C10554" s="13">
        <f t="shared" si="504"/>
        <v>3260</v>
      </c>
      <c r="D10554" s="12" t="str">
        <f t="shared" si="505"/>
        <v>ÿ</v>
      </c>
    </row>
    <row r="10555" spans="1:4">
      <c r="A10555" s="12">
        <v>255</v>
      </c>
      <c r="B10555" s="12" t="str">
        <f t="shared" si="503"/>
        <v>FF</v>
      </c>
      <c r="C10555" s="13">
        <f t="shared" si="504"/>
        <v>3261</v>
      </c>
      <c r="D10555" s="12" t="str">
        <f t="shared" si="505"/>
        <v>ÿ</v>
      </c>
    </row>
    <row r="10556" spans="1:4">
      <c r="A10556" s="12">
        <v>255</v>
      </c>
      <c r="B10556" s="12" t="str">
        <f t="shared" si="503"/>
        <v>FF</v>
      </c>
      <c r="C10556" s="13">
        <f t="shared" si="504"/>
        <v>3262</v>
      </c>
      <c r="D10556" s="12" t="str">
        <f t="shared" si="505"/>
        <v>ÿ</v>
      </c>
    </row>
    <row r="10557" spans="1:4">
      <c r="A10557" s="12">
        <v>255</v>
      </c>
      <c r="B10557" s="12" t="str">
        <f t="shared" si="503"/>
        <v>FF</v>
      </c>
      <c r="C10557" s="13">
        <f t="shared" si="504"/>
        <v>3263</v>
      </c>
      <c r="D10557" s="12" t="str">
        <f t="shared" si="505"/>
        <v>ÿ</v>
      </c>
    </row>
    <row r="10558" spans="1:4">
      <c r="A10558" s="12">
        <v>255</v>
      </c>
      <c r="B10558" s="12" t="str">
        <f t="shared" si="503"/>
        <v>FF</v>
      </c>
      <c r="C10558" s="13">
        <f t="shared" si="504"/>
        <v>3264</v>
      </c>
      <c r="D10558" s="12" t="str">
        <f t="shared" si="505"/>
        <v>ÿ</v>
      </c>
    </row>
    <row r="10559" spans="1:4">
      <c r="A10559" s="12">
        <v>255</v>
      </c>
      <c r="B10559" s="12" t="str">
        <f t="shared" si="503"/>
        <v>FF</v>
      </c>
      <c r="C10559" s="13">
        <f t="shared" si="504"/>
        <v>3265</v>
      </c>
      <c r="D10559" s="12" t="str">
        <f t="shared" si="505"/>
        <v>ÿ</v>
      </c>
    </row>
    <row r="10560" spans="1:4">
      <c r="A10560" s="12">
        <v>255</v>
      </c>
      <c r="B10560" s="12" t="str">
        <f t="shared" si="503"/>
        <v>FF</v>
      </c>
      <c r="C10560" s="13">
        <f t="shared" si="504"/>
        <v>3266</v>
      </c>
      <c r="D10560" s="12" t="str">
        <f t="shared" si="505"/>
        <v>ÿ</v>
      </c>
    </row>
    <row r="10561" spans="1:4">
      <c r="A10561" s="12">
        <v>255</v>
      </c>
      <c r="B10561" s="12" t="str">
        <f t="shared" si="503"/>
        <v>FF</v>
      </c>
      <c r="C10561" s="13">
        <f t="shared" si="504"/>
        <v>3267</v>
      </c>
      <c r="D10561" s="12" t="str">
        <f t="shared" si="505"/>
        <v>ÿ</v>
      </c>
    </row>
    <row r="10562" spans="1:4">
      <c r="A10562" s="12">
        <v>255</v>
      </c>
      <c r="B10562" s="12" t="str">
        <f t="shared" si="503"/>
        <v>FF</v>
      </c>
      <c r="C10562" s="13">
        <f t="shared" si="504"/>
        <v>3268</v>
      </c>
      <c r="D10562" s="12" t="str">
        <f t="shared" ref="D10562:D10564" si="506">IF(A10562&gt;0,CHAR(A10562),"")</f>
        <v>ÿ</v>
      </c>
    </row>
    <row r="10563" spans="1:4">
      <c r="A10563" s="12">
        <v>255</v>
      </c>
      <c r="B10563" s="12" t="str">
        <f t="shared" si="503"/>
        <v>FF</v>
      </c>
      <c r="C10563" s="13">
        <f t="shared" ref="C10563:C10564" si="507">C10562+1</f>
        <v>3269</v>
      </c>
      <c r="D10563" s="12" t="str">
        <f t="shared" si="506"/>
        <v>ÿ</v>
      </c>
    </row>
    <row r="10564" spans="1:4">
      <c r="A10564" s="12">
        <v>255</v>
      </c>
      <c r="B10564" s="12" t="str">
        <f t="shared" ref="B10564" si="508">DEC2HEX(A10564,2)</f>
        <v>FF</v>
      </c>
      <c r="C10564" s="13">
        <f t="shared" si="507"/>
        <v>3270</v>
      </c>
      <c r="D10564" s="12" t="str">
        <f t="shared" si="506"/>
        <v>ÿ</v>
      </c>
    </row>
    <row r="10565" spans="1:4">
      <c r="A10565" s="12">
        <v>0</v>
      </c>
    </row>
  </sheetData>
  <pageMargins left="0.7" right="0.7" top="0.75" bottom="0.75" header="0.3" footer="0.3"/>
  <pageSetup paperSize="9" orientation="portrait" copies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4"/>
  <dimension ref="A1:L10564"/>
  <sheetViews>
    <sheetView workbookViewId="0">
      <selection activeCell="G30" sqref="G30"/>
    </sheetView>
  </sheetViews>
  <sheetFormatPr defaultRowHeight="12.75"/>
  <cols>
    <col min="1" max="1" width="9.33203125" style="97"/>
    <col min="2" max="10" width="9.33203125" style="94"/>
    <col min="11" max="11" width="15.5" style="94" customWidth="1"/>
    <col min="12" max="12" width="9.33203125" style="94" customWidth="1"/>
    <col min="13" max="16384" width="9.33203125" style="94"/>
  </cols>
  <sheetData>
    <row r="1" spans="1:12">
      <c r="A1" s="88"/>
      <c r="B1" s="89" t="str">
        <f>DEC2HEX(A1,2)</f>
        <v>00</v>
      </c>
      <c r="C1" s="90">
        <v>0</v>
      </c>
      <c r="D1" s="89" t="str">
        <f>IF(A1&gt;0,CHAR(A1),"")</f>
        <v/>
      </c>
      <c r="E1" s="91" t="str">
        <f>D1&amp;D2&amp;D3</f>
        <v/>
      </c>
      <c r="F1" s="92"/>
      <c r="G1" s="92"/>
      <c r="H1" s="89" t="s">
        <v>31</v>
      </c>
      <c r="I1" s="89" t="s">
        <v>30</v>
      </c>
      <c r="J1" s="93" t="s">
        <v>32</v>
      </c>
      <c r="L1" s="95"/>
    </row>
    <row r="2" spans="1:12">
      <c r="A2" s="96"/>
      <c r="B2" s="97" t="str">
        <f t="shared" ref="B2:B65" si="0">DEC2HEX(A2,2)</f>
        <v>00</v>
      </c>
      <c r="C2" s="98">
        <f>C1+1</f>
        <v>1</v>
      </c>
      <c r="D2" s="97" t="str">
        <f t="shared" ref="D2:D65" si="1">IF(A2&gt;0,CHAR(A2),"")</f>
        <v/>
      </c>
      <c r="J2" s="99"/>
    </row>
    <row r="3" spans="1:12">
      <c r="A3" s="96"/>
      <c r="B3" s="97" t="str">
        <f t="shared" si="0"/>
        <v>00</v>
      </c>
      <c r="C3" s="98">
        <f t="shared" ref="C3:C66" si="2">C2+1</f>
        <v>2</v>
      </c>
      <c r="D3" s="97" t="str">
        <f t="shared" si="1"/>
        <v/>
      </c>
      <c r="J3" s="99"/>
    </row>
    <row r="4" spans="1:12">
      <c r="A4" s="96"/>
      <c r="B4" s="97" t="str">
        <f t="shared" si="0"/>
        <v>00</v>
      </c>
      <c r="C4" s="98">
        <f t="shared" si="2"/>
        <v>3</v>
      </c>
      <c r="D4" s="97" t="str">
        <f t="shared" si="1"/>
        <v/>
      </c>
      <c r="E4" s="100" t="str">
        <f t="shared" ref="E4:E6" si="3">B4</f>
        <v>00</v>
      </c>
      <c r="F4" s="101">
        <f t="shared" ref="F4:F6" si="4">HEX2DEC(E4)</f>
        <v>0</v>
      </c>
      <c r="G4" s="100" t="s">
        <v>22</v>
      </c>
      <c r="H4" s="102"/>
      <c r="I4" s="100"/>
      <c r="J4" s="103" t="str">
        <f>F7 &amp; ":" &amp; F8</f>
        <v>0:0</v>
      </c>
      <c r="K4" s="104">
        <f>J5+J4</f>
        <v>36494</v>
      </c>
    </row>
    <row r="5" spans="1:12">
      <c r="A5" s="96"/>
      <c r="B5" s="97" t="str">
        <f t="shared" si="0"/>
        <v>00</v>
      </c>
      <c r="C5" s="98">
        <f t="shared" si="2"/>
        <v>4</v>
      </c>
      <c r="D5" s="97" t="str">
        <f t="shared" si="1"/>
        <v/>
      </c>
      <c r="E5" s="100" t="str">
        <f t="shared" si="3"/>
        <v>00</v>
      </c>
      <c r="F5" s="101">
        <f t="shared" si="4"/>
        <v>0</v>
      </c>
      <c r="G5" s="100" t="s">
        <v>23</v>
      </c>
      <c r="H5" s="102"/>
      <c r="I5" s="100"/>
      <c r="J5" s="105" t="str">
        <f>PROPER(TEXT(DATE(2000+F6,F4,F5),"gg mmmm aaaa"))</f>
        <v>30 Novembre 1999</v>
      </c>
    </row>
    <row r="6" spans="1:12">
      <c r="A6" s="96"/>
      <c r="B6" s="97" t="str">
        <f t="shared" si="0"/>
        <v>00</v>
      </c>
      <c r="C6" s="98">
        <f t="shared" si="2"/>
        <v>5</v>
      </c>
      <c r="D6" s="97" t="str">
        <f t="shared" si="1"/>
        <v/>
      </c>
      <c r="E6" s="100" t="str">
        <f t="shared" si="3"/>
        <v>00</v>
      </c>
      <c r="F6" s="101">
        <f t="shared" si="4"/>
        <v>0</v>
      </c>
      <c r="G6" s="100" t="s">
        <v>25</v>
      </c>
      <c r="H6" s="102"/>
      <c r="I6" s="100"/>
      <c r="J6" s="106"/>
    </row>
    <row r="7" spans="1:12">
      <c r="A7" s="96"/>
      <c r="B7" s="97" t="str">
        <f t="shared" si="0"/>
        <v>00</v>
      </c>
      <c r="C7" s="98">
        <f t="shared" si="2"/>
        <v>6</v>
      </c>
      <c r="D7" s="97" t="str">
        <f t="shared" si="1"/>
        <v/>
      </c>
      <c r="E7" s="100" t="str">
        <f>B7</f>
        <v>00</v>
      </c>
      <c r="F7" s="101">
        <f>HEX2DEC(E7)</f>
        <v>0</v>
      </c>
      <c r="G7" s="100" t="s">
        <v>1</v>
      </c>
      <c r="H7" s="102"/>
      <c r="I7" s="100"/>
      <c r="J7" s="103"/>
    </row>
    <row r="8" spans="1:12">
      <c r="A8" s="107"/>
      <c r="B8" s="108" t="str">
        <f t="shared" si="0"/>
        <v>00</v>
      </c>
      <c r="C8" s="109">
        <f t="shared" si="2"/>
        <v>7</v>
      </c>
      <c r="D8" s="108" t="str">
        <f t="shared" si="1"/>
        <v/>
      </c>
      <c r="E8" s="110" t="str">
        <f t="shared" ref="E8" si="5">B8</f>
        <v>00</v>
      </c>
      <c r="F8" s="111">
        <f>HEX2DEC(E8)</f>
        <v>0</v>
      </c>
      <c r="G8" s="110" t="s">
        <v>21</v>
      </c>
      <c r="H8" s="112"/>
      <c r="I8" s="110"/>
      <c r="J8" s="113"/>
    </row>
    <row r="9" spans="1:12">
      <c r="A9" s="88"/>
      <c r="B9" s="89" t="str">
        <f t="shared" si="0"/>
        <v>00</v>
      </c>
      <c r="C9" s="90">
        <f t="shared" si="2"/>
        <v>8</v>
      </c>
      <c r="D9" s="89" t="str">
        <f t="shared" si="1"/>
        <v/>
      </c>
      <c r="E9" s="89" t="str">
        <f>B9&amp;B10</f>
        <v>0000</v>
      </c>
      <c r="F9" s="114">
        <f>HEX2DEC(E9)/10</f>
        <v>0</v>
      </c>
      <c r="G9" s="93" t="s">
        <v>26</v>
      </c>
      <c r="H9" s="115">
        <f>F9*F11/60</f>
        <v>0</v>
      </c>
      <c r="I9" s="115">
        <f>F9*F11*F13/60</f>
        <v>0</v>
      </c>
      <c r="J9" s="116">
        <f>J4+"00:01"</f>
        <v>6.9444444444444447E-4</v>
      </c>
      <c r="K9" s="117">
        <f>K4+"00:01"</f>
        <v>36494.000694444447</v>
      </c>
    </row>
    <row r="10" spans="1:12">
      <c r="A10" s="96"/>
      <c r="B10" s="97" t="str">
        <f t="shared" si="0"/>
        <v>00</v>
      </c>
      <c r="C10" s="98">
        <f t="shared" si="2"/>
        <v>9</v>
      </c>
      <c r="D10" s="97" t="str">
        <f t="shared" si="1"/>
        <v/>
      </c>
      <c r="G10" s="118"/>
    </row>
    <row r="11" spans="1:12">
      <c r="A11" s="96"/>
      <c r="B11" s="97" t="str">
        <f t="shared" si="0"/>
        <v>00</v>
      </c>
      <c r="C11" s="98">
        <f t="shared" si="2"/>
        <v>10</v>
      </c>
      <c r="D11" s="97" t="str">
        <f t="shared" si="1"/>
        <v/>
      </c>
      <c r="E11" s="97" t="str">
        <f>B11&amp;B12</f>
        <v>0000</v>
      </c>
      <c r="F11" s="119">
        <f>HEX2DEC(E11)/1000</f>
        <v>0</v>
      </c>
      <c r="G11" s="118" t="s">
        <v>27</v>
      </c>
    </row>
    <row r="12" spans="1:12">
      <c r="A12" s="96"/>
      <c r="B12" s="97" t="str">
        <f t="shared" si="0"/>
        <v>00</v>
      </c>
      <c r="C12" s="98">
        <f t="shared" si="2"/>
        <v>11</v>
      </c>
      <c r="D12" s="97" t="str">
        <f t="shared" si="1"/>
        <v/>
      </c>
      <c r="F12" s="120"/>
      <c r="G12" s="99"/>
    </row>
    <row r="13" spans="1:12">
      <c r="A13" s="107"/>
      <c r="B13" s="108" t="str">
        <f t="shared" si="0"/>
        <v>00</v>
      </c>
      <c r="C13" s="109">
        <f t="shared" si="2"/>
        <v>12</v>
      </c>
      <c r="D13" s="108" t="str">
        <f t="shared" si="1"/>
        <v/>
      </c>
      <c r="E13" s="108" t="str">
        <f>B13</f>
        <v>00</v>
      </c>
      <c r="F13" s="121">
        <f>HEX2DEC(E13)/100</f>
        <v>0</v>
      </c>
      <c r="G13" s="122" t="s">
        <v>28</v>
      </c>
    </row>
    <row r="14" spans="1:12">
      <c r="B14" s="97" t="str">
        <f t="shared" ref="B14:B20" si="6">DEC2HEX(A14,2)</f>
        <v>00</v>
      </c>
      <c r="C14" s="98">
        <f t="shared" si="2"/>
        <v>13</v>
      </c>
      <c r="D14" s="97" t="str">
        <f t="shared" ref="D14:D20" si="7">IF(A14&gt;0,CHAR(A14),"")</f>
        <v/>
      </c>
    </row>
    <row r="15" spans="1:12">
      <c r="B15" s="97" t="str">
        <f t="shared" si="6"/>
        <v>00</v>
      </c>
      <c r="C15" s="98">
        <f t="shared" si="2"/>
        <v>14</v>
      </c>
      <c r="D15" s="97" t="str">
        <f t="shared" si="7"/>
        <v/>
      </c>
    </row>
    <row r="16" spans="1:12">
      <c r="B16" s="97" t="str">
        <f t="shared" si="6"/>
        <v>00</v>
      </c>
      <c r="C16" s="98">
        <f t="shared" si="2"/>
        <v>15</v>
      </c>
      <c r="D16" s="97" t="str">
        <f t="shared" si="7"/>
        <v/>
      </c>
    </row>
    <row r="17" spans="2:4">
      <c r="B17" s="97" t="str">
        <f t="shared" si="6"/>
        <v>00</v>
      </c>
      <c r="C17" s="98">
        <f t="shared" si="2"/>
        <v>16</v>
      </c>
      <c r="D17" s="97" t="str">
        <f t="shared" si="7"/>
        <v/>
      </c>
    </row>
    <row r="18" spans="2:4">
      <c r="B18" s="97" t="str">
        <f t="shared" si="6"/>
        <v>00</v>
      </c>
      <c r="C18" s="98">
        <f t="shared" si="2"/>
        <v>17</v>
      </c>
      <c r="D18" s="97" t="str">
        <f t="shared" si="7"/>
        <v/>
      </c>
    </row>
    <row r="19" spans="2:4">
      <c r="B19" s="97" t="str">
        <f t="shared" si="6"/>
        <v>00</v>
      </c>
      <c r="C19" s="98">
        <f t="shared" si="2"/>
        <v>18</v>
      </c>
      <c r="D19" s="97" t="str">
        <f t="shared" si="7"/>
        <v/>
      </c>
    </row>
    <row r="20" spans="2:4">
      <c r="B20" s="97" t="str">
        <f t="shared" si="6"/>
        <v>00</v>
      </c>
      <c r="C20" s="98">
        <f t="shared" si="2"/>
        <v>19</v>
      </c>
      <c r="D20" s="97" t="str">
        <f t="shared" si="7"/>
        <v/>
      </c>
    </row>
    <row r="21" spans="2:4">
      <c r="B21" s="97" t="str">
        <f t="shared" si="0"/>
        <v>00</v>
      </c>
      <c r="C21" s="98">
        <f t="shared" si="2"/>
        <v>20</v>
      </c>
      <c r="D21" s="97" t="str">
        <f t="shared" si="1"/>
        <v/>
      </c>
    </row>
    <row r="22" spans="2:4">
      <c r="B22" s="97" t="str">
        <f t="shared" si="0"/>
        <v>00</v>
      </c>
      <c r="C22" s="98">
        <f t="shared" si="2"/>
        <v>21</v>
      </c>
      <c r="D22" s="97" t="str">
        <f t="shared" si="1"/>
        <v/>
      </c>
    </row>
    <row r="23" spans="2:4">
      <c r="B23" s="97" t="str">
        <f t="shared" si="0"/>
        <v>00</v>
      </c>
      <c r="C23" s="98">
        <f t="shared" si="2"/>
        <v>22</v>
      </c>
      <c r="D23" s="97" t="str">
        <f t="shared" si="1"/>
        <v/>
      </c>
    </row>
    <row r="24" spans="2:4">
      <c r="B24" s="97" t="str">
        <f t="shared" si="0"/>
        <v>00</v>
      </c>
      <c r="C24" s="98">
        <f t="shared" si="2"/>
        <v>23</v>
      </c>
      <c r="D24" s="97" t="str">
        <f t="shared" si="1"/>
        <v/>
      </c>
    </row>
    <row r="25" spans="2:4">
      <c r="B25" s="97" t="str">
        <f t="shared" si="0"/>
        <v>00</v>
      </c>
      <c r="C25" s="98">
        <f t="shared" si="2"/>
        <v>24</v>
      </c>
      <c r="D25" s="97" t="str">
        <f t="shared" si="1"/>
        <v/>
      </c>
    </row>
    <row r="26" spans="2:4">
      <c r="B26" s="97" t="str">
        <f t="shared" si="0"/>
        <v>00</v>
      </c>
      <c r="C26" s="98">
        <f t="shared" si="2"/>
        <v>25</v>
      </c>
      <c r="D26" s="97" t="str">
        <f t="shared" si="1"/>
        <v/>
      </c>
    </row>
    <row r="27" spans="2:4">
      <c r="B27" s="97" t="str">
        <f t="shared" si="0"/>
        <v>00</v>
      </c>
      <c r="C27" s="98">
        <f t="shared" si="2"/>
        <v>26</v>
      </c>
      <c r="D27" s="97" t="str">
        <f t="shared" si="1"/>
        <v/>
      </c>
    </row>
    <row r="28" spans="2:4">
      <c r="B28" s="97" t="str">
        <f t="shared" si="0"/>
        <v>00</v>
      </c>
      <c r="C28" s="98">
        <f t="shared" si="2"/>
        <v>27</v>
      </c>
      <c r="D28" s="97" t="str">
        <f t="shared" si="1"/>
        <v/>
      </c>
    </row>
    <row r="29" spans="2:4">
      <c r="B29" s="97" t="str">
        <f t="shared" si="0"/>
        <v>00</v>
      </c>
      <c r="C29" s="98">
        <f t="shared" si="2"/>
        <v>28</v>
      </c>
      <c r="D29" s="97" t="str">
        <f t="shared" si="1"/>
        <v/>
      </c>
    </row>
    <row r="30" spans="2:4">
      <c r="B30" s="97" t="str">
        <f t="shared" si="0"/>
        <v>00</v>
      </c>
      <c r="C30" s="98">
        <f t="shared" si="2"/>
        <v>29</v>
      </c>
      <c r="D30" s="97" t="str">
        <f t="shared" si="1"/>
        <v/>
      </c>
    </row>
    <row r="31" spans="2:4">
      <c r="B31" s="97" t="str">
        <f t="shared" si="0"/>
        <v>00</v>
      </c>
      <c r="C31" s="98">
        <f t="shared" si="2"/>
        <v>30</v>
      </c>
      <c r="D31" s="97" t="str">
        <f t="shared" si="1"/>
        <v/>
      </c>
    </row>
    <row r="32" spans="2:4">
      <c r="B32" s="97" t="str">
        <f t="shared" si="0"/>
        <v>00</v>
      </c>
      <c r="C32" s="98">
        <f t="shared" si="2"/>
        <v>31</v>
      </c>
      <c r="D32" s="97" t="str">
        <f t="shared" si="1"/>
        <v/>
      </c>
    </row>
    <row r="33" spans="2:4">
      <c r="B33" s="97" t="str">
        <f t="shared" si="0"/>
        <v>00</v>
      </c>
      <c r="C33" s="98">
        <f t="shared" si="2"/>
        <v>32</v>
      </c>
      <c r="D33" s="97" t="str">
        <f t="shared" si="1"/>
        <v/>
      </c>
    </row>
    <row r="34" spans="2:4">
      <c r="B34" s="97" t="str">
        <f t="shared" si="0"/>
        <v>00</v>
      </c>
      <c r="C34" s="98">
        <f t="shared" si="2"/>
        <v>33</v>
      </c>
      <c r="D34" s="97" t="str">
        <f t="shared" si="1"/>
        <v/>
      </c>
    </row>
    <row r="35" spans="2:4">
      <c r="B35" s="97" t="str">
        <f t="shared" si="0"/>
        <v>00</v>
      </c>
      <c r="C35" s="98">
        <f t="shared" si="2"/>
        <v>34</v>
      </c>
      <c r="D35" s="97" t="str">
        <f t="shared" si="1"/>
        <v/>
      </c>
    </row>
    <row r="36" spans="2:4">
      <c r="B36" s="97" t="str">
        <f t="shared" si="0"/>
        <v>00</v>
      </c>
      <c r="C36" s="98">
        <f t="shared" si="2"/>
        <v>35</v>
      </c>
      <c r="D36" s="97" t="str">
        <f t="shared" si="1"/>
        <v/>
      </c>
    </row>
    <row r="37" spans="2:4">
      <c r="B37" s="97" t="str">
        <f t="shared" si="0"/>
        <v>00</v>
      </c>
      <c r="C37" s="98">
        <f t="shared" si="2"/>
        <v>36</v>
      </c>
      <c r="D37" s="97" t="str">
        <f t="shared" si="1"/>
        <v/>
      </c>
    </row>
    <row r="38" spans="2:4">
      <c r="B38" s="97" t="str">
        <f t="shared" si="0"/>
        <v>00</v>
      </c>
      <c r="C38" s="98">
        <f t="shared" si="2"/>
        <v>37</v>
      </c>
      <c r="D38" s="97" t="str">
        <f t="shared" si="1"/>
        <v/>
      </c>
    </row>
    <row r="39" spans="2:4">
      <c r="B39" s="97" t="str">
        <f t="shared" si="0"/>
        <v>00</v>
      </c>
      <c r="C39" s="98">
        <f t="shared" si="2"/>
        <v>38</v>
      </c>
      <c r="D39" s="97" t="str">
        <f t="shared" si="1"/>
        <v/>
      </c>
    </row>
    <row r="40" spans="2:4">
      <c r="B40" s="97" t="str">
        <f t="shared" si="0"/>
        <v>00</v>
      </c>
      <c r="C40" s="98">
        <f t="shared" si="2"/>
        <v>39</v>
      </c>
      <c r="D40" s="97" t="str">
        <f t="shared" si="1"/>
        <v/>
      </c>
    </row>
    <row r="41" spans="2:4">
      <c r="B41" s="97" t="str">
        <f t="shared" si="0"/>
        <v>00</v>
      </c>
      <c r="C41" s="98">
        <f t="shared" si="2"/>
        <v>40</v>
      </c>
      <c r="D41" s="97" t="str">
        <f t="shared" si="1"/>
        <v/>
      </c>
    </row>
    <row r="42" spans="2:4">
      <c r="B42" s="97" t="str">
        <f t="shared" si="0"/>
        <v>00</v>
      </c>
      <c r="C42" s="98">
        <f t="shared" si="2"/>
        <v>41</v>
      </c>
      <c r="D42" s="97" t="str">
        <f t="shared" si="1"/>
        <v/>
      </c>
    </row>
    <row r="43" spans="2:4">
      <c r="B43" s="97" t="str">
        <f t="shared" si="0"/>
        <v>00</v>
      </c>
      <c r="C43" s="98">
        <f t="shared" si="2"/>
        <v>42</v>
      </c>
      <c r="D43" s="97" t="str">
        <f t="shared" si="1"/>
        <v/>
      </c>
    </row>
    <row r="44" spans="2:4">
      <c r="B44" s="97" t="str">
        <f t="shared" si="0"/>
        <v>00</v>
      </c>
      <c r="C44" s="98">
        <f t="shared" si="2"/>
        <v>43</v>
      </c>
      <c r="D44" s="97" t="str">
        <f t="shared" si="1"/>
        <v/>
      </c>
    </row>
    <row r="45" spans="2:4">
      <c r="B45" s="97" t="str">
        <f t="shared" si="0"/>
        <v>00</v>
      </c>
      <c r="C45" s="98">
        <f t="shared" si="2"/>
        <v>44</v>
      </c>
      <c r="D45" s="97" t="str">
        <f t="shared" si="1"/>
        <v/>
      </c>
    </row>
    <row r="46" spans="2:4">
      <c r="B46" s="97" t="str">
        <f t="shared" si="0"/>
        <v>00</v>
      </c>
      <c r="C46" s="98">
        <f t="shared" si="2"/>
        <v>45</v>
      </c>
      <c r="D46" s="97" t="str">
        <f t="shared" si="1"/>
        <v/>
      </c>
    </row>
    <row r="47" spans="2:4">
      <c r="B47" s="97" t="str">
        <f t="shared" si="0"/>
        <v>00</v>
      </c>
      <c r="C47" s="98">
        <f t="shared" si="2"/>
        <v>46</v>
      </c>
      <c r="D47" s="97" t="str">
        <f t="shared" si="1"/>
        <v/>
      </c>
    </row>
    <row r="48" spans="2:4">
      <c r="B48" s="97" t="str">
        <f t="shared" si="0"/>
        <v>00</v>
      </c>
      <c r="C48" s="98">
        <f t="shared" si="2"/>
        <v>47</v>
      </c>
      <c r="D48" s="97" t="str">
        <f t="shared" si="1"/>
        <v/>
      </c>
    </row>
    <row r="49" spans="2:4">
      <c r="B49" s="97" t="str">
        <f t="shared" si="0"/>
        <v>00</v>
      </c>
      <c r="C49" s="98">
        <f t="shared" si="2"/>
        <v>48</v>
      </c>
      <c r="D49" s="97" t="str">
        <f t="shared" si="1"/>
        <v/>
      </c>
    </row>
    <row r="50" spans="2:4">
      <c r="B50" s="97" t="str">
        <f t="shared" si="0"/>
        <v>00</v>
      </c>
      <c r="C50" s="98">
        <f t="shared" si="2"/>
        <v>49</v>
      </c>
      <c r="D50" s="97" t="str">
        <f t="shared" si="1"/>
        <v/>
      </c>
    </row>
    <row r="51" spans="2:4">
      <c r="B51" s="97" t="str">
        <f t="shared" si="0"/>
        <v>00</v>
      </c>
      <c r="C51" s="98">
        <f t="shared" si="2"/>
        <v>50</v>
      </c>
      <c r="D51" s="97" t="str">
        <f t="shared" si="1"/>
        <v/>
      </c>
    </row>
    <row r="52" spans="2:4">
      <c r="B52" s="97" t="str">
        <f t="shared" si="0"/>
        <v>00</v>
      </c>
      <c r="C52" s="98">
        <f t="shared" si="2"/>
        <v>51</v>
      </c>
      <c r="D52" s="97" t="str">
        <f t="shared" si="1"/>
        <v/>
      </c>
    </row>
    <row r="53" spans="2:4">
      <c r="B53" s="97" t="str">
        <f t="shared" si="0"/>
        <v>00</v>
      </c>
      <c r="C53" s="98">
        <f t="shared" si="2"/>
        <v>52</v>
      </c>
      <c r="D53" s="97" t="str">
        <f t="shared" si="1"/>
        <v/>
      </c>
    </row>
    <row r="54" spans="2:4">
      <c r="B54" s="97" t="str">
        <f t="shared" si="0"/>
        <v>00</v>
      </c>
      <c r="C54" s="98">
        <f t="shared" si="2"/>
        <v>53</v>
      </c>
      <c r="D54" s="97" t="str">
        <f t="shared" si="1"/>
        <v/>
      </c>
    </row>
    <row r="55" spans="2:4">
      <c r="B55" s="97" t="str">
        <f t="shared" si="0"/>
        <v>00</v>
      </c>
      <c r="C55" s="98">
        <f t="shared" si="2"/>
        <v>54</v>
      </c>
      <c r="D55" s="97" t="str">
        <f t="shared" si="1"/>
        <v/>
      </c>
    </row>
    <row r="56" spans="2:4">
      <c r="B56" s="97" t="str">
        <f t="shared" si="0"/>
        <v>00</v>
      </c>
      <c r="C56" s="98">
        <f t="shared" si="2"/>
        <v>55</v>
      </c>
      <c r="D56" s="97" t="str">
        <f t="shared" si="1"/>
        <v/>
      </c>
    </row>
    <row r="57" spans="2:4">
      <c r="B57" s="97" t="str">
        <f t="shared" si="0"/>
        <v>00</v>
      </c>
      <c r="C57" s="98">
        <f t="shared" si="2"/>
        <v>56</v>
      </c>
      <c r="D57" s="97" t="str">
        <f t="shared" si="1"/>
        <v/>
      </c>
    </row>
    <row r="58" spans="2:4">
      <c r="B58" s="97" t="str">
        <f t="shared" si="0"/>
        <v>00</v>
      </c>
      <c r="C58" s="98">
        <f t="shared" si="2"/>
        <v>57</v>
      </c>
      <c r="D58" s="97" t="str">
        <f t="shared" si="1"/>
        <v/>
      </c>
    </row>
    <row r="59" spans="2:4">
      <c r="B59" s="97" t="str">
        <f t="shared" si="0"/>
        <v>00</v>
      </c>
      <c r="C59" s="98">
        <f t="shared" si="2"/>
        <v>58</v>
      </c>
      <c r="D59" s="97" t="str">
        <f t="shared" si="1"/>
        <v/>
      </c>
    </row>
    <row r="60" spans="2:4">
      <c r="B60" s="97" t="str">
        <f t="shared" si="0"/>
        <v>00</v>
      </c>
      <c r="C60" s="98">
        <f t="shared" si="2"/>
        <v>59</v>
      </c>
      <c r="D60" s="97" t="str">
        <f t="shared" si="1"/>
        <v/>
      </c>
    </row>
    <row r="61" spans="2:4">
      <c r="B61" s="97" t="str">
        <f t="shared" si="0"/>
        <v>00</v>
      </c>
      <c r="C61" s="98">
        <f t="shared" si="2"/>
        <v>60</v>
      </c>
      <c r="D61" s="97" t="str">
        <f t="shared" si="1"/>
        <v/>
      </c>
    </row>
    <row r="62" spans="2:4">
      <c r="B62" s="97" t="str">
        <f t="shared" si="0"/>
        <v>00</v>
      </c>
      <c r="C62" s="98">
        <f t="shared" si="2"/>
        <v>61</v>
      </c>
      <c r="D62" s="97" t="str">
        <f t="shared" si="1"/>
        <v/>
      </c>
    </row>
    <row r="63" spans="2:4">
      <c r="B63" s="97" t="str">
        <f t="shared" si="0"/>
        <v>00</v>
      </c>
      <c r="C63" s="98">
        <f t="shared" si="2"/>
        <v>62</v>
      </c>
      <c r="D63" s="97" t="str">
        <f t="shared" si="1"/>
        <v/>
      </c>
    </row>
    <row r="64" spans="2:4">
      <c r="B64" s="97" t="str">
        <f t="shared" si="0"/>
        <v>00</v>
      </c>
      <c r="C64" s="98">
        <f t="shared" si="2"/>
        <v>63</v>
      </c>
      <c r="D64" s="97" t="str">
        <f t="shared" si="1"/>
        <v/>
      </c>
    </row>
    <row r="65" spans="2:4">
      <c r="B65" s="97" t="str">
        <f t="shared" si="0"/>
        <v>00</v>
      </c>
      <c r="C65" s="98">
        <f t="shared" si="2"/>
        <v>64</v>
      </c>
      <c r="D65" s="97" t="str">
        <f t="shared" si="1"/>
        <v/>
      </c>
    </row>
    <row r="66" spans="2:4">
      <c r="B66" s="97" t="str">
        <f t="shared" ref="B66:B129" si="8">DEC2HEX(A66,2)</f>
        <v>00</v>
      </c>
      <c r="C66" s="98">
        <f t="shared" si="2"/>
        <v>65</v>
      </c>
      <c r="D66" s="97" t="str">
        <f t="shared" ref="D66:D129" si="9">IF(A66&gt;0,CHAR(A66),"")</f>
        <v/>
      </c>
    </row>
    <row r="67" spans="2:4">
      <c r="B67" s="97" t="str">
        <f t="shared" si="8"/>
        <v>00</v>
      </c>
      <c r="C67" s="98">
        <f t="shared" ref="C67:C130" si="10">C66+1</f>
        <v>66</v>
      </c>
      <c r="D67" s="97" t="str">
        <f t="shared" si="9"/>
        <v/>
      </c>
    </row>
    <row r="68" spans="2:4">
      <c r="B68" s="97" t="str">
        <f t="shared" si="8"/>
        <v>00</v>
      </c>
      <c r="C68" s="98">
        <f t="shared" si="10"/>
        <v>67</v>
      </c>
      <c r="D68" s="97" t="str">
        <f t="shared" si="9"/>
        <v/>
      </c>
    </row>
    <row r="69" spans="2:4">
      <c r="B69" s="97" t="str">
        <f t="shared" si="8"/>
        <v>00</v>
      </c>
      <c r="C69" s="98">
        <f t="shared" si="10"/>
        <v>68</v>
      </c>
      <c r="D69" s="97" t="str">
        <f t="shared" si="9"/>
        <v/>
      </c>
    </row>
    <row r="70" spans="2:4">
      <c r="B70" s="97" t="str">
        <f t="shared" si="8"/>
        <v>00</v>
      </c>
      <c r="C70" s="98">
        <f t="shared" si="10"/>
        <v>69</v>
      </c>
      <c r="D70" s="97" t="str">
        <f t="shared" si="9"/>
        <v/>
      </c>
    </row>
    <row r="71" spans="2:4">
      <c r="B71" s="97" t="str">
        <f t="shared" si="8"/>
        <v>00</v>
      </c>
      <c r="C71" s="98">
        <f t="shared" si="10"/>
        <v>70</v>
      </c>
      <c r="D71" s="97" t="str">
        <f t="shared" si="9"/>
        <v/>
      </c>
    </row>
    <row r="72" spans="2:4">
      <c r="B72" s="97" t="str">
        <f t="shared" si="8"/>
        <v>00</v>
      </c>
      <c r="C72" s="98">
        <f t="shared" si="10"/>
        <v>71</v>
      </c>
      <c r="D72" s="97" t="str">
        <f t="shared" si="9"/>
        <v/>
      </c>
    </row>
    <row r="73" spans="2:4">
      <c r="B73" s="97" t="str">
        <f t="shared" si="8"/>
        <v>00</v>
      </c>
      <c r="C73" s="98">
        <f t="shared" si="10"/>
        <v>72</v>
      </c>
      <c r="D73" s="97" t="str">
        <f t="shared" si="9"/>
        <v/>
      </c>
    </row>
    <row r="74" spans="2:4">
      <c r="B74" s="97" t="str">
        <f t="shared" si="8"/>
        <v>00</v>
      </c>
      <c r="C74" s="98">
        <f t="shared" si="10"/>
        <v>73</v>
      </c>
      <c r="D74" s="97" t="str">
        <f t="shared" si="9"/>
        <v/>
      </c>
    </row>
    <row r="75" spans="2:4">
      <c r="B75" s="97" t="str">
        <f t="shared" si="8"/>
        <v>00</v>
      </c>
      <c r="C75" s="98">
        <f t="shared" si="10"/>
        <v>74</v>
      </c>
      <c r="D75" s="97" t="str">
        <f t="shared" si="9"/>
        <v/>
      </c>
    </row>
    <row r="76" spans="2:4">
      <c r="B76" s="97" t="str">
        <f t="shared" si="8"/>
        <v>00</v>
      </c>
      <c r="C76" s="98">
        <f t="shared" si="10"/>
        <v>75</v>
      </c>
      <c r="D76" s="97" t="str">
        <f t="shared" si="9"/>
        <v/>
      </c>
    </row>
    <row r="77" spans="2:4">
      <c r="B77" s="97" t="str">
        <f t="shared" si="8"/>
        <v>00</v>
      </c>
      <c r="C77" s="98">
        <f t="shared" si="10"/>
        <v>76</v>
      </c>
      <c r="D77" s="97" t="str">
        <f t="shared" si="9"/>
        <v/>
      </c>
    </row>
    <row r="78" spans="2:4">
      <c r="B78" s="97" t="str">
        <f t="shared" si="8"/>
        <v>00</v>
      </c>
      <c r="C78" s="98">
        <f t="shared" si="10"/>
        <v>77</v>
      </c>
      <c r="D78" s="97" t="str">
        <f t="shared" si="9"/>
        <v/>
      </c>
    </row>
    <row r="79" spans="2:4">
      <c r="B79" s="97" t="str">
        <f t="shared" si="8"/>
        <v>00</v>
      </c>
      <c r="C79" s="98">
        <f t="shared" si="10"/>
        <v>78</v>
      </c>
      <c r="D79" s="97" t="str">
        <f t="shared" si="9"/>
        <v/>
      </c>
    </row>
    <row r="80" spans="2:4">
      <c r="B80" s="97" t="str">
        <f t="shared" si="8"/>
        <v>00</v>
      </c>
      <c r="C80" s="98">
        <f t="shared" si="10"/>
        <v>79</v>
      </c>
      <c r="D80" s="97" t="str">
        <f t="shared" si="9"/>
        <v/>
      </c>
    </row>
    <row r="81" spans="2:4">
      <c r="B81" s="97" t="str">
        <f t="shared" si="8"/>
        <v>00</v>
      </c>
      <c r="C81" s="98">
        <f t="shared" si="10"/>
        <v>80</v>
      </c>
      <c r="D81" s="97" t="str">
        <f t="shared" si="9"/>
        <v/>
      </c>
    </row>
    <row r="82" spans="2:4">
      <c r="B82" s="97" t="str">
        <f t="shared" si="8"/>
        <v>00</v>
      </c>
      <c r="C82" s="98">
        <f t="shared" si="10"/>
        <v>81</v>
      </c>
      <c r="D82" s="97" t="str">
        <f t="shared" si="9"/>
        <v/>
      </c>
    </row>
    <row r="83" spans="2:4">
      <c r="B83" s="97" t="str">
        <f t="shared" si="8"/>
        <v>00</v>
      </c>
      <c r="C83" s="98">
        <f t="shared" si="10"/>
        <v>82</v>
      </c>
      <c r="D83" s="97" t="str">
        <f t="shared" si="9"/>
        <v/>
      </c>
    </row>
    <row r="84" spans="2:4">
      <c r="B84" s="97" t="str">
        <f t="shared" si="8"/>
        <v>00</v>
      </c>
      <c r="C84" s="98">
        <f t="shared" si="10"/>
        <v>83</v>
      </c>
      <c r="D84" s="97" t="str">
        <f t="shared" si="9"/>
        <v/>
      </c>
    </row>
    <row r="85" spans="2:4">
      <c r="B85" s="97" t="str">
        <f t="shared" si="8"/>
        <v>00</v>
      </c>
      <c r="C85" s="98">
        <f t="shared" si="10"/>
        <v>84</v>
      </c>
      <c r="D85" s="97" t="str">
        <f t="shared" si="9"/>
        <v/>
      </c>
    </row>
    <row r="86" spans="2:4">
      <c r="B86" s="97" t="str">
        <f t="shared" si="8"/>
        <v>00</v>
      </c>
      <c r="C86" s="98">
        <f t="shared" si="10"/>
        <v>85</v>
      </c>
      <c r="D86" s="97" t="str">
        <f t="shared" si="9"/>
        <v/>
      </c>
    </row>
    <row r="87" spans="2:4">
      <c r="B87" s="97" t="str">
        <f t="shared" si="8"/>
        <v>00</v>
      </c>
      <c r="C87" s="98">
        <f t="shared" si="10"/>
        <v>86</v>
      </c>
      <c r="D87" s="97" t="str">
        <f t="shared" si="9"/>
        <v/>
      </c>
    </row>
    <row r="88" spans="2:4">
      <c r="B88" s="97" t="str">
        <f t="shared" si="8"/>
        <v>00</v>
      </c>
      <c r="C88" s="98">
        <f t="shared" si="10"/>
        <v>87</v>
      </c>
      <c r="D88" s="97" t="str">
        <f t="shared" si="9"/>
        <v/>
      </c>
    </row>
    <row r="89" spans="2:4">
      <c r="B89" s="97" t="str">
        <f t="shared" si="8"/>
        <v>00</v>
      </c>
      <c r="C89" s="98">
        <f t="shared" si="10"/>
        <v>88</v>
      </c>
      <c r="D89" s="97" t="str">
        <f t="shared" si="9"/>
        <v/>
      </c>
    </row>
    <row r="90" spans="2:4">
      <c r="B90" s="97" t="str">
        <f t="shared" si="8"/>
        <v>00</v>
      </c>
      <c r="C90" s="98">
        <f t="shared" si="10"/>
        <v>89</v>
      </c>
      <c r="D90" s="97" t="str">
        <f t="shared" si="9"/>
        <v/>
      </c>
    </row>
    <row r="91" spans="2:4">
      <c r="B91" s="97" t="str">
        <f t="shared" si="8"/>
        <v>00</v>
      </c>
      <c r="C91" s="98">
        <f t="shared" si="10"/>
        <v>90</v>
      </c>
      <c r="D91" s="97" t="str">
        <f t="shared" si="9"/>
        <v/>
      </c>
    </row>
    <row r="92" spans="2:4">
      <c r="B92" s="97" t="str">
        <f t="shared" si="8"/>
        <v>00</v>
      </c>
      <c r="C92" s="98">
        <f t="shared" si="10"/>
        <v>91</v>
      </c>
      <c r="D92" s="97" t="str">
        <f t="shared" si="9"/>
        <v/>
      </c>
    </row>
    <row r="93" spans="2:4">
      <c r="B93" s="97" t="str">
        <f t="shared" si="8"/>
        <v>00</v>
      </c>
      <c r="C93" s="98">
        <f t="shared" si="10"/>
        <v>92</v>
      </c>
      <c r="D93" s="97" t="str">
        <f t="shared" si="9"/>
        <v/>
      </c>
    </row>
    <row r="94" spans="2:4">
      <c r="B94" s="97" t="str">
        <f t="shared" si="8"/>
        <v>00</v>
      </c>
      <c r="C94" s="98">
        <f t="shared" si="10"/>
        <v>93</v>
      </c>
      <c r="D94" s="97" t="str">
        <f t="shared" si="9"/>
        <v/>
      </c>
    </row>
    <row r="95" spans="2:4">
      <c r="B95" s="97" t="str">
        <f t="shared" si="8"/>
        <v>00</v>
      </c>
      <c r="C95" s="98">
        <f t="shared" si="10"/>
        <v>94</v>
      </c>
      <c r="D95" s="97" t="str">
        <f t="shared" si="9"/>
        <v/>
      </c>
    </row>
    <row r="96" spans="2:4">
      <c r="B96" s="97" t="str">
        <f t="shared" si="8"/>
        <v>00</v>
      </c>
      <c r="C96" s="98">
        <f t="shared" si="10"/>
        <v>95</v>
      </c>
      <c r="D96" s="97" t="str">
        <f t="shared" si="9"/>
        <v/>
      </c>
    </row>
    <row r="97" spans="2:4">
      <c r="B97" s="97" t="str">
        <f t="shared" si="8"/>
        <v>00</v>
      </c>
      <c r="C97" s="98">
        <f t="shared" si="10"/>
        <v>96</v>
      </c>
      <c r="D97" s="97" t="str">
        <f t="shared" si="9"/>
        <v/>
      </c>
    </row>
    <row r="98" spans="2:4">
      <c r="B98" s="97" t="str">
        <f t="shared" si="8"/>
        <v>00</v>
      </c>
      <c r="C98" s="98">
        <f t="shared" si="10"/>
        <v>97</v>
      </c>
      <c r="D98" s="97" t="str">
        <f t="shared" si="9"/>
        <v/>
      </c>
    </row>
    <row r="99" spans="2:4">
      <c r="B99" s="97" t="str">
        <f t="shared" si="8"/>
        <v>00</v>
      </c>
      <c r="C99" s="98">
        <f t="shared" si="10"/>
        <v>98</v>
      </c>
      <c r="D99" s="97" t="str">
        <f t="shared" si="9"/>
        <v/>
      </c>
    </row>
    <row r="100" spans="2:4">
      <c r="B100" s="97" t="str">
        <f t="shared" si="8"/>
        <v>00</v>
      </c>
      <c r="C100" s="98">
        <f t="shared" si="10"/>
        <v>99</v>
      </c>
      <c r="D100" s="97" t="str">
        <f t="shared" si="9"/>
        <v/>
      </c>
    </row>
    <row r="101" spans="2:4">
      <c r="B101" s="97" t="str">
        <f t="shared" si="8"/>
        <v>00</v>
      </c>
      <c r="C101" s="98">
        <f t="shared" si="10"/>
        <v>100</v>
      </c>
      <c r="D101" s="97" t="str">
        <f t="shared" si="9"/>
        <v/>
      </c>
    </row>
    <row r="102" spans="2:4">
      <c r="B102" s="97" t="str">
        <f t="shared" si="8"/>
        <v>00</v>
      </c>
      <c r="C102" s="98">
        <f t="shared" si="10"/>
        <v>101</v>
      </c>
      <c r="D102" s="97" t="str">
        <f t="shared" si="9"/>
        <v/>
      </c>
    </row>
    <row r="103" spans="2:4">
      <c r="B103" s="97" t="str">
        <f t="shared" si="8"/>
        <v>00</v>
      </c>
      <c r="C103" s="98">
        <f t="shared" si="10"/>
        <v>102</v>
      </c>
      <c r="D103" s="97" t="str">
        <f t="shared" si="9"/>
        <v/>
      </c>
    </row>
    <row r="104" spans="2:4">
      <c r="B104" s="97" t="str">
        <f t="shared" si="8"/>
        <v>00</v>
      </c>
      <c r="C104" s="98">
        <f t="shared" si="10"/>
        <v>103</v>
      </c>
      <c r="D104" s="97" t="str">
        <f t="shared" si="9"/>
        <v/>
      </c>
    </row>
    <row r="105" spans="2:4">
      <c r="B105" s="97" t="str">
        <f t="shared" si="8"/>
        <v>00</v>
      </c>
      <c r="C105" s="98">
        <f t="shared" si="10"/>
        <v>104</v>
      </c>
      <c r="D105" s="97" t="str">
        <f t="shared" si="9"/>
        <v/>
      </c>
    </row>
    <row r="106" spans="2:4">
      <c r="B106" s="97" t="str">
        <f t="shared" si="8"/>
        <v>00</v>
      </c>
      <c r="C106" s="98">
        <f t="shared" si="10"/>
        <v>105</v>
      </c>
      <c r="D106" s="97" t="str">
        <f t="shared" si="9"/>
        <v/>
      </c>
    </row>
    <row r="107" spans="2:4">
      <c r="B107" s="97" t="str">
        <f t="shared" si="8"/>
        <v>00</v>
      </c>
      <c r="C107" s="98">
        <f t="shared" si="10"/>
        <v>106</v>
      </c>
      <c r="D107" s="97" t="str">
        <f t="shared" si="9"/>
        <v/>
      </c>
    </row>
    <row r="108" spans="2:4">
      <c r="B108" s="97" t="str">
        <f t="shared" si="8"/>
        <v>00</v>
      </c>
      <c r="C108" s="98">
        <f t="shared" si="10"/>
        <v>107</v>
      </c>
      <c r="D108" s="97" t="str">
        <f t="shared" si="9"/>
        <v/>
      </c>
    </row>
    <row r="109" spans="2:4">
      <c r="B109" s="97" t="str">
        <f t="shared" si="8"/>
        <v>00</v>
      </c>
      <c r="C109" s="98">
        <f t="shared" si="10"/>
        <v>108</v>
      </c>
      <c r="D109" s="97" t="str">
        <f t="shared" si="9"/>
        <v/>
      </c>
    </row>
    <row r="110" spans="2:4">
      <c r="B110" s="97" t="str">
        <f t="shared" si="8"/>
        <v>00</v>
      </c>
      <c r="C110" s="98">
        <f t="shared" si="10"/>
        <v>109</v>
      </c>
      <c r="D110" s="97" t="str">
        <f t="shared" si="9"/>
        <v/>
      </c>
    </row>
    <row r="111" spans="2:4">
      <c r="B111" s="97" t="str">
        <f t="shared" si="8"/>
        <v>00</v>
      </c>
      <c r="C111" s="98">
        <f t="shared" si="10"/>
        <v>110</v>
      </c>
      <c r="D111" s="97" t="str">
        <f t="shared" si="9"/>
        <v/>
      </c>
    </row>
    <row r="112" spans="2:4">
      <c r="B112" s="97" t="str">
        <f t="shared" si="8"/>
        <v>00</v>
      </c>
      <c r="C112" s="98">
        <f t="shared" si="10"/>
        <v>111</v>
      </c>
      <c r="D112" s="97" t="str">
        <f t="shared" si="9"/>
        <v/>
      </c>
    </row>
    <row r="113" spans="2:4">
      <c r="B113" s="97" t="str">
        <f t="shared" si="8"/>
        <v>00</v>
      </c>
      <c r="C113" s="98">
        <f t="shared" si="10"/>
        <v>112</v>
      </c>
      <c r="D113" s="97" t="str">
        <f t="shared" si="9"/>
        <v/>
      </c>
    </row>
    <row r="114" spans="2:4">
      <c r="B114" s="97" t="str">
        <f t="shared" si="8"/>
        <v>00</v>
      </c>
      <c r="C114" s="98">
        <f t="shared" si="10"/>
        <v>113</v>
      </c>
      <c r="D114" s="97" t="str">
        <f t="shared" si="9"/>
        <v/>
      </c>
    </row>
    <row r="115" spans="2:4">
      <c r="B115" s="97" t="str">
        <f t="shared" si="8"/>
        <v>00</v>
      </c>
      <c r="C115" s="98">
        <f t="shared" si="10"/>
        <v>114</v>
      </c>
      <c r="D115" s="97" t="str">
        <f t="shared" si="9"/>
        <v/>
      </c>
    </row>
    <row r="116" spans="2:4">
      <c r="B116" s="97" t="str">
        <f t="shared" si="8"/>
        <v>00</v>
      </c>
      <c r="C116" s="98">
        <f t="shared" si="10"/>
        <v>115</v>
      </c>
      <c r="D116" s="97" t="str">
        <f t="shared" si="9"/>
        <v/>
      </c>
    </row>
    <row r="117" spans="2:4">
      <c r="B117" s="97" t="str">
        <f t="shared" si="8"/>
        <v>00</v>
      </c>
      <c r="C117" s="98">
        <f t="shared" si="10"/>
        <v>116</v>
      </c>
      <c r="D117" s="97" t="str">
        <f t="shared" si="9"/>
        <v/>
      </c>
    </row>
    <row r="118" spans="2:4">
      <c r="B118" s="97" t="str">
        <f t="shared" si="8"/>
        <v>00</v>
      </c>
      <c r="C118" s="98">
        <f t="shared" si="10"/>
        <v>117</v>
      </c>
      <c r="D118" s="97" t="str">
        <f t="shared" si="9"/>
        <v/>
      </c>
    </row>
    <row r="119" spans="2:4">
      <c r="B119" s="97" t="str">
        <f t="shared" si="8"/>
        <v>00</v>
      </c>
      <c r="C119" s="98">
        <f t="shared" si="10"/>
        <v>118</v>
      </c>
      <c r="D119" s="97" t="str">
        <f t="shared" si="9"/>
        <v/>
      </c>
    </row>
    <row r="120" spans="2:4">
      <c r="B120" s="97" t="str">
        <f t="shared" si="8"/>
        <v>00</v>
      </c>
      <c r="C120" s="98">
        <f t="shared" si="10"/>
        <v>119</v>
      </c>
      <c r="D120" s="97" t="str">
        <f t="shared" si="9"/>
        <v/>
      </c>
    </row>
    <row r="121" spans="2:4">
      <c r="B121" s="97" t="str">
        <f t="shared" si="8"/>
        <v>00</v>
      </c>
      <c r="C121" s="98">
        <f t="shared" si="10"/>
        <v>120</v>
      </c>
      <c r="D121" s="97" t="str">
        <f t="shared" si="9"/>
        <v/>
      </c>
    </row>
    <row r="122" spans="2:4">
      <c r="B122" s="97" t="str">
        <f t="shared" si="8"/>
        <v>00</v>
      </c>
      <c r="C122" s="98">
        <f t="shared" si="10"/>
        <v>121</v>
      </c>
      <c r="D122" s="97" t="str">
        <f t="shared" si="9"/>
        <v/>
      </c>
    </row>
    <row r="123" spans="2:4">
      <c r="B123" s="97" t="str">
        <f t="shared" si="8"/>
        <v>00</v>
      </c>
      <c r="C123" s="98">
        <f t="shared" si="10"/>
        <v>122</v>
      </c>
      <c r="D123" s="97" t="str">
        <f t="shared" si="9"/>
        <v/>
      </c>
    </row>
    <row r="124" spans="2:4">
      <c r="B124" s="97" t="str">
        <f t="shared" si="8"/>
        <v>00</v>
      </c>
      <c r="C124" s="98">
        <f t="shared" si="10"/>
        <v>123</v>
      </c>
      <c r="D124" s="97" t="str">
        <f t="shared" si="9"/>
        <v/>
      </c>
    </row>
    <row r="125" spans="2:4">
      <c r="B125" s="97" t="str">
        <f t="shared" si="8"/>
        <v>00</v>
      </c>
      <c r="C125" s="98">
        <f t="shared" si="10"/>
        <v>124</v>
      </c>
      <c r="D125" s="97" t="str">
        <f t="shared" si="9"/>
        <v/>
      </c>
    </row>
    <row r="126" spans="2:4">
      <c r="B126" s="97" t="str">
        <f t="shared" si="8"/>
        <v>00</v>
      </c>
      <c r="C126" s="98">
        <f t="shared" si="10"/>
        <v>125</v>
      </c>
      <c r="D126" s="97" t="str">
        <f t="shared" si="9"/>
        <v/>
      </c>
    </row>
    <row r="127" spans="2:4">
      <c r="B127" s="97" t="str">
        <f t="shared" si="8"/>
        <v>00</v>
      </c>
      <c r="C127" s="98">
        <f t="shared" si="10"/>
        <v>126</v>
      </c>
      <c r="D127" s="97" t="str">
        <f t="shared" si="9"/>
        <v/>
      </c>
    </row>
    <row r="128" spans="2:4">
      <c r="B128" s="97" t="str">
        <f t="shared" si="8"/>
        <v>00</v>
      </c>
      <c r="C128" s="98">
        <f t="shared" si="10"/>
        <v>127</v>
      </c>
      <c r="D128" s="97" t="str">
        <f t="shared" si="9"/>
        <v/>
      </c>
    </row>
    <row r="129" spans="2:4">
      <c r="B129" s="97" t="str">
        <f t="shared" si="8"/>
        <v>00</v>
      </c>
      <c r="C129" s="98">
        <f t="shared" si="10"/>
        <v>128</v>
      </c>
      <c r="D129" s="97" t="str">
        <f t="shared" si="9"/>
        <v/>
      </c>
    </row>
    <row r="130" spans="2:4">
      <c r="B130" s="97" t="str">
        <f t="shared" ref="B130:B193" si="11">DEC2HEX(A130,2)</f>
        <v>00</v>
      </c>
      <c r="C130" s="98">
        <f t="shared" si="10"/>
        <v>129</v>
      </c>
      <c r="D130" s="97" t="str">
        <f t="shared" ref="D130:D193" si="12">IF(A130&gt;0,CHAR(A130),"")</f>
        <v/>
      </c>
    </row>
    <row r="131" spans="2:4">
      <c r="B131" s="97" t="str">
        <f t="shared" si="11"/>
        <v>00</v>
      </c>
      <c r="C131" s="98">
        <f t="shared" ref="C131:C194" si="13">C130+1</f>
        <v>130</v>
      </c>
      <c r="D131" s="97" t="str">
        <f t="shared" si="12"/>
        <v/>
      </c>
    </row>
    <row r="132" spans="2:4">
      <c r="B132" s="97" t="str">
        <f t="shared" si="11"/>
        <v>00</v>
      </c>
      <c r="C132" s="98">
        <f t="shared" si="13"/>
        <v>131</v>
      </c>
      <c r="D132" s="97" t="str">
        <f t="shared" si="12"/>
        <v/>
      </c>
    </row>
    <row r="133" spans="2:4">
      <c r="B133" s="97" t="str">
        <f t="shared" si="11"/>
        <v>00</v>
      </c>
      <c r="C133" s="98">
        <f t="shared" si="13"/>
        <v>132</v>
      </c>
      <c r="D133" s="97" t="str">
        <f t="shared" si="12"/>
        <v/>
      </c>
    </row>
    <row r="134" spans="2:4">
      <c r="B134" s="97" t="str">
        <f t="shared" si="11"/>
        <v>00</v>
      </c>
      <c r="C134" s="98">
        <f t="shared" si="13"/>
        <v>133</v>
      </c>
      <c r="D134" s="97" t="str">
        <f t="shared" si="12"/>
        <v/>
      </c>
    </row>
    <row r="135" spans="2:4">
      <c r="B135" s="97" t="str">
        <f t="shared" si="11"/>
        <v>00</v>
      </c>
      <c r="C135" s="98">
        <f t="shared" si="13"/>
        <v>134</v>
      </c>
      <c r="D135" s="97" t="str">
        <f t="shared" si="12"/>
        <v/>
      </c>
    </row>
    <row r="136" spans="2:4">
      <c r="B136" s="97" t="str">
        <f t="shared" si="11"/>
        <v>00</v>
      </c>
      <c r="C136" s="98">
        <f t="shared" si="13"/>
        <v>135</v>
      </c>
      <c r="D136" s="97" t="str">
        <f t="shared" si="12"/>
        <v/>
      </c>
    </row>
    <row r="137" spans="2:4">
      <c r="B137" s="97" t="str">
        <f t="shared" si="11"/>
        <v>00</v>
      </c>
      <c r="C137" s="98">
        <f t="shared" si="13"/>
        <v>136</v>
      </c>
      <c r="D137" s="97" t="str">
        <f t="shared" si="12"/>
        <v/>
      </c>
    </row>
    <row r="138" spans="2:4">
      <c r="B138" s="97" t="str">
        <f t="shared" si="11"/>
        <v>00</v>
      </c>
      <c r="C138" s="98">
        <f t="shared" si="13"/>
        <v>137</v>
      </c>
      <c r="D138" s="97" t="str">
        <f t="shared" si="12"/>
        <v/>
      </c>
    </row>
    <row r="139" spans="2:4">
      <c r="B139" s="97" t="str">
        <f t="shared" si="11"/>
        <v>00</v>
      </c>
      <c r="C139" s="98">
        <f t="shared" si="13"/>
        <v>138</v>
      </c>
      <c r="D139" s="97" t="str">
        <f t="shared" si="12"/>
        <v/>
      </c>
    </row>
    <row r="140" spans="2:4">
      <c r="B140" s="97" t="str">
        <f t="shared" si="11"/>
        <v>00</v>
      </c>
      <c r="C140" s="98">
        <f t="shared" si="13"/>
        <v>139</v>
      </c>
      <c r="D140" s="97" t="str">
        <f t="shared" si="12"/>
        <v/>
      </c>
    </row>
    <row r="141" spans="2:4">
      <c r="B141" s="97" t="str">
        <f t="shared" si="11"/>
        <v>00</v>
      </c>
      <c r="C141" s="98">
        <f t="shared" si="13"/>
        <v>140</v>
      </c>
      <c r="D141" s="97" t="str">
        <f t="shared" si="12"/>
        <v/>
      </c>
    </row>
    <row r="142" spans="2:4">
      <c r="B142" s="97" t="str">
        <f t="shared" si="11"/>
        <v>00</v>
      </c>
      <c r="C142" s="98">
        <f t="shared" si="13"/>
        <v>141</v>
      </c>
      <c r="D142" s="97" t="str">
        <f t="shared" si="12"/>
        <v/>
      </c>
    </row>
    <row r="143" spans="2:4">
      <c r="B143" s="97" t="str">
        <f t="shared" si="11"/>
        <v>00</v>
      </c>
      <c r="C143" s="98">
        <f t="shared" si="13"/>
        <v>142</v>
      </c>
      <c r="D143" s="97" t="str">
        <f t="shared" si="12"/>
        <v/>
      </c>
    </row>
    <row r="144" spans="2:4">
      <c r="B144" s="97" t="str">
        <f t="shared" si="11"/>
        <v>00</v>
      </c>
      <c r="C144" s="98">
        <f t="shared" si="13"/>
        <v>143</v>
      </c>
      <c r="D144" s="97" t="str">
        <f t="shared" si="12"/>
        <v/>
      </c>
    </row>
    <row r="145" spans="2:4">
      <c r="B145" s="97" t="str">
        <f t="shared" si="11"/>
        <v>00</v>
      </c>
      <c r="C145" s="98">
        <f t="shared" si="13"/>
        <v>144</v>
      </c>
      <c r="D145" s="97" t="str">
        <f t="shared" si="12"/>
        <v/>
      </c>
    </row>
    <row r="146" spans="2:4">
      <c r="B146" s="97" t="str">
        <f t="shared" si="11"/>
        <v>00</v>
      </c>
      <c r="C146" s="98">
        <f t="shared" si="13"/>
        <v>145</v>
      </c>
      <c r="D146" s="97" t="str">
        <f t="shared" si="12"/>
        <v/>
      </c>
    </row>
    <row r="147" spans="2:4">
      <c r="B147" s="97" t="str">
        <f t="shared" si="11"/>
        <v>00</v>
      </c>
      <c r="C147" s="98">
        <f t="shared" si="13"/>
        <v>146</v>
      </c>
      <c r="D147" s="97" t="str">
        <f t="shared" si="12"/>
        <v/>
      </c>
    </row>
    <row r="148" spans="2:4">
      <c r="B148" s="97" t="str">
        <f t="shared" si="11"/>
        <v>00</v>
      </c>
      <c r="C148" s="98">
        <f t="shared" si="13"/>
        <v>147</v>
      </c>
      <c r="D148" s="97" t="str">
        <f t="shared" si="12"/>
        <v/>
      </c>
    </row>
    <row r="149" spans="2:4">
      <c r="B149" s="97" t="str">
        <f t="shared" si="11"/>
        <v>00</v>
      </c>
      <c r="C149" s="98">
        <f t="shared" si="13"/>
        <v>148</v>
      </c>
      <c r="D149" s="97" t="str">
        <f t="shared" si="12"/>
        <v/>
      </c>
    </row>
    <row r="150" spans="2:4">
      <c r="B150" s="97" t="str">
        <f t="shared" si="11"/>
        <v>00</v>
      </c>
      <c r="C150" s="98">
        <f t="shared" si="13"/>
        <v>149</v>
      </c>
      <c r="D150" s="97" t="str">
        <f t="shared" si="12"/>
        <v/>
      </c>
    </row>
    <row r="151" spans="2:4">
      <c r="B151" s="97" t="str">
        <f t="shared" si="11"/>
        <v>00</v>
      </c>
      <c r="C151" s="98">
        <f t="shared" si="13"/>
        <v>150</v>
      </c>
      <c r="D151" s="97" t="str">
        <f t="shared" si="12"/>
        <v/>
      </c>
    </row>
    <row r="152" spans="2:4">
      <c r="B152" s="97" t="str">
        <f t="shared" si="11"/>
        <v>00</v>
      </c>
      <c r="C152" s="98">
        <f t="shared" si="13"/>
        <v>151</v>
      </c>
      <c r="D152" s="97" t="str">
        <f t="shared" si="12"/>
        <v/>
      </c>
    </row>
    <row r="153" spans="2:4">
      <c r="B153" s="97" t="str">
        <f t="shared" si="11"/>
        <v>00</v>
      </c>
      <c r="C153" s="98">
        <f t="shared" si="13"/>
        <v>152</v>
      </c>
      <c r="D153" s="97" t="str">
        <f t="shared" si="12"/>
        <v/>
      </c>
    </row>
    <row r="154" spans="2:4">
      <c r="B154" s="97" t="str">
        <f t="shared" si="11"/>
        <v>00</v>
      </c>
      <c r="C154" s="98">
        <f t="shared" si="13"/>
        <v>153</v>
      </c>
      <c r="D154" s="97" t="str">
        <f t="shared" si="12"/>
        <v/>
      </c>
    </row>
    <row r="155" spans="2:4">
      <c r="B155" s="97" t="str">
        <f t="shared" si="11"/>
        <v>00</v>
      </c>
      <c r="C155" s="98">
        <f t="shared" si="13"/>
        <v>154</v>
      </c>
      <c r="D155" s="97" t="str">
        <f t="shared" si="12"/>
        <v/>
      </c>
    </row>
    <row r="156" spans="2:4">
      <c r="B156" s="97" t="str">
        <f t="shared" si="11"/>
        <v>00</v>
      </c>
      <c r="C156" s="98">
        <f t="shared" si="13"/>
        <v>155</v>
      </c>
      <c r="D156" s="97" t="str">
        <f t="shared" si="12"/>
        <v/>
      </c>
    </row>
    <row r="157" spans="2:4">
      <c r="B157" s="97" t="str">
        <f t="shared" si="11"/>
        <v>00</v>
      </c>
      <c r="C157" s="98">
        <f t="shared" si="13"/>
        <v>156</v>
      </c>
      <c r="D157" s="97" t="str">
        <f t="shared" si="12"/>
        <v/>
      </c>
    </row>
    <row r="158" spans="2:4">
      <c r="B158" s="97" t="str">
        <f t="shared" si="11"/>
        <v>00</v>
      </c>
      <c r="C158" s="98">
        <f t="shared" si="13"/>
        <v>157</v>
      </c>
      <c r="D158" s="97" t="str">
        <f t="shared" si="12"/>
        <v/>
      </c>
    </row>
    <row r="159" spans="2:4">
      <c r="B159" s="97" t="str">
        <f t="shared" si="11"/>
        <v>00</v>
      </c>
      <c r="C159" s="98">
        <f t="shared" si="13"/>
        <v>158</v>
      </c>
      <c r="D159" s="97" t="str">
        <f t="shared" si="12"/>
        <v/>
      </c>
    </row>
    <row r="160" spans="2:4">
      <c r="B160" s="97" t="str">
        <f t="shared" si="11"/>
        <v>00</v>
      </c>
      <c r="C160" s="98">
        <f t="shared" si="13"/>
        <v>159</v>
      </c>
      <c r="D160" s="97" t="str">
        <f t="shared" si="12"/>
        <v/>
      </c>
    </row>
    <row r="161" spans="2:4">
      <c r="B161" s="97" t="str">
        <f t="shared" si="11"/>
        <v>00</v>
      </c>
      <c r="C161" s="98">
        <f t="shared" si="13"/>
        <v>160</v>
      </c>
      <c r="D161" s="97" t="str">
        <f t="shared" si="12"/>
        <v/>
      </c>
    </row>
    <row r="162" spans="2:4">
      <c r="B162" s="97" t="str">
        <f t="shared" si="11"/>
        <v>00</v>
      </c>
      <c r="C162" s="98">
        <f t="shared" si="13"/>
        <v>161</v>
      </c>
      <c r="D162" s="97" t="str">
        <f t="shared" si="12"/>
        <v/>
      </c>
    </row>
    <row r="163" spans="2:4">
      <c r="B163" s="97" t="str">
        <f t="shared" si="11"/>
        <v>00</v>
      </c>
      <c r="C163" s="98">
        <f t="shared" si="13"/>
        <v>162</v>
      </c>
      <c r="D163" s="97" t="str">
        <f t="shared" si="12"/>
        <v/>
      </c>
    </row>
    <row r="164" spans="2:4">
      <c r="B164" s="97" t="str">
        <f t="shared" si="11"/>
        <v>00</v>
      </c>
      <c r="C164" s="98">
        <f t="shared" si="13"/>
        <v>163</v>
      </c>
      <c r="D164" s="97" t="str">
        <f t="shared" si="12"/>
        <v/>
      </c>
    </row>
    <row r="165" spans="2:4">
      <c r="B165" s="97" t="str">
        <f t="shared" si="11"/>
        <v>00</v>
      </c>
      <c r="C165" s="98">
        <f t="shared" si="13"/>
        <v>164</v>
      </c>
      <c r="D165" s="97" t="str">
        <f t="shared" si="12"/>
        <v/>
      </c>
    </row>
    <row r="166" spans="2:4">
      <c r="B166" s="97" t="str">
        <f t="shared" si="11"/>
        <v>00</v>
      </c>
      <c r="C166" s="98">
        <f t="shared" si="13"/>
        <v>165</v>
      </c>
      <c r="D166" s="97" t="str">
        <f t="shared" si="12"/>
        <v/>
      </c>
    </row>
    <row r="167" spans="2:4">
      <c r="B167" s="97" t="str">
        <f t="shared" si="11"/>
        <v>00</v>
      </c>
      <c r="C167" s="98">
        <f t="shared" si="13"/>
        <v>166</v>
      </c>
      <c r="D167" s="97" t="str">
        <f t="shared" si="12"/>
        <v/>
      </c>
    </row>
    <row r="168" spans="2:4">
      <c r="B168" s="97" t="str">
        <f t="shared" si="11"/>
        <v>00</v>
      </c>
      <c r="C168" s="98">
        <f t="shared" si="13"/>
        <v>167</v>
      </c>
      <c r="D168" s="97" t="str">
        <f t="shared" si="12"/>
        <v/>
      </c>
    </row>
    <row r="169" spans="2:4">
      <c r="B169" s="97" t="str">
        <f t="shared" si="11"/>
        <v>00</v>
      </c>
      <c r="C169" s="98">
        <f t="shared" si="13"/>
        <v>168</v>
      </c>
      <c r="D169" s="97" t="str">
        <f t="shared" si="12"/>
        <v/>
      </c>
    </row>
    <row r="170" spans="2:4">
      <c r="B170" s="97" t="str">
        <f t="shared" si="11"/>
        <v>00</v>
      </c>
      <c r="C170" s="98">
        <f t="shared" si="13"/>
        <v>169</v>
      </c>
      <c r="D170" s="97" t="str">
        <f t="shared" si="12"/>
        <v/>
      </c>
    </row>
    <row r="171" spans="2:4">
      <c r="B171" s="97" t="str">
        <f t="shared" si="11"/>
        <v>00</v>
      </c>
      <c r="C171" s="98">
        <f t="shared" si="13"/>
        <v>170</v>
      </c>
      <c r="D171" s="97" t="str">
        <f t="shared" si="12"/>
        <v/>
      </c>
    </row>
    <row r="172" spans="2:4">
      <c r="B172" s="97" t="str">
        <f t="shared" si="11"/>
        <v>00</v>
      </c>
      <c r="C172" s="98">
        <f t="shared" si="13"/>
        <v>171</v>
      </c>
      <c r="D172" s="97" t="str">
        <f t="shared" si="12"/>
        <v/>
      </c>
    </row>
    <row r="173" spans="2:4">
      <c r="B173" s="97" t="str">
        <f t="shared" si="11"/>
        <v>00</v>
      </c>
      <c r="C173" s="98">
        <f t="shared" si="13"/>
        <v>172</v>
      </c>
      <c r="D173" s="97" t="str">
        <f t="shared" si="12"/>
        <v/>
      </c>
    </row>
    <row r="174" spans="2:4">
      <c r="B174" s="97" t="str">
        <f t="shared" si="11"/>
        <v>00</v>
      </c>
      <c r="C174" s="98">
        <f t="shared" si="13"/>
        <v>173</v>
      </c>
      <c r="D174" s="97" t="str">
        <f t="shared" si="12"/>
        <v/>
      </c>
    </row>
    <row r="175" spans="2:4">
      <c r="B175" s="97" t="str">
        <f t="shared" si="11"/>
        <v>00</v>
      </c>
      <c r="C175" s="98">
        <f t="shared" si="13"/>
        <v>174</v>
      </c>
      <c r="D175" s="97" t="str">
        <f t="shared" si="12"/>
        <v/>
      </c>
    </row>
    <row r="176" spans="2:4">
      <c r="B176" s="97" t="str">
        <f t="shared" si="11"/>
        <v>00</v>
      </c>
      <c r="C176" s="98">
        <f t="shared" si="13"/>
        <v>175</v>
      </c>
      <c r="D176" s="97" t="str">
        <f t="shared" si="12"/>
        <v/>
      </c>
    </row>
    <row r="177" spans="2:4">
      <c r="B177" s="97" t="str">
        <f t="shared" si="11"/>
        <v>00</v>
      </c>
      <c r="C177" s="98">
        <f t="shared" si="13"/>
        <v>176</v>
      </c>
      <c r="D177" s="97" t="str">
        <f t="shared" si="12"/>
        <v/>
      </c>
    </row>
    <row r="178" spans="2:4">
      <c r="B178" s="97" t="str">
        <f t="shared" si="11"/>
        <v>00</v>
      </c>
      <c r="C178" s="98">
        <f t="shared" si="13"/>
        <v>177</v>
      </c>
      <c r="D178" s="97" t="str">
        <f t="shared" si="12"/>
        <v/>
      </c>
    </row>
    <row r="179" spans="2:4">
      <c r="B179" s="97" t="str">
        <f t="shared" si="11"/>
        <v>00</v>
      </c>
      <c r="C179" s="98">
        <f t="shared" si="13"/>
        <v>178</v>
      </c>
      <c r="D179" s="97" t="str">
        <f t="shared" si="12"/>
        <v/>
      </c>
    </row>
    <row r="180" spans="2:4">
      <c r="B180" s="97" t="str">
        <f t="shared" si="11"/>
        <v>00</v>
      </c>
      <c r="C180" s="98">
        <f t="shared" si="13"/>
        <v>179</v>
      </c>
      <c r="D180" s="97" t="str">
        <f t="shared" si="12"/>
        <v/>
      </c>
    </row>
    <row r="181" spans="2:4">
      <c r="B181" s="97" t="str">
        <f t="shared" si="11"/>
        <v>00</v>
      </c>
      <c r="C181" s="98">
        <f t="shared" si="13"/>
        <v>180</v>
      </c>
      <c r="D181" s="97" t="str">
        <f t="shared" si="12"/>
        <v/>
      </c>
    </row>
    <row r="182" spans="2:4">
      <c r="B182" s="97" t="str">
        <f t="shared" si="11"/>
        <v>00</v>
      </c>
      <c r="C182" s="98">
        <f t="shared" si="13"/>
        <v>181</v>
      </c>
      <c r="D182" s="97" t="str">
        <f t="shared" si="12"/>
        <v/>
      </c>
    </row>
    <row r="183" spans="2:4">
      <c r="B183" s="97" t="str">
        <f t="shared" si="11"/>
        <v>00</v>
      </c>
      <c r="C183" s="98">
        <f t="shared" si="13"/>
        <v>182</v>
      </c>
      <c r="D183" s="97" t="str">
        <f t="shared" si="12"/>
        <v/>
      </c>
    </row>
    <row r="184" spans="2:4">
      <c r="B184" s="97" t="str">
        <f t="shared" si="11"/>
        <v>00</v>
      </c>
      <c r="C184" s="98">
        <f t="shared" si="13"/>
        <v>183</v>
      </c>
      <c r="D184" s="97" t="str">
        <f t="shared" si="12"/>
        <v/>
      </c>
    </row>
    <row r="185" spans="2:4">
      <c r="B185" s="97" t="str">
        <f t="shared" si="11"/>
        <v>00</v>
      </c>
      <c r="C185" s="98">
        <f t="shared" si="13"/>
        <v>184</v>
      </c>
      <c r="D185" s="97" t="str">
        <f t="shared" si="12"/>
        <v/>
      </c>
    </row>
    <row r="186" spans="2:4">
      <c r="B186" s="97" t="str">
        <f t="shared" si="11"/>
        <v>00</v>
      </c>
      <c r="C186" s="98">
        <f t="shared" si="13"/>
        <v>185</v>
      </c>
      <c r="D186" s="97" t="str">
        <f t="shared" si="12"/>
        <v/>
      </c>
    </row>
    <row r="187" spans="2:4">
      <c r="B187" s="97" t="str">
        <f t="shared" si="11"/>
        <v>00</v>
      </c>
      <c r="C187" s="98">
        <f t="shared" si="13"/>
        <v>186</v>
      </c>
      <c r="D187" s="97" t="str">
        <f t="shared" si="12"/>
        <v/>
      </c>
    </row>
    <row r="188" spans="2:4">
      <c r="B188" s="97" t="str">
        <f t="shared" si="11"/>
        <v>00</v>
      </c>
      <c r="C188" s="98">
        <f t="shared" si="13"/>
        <v>187</v>
      </c>
      <c r="D188" s="97" t="str">
        <f t="shared" si="12"/>
        <v/>
      </c>
    </row>
    <row r="189" spans="2:4">
      <c r="B189" s="97" t="str">
        <f t="shared" si="11"/>
        <v>00</v>
      </c>
      <c r="C189" s="98">
        <f t="shared" si="13"/>
        <v>188</v>
      </c>
      <c r="D189" s="97" t="str">
        <f t="shared" si="12"/>
        <v/>
      </c>
    </row>
    <row r="190" spans="2:4">
      <c r="B190" s="97" t="str">
        <f t="shared" si="11"/>
        <v>00</v>
      </c>
      <c r="C190" s="98">
        <f t="shared" si="13"/>
        <v>189</v>
      </c>
      <c r="D190" s="97" t="str">
        <f t="shared" si="12"/>
        <v/>
      </c>
    </row>
    <row r="191" spans="2:4">
      <c r="B191" s="97" t="str">
        <f t="shared" si="11"/>
        <v>00</v>
      </c>
      <c r="C191" s="98">
        <f t="shared" si="13"/>
        <v>190</v>
      </c>
      <c r="D191" s="97" t="str">
        <f t="shared" si="12"/>
        <v/>
      </c>
    </row>
    <row r="192" spans="2:4">
      <c r="B192" s="97" t="str">
        <f t="shared" si="11"/>
        <v>00</v>
      </c>
      <c r="C192" s="98">
        <f t="shared" si="13"/>
        <v>191</v>
      </c>
      <c r="D192" s="97" t="str">
        <f t="shared" si="12"/>
        <v/>
      </c>
    </row>
    <row r="193" spans="2:4">
      <c r="B193" s="97" t="str">
        <f t="shared" si="11"/>
        <v>00</v>
      </c>
      <c r="C193" s="98">
        <f t="shared" si="13"/>
        <v>192</v>
      </c>
      <c r="D193" s="97" t="str">
        <f t="shared" si="12"/>
        <v/>
      </c>
    </row>
    <row r="194" spans="2:4">
      <c r="B194" s="97" t="str">
        <f t="shared" ref="B194:B258" si="14">DEC2HEX(A194,2)</f>
        <v>00</v>
      </c>
      <c r="C194" s="98">
        <f t="shared" si="13"/>
        <v>193</v>
      </c>
      <c r="D194" s="97" t="str">
        <f t="shared" ref="D194:D257" si="15">IF(A194&gt;0,CHAR(A194),"")</f>
        <v/>
      </c>
    </row>
    <row r="195" spans="2:4">
      <c r="B195" s="97" t="str">
        <f t="shared" si="14"/>
        <v>00</v>
      </c>
      <c r="C195" s="98">
        <f t="shared" ref="C195:C258" si="16">C194+1</f>
        <v>194</v>
      </c>
      <c r="D195" s="97" t="str">
        <f t="shared" si="15"/>
        <v/>
      </c>
    </row>
    <row r="196" spans="2:4">
      <c r="B196" s="97" t="str">
        <f t="shared" si="14"/>
        <v>00</v>
      </c>
      <c r="C196" s="98">
        <f t="shared" si="16"/>
        <v>195</v>
      </c>
      <c r="D196" s="97" t="str">
        <f t="shared" si="15"/>
        <v/>
      </c>
    </row>
    <row r="197" spans="2:4">
      <c r="B197" s="97" t="str">
        <f t="shared" si="14"/>
        <v>00</v>
      </c>
      <c r="C197" s="98">
        <f t="shared" si="16"/>
        <v>196</v>
      </c>
      <c r="D197" s="97" t="str">
        <f t="shared" si="15"/>
        <v/>
      </c>
    </row>
    <row r="198" spans="2:4">
      <c r="B198" s="97" t="str">
        <f t="shared" si="14"/>
        <v>00</v>
      </c>
      <c r="C198" s="98">
        <f t="shared" si="16"/>
        <v>197</v>
      </c>
      <c r="D198" s="97" t="str">
        <f t="shared" si="15"/>
        <v/>
      </c>
    </row>
    <row r="199" spans="2:4">
      <c r="B199" s="97" t="str">
        <f t="shared" si="14"/>
        <v>00</v>
      </c>
      <c r="C199" s="98">
        <f t="shared" si="16"/>
        <v>198</v>
      </c>
      <c r="D199" s="97" t="str">
        <f t="shared" si="15"/>
        <v/>
      </c>
    </row>
    <row r="200" spans="2:4">
      <c r="B200" s="97" t="str">
        <f t="shared" si="14"/>
        <v>00</v>
      </c>
      <c r="C200" s="98">
        <f t="shared" si="16"/>
        <v>199</v>
      </c>
      <c r="D200" s="97" t="str">
        <f t="shared" si="15"/>
        <v/>
      </c>
    </row>
    <row r="201" spans="2:4">
      <c r="B201" s="97" t="str">
        <f t="shared" si="14"/>
        <v>00</v>
      </c>
      <c r="C201" s="98">
        <f t="shared" si="16"/>
        <v>200</v>
      </c>
      <c r="D201" s="97" t="str">
        <f t="shared" si="15"/>
        <v/>
      </c>
    </row>
    <row r="202" spans="2:4">
      <c r="B202" s="97" t="str">
        <f t="shared" si="14"/>
        <v>00</v>
      </c>
      <c r="C202" s="98">
        <f t="shared" si="16"/>
        <v>201</v>
      </c>
      <c r="D202" s="97" t="str">
        <f t="shared" si="15"/>
        <v/>
      </c>
    </row>
    <row r="203" spans="2:4">
      <c r="B203" s="97" t="str">
        <f t="shared" si="14"/>
        <v>00</v>
      </c>
      <c r="C203" s="98">
        <f t="shared" si="16"/>
        <v>202</v>
      </c>
      <c r="D203" s="97" t="str">
        <f t="shared" si="15"/>
        <v/>
      </c>
    </row>
    <row r="204" spans="2:4">
      <c r="B204" s="97" t="str">
        <f t="shared" si="14"/>
        <v>00</v>
      </c>
      <c r="C204" s="98">
        <f t="shared" si="16"/>
        <v>203</v>
      </c>
      <c r="D204" s="97" t="str">
        <f t="shared" si="15"/>
        <v/>
      </c>
    </row>
    <row r="205" spans="2:4">
      <c r="B205" s="97" t="str">
        <f t="shared" si="14"/>
        <v>00</v>
      </c>
      <c r="C205" s="98">
        <f t="shared" si="16"/>
        <v>204</v>
      </c>
      <c r="D205" s="97" t="str">
        <f t="shared" si="15"/>
        <v/>
      </c>
    </row>
    <row r="206" spans="2:4">
      <c r="B206" s="97" t="str">
        <f t="shared" si="14"/>
        <v>00</v>
      </c>
      <c r="C206" s="98">
        <f t="shared" si="16"/>
        <v>205</v>
      </c>
      <c r="D206" s="97" t="str">
        <f t="shared" si="15"/>
        <v/>
      </c>
    </row>
    <row r="207" spans="2:4">
      <c r="B207" s="97" t="str">
        <f t="shared" si="14"/>
        <v>00</v>
      </c>
      <c r="C207" s="98">
        <f t="shared" si="16"/>
        <v>206</v>
      </c>
      <c r="D207" s="97" t="str">
        <f t="shared" si="15"/>
        <v/>
      </c>
    </row>
    <row r="208" spans="2:4">
      <c r="B208" s="97" t="str">
        <f t="shared" si="14"/>
        <v>00</v>
      </c>
      <c r="C208" s="98">
        <f t="shared" si="16"/>
        <v>207</v>
      </c>
      <c r="D208" s="97" t="str">
        <f t="shared" si="15"/>
        <v/>
      </c>
    </row>
    <row r="209" spans="2:4">
      <c r="B209" s="97" t="str">
        <f t="shared" si="14"/>
        <v>00</v>
      </c>
      <c r="C209" s="98">
        <f t="shared" si="16"/>
        <v>208</v>
      </c>
      <c r="D209" s="97" t="str">
        <f t="shared" si="15"/>
        <v/>
      </c>
    </row>
    <row r="210" spans="2:4">
      <c r="B210" s="97" t="str">
        <f t="shared" si="14"/>
        <v>00</v>
      </c>
      <c r="C210" s="98">
        <f t="shared" si="16"/>
        <v>209</v>
      </c>
      <c r="D210" s="97" t="str">
        <f t="shared" si="15"/>
        <v/>
      </c>
    </row>
    <row r="211" spans="2:4">
      <c r="B211" s="97" t="str">
        <f t="shared" si="14"/>
        <v>00</v>
      </c>
      <c r="C211" s="98">
        <f t="shared" si="16"/>
        <v>210</v>
      </c>
      <c r="D211" s="97" t="str">
        <f t="shared" si="15"/>
        <v/>
      </c>
    </row>
    <row r="212" spans="2:4">
      <c r="B212" s="97" t="str">
        <f t="shared" si="14"/>
        <v>00</v>
      </c>
      <c r="C212" s="98">
        <f t="shared" si="16"/>
        <v>211</v>
      </c>
      <c r="D212" s="97" t="str">
        <f t="shared" si="15"/>
        <v/>
      </c>
    </row>
    <row r="213" spans="2:4">
      <c r="B213" s="97" t="str">
        <f t="shared" si="14"/>
        <v>00</v>
      </c>
      <c r="C213" s="98">
        <f t="shared" si="16"/>
        <v>212</v>
      </c>
      <c r="D213" s="97" t="str">
        <f t="shared" si="15"/>
        <v/>
      </c>
    </row>
    <row r="214" spans="2:4">
      <c r="B214" s="97" t="str">
        <f t="shared" si="14"/>
        <v>00</v>
      </c>
      <c r="C214" s="98">
        <f t="shared" si="16"/>
        <v>213</v>
      </c>
      <c r="D214" s="97" t="str">
        <f t="shared" si="15"/>
        <v/>
      </c>
    </row>
    <row r="215" spans="2:4">
      <c r="B215" s="97" t="str">
        <f t="shared" si="14"/>
        <v>00</v>
      </c>
      <c r="C215" s="98">
        <f t="shared" si="16"/>
        <v>214</v>
      </c>
      <c r="D215" s="97" t="str">
        <f t="shared" si="15"/>
        <v/>
      </c>
    </row>
    <row r="216" spans="2:4">
      <c r="B216" s="97" t="str">
        <f t="shared" si="14"/>
        <v>00</v>
      </c>
      <c r="C216" s="98">
        <f t="shared" si="16"/>
        <v>215</v>
      </c>
      <c r="D216" s="97" t="str">
        <f t="shared" si="15"/>
        <v/>
      </c>
    </row>
    <row r="217" spans="2:4">
      <c r="B217" s="97" t="str">
        <f t="shared" si="14"/>
        <v>00</v>
      </c>
      <c r="C217" s="98">
        <f t="shared" si="16"/>
        <v>216</v>
      </c>
      <c r="D217" s="97" t="str">
        <f t="shared" si="15"/>
        <v/>
      </c>
    </row>
    <row r="218" spans="2:4">
      <c r="B218" s="97" t="str">
        <f t="shared" si="14"/>
        <v>00</v>
      </c>
      <c r="C218" s="98">
        <f t="shared" si="16"/>
        <v>217</v>
      </c>
      <c r="D218" s="97" t="str">
        <f t="shared" si="15"/>
        <v/>
      </c>
    </row>
    <row r="219" spans="2:4">
      <c r="B219" s="97" t="str">
        <f t="shared" si="14"/>
        <v>00</v>
      </c>
      <c r="C219" s="98">
        <f t="shared" si="16"/>
        <v>218</v>
      </c>
      <c r="D219" s="97" t="str">
        <f t="shared" si="15"/>
        <v/>
      </c>
    </row>
    <row r="220" spans="2:4">
      <c r="B220" s="97" t="str">
        <f t="shared" si="14"/>
        <v>00</v>
      </c>
      <c r="C220" s="98">
        <f t="shared" si="16"/>
        <v>219</v>
      </c>
      <c r="D220" s="97" t="str">
        <f t="shared" si="15"/>
        <v/>
      </c>
    </row>
    <row r="221" spans="2:4">
      <c r="B221" s="97" t="str">
        <f t="shared" si="14"/>
        <v>00</v>
      </c>
      <c r="C221" s="98">
        <f t="shared" si="16"/>
        <v>220</v>
      </c>
      <c r="D221" s="97" t="str">
        <f t="shared" si="15"/>
        <v/>
      </c>
    </row>
    <row r="222" spans="2:4">
      <c r="B222" s="97" t="str">
        <f t="shared" si="14"/>
        <v>00</v>
      </c>
      <c r="C222" s="98">
        <f t="shared" si="16"/>
        <v>221</v>
      </c>
      <c r="D222" s="97" t="str">
        <f t="shared" si="15"/>
        <v/>
      </c>
    </row>
    <row r="223" spans="2:4">
      <c r="B223" s="97" t="str">
        <f t="shared" si="14"/>
        <v>00</v>
      </c>
      <c r="C223" s="98">
        <f t="shared" si="16"/>
        <v>222</v>
      </c>
      <c r="D223" s="97" t="str">
        <f t="shared" si="15"/>
        <v/>
      </c>
    </row>
    <row r="224" spans="2:4">
      <c r="B224" s="97" t="str">
        <f t="shared" si="14"/>
        <v>00</v>
      </c>
      <c r="C224" s="98">
        <f t="shared" si="16"/>
        <v>223</v>
      </c>
      <c r="D224" s="97" t="str">
        <f t="shared" si="15"/>
        <v/>
      </c>
    </row>
    <row r="225" spans="2:4">
      <c r="B225" s="97" t="str">
        <f t="shared" si="14"/>
        <v>00</v>
      </c>
      <c r="C225" s="98">
        <f t="shared" si="16"/>
        <v>224</v>
      </c>
      <c r="D225" s="97" t="str">
        <f t="shared" si="15"/>
        <v/>
      </c>
    </row>
    <row r="226" spans="2:4">
      <c r="B226" s="97" t="str">
        <f t="shared" si="14"/>
        <v>00</v>
      </c>
      <c r="C226" s="98">
        <f t="shared" si="16"/>
        <v>225</v>
      </c>
      <c r="D226" s="97" t="str">
        <f t="shared" si="15"/>
        <v/>
      </c>
    </row>
    <row r="227" spans="2:4">
      <c r="B227" s="97" t="str">
        <f t="shared" si="14"/>
        <v>00</v>
      </c>
      <c r="C227" s="98">
        <f t="shared" si="16"/>
        <v>226</v>
      </c>
      <c r="D227" s="97" t="str">
        <f t="shared" si="15"/>
        <v/>
      </c>
    </row>
    <row r="228" spans="2:4">
      <c r="B228" s="97" t="str">
        <f t="shared" si="14"/>
        <v>00</v>
      </c>
      <c r="C228" s="98">
        <f t="shared" si="16"/>
        <v>227</v>
      </c>
      <c r="D228" s="97" t="str">
        <f t="shared" si="15"/>
        <v/>
      </c>
    </row>
    <row r="229" spans="2:4">
      <c r="B229" s="97" t="str">
        <f t="shared" si="14"/>
        <v>00</v>
      </c>
      <c r="C229" s="98">
        <f t="shared" si="16"/>
        <v>228</v>
      </c>
      <c r="D229" s="97" t="str">
        <f t="shared" si="15"/>
        <v/>
      </c>
    </row>
    <row r="230" spans="2:4">
      <c r="B230" s="97" t="str">
        <f t="shared" si="14"/>
        <v>00</v>
      </c>
      <c r="C230" s="98">
        <f t="shared" si="16"/>
        <v>229</v>
      </c>
      <c r="D230" s="97" t="str">
        <f t="shared" si="15"/>
        <v/>
      </c>
    </row>
    <row r="231" spans="2:4">
      <c r="B231" s="97" t="str">
        <f t="shared" si="14"/>
        <v>00</v>
      </c>
      <c r="C231" s="98">
        <f t="shared" si="16"/>
        <v>230</v>
      </c>
      <c r="D231" s="97" t="str">
        <f t="shared" si="15"/>
        <v/>
      </c>
    </row>
    <row r="232" spans="2:4">
      <c r="B232" s="97" t="str">
        <f t="shared" si="14"/>
        <v>00</v>
      </c>
      <c r="C232" s="98">
        <f t="shared" si="16"/>
        <v>231</v>
      </c>
      <c r="D232" s="97" t="str">
        <f t="shared" si="15"/>
        <v/>
      </c>
    </row>
    <row r="233" spans="2:4">
      <c r="B233" s="97" t="str">
        <f t="shared" si="14"/>
        <v>00</v>
      </c>
      <c r="C233" s="98">
        <f t="shared" si="16"/>
        <v>232</v>
      </c>
      <c r="D233" s="97" t="str">
        <f t="shared" si="15"/>
        <v/>
      </c>
    </row>
    <row r="234" spans="2:4">
      <c r="B234" s="97" t="str">
        <f t="shared" si="14"/>
        <v>00</v>
      </c>
      <c r="C234" s="98">
        <f t="shared" si="16"/>
        <v>233</v>
      </c>
      <c r="D234" s="97" t="str">
        <f t="shared" si="15"/>
        <v/>
      </c>
    </row>
    <row r="235" spans="2:4">
      <c r="B235" s="97" t="str">
        <f t="shared" si="14"/>
        <v>00</v>
      </c>
      <c r="C235" s="98">
        <f t="shared" si="16"/>
        <v>234</v>
      </c>
      <c r="D235" s="97" t="str">
        <f t="shared" si="15"/>
        <v/>
      </c>
    </row>
    <row r="236" spans="2:4">
      <c r="B236" s="97" t="str">
        <f t="shared" si="14"/>
        <v>00</v>
      </c>
      <c r="C236" s="98">
        <f t="shared" si="16"/>
        <v>235</v>
      </c>
      <c r="D236" s="97" t="str">
        <f t="shared" si="15"/>
        <v/>
      </c>
    </row>
    <row r="237" spans="2:4">
      <c r="B237" s="97" t="str">
        <f t="shared" si="14"/>
        <v>00</v>
      </c>
      <c r="C237" s="98">
        <f t="shared" si="16"/>
        <v>236</v>
      </c>
      <c r="D237" s="97" t="str">
        <f t="shared" si="15"/>
        <v/>
      </c>
    </row>
    <row r="238" spans="2:4">
      <c r="B238" s="97" t="str">
        <f t="shared" si="14"/>
        <v>00</v>
      </c>
      <c r="C238" s="98">
        <f t="shared" si="16"/>
        <v>237</v>
      </c>
      <c r="D238" s="97" t="str">
        <f t="shared" si="15"/>
        <v/>
      </c>
    </row>
    <row r="239" spans="2:4">
      <c r="B239" s="97" t="str">
        <f t="shared" si="14"/>
        <v>00</v>
      </c>
      <c r="C239" s="98">
        <f t="shared" si="16"/>
        <v>238</v>
      </c>
      <c r="D239" s="97" t="str">
        <f t="shared" si="15"/>
        <v/>
      </c>
    </row>
    <row r="240" spans="2:4">
      <c r="B240" s="97" t="str">
        <f t="shared" si="14"/>
        <v>00</v>
      </c>
      <c r="C240" s="98">
        <f t="shared" si="16"/>
        <v>239</v>
      </c>
      <c r="D240" s="97" t="str">
        <f t="shared" si="15"/>
        <v/>
      </c>
    </row>
    <row r="241" spans="2:4">
      <c r="B241" s="97" t="str">
        <f t="shared" si="14"/>
        <v>00</v>
      </c>
      <c r="C241" s="98">
        <f t="shared" si="16"/>
        <v>240</v>
      </c>
      <c r="D241" s="97" t="str">
        <f t="shared" si="15"/>
        <v/>
      </c>
    </row>
    <row r="242" spans="2:4">
      <c r="B242" s="97" t="str">
        <f t="shared" si="14"/>
        <v>00</v>
      </c>
      <c r="C242" s="98">
        <f t="shared" si="16"/>
        <v>241</v>
      </c>
      <c r="D242" s="97" t="str">
        <f t="shared" si="15"/>
        <v/>
      </c>
    </row>
    <row r="243" spans="2:4">
      <c r="B243" s="97" t="str">
        <f t="shared" si="14"/>
        <v>00</v>
      </c>
      <c r="C243" s="98">
        <f t="shared" si="16"/>
        <v>242</v>
      </c>
      <c r="D243" s="97" t="str">
        <f t="shared" si="15"/>
        <v/>
      </c>
    </row>
    <row r="244" spans="2:4">
      <c r="B244" s="97" t="str">
        <f t="shared" si="14"/>
        <v>00</v>
      </c>
      <c r="C244" s="98">
        <f t="shared" si="16"/>
        <v>243</v>
      </c>
      <c r="D244" s="97" t="str">
        <f t="shared" si="15"/>
        <v/>
      </c>
    </row>
    <row r="245" spans="2:4">
      <c r="B245" s="97" t="str">
        <f t="shared" si="14"/>
        <v>00</v>
      </c>
      <c r="C245" s="98">
        <f t="shared" si="16"/>
        <v>244</v>
      </c>
      <c r="D245" s="97" t="str">
        <f t="shared" si="15"/>
        <v/>
      </c>
    </row>
    <row r="246" spans="2:4">
      <c r="B246" s="97" t="str">
        <f t="shared" si="14"/>
        <v>00</v>
      </c>
      <c r="C246" s="98">
        <f t="shared" si="16"/>
        <v>245</v>
      </c>
      <c r="D246" s="97" t="str">
        <f t="shared" si="15"/>
        <v/>
      </c>
    </row>
    <row r="247" spans="2:4">
      <c r="B247" s="97" t="str">
        <f t="shared" si="14"/>
        <v>00</v>
      </c>
      <c r="C247" s="98">
        <f t="shared" si="16"/>
        <v>246</v>
      </c>
      <c r="D247" s="97" t="str">
        <f t="shared" si="15"/>
        <v/>
      </c>
    </row>
    <row r="248" spans="2:4">
      <c r="B248" s="97" t="str">
        <f t="shared" si="14"/>
        <v>00</v>
      </c>
      <c r="C248" s="98">
        <f t="shared" si="16"/>
        <v>247</v>
      </c>
      <c r="D248" s="97" t="str">
        <f t="shared" si="15"/>
        <v/>
      </c>
    </row>
    <row r="249" spans="2:4">
      <c r="B249" s="97" t="str">
        <f t="shared" si="14"/>
        <v>00</v>
      </c>
      <c r="C249" s="98">
        <f t="shared" si="16"/>
        <v>248</v>
      </c>
      <c r="D249" s="97" t="str">
        <f t="shared" si="15"/>
        <v/>
      </c>
    </row>
    <row r="250" spans="2:4">
      <c r="B250" s="97" t="str">
        <f t="shared" si="14"/>
        <v>00</v>
      </c>
      <c r="C250" s="98">
        <f t="shared" si="16"/>
        <v>249</v>
      </c>
      <c r="D250" s="97" t="str">
        <f t="shared" si="15"/>
        <v/>
      </c>
    </row>
    <row r="251" spans="2:4">
      <c r="B251" s="97" t="str">
        <f t="shared" si="14"/>
        <v>00</v>
      </c>
      <c r="C251" s="98">
        <f t="shared" si="16"/>
        <v>250</v>
      </c>
      <c r="D251" s="97" t="str">
        <f t="shared" si="15"/>
        <v/>
      </c>
    </row>
    <row r="252" spans="2:4">
      <c r="B252" s="97" t="str">
        <f t="shared" si="14"/>
        <v>00</v>
      </c>
      <c r="C252" s="98">
        <f t="shared" si="16"/>
        <v>251</v>
      </c>
      <c r="D252" s="97" t="str">
        <f t="shared" si="15"/>
        <v/>
      </c>
    </row>
    <row r="253" spans="2:4">
      <c r="B253" s="97" t="str">
        <f t="shared" si="14"/>
        <v>00</v>
      </c>
      <c r="C253" s="98">
        <f t="shared" si="16"/>
        <v>252</v>
      </c>
      <c r="D253" s="97" t="str">
        <f t="shared" si="15"/>
        <v/>
      </c>
    </row>
    <row r="254" spans="2:4">
      <c r="B254" s="97" t="str">
        <f t="shared" si="14"/>
        <v>00</v>
      </c>
      <c r="C254" s="98">
        <f t="shared" si="16"/>
        <v>253</v>
      </c>
      <c r="D254" s="97" t="str">
        <f t="shared" si="15"/>
        <v/>
      </c>
    </row>
    <row r="255" spans="2:4">
      <c r="B255" s="97" t="str">
        <f t="shared" si="14"/>
        <v>00</v>
      </c>
      <c r="C255" s="98">
        <f t="shared" si="16"/>
        <v>254</v>
      </c>
      <c r="D255" s="97" t="str">
        <f t="shared" si="15"/>
        <v/>
      </c>
    </row>
    <row r="256" spans="2:4">
      <c r="B256" s="97" t="str">
        <f t="shared" si="14"/>
        <v>00</v>
      </c>
      <c r="C256" s="98">
        <f t="shared" si="16"/>
        <v>255</v>
      </c>
      <c r="D256" s="97" t="str">
        <f t="shared" si="15"/>
        <v/>
      </c>
    </row>
    <row r="257" spans="2:4">
      <c r="B257" s="97" t="str">
        <f t="shared" si="14"/>
        <v>00</v>
      </c>
      <c r="C257" s="98">
        <f t="shared" si="16"/>
        <v>256</v>
      </c>
      <c r="D257" s="97" t="str">
        <f t="shared" si="15"/>
        <v/>
      </c>
    </row>
    <row r="258" spans="2:4">
      <c r="B258" s="97" t="str">
        <f t="shared" si="14"/>
        <v>00</v>
      </c>
      <c r="C258" s="98">
        <f t="shared" si="16"/>
        <v>257</v>
      </c>
      <c r="D258" s="97" t="str">
        <f t="shared" ref="D258:D321" si="17">IF(A258&gt;0,CHAR(A258),"")</f>
        <v/>
      </c>
    </row>
    <row r="259" spans="2:4">
      <c r="B259" s="97" t="str">
        <f t="shared" ref="B259:B322" si="18">DEC2HEX(A259,2)</f>
        <v>00</v>
      </c>
      <c r="C259" s="98">
        <f t="shared" ref="C259:C322" si="19">C258+1</f>
        <v>258</v>
      </c>
      <c r="D259" s="97" t="str">
        <f t="shared" si="17"/>
        <v/>
      </c>
    </row>
    <row r="260" spans="2:4">
      <c r="B260" s="97" t="str">
        <f t="shared" si="18"/>
        <v>00</v>
      </c>
      <c r="C260" s="98">
        <f t="shared" si="19"/>
        <v>259</v>
      </c>
      <c r="D260" s="97" t="str">
        <f t="shared" si="17"/>
        <v/>
      </c>
    </row>
    <row r="261" spans="2:4">
      <c r="B261" s="97" t="str">
        <f t="shared" si="18"/>
        <v>00</v>
      </c>
      <c r="C261" s="98">
        <f t="shared" si="19"/>
        <v>260</v>
      </c>
      <c r="D261" s="97" t="str">
        <f t="shared" si="17"/>
        <v/>
      </c>
    </row>
    <row r="262" spans="2:4">
      <c r="B262" s="97" t="str">
        <f t="shared" si="18"/>
        <v>00</v>
      </c>
      <c r="C262" s="98">
        <f t="shared" si="19"/>
        <v>261</v>
      </c>
      <c r="D262" s="97" t="str">
        <f t="shared" si="17"/>
        <v/>
      </c>
    </row>
    <row r="263" spans="2:4">
      <c r="B263" s="97" t="str">
        <f t="shared" si="18"/>
        <v>00</v>
      </c>
      <c r="C263" s="98">
        <f t="shared" si="19"/>
        <v>262</v>
      </c>
      <c r="D263" s="97" t="str">
        <f t="shared" si="17"/>
        <v/>
      </c>
    </row>
    <row r="264" spans="2:4">
      <c r="B264" s="97" t="str">
        <f t="shared" si="18"/>
        <v>00</v>
      </c>
      <c r="C264" s="98">
        <f t="shared" si="19"/>
        <v>263</v>
      </c>
      <c r="D264" s="97" t="str">
        <f t="shared" si="17"/>
        <v/>
      </c>
    </row>
    <row r="265" spans="2:4">
      <c r="B265" s="97" t="str">
        <f t="shared" si="18"/>
        <v>00</v>
      </c>
      <c r="C265" s="98">
        <f t="shared" si="19"/>
        <v>264</v>
      </c>
      <c r="D265" s="97" t="str">
        <f t="shared" si="17"/>
        <v/>
      </c>
    </row>
    <row r="266" spans="2:4">
      <c r="B266" s="97" t="str">
        <f t="shared" si="18"/>
        <v>00</v>
      </c>
      <c r="C266" s="98">
        <f t="shared" si="19"/>
        <v>265</v>
      </c>
      <c r="D266" s="97" t="str">
        <f t="shared" si="17"/>
        <v/>
      </c>
    </row>
    <row r="267" spans="2:4">
      <c r="B267" s="97" t="str">
        <f t="shared" si="18"/>
        <v>00</v>
      </c>
      <c r="C267" s="98">
        <f t="shared" si="19"/>
        <v>266</v>
      </c>
      <c r="D267" s="97" t="str">
        <f t="shared" si="17"/>
        <v/>
      </c>
    </row>
    <row r="268" spans="2:4">
      <c r="B268" s="97" t="str">
        <f t="shared" si="18"/>
        <v>00</v>
      </c>
      <c r="C268" s="98">
        <f t="shared" si="19"/>
        <v>267</v>
      </c>
      <c r="D268" s="97" t="str">
        <f t="shared" si="17"/>
        <v/>
      </c>
    </row>
    <row r="269" spans="2:4">
      <c r="B269" s="97" t="str">
        <f t="shared" si="18"/>
        <v>00</v>
      </c>
      <c r="C269" s="98">
        <f t="shared" si="19"/>
        <v>268</v>
      </c>
      <c r="D269" s="97" t="str">
        <f t="shared" si="17"/>
        <v/>
      </c>
    </row>
    <row r="270" spans="2:4">
      <c r="B270" s="97" t="str">
        <f t="shared" si="18"/>
        <v>00</v>
      </c>
      <c r="C270" s="98">
        <f t="shared" si="19"/>
        <v>269</v>
      </c>
      <c r="D270" s="97" t="str">
        <f t="shared" si="17"/>
        <v/>
      </c>
    </row>
    <row r="271" spans="2:4">
      <c r="B271" s="97" t="str">
        <f t="shared" si="18"/>
        <v>00</v>
      </c>
      <c r="C271" s="98">
        <f t="shared" si="19"/>
        <v>270</v>
      </c>
      <c r="D271" s="97" t="str">
        <f t="shared" si="17"/>
        <v/>
      </c>
    </row>
    <row r="272" spans="2:4">
      <c r="B272" s="97" t="str">
        <f t="shared" si="18"/>
        <v>00</v>
      </c>
      <c r="C272" s="98">
        <f t="shared" si="19"/>
        <v>271</v>
      </c>
      <c r="D272" s="97" t="str">
        <f t="shared" si="17"/>
        <v/>
      </c>
    </row>
    <row r="273" spans="2:4">
      <c r="B273" s="97" t="str">
        <f t="shared" si="18"/>
        <v>00</v>
      </c>
      <c r="C273" s="98">
        <f t="shared" si="19"/>
        <v>272</v>
      </c>
      <c r="D273" s="97" t="str">
        <f t="shared" si="17"/>
        <v/>
      </c>
    </row>
    <row r="274" spans="2:4">
      <c r="B274" s="97" t="str">
        <f t="shared" si="18"/>
        <v>00</v>
      </c>
      <c r="C274" s="98">
        <f t="shared" si="19"/>
        <v>273</v>
      </c>
      <c r="D274" s="97" t="str">
        <f t="shared" si="17"/>
        <v/>
      </c>
    </row>
    <row r="275" spans="2:4">
      <c r="B275" s="97" t="str">
        <f t="shared" si="18"/>
        <v>00</v>
      </c>
      <c r="C275" s="98">
        <f t="shared" si="19"/>
        <v>274</v>
      </c>
      <c r="D275" s="97" t="str">
        <f t="shared" si="17"/>
        <v/>
      </c>
    </row>
    <row r="276" spans="2:4">
      <c r="B276" s="97" t="str">
        <f t="shared" si="18"/>
        <v>00</v>
      </c>
      <c r="C276" s="98">
        <f t="shared" si="19"/>
        <v>275</v>
      </c>
      <c r="D276" s="97" t="str">
        <f t="shared" si="17"/>
        <v/>
      </c>
    </row>
    <row r="277" spans="2:4">
      <c r="B277" s="97" t="str">
        <f t="shared" si="18"/>
        <v>00</v>
      </c>
      <c r="C277" s="98">
        <f t="shared" si="19"/>
        <v>276</v>
      </c>
      <c r="D277" s="97" t="str">
        <f t="shared" si="17"/>
        <v/>
      </c>
    </row>
    <row r="278" spans="2:4">
      <c r="B278" s="97" t="str">
        <f t="shared" si="18"/>
        <v>00</v>
      </c>
      <c r="C278" s="98">
        <f t="shared" si="19"/>
        <v>277</v>
      </c>
      <c r="D278" s="97" t="str">
        <f t="shared" si="17"/>
        <v/>
      </c>
    </row>
    <row r="279" spans="2:4">
      <c r="B279" s="97" t="str">
        <f t="shared" si="18"/>
        <v>00</v>
      </c>
      <c r="C279" s="98">
        <f t="shared" si="19"/>
        <v>278</v>
      </c>
      <c r="D279" s="97" t="str">
        <f t="shared" si="17"/>
        <v/>
      </c>
    </row>
    <row r="280" spans="2:4">
      <c r="B280" s="97" t="str">
        <f t="shared" si="18"/>
        <v>00</v>
      </c>
      <c r="C280" s="98">
        <f t="shared" si="19"/>
        <v>279</v>
      </c>
      <c r="D280" s="97" t="str">
        <f t="shared" si="17"/>
        <v/>
      </c>
    </row>
    <row r="281" spans="2:4">
      <c r="B281" s="97" t="str">
        <f t="shared" si="18"/>
        <v>00</v>
      </c>
      <c r="C281" s="98">
        <f t="shared" si="19"/>
        <v>280</v>
      </c>
      <c r="D281" s="97" t="str">
        <f t="shared" si="17"/>
        <v/>
      </c>
    </row>
    <row r="282" spans="2:4">
      <c r="B282" s="97" t="str">
        <f t="shared" si="18"/>
        <v>00</v>
      </c>
      <c r="C282" s="98">
        <f t="shared" si="19"/>
        <v>281</v>
      </c>
      <c r="D282" s="97" t="str">
        <f t="shared" si="17"/>
        <v/>
      </c>
    </row>
    <row r="283" spans="2:4">
      <c r="B283" s="97" t="str">
        <f t="shared" si="18"/>
        <v>00</v>
      </c>
      <c r="C283" s="98">
        <f t="shared" si="19"/>
        <v>282</v>
      </c>
      <c r="D283" s="97" t="str">
        <f t="shared" si="17"/>
        <v/>
      </c>
    </row>
    <row r="284" spans="2:4">
      <c r="B284" s="97" t="str">
        <f t="shared" si="18"/>
        <v>00</v>
      </c>
      <c r="C284" s="98">
        <f t="shared" si="19"/>
        <v>283</v>
      </c>
      <c r="D284" s="97" t="str">
        <f t="shared" si="17"/>
        <v/>
      </c>
    </row>
    <row r="285" spans="2:4">
      <c r="B285" s="97" t="str">
        <f t="shared" si="18"/>
        <v>00</v>
      </c>
      <c r="C285" s="98">
        <f t="shared" si="19"/>
        <v>284</v>
      </c>
      <c r="D285" s="97" t="str">
        <f t="shared" si="17"/>
        <v/>
      </c>
    </row>
    <row r="286" spans="2:4">
      <c r="B286" s="97" t="str">
        <f t="shared" si="18"/>
        <v>00</v>
      </c>
      <c r="C286" s="98">
        <f t="shared" si="19"/>
        <v>285</v>
      </c>
      <c r="D286" s="97" t="str">
        <f t="shared" si="17"/>
        <v/>
      </c>
    </row>
    <row r="287" spans="2:4">
      <c r="B287" s="97" t="str">
        <f t="shared" si="18"/>
        <v>00</v>
      </c>
      <c r="C287" s="98">
        <f t="shared" si="19"/>
        <v>286</v>
      </c>
      <c r="D287" s="97" t="str">
        <f t="shared" si="17"/>
        <v/>
      </c>
    </row>
    <row r="288" spans="2:4">
      <c r="B288" s="97" t="str">
        <f t="shared" si="18"/>
        <v>00</v>
      </c>
      <c r="C288" s="98">
        <f t="shared" si="19"/>
        <v>287</v>
      </c>
      <c r="D288" s="97" t="str">
        <f t="shared" si="17"/>
        <v/>
      </c>
    </row>
    <row r="289" spans="2:4">
      <c r="B289" s="97" t="str">
        <f t="shared" si="18"/>
        <v>00</v>
      </c>
      <c r="C289" s="98">
        <f t="shared" si="19"/>
        <v>288</v>
      </c>
      <c r="D289" s="97" t="str">
        <f t="shared" si="17"/>
        <v/>
      </c>
    </row>
    <row r="290" spans="2:4">
      <c r="B290" s="97" t="str">
        <f t="shared" si="18"/>
        <v>00</v>
      </c>
      <c r="C290" s="98">
        <f t="shared" si="19"/>
        <v>289</v>
      </c>
      <c r="D290" s="97" t="str">
        <f t="shared" si="17"/>
        <v/>
      </c>
    </row>
    <row r="291" spans="2:4">
      <c r="B291" s="97" t="str">
        <f t="shared" si="18"/>
        <v>00</v>
      </c>
      <c r="C291" s="98">
        <f t="shared" si="19"/>
        <v>290</v>
      </c>
      <c r="D291" s="97" t="str">
        <f t="shared" si="17"/>
        <v/>
      </c>
    </row>
    <row r="292" spans="2:4">
      <c r="B292" s="97" t="str">
        <f t="shared" si="18"/>
        <v>00</v>
      </c>
      <c r="C292" s="98">
        <f t="shared" si="19"/>
        <v>291</v>
      </c>
      <c r="D292" s="97" t="str">
        <f t="shared" si="17"/>
        <v/>
      </c>
    </row>
    <row r="293" spans="2:4">
      <c r="B293" s="97" t="str">
        <f t="shared" si="18"/>
        <v>00</v>
      </c>
      <c r="C293" s="98">
        <f t="shared" si="19"/>
        <v>292</v>
      </c>
      <c r="D293" s="97" t="str">
        <f t="shared" si="17"/>
        <v/>
      </c>
    </row>
    <row r="294" spans="2:4">
      <c r="B294" s="97" t="str">
        <f t="shared" si="18"/>
        <v>00</v>
      </c>
      <c r="C294" s="98">
        <f t="shared" si="19"/>
        <v>293</v>
      </c>
      <c r="D294" s="97" t="str">
        <f t="shared" si="17"/>
        <v/>
      </c>
    </row>
    <row r="295" spans="2:4">
      <c r="B295" s="97" t="str">
        <f t="shared" si="18"/>
        <v>00</v>
      </c>
      <c r="C295" s="98">
        <f t="shared" si="19"/>
        <v>294</v>
      </c>
      <c r="D295" s="97" t="str">
        <f t="shared" si="17"/>
        <v/>
      </c>
    </row>
    <row r="296" spans="2:4">
      <c r="B296" s="97" t="str">
        <f t="shared" si="18"/>
        <v>00</v>
      </c>
      <c r="C296" s="98">
        <f t="shared" si="19"/>
        <v>295</v>
      </c>
      <c r="D296" s="97" t="str">
        <f t="shared" si="17"/>
        <v/>
      </c>
    </row>
    <row r="297" spans="2:4">
      <c r="B297" s="97" t="str">
        <f t="shared" si="18"/>
        <v>00</v>
      </c>
      <c r="C297" s="98">
        <f t="shared" si="19"/>
        <v>296</v>
      </c>
      <c r="D297" s="97" t="str">
        <f t="shared" si="17"/>
        <v/>
      </c>
    </row>
    <row r="298" spans="2:4">
      <c r="B298" s="97" t="str">
        <f t="shared" si="18"/>
        <v>00</v>
      </c>
      <c r="C298" s="98">
        <f t="shared" si="19"/>
        <v>297</v>
      </c>
      <c r="D298" s="97" t="str">
        <f t="shared" si="17"/>
        <v/>
      </c>
    </row>
    <row r="299" spans="2:4">
      <c r="B299" s="97" t="str">
        <f t="shared" si="18"/>
        <v>00</v>
      </c>
      <c r="C299" s="98">
        <f t="shared" si="19"/>
        <v>298</v>
      </c>
      <c r="D299" s="97" t="str">
        <f t="shared" si="17"/>
        <v/>
      </c>
    </row>
    <row r="300" spans="2:4">
      <c r="B300" s="97" t="str">
        <f t="shared" si="18"/>
        <v>00</v>
      </c>
      <c r="C300" s="98">
        <f t="shared" si="19"/>
        <v>299</v>
      </c>
      <c r="D300" s="97" t="str">
        <f t="shared" si="17"/>
        <v/>
      </c>
    </row>
    <row r="301" spans="2:4">
      <c r="B301" s="97" t="str">
        <f t="shared" si="18"/>
        <v>00</v>
      </c>
      <c r="C301" s="98">
        <f t="shared" si="19"/>
        <v>300</v>
      </c>
      <c r="D301" s="97" t="str">
        <f t="shared" si="17"/>
        <v/>
      </c>
    </row>
    <row r="302" spans="2:4">
      <c r="B302" s="97" t="str">
        <f t="shared" si="18"/>
        <v>00</v>
      </c>
      <c r="C302" s="98">
        <f t="shared" si="19"/>
        <v>301</v>
      </c>
      <c r="D302" s="97" t="str">
        <f t="shared" si="17"/>
        <v/>
      </c>
    </row>
    <row r="303" spans="2:4">
      <c r="B303" s="97" t="str">
        <f t="shared" si="18"/>
        <v>00</v>
      </c>
      <c r="C303" s="98">
        <f t="shared" si="19"/>
        <v>302</v>
      </c>
      <c r="D303" s="97" t="str">
        <f t="shared" si="17"/>
        <v/>
      </c>
    </row>
    <row r="304" spans="2:4">
      <c r="B304" s="97" t="str">
        <f t="shared" si="18"/>
        <v>00</v>
      </c>
      <c r="C304" s="98">
        <f t="shared" si="19"/>
        <v>303</v>
      </c>
      <c r="D304" s="97" t="str">
        <f t="shared" si="17"/>
        <v/>
      </c>
    </row>
    <row r="305" spans="2:4">
      <c r="B305" s="97" t="str">
        <f t="shared" si="18"/>
        <v>00</v>
      </c>
      <c r="C305" s="98">
        <f t="shared" si="19"/>
        <v>304</v>
      </c>
      <c r="D305" s="97" t="str">
        <f t="shared" si="17"/>
        <v/>
      </c>
    </row>
    <row r="306" spans="2:4">
      <c r="B306" s="97" t="str">
        <f t="shared" si="18"/>
        <v>00</v>
      </c>
      <c r="C306" s="98">
        <f t="shared" si="19"/>
        <v>305</v>
      </c>
      <c r="D306" s="97" t="str">
        <f t="shared" si="17"/>
        <v/>
      </c>
    </row>
    <row r="307" spans="2:4">
      <c r="B307" s="97" t="str">
        <f t="shared" si="18"/>
        <v>00</v>
      </c>
      <c r="C307" s="98">
        <f t="shared" si="19"/>
        <v>306</v>
      </c>
      <c r="D307" s="97" t="str">
        <f t="shared" si="17"/>
        <v/>
      </c>
    </row>
    <row r="308" spans="2:4">
      <c r="B308" s="97" t="str">
        <f t="shared" si="18"/>
        <v>00</v>
      </c>
      <c r="C308" s="98">
        <f t="shared" si="19"/>
        <v>307</v>
      </c>
      <c r="D308" s="97" t="str">
        <f t="shared" si="17"/>
        <v/>
      </c>
    </row>
    <row r="309" spans="2:4">
      <c r="B309" s="97" t="str">
        <f t="shared" si="18"/>
        <v>00</v>
      </c>
      <c r="C309" s="98">
        <f t="shared" si="19"/>
        <v>308</v>
      </c>
      <c r="D309" s="97" t="str">
        <f t="shared" si="17"/>
        <v/>
      </c>
    </row>
    <row r="310" spans="2:4">
      <c r="B310" s="97" t="str">
        <f t="shared" si="18"/>
        <v>00</v>
      </c>
      <c r="C310" s="98">
        <f t="shared" si="19"/>
        <v>309</v>
      </c>
      <c r="D310" s="97" t="str">
        <f t="shared" si="17"/>
        <v/>
      </c>
    </row>
    <row r="311" spans="2:4">
      <c r="B311" s="97" t="str">
        <f t="shared" si="18"/>
        <v>00</v>
      </c>
      <c r="C311" s="98">
        <f t="shared" si="19"/>
        <v>310</v>
      </c>
      <c r="D311" s="97" t="str">
        <f t="shared" si="17"/>
        <v/>
      </c>
    </row>
    <row r="312" spans="2:4">
      <c r="B312" s="97" t="str">
        <f t="shared" si="18"/>
        <v>00</v>
      </c>
      <c r="C312" s="98">
        <f t="shared" si="19"/>
        <v>311</v>
      </c>
      <c r="D312" s="97" t="str">
        <f t="shared" si="17"/>
        <v/>
      </c>
    </row>
    <row r="313" spans="2:4">
      <c r="B313" s="97" t="str">
        <f t="shared" si="18"/>
        <v>00</v>
      </c>
      <c r="C313" s="98">
        <f t="shared" si="19"/>
        <v>312</v>
      </c>
      <c r="D313" s="97" t="str">
        <f t="shared" si="17"/>
        <v/>
      </c>
    </row>
    <row r="314" spans="2:4">
      <c r="B314" s="97" t="str">
        <f t="shared" si="18"/>
        <v>00</v>
      </c>
      <c r="C314" s="98">
        <f t="shared" si="19"/>
        <v>313</v>
      </c>
      <c r="D314" s="97" t="str">
        <f t="shared" si="17"/>
        <v/>
      </c>
    </row>
    <row r="315" spans="2:4">
      <c r="B315" s="97" t="str">
        <f t="shared" si="18"/>
        <v>00</v>
      </c>
      <c r="C315" s="98">
        <f t="shared" si="19"/>
        <v>314</v>
      </c>
      <c r="D315" s="97" t="str">
        <f t="shared" si="17"/>
        <v/>
      </c>
    </row>
    <row r="316" spans="2:4">
      <c r="B316" s="97" t="str">
        <f t="shared" si="18"/>
        <v>00</v>
      </c>
      <c r="C316" s="98">
        <f t="shared" si="19"/>
        <v>315</v>
      </c>
      <c r="D316" s="97" t="str">
        <f t="shared" si="17"/>
        <v/>
      </c>
    </row>
    <row r="317" spans="2:4">
      <c r="B317" s="97" t="str">
        <f t="shared" si="18"/>
        <v>00</v>
      </c>
      <c r="C317" s="98">
        <f t="shared" si="19"/>
        <v>316</v>
      </c>
      <c r="D317" s="97" t="str">
        <f t="shared" si="17"/>
        <v/>
      </c>
    </row>
    <row r="318" spans="2:4">
      <c r="B318" s="97" t="str">
        <f t="shared" si="18"/>
        <v>00</v>
      </c>
      <c r="C318" s="98">
        <f t="shared" si="19"/>
        <v>317</v>
      </c>
      <c r="D318" s="97" t="str">
        <f t="shared" si="17"/>
        <v/>
      </c>
    </row>
    <row r="319" spans="2:4">
      <c r="B319" s="97" t="str">
        <f t="shared" si="18"/>
        <v>00</v>
      </c>
      <c r="C319" s="98">
        <f t="shared" si="19"/>
        <v>318</v>
      </c>
      <c r="D319" s="97" t="str">
        <f t="shared" si="17"/>
        <v/>
      </c>
    </row>
    <row r="320" spans="2:4">
      <c r="B320" s="97" t="str">
        <f t="shared" si="18"/>
        <v>00</v>
      </c>
      <c r="C320" s="98">
        <f t="shared" si="19"/>
        <v>319</v>
      </c>
      <c r="D320" s="97" t="str">
        <f t="shared" si="17"/>
        <v/>
      </c>
    </row>
    <row r="321" spans="2:4">
      <c r="B321" s="97" t="str">
        <f t="shared" si="18"/>
        <v>00</v>
      </c>
      <c r="C321" s="98">
        <f t="shared" si="19"/>
        <v>320</v>
      </c>
      <c r="D321" s="97" t="str">
        <f t="shared" si="17"/>
        <v/>
      </c>
    </row>
    <row r="322" spans="2:4">
      <c r="B322" s="97" t="str">
        <f t="shared" si="18"/>
        <v>00</v>
      </c>
      <c r="C322" s="98">
        <f t="shared" si="19"/>
        <v>321</v>
      </c>
      <c r="D322" s="97" t="str">
        <f t="shared" ref="D322:D385" si="20">IF(A322&gt;0,CHAR(A322),"")</f>
        <v/>
      </c>
    </row>
    <row r="323" spans="2:4">
      <c r="B323" s="97" t="str">
        <f t="shared" ref="B323:B386" si="21">DEC2HEX(A323,2)</f>
        <v>00</v>
      </c>
      <c r="C323" s="98">
        <f t="shared" ref="C323:C386" si="22">C322+1</f>
        <v>322</v>
      </c>
      <c r="D323" s="97" t="str">
        <f t="shared" si="20"/>
        <v/>
      </c>
    </row>
    <row r="324" spans="2:4">
      <c r="B324" s="97" t="str">
        <f t="shared" si="21"/>
        <v>00</v>
      </c>
      <c r="C324" s="98">
        <f t="shared" si="22"/>
        <v>323</v>
      </c>
      <c r="D324" s="97" t="str">
        <f t="shared" si="20"/>
        <v/>
      </c>
    </row>
    <row r="325" spans="2:4">
      <c r="B325" s="97" t="str">
        <f t="shared" si="21"/>
        <v>00</v>
      </c>
      <c r="C325" s="98">
        <f t="shared" si="22"/>
        <v>324</v>
      </c>
      <c r="D325" s="97" t="str">
        <f t="shared" si="20"/>
        <v/>
      </c>
    </row>
    <row r="326" spans="2:4">
      <c r="B326" s="97" t="str">
        <f t="shared" si="21"/>
        <v>00</v>
      </c>
      <c r="C326" s="98">
        <f t="shared" si="22"/>
        <v>325</v>
      </c>
      <c r="D326" s="97" t="str">
        <f t="shared" si="20"/>
        <v/>
      </c>
    </row>
    <row r="327" spans="2:4">
      <c r="B327" s="97" t="str">
        <f t="shared" si="21"/>
        <v>00</v>
      </c>
      <c r="C327" s="98">
        <f t="shared" si="22"/>
        <v>326</v>
      </c>
      <c r="D327" s="97" t="str">
        <f t="shared" si="20"/>
        <v/>
      </c>
    </row>
    <row r="328" spans="2:4">
      <c r="B328" s="97" t="str">
        <f t="shared" si="21"/>
        <v>00</v>
      </c>
      <c r="C328" s="98">
        <f t="shared" si="22"/>
        <v>327</v>
      </c>
      <c r="D328" s="97" t="str">
        <f t="shared" si="20"/>
        <v/>
      </c>
    </row>
    <row r="329" spans="2:4">
      <c r="B329" s="97" t="str">
        <f t="shared" si="21"/>
        <v>00</v>
      </c>
      <c r="C329" s="98">
        <f t="shared" si="22"/>
        <v>328</v>
      </c>
      <c r="D329" s="97" t="str">
        <f t="shared" si="20"/>
        <v/>
      </c>
    </row>
    <row r="330" spans="2:4">
      <c r="B330" s="97" t="str">
        <f t="shared" si="21"/>
        <v>00</v>
      </c>
      <c r="C330" s="98">
        <f t="shared" si="22"/>
        <v>329</v>
      </c>
      <c r="D330" s="97" t="str">
        <f t="shared" si="20"/>
        <v/>
      </c>
    </row>
    <row r="331" spans="2:4">
      <c r="B331" s="97" t="str">
        <f t="shared" si="21"/>
        <v>00</v>
      </c>
      <c r="C331" s="98">
        <f t="shared" si="22"/>
        <v>330</v>
      </c>
      <c r="D331" s="97" t="str">
        <f t="shared" si="20"/>
        <v/>
      </c>
    </row>
    <row r="332" spans="2:4">
      <c r="B332" s="97" t="str">
        <f t="shared" si="21"/>
        <v>00</v>
      </c>
      <c r="C332" s="98">
        <f t="shared" si="22"/>
        <v>331</v>
      </c>
      <c r="D332" s="97" t="str">
        <f t="shared" si="20"/>
        <v/>
      </c>
    </row>
    <row r="333" spans="2:4">
      <c r="B333" s="97" t="str">
        <f t="shared" si="21"/>
        <v>00</v>
      </c>
      <c r="C333" s="98">
        <f t="shared" si="22"/>
        <v>332</v>
      </c>
      <c r="D333" s="97" t="str">
        <f t="shared" si="20"/>
        <v/>
      </c>
    </row>
    <row r="334" spans="2:4">
      <c r="B334" s="97" t="str">
        <f t="shared" si="21"/>
        <v>00</v>
      </c>
      <c r="C334" s="98">
        <f t="shared" si="22"/>
        <v>333</v>
      </c>
      <c r="D334" s="97" t="str">
        <f t="shared" si="20"/>
        <v/>
      </c>
    </row>
    <row r="335" spans="2:4">
      <c r="B335" s="97" t="str">
        <f t="shared" si="21"/>
        <v>00</v>
      </c>
      <c r="C335" s="98">
        <f t="shared" si="22"/>
        <v>334</v>
      </c>
      <c r="D335" s="97" t="str">
        <f t="shared" si="20"/>
        <v/>
      </c>
    </row>
    <row r="336" spans="2:4">
      <c r="B336" s="97" t="str">
        <f t="shared" si="21"/>
        <v>00</v>
      </c>
      <c r="C336" s="98">
        <f t="shared" si="22"/>
        <v>335</v>
      </c>
      <c r="D336" s="97" t="str">
        <f t="shared" si="20"/>
        <v/>
      </c>
    </row>
    <row r="337" spans="2:4">
      <c r="B337" s="97" t="str">
        <f t="shared" si="21"/>
        <v>00</v>
      </c>
      <c r="C337" s="98">
        <f t="shared" si="22"/>
        <v>336</v>
      </c>
      <c r="D337" s="97" t="str">
        <f t="shared" si="20"/>
        <v/>
      </c>
    </row>
    <row r="338" spans="2:4">
      <c r="B338" s="97" t="str">
        <f t="shared" si="21"/>
        <v>00</v>
      </c>
      <c r="C338" s="98">
        <f t="shared" si="22"/>
        <v>337</v>
      </c>
      <c r="D338" s="97" t="str">
        <f t="shared" si="20"/>
        <v/>
      </c>
    </row>
    <row r="339" spans="2:4">
      <c r="B339" s="97" t="str">
        <f t="shared" si="21"/>
        <v>00</v>
      </c>
      <c r="C339" s="98">
        <f t="shared" si="22"/>
        <v>338</v>
      </c>
      <c r="D339" s="97" t="str">
        <f t="shared" si="20"/>
        <v/>
      </c>
    </row>
    <row r="340" spans="2:4">
      <c r="B340" s="97" t="str">
        <f t="shared" si="21"/>
        <v>00</v>
      </c>
      <c r="C340" s="98">
        <f t="shared" si="22"/>
        <v>339</v>
      </c>
      <c r="D340" s="97" t="str">
        <f t="shared" si="20"/>
        <v/>
      </c>
    </row>
    <row r="341" spans="2:4">
      <c r="B341" s="97" t="str">
        <f t="shared" si="21"/>
        <v>00</v>
      </c>
      <c r="C341" s="98">
        <f t="shared" si="22"/>
        <v>340</v>
      </c>
      <c r="D341" s="97" t="str">
        <f t="shared" si="20"/>
        <v/>
      </c>
    </row>
    <row r="342" spans="2:4">
      <c r="B342" s="97" t="str">
        <f t="shared" si="21"/>
        <v>00</v>
      </c>
      <c r="C342" s="98">
        <f t="shared" si="22"/>
        <v>341</v>
      </c>
      <c r="D342" s="97" t="str">
        <f t="shared" si="20"/>
        <v/>
      </c>
    </row>
    <row r="343" spans="2:4">
      <c r="B343" s="97" t="str">
        <f t="shared" si="21"/>
        <v>00</v>
      </c>
      <c r="C343" s="98">
        <f t="shared" si="22"/>
        <v>342</v>
      </c>
      <c r="D343" s="97" t="str">
        <f t="shared" si="20"/>
        <v/>
      </c>
    </row>
    <row r="344" spans="2:4">
      <c r="B344" s="97" t="str">
        <f t="shared" si="21"/>
        <v>00</v>
      </c>
      <c r="C344" s="98">
        <f t="shared" si="22"/>
        <v>343</v>
      </c>
      <c r="D344" s="97" t="str">
        <f t="shared" si="20"/>
        <v/>
      </c>
    </row>
    <row r="345" spans="2:4">
      <c r="B345" s="97" t="str">
        <f t="shared" si="21"/>
        <v>00</v>
      </c>
      <c r="C345" s="98">
        <f t="shared" si="22"/>
        <v>344</v>
      </c>
      <c r="D345" s="97" t="str">
        <f t="shared" si="20"/>
        <v/>
      </c>
    </row>
    <row r="346" spans="2:4">
      <c r="B346" s="97" t="str">
        <f t="shared" si="21"/>
        <v>00</v>
      </c>
      <c r="C346" s="98">
        <f t="shared" si="22"/>
        <v>345</v>
      </c>
      <c r="D346" s="97" t="str">
        <f t="shared" si="20"/>
        <v/>
      </c>
    </row>
    <row r="347" spans="2:4">
      <c r="B347" s="97" t="str">
        <f t="shared" si="21"/>
        <v>00</v>
      </c>
      <c r="C347" s="98">
        <f t="shared" si="22"/>
        <v>346</v>
      </c>
      <c r="D347" s="97" t="str">
        <f t="shared" si="20"/>
        <v/>
      </c>
    </row>
    <row r="348" spans="2:4">
      <c r="B348" s="97" t="str">
        <f t="shared" si="21"/>
        <v>00</v>
      </c>
      <c r="C348" s="98">
        <f t="shared" si="22"/>
        <v>347</v>
      </c>
      <c r="D348" s="97" t="str">
        <f t="shared" si="20"/>
        <v/>
      </c>
    </row>
    <row r="349" spans="2:4">
      <c r="B349" s="97" t="str">
        <f t="shared" si="21"/>
        <v>00</v>
      </c>
      <c r="C349" s="98">
        <f t="shared" si="22"/>
        <v>348</v>
      </c>
      <c r="D349" s="97" t="str">
        <f t="shared" si="20"/>
        <v/>
      </c>
    </row>
    <row r="350" spans="2:4">
      <c r="B350" s="97" t="str">
        <f t="shared" si="21"/>
        <v>00</v>
      </c>
      <c r="C350" s="98">
        <f t="shared" si="22"/>
        <v>349</v>
      </c>
      <c r="D350" s="97" t="str">
        <f t="shared" si="20"/>
        <v/>
      </c>
    </row>
    <row r="351" spans="2:4">
      <c r="B351" s="97" t="str">
        <f t="shared" si="21"/>
        <v>00</v>
      </c>
      <c r="C351" s="98">
        <f t="shared" si="22"/>
        <v>350</v>
      </c>
      <c r="D351" s="97" t="str">
        <f t="shared" si="20"/>
        <v/>
      </c>
    </row>
    <row r="352" spans="2:4">
      <c r="B352" s="97" t="str">
        <f t="shared" si="21"/>
        <v>00</v>
      </c>
      <c r="C352" s="98">
        <f t="shared" si="22"/>
        <v>351</v>
      </c>
      <c r="D352" s="97" t="str">
        <f t="shared" si="20"/>
        <v/>
      </c>
    </row>
    <row r="353" spans="2:4">
      <c r="B353" s="97" t="str">
        <f t="shared" si="21"/>
        <v>00</v>
      </c>
      <c r="C353" s="98">
        <f t="shared" si="22"/>
        <v>352</v>
      </c>
      <c r="D353" s="97" t="str">
        <f t="shared" si="20"/>
        <v/>
      </c>
    </row>
    <row r="354" spans="2:4">
      <c r="B354" s="97" t="str">
        <f t="shared" si="21"/>
        <v>00</v>
      </c>
      <c r="C354" s="98">
        <f t="shared" si="22"/>
        <v>353</v>
      </c>
      <c r="D354" s="97" t="str">
        <f t="shared" si="20"/>
        <v/>
      </c>
    </row>
    <row r="355" spans="2:4">
      <c r="B355" s="97" t="str">
        <f t="shared" si="21"/>
        <v>00</v>
      </c>
      <c r="C355" s="98">
        <f t="shared" si="22"/>
        <v>354</v>
      </c>
      <c r="D355" s="97" t="str">
        <f t="shared" si="20"/>
        <v/>
      </c>
    </row>
    <row r="356" spans="2:4">
      <c r="B356" s="97" t="str">
        <f t="shared" si="21"/>
        <v>00</v>
      </c>
      <c r="C356" s="98">
        <f t="shared" si="22"/>
        <v>355</v>
      </c>
      <c r="D356" s="97" t="str">
        <f t="shared" si="20"/>
        <v/>
      </c>
    </row>
    <row r="357" spans="2:4">
      <c r="B357" s="97" t="str">
        <f t="shared" si="21"/>
        <v>00</v>
      </c>
      <c r="C357" s="98">
        <f t="shared" si="22"/>
        <v>356</v>
      </c>
      <c r="D357" s="97" t="str">
        <f t="shared" si="20"/>
        <v/>
      </c>
    </row>
    <row r="358" spans="2:4">
      <c r="B358" s="97" t="str">
        <f t="shared" si="21"/>
        <v>00</v>
      </c>
      <c r="C358" s="98">
        <f t="shared" si="22"/>
        <v>357</v>
      </c>
      <c r="D358" s="97" t="str">
        <f t="shared" si="20"/>
        <v/>
      </c>
    </row>
    <row r="359" spans="2:4">
      <c r="B359" s="97" t="str">
        <f t="shared" si="21"/>
        <v>00</v>
      </c>
      <c r="C359" s="98">
        <f t="shared" si="22"/>
        <v>358</v>
      </c>
      <c r="D359" s="97" t="str">
        <f t="shared" si="20"/>
        <v/>
      </c>
    </row>
    <row r="360" spans="2:4">
      <c r="B360" s="97" t="str">
        <f t="shared" si="21"/>
        <v>00</v>
      </c>
      <c r="C360" s="98">
        <f t="shared" si="22"/>
        <v>359</v>
      </c>
      <c r="D360" s="97" t="str">
        <f t="shared" si="20"/>
        <v/>
      </c>
    </row>
    <row r="361" spans="2:4">
      <c r="B361" s="97" t="str">
        <f t="shared" si="21"/>
        <v>00</v>
      </c>
      <c r="C361" s="98">
        <f t="shared" si="22"/>
        <v>360</v>
      </c>
      <c r="D361" s="97" t="str">
        <f t="shared" si="20"/>
        <v/>
      </c>
    </row>
    <row r="362" spans="2:4">
      <c r="B362" s="97" t="str">
        <f t="shared" si="21"/>
        <v>00</v>
      </c>
      <c r="C362" s="98">
        <f t="shared" si="22"/>
        <v>361</v>
      </c>
      <c r="D362" s="97" t="str">
        <f t="shared" si="20"/>
        <v/>
      </c>
    </row>
    <row r="363" spans="2:4">
      <c r="B363" s="97" t="str">
        <f t="shared" si="21"/>
        <v>00</v>
      </c>
      <c r="C363" s="98">
        <f t="shared" si="22"/>
        <v>362</v>
      </c>
      <c r="D363" s="97" t="str">
        <f t="shared" si="20"/>
        <v/>
      </c>
    </row>
    <row r="364" spans="2:4">
      <c r="B364" s="97" t="str">
        <f t="shared" si="21"/>
        <v>00</v>
      </c>
      <c r="C364" s="98">
        <f t="shared" si="22"/>
        <v>363</v>
      </c>
      <c r="D364" s="97" t="str">
        <f t="shared" si="20"/>
        <v/>
      </c>
    </row>
    <row r="365" spans="2:4">
      <c r="B365" s="97" t="str">
        <f t="shared" si="21"/>
        <v>00</v>
      </c>
      <c r="C365" s="98">
        <f t="shared" si="22"/>
        <v>364</v>
      </c>
      <c r="D365" s="97" t="str">
        <f t="shared" si="20"/>
        <v/>
      </c>
    </row>
    <row r="366" spans="2:4">
      <c r="B366" s="97" t="str">
        <f t="shared" si="21"/>
        <v>00</v>
      </c>
      <c r="C366" s="98">
        <f t="shared" si="22"/>
        <v>365</v>
      </c>
      <c r="D366" s="97" t="str">
        <f t="shared" si="20"/>
        <v/>
      </c>
    </row>
    <row r="367" spans="2:4">
      <c r="B367" s="97" t="str">
        <f t="shared" si="21"/>
        <v>00</v>
      </c>
      <c r="C367" s="98">
        <f t="shared" si="22"/>
        <v>366</v>
      </c>
      <c r="D367" s="97" t="str">
        <f t="shared" si="20"/>
        <v/>
      </c>
    </row>
    <row r="368" spans="2:4">
      <c r="B368" s="97" t="str">
        <f t="shared" si="21"/>
        <v>00</v>
      </c>
      <c r="C368" s="98">
        <f t="shared" si="22"/>
        <v>367</v>
      </c>
      <c r="D368" s="97" t="str">
        <f t="shared" si="20"/>
        <v/>
      </c>
    </row>
    <row r="369" spans="2:4">
      <c r="B369" s="97" t="str">
        <f t="shared" si="21"/>
        <v>00</v>
      </c>
      <c r="C369" s="98">
        <f t="shared" si="22"/>
        <v>368</v>
      </c>
      <c r="D369" s="97" t="str">
        <f t="shared" si="20"/>
        <v/>
      </c>
    </row>
    <row r="370" spans="2:4">
      <c r="B370" s="97" t="str">
        <f t="shared" si="21"/>
        <v>00</v>
      </c>
      <c r="C370" s="98">
        <f t="shared" si="22"/>
        <v>369</v>
      </c>
      <c r="D370" s="97" t="str">
        <f t="shared" si="20"/>
        <v/>
      </c>
    </row>
    <row r="371" spans="2:4">
      <c r="B371" s="97" t="str">
        <f t="shared" si="21"/>
        <v>00</v>
      </c>
      <c r="C371" s="98">
        <f t="shared" si="22"/>
        <v>370</v>
      </c>
      <c r="D371" s="97" t="str">
        <f t="shared" si="20"/>
        <v/>
      </c>
    </row>
    <row r="372" spans="2:4">
      <c r="B372" s="97" t="str">
        <f t="shared" si="21"/>
        <v>00</v>
      </c>
      <c r="C372" s="98">
        <f t="shared" si="22"/>
        <v>371</v>
      </c>
      <c r="D372" s="97" t="str">
        <f t="shared" si="20"/>
        <v/>
      </c>
    </row>
    <row r="373" spans="2:4">
      <c r="B373" s="97" t="str">
        <f t="shared" si="21"/>
        <v>00</v>
      </c>
      <c r="C373" s="98">
        <f t="shared" si="22"/>
        <v>372</v>
      </c>
      <c r="D373" s="97" t="str">
        <f t="shared" si="20"/>
        <v/>
      </c>
    </row>
    <row r="374" spans="2:4">
      <c r="B374" s="97" t="str">
        <f t="shared" si="21"/>
        <v>00</v>
      </c>
      <c r="C374" s="98">
        <f t="shared" si="22"/>
        <v>373</v>
      </c>
      <c r="D374" s="97" t="str">
        <f t="shared" si="20"/>
        <v/>
      </c>
    </row>
    <row r="375" spans="2:4">
      <c r="B375" s="97" t="str">
        <f t="shared" si="21"/>
        <v>00</v>
      </c>
      <c r="C375" s="98">
        <f t="shared" si="22"/>
        <v>374</v>
      </c>
      <c r="D375" s="97" t="str">
        <f t="shared" si="20"/>
        <v/>
      </c>
    </row>
    <row r="376" spans="2:4">
      <c r="B376" s="97" t="str">
        <f t="shared" si="21"/>
        <v>00</v>
      </c>
      <c r="C376" s="98">
        <f t="shared" si="22"/>
        <v>375</v>
      </c>
      <c r="D376" s="97" t="str">
        <f t="shared" si="20"/>
        <v/>
      </c>
    </row>
    <row r="377" spans="2:4">
      <c r="B377" s="97" t="str">
        <f t="shared" si="21"/>
        <v>00</v>
      </c>
      <c r="C377" s="98">
        <f t="shared" si="22"/>
        <v>376</v>
      </c>
      <c r="D377" s="97" t="str">
        <f t="shared" si="20"/>
        <v/>
      </c>
    </row>
    <row r="378" spans="2:4">
      <c r="B378" s="97" t="str">
        <f t="shared" si="21"/>
        <v>00</v>
      </c>
      <c r="C378" s="98">
        <f t="shared" si="22"/>
        <v>377</v>
      </c>
      <c r="D378" s="97" t="str">
        <f t="shared" si="20"/>
        <v/>
      </c>
    </row>
    <row r="379" spans="2:4">
      <c r="B379" s="97" t="str">
        <f t="shared" si="21"/>
        <v>00</v>
      </c>
      <c r="C379" s="98">
        <f t="shared" si="22"/>
        <v>378</v>
      </c>
      <c r="D379" s="97" t="str">
        <f t="shared" si="20"/>
        <v/>
      </c>
    </row>
    <row r="380" spans="2:4">
      <c r="B380" s="97" t="str">
        <f t="shared" si="21"/>
        <v>00</v>
      </c>
      <c r="C380" s="98">
        <f t="shared" si="22"/>
        <v>379</v>
      </c>
      <c r="D380" s="97" t="str">
        <f t="shared" si="20"/>
        <v/>
      </c>
    </row>
    <row r="381" spans="2:4">
      <c r="B381" s="97" t="str">
        <f t="shared" si="21"/>
        <v>00</v>
      </c>
      <c r="C381" s="98">
        <f t="shared" si="22"/>
        <v>380</v>
      </c>
      <c r="D381" s="97" t="str">
        <f t="shared" si="20"/>
        <v/>
      </c>
    </row>
    <row r="382" spans="2:4">
      <c r="B382" s="97" t="str">
        <f t="shared" si="21"/>
        <v>00</v>
      </c>
      <c r="C382" s="98">
        <f t="shared" si="22"/>
        <v>381</v>
      </c>
      <c r="D382" s="97" t="str">
        <f t="shared" si="20"/>
        <v/>
      </c>
    </row>
    <row r="383" spans="2:4">
      <c r="B383" s="97" t="str">
        <f t="shared" si="21"/>
        <v>00</v>
      </c>
      <c r="C383" s="98">
        <f t="shared" si="22"/>
        <v>382</v>
      </c>
      <c r="D383" s="97" t="str">
        <f t="shared" si="20"/>
        <v/>
      </c>
    </row>
    <row r="384" spans="2:4">
      <c r="B384" s="97" t="str">
        <f t="shared" si="21"/>
        <v>00</v>
      </c>
      <c r="C384" s="98">
        <f t="shared" si="22"/>
        <v>383</v>
      </c>
      <c r="D384" s="97" t="str">
        <f t="shared" si="20"/>
        <v/>
      </c>
    </row>
    <row r="385" spans="2:4">
      <c r="B385" s="97" t="str">
        <f t="shared" si="21"/>
        <v>00</v>
      </c>
      <c r="C385" s="98">
        <f t="shared" si="22"/>
        <v>384</v>
      </c>
      <c r="D385" s="97" t="str">
        <f t="shared" si="20"/>
        <v/>
      </c>
    </row>
    <row r="386" spans="2:4">
      <c r="B386" s="97" t="str">
        <f t="shared" si="21"/>
        <v>00</v>
      </c>
      <c r="C386" s="98">
        <f t="shared" si="22"/>
        <v>385</v>
      </c>
      <c r="D386" s="97" t="str">
        <f t="shared" ref="D386:D449" si="23">IF(A386&gt;0,CHAR(A386),"")</f>
        <v/>
      </c>
    </row>
    <row r="387" spans="2:4">
      <c r="B387" s="97" t="str">
        <f t="shared" ref="B387:B450" si="24">DEC2HEX(A387,2)</f>
        <v>00</v>
      </c>
      <c r="C387" s="98">
        <f t="shared" ref="C387:C450" si="25">C386+1</f>
        <v>386</v>
      </c>
      <c r="D387" s="97" t="str">
        <f t="shared" si="23"/>
        <v/>
      </c>
    </row>
    <row r="388" spans="2:4">
      <c r="B388" s="97" t="str">
        <f t="shared" si="24"/>
        <v>00</v>
      </c>
      <c r="C388" s="98">
        <f t="shared" si="25"/>
        <v>387</v>
      </c>
      <c r="D388" s="97" t="str">
        <f t="shared" si="23"/>
        <v/>
      </c>
    </row>
    <row r="389" spans="2:4">
      <c r="B389" s="97" t="str">
        <f t="shared" si="24"/>
        <v>00</v>
      </c>
      <c r="C389" s="98">
        <f t="shared" si="25"/>
        <v>388</v>
      </c>
      <c r="D389" s="97" t="str">
        <f t="shared" si="23"/>
        <v/>
      </c>
    </row>
    <row r="390" spans="2:4">
      <c r="B390" s="97" t="str">
        <f t="shared" si="24"/>
        <v>00</v>
      </c>
      <c r="C390" s="98">
        <f t="shared" si="25"/>
        <v>389</v>
      </c>
      <c r="D390" s="97" t="str">
        <f t="shared" si="23"/>
        <v/>
      </c>
    </row>
    <row r="391" spans="2:4">
      <c r="B391" s="97" t="str">
        <f t="shared" si="24"/>
        <v>00</v>
      </c>
      <c r="C391" s="98">
        <f t="shared" si="25"/>
        <v>390</v>
      </c>
      <c r="D391" s="97" t="str">
        <f t="shared" si="23"/>
        <v/>
      </c>
    </row>
    <row r="392" spans="2:4">
      <c r="B392" s="97" t="str">
        <f t="shared" si="24"/>
        <v>00</v>
      </c>
      <c r="C392" s="98">
        <f t="shared" si="25"/>
        <v>391</v>
      </c>
      <c r="D392" s="97" t="str">
        <f t="shared" si="23"/>
        <v/>
      </c>
    </row>
    <row r="393" spans="2:4">
      <c r="B393" s="97" t="str">
        <f t="shared" si="24"/>
        <v>00</v>
      </c>
      <c r="C393" s="98">
        <f t="shared" si="25"/>
        <v>392</v>
      </c>
      <c r="D393" s="97" t="str">
        <f t="shared" si="23"/>
        <v/>
      </c>
    </row>
    <row r="394" spans="2:4">
      <c r="B394" s="97" t="str">
        <f t="shared" si="24"/>
        <v>00</v>
      </c>
      <c r="C394" s="98">
        <f t="shared" si="25"/>
        <v>393</v>
      </c>
      <c r="D394" s="97" t="str">
        <f t="shared" si="23"/>
        <v/>
      </c>
    </row>
    <row r="395" spans="2:4">
      <c r="B395" s="97" t="str">
        <f t="shared" si="24"/>
        <v>00</v>
      </c>
      <c r="C395" s="98">
        <f t="shared" si="25"/>
        <v>394</v>
      </c>
      <c r="D395" s="97" t="str">
        <f t="shared" si="23"/>
        <v/>
      </c>
    </row>
    <row r="396" spans="2:4">
      <c r="B396" s="97" t="str">
        <f t="shared" si="24"/>
        <v>00</v>
      </c>
      <c r="C396" s="98">
        <f t="shared" si="25"/>
        <v>395</v>
      </c>
      <c r="D396" s="97" t="str">
        <f t="shared" si="23"/>
        <v/>
      </c>
    </row>
    <row r="397" spans="2:4">
      <c r="B397" s="97" t="str">
        <f t="shared" si="24"/>
        <v>00</v>
      </c>
      <c r="C397" s="98">
        <f t="shared" si="25"/>
        <v>396</v>
      </c>
      <c r="D397" s="97" t="str">
        <f t="shared" si="23"/>
        <v/>
      </c>
    </row>
    <row r="398" spans="2:4">
      <c r="B398" s="97" t="str">
        <f t="shared" si="24"/>
        <v>00</v>
      </c>
      <c r="C398" s="98">
        <f t="shared" si="25"/>
        <v>397</v>
      </c>
      <c r="D398" s="97" t="str">
        <f t="shared" si="23"/>
        <v/>
      </c>
    </row>
    <row r="399" spans="2:4">
      <c r="B399" s="97" t="str">
        <f t="shared" si="24"/>
        <v>00</v>
      </c>
      <c r="C399" s="98">
        <f t="shared" si="25"/>
        <v>398</v>
      </c>
      <c r="D399" s="97" t="str">
        <f t="shared" si="23"/>
        <v/>
      </c>
    </row>
    <row r="400" spans="2:4">
      <c r="B400" s="97" t="str">
        <f t="shared" si="24"/>
        <v>00</v>
      </c>
      <c r="C400" s="98">
        <f t="shared" si="25"/>
        <v>399</v>
      </c>
      <c r="D400" s="97" t="str">
        <f t="shared" si="23"/>
        <v/>
      </c>
    </row>
    <row r="401" spans="2:4">
      <c r="B401" s="97" t="str">
        <f t="shared" si="24"/>
        <v>00</v>
      </c>
      <c r="C401" s="98">
        <f t="shared" si="25"/>
        <v>400</v>
      </c>
      <c r="D401" s="97" t="str">
        <f t="shared" si="23"/>
        <v/>
      </c>
    </row>
    <row r="402" spans="2:4">
      <c r="B402" s="97" t="str">
        <f t="shared" si="24"/>
        <v>00</v>
      </c>
      <c r="C402" s="98">
        <f t="shared" si="25"/>
        <v>401</v>
      </c>
      <c r="D402" s="97" t="str">
        <f t="shared" si="23"/>
        <v/>
      </c>
    </row>
    <row r="403" spans="2:4">
      <c r="B403" s="97" t="str">
        <f t="shared" si="24"/>
        <v>00</v>
      </c>
      <c r="C403" s="98">
        <f t="shared" si="25"/>
        <v>402</v>
      </c>
      <c r="D403" s="97" t="str">
        <f t="shared" si="23"/>
        <v/>
      </c>
    </row>
    <row r="404" spans="2:4">
      <c r="B404" s="97" t="str">
        <f t="shared" si="24"/>
        <v>00</v>
      </c>
      <c r="C404" s="98">
        <f t="shared" si="25"/>
        <v>403</v>
      </c>
      <c r="D404" s="97" t="str">
        <f t="shared" si="23"/>
        <v/>
      </c>
    </row>
    <row r="405" spans="2:4">
      <c r="B405" s="97" t="str">
        <f t="shared" si="24"/>
        <v>00</v>
      </c>
      <c r="C405" s="98">
        <f t="shared" si="25"/>
        <v>404</v>
      </c>
      <c r="D405" s="97" t="str">
        <f t="shared" si="23"/>
        <v/>
      </c>
    </row>
    <row r="406" spans="2:4">
      <c r="B406" s="97" t="str">
        <f t="shared" si="24"/>
        <v>00</v>
      </c>
      <c r="C406" s="98">
        <f t="shared" si="25"/>
        <v>405</v>
      </c>
      <c r="D406" s="97" t="str">
        <f t="shared" si="23"/>
        <v/>
      </c>
    </row>
    <row r="407" spans="2:4">
      <c r="B407" s="97" t="str">
        <f t="shared" si="24"/>
        <v>00</v>
      </c>
      <c r="C407" s="98">
        <f t="shared" si="25"/>
        <v>406</v>
      </c>
      <c r="D407" s="97" t="str">
        <f t="shared" si="23"/>
        <v/>
      </c>
    </row>
    <row r="408" spans="2:4">
      <c r="B408" s="97" t="str">
        <f t="shared" si="24"/>
        <v>00</v>
      </c>
      <c r="C408" s="98">
        <f t="shared" si="25"/>
        <v>407</v>
      </c>
      <c r="D408" s="97" t="str">
        <f t="shared" si="23"/>
        <v/>
      </c>
    </row>
    <row r="409" spans="2:4">
      <c r="B409" s="97" t="str">
        <f t="shared" si="24"/>
        <v>00</v>
      </c>
      <c r="C409" s="98">
        <f t="shared" si="25"/>
        <v>408</v>
      </c>
      <c r="D409" s="97" t="str">
        <f t="shared" si="23"/>
        <v/>
      </c>
    </row>
    <row r="410" spans="2:4">
      <c r="B410" s="97" t="str">
        <f t="shared" si="24"/>
        <v>00</v>
      </c>
      <c r="C410" s="98">
        <f t="shared" si="25"/>
        <v>409</v>
      </c>
      <c r="D410" s="97" t="str">
        <f t="shared" si="23"/>
        <v/>
      </c>
    </row>
    <row r="411" spans="2:4">
      <c r="B411" s="97" t="str">
        <f t="shared" si="24"/>
        <v>00</v>
      </c>
      <c r="C411" s="98">
        <f t="shared" si="25"/>
        <v>410</v>
      </c>
      <c r="D411" s="97" t="str">
        <f t="shared" si="23"/>
        <v/>
      </c>
    </row>
    <row r="412" spans="2:4">
      <c r="B412" s="97" t="str">
        <f t="shared" si="24"/>
        <v>00</v>
      </c>
      <c r="C412" s="98">
        <f t="shared" si="25"/>
        <v>411</v>
      </c>
      <c r="D412" s="97" t="str">
        <f t="shared" si="23"/>
        <v/>
      </c>
    </row>
    <row r="413" spans="2:4">
      <c r="B413" s="97" t="str">
        <f t="shared" si="24"/>
        <v>00</v>
      </c>
      <c r="C413" s="98">
        <f t="shared" si="25"/>
        <v>412</v>
      </c>
      <c r="D413" s="97" t="str">
        <f t="shared" si="23"/>
        <v/>
      </c>
    </row>
    <row r="414" spans="2:4">
      <c r="B414" s="97" t="str">
        <f t="shared" si="24"/>
        <v>00</v>
      </c>
      <c r="C414" s="98">
        <f t="shared" si="25"/>
        <v>413</v>
      </c>
      <c r="D414" s="97" t="str">
        <f t="shared" si="23"/>
        <v/>
      </c>
    </row>
    <row r="415" spans="2:4">
      <c r="B415" s="97" t="str">
        <f t="shared" si="24"/>
        <v>00</v>
      </c>
      <c r="C415" s="98">
        <f t="shared" si="25"/>
        <v>414</v>
      </c>
      <c r="D415" s="97" t="str">
        <f t="shared" si="23"/>
        <v/>
      </c>
    </row>
    <row r="416" spans="2:4">
      <c r="B416" s="97" t="str">
        <f t="shared" si="24"/>
        <v>00</v>
      </c>
      <c r="C416" s="98">
        <f t="shared" si="25"/>
        <v>415</v>
      </c>
      <c r="D416" s="97" t="str">
        <f t="shared" si="23"/>
        <v/>
      </c>
    </row>
    <row r="417" spans="2:4">
      <c r="B417" s="97" t="str">
        <f t="shared" si="24"/>
        <v>00</v>
      </c>
      <c r="C417" s="98">
        <f t="shared" si="25"/>
        <v>416</v>
      </c>
      <c r="D417" s="97" t="str">
        <f t="shared" si="23"/>
        <v/>
      </c>
    </row>
    <row r="418" spans="2:4">
      <c r="B418" s="97" t="str">
        <f t="shared" si="24"/>
        <v>00</v>
      </c>
      <c r="C418" s="98">
        <f t="shared" si="25"/>
        <v>417</v>
      </c>
      <c r="D418" s="97" t="str">
        <f t="shared" si="23"/>
        <v/>
      </c>
    </row>
    <row r="419" spans="2:4">
      <c r="B419" s="97" t="str">
        <f t="shared" si="24"/>
        <v>00</v>
      </c>
      <c r="C419" s="98">
        <f t="shared" si="25"/>
        <v>418</v>
      </c>
      <c r="D419" s="97" t="str">
        <f t="shared" si="23"/>
        <v/>
      </c>
    </row>
    <row r="420" spans="2:4">
      <c r="B420" s="97" t="str">
        <f t="shared" si="24"/>
        <v>00</v>
      </c>
      <c r="C420" s="98">
        <f t="shared" si="25"/>
        <v>419</v>
      </c>
      <c r="D420" s="97" t="str">
        <f t="shared" si="23"/>
        <v/>
      </c>
    </row>
    <row r="421" spans="2:4">
      <c r="B421" s="97" t="str">
        <f t="shared" si="24"/>
        <v>00</v>
      </c>
      <c r="C421" s="98">
        <f t="shared" si="25"/>
        <v>420</v>
      </c>
      <c r="D421" s="97" t="str">
        <f t="shared" si="23"/>
        <v/>
      </c>
    </row>
    <row r="422" spans="2:4">
      <c r="B422" s="97" t="str">
        <f t="shared" si="24"/>
        <v>00</v>
      </c>
      <c r="C422" s="98">
        <f t="shared" si="25"/>
        <v>421</v>
      </c>
      <c r="D422" s="97" t="str">
        <f t="shared" si="23"/>
        <v/>
      </c>
    </row>
    <row r="423" spans="2:4">
      <c r="B423" s="97" t="str">
        <f t="shared" si="24"/>
        <v>00</v>
      </c>
      <c r="C423" s="98">
        <f t="shared" si="25"/>
        <v>422</v>
      </c>
      <c r="D423" s="97" t="str">
        <f t="shared" si="23"/>
        <v/>
      </c>
    </row>
    <row r="424" spans="2:4">
      <c r="B424" s="97" t="str">
        <f t="shared" si="24"/>
        <v>00</v>
      </c>
      <c r="C424" s="98">
        <f t="shared" si="25"/>
        <v>423</v>
      </c>
      <c r="D424" s="97" t="str">
        <f t="shared" si="23"/>
        <v/>
      </c>
    </row>
    <row r="425" spans="2:4">
      <c r="B425" s="97" t="str">
        <f t="shared" si="24"/>
        <v>00</v>
      </c>
      <c r="C425" s="98">
        <f t="shared" si="25"/>
        <v>424</v>
      </c>
      <c r="D425" s="97" t="str">
        <f t="shared" si="23"/>
        <v/>
      </c>
    </row>
    <row r="426" spans="2:4">
      <c r="B426" s="97" t="str">
        <f t="shared" si="24"/>
        <v>00</v>
      </c>
      <c r="C426" s="98">
        <f t="shared" si="25"/>
        <v>425</v>
      </c>
      <c r="D426" s="97" t="str">
        <f t="shared" si="23"/>
        <v/>
      </c>
    </row>
    <row r="427" spans="2:4">
      <c r="B427" s="97" t="str">
        <f t="shared" si="24"/>
        <v>00</v>
      </c>
      <c r="C427" s="98">
        <f t="shared" si="25"/>
        <v>426</v>
      </c>
      <c r="D427" s="97" t="str">
        <f t="shared" si="23"/>
        <v/>
      </c>
    </row>
    <row r="428" spans="2:4">
      <c r="B428" s="97" t="str">
        <f t="shared" si="24"/>
        <v>00</v>
      </c>
      <c r="C428" s="98">
        <f t="shared" si="25"/>
        <v>427</v>
      </c>
      <c r="D428" s="97" t="str">
        <f t="shared" si="23"/>
        <v/>
      </c>
    </row>
    <row r="429" spans="2:4">
      <c r="B429" s="97" t="str">
        <f t="shared" si="24"/>
        <v>00</v>
      </c>
      <c r="C429" s="98">
        <f t="shared" si="25"/>
        <v>428</v>
      </c>
      <c r="D429" s="97" t="str">
        <f t="shared" si="23"/>
        <v/>
      </c>
    </row>
    <row r="430" spans="2:4">
      <c r="B430" s="97" t="str">
        <f t="shared" si="24"/>
        <v>00</v>
      </c>
      <c r="C430" s="98">
        <f t="shared" si="25"/>
        <v>429</v>
      </c>
      <c r="D430" s="97" t="str">
        <f t="shared" si="23"/>
        <v/>
      </c>
    </row>
    <row r="431" spans="2:4">
      <c r="B431" s="97" t="str">
        <f t="shared" si="24"/>
        <v>00</v>
      </c>
      <c r="C431" s="98">
        <f t="shared" si="25"/>
        <v>430</v>
      </c>
      <c r="D431" s="97" t="str">
        <f t="shared" si="23"/>
        <v/>
      </c>
    </row>
    <row r="432" spans="2:4">
      <c r="B432" s="97" t="str">
        <f t="shared" si="24"/>
        <v>00</v>
      </c>
      <c r="C432" s="98">
        <f t="shared" si="25"/>
        <v>431</v>
      </c>
      <c r="D432" s="97" t="str">
        <f t="shared" si="23"/>
        <v/>
      </c>
    </row>
    <row r="433" spans="2:4">
      <c r="B433" s="97" t="str">
        <f t="shared" si="24"/>
        <v>00</v>
      </c>
      <c r="C433" s="98">
        <f t="shared" si="25"/>
        <v>432</v>
      </c>
      <c r="D433" s="97" t="str">
        <f t="shared" si="23"/>
        <v/>
      </c>
    </row>
    <row r="434" spans="2:4">
      <c r="B434" s="97" t="str">
        <f t="shared" si="24"/>
        <v>00</v>
      </c>
      <c r="C434" s="98">
        <f t="shared" si="25"/>
        <v>433</v>
      </c>
      <c r="D434" s="97" t="str">
        <f t="shared" si="23"/>
        <v/>
      </c>
    </row>
    <row r="435" spans="2:4">
      <c r="B435" s="97" t="str">
        <f t="shared" si="24"/>
        <v>00</v>
      </c>
      <c r="C435" s="98">
        <f t="shared" si="25"/>
        <v>434</v>
      </c>
      <c r="D435" s="97" t="str">
        <f t="shared" si="23"/>
        <v/>
      </c>
    </row>
    <row r="436" spans="2:4">
      <c r="B436" s="97" t="str">
        <f t="shared" si="24"/>
        <v>00</v>
      </c>
      <c r="C436" s="98">
        <f t="shared" si="25"/>
        <v>435</v>
      </c>
      <c r="D436" s="97" t="str">
        <f t="shared" si="23"/>
        <v/>
      </c>
    </row>
    <row r="437" spans="2:4">
      <c r="B437" s="97" t="str">
        <f t="shared" si="24"/>
        <v>00</v>
      </c>
      <c r="C437" s="98">
        <f t="shared" si="25"/>
        <v>436</v>
      </c>
      <c r="D437" s="97" t="str">
        <f t="shared" si="23"/>
        <v/>
      </c>
    </row>
    <row r="438" spans="2:4">
      <c r="B438" s="97" t="str">
        <f t="shared" si="24"/>
        <v>00</v>
      </c>
      <c r="C438" s="98">
        <f t="shared" si="25"/>
        <v>437</v>
      </c>
      <c r="D438" s="97" t="str">
        <f t="shared" si="23"/>
        <v/>
      </c>
    </row>
    <row r="439" spans="2:4">
      <c r="B439" s="97" t="str">
        <f t="shared" si="24"/>
        <v>00</v>
      </c>
      <c r="C439" s="98">
        <f t="shared" si="25"/>
        <v>438</v>
      </c>
      <c r="D439" s="97" t="str">
        <f t="shared" si="23"/>
        <v/>
      </c>
    </row>
    <row r="440" spans="2:4">
      <c r="B440" s="97" t="str">
        <f t="shared" si="24"/>
        <v>00</v>
      </c>
      <c r="C440" s="98">
        <f t="shared" si="25"/>
        <v>439</v>
      </c>
      <c r="D440" s="97" t="str">
        <f t="shared" si="23"/>
        <v/>
      </c>
    </row>
    <row r="441" spans="2:4">
      <c r="B441" s="97" t="str">
        <f t="shared" si="24"/>
        <v>00</v>
      </c>
      <c r="C441" s="98">
        <f t="shared" si="25"/>
        <v>440</v>
      </c>
      <c r="D441" s="97" t="str">
        <f t="shared" si="23"/>
        <v/>
      </c>
    </row>
    <row r="442" spans="2:4">
      <c r="B442" s="97" t="str">
        <f t="shared" si="24"/>
        <v>00</v>
      </c>
      <c r="C442" s="98">
        <f t="shared" si="25"/>
        <v>441</v>
      </c>
      <c r="D442" s="97" t="str">
        <f t="shared" si="23"/>
        <v/>
      </c>
    </row>
    <row r="443" spans="2:4">
      <c r="B443" s="97" t="str">
        <f t="shared" si="24"/>
        <v>00</v>
      </c>
      <c r="C443" s="98">
        <f t="shared" si="25"/>
        <v>442</v>
      </c>
      <c r="D443" s="97" t="str">
        <f t="shared" si="23"/>
        <v/>
      </c>
    </row>
    <row r="444" spans="2:4">
      <c r="B444" s="97" t="str">
        <f t="shared" si="24"/>
        <v>00</v>
      </c>
      <c r="C444" s="98">
        <f t="shared" si="25"/>
        <v>443</v>
      </c>
      <c r="D444" s="97" t="str">
        <f t="shared" si="23"/>
        <v/>
      </c>
    </row>
    <row r="445" spans="2:4">
      <c r="B445" s="97" t="str">
        <f t="shared" si="24"/>
        <v>00</v>
      </c>
      <c r="C445" s="98">
        <f t="shared" si="25"/>
        <v>444</v>
      </c>
      <c r="D445" s="97" t="str">
        <f t="shared" si="23"/>
        <v/>
      </c>
    </row>
    <row r="446" spans="2:4">
      <c r="B446" s="97" t="str">
        <f t="shared" si="24"/>
        <v>00</v>
      </c>
      <c r="C446" s="98">
        <f t="shared" si="25"/>
        <v>445</v>
      </c>
      <c r="D446" s="97" t="str">
        <f t="shared" si="23"/>
        <v/>
      </c>
    </row>
    <row r="447" spans="2:4">
      <c r="B447" s="97" t="str">
        <f t="shared" si="24"/>
        <v>00</v>
      </c>
      <c r="C447" s="98">
        <f t="shared" si="25"/>
        <v>446</v>
      </c>
      <c r="D447" s="97" t="str">
        <f t="shared" si="23"/>
        <v/>
      </c>
    </row>
    <row r="448" spans="2:4">
      <c r="B448" s="97" t="str">
        <f t="shared" si="24"/>
        <v>00</v>
      </c>
      <c r="C448" s="98">
        <f t="shared" si="25"/>
        <v>447</v>
      </c>
      <c r="D448" s="97" t="str">
        <f t="shared" si="23"/>
        <v/>
      </c>
    </row>
    <row r="449" spans="2:4">
      <c r="B449" s="97" t="str">
        <f t="shared" si="24"/>
        <v>00</v>
      </c>
      <c r="C449" s="98">
        <f t="shared" si="25"/>
        <v>448</v>
      </c>
      <c r="D449" s="97" t="str">
        <f t="shared" si="23"/>
        <v/>
      </c>
    </row>
    <row r="450" spans="2:4">
      <c r="B450" s="97" t="str">
        <f t="shared" si="24"/>
        <v>00</v>
      </c>
      <c r="C450" s="98">
        <f t="shared" si="25"/>
        <v>449</v>
      </c>
      <c r="D450" s="97" t="str">
        <f t="shared" ref="D450:D513" si="26">IF(A450&gt;0,CHAR(A450),"")</f>
        <v/>
      </c>
    </row>
    <row r="451" spans="2:4">
      <c r="B451" s="97" t="str">
        <f t="shared" ref="B451:B514" si="27">DEC2HEX(A451,2)</f>
        <v>00</v>
      </c>
      <c r="C451" s="98">
        <f t="shared" ref="C451:C514" si="28">C450+1</f>
        <v>450</v>
      </c>
      <c r="D451" s="97" t="str">
        <f t="shared" si="26"/>
        <v/>
      </c>
    </row>
    <row r="452" spans="2:4">
      <c r="B452" s="97" t="str">
        <f t="shared" si="27"/>
        <v>00</v>
      </c>
      <c r="C452" s="98">
        <f t="shared" si="28"/>
        <v>451</v>
      </c>
      <c r="D452" s="97" t="str">
        <f t="shared" si="26"/>
        <v/>
      </c>
    </row>
    <row r="453" spans="2:4">
      <c r="B453" s="97" t="str">
        <f t="shared" si="27"/>
        <v>00</v>
      </c>
      <c r="C453" s="98">
        <f t="shared" si="28"/>
        <v>452</v>
      </c>
      <c r="D453" s="97" t="str">
        <f t="shared" si="26"/>
        <v/>
      </c>
    </row>
    <row r="454" spans="2:4">
      <c r="B454" s="97" t="str">
        <f t="shared" si="27"/>
        <v>00</v>
      </c>
      <c r="C454" s="98">
        <f t="shared" si="28"/>
        <v>453</v>
      </c>
      <c r="D454" s="97" t="str">
        <f t="shared" si="26"/>
        <v/>
      </c>
    </row>
    <row r="455" spans="2:4">
      <c r="B455" s="97" t="str">
        <f t="shared" si="27"/>
        <v>00</v>
      </c>
      <c r="C455" s="98">
        <f t="shared" si="28"/>
        <v>454</v>
      </c>
      <c r="D455" s="97" t="str">
        <f t="shared" si="26"/>
        <v/>
      </c>
    </row>
    <row r="456" spans="2:4">
      <c r="B456" s="97" t="str">
        <f t="shared" si="27"/>
        <v>00</v>
      </c>
      <c r="C456" s="98">
        <f t="shared" si="28"/>
        <v>455</v>
      </c>
      <c r="D456" s="97" t="str">
        <f t="shared" si="26"/>
        <v/>
      </c>
    </row>
    <row r="457" spans="2:4">
      <c r="B457" s="97" t="str">
        <f t="shared" si="27"/>
        <v>00</v>
      </c>
      <c r="C457" s="98">
        <f t="shared" si="28"/>
        <v>456</v>
      </c>
      <c r="D457" s="97" t="str">
        <f t="shared" si="26"/>
        <v/>
      </c>
    </row>
    <row r="458" spans="2:4">
      <c r="B458" s="97" t="str">
        <f t="shared" si="27"/>
        <v>00</v>
      </c>
      <c r="C458" s="98">
        <f t="shared" si="28"/>
        <v>457</v>
      </c>
      <c r="D458" s="97" t="str">
        <f t="shared" si="26"/>
        <v/>
      </c>
    </row>
    <row r="459" spans="2:4">
      <c r="B459" s="97" t="str">
        <f t="shared" si="27"/>
        <v>00</v>
      </c>
      <c r="C459" s="98">
        <f t="shared" si="28"/>
        <v>458</v>
      </c>
      <c r="D459" s="97" t="str">
        <f t="shared" si="26"/>
        <v/>
      </c>
    </row>
    <row r="460" spans="2:4">
      <c r="B460" s="97" t="str">
        <f t="shared" si="27"/>
        <v>00</v>
      </c>
      <c r="C460" s="98">
        <f t="shared" si="28"/>
        <v>459</v>
      </c>
      <c r="D460" s="97" t="str">
        <f t="shared" si="26"/>
        <v/>
      </c>
    </row>
    <row r="461" spans="2:4">
      <c r="B461" s="97" t="str">
        <f t="shared" si="27"/>
        <v>00</v>
      </c>
      <c r="C461" s="98">
        <f t="shared" si="28"/>
        <v>460</v>
      </c>
      <c r="D461" s="97" t="str">
        <f t="shared" si="26"/>
        <v/>
      </c>
    </row>
    <row r="462" spans="2:4">
      <c r="B462" s="97" t="str">
        <f t="shared" si="27"/>
        <v>00</v>
      </c>
      <c r="C462" s="98">
        <f t="shared" si="28"/>
        <v>461</v>
      </c>
      <c r="D462" s="97" t="str">
        <f t="shared" si="26"/>
        <v/>
      </c>
    </row>
    <row r="463" spans="2:4">
      <c r="B463" s="97" t="str">
        <f t="shared" si="27"/>
        <v>00</v>
      </c>
      <c r="C463" s="98">
        <f t="shared" si="28"/>
        <v>462</v>
      </c>
      <c r="D463" s="97" t="str">
        <f t="shared" si="26"/>
        <v/>
      </c>
    </row>
    <row r="464" spans="2:4">
      <c r="B464" s="97" t="str">
        <f t="shared" si="27"/>
        <v>00</v>
      </c>
      <c r="C464" s="98">
        <f t="shared" si="28"/>
        <v>463</v>
      </c>
      <c r="D464" s="97" t="str">
        <f t="shared" si="26"/>
        <v/>
      </c>
    </row>
    <row r="465" spans="2:4">
      <c r="B465" s="97" t="str">
        <f t="shared" si="27"/>
        <v>00</v>
      </c>
      <c r="C465" s="98">
        <f t="shared" si="28"/>
        <v>464</v>
      </c>
      <c r="D465" s="97" t="str">
        <f t="shared" si="26"/>
        <v/>
      </c>
    </row>
    <row r="466" spans="2:4">
      <c r="B466" s="97" t="str">
        <f t="shared" si="27"/>
        <v>00</v>
      </c>
      <c r="C466" s="98">
        <f t="shared" si="28"/>
        <v>465</v>
      </c>
      <c r="D466" s="97" t="str">
        <f t="shared" si="26"/>
        <v/>
      </c>
    </row>
    <row r="467" spans="2:4">
      <c r="B467" s="97" t="str">
        <f t="shared" si="27"/>
        <v>00</v>
      </c>
      <c r="C467" s="98">
        <f t="shared" si="28"/>
        <v>466</v>
      </c>
      <c r="D467" s="97" t="str">
        <f t="shared" si="26"/>
        <v/>
      </c>
    </row>
    <row r="468" spans="2:4">
      <c r="B468" s="97" t="str">
        <f t="shared" si="27"/>
        <v>00</v>
      </c>
      <c r="C468" s="98">
        <f t="shared" si="28"/>
        <v>467</v>
      </c>
      <c r="D468" s="97" t="str">
        <f t="shared" si="26"/>
        <v/>
      </c>
    </row>
    <row r="469" spans="2:4">
      <c r="B469" s="97" t="str">
        <f t="shared" si="27"/>
        <v>00</v>
      </c>
      <c r="C469" s="98">
        <f t="shared" si="28"/>
        <v>468</v>
      </c>
      <c r="D469" s="97" t="str">
        <f t="shared" si="26"/>
        <v/>
      </c>
    </row>
    <row r="470" spans="2:4">
      <c r="B470" s="97" t="str">
        <f t="shared" si="27"/>
        <v>00</v>
      </c>
      <c r="C470" s="98">
        <f t="shared" si="28"/>
        <v>469</v>
      </c>
      <c r="D470" s="97" t="str">
        <f t="shared" si="26"/>
        <v/>
      </c>
    </row>
    <row r="471" spans="2:4">
      <c r="B471" s="97" t="str">
        <f t="shared" si="27"/>
        <v>00</v>
      </c>
      <c r="C471" s="98">
        <f t="shared" si="28"/>
        <v>470</v>
      </c>
      <c r="D471" s="97" t="str">
        <f t="shared" si="26"/>
        <v/>
      </c>
    </row>
    <row r="472" spans="2:4">
      <c r="B472" s="97" t="str">
        <f t="shared" si="27"/>
        <v>00</v>
      </c>
      <c r="C472" s="98">
        <f t="shared" si="28"/>
        <v>471</v>
      </c>
      <c r="D472" s="97" t="str">
        <f t="shared" si="26"/>
        <v/>
      </c>
    </row>
    <row r="473" spans="2:4">
      <c r="B473" s="97" t="str">
        <f t="shared" si="27"/>
        <v>00</v>
      </c>
      <c r="C473" s="98">
        <f t="shared" si="28"/>
        <v>472</v>
      </c>
      <c r="D473" s="97" t="str">
        <f t="shared" si="26"/>
        <v/>
      </c>
    </row>
    <row r="474" spans="2:4">
      <c r="B474" s="97" t="str">
        <f t="shared" si="27"/>
        <v>00</v>
      </c>
      <c r="C474" s="98">
        <f t="shared" si="28"/>
        <v>473</v>
      </c>
      <c r="D474" s="97" t="str">
        <f t="shared" si="26"/>
        <v/>
      </c>
    </row>
    <row r="475" spans="2:4">
      <c r="B475" s="97" t="str">
        <f t="shared" si="27"/>
        <v>00</v>
      </c>
      <c r="C475" s="98">
        <f t="shared" si="28"/>
        <v>474</v>
      </c>
      <c r="D475" s="97" t="str">
        <f t="shared" si="26"/>
        <v/>
      </c>
    </row>
    <row r="476" spans="2:4">
      <c r="B476" s="97" t="str">
        <f t="shared" si="27"/>
        <v>00</v>
      </c>
      <c r="C476" s="98">
        <f t="shared" si="28"/>
        <v>475</v>
      </c>
      <c r="D476" s="97" t="str">
        <f t="shared" si="26"/>
        <v/>
      </c>
    </row>
    <row r="477" spans="2:4">
      <c r="B477" s="97" t="str">
        <f t="shared" si="27"/>
        <v>00</v>
      </c>
      <c r="C477" s="98">
        <f t="shared" si="28"/>
        <v>476</v>
      </c>
      <c r="D477" s="97" t="str">
        <f t="shared" si="26"/>
        <v/>
      </c>
    </row>
    <row r="478" spans="2:4">
      <c r="B478" s="97" t="str">
        <f t="shared" si="27"/>
        <v>00</v>
      </c>
      <c r="C478" s="98">
        <f t="shared" si="28"/>
        <v>477</v>
      </c>
      <c r="D478" s="97" t="str">
        <f t="shared" si="26"/>
        <v/>
      </c>
    </row>
    <row r="479" spans="2:4">
      <c r="B479" s="97" t="str">
        <f t="shared" si="27"/>
        <v>00</v>
      </c>
      <c r="C479" s="98">
        <f t="shared" si="28"/>
        <v>478</v>
      </c>
      <c r="D479" s="97" t="str">
        <f t="shared" si="26"/>
        <v/>
      </c>
    </row>
    <row r="480" spans="2:4">
      <c r="B480" s="97" t="str">
        <f t="shared" si="27"/>
        <v>00</v>
      </c>
      <c r="C480" s="98">
        <f t="shared" si="28"/>
        <v>479</v>
      </c>
      <c r="D480" s="97" t="str">
        <f t="shared" si="26"/>
        <v/>
      </c>
    </row>
    <row r="481" spans="2:4">
      <c r="B481" s="97" t="str">
        <f t="shared" si="27"/>
        <v>00</v>
      </c>
      <c r="C481" s="98">
        <f t="shared" si="28"/>
        <v>480</v>
      </c>
      <c r="D481" s="97" t="str">
        <f t="shared" si="26"/>
        <v/>
      </c>
    </row>
    <row r="482" spans="2:4">
      <c r="B482" s="97" t="str">
        <f t="shared" si="27"/>
        <v>00</v>
      </c>
      <c r="C482" s="98">
        <f t="shared" si="28"/>
        <v>481</v>
      </c>
      <c r="D482" s="97" t="str">
        <f t="shared" si="26"/>
        <v/>
      </c>
    </row>
    <row r="483" spans="2:4">
      <c r="B483" s="97" t="str">
        <f t="shared" si="27"/>
        <v>00</v>
      </c>
      <c r="C483" s="98">
        <f t="shared" si="28"/>
        <v>482</v>
      </c>
      <c r="D483" s="97" t="str">
        <f t="shared" si="26"/>
        <v/>
      </c>
    </row>
    <row r="484" spans="2:4">
      <c r="B484" s="97" t="str">
        <f t="shared" si="27"/>
        <v>00</v>
      </c>
      <c r="C484" s="98">
        <f t="shared" si="28"/>
        <v>483</v>
      </c>
      <c r="D484" s="97" t="str">
        <f t="shared" si="26"/>
        <v/>
      </c>
    </row>
    <row r="485" spans="2:4">
      <c r="B485" s="97" t="str">
        <f t="shared" si="27"/>
        <v>00</v>
      </c>
      <c r="C485" s="98">
        <f t="shared" si="28"/>
        <v>484</v>
      </c>
      <c r="D485" s="97" t="str">
        <f t="shared" si="26"/>
        <v/>
      </c>
    </row>
    <row r="486" spans="2:4">
      <c r="B486" s="97" t="str">
        <f t="shared" si="27"/>
        <v>00</v>
      </c>
      <c r="C486" s="98">
        <f t="shared" si="28"/>
        <v>485</v>
      </c>
      <c r="D486" s="97" t="str">
        <f t="shared" si="26"/>
        <v/>
      </c>
    </row>
    <row r="487" spans="2:4">
      <c r="B487" s="97" t="str">
        <f t="shared" si="27"/>
        <v>00</v>
      </c>
      <c r="C487" s="98">
        <f t="shared" si="28"/>
        <v>486</v>
      </c>
      <c r="D487" s="97" t="str">
        <f t="shared" si="26"/>
        <v/>
      </c>
    </row>
    <row r="488" spans="2:4">
      <c r="B488" s="97" t="str">
        <f t="shared" si="27"/>
        <v>00</v>
      </c>
      <c r="C488" s="98">
        <f t="shared" si="28"/>
        <v>487</v>
      </c>
      <c r="D488" s="97" t="str">
        <f t="shared" si="26"/>
        <v/>
      </c>
    </row>
    <row r="489" spans="2:4">
      <c r="B489" s="97" t="str">
        <f t="shared" si="27"/>
        <v>00</v>
      </c>
      <c r="C489" s="98">
        <f t="shared" si="28"/>
        <v>488</v>
      </c>
      <c r="D489" s="97" t="str">
        <f t="shared" si="26"/>
        <v/>
      </c>
    </row>
    <row r="490" spans="2:4">
      <c r="B490" s="97" t="str">
        <f t="shared" si="27"/>
        <v>00</v>
      </c>
      <c r="C490" s="98">
        <f t="shared" si="28"/>
        <v>489</v>
      </c>
      <c r="D490" s="97" t="str">
        <f t="shared" si="26"/>
        <v/>
      </c>
    </row>
    <row r="491" spans="2:4">
      <c r="B491" s="97" t="str">
        <f t="shared" si="27"/>
        <v>00</v>
      </c>
      <c r="C491" s="98">
        <f t="shared" si="28"/>
        <v>490</v>
      </c>
      <c r="D491" s="97" t="str">
        <f t="shared" si="26"/>
        <v/>
      </c>
    </row>
    <row r="492" spans="2:4">
      <c r="B492" s="97" t="str">
        <f t="shared" si="27"/>
        <v>00</v>
      </c>
      <c r="C492" s="98">
        <f t="shared" si="28"/>
        <v>491</v>
      </c>
      <c r="D492" s="97" t="str">
        <f t="shared" si="26"/>
        <v/>
      </c>
    </row>
    <row r="493" spans="2:4">
      <c r="B493" s="97" t="str">
        <f t="shared" si="27"/>
        <v>00</v>
      </c>
      <c r="C493" s="98">
        <f t="shared" si="28"/>
        <v>492</v>
      </c>
      <c r="D493" s="97" t="str">
        <f t="shared" si="26"/>
        <v/>
      </c>
    </row>
    <row r="494" spans="2:4">
      <c r="B494" s="97" t="str">
        <f t="shared" si="27"/>
        <v>00</v>
      </c>
      <c r="C494" s="98">
        <f t="shared" si="28"/>
        <v>493</v>
      </c>
      <c r="D494" s="97" t="str">
        <f t="shared" si="26"/>
        <v/>
      </c>
    </row>
    <row r="495" spans="2:4">
      <c r="B495" s="97" t="str">
        <f t="shared" si="27"/>
        <v>00</v>
      </c>
      <c r="C495" s="98">
        <f t="shared" si="28"/>
        <v>494</v>
      </c>
      <c r="D495" s="97" t="str">
        <f t="shared" si="26"/>
        <v/>
      </c>
    </row>
    <row r="496" spans="2:4">
      <c r="B496" s="97" t="str">
        <f t="shared" si="27"/>
        <v>00</v>
      </c>
      <c r="C496" s="98">
        <f t="shared" si="28"/>
        <v>495</v>
      </c>
      <c r="D496" s="97" t="str">
        <f t="shared" si="26"/>
        <v/>
      </c>
    </row>
    <row r="497" spans="2:4">
      <c r="B497" s="97" t="str">
        <f t="shared" si="27"/>
        <v>00</v>
      </c>
      <c r="C497" s="98">
        <f t="shared" si="28"/>
        <v>496</v>
      </c>
      <c r="D497" s="97" t="str">
        <f t="shared" si="26"/>
        <v/>
      </c>
    </row>
    <row r="498" spans="2:4">
      <c r="B498" s="97" t="str">
        <f t="shared" si="27"/>
        <v>00</v>
      </c>
      <c r="C498" s="98">
        <f t="shared" si="28"/>
        <v>497</v>
      </c>
      <c r="D498" s="97" t="str">
        <f t="shared" si="26"/>
        <v/>
      </c>
    </row>
    <row r="499" spans="2:4">
      <c r="B499" s="97" t="str">
        <f t="shared" si="27"/>
        <v>00</v>
      </c>
      <c r="C499" s="98">
        <f t="shared" si="28"/>
        <v>498</v>
      </c>
      <c r="D499" s="97" t="str">
        <f t="shared" si="26"/>
        <v/>
      </c>
    </row>
    <row r="500" spans="2:4">
      <c r="B500" s="97" t="str">
        <f t="shared" si="27"/>
        <v>00</v>
      </c>
      <c r="C500" s="98">
        <f t="shared" si="28"/>
        <v>499</v>
      </c>
      <c r="D500" s="97" t="str">
        <f t="shared" si="26"/>
        <v/>
      </c>
    </row>
    <row r="501" spans="2:4">
      <c r="B501" s="97" t="str">
        <f t="shared" si="27"/>
        <v>00</v>
      </c>
      <c r="C501" s="98">
        <f t="shared" si="28"/>
        <v>500</v>
      </c>
      <c r="D501" s="97" t="str">
        <f t="shared" si="26"/>
        <v/>
      </c>
    </row>
    <row r="502" spans="2:4">
      <c r="B502" s="97" t="str">
        <f t="shared" si="27"/>
        <v>00</v>
      </c>
      <c r="C502" s="98">
        <f t="shared" si="28"/>
        <v>501</v>
      </c>
      <c r="D502" s="97" t="str">
        <f t="shared" si="26"/>
        <v/>
      </c>
    </row>
    <row r="503" spans="2:4">
      <c r="B503" s="97" t="str">
        <f t="shared" si="27"/>
        <v>00</v>
      </c>
      <c r="C503" s="98">
        <f t="shared" si="28"/>
        <v>502</v>
      </c>
      <c r="D503" s="97" t="str">
        <f t="shared" si="26"/>
        <v/>
      </c>
    </row>
    <row r="504" spans="2:4">
      <c r="B504" s="97" t="str">
        <f t="shared" si="27"/>
        <v>00</v>
      </c>
      <c r="C504" s="98">
        <f t="shared" si="28"/>
        <v>503</v>
      </c>
      <c r="D504" s="97" t="str">
        <f t="shared" si="26"/>
        <v/>
      </c>
    </row>
    <row r="505" spans="2:4">
      <c r="B505" s="97" t="str">
        <f t="shared" si="27"/>
        <v>00</v>
      </c>
      <c r="C505" s="98">
        <f t="shared" si="28"/>
        <v>504</v>
      </c>
      <c r="D505" s="97" t="str">
        <f t="shared" si="26"/>
        <v/>
      </c>
    </row>
    <row r="506" spans="2:4">
      <c r="B506" s="97" t="str">
        <f t="shared" si="27"/>
        <v>00</v>
      </c>
      <c r="C506" s="98">
        <f t="shared" si="28"/>
        <v>505</v>
      </c>
      <c r="D506" s="97" t="str">
        <f t="shared" si="26"/>
        <v/>
      </c>
    </row>
    <row r="507" spans="2:4">
      <c r="B507" s="97" t="str">
        <f t="shared" si="27"/>
        <v>00</v>
      </c>
      <c r="C507" s="98">
        <f t="shared" si="28"/>
        <v>506</v>
      </c>
      <c r="D507" s="97" t="str">
        <f t="shared" si="26"/>
        <v/>
      </c>
    </row>
    <row r="508" spans="2:4">
      <c r="B508" s="97" t="str">
        <f t="shared" si="27"/>
        <v>00</v>
      </c>
      <c r="C508" s="98">
        <f t="shared" si="28"/>
        <v>507</v>
      </c>
      <c r="D508" s="97" t="str">
        <f t="shared" si="26"/>
        <v/>
      </c>
    </row>
    <row r="509" spans="2:4">
      <c r="B509" s="97" t="str">
        <f t="shared" si="27"/>
        <v>00</v>
      </c>
      <c r="C509" s="98">
        <f t="shared" si="28"/>
        <v>508</v>
      </c>
      <c r="D509" s="97" t="str">
        <f t="shared" si="26"/>
        <v/>
      </c>
    </row>
    <row r="510" spans="2:4">
      <c r="B510" s="97" t="str">
        <f t="shared" si="27"/>
        <v>00</v>
      </c>
      <c r="C510" s="98">
        <f t="shared" si="28"/>
        <v>509</v>
      </c>
      <c r="D510" s="97" t="str">
        <f t="shared" si="26"/>
        <v/>
      </c>
    </row>
    <row r="511" spans="2:4">
      <c r="B511" s="97" t="str">
        <f t="shared" si="27"/>
        <v>00</v>
      </c>
      <c r="C511" s="98">
        <f t="shared" si="28"/>
        <v>510</v>
      </c>
      <c r="D511" s="97" t="str">
        <f t="shared" si="26"/>
        <v/>
      </c>
    </row>
    <row r="512" spans="2:4">
      <c r="B512" s="97" t="str">
        <f t="shared" si="27"/>
        <v>00</v>
      </c>
      <c r="C512" s="98">
        <f t="shared" si="28"/>
        <v>511</v>
      </c>
      <c r="D512" s="97" t="str">
        <f t="shared" si="26"/>
        <v/>
      </c>
    </row>
    <row r="513" spans="2:4">
      <c r="B513" s="97" t="str">
        <f t="shared" si="27"/>
        <v>00</v>
      </c>
      <c r="C513" s="98">
        <f t="shared" si="28"/>
        <v>512</v>
      </c>
      <c r="D513" s="97" t="str">
        <f t="shared" si="26"/>
        <v/>
      </c>
    </row>
    <row r="514" spans="2:4">
      <c r="B514" s="97" t="str">
        <f t="shared" si="27"/>
        <v>00</v>
      </c>
      <c r="C514" s="98">
        <f t="shared" si="28"/>
        <v>513</v>
      </c>
      <c r="D514" s="97" t="str">
        <f t="shared" ref="D514:D577" si="29">IF(A514&gt;0,CHAR(A514),"")</f>
        <v/>
      </c>
    </row>
    <row r="515" spans="2:4">
      <c r="B515" s="97" t="str">
        <f t="shared" ref="B515:B578" si="30">DEC2HEX(A515,2)</f>
        <v>00</v>
      </c>
      <c r="C515" s="98">
        <f t="shared" ref="C515:C578" si="31">C514+1</f>
        <v>514</v>
      </c>
      <c r="D515" s="97" t="str">
        <f t="shared" si="29"/>
        <v/>
      </c>
    </row>
    <row r="516" spans="2:4">
      <c r="B516" s="97" t="str">
        <f t="shared" si="30"/>
        <v>00</v>
      </c>
      <c r="C516" s="98">
        <f t="shared" si="31"/>
        <v>515</v>
      </c>
      <c r="D516" s="97" t="str">
        <f t="shared" si="29"/>
        <v/>
      </c>
    </row>
    <row r="517" spans="2:4">
      <c r="B517" s="97" t="str">
        <f t="shared" si="30"/>
        <v>00</v>
      </c>
      <c r="C517" s="98">
        <f t="shared" si="31"/>
        <v>516</v>
      </c>
      <c r="D517" s="97" t="str">
        <f t="shared" si="29"/>
        <v/>
      </c>
    </row>
    <row r="518" spans="2:4">
      <c r="B518" s="97" t="str">
        <f t="shared" si="30"/>
        <v>00</v>
      </c>
      <c r="C518" s="98">
        <f t="shared" si="31"/>
        <v>517</v>
      </c>
      <c r="D518" s="97" t="str">
        <f t="shared" si="29"/>
        <v/>
      </c>
    </row>
    <row r="519" spans="2:4">
      <c r="B519" s="97" t="str">
        <f t="shared" si="30"/>
        <v>00</v>
      </c>
      <c r="C519" s="98">
        <f t="shared" si="31"/>
        <v>518</v>
      </c>
      <c r="D519" s="97" t="str">
        <f t="shared" si="29"/>
        <v/>
      </c>
    </row>
    <row r="520" spans="2:4">
      <c r="B520" s="97" t="str">
        <f t="shared" si="30"/>
        <v>00</v>
      </c>
      <c r="C520" s="98">
        <f t="shared" si="31"/>
        <v>519</v>
      </c>
      <c r="D520" s="97" t="str">
        <f t="shared" si="29"/>
        <v/>
      </c>
    </row>
    <row r="521" spans="2:4">
      <c r="B521" s="97" t="str">
        <f t="shared" si="30"/>
        <v>00</v>
      </c>
      <c r="C521" s="98">
        <f t="shared" si="31"/>
        <v>520</v>
      </c>
      <c r="D521" s="97" t="str">
        <f t="shared" si="29"/>
        <v/>
      </c>
    </row>
    <row r="522" spans="2:4">
      <c r="B522" s="97" t="str">
        <f t="shared" si="30"/>
        <v>00</v>
      </c>
      <c r="C522" s="98">
        <f t="shared" si="31"/>
        <v>521</v>
      </c>
      <c r="D522" s="97" t="str">
        <f t="shared" si="29"/>
        <v/>
      </c>
    </row>
    <row r="523" spans="2:4">
      <c r="B523" s="97" t="str">
        <f t="shared" si="30"/>
        <v>00</v>
      </c>
      <c r="C523" s="98">
        <f t="shared" si="31"/>
        <v>522</v>
      </c>
      <c r="D523" s="97" t="str">
        <f t="shared" si="29"/>
        <v/>
      </c>
    </row>
    <row r="524" spans="2:4">
      <c r="B524" s="97" t="str">
        <f t="shared" si="30"/>
        <v>00</v>
      </c>
      <c r="C524" s="98">
        <f t="shared" si="31"/>
        <v>523</v>
      </c>
      <c r="D524" s="97" t="str">
        <f t="shared" si="29"/>
        <v/>
      </c>
    </row>
    <row r="525" spans="2:4">
      <c r="B525" s="97" t="str">
        <f t="shared" si="30"/>
        <v>00</v>
      </c>
      <c r="C525" s="98">
        <f t="shared" si="31"/>
        <v>524</v>
      </c>
      <c r="D525" s="97" t="str">
        <f t="shared" si="29"/>
        <v/>
      </c>
    </row>
    <row r="526" spans="2:4">
      <c r="B526" s="97" t="str">
        <f t="shared" si="30"/>
        <v>00</v>
      </c>
      <c r="C526" s="98">
        <f t="shared" si="31"/>
        <v>525</v>
      </c>
      <c r="D526" s="97" t="str">
        <f t="shared" si="29"/>
        <v/>
      </c>
    </row>
    <row r="527" spans="2:4">
      <c r="B527" s="97" t="str">
        <f t="shared" si="30"/>
        <v>00</v>
      </c>
      <c r="C527" s="98">
        <f t="shared" si="31"/>
        <v>526</v>
      </c>
      <c r="D527" s="97" t="str">
        <f t="shared" si="29"/>
        <v/>
      </c>
    </row>
    <row r="528" spans="2:4">
      <c r="B528" s="97" t="str">
        <f t="shared" si="30"/>
        <v>00</v>
      </c>
      <c r="C528" s="98">
        <f t="shared" si="31"/>
        <v>527</v>
      </c>
      <c r="D528" s="97" t="str">
        <f t="shared" si="29"/>
        <v/>
      </c>
    </row>
    <row r="529" spans="2:4">
      <c r="B529" s="97" t="str">
        <f t="shared" si="30"/>
        <v>00</v>
      </c>
      <c r="C529" s="98">
        <f t="shared" si="31"/>
        <v>528</v>
      </c>
      <c r="D529" s="97" t="str">
        <f t="shared" si="29"/>
        <v/>
      </c>
    </row>
    <row r="530" spans="2:4">
      <c r="B530" s="97" t="str">
        <f t="shared" si="30"/>
        <v>00</v>
      </c>
      <c r="C530" s="98">
        <f t="shared" si="31"/>
        <v>529</v>
      </c>
      <c r="D530" s="97" t="str">
        <f t="shared" si="29"/>
        <v/>
      </c>
    </row>
    <row r="531" spans="2:4">
      <c r="B531" s="97" t="str">
        <f t="shared" si="30"/>
        <v>00</v>
      </c>
      <c r="C531" s="98">
        <f t="shared" si="31"/>
        <v>530</v>
      </c>
      <c r="D531" s="97" t="str">
        <f t="shared" si="29"/>
        <v/>
      </c>
    </row>
    <row r="532" spans="2:4">
      <c r="B532" s="97" t="str">
        <f t="shared" si="30"/>
        <v>00</v>
      </c>
      <c r="C532" s="98">
        <f t="shared" si="31"/>
        <v>531</v>
      </c>
      <c r="D532" s="97" t="str">
        <f t="shared" si="29"/>
        <v/>
      </c>
    </row>
    <row r="533" spans="2:4">
      <c r="B533" s="97" t="str">
        <f t="shared" si="30"/>
        <v>00</v>
      </c>
      <c r="C533" s="98">
        <f t="shared" si="31"/>
        <v>532</v>
      </c>
      <c r="D533" s="97" t="str">
        <f t="shared" si="29"/>
        <v/>
      </c>
    </row>
    <row r="534" spans="2:4">
      <c r="B534" s="97" t="str">
        <f t="shared" si="30"/>
        <v>00</v>
      </c>
      <c r="C534" s="98">
        <f t="shared" si="31"/>
        <v>533</v>
      </c>
      <c r="D534" s="97" t="str">
        <f t="shared" si="29"/>
        <v/>
      </c>
    </row>
    <row r="535" spans="2:4">
      <c r="B535" s="97" t="str">
        <f t="shared" si="30"/>
        <v>00</v>
      </c>
      <c r="C535" s="98">
        <f t="shared" si="31"/>
        <v>534</v>
      </c>
      <c r="D535" s="97" t="str">
        <f t="shared" si="29"/>
        <v/>
      </c>
    </row>
    <row r="536" spans="2:4">
      <c r="B536" s="97" t="str">
        <f t="shared" si="30"/>
        <v>00</v>
      </c>
      <c r="C536" s="98">
        <f t="shared" si="31"/>
        <v>535</v>
      </c>
      <c r="D536" s="97" t="str">
        <f t="shared" si="29"/>
        <v/>
      </c>
    </row>
    <row r="537" spans="2:4">
      <c r="B537" s="97" t="str">
        <f t="shared" si="30"/>
        <v>00</v>
      </c>
      <c r="C537" s="98">
        <f t="shared" si="31"/>
        <v>536</v>
      </c>
      <c r="D537" s="97" t="str">
        <f t="shared" si="29"/>
        <v/>
      </c>
    </row>
    <row r="538" spans="2:4">
      <c r="B538" s="97" t="str">
        <f t="shared" si="30"/>
        <v>00</v>
      </c>
      <c r="C538" s="98">
        <f t="shared" si="31"/>
        <v>537</v>
      </c>
      <c r="D538" s="97" t="str">
        <f t="shared" si="29"/>
        <v/>
      </c>
    </row>
    <row r="539" spans="2:4">
      <c r="B539" s="97" t="str">
        <f t="shared" si="30"/>
        <v>00</v>
      </c>
      <c r="C539" s="98">
        <f t="shared" si="31"/>
        <v>538</v>
      </c>
      <c r="D539" s="97" t="str">
        <f t="shared" si="29"/>
        <v/>
      </c>
    </row>
    <row r="540" spans="2:4">
      <c r="B540" s="97" t="str">
        <f t="shared" si="30"/>
        <v>00</v>
      </c>
      <c r="C540" s="98">
        <f t="shared" si="31"/>
        <v>539</v>
      </c>
      <c r="D540" s="97" t="str">
        <f t="shared" si="29"/>
        <v/>
      </c>
    </row>
    <row r="541" spans="2:4">
      <c r="B541" s="97" t="str">
        <f t="shared" si="30"/>
        <v>00</v>
      </c>
      <c r="C541" s="98">
        <f t="shared" si="31"/>
        <v>540</v>
      </c>
      <c r="D541" s="97" t="str">
        <f t="shared" si="29"/>
        <v/>
      </c>
    </row>
    <row r="542" spans="2:4">
      <c r="B542" s="97" t="str">
        <f t="shared" si="30"/>
        <v>00</v>
      </c>
      <c r="C542" s="98">
        <f t="shared" si="31"/>
        <v>541</v>
      </c>
      <c r="D542" s="97" t="str">
        <f t="shared" si="29"/>
        <v/>
      </c>
    </row>
    <row r="543" spans="2:4">
      <c r="B543" s="97" t="str">
        <f t="shared" si="30"/>
        <v>00</v>
      </c>
      <c r="C543" s="98">
        <f t="shared" si="31"/>
        <v>542</v>
      </c>
      <c r="D543" s="97" t="str">
        <f t="shared" si="29"/>
        <v/>
      </c>
    </row>
    <row r="544" spans="2:4">
      <c r="B544" s="97" t="str">
        <f t="shared" si="30"/>
        <v>00</v>
      </c>
      <c r="C544" s="98">
        <f t="shared" si="31"/>
        <v>543</v>
      </c>
      <c r="D544" s="97" t="str">
        <f t="shared" si="29"/>
        <v/>
      </c>
    </row>
    <row r="545" spans="2:4">
      <c r="B545" s="97" t="str">
        <f t="shared" si="30"/>
        <v>00</v>
      </c>
      <c r="C545" s="98">
        <f t="shared" si="31"/>
        <v>544</v>
      </c>
      <c r="D545" s="97" t="str">
        <f t="shared" si="29"/>
        <v/>
      </c>
    </row>
    <row r="546" spans="2:4">
      <c r="B546" s="97" t="str">
        <f t="shared" si="30"/>
        <v>00</v>
      </c>
      <c r="C546" s="98">
        <f t="shared" si="31"/>
        <v>545</v>
      </c>
      <c r="D546" s="97" t="str">
        <f t="shared" si="29"/>
        <v/>
      </c>
    </row>
    <row r="547" spans="2:4">
      <c r="B547" s="97" t="str">
        <f t="shared" si="30"/>
        <v>00</v>
      </c>
      <c r="C547" s="98">
        <f t="shared" si="31"/>
        <v>546</v>
      </c>
      <c r="D547" s="97" t="str">
        <f t="shared" si="29"/>
        <v/>
      </c>
    </row>
    <row r="548" spans="2:4">
      <c r="B548" s="97" t="str">
        <f t="shared" si="30"/>
        <v>00</v>
      </c>
      <c r="C548" s="98">
        <f t="shared" si="31"/>
        <v>547</v>
      </c>
      <c r="D548" s="97" t="str">
        <f t="shared" si="29"/>
        <v/>
      </c>
    </row>
    <row r="549" spans="2:4">
      <c r="B549" s="97" t="str">
        <f t="shared" si="30"/>
        <v>00</v>
      </c>
      <c r="C549" s="98">
        <f t="shared" si="31"/>
        <v>548</v>
      </c>
      <c r="D549" s="97" t="str">
        <f t="shared" si="29"/>
        <v/>
      </c>
    </row>
    <row r="550" spans="2:4">
      <c r="B550" s="97" t="str">
        <f t="shared" si="30"/>
        <v>00</v>
      </c>
      <c r="C550" s="98">
        <f t="shared" si="31"/>
        <v>549</v>
      </c>
      <c r="D550" s="97" t="str">
        <f t="shared" si="29"/>
        <v/>
      </c>
    </row>
    <row r="551" spans="2:4">
      <c r="B551" s="97" t="str">
        <f t="shared" si="30"/>
        <v>00</v>
      </c>
      <c r="C551" s="98">
        <f t="shared" si="31"/>
        <v>550</v>
      </c>
      <c r="D551" s="97" t="str">
        <f t="shared" si="29"/>
        <v/>
      </c>
    </row>
    <row r="552" spans="2:4">
      <c r="B552" s="97" t="str">
        <f t="shared" si="30"/>
        <v>00</v>
      </c>
      <c r="C552" s="98">
        <f t="shared" si="31"/>
        <v>551</v>
      </c>
      <c r="D552" s="97" t="str">
        <f t="shared" si="29"/>
        <v/>
      </c>
    </row>
    <row r="553" spans="2:4">
      <c r="B553" s="97" t="str">
        <f t="shared" si="30"/>
        <v>00</v>
      </c>
      <c r="C553" s="98">
        <f t="shared" si="31"/>
        <v>552</v>
      </c>
      <c r="D553" s="97" t="str">
        <f t="shared" si="29"/>
        <v/>
      </c>
    </row>
    <row r="554" spans="2:4">
      <c r="B554" s="97" t="str">
        <f t="shared" si="30"/>
        <v>00</v>
      </c>
      <c r="C554" s="98">
        <f t="shared" si="31"/>
        <v>553</v>
      </c>
      <c r="D554" s="97" t="str">
        <f t="shared" si="29"/>
        <v/>
      </c>
    </row>
    <row r="555" spans="2:4">
      <c r="B555" s="97" t="str">
        <f t="shared" si="30"/>
        <v>00</v>
      </c>
      <c r="C555" s="98">
        <f t="shared" si="31"/>
        <v>554</v>
      </c>
      <c r="D555" s="97" t="str">
        <f t="shared" si="29"/>
        <v/>
      </c>
    </row>
    <row r="556" spans="2:4">
      <c r="B556" s="97" t="str">
        <f t="shared" si="30"/>
        <v>00</v>
      </c>
      <c r="C556" s="98">
        <f t="shared" si="31"/>
        <v>555</v>
      </c>
      <c r="D556" s="97" t="str">
        <f t="shared" si="29"/>
        <v/>
      </c>
    </row>
    <row r="557" spans="2:4">
      <c r="B557" s="97" t="str">
        <f t="shared" si="30"/>
        <v>00</v>
      </c>
      <c r="C557" s="98">
        <f t="shared" si="31"/>
        <v>556</v>
      </c>
      <c r="D557" s="97" t="str">
        <f t="shared" si="29"/>
        <v/>
      </c>
    </row>
    <row r="558" spans="2:4">
      <c r="B558" s="97" t="str">
        <f t="shared" si="30"/>
        <v>00</v>
      </c>
      <c r="C558" s="98">
        <f t="shared" si="31"/>
        <v>557</v>
      </c>
      <c r="D558" s="97" t="str">
        <f t="shared" si="29"/>
        <v/>
      </c>
    </row>
    <row r="559" spans="2:4">
      <c r="B559" s="97" t="str">
        <f t="shared" si="30"/>
        <v>00</v>
      </c>
      <c r="C559" s="98">
        <f t="shared" si="31"/>
        <v>558</v>
      </c>
      <c r="D559" s="97" t="str">
        <f t="shared" si="29"/>
        <v/>
      </c>
    </row>
    <row r="560" spans="2:4">
      <c r="B560" s="97" t="str">
        <f t="shared" si="30"/>
        <v>00</v>
      </c>
      <c r="C560" s="98">
        <f t="shared" si="31"/>
        <v>559</v>
      </c>
      <c r="D560" s="97" t="str">
        <f t="shared" si="29"/>
        <v/>
      </c>
    </row>
    <row r="561" spans="2:4">
      <c r="B561" s="97" t="str">
        <f t="shared" si="30"/>
        <v>00</v>
      </c>
      <c r="C561" s="98">
        <f t="shared" si="31"/>
        <v>560</v>
      </c>
      <c r="D561" s="97" t="str">
        <f t="shared" si="29"/>
        <v/>
      </c>
    </row>
    <row r="562" spans="2:4">
      <c r="B562" s="97" t="str">
        <f t="shared" si="30"/>
        <v>00</v>
      </c>
      <c r="C562" s="98">
        <f t="shared" si="31"/>
        <v>561</v>
      </c>
      <c r="D562" s="97" t="str">
        <f t="shared" si="29"/>
        <v/>
      </c>
    </row>
    <row r="563" spans="2:4">
      <c r="B563" s="97" t="str">
        <f t="shared" si="30"/>
        <v>00</v>
      </c>
      <c r="C563" s="98">
        <f t="shared" si="31"/>
        <v>562</v>
      </c>
      <c r="D563" s="97" t="str">
        <f t="shared" si="29"/>
        <v/>
      </c>
    </row>
    <row r="564" spans="2:4">
      <c r="B564" s="97" t="str">
        <f t="shared" si="30"/>
        <v>00</v>
      </c>
      <c r="C564" s="98">
        <f t="shared" si="31"/>
        <v>563</v>
      </c>
      <c r="D564" s="97" t="str">
        <f t="shared" si="29"/>
        <v/>
      </c>
    </row>
    <row r="565" spans="2:4">
      <c r="B565" s="97" t="str">
        <f t="shared" si="30"/>
        <v>00</v>
      </c>
      <c r="C565" s="98">
        <f t="shared" si="31"/>
        <v>564</v>
      </c>
      <c r="D565" s="97" t="str">
        <f t="shared" si="29"/>
        <v/>
      </c>
    </row>
    <row r="566" spans="2:4">
      <c r="B566" s="97" t="str">
        <f t="shared" si="30"/>
        <v>00</v>
      </c>
      <c r="C566" s="98">
        <f t="shared" si="31"/>
        <v>565</v>
      </c>
      <c r="D566" s="97" t="str">
        <f t="shared" si="29"/>
        <v/>
      </c>
    </row>
    <row r="567" spans="2:4">
      <c r="B567" s="97" t="str">
        <f t="shared" si="30"/>
        <v>00</v>
      </c>
      <c r="C567" s="98">
        <f t="shared" si="31"/>
        <v>566</v>
      </c>
      <c r="D567" s="97" t="str">
        <f t="shared" si="29"/>
        <v/>
      </c>
    </row>
    <row r="568" spans="2:4">
      <c r="B568" s="97" t="str">
        <f t="shared" si="30"/>
        <v>00</v>
      </c>
      <c r="C568" s="98">
        <f t="shared" si="31"/>
        <v>567</v>
      </c>
      <c r="D568" s="97" t="str">
        <f t="shared" si="29"/>
        <v/>
      </c>
    </row>
    <row r="569" spans="2:4">
      <c r="B569" s="97" t="str">
        <f t="shared" si="30"/>
        <v>00</v>
      </c>
      <c r="C569" s="98">
        <f t="shared" si="31"/>
        <v>568</v>
      </c>
      <c r="D569" s="97" t="str">
        <f t="shared" si="29"/>
        <v/>
      </c>
    </row>
    <row r="570" spans="2:4">
      <c r="B570" s="97" t="str">
        <f t="shared" si="30"/>
        <v>00</v>
      </c>
      <c r="C570" s="98">
        <f t="shared" si="31"/>
        <v>569</v>
      </c>
      <c r="D570" s="97" t="str">
        <f t="shared" si="29"/>
        <v/>
      </c>
    </row>
    <row r="571" spans="2:4">
      <c r="B571" s="97" t="str">
        <f t="shared" si="30"/>
        <v>00</v>
      </c>
      <c r="C571" s="98">
        <f t="shared" si="31"/>
        <v>570</v>
      </c>
      <c r="D571" s="97" t="str">
        <f t="shared" si="29"/>
        <v/>
      </c>
    </row>
    <row r="572" spans="2:4">
      <c r="B572" s="97" t="str">
        <f t="shared" si="30"/>
        <v>00</v>
      </c>
      <c r="C572" s="98">
        <f t="shared" si="31"/>
        <v>571</v>
      </c>
      <c r="D572" s="97" t="str">
        <f t="shared" si="29"/>
        <v/>
      </c>
    </row>
    <row r="573" spans="2:4">
      <c r="B573" s="97" t="str">
        <f t="shared" si="30"/>
        <v>00</v>
      </c>
      <c r="C573" s="98">
        <f t="shared" si="31"/>
        <v>572</v>
      </c>
      <c r="D573" s="97" t="str">
        <f t="shared" si="29"/>
        <v/>
      </c>
    </row>
    <row r="574" spans="2:4">
      <c r="B574" s="97" t="str">
        <f t="shared" si="30"/>
        <v>00</v>
      </c>
      <c r="C574" s="98">
        <f t="shared" si="31"/>
        <v>573</v>
      </c>
      <c r="D574" s="97" t="str">
        <f t="shared" si="29"/>
        <v/>
      </c>
    </row>
    <row r="575" spans="2:4">
      <c r="B575" s="97" t="str">
        <f t="shared" si="30"/>
        <v>00</v>
      </c>
      <c r="C575" s="98">
        <f t="shared" si="31"/>
        <v>574</v>
      </c>
      <c r="D575" s="97" t="str">
        <f t="shared" si="29"/>
        <v/>
      </c>
    </row>
    <row r="576" spans="2:4">
      <c r="B576" s="97" t="str">
        <f t="shared" si="30"/>
        <v>00</v>
      </c>
      <c r="C576" s="98">
        <f t="shared" si="31"/>
        <v>575</v>
      </c>
      <c r="D576" s="97" t="str">
        <f t="shared" si="29"/>
        <v/>
      </c>
    </row>
    <row r="577" spans="2:4">
      <c r="B577" s="97" t="str">
        <f t="shared" si="30"/>
        <v>00</v>
      </c>
      <c r="C577" s="98">
        <f t="shared" si="31"/>
        <v>576</v>
      </c>
      <c r="D577" s="97" t="str">
        <f t="shared" si="29"/>
        <v/>
      </c>
    </row>
    <row r="578" spans="2:4">
      <c r="B578" s="97" t="str">
        <f t="shared" si="30"/>
        <v>00</v>
      </c>
      <c r="C578" s="98">
        <f t="shared" si="31"/>
        <v>577</v>
      </c>
      <c r="D578" s="97" t="str">
        <f t="shared" ref="D578:D641" si="32">IF(A578&gt;0,CHAR(A578),"")</f>
        <v/>
      </c>
    </row>
    <row r="579" spans="2:4">
      <c r="B579" s="97" t="str">
        <f t="shared" ref="B579:B642" si="33">DEC2HEX(A579,2)</f>
        <v>00</v>
      </c>
      <c r="C579" s="98">
        <f t="shared" ref="C579:C642" si="34">C578+1</f>
        <v>578</v>
      </c>
      <c r="D579" s="97" t="str">
        <f t="shared" si="32"/>
        <v/>
      </c>
    </row>
    <row r="580" spans="2:4">
      <c r="B580" s="97" t="str">
        <f t="shared" si="33"/>
        <v>00</v>
      </c>
      <c r="C580" s="98">
        <f t="shared" si="34"/>
        <v>579</v>
      </c>
      <c r="D580" s="97" t="str">
        <f t="shared" si="32"/>
        <v/>
      </c>
    </row>
    <row r="581" spans="2:4">
      <c r="B581" s="97" t="str">
        <f t="shared" si="33"/>
        <v>00</v>
      </c>
      <c r="C581" s="98">
        <f t="shared" si="34"/>
        <v>580</v>
      </c>
      <c r="D581" s="97" t="str">
        <f t="shared" si="32"/>
        <v/>
      </c>
    </row>
    <row r="582" spans="2:4">
      <c r="B582" s="97" t="str">
        <f t="shared" si="33"/>
        <v>00</v>
      </c>
      <c r="C582" s="98">
        <f t="shared" si="34"/>
        <v>581</v>
      </c>
      <c r="D582" s="97" t="str">
        <f t="shared" si="32"/>
        <v/>
      </c>
    </row>
    <row r="583" spans="2:4">
      <c r="B583" s="97" t="str">
        <f t="shared" si="33"/>
        <v>00</v>
      </c>
      <c r="C583" s="98">
        <f t="shared" si="34"/>
        <v>582</v>
      </c>
      <c r="D583" s="97" t="str">
        <f t="shared" si="32"/>
        <v/>
      </c>
    </row>
    <row r="584" spans="2:4">
      <c r="B584" s="97" t="str">
        <f t="shared" si="33"/>
        <v>00</v>
      </c>
      <c r="C584" s="98">
        <f t="shared" si="34"/>
        <v>583</v>
      </c>
      <c r="D584" s="97" t="str">
        <f t="shared" si="32"/>
        <v/>
      </c>
    </row>
    <row r="585" spans="2:4">
      <c r="B585" s="97" t="str">
        <f t="shared" si="33"/>
        <v>00</v>
      </c>
      <c r="C585" s="98">
        <f t="shared" si="34"/>
        <v>584</v>
      </c>
      <c r="D585" s="97" t="str">
        <f t="shared" si="32"/>
        <v/>
      </c>
    </row>
    <row r="586" spans="2:4">
      <c r="B586" s="97" t="str">
        <f t="shared" si="33"/>
        <v>00</v>
      </c>
      <c r="C586" s="98">
        <f t="shared" si="34"/>
        <v>585</v>
      </c>
      <c r="D586" s="97" t="str">
        <f t="shared" si="32"/>
        <v/>
      </c>
    </row>
    <row r="587" spans="2:4">
      <c r="B587" s="97" t="str">
        <f t="shared" si="33"/>
        <v>00</v>
      </c>
      <c r="C587" s="98">
        <f t="shared" si="34"/>
        <v>586</v>
      </c>
      <c r="D587" s="97" t="str">
        <f t="shared" si="32"/>
        <v/>
      </c>
    </row>
    <row r="588" spans="2:4">
      <c r="B588" s="97" t="str">
        <f t="shared" si="33"/>
        <v>00</v>
      </c>
      <c r="C588" s="98">
        <f t="shared" si="34"/>
        <v>587</v>
      </c>
      <c r="D588" s="97" t="str">
        <f t="shared" si="32"/>
        <v/>
      </c>
    </row>
    <row r="589" spans="2:4">
      <c r="B589" s="97" t="str">
        <f t="shared" si="33"/>
        <v>00</v>
      </c>
      <c r="C589" s="98">
        <f t="shared" si="34"/>
        <v>588</v>
      </c>
      <c r="D589" s="97" t="str">
        <f t="shared" si="32"/>
        <v/>
      </c>
    </row>
    <row r="590" spans="2:4">
      <c r="B590" s="97" t="str">
        <f t="shared" si="33"/>
        <v>00</v>
      </c>
      <c r="C590" s="98">
        <f t="shared" si="34"/>
        <v>589</v>
      </c>
      <c r="D590" s="97" t="str">
        <f t="shared" si="32"/>
        <v/>
      </c>
    </row>
    <row r="591" spans="2:4">
      <c r="B591" s="97" t="str">
        <f t="shared" si="33"/>
        <v>00</v>
      </c>
      <c r="C591" s="98">
        <f t="shared" si="34"/>
        <v>590</v>
      </c>
      <c r="D591" s="97" t="str">
        <f t="shared" si="32"/>
        <v/>
      </c>
    </row>
    <row r="592" spans="2:4">
      <c r="B592" s="97" t="str">
        <f t="shared" si="33"/>
        <v>00</v>
      </c>
      <c r="C592" s="98">
        <f t="shared" si="34"/>
        <v>591</v>
      </c>
      <c r="D592" s="97" t="str">
        <f t="shared" si="32"/>
        <v/>
      </c>
    </row>
    <row r="593" spans="2:4">
      <c r="B593" s="97" t="str">
        <f t="shared" si="33"/>
        <v>00</v>
      </c>
      <c r="C593" s="98">
        <f t="shared" si="34"/>
        <v>592</v>
      </c>
      <c r="D593" s="97" t="str">
        <f t="shared" si="32"/>
        <v/>
      </c>
    </row>
    <row r="594" spans="2:4">
      <c r="B594" s="97" t="str">
        <f t="shared" si="33"/>
        <v>00</v>
      </c>
      <c r="C594" s="98">
        <f t="shared" si="34"/>
        <v>593</v>
      </c>
      <c r="D594" s="97" t="str">
        <f t="shared" si="32"/>
        <v/>
      </c>
    </row>
    <row r="595" spans="2:4">
      <c r="B595" s="97" t="str">
        <f t="shared" si="33"/>
        <v>00</v>
      </c>
      <c r="C595" s="98">
        <f t="shared" si="34"/>
        <v>594</v>
      </c>
      <c r="D595" s="97" t="str">
        <f t="shared" si="32"/>
        <v/>
      </c>
    </row>
    <row r="596" spans="2:4">
      <c r="B596" s="97" t="str">
        <f t="shared" si="33"/>
        <v>00</v>
      </c>
      <c r="C596" s="98">
        <f t="shared" si="34"/>
        <v>595</v>
      </c>
      <c r="D596" s="97" t="str">
        <f t="shared" si="32"/>
        <v/>
      </c>
    </row>
    <row r="597" spans="2:4">
      <c r="B597" s="97" t="str">
        <f t="shared" si="33"/>
        <v>00</v>
      </c>
      <c r="C597" s="98">
        <f t="shared" si="34"/>
        <v>596</v>
      </c>
      <c r="D597" s="97" t="str">
        <f t="shared" si="32"/>
        <v/>
      </c>
    </row>
    <row r="598" spans="2:4">
      <c r="B598" s="97" t="str">
        <f t="shared" si="33"/>
        <v>00</v>
      </c>
      <c r="C598" s="98">
        <f t="shared" si="34"/>
        <v>597</v>
      </c>
      <c r="D598" s="97" t="str">
        <f t="shared" si="32"/>
        <v/>
      </c>
    </row>
    <row r="599" spans="2:4">
      <c r="B599" s="97" t="str">
        <f t="shared" si="33"/>
        <v>00</v>
      </c>
      <c r="C599" s="98">
        <f t="shared" si="34"/>
        <v>598</v>
      </c>
      <c r="D599" s="97" t="str">
        <f t="shared" si="32"/>
        <v/>
      </c>
    </row>
    <row r="600" spans="2:4">
      <c r="B600" s="97" t="str">
        <f t="shared" si="33"/>
        <v>00</v>
      </c>
      <c r="C600" s="98">
        <f t="shared" si="34"/>
        <v>599</v>
      </c>
      <c r="D600" s="97" t="str">
        <f t="shared" si="32"/>
        <v/>
      </c>
    </row>
    <row r="601" spans="2:4">
      <c r="B601" s="97" t="str">
        <f t="shared" si="33"/>
        <v>00</v>
      </c>
      <c r="C601" s="98">
        <f t="shared" si="34"/>
        <v>600</v>
      </c>
      <c r="D601" s="97" t="str">
        <f t="shared" si="32"/>
        <v/>
      </c>
    </row>
    <row r="602" spans="2:4">
      <c r="B602" s="97" t="str">
        <f t="shared" si="33"/>
        <v>00</v>
      </c>
      <c r="C602" s="98">
        <f t="shared" si="34"/>
        <v>601</v>
      </c>
      <c r="D602" s="97" t="str">
        <f t="shared" si="32"/>
        <v/>
      </c>
    </row>
    <row r="603" spans="2:4">
      <c r="B603" s="97" t="str">
        <f t="shared" si="33"/>
        <v>00</v>
      </c>
      <c r="C603" s="98">
        <f t="shared" si="34"/>
        <v>602</v>
      </c>
      <c r="D603" s="97" t="str">
        <f t="shared" si="32"/>
        <v/>
      </c>
    </row>
    <row r="604" spans="2:4">
      <c r="B604" s="97" t="str">
        <f t="shared" si="33"/>
        <v>00</v>
      </c>
      <c r="C604" s="98">
        <f t="shared" si="34"/>
        <v>603</v>
      </c>
      <c r="D604" s="97" t="str">
        <f t="shared" si="32"/>
        <v/>
      </c>
    </row>
    <row r="605" spans="2:4">
      <c r="B605" s="97" t="str">
        <f t="shared" si="33"/>
        <v>00</v>
      </c>
      <c r="C605" s="98">
        <f t="shared" si="34"/>
        <v>604</v>
      </c>
      <c r="D605" s="97" t="str">
        <f t="shared" si="32"/>
        <v/>
      </c>
    </row>
    <row r="606" spans="2:4">
      <c r="B606" s="97" t="str">
        <f t="shared" si="33"/>
        <v>00</v>
      </c>
      <c r="C606" s="98">
        <f t="shared" si="34"/>
        <v>605</v>
      </c>
      <c r="D606" s="97" t="str">
        <f t="shared" si="32"/>
        <v/>
      </c>
    </row>
    <row r="607" spans="2:4">
      <c r="B607" s="97" t="str">
        <f t="shared" si="33"/>
        <v>00</v>
      </c>
      <c r="C607" s="98">
        <f t="shared" si="34"/>
        <v>606</v>
      </c>
      <c r="D607" s="97" t="str">
        <f t="shared" si="32"/>
        <v/>
      </c>
    </row>
    <row r="608" spans="2:4">
      <c r="B608" s="97" t="str">
        <f t="shared" si="33"/>
        <v>00</v>
      </c>
      <c r="C608" s="98">
        <f t="shared" si="34"/>
        <v>607</v>
      </c>
      <c r="D608" s="97" t="str">
        <f t="shared" si="32"/>
        <v/>
      </c>
    </row>
    <row r="609" spans="2:4">
      <c r="B609" s="97" t="str">
        <f t="shared" si="33"/>
        <v>00</v>
      </c>
      <c r="C609" s="98">
        <f t="shared" si="34"/>
        <v>608</v>
      </c>
      <c r="D609" s="97" t="str">
        <f t="shared" si="32"/>
        <v/>
      </c>
    </row>
    <row r="610" spans="2:4">
      <c r="B610" s="97" t="str">
        <f t="shared" si="33"/>
        <v>00</v>
      </c>
      <c r="C610" s="98">
        <f t="shared" si="34"/>
        <v>609</v>
      </c>
      <c r="D610" s="97" t="str">
        <f t="shared" si="32"/>
        <v/>
      </c>
    </row>
    <row r="611" spans="2:4">
      <c r="B611" s="97" t="str">
        <f t="shared" si="33"/>
        <v>00</v>
      </c>
      <c r="C611" s="98">
        <f t="shared" si="34"/>
        <v>610</v>
      </c>
      <c r="D611" s="97" t="str">
        <f t="shared" si="32"/>
        <v/>
      </c>
    </row>
    <row r="612" spans="2:4">
      <c r="B612" s="97" t="str">
        <f t="shared" si="33"/>
        <v>00</v>
      </c>
      <c r="C612" s="98">
        <f t="shared" si="34"/>
        <v>611</v>
      </c>
      <c r="D612" s="97" t="str">
        <f t="shared" si="32"/>
        <v/>
      </c>
    </row>
    <row r="613" spans="2:4">
      <c r="B613" s="97" t="str">
        <f t="shared" si="33"/>
        <v>00</v>
      </c>
      <c r="C613" s="98">
        <f t="shared" si="34"/>
        <v>612</v>
      </c>
      <c r="D613" s="97" t="str">
        <f t="shared" si="32"/>
        <v/>
      </c>
    </row>
    <row r="614" spans="2:4">
      <c r="B614" s="97" t="str">
        <f t="shared" si="33"/>
        <v>00</v>
      </c>
      <c r="C614" s="98">
        <f t="shared" si="34"/>
        <v>613</v>
      </c>
      <c r="D614" s="97" t="str">
        <f t="shared" si="32"/>
        <v/>
      </c>
    </row>
    <row r="615" spans="2:4">
      <c r="B615" s="97" t="str">
        <f t="shared" si="33"/>
        <v>00</v>
      </c>
      <c r="C615" s="98">
        <f t="shared" si="34"/>
        <v>614</v>
      </c>
      <c r="D615" s="97" t="str">
        <f t="shared" si="32"/>
        <v/>
      </c>
    </row>
    <row r="616" spans="2:4">
      <c r="B616" s="97" t="str">
        <f t="shared" si="33"/>
        <v>00</v>
      </c>
      <c r="C616" s="98">
        <f t="shared" si="34"/>
        <v>615</v>
      </c>
      <c r="D616" s="97" t="str">
        <f t="shared" si="32"/>
        <v/>
      </c>
    </row>
    <row r="617" spans="2:4">
      <c r="B617" s="97" t="str">
        <f t="shared" si="33"/>
        <v>00</v>
      </c>
      <c r="C617" s="98">
        <f t="shared" si="34"/>
        <v>616</v>
      </c>
      <c r="D617" s="97" t="str">
        <f t="shared" si="32"/>
        <v/>
      </c>
    </row>
    <row r="618" spans="2:4">
      <c r="B618" s="97" t="str">
        <f t="shared" si="33"/>
        <v>00</v>
      </c>
      <c r="C618" s="98">
        <f t="shared" si="34"/>
        <v>617</v>
      </c>
      <c r="D618" s="97" t="str">
        <f t="shared" si="32"/>
        <v/>
      </c>
    </row>
    <row r="619" spans="2:4">
      <c r="B619" s="97" t="str">
        <f t="shared" si="33"/>
        <v>00</v>
      </c>
      <c r="C619" s="98">
        <f t="shared" si="34"/>
        <v>618</v>
      </c>
      <c r="D619" s="97" t="str">
        <f t="shared" si="32"/>
        <v/>
      </c>
    </row>
    <row r="620" spans="2:4">
      <c r="B620" s="97" t="str">
        <f t="shared" si="33"/>
        <v>00</v>
      </c>
      <c r="C620" s="98">
        <f t="shared" si="34"/>
        <v>619</v>
      </c>
      <c r="D620" s="97" t="str">
        <f t="shared" si="32"/>
        <v/>
      </c>
    </row>
    <row r="621" spans="2:4">
      <c r="B621" s="97" t="str">
        <f t="shared" si="33"/>
        <v>00</v>
      </c>
      <c r="C621" s="98">
        <f t="shared" si="34"/>
        <v>620</v>
      </c>
      <c r="D621" s="97" t="str">
        <f t="shared" si="32"/>
        <v/>
      </c>
    </row>
    <row r="622" spans="2:4">
      <c r="B622" s="97" t="str">
        <f t="shared" si="33"/>
        <v>00</v>
      </c>
      <c r="C622" s="98">
        <f t="shared" si="34"/>
        <v>621</v>
      </c>
      <c r="D622" s="97" t="str">
        <f t="shared" si="32"/>
        <v/>
      </c>
    </row>
    <row r="623" spans="2:4">
      <c r="B623" s="97" t="str">
        <f t="shared" si="33"/>
        <v>00</v>
      </c>
      <c r="C623" s="98">
        <f t="shared" si="34"/>
        <v>622</v>
      </c>
      <c r="D623" s="97" t="str">
        <f t="shared" si="32"/>
        <v/>
      </c>
    </row>
    <row r="624" spans="2:4">
      <c r="B624" s="97" t="str">
        <f t="shared" si="33"/>
        <v>00</v>
      </c>
      <c r="C624" s="98">
        <f t="shared" si="34"/>
        <v>623</v>
      </c>
      <c r="D624" s="97" t="str">
        <f t="shared" si="32"/>
        <v/>
      </c>
    </row>
    <row r="625" spans="2:4">
      <c r="B625" s="97" t="str">
        <f t="shared" si="33"/>
        <v>00</v>
      </c>
      <c r="C625" s="98">
        <f t="shared" si="34"/>
        <v>624</v>
      </c>
      <c r="D625" s="97" t="str">
        <f t="shared" si="32"/>
        <v/>
      </c>
    </row>
    <row r="626" spans="2:4">
      <c r="B626" s="97" t="str">
        <f t="shared" si="33"/>
        <v>00</v>
      </c>
      <c r="C626" s="98">
        <f t="shared" si="34"/>
        <v>625</v>
      </c>
      <c r="D626" s="97" t="str">
        <f t="shared" si="32"/>
        <v/>
      </c>
    </row>
    <row r="627" spans="2:4">
      <c r="B627" s="97" t="str">
        <f t="shared" si="33"/>
        <v>00</v>
      </c>
      <c r="C627" s="98">
        <f t="shared" si="34"/>
        <v>626</v>
      </c>
      <c r="D627" s="97" t="str">
        <f t="shared" si="32"/>
        <v/>
      </c>
    </row>
    <row r="628" spans="2:4">
      <c r="B628" s="97" t="str">
        <f t="shared" si="33"/>
        <v>00</v>
      </c>
      <c r="C628" s="98">
        <f t="shared" si="34"/>
        <v>627</v>
      </c>
      <c r="D628" s="97" t="str">
        <f t="shared" si="32"/>
        <v/>
      </c>
    </row>
    <row r="629" spans="2:4">
      <c r="B629" s="97" t="str">
        <f t="shared" si="33"/>
        <v>00</v>
      </c>
      <c r="C629" s="98">
        <f t="shared" si="34"/>
        <v>628</v>
      </c>
      <c r="D629" s="97" t="str">
        <f t="shared" si="32"/>
        <v/>
      </c>
    </row>
    <row r="630" spans="2:4">
      <c r="B630" s="97" t="str">
        <f t="shared" si="33"/>
        <v>00</v>
      </c>
      <c r="C630" s="98">
        <f t="shared" si="34"/>
        <v>629</v>
      </c>
      <c r="D630" s="97" t="str">
        <f t="shared" si="32"/>
        <v/>
      </c>
    </row>
    <row r="631" spans="2:4">
      <c r="B631" s="97" t="str">
        <f t="shared" si="33"/>
        <v>00</v>
      </c>
      <c r="C631" s="98">
        <f t="shared" si="34"/>
        <v>630</v>
      </c>
      <c r="D631" s="97" t="str">
        <f t="shared" si="32"/>
        <v/>
      </c>
    </row>
    <row r="632" spans="2:4">
      <c r="B632" s="97" t="str">
        <f t="shared" si="33"/>
        <v>00</v>
      </c>
      <c r="C632" s="98">
        <f t="shared" si="34"/>
        <v>631</v>
      </c>
      <c r="D632" s="97" t="str">
        <f t="shared" si="32"/>
        <v/>
      </c>
    </row>
    <row r="633" spans="2:4">
      <c r="B633" s="97" t="str">
        <f t="shared" si="33"/>
        <v>00</v>
      </c>
      <c r="C633" s="98">
        <f t="shared" si="34"/>
        <v>632</v>
      </c>
      <c r="D633" s="97" t="str">
        <f t="shared" si="32"/>
        <v/>
      </c>
    </row>
    <row r="634" spans="2:4">
      <c r="B634" s="97" t="str">
        <f t="shared" si="33"/>
        <v>00</v>
      </c>
      <c r="C634" s="98">
        <f t="shared" si="34"/>
        <v>633</v>
      </c>
      <c r="D634" s="97" t="str">
        <f t="shared" si="32"/>
        <v/>
      </c>
    </row>
    <row r="635" spans="2:4">
      <c r="B635" s="97" t="str">
        <f t="shared" si="33"/>
        <v>00</v>
      </c>
      <c r="C635" s="98">
        <f t="shared" si="34"/>
        <v>634</v>
      </c>
      <c r="D635" s="97" t="str">
        <f t="shared" si="32"/>
        <v/>
      </c>
    </row>
    <row r="636" spans="2:4">
      <c r="B636" s="97" t="str">
        <f t="shared" si="33"/>
        <v>00</v>
      </c>
      <c r="C636" s="98">
        <f t="shared" si="34"/>
        <v>635</v>
      </c>
      <c r="D636" s="97" t="str">
        <f t="shared" si="32"/>
        <v/>
      </c>
    </row>
    <row r="637" spans="2:4">
      <c r="B637" s="97" t="str">
        <f t="shared" si="33"/>
        <v>00</v>
      </c>
      <c r="C637" s="98">
        <f t="shared" si="34"/>
        <v>636</v>
      </c>
      <c r="D637" s="97" t="str">
        <f t="shared" si="32"/>
        <v/>
      </c>
    </row>
    <row r="638" spans="2:4">
      <c r="B638" s="97" t="str">
        <f t="shared" si="33"/>
        <v>00</v>
      </c>
      <c r="C638" s="98">
        <f t="shared" si="34"/>
        <v>637</v>
      </c>
      <c r="D638" s="97" t="str">
        <f t="shared" si="32"/>
        <v/>
      </c>
    </row>
    <row r="639" spans="2:4">
      <c r="B639" s="97" t="str">
        <f t="shared" si="33"/>
        <v>00</v>
      </c>
      <c r="C639" s="98">
        <f t="shared" si="34"/>
        <v>638</v>
      </c>
      <c r="D639" s="97" t="str">
        <f t="shared" si="32"/>
        <v/>
      </c>
    </row>
    <row r="640" spans="2:4">
      <c r="B640" s="97" t="str">
        <f t="shared" si="33"/>
        <v>00</v>
      </c>
      <c r="C640" s="98">
        <f t="shared" si="34"/>
        <v>639</v>
      </c>
      <c r="D640" s="97" t="str">
        <f t="shared" si="32"/>
        <v/>
      </c>
    </row>
    <row r="641" spans="2:4">
      <c r="B641" s="97" t="str">
        <f t="shared" si="33"/>
        <v>00</v>
      </c>
      <c r="C641" s="98">
        <f t="shared" si="34"/>
        <v>640</v>
      </c>
      <c r="D641" s="97" t="str">
        <f t="shared" si="32"/>
        <v/>
      </c>
    </row>
    <row r="642" spans="2:4">
      <c r="B642" s="97" t="str">
        <f t="shared" si="33"/>
        <v>00</v>
      </c>
      <c r="C642" s="98">
        <f t="shared" si="34"/>
        <v>641</v>
      </c>
      <c r="D642" s="97" t="str">
        <f t="shared" ref="D642:D705" si="35">IF(A642&gt;0,CHAR(A642),"")</f>
        <v/>
      </c>
    </row>
    <row r="643" spans="2:4">
      <c r="B643" s="97" t="str">
        <f t="shared" ref="B643:B706" si="36">DEC2HEX(A643,2)</f>
        <v>00</v>
      </c>
      <c r="C643" s="98">
        <f t="shared" ref="C643:C706" si="37">C642+1</f>
        <v>642</v>
      </c>
      <c r="D643" s="97" t="str">
        <f t="shared" si="35"/>
        <v/>
      </c>
    </row>
    <row r="644" spans="2:4">
      <c r="B644" s="97" t="str">
        <f t="shared" si="36"/>
        <v>00</v>
      </c>
      <c r="C644" s="98">
        <f t="shared" si="37"/>
        <v>643</v>
      </c>
      <c r="D644" s="97" t="str">
        <f t="shared" si="35"/>
        <v/>
      </c>
    </row>
    <row r="645" spans="2:4">
      <c r="B645" s="97" t="str">
        <f t="shared" si="36"/>
        <v>00</v>
      </c>
      <c r="C645" s="98">
        <f t="shared" si="37"/>
        <v>644</v>
      </c>
      <c r="D645" s="97" t="str">
        <f t="shared" si="35"/>
        <v/>
      </c>
    </row>
    <row r="646" spans="2:4">
      <c r="B646" s="97" t="str">
        <f t="shared" si="36"/>
        <v>00</v>
      </c>
      <c r="C646" s="98">
        <f t="shared" si="37"/>
        <v>645</v>
      </c>
      <c r="D646" s="97" t="str">
        <f t="shared" si="35"/>
        <v/>
      </c>
    </row>
    <row r="647" spans="2:4">
      <c r="B647" s="97" t="str">
        <f t="shared" si="36"/>
        <v>00</v>
      </c>
      <c r="C647" s="98">
        <f t="shared" si="37"/>
        <v>646</v>
      </c>
      <c r="D647" s="97" t="str">
        <f t="shared" si="35"/>
        <v/>
      </c>
    </row>
    <row r="648" spans="2:4">
      <c r="B648" s="97" t="str">
        <f t="shared" si="36"/>
        <v>00</v>
      </c>
      <c r="C648" s="98">
        <f t="shared" si="37"/>
        <v>647</v>
      </c>
      <c r="D648" s="97" t="str">
        <f t="shared" si="35"/>
        <v/>
      </c>
    </row>
    <row r="649" spans="2:4">
      <c r="B649" s="97" t="str">
        <f t="shared" si="36"/>
        <v>00</v>
      </c>
      <c r="C649" s="98">
        <f t="shared" si="37"/>
        <v>648</v>
      </c>
      <c r="D649" s="97" t="str">
        <f t="shared" si="35"/>
        <v/>
      </c>
    </row>
    <row r="650" spans="2:4">
      <c r="B650" s="97" t="str">
        <f t="shared" si="36"/>
        <v>00</v>
      </c>
      <c r="C650" s="98">
        <f t="shared" si="37"/>
        <v>649</v>
      </c>
      <c r="D650" s="97" t="str">
        <f t="shared" si="35"/>
        <v/>
      </c>
    </row>
    <row r="651" spans="2:4">
      <c r="B651" s="97" t="str">
        <f t="shared" si="36"/>
        <v>00</v>
      </c>
      <c r="C651" s="98">
        <f t="shared" si="37"/>
        <v>650</v>
      </c>
      <c r="D651" s="97" t="str">
        <f t="shared" si="35"/>
        <v/>
      </c>
    </row>
    <row r="652" spans="2:4">
      <c r="B652" s="97" t="str">
        <f t="shared" si="36"/>
        <v>00</v>
      </c>
      <c r="C652" s="98">
        <f t="shared" si="37"/>
        <v>651</v>
      </c>
      <c r="D652" s="97" t="str">
        <f t="shared" si="35"/>
        <v/>
      </c>
    </row>
    <row r="653" spans="2:4">
      <c r="B653" s="97" t="str">
        <f t="shared" si="36"/>
        <v>00</v>
      </c>
      <c r="C653" s="98">
        <f t="shared" si="37"/>
        <v>652</v>
      </c>
      <c r="D653" s="97" t="str">
        <f t="shared" si="35"/>
        <v/>
      </c>
    </row>
    <row r="654" spans="2:4">
      <c r="B654" s="97" t="str">
        <f t="shared" si="36"/>
        <v>00</v>
      </c>
      <c r="C654" s="98">
        <f t="shared" si="37"/>
        <v>653</v>
      </c>
      <c r="D654" s="97" t="str">
        <f t="shared" si="35"/>
        <v/>
      </c>
    </row>
    <row r="655" spans="2:4">
      <c r="B655" s="97" t="str">
        <f t="shared" si="36"/>
        <v>00</v>
      </c>
      <c r="C655" s="98">
        <f t="shared" si="37"/>
        <v>654</v>
      </c>
      <c r="D655" s="97" t="str">
        <f t="shared" si="35"/>
        <v/>
      </c>
    </row>
    <row r="656" spans="2:4">
      <c r="B656" s="97" t="str">
        <f t="shared" si="36"/>
        <v>00</v>
      </c>
      <c r="C656" s="98">
        <f t="shared" si="37"/>
        <v>655</v>
      </c>
      <c r="D656" s="97" t="str">
        <f t="shared" si="35"/>
        <v/>
      </c>
    </row>
    <row r="657" spans="2:4">
      <c r="B657" s="97" t="str">
        <f t="shared" si="36"/>
        <v>00</v>
      </c>
      <c r="C657" s="98">
        <f t="shared" si="37"/>
        <v>656</v>
      </c>
      <c r="D657" s="97" t="str">
        <f t="shared" si="35"/>
        <v/>
      </c>
    </row>
    <row r="658" spans="2:4">
      <c r="B658" s="97" t="str">
        <f t="shared" si="36"/>
        <v>00</v>
      </c>
      <c r="C658" s="98">
        <f t="shared" si="37"/>
        <v>657</v>
      </c>
      <c r="D658" s="97" t="str">
        <f t="shared" si="35"/>
        <v/>
      </c>
    </row>
    <row r="659" spans="2:4">
      <c r="B659" s="97" t="str">
        <f t="shared" si="36"/>
        <v>00</v>
      </c>
      <c r="C659" s="98">
        <f t="shared" si="37"/>
        <v>658</v>
      </c>
      <c r="D659" s="97" t="str">
        <f t="shared" si="35"/>
        <v/>
      </c>
    </row>
    <row r="660" spans="2:4">
      <c r="B660" s="97" t="str">
        <f t="shared" si="36"/>
        <v>00</v>
      </c>
      <c r="C660" s="98">
        <f t="shared" si="37"/>
        <v>659</v>
      </c>
      <c r="D660" s="97" t="str">
        <f t="shared" si="35"/>
        <v/>
      </c>
    </row>
    <row r="661" spans="2:4">
      <c r="B661" s="97" t="str">
        <f t="shared" si="36"/>
        <v>00</v>
      </c>
      <c r="C661" s="98">
        <f t="shared" si="37"/>
        <v>660</v>
      </c>
      <c r="D661" s="97" t="str">
        <f t="shared" si="35"/>
        <v/>
      </c>
    </row>
    <row r="662" spans="2:4">
      <c r="B662" s="97" t="str">
        <f t="shared" si="36"/>
        <v>00</v>
      </c>
      <c r="C662" s="98">
        <f t="shared" si="37"/>
        <v>661</v>
      </c>
      <c r="D662" s="97" t="str">
        <f t="shared" si="35"/>
        <v/>
      </c>
    </row>
    <row r="663" spans="2:4">
      <c r="B663" s="97" t="str">
        <f t="shared" si="36"/>
        <v>00</v>
      </c>
      <c r="C663" s="98">
        <f t="shared" si="37"/>
        <v>662</v>
      </c>
      <c r="D663" s="97" t="str">
        <f t="shared" si="35"/>
        <v/>
      </c>
    </row>
    <row r="664" spans="2:4">
      <c r="B664" s="97" t="str">
        <f t="shared" si="36"/>
        <v>00</v>
      </c>
      <c r="C664" s="98">
        <f t="shared" si="37"/>
        <v>663</v>
      </c>
      <c r="D664" s="97" t="str">
        <f t="shared" si="35"/>
        <v/>
      </c>
    </row>
    <row r="665" spans="2:4">
      <c r="B665" s="97" t="str">
        <f t="shared" si="36"/>
        <v>00</v>
      </c>
      <c r="C665" s="98">
        <f t="shared" si="37"/>
        <v>664</v>
      </c>
      <c r="D665" s="97" t="str">
        <f t="shared" si="35"/>
        <v/>
      </c>
    </row>
    <row r="666" spans="2:4">
      <c r="B666" s="97" t="str">
        <f t="shared" si="36"/>
        <v>00</v>
      </c>
      <c r="C666" s="98">
        <f t="shared" si="37"/>
        <v>665</v>
      </c>
      <c r="D666" s="97" t="str">
        <f t="shared" si="35"/>
        <v/>
      </c>
    </row>
    <row r="667" spans="2:4">
      <c r="B667" s="97" t="str">
        <f t="shared" si="36"/>
        <v>00</v>
      </c>
      <c r="C667" s="98">
        <f t="shared" si="37"/>
        <v>666</v>
      </c>
      <c r="D667" s="97" t="str">
        <f t="shared" si="35"/>
        <v/>
      </c>
    </row>
    <row r="668" spans="2:4">
      <c r="B668" s="97" t="str">
        <f t="shared" si="36"/>
        <v>00</v>
      </c>
      <c r="C668" s="98">
        <f t="shared" si="37"/>
        <v>667</v>
      </c>
      <c r="D668" s="97" t="str">
        <f t="shared" si="35"/>
        <v/>
      </c>
    </row>
    <row r="669" spans="2:4">
      <c r="B669" s="97" t="str">
        <f t="shared" si="36"/>
        <v>00</v>
      </c>
      <c r="C669" s="98">
        <f t="shared" si="37"/>
        <v>668</v>
      </c>
      <c r="D669" s="97" t="str">
        <f t="shared" si="35"/>
        <v/>
      </c>
    </row>
    <row r="670" spans="2:4">
      <c r="B670" s="97" t="str">
        <f t="shared" si="36"/>
        <v>00</v>
      </c>
      <c r="C670" s="98">
        <f t="shared" si="37"/>
        <v>669</v>
      </c>
      <c r="D670" s="97" t="str">
        <f t="shared" si="35"/>
        <v/>
      </c>
    </row>
    <row r="671" spans="2:4">
      <c r="B671" s="97" t="str">
        <f t="shared" si="36"/>
        <v>00</v>
      </c>
      <c r="C671" s="98">
        <f t="shared" si="37"/>
        <v>670</v>
      </c>
      <c r="D671" s="97" t="str">
        <f t="shared" si="35"/>
        <v/>
      </c>
    </row>
    <row r="672" spans="2:4">
      <c r="B672" s="97" t="str">
        <f t="shared" si="36"/>
        <v>00</v>
      </c>
      <c r="C672" s="98">
        <f t="shared" si="37"/>
        <v>671</v>
      </c>
      <c r="D672" s="97" t="str">
        <f t="shared" si="35"/>
        <v/>
      </c>
    </row>
    <row r="673" spans="2:4">
      <c r="B673" s="97" t="str">
        <f t="shared" si="36"/>
        <v>00</v>
      </c>
      <c r="C673" s="98">
        <f t="shared" si="37"/>
        <v>672</v>
      </c>
      <c r="D673" s="97" t="str">
        <f t="shared" si="35"/>
        <v/>
      </c>
    </row>
    <row r="674" spans="2:4">
      <c r="B674" s="97" t="str">
        <f t="shared" si="36"/>
        <v>00</v>
      </c>
      <c r="C674" s="98">
        <f t="shared" si="37"/>
        <v>673</v>
      </c>
      <c r="D674" s="97" t="str">
        <f t="shared" si="35"/>
        <v/>
      </c>
    </row>
    <row r="675" spans="2:4">
      <c r="B675" s="97" t="str">
        <f t="shared" si="36"/>
        <v>00</v>
      </c>
      <c r="C675" s="98">
        <f t="shared" si="37"/>
        <v>674</v>
      </c>
      <c r="D675" s="97" t="str">
        <f t="shared" si="35"/>
        <v/>
      </c>
    </row>
    <row r="676" spans="2:4">
      <c r="B676" s="97" t="str">
        <f t="shared" si="36"/>
        <v>00</v>
      </c>
      <c r="C676" s="98">
        <f t="shared" si="37"/>
        <v>675</v>
      </c>
      <c r="D676" s="97" t="str">
        <f t="shared" si="35"/>
        <v/>
      </c>
    </row>
    <row r="677" spans="2:4">
      <c r="B677" s="97" t="str">
        <f t="shared" si="36"/>
        <v>00</v>
      </c>
      <c r="C677" s="98">
        <f t="shared" si="37"/>
        <v>676</v>
      </c>
      <c r="D677" s="97" t="str">
        <f t="shared" si="35"/>
        <v/>
      </c>
    </row>
    <row r="678" spans="2:4">
      <c r="B678" s="97" t="str">
        <f t="shared" si="36"/>
        <v>00</v>
      </c>
      <c r="C678" s="98">
        <f t="shared" si="37"/>
        <v>677</v>
      </c>
      <c r="D678" s="97" t="str">
        <f t="shared" si="35"/>
        <v/>
      </c>
    </row>
    <row r="679" spans="2:4">
      <c r="B679" s="97" t="str">
        <f t="shared" si="36"/>
        <v>00</v>
      </c>
      <c r="C679" s="98">
        <f t="shared" si="37"/>
        <v>678</v>
      </c>
      <c r="D679" s="97" t="str">
        <f t="shared" si="35"/>
        <v/>
      </c>
    </row>
    <row r="680" spans="2:4">
      <c r="B680" s="97" t="str">
        <f t="shared" si="36"/>
        <v>00</v>
      </c>
      <c r="C680" s="98">
        <f t="shared" si="37"/>
        <v>679</v>
      </c>
      <c r="D680" s="97" t="str">
        <f t="shared" si="35"/>
        <v/>
      </c>
    </row>
    <row r="681" spans="2:4">
      <c r="B681" s="97" t="str">
        <f t="shared" si="36"/>
        <v>00</v>
      </c>
      <c r="C681" s="98">
        <f t="shared" si="37"/>
        <v>680</v>
      </c>
      <c r="D681" s="97" t="str">
        <f t="shared" si="35"/>
        <v/>
      </c>
    </row>
    <row r="682" spans="2:4">
      <c r="B682" s="97" t="str">
        <f t="shared" si="36"/>
        <v>00</v>
      </c>
      <c r="C682" s="98">
        <f t="shared" si="37"/>
        <v>681</v>
      </c>
      <c r="D682" s="97" t="str">
        <f t="shared" si="35"/>
        <v/>
      </c>
    </row>
    <row r="683" spans="2:4">
      <c r="B683" s="97" t="str">
        <f t="shared" si="36"/>
        <v>00</v>
      </c>
      <c r="C683" s="98">
        <f t="shared" si="37"/>
        <v>682</v>
      </c>
      <c r="D683" s="97" t="str">
        <f t="shared" si="35"/>
        <v/>
      </c>
    </row>
    <row r="684" spans="2:4">
      <c r="B684" s="97" t="str">
        <f t="shared" si="36"/>
        <v>00</v>
      </c>
      <c r="C684" s="98">
        <f t="shared" si="37"/>
        <v>683</v>
      </c>
      <c r="D684" s="97" t="str">
        <f t="shared" si="35"/>
        <v/>
      </c>
    </row>
    <row r="685" spans="2:4">
      <c r="B685" s="97" t="str">
        <f t="shared" si="36"/>
        <v>00</v>
      </c>
      <c r="C685" s="98">
        <f t="shared" si="37"/>
        <v>684</v>
      </c>
      <c r="D685" s="97" t="str">
        <f t="shared" si="35"/>
        <v/>
      </c>
    </row>
    <row r="686" spans="2:4">
      <c r="B686" s="97" t="str">
        <f t="shared" si="36"/>
        <v>00</v>
      </c>
      <c r="C686" s="98">
        <f t="shared" si="37"/>
        <v>685</v>
      </c>
      <c r="D686" s="97" t="str">
        <f t="shared" si="35"/>
        <v/>
      </c>
    </row>
    <row r="687" spans="2:4">
      <c r="B687" s="97" t="str">
        <f t="shared" si="36"/>
        <v>00</v>
      </c>
      <c r="C687" s="98">
        <f t="shared" si="37"/>
        <v>686</v>
      </c>
      <c r="D687" s="97" t="str">
        <f t="shared" si="35"/>
        <v/>
      </c>
    </row>
    <row r="688" spans="2:4">
      <c r="B688" s="97" t="str">
        <f t="shared" si="36"/>
        <v>00</v>
      </c>
      <c r="C688" s="98">
        <f t="shared" si="37"/>
        <v>687</v>
      </c>
      <c r="D688" s="97" t="str">
        <f t="shared" si="35"/>
        <v/>
      </c>
    </row>
    <row r="689" spans="2:4">
      <c r="B689" s="97" t="str">
        <f t="shared" si="36"/>
        <v>00</v>
      </c>
      <c r="C689" s="98">
        <f t="shared" si="37"/>
        <v>688</v>
      </c>
      <c r="D689" s="97" t="str">
        <f t="shared" si="35"/>
        <v/>
      </c>
    </row>
    <row r="690" spans="2:4">
      <c r="B690" s="97" t="str">
        <f t="shared" si="36"/>
        <v>00</v>
      </c>
      <c r="C690" s="98">
        <f t="shared" si="37"/>
        <v>689</v>
      </c>
      <c r="D690" s="97" t="str">
        <f t="shared" si="35"/>
        <v/>
      </c>
    </row>
    <row r="691" spans="2:4">
      <c r="B691" s="97" t="str">
        <f t="shared" si="36"/>
        <v>00</v>
      </c>
      <c r="C691" s="98">
        <f t="shared" si="37"/>
        <v>690</v>
      </c>
      <c r="D691" s="97" t="str">
        <f t="shared" si="35"/>
        <v/>
      </c>
    </row>
    <row r="692" spans="2:4">
      <c r="B692" s="97" t="str">
        <f t="shared" si="36"/>
        <v>00</v>
      </c>
      <c r="C692" s="98">
        <f t="shared" si="37"/>
        <v>691</v>
      </c>
      <c r="D692" s="97" t="str">
        <f t="shared" si="35"/>
        <v/>
      </c>
    </row>
    <row r="693" spans="2:4">
      <c r="B693" s="97" t="str">
        <f t="shared" si="36"/>
        <v>00</v>
      </c>
      <c r="C693" s="98">
        <f t="shared" si="37"/>
        <v>692</v>
      </c>
      <c r="D693" s="97" t="str">
        <f t="shared" si="35"/>
        <v/>
      </c>
    </row>
    <row r="694" spans="2:4">
      <c r="B694" s="97" t="str">
        <f t="shared" si="36"/>
        <v>00</v>
      </c>
      <c r="C694" s="98">
        <f t="shared" si="37"/>
        <v>693</v>
      </c>
      <c r="D694" s="97" t="str">
        <f t="shared" si="35"/>
        <v/>
      </c>
    </row>
    <row r="695" spans="2:4">
      <c r="B695" s="97" t="str">
        <f t="shared" si="36"/>
        <v>00</v>
      </c>
      <c r="C695" s="98">
        <f t="shared" si="37"/>
        <v>694</v>
      </c>
      <c r="D695" s="97" t="str">
        <f t="shared" si="35"/>
        <v/>
      </c>
    </row>
    <row r="696" spans="2:4">
      <c r="B696" s="97" t="str">
        <f t="shared" si="36"/>
        <v>00</v>
      </c>
      <c r="C696" s="98">
        <f t="shared" si="37"/>
        <v>695</v>
      </c>
      <c r="D696" s="97" t="str">
        <f t="shared" si="35"/>
        <v/>
      </c>
    </row>
    <row r="697" spans="2:4">
      <c r="B697" s="97" t="str">
        <f t="shared" si="36"/>
        <v>00</v>
      </c>
      <c r="C697" s="98">
        <f t="shared" si="37"/>
        <v>696</v>
      </c>
      <c r="D697" s="97" t="str">
        <f t="shared" si="35"/>
        <v/>
      </c>
    </row>
    <row r="698" spans="2:4">
      <c r="B698" s="97" t="str">
        <f t="shared" si="36"/>
        <v>00</v>
      </c>
      <c r="C698" s="98">
        <f t="shared" si="37"/>
        <v>697</v>
      </c>
      <c r="D698" s="97" t="str">
        <f t="shared" si="35"/>
        <v/>
      </c>
    </row>
    <row r="699" spans="2:4">
      <c r="B699" s="97" t="str">
        <f t="shared" si="36"/>
        <v>00</v>
      </c>
      <c r="C699" s="98">
        <f t="shared" si="37"/>
        <v>698</v>
      </c>
      <c r="D699" s="97" t="str">
        <f t="shared" si="35"/>
        <v/>
      </c>
    </row>
    <row r="700" spans="2:4">
      <c r="B700" s="97" t="str">
        <f t="shared" si="36"/>
        <v>00</v>
      </c>
      <c r="C700" s="98">
        <f t="shared" si="37"/>
        <v>699</v>
      </c>
      <c r="D700" s="97" t="str">
        <f t="shared" si="35"/>
        <v/>
      </c>
    </row>
    <row r="701" spans="2:4">
      <c r="B701" s="97" t="str">
        <f t="shared" si="36"/>
        <v>00</v>
      </c>
      <c r="C701" s="98">
        <f t="shared" si="37"/>
        <v>700</v>
      </c>
      <c r="D701" s="97" t="str">
        <f t="shared" si="35"/>
        <v/>
      </c>
    </row>
    <row r="702" spans="2:4">
      <c r="B702" s="97" t="str">
        <f t="shared" si="36"/>
        <v>00</v>
      </c>
      <c r="C702" s="98">
        <f t="shared" si="37"/>
        <v>701</v>
      </c>
      <c r="D702" s="97" t="str">
        <f t="shared" si="35"/>
        <v/>
      </c>
    </row>
    <row r="703" spans="2:4">
      <c r="B703" s="97" t="str">
        <f t="shared" si="36"/>
        <v>00</v>
      </c>
      <c r="C703" s="98">
        <f t="shared" si="37"/>
        <v>702</v>
      </c>
      <c r="D703" s="97" t="str">
        <f t="shared" si="35"/>
        <v/>
      </c>
    </row>
    <row r="704" spans="2:4">
      <c r="B704" s="97" t="str">
        <f t="shared" si="36"/>
        <v>00</v>
      </c>
      <c r="C704" s="98">
        <f t="shared" si="37"/>
        <v>703</v>
      </c>
      <c r="D704" s="97" t="str">
        <f t="shared" si="35"/>
        <v/>
      </c>
    </row>
    <row r="705" spans="2:4">
      <c r="B705" s="97" t="str">
        <f t="shared" si="36"/>
        <v>00</v>
      </c>
      <c r="C705" s="98">
        <f t="shared" si="37"/>
        <v>704</v>
      </c>
      <c r="D705" s="97" t="str">
        <f t="shared" si="35"/>
        <v/>
      </c>
    </row>
    <row r="706" spans="2:4">
      <c r="B706" s="97" t="str">
        <f t="shared" si="36"/>
        <v>00</v>
      </c>
      <c r="C706" s="98">
        <f t="shared" si="37"/>
        <v>705</v>
      </c>
      <c r="D706" s="97" t="str">
        <f t="shared" ref="D706:D769" si="38">IF(A706&gt;0,CHAR(A706),"")</f>
        <v/>
      </c>
    </row>
    <row r="707" spans="2:4">
      <c r="B707" s="97" t="str">
        <f t="shared" ref="B707:B770" si="39">DEC2HEX(A707,2)</f>
        <v>00</v>
      </c>
      <c r="C707" s="98">
        <f t="shared" ref="C707:C770" si="40">C706+1</f>
        <v>706</v>
      </c>
      <c r="D707" s="97" t="str">
        <f t="shared" si="38"/>
        <v/>
      </c>
    </row>
    <row r="708" spans="2:4">
      <c r="B708" s="97" t="str">
        <f t="shared" si="39"/>
        <v>00</v>
      </c>
      <c r="C708" s="98">
        <f t="shared" si="40"/>
        <v>707</v>
      </c>
      <c r="D708" s="97" t="str">
        <f t="shared" si="38"/>
        <v/>
      </c>
    </row>
    <row r="709" spans="2:4">
      <c r="B709" s="97" t="str">
        <f t="shared" si="39"/>
        <v>00</v>
      </c>
      <c r="C709" s="98">
        <f t="shared" si="40"/>
        <v>708</v>
      </c>
      <c r="D709" s="97" t="str">
        <f t="shared" si="38"/>
        <v/>
      </c>
    </row>
    <row r="710" spans="2:4">
      <c r="B710" s="97" t="str">
        <f t="shared" si="39"/>
        <v>00</v>
      </c>
      <c r="C710" s="98">
        <f t="shared" si="40"/>
        <v>709</v>
      </c>
      <c r="D710" s="97" t="str">
        <f t="shared" si="38"/>
        <v/>
      </c>
    </row>
    <row r="711" spans="2:4">
      <c r="B711" s="97" t="str">
        <f t="shared" si="39"/>
        <v>00</v>
      </c>
      <c r="C711" s="98">
        <f t="shared" si="40"/>
        <v>710</v>
      </c>
      <c r="D711" s="97" t="str">
        <f t="shared" si="38"/>
        <v/>
      </c>
    </row>
    <row r="712" spans="2:4">
      <c r="B712" s="97" t="str">
        <f t="shared" si="39"/>
        <v>00</v>
      </c>
      <c r="C712" s="98">
        <f t="shared" si="40"/>
        <v>711</v>
      </c>
      <c r="D712" s="97" t="str">
        <f t="shared" si="38"/>
        <v/>
      </c>
    </row>
    <row r="713" spans="2:4">
      <c r="B713" s="97" t="str">
        <f t="shared" si="39"/>
        <v>00</v>
      </c>
      <c r="C713" s="98">
        <f t="shared" si="40"/>
        <v>712</v>
      </c>
      <c r="D713" s="97" t="str">
        <f t="shared" si="38"/>
        <v/>
      </c>
    </row>
    <row r="714" spans="2:4">
      <c r="B714" s="97" t="str">
        <f t="shared" si="39"/>
        <v>00</v>
      </c>
      <c r="C714" s="98">
        <f t="shared" si="40"/>
        <v>713</v>
      </c>
      <c r="D714" s="97" t="str">
        <f t="shared" si="38"/>
        <v/>
      </c>
    </row>
    <row r="715" spans="2:4">
      <c r="B715" s="97" t="str">
        <f t="shared" si="39"/>
        <v>00</v>
      </c>
      <c r="C715" s="98">
        <f t="shared" si="40"/>
        <v>714</v>
      </c>
      <c r="D715" s="97" t="str">
        <f t="shared" si="38"/>
        <v/>
      </c>
    </row>
    <row r="716" spans="2:4">
      <c r="B716" s="97" t="str">
        <f t="shared" si="39"/>
        <v>00</v>
      </c>
      <c r="C716" s="98">
        <f t="shared" si="40"/>
        <v>715</v>
      </c>
      <c r="D716" s="97" t="str">
        <f t="shared" si="38"/>
        <v/>
      </c>
    </row>
    <row r="717" spans="2:4">
      <c r="B717" s="97" t="str">
        <f t="shared" si="39"/>
        <v>00</v>
      </c>
      <c r="C717" s="98">
        <f t="shared" si="40"/>
        <v>716</v>
      </c>
      <c r="D717" s="97" t="str">
        <f t="shared" si="38"/>
        <v/>
      </c>
    </row>
    <row r="718" spans="2:4">
      <c r="B718" s="97" t="str">
        <f t="shared" si="39"/>
        <v>00</v>
      </c>
      <c r="C718" s="98">
        <f t="shared" si="40"/>
        <v>717</v>
      </c>
      <c r="D718" s="97" t="str">
        <f t="shared" si="38"/>
        <v/>
      </c>
    </row>
    <row r="719" spans="2:4">
      <c r="B719" s="97" t="str">
        <f t="shared" si="39"/>
        <v>00</v>
      </c>
      <c r="C719" s="98">
        <f t="shared" si="40"/>
        <v>718</v>
      </c>
      <c r="D719" s="97" t="str">
        <f t="shared" si="38"/>
        <v/>
      </c>
    </row>
    <row r="720" spans="2:4">
      <c r="B720" s="97" t="str">
        <f t="shared" si="39"/>
        <v>00</v>
      </c>
      <c r="C720" s="98">
        <f t="shared" si="40"/>
        <v>719</v>
      </c>
      <c r="D720" s="97" t="str">
        <f t="shared" si="38"/>
        <v/>
      </c>
    </row>
    <row r="721" spans="2:4">
      <c r="B721" s="97" t="str">
        <f t="shared" si="39"/>
        <v>00</v>
      </c>
      <c r="C721" s="98">
        <f t="shared" si="40"/>
        <v>720</v>
      </c>
      <c r="D721" s="97" t="str">
        <f t="shared" si="38"/>
        <v/>
      </c>
    </row>
    <row r="722" spans="2:4">
      <c r="B722" s="97" t="str">
        <f t="shared" si="39"/>
        <v>00</v>
      </c>
      <c r="C722" s="98">
        <f t="shared" si="40"/>
        <v>721</v>
      </c>
      <c r="D722" s="97" t="str">
        <f t="shared" si="38"/>
        <v/>
      </c>
    </row>
    <row r="723" spans="2:4">
      <c r="B723" s="97" t="str">
        <f t="shared" si="39"/>
        <v>00</v>
      </c>
      <c r="C723" s="98">
        <f t="shared" si="40"/>
        <v>722</v>
      </c>
      <c r="D723" s="97" t="str">
        <f t="shared" si="38"/>
        <v/>
      </c>
    </row>
    <row r="724" spans="2:4">
      <c r="B724" s="97" t="str">
        <f t="shared" si="39"/>
        <v>00</v>
      </c>
      <c r="C724" s="98">
        <f t="shared" si="40"/>
        <v>723</v>
      </c>
      <c r="D724" s="97" t="str">
        <f t="shared" si="38"/>
        <v/>
      </c>
    </row>
    <row r="725" spans="2:4">
      <c r="B725" s="97" t="str">
        <f t="shared" si="39"/>
        <v>00</v>
      </c>
      <c r="C725" s="98">
        <f t="shared" si="40"/>
        <v>724</v>
      </c>
      <c r="D725" s="97" t="str">
        <f t="shared" si="38"/>
        <v/>
      </c>
    </row>
    <row r="726" spans="2:4">
      <c r="B726" s="97" t="str">
        <f t="shared" si="39"/>
        <v>00</v>
      </c>
      <c r="C726" s="98">
        <f t="shared" si="40"/>
        <v>725</v>
      </c>
      <c r="D726" s="97" t="str">
        <f t="shared" si="38"/>
        <v/>
      </c>
    </row>
    <row r="727" spans="2:4">
      <c r="B727" s="97" t="str">
        <f t="shared" si="39"/>
        <v>00</v>
      </c>
      <c r="C727" s="98">
        <f t="shared" si="40"/>
        <v>726</v>
      </c>
      <c r="D727" s="97" t="str">
        <f t="shared" si="38"/>
        <v/>
      </c>
    </row>
    <row r="728" spans="2:4">
      <c r="B728" s="97" t="str">
        <f t="shared" si="39"/>
        <v>00</v>
      </c>
      <c r="C728" s="98">
        <f t="shared" si="40"/>
        <v>727</v>
      </c>
      <c r="D728" s="97" t="str">
        <f t="shared" si="38"/>
        <v/>
      </c>
    </row>
    <row r="729" spans="2:4">
      <c r="B729" s="97" t="str">
        <f t="shared" si="39"/>
        <v>00</v>
      </c>
      <c r="C729" s="98">
        <f t="shared" si="40"/>
        <v>728</v>
      </c>
      <c r="D729" s="97" t="str">
        <f t="shared" si="38"/>
        <v/>
      </c>
    </row>
    <row r="730" spans="2:4">
      <c r="B730" s="97" t="str">
        <f t="shared" si="39"/>
        <v>00</v>
      </c>
      <c r="C730" s="98">
        <f t="shared" si="40"/>
        <v>729</v>
      </c>
      <c r="D730" s="97" t="str">
        <f t="shared" si="38"/>
        <v/>
      </c>
    </row>
    <row r="731" spans="2:4">
      <c r="B731" s="97" t="str">
        <f t="shared" si="39"/>
        <v>00</v>
      </c>
      <c r="C731" s="98">
        <f t="shared" si="40"/>
        <v>730</v>
      </c>
      <c r="D731" s="97" t="str">
        <f t="shared" si="38"/>
        <v/>
      </c>
    </row>
    <row r="732" spans="2:4">
      <c r="B732" s="97" t="str">
        <f t="shared" si="39"/>
        <v>00</v>
      </c>
      <c r="C732" s="98">
        <f t="shared" si="40"/>
        <v>731</v>
      </c>
      <c r="D732" s="97" t="str">
        <f t="shared" si="38"/>
        <v/>
      </c>
    </row>
    <row r="733" spans="2:4">
      <c r="B733" s="97" t="str">
        <f t="shared" si="39"/>
        <v>00</v>
      </c>
      <c r="C733" s="98">
        <f t="shared" si="40"/>
        <v>732</v>
      </c>
      <c r="D733" s="97" t="str">
        <f t="shared" si="38"/>
        <v/>
      </c>
    </row>
    <row r="734" spans="2:4">
      <c r="B734" s="97" t="str">
        <f t="shared" si="39"/>
        <v>00</v>
      </c>
      <c r="C734" s="98">
        <f t="shared" si="40"/>
        <v>733</v>
      </c>
      <c r="D734" s="97" t="str">
        <f t="shared" si="38"/>
        <v/>
      </c>
    </row>
    <row r="735" spans="2:4">
      <c r="B735" s="97" t="str">
        <f t="shared" si="39"/>
        <v>00</v>
      </c>
      <c r="C735" s="98">
        <f t="shared" si="40"/>
        <v>734</v>
      </c>
      <c r="D735" s="97" t="str">
        <f t="shared" si="38"/>
        <v/>
      </c>
    </row>
    <row r="736" spans="2:4">
      <c r="B736" s="97" t="str">
        <f t="shared" si="39"/>
        <v>00</v>
      </c>
      <c r="C736" s="98">
        <f t="shared" si="40"/>
        <v>735</v>
      </c>
      <c r="D736" s="97" t="str">
        <f t="shared" si="38"/>
        <v/>
      </c>
    </row>
    <row r="737" spans="2:4">
      <c r="B737" s="97" t="str">
        <f t="shared" si="39"/>
        <v>00</v>
      </c>
      <c r="C737" s="98">
        <f t="shared" si="40"/>
        <v>736</v>
      </c>
      <c r="D737" s="97" t="str">
        <f t="shared" si="38"/>
        <v/>
      </c>
    </row>
    <row r="738" spans="2:4">
      <c r="B738" s="97" t="str">
        <f t="shared" si="39"/>
        <v>00</v>
      </c>
      <c r="C738" s="98">
        <f t="shared" si="40"/>
        <v>737</v>
      </c>
      <c r="D738" s="97" t="str">
        <f t="shared" si="38"/>
        <v/>
      </c>
    </row>
    <row r="739" spans="2:4">
      <c r="B739" s="97" t="str">
        <f t="shared" si="39"/>
        <v>00</v>
      </c>
      <c r="C739" s="98">
        <f t="shared" si="40"/>
        <v>738</v>
      </c>
      <c r="D739" s="97" t="str">
        <f t="shared" si="38"/>
        <v/>
      </c>
    </row>
    <row r="740" spans="2:4">
      <c r="B740" s="97" t="str">
        <f t="shared" si="39"/>
        <v>00</v>
      </c>
      <c r="C740" s="98">
        <f t="shared" si="40"/>
        <v>739</v>
      </c>
      <c r="D740" s="97" t="str">
        <f t="shared" si="38"/>
        <v/>
      </c>
    </row>
    <row r="741" spans="2:4">
      <c r="B741" s="97" t="str">
        <f t="shared" si="39"/>
        <v>00</v>
      </c>
      <c r="C741" s="98">
        <f t="shared" si="40"/>
        <v>740</v>
      </c>
      <c r="D741" s="97" t="str">
        <f t="shared" si="38"/>
        <v/>
      </c>
    </row>
    <row r="742" spans="2:4">
      <c r="B742" s="97" t="str">
        <f t="shared" si="39"/>
        <v>00</v>
      </c>
      <c r="C742" s="98">
        <f t="shared" si="40"/>
        <v>741</v>
      </c>
      <c r="D742" s="97" t="str">
        <f t="shared" si="38"/>
        <v/>
      </c>
    </row>
    <row r="743" spans="2:4">
      <c r="B743" s="97" t="str">
        <f t="shared" si="39"/>
        <v>00</v>
      </c>
      <c r="C743" s="98">
        <f t="shared" si="40"/>
        <v>742</v>
      </c>
      <c r="D743" s="97" t="str">
        <f t="shared" si="38"/>
        <v/>
      </c>
    </row>
    <row r="744" spans="2:4">
      <c r="B744" s="97" t="str">
        <f t="shared" si="39"/>
        <v>00</v>
      </c>
      <c r="C744" s="98">
        <f t="shared" si="40"/>
        <v>743</v>
      </c>
      <c r="D744" s="97" t="str">
        <f t="shared" si="38"/>
        <v/>
      </c>
    </row>
    <row r="745" spans="2:4">
      <c r="B745" s="97" t="str">
        <f t="shared" si="39"/>
        <v>00</v>
      </c>
      <c r="C745" s="98">
        <f t="shared" si="40"/>
        <v>744</v>
      </c>
      <c r="D745" s="97" t="str">
        <f t="shared" si="38"/>
        <v/>
      </c>
    </row>
    <row r="746" spans="2:4">
      <c r="B746" s="97" t="str">
        <f t="shared" si="39"/>
        <v>00</v>
      </c>
      <c r="C746" s="98">
        <f t="shared" si="40"/>
        <v>745</v>
      </c>
      <c r="D746" s="97" t="str">
        <f t="shared" si="38"/>
        <v/>
      </c>
    </row>
    <row r="747" spans="2:4">
      <c r="B747" s="97" t="str">
        <f t="shared" si="39"/>
        <v>00</v>
      </c>
      <c r="C747" s="98">
        <f t="shared" si="40"/>
        <v>746</v>
      </c>
      <c r="D747" s="97" t="str">
        <f t="shared" si="38"/>
        <v/>
      </c>
    </row>
    <row r="748" spans="2:4">
      <c r="B748" s="97" t="str">
        <f t="shared" si="39"/>
        <v>00</v>
      </c>
      <c r="C748" s="98">
        <f t="shared" si="40"/>
        <v>747</v>
      </c>
      <c r="D748" s="97" t="str">
        <f t="shared" si="38"/>
        <v/>
      </c>
    </row>
    <row r="749" spans="2:4">
      <c r="B749" s="97" t="str">
        <f t="shared" si="39"/>
        <v>00</v>
      </c>
      <c r="C749" s="98">
        <f t="shared" si="40"/>
        <v>748</v>
      </c>
      <c r="D749" s="97" t="str">
        <f t="shared" si="38"/>
        <v/>
      </c>
    </row>
    <row r="750" spans="2:4">
      <c r="B750" s="97" t="str">
        <f t="shared" si="39"/>
        <v>00</v>
      </c>
      <c r="C750" s="98">
        <f t="shared" si="40"/>
        <v>749</v>
      </c>
      <c r="D750" s="97" t="str">
        <f t="shared" si="38"/>
        <v/>
      </c>
    </row>
    <row r="751" spans="2:4">
      <c r="B751" s="97" t="str">
        <f t="shared" si="39"/>
        <v>00</v>
      </c>
      <c r="C751" s="98">
        <f t="shared" si="40"/>
        <v>750</v>
      </c>
      <c r="D751" s="97" t="str">
        <f t="shared" si="38"/>
        <v/>
      </c>
    </row>
    <row r="752" spans="2:4">
      <c r="B752" s="97" t="str">
        <f t="shared" si="39"/>
        <v>00</v>
      </c>
      <c r="C752" s="98">
        <f t="shared" si="40"/>
        <v>751</v>
      </c>
      <c r="D752" s="97" t="str">
        <f t="shared" si="38"/>
        <v/>
      </c>
    </row>
    <row r="753" spans="2:4">
      <c r="B753" s="97" t="str">
        <f t="shared" si="39"/>
        <v>00</v>
      </c>
      <c r="C753" s="98">
        <f t="shared" si="40"/>
        <v>752</v>
      </c>
      <c r="D753" s="97" t="str">
        <f t="shared" si="38"/>
        <v/>
      </c>
    </row>
    <row r="754" spans="2:4">
      <c r="B754" s="97" t="str">
        <f t="shared" si="39"/>
        <v>00</v>
      </c>
      <c r="C754" s="98">
        <f t="shared" si="40"/>
        <v>753</v>
      </c>
      <c r="D754" s="97" t="str">
        <f t="shared" si="38"/>
        <v/>
      </c>
    </row>
    <row r="755" spans="2:4">
      <c r="B755" s="97" t="str">
        <f t="shared" si="39"/>
        <v>00</v>
      </c>
      <c r="C755" s="98">
        <f t="shared" si="40"/>
        <v>754</v>
      </c>
      <c r="D755" s="97" t="str">
        <f t="shared" si="38"/>
        <v/>
      </c>
    </row>
    <row r="756" spans="2:4">
      <c r="B756" s="97" t="str">
        <f t="shared" si="39"/>
        <v>00</v>
      </c>
      <c r="C756" s="98">
        <f t="shared" si="40"/>
        <v>755</v>
      </c>
      <c r="D756" s="97" t="str">
        <f t="shared" si="38"/>
        <v/>
      </c>
    </row>
    <row r="757" spans="2:4">
      <c r="B757" s="97" t="str">
        <f t="shared" si="39"/>
        <v>00</v>
      </c>
      <c r="C757" s="98">
        <f t="shared" si="40"/>
        <v>756</v>
      </c>
      <c r="D757" s="97" t="str">
        <f t="shared" si="38"/>
        <v/>
      </c>
    </row>
    <row r="758" spans="2:4">
      <c r="B758" s="97" t="str">
        <f t="shared" si="39"/>
        <v>00</v>
      </c>
      <c r="C758" s="98">
        <f t="shared" si="40"/>
        <v>757</v>
      </c>
      <c r="D758" s="97" t="str">
        <f t="shared" si="38"/>
        <v/>
      </c>
    </row>
    <row r="759" spans="2:4">
      <c r="B759" s="97" t="str">
        <f t="shared" si="39"/>
        <v>00</v>
      </c>
      <c r="C759" s="98">
        <f t="shared" si="40"/>
        <v>758</v>
      </c>
      <c r="D759" s="97" t="str">
        <f t="shared" si="38"/>
        <v/>
      </c>
    </row>
    <row r="760" spans="2:4">
      <c r="B760" s="97" t="str">
        <f t="shared" si="39"/>
        <v>00</v>
      </c>
      <c r="C760" s="98">
        <f t="shared" si="40"/>
        <v>759</v>
      </c>
      <c r="D760" s="97" t="str">
        <f t="shared" si="38"/>
        <v/>
      </c>
    </row>
    <row r="761" spans="2:4">
      <c r="B761" s="97" t="str">
        <f t="shared" si="39"/>
        <v>00</v>
      </c>
      <c r="C761" s="98">
        <f t="shared" si="40"/>
        <v>760</v>
      </c>
      <c r="D761" s="97" t="str">
        <f t="shared" si="38"/>
        <v/>
      </c>
    </row>
    <row r="762" spans="2:4">
      <c r="B762" s="97" t="str">
        <f t="shared" si="39"/>
        <v>00</v>
      </c>
      <c r="C762" s="98">
        <f t="shared" si="40"/>
        <v>761</v>
      </c>
      <c r="D762" s="97" t="str">
        <f t="shared" si="38"/>
        <v/>
      </c>
    </row>
    <row r="763" spans="2:4">
      <c r="B763" s="97" t="str">
        <f t="shared" si="39"/>
        <v>00</v>
      </c>
      <c r="C763" s="98">
        <f t="shared" si="40"/>
        <v>762</v>
      </c>
      <c r="D763" s="97" t="str">
        <f t="shared" si="38"/>
        <v/>
      </c>
    </row>
    <row r="764" spans="2:4">
      <c r="B764" s="97" t="str">
        <f t="shared" si="39"/>
        <v>00</v>
      </c>
      <c r="C764" s="98">
        <f t="shared" si="40"/>
        <v>763</v>
      </c>
      <c r="D764" s="97" t="str">
        <f t="shared" si="38"/>
        <v/>
      </c>
    </row>
    <row r="765" spans="2:4">
      <c r="B765" s="97" t="str">
        <f t="shared" si="39"/>
        <v>00</v>
      </c>
      <c r="C765" s="98">
        <f t="shared" si="40"/>
        <v>764</v>
      </c>
      <c r="D765" s="97" t="str">
        <f t="shared" si="38"/>
        <v/>
      </c>
    </row>
    <row r="766" spans="2:4">
      <c r="B766" s="97" t="str">
        <f t="shared" si="39"/>
        <v>00</v>
      </c>
      <c r="C766" s="98">
        <f t="shared" si="40"/>
        <v>765</v>
      </c>
      <c r="D766" s="97" t="str">
        <f t="shared" si="38"/>
        <v/>
      </c>
    </row>
    <row r="767" spans="2:4">
      <c r="B767" s="97" t="str">
        <f t="shared" si="39"/>
        <v>00</v>
      </c>
      <c r="C767" s="98">
        <f t="shared" si="40"/>
        <v>766</v>
      </c>
      <c r="D767" s="97" t="str">
        <f t="shared" si="38"/>
        <v/>
      </c>
    </row>
    <row r="768" spans="2:4">
      <c r="B768" s="97" t="str">
        <f t="shared" si="39"/>
        <v>00</v>
      </c>
      <c r="C768" s="98">
        <f t="shared" si="40"/>
        <v>767</v>
      </c>
      <c r="D768" s="97" t="str">
        <f t="shared" si="38"/>
        <v/>
      </c>
    </row>
    <row r="769" spans="2:4">
      <c r="B769" s="97" t="str">
        <f t="shared" si="39"/>
        <v>00</v>
      </c>
      <c r="C769" s="98">
        <f t="shared" si="40"/>
        <v>768</v>
      </c>
      <c r="D769" s="97" t="str">
        <f t="shared" si="38"/>
        <v/>
      </c>
    </row>
    <row r="770" spans="2:4">
      <c r="B770" s="97" t="str">
        <f t="shared" si="39"/>
        <v>00</v>
      </c>
      <c r="C770" s="98">
        <f t="shared" si="40"/>
        <v>769</v>
      </c>
      <c r="D770" s="97" t="str">
        <f t="shared" ref="D770:D833" si="41">IF(A770&gt;0,CHAR(A770),"")</f>
        <v/>
      </c>
    </row>
    <row r="771" spans="2:4">
      <c r="B771" s="97" t="str">
        <f t="shared" ref="B771:B834" si="42">DEC2HEX(A771,2)</f>
        <v>00</v>
      </c>
      <c r="C771" s="98">
        <f t="shared" ref="C771:C834" si="43">C770+1</f>
        <v>770</v>
      </c>
      <c r="D771" s="97" t="str">
        <f t="shared" si="41"/>
        <v/>
      </c>
    </row>
    <row r="772" spans="2:4">
      <c r="B772" s="97" t="str">
        <f t="shared" si="42"/>
        <v>00</v>
      </c>
      <c r="C772" s="98">
        <f t="shared" si="43"/>
        <v>771</v>
      </c>
      <c r="D772" s="97" t="str">
        <f t="shared" si="41"/>
        <v/>
      </c>
    </row>
    <row r="773" spans="2:4">
      <c r="B773" s="97" t="str">
        <f t="shared" si="42"/>
        <v>00</v>
      </c>
      <c r="C773" s="98">
        <f t="shared" si="43"/>
        <v>772</v>
      </c>
      <c r="D773" s="97" t="str">
        <f t="shared" si="41"/>
        <v/>
      </c>
    </row>
    <row r="774" spans="2:4">
      <c r="B774" s="97" t="str">
        <f t="shared" si="42"/>
        <v>00</v>
      </c>
      <c r="C774" s="98">
        <f t="shared" si="43"/>
        <v>773</v>
      </c>
      <c r="D774" s="97" t="str">
        <f t="shared" si="41"/>
        <v/>
      </c>
    </row>
    <row r="775" spans="2:4">
      <c r="B775" s="97" t="str">
        <f t="shared" si="42"/>
        <v>00</v>
      </c>
      <c r="C775" s="98">
        <f t="shared" si="43"/>
        <v>774</v>
      </c>
      <c r="D775" s="97" t="str">
        <f t="shared" si="41"/>
        <v/>
      </c>
    </row>
    <row r="776" spans="2:4">
      <c r="B776" s="97" t="str">
        <f t="shared" si="42"/>
        <v>00</v>
      </c>
      <c r="C776" s="98">
        <f t="shared" si="43"/>
        <v>775</v>
      </c>
      <c r="D776" s="97" t="str">
        <f t="shared" si="41"/>
        <v/>
      </c>
    </row>
    <row r="777" spans="2:4">
      <c r="B777" s="97" t="str">
        <f t="shared" si="42"/>
        <v>00</v>
      </c>
      <c r="C777" s="98">
        <f t="shared" si="43"/>
        <v>776</v>
      </c>
      <c r="D777" s="97" t="str">
        <f t="shared" si="41"/>
        <v/>
      </c>
    </row>
    <row r="778" spans="2:4">
      <c r="B778" s="97" t="str">
        <f t="shared" si="42"/>
        <v>00</v>
      </c>
      <c r="C778" s="98">
        <f t="shared" si="43"/>
        <v>777</v>
      </c>
      <c r="D778" s="97" t="str">
        <f t="shared" si="41"/>
        <v/>
      </c>
    </row>
    <row r="779" spans="2:4">
      <c r="B779" s="97" t="str">
        <f t="shared" si="42"/>
        <v>00</v>
      </c>
      <c r="C779" s="98">
        <f t="shared" si="43"/>
        <v>778</v>
      </c>
      <c r="D779" s="97" t="str">
        <f t="shared" si="41"/>
        <v/>
      </c>
    </row>
    <row r="780" spans="2:4">
      <c r="B780" s="97" t="str">
        <f t="shared" si="42"/>
        <v>00</v>
      </c>
      <c r="C780" s="98">
        <f t="shared" si="43"/>
        <v>779</v>
      </c>
      <c r="D780" s="97" t="str">
        <f t="shared" si="41"/>
        <v/>
      </c>
    </row>
    <row r="781" spans="2:4">
      <c r="B781" s="97" t="str">
        <f t="shared" si="42"/>
        <v>00</v>
      </c>
      <c r="C781" s="98">
        <f t="shared" si="43"/>
        <v>780</v>
      </c>
      <c r="D781" s="97" t="str">
        <f t="shared" si="41"/>
        <v/>
      </c>
    </row>
    <row r="782" spans="2:4">
      <c r="B782" s="97" t="str">
        <f t="shared" si="42"/>
        <v>00</v>
      </c>
      <c r="C782" s="98">
        <f t="shared" si="43"/>
        <v>781</v>
      </c>
      <c r="D782" s="97" t="str">
        <f t="shared" si="41"/>
        <v/>
      </c>
    </row>
    <row r="783" spans="2:4">
      <c r="B783" s="97" t="str">
        <f t="shared" si="42"/>
        <v>00</v>
      </c>
      <c r="C783" s="98">
        <f t="shared" si="43"/>
        <v>782</v>
      </c>
      <c r="D783" s="97" t="str">
        <f t="shared" si="41"/>
        <v/>
      </c>
    </row>
    <row r="784" spans="2:4">
      <c r="B784" s="97" t="str">
        <f t="shared" si="42"/>
        <v>00</v>
      </c>
      <c r="C784" s="98">
        <f t="shared" si="43"/>
        <v>783</v>
      </c>
      <c r="D784" s="97" t="str">
        <f t="shared" si="41"/>
        <v/>
      </c>
    </row>
    <row r="785" spans="2:4">
      <c r="B785" s="97" t="str">
        <f t="shared" si="42"/>
        <v>00</v>
      </c>
      <c r="C785" s="98">
        <f t="shared" si="43"/>
        <v>784</v>
      </c>
      <c r="D785" s="97" t="str">
        <f t="shared" si="41"/>
        <v/>
      </c>
    </row>
    <row r="786" spans="2:4">
      <c r="B786" s="97" t="str">
        <f t="shared" si="42"/>
        <v>00</v>
      </c>
      <c r="C786" s="98">
        <f t="shared" si="43"/>
        <v>785</v>
      </c>
      <c r="D786" s="97" t="str">
        <f t="shared" si="41"/>
        <v/>
      </c>
    </row>
    <row r="787" spans="2:4">
      <c r="B787" s="97" t="str">
        <f t="shared" si="42"/>
        <v>00</v>
      </c>
      <c r="C787" s="98">
        <f t="shared" si="43"/>
        <v>786</v>
      </c>
      <c r="D787" s="97" t="str">
        <f t="shared" si="41"/>
        <v/>
      </c>
    </row>
    <row r="788" spans="2:4">
      <c r="B788" s="97" t="str">
        <f t="shared" si="42"/>
        <v>00</v>
      </c>
      <c r="C788" s="98">
        <f t="shared" si="43"/>
        <v>787</v>
      </c>
      <c r="D788" s="97" t="str">
        <f t="shared" si="41"/>
        <v/>
      </c>
    </row>
    <row r="789" spans="2:4">
      <c r="B789" s="97" t="str">
        <f t="shared" si="42"/>
        <v>00</v>
      </c>
      <c r="C789" s="98">
        <f t="shared" si="43"/>
        <v>788</v>
      </c>
      <c r="D789" s="97" t="str">
        <f t="shared" si="41"/>
        <v/>
      </c>
    </row>
    <row r="790" spans="2:4">
      <c r="B790" s="97" t="str">
        <f t="shared" si="42"/>
        <v>00</v>
      </c>
      <c r="C790" s="98">
        <f t="shared" si="43"/>
        <v>789</v>
      </c>
      <c r="D790" s="97" t="str">
        <f t="shared" si="41"/>
        <v/>
      </c>
    </row>
    <row r="791" spans="2:4">
      <c r="B791" s="97" t="str">
        <f t="shared" si="42"/>
        <v>00</v>
      </c>
      <c r="C791" s="98">
        <f t="shared" si="43"/>
        <v>790</v>
      </c>
      <c r="D791" s="97" t="str">
        <f t="shared" si="41"/>
        <v/>
      </c>
    </row>
    <row r="792" spans="2:4">
      <c r="B792" s="97" t="str">
        <f t="shared" si="42"/>
        <v>00</v>
      </c>
      <c r="C792" s="98">
        <f t="shared" si="43"/>
        <v>791</v>
      </c>
      <c r="D792" s="97" t="str">
        <f t="shared" si="41"/>
        <v/>
      </c>
    </row>
    <row r="793" spans="2:4">
      <c r="B793" s="97" t="str">
        <f t="shared" si="42"/>
        <v>00</v>
      </c>
      <c r="C793" s="98">
        <f t="shared" si="43"/>
        <v>792</v>
      </c>
      <c r="D793" s="97" t="str">
        <f t="shared" si="41"/>
        <v/>
      </c>
    </row>
    <row r="794" spans="2:4">
      <c r="B794" s="97" t="str">
        <f t="shared" si="42"/>
        <v>00</v>
      </c>
      <c r="C794" s="98">
        <f t="shared" si="43"/>
        <v>793</v>
      </c>
      <c r="D794" s="97" t="str">
        <f t="shared" si="41"/>
        <v/>
      </c>
    </row>
    <row r="795" spans="2:4">
      <c r="B795" s="97" t="str">
        <f t="shared" si="42"/>
        <v>00</v>
      </c>
      <c r="C795" s="98">
        <f t="shared" si="43"/>
        <v>794</v>
      </c>
      <c r="D795" s="97" t="str">
        <f t="shared" si="41"/>
        <v/>
      </c>
    </row>
    <row r="796" spans="2:4">
      <c r="B796" s="97" t="str">
        <f t="shared" si="42"/>
        <v>00</v>
      </c>
      <c r="C796" s="98">
        <f t="shared" si="43"/>
        <v>795</v>
      </c>
      <c r="D796" s="97" t="str">
        <f t="shared" si="41"/>
        <v/>
      </c>
    </row>
    <row r="797" spans="2:4">
      <c r="B797" s="97" t="str">
        <f t="shared" si="42"/>
        <v>00</v>
      </c>
      <c r="C797" s="98">
        <f t="shared" si="43"/>
        <v>796</v>
      </c>
      <c r="D797" s="97" t="str">
        <f t="shared" si="41"/>
        <v/>
      </c>
    </row>
    <row r="798" spans="2:4">
      <c r="B798" s="97" t="str">
        <f t="shared" si="42"/>
        <v>00</v>
      </c>
      <c r="C798" s="98">
        <f t="shared" si="43"/>
        <v>797</v>
      </c>
      <c r="D798" s="97" t="str">
        <f t="shared" si="41"/>
        <v/>
      </c>
    </row>
    <row r="799" spans="2:4">
      <c r="B799" s="97" t="str">
        <f t="shared" si="42"/>
        <v>00</v>
      </c>
      <c r="C799" s="98">
        <f t="shared" si="43"/>
        <v>798</v>
      </c>
      <c r="D799" s="97" t="str">
        <f t="shared" si="41"/>
        <v/>
      </c>
    </row>
    <row r="800" spans="2:4">
      <c r="B800" s="97" t="str">
        <f t="shared" si="42"/>
        <v>00</v>
      </c>
      <c r="C800" s="98">
        <f t="shared" si="43"/>
        <v>799</v>
      </c>
      <c r="D800" s="97" t="str">
        <f t="shared" si="41"/>
        <v/>
      </c>
    </row>
    <row r="801" spans="2:4">
      <c r="B801" s="97" t="str">
        <f t="shared" si="42"/>
        <v>00</v>
      </c>
      <c r="C801" s="98">
        <f t="shared" si="43"/>
        <v>800</v>
      </c>
      <c r="D801" s="97" t="str">
        <f t="shared" si="41"/>
        <v/>
      </c>
    </row>
    <row r="802" spans="2:4">
      <c r="B802" s="97" t="str">
        <f t="shared" si="42"/>
        <v>00</v>
      </c>
      <c r="C802" s="98">
        <f t="shared" si="43"/>
        <v>801</v>
      </c>
      <c r="D802" s="97" t="str">
        <f t="shared" si="41"/>
        <v/>
      </c>
    </row>
    <row r="803" spans="2:4">
      <c r="B803" s="97" t="str">
        <f t="shared" si="42"/>
        <v>00</v>
      </c>
      <c r="C803" s="98">
        <f t="shared" si="43"/>
        <v>802</v>
      </c>
      <c r="D803" s="97" t="str">
        <f t="shared" si="41"/>
        <v/>
      </c>
    </row>
    <row r="804" spans="2:4">
      <c r="B804" s="97" t="str">
        <f t="shared" si="42"/>
        <v>00</v>
      </c>
      <c r="C804" s="98">
        <f t="shared" si="43"/>
        <v>803</v>
      </c>
      <c r="D804" s="97" t="str">
        <f t="shared" si="41"/>
        <v/>
      </c>
    </row>
    <row r="805" spans="2:4">
      <c r="B805" s="97" t="str">
        <f t="shared" si="42"/>
        <v>00</v>
      </c>
      <c r="C805" s="98">
        <f t="shared" si="43"/>
        <v>804</v>
      </c>
      <c r="D805" s="97" t="str">
        <f t="shared" si="41"/>
        <v/>
      </c>
    </row>
    <row r="806" spans="2:4">
      <c r="B806" s="97" t="str">
        <f t="shared" si="42"/>
        <v>00</v>
      </c>
      <c r="C806" s="98">
        <f t="shared" si="43"/>
        <v>805</v>
      </c>
      <c r="D806" s="97" t="str">
        <f t="shared" si="41"/>
        <v/>
      </c>
    </row>
    <row r="807" spans="2:4">
      <c r="B807" s="97" t="str">
        <f t="shared" si="42"/>
        <v>00</v>
      </c>
      <c r="C807" s="98">
        <f t="shared" si="43"/>
        <v>806</v>
      </c>
      <c r="D807" s="97" t="str">
        <f t="shared" si="41"/>
        <v/>
      </c>
    </row>
    <row r="808" spans="2:4">
      <c r="B808" s="97" t="str">
        <f t="shared" si="42"/>
        <v>00</v>
      </c>
      <c r="C808" s="98">
        <f t="shared" si="43"/>
        <v>807</v>
      </c>
      <c r="D808" s="97" t="str">
        <f t="shared" si="41"/>
        <v/>
      </c>
    </row>
    <row r="809" spans="2:4">
      <c r="B809" s="97" t="str">
        <f t="shared" si="42"/>
        <v>00</v>
      </c>
      <c r="C809" s="98">
        <f t="shared" si="43"/>
        <v>808</v>
      </c>
      <c r="D809" s="97" t="str">
        <f t="shared" si="41"/>
        <v/>
      </c>
    </row>
    <row r="810" spans="2:4">
      <c r="B810" s="97" t="str">
        <f t="shared" si="42"/>
        <v>00</v>
      </c>
      <c r="C810" s="98">
        <f t="shared" si="43"/>
        <v>809</v>
      </c>
      <c r="D810" s="97" t="str">
        <f t="shared" si="41"/>
        <v/>
      </c>
    </row>
    <row r="811" spans="2:4">
      <c r="B811" s="97" t="str">
        <f t="shared" si="42"/>
        <v>00</v>
      </c>
      <c r="C811" s="98">
        <f t="shared" si="43"/>
        <v>810</v>
      </c>
      <c r="D811" s="97" t="str">
        <f t="shared" si="41"/>
        <v/>
      </c>
    </row>
    <row r="812" spans="2:4">
      <c r="B812" s="97" t="str">
        <f t="shared" si="42"/>
        <v>00</v>
      </c>
      <c r="C812" s="98">
        <f t="shared" si="43"/>
        <v>811</v>
      </c>
      <c r="D812" s="97" t="str">
        <f t="shared" si="41"/>
        <v/>
      </c>
    </row>
    <row r="813" spans="2:4">
      <c r="B813" s="97" t="str">
        <f t="shared" si="42"/>
        <v>00</v>
      </c>
      <c r="C813" s="98">
        <f t="shared" si="43"/>
        <v>812</v>
      </c>
      <c r="D813" s="97" t="str">
        <f t="shared" si="41"/>
        <v/>
      </c>
    </row>
    <row r="814" spans="2:4">
      <c r="B814" s="97" t="str">
        <f t="shared" si="42"/>
        <v>00</v>
      </c>
      <c r="C814" s="98">
        <f t="shared" si="43"/>
        <v>813</v>
      </c>
      <c r="D814" s="97" t="str">
        <f t="shared" si="41"/>
        <v/>
      </c>
    </row>
    <row r="815" spans="2:4">
      <c r="B815" s="97" t="str">
        <f t="shared" si="42"/>
        <v>00</v>
      </c>
      <c r="C815" s="98">
        <f t="shared" si="43"/>
        <v>814</v>
      </c>
      <c r="D815" s="97" t="str">
        <f t="shared" si="41"/>
        <v/>
      </c>
    </row>
    <row r="816" spans="2:4">
      <c r="B816" s="97" t="str">
        <f t="shared" si="42"/>
        <v>00</v>
      </c>
      <c r="C816" s="98">
        <f t="shared" si="43"/>
        <v>815</v>
      </c>
      <c r="D816" s="97" t="str">
        <f t="shared" si="41"/>
        <v/>
      </c>
    </row>
    <row r="817" spans="2:4">
      <c r="B817" s="97" t="str">
        <f t="shared" si="42"/>
        <v>00</v>
      </c>
      <c r="C817" s="98">
        <f t="shared" si="43"/>
        <v>816</v>
      </c>
      <c r="D817" s="97" t="str">
        <f t="shared" si="41"/>
        <v/>
      </c>
    </row>
    <row r="818" spans="2:4">
      <c r="B818" s="97" t="str">
        <f t="shared" si="42"/>
        <v>00</v>
      </c>
      <c r="C818" s="98">
        <f t="shared" si="43"/>
        <v>817</v>
      </c>
      <c r="D818" s="97" t="str">
        <f t="shared" si="41"/>
        <v/>
      </c>
    </row>
    <row r="819" spans="2:4">
      <c r="B819" s="97" t="str">
        <f t="shared" si="42"/>
        <v>00</v>
      </c>
      <c r="C819" s="98">
        <f t="shared" si="43"/>
        <v>818</v>
      </c>
      <c r="D819" s="97" t="str">
        <f t="shared" si="41"/>
        <v/>
      </c>
    </row>
    <row r="820" spans="2:4">
      <c r="B820" s="97" t="str">
        <f t="shared" si="42"/>
        <v>00</v>
      </c>
      <c r="C820" s="98">
        <f t="shared" si="43"/>
        <v>819</v>
      </c>
      <c r="D820" s="97" t="str">
        <f t="shared" si="41"/>
        <v/>
      </c>
    </row>
    <row r="821" spans="2:4">
      <c r="B821" s="97" t="str">
        <f t="shared" si="42"/>
        <v>00</v>
      </c>
      <c r="C821" s="98">
        <f t="shared" si="43"/>
        <v>820</v>
      </c>
      <c r="D821" s="97" t="str">
        <f t="shared" si="41"/>
        <v/>
      </c>
    </row>
    <row r="822" spans="2:4">
      <c r="B822" s="97" t="str">
        <f t="shared" si="42"/>
        <v>00</v>
      </c>
      <c r="C822" s="98">
        <f t="shared" si="43"/>
        <v>821</v>
      </c>
      <c r="D822" s="97" t="str">
        <f t="shared" si="41"/>
        <v/>
      </c>
    </row>
    <row r="823" spans="2:4">
      <c r="B823" s="97" t="str">
        <f t="shared" si="42"/>
        <v>00</v>
      </c>
      <c r="C823" s="98">
        <f t="shared" si="43"/>
        <v>822</v>
      </c>
      <c r="D823" s="97" t="str">
        <f t="shared" si="41"/>
        <v/>
      </c>
    </row>
    <row r="824" spans="2:4">
      <c r="B824" s="97" t="str">
        <f t="shared" si="42"/>
        <v>00</v>
      </c>
      <c r="C824" s="98">
        <f t="shared" si="43"/>
        <v>823</v>
      </c>
      <c r="D824" s="97" t="str">
        <f t="shared" si="41"/>
        <v/>
      </c>
    </row>
    <row r="825" spans="2:4">
      <c r="B825" s="97" t="str">
        <f t="shared" si="42"/>
        <v>00</v>
      </c>
      <c r="C825" s="98">
        <f t="shared" si="43"/>
        <v>824</v>
      </c>
      <c r="D825" s="97" t="str">
        <f t="shared" si="41"/>
        <v/>
      </c>
    </row>
    <row r="826" spans="2:4">
      <c r="B826" s="97" t="str">
        <f t="shared" si="42"/>
        <v>00</v>
      </c>
      <c r="C826" s="98">
        <f t="shared" si="43"/>
        <v>825</v>
      </c>
      <c r="D826" s="97" t="str">
        <f t="shared" si="41"/>
        <v/>
      </c>
    </row>
    <row r="827" spans="2:4">
      <c r="B827" s="97" t="str">
        <f t="shared" si="42"/>
        <v>00</v>
      </c>
      <c r="C827" s="98">
        <f t="shared" si="43"/>
        <v>826</v>
      </c>
      <c r="D827" s="97" t="str">
        <f t="shared" si="41"/>
        <v/>
      </c>
    </row>
    <row r="828" spans="2:4">
      <c r="B828" s="97" t="str">
        <f t="shared" si="42"/>
        <v>00</v>
      </c>
      <c r="C828" s="98">
        <f t="shared" si="43"/>
        <v>827</v>
      </c>
      <c r="D828" s="97" t="str">
        <f t="shared" si="41"/>
        <v/>
      </c>
    </row>
    <row r="829" spans="2:4">
      <c r="B829" s="97" t="str">
        <f t="shared" si="42"/>
        <v>00</v>
      </c>
      <c r="C829" s="98">
        <f t="shared" si="43"/>
        <v>828</v>
      </c>
      <c r="D829" s="97" t="str">
        <f t="shared" si="41"/>
        <v/>
      </c>
    </row>
    <row r="830" spans="2:4">
      <c r="B830" s="97" t="str">
        <f t="shared" si="42"/>
        <v>00</v>
      </c>
      <c r="C830" s="98">
        <f t="shared" si="43"/>
        <v>829</v>
      </c>
      <c r="D830" s="97" t="str">
        <f t="shared" si="41"/>
        <v/>
      </c>
    </row>
    <row r="831" spans="2:4">
      <c r="B831" s="97" t="str">
        <f t="shared" si="42"/>
        <v>00</v>
      </c>
      <c r="C831" s="98">
        <f t="shared" si="43"/>
        <v>830</v>
      </c>
      <c r="D831" s="97" t="str">
        <f t="shared" si="41"/>
        <v/>
      </c>
    </row>
    <row r="832" spans="2:4">
      <c r="B832" s="97" t="str">
        <f t="shared" si="42"/>
        <v>00</v>
      </c>
      <c r="C832" s="98">
        <f t="shared" si="43"/>
        <v>831</v>
      </c>
      <c r="D832" s="97" t="str">
        <f t="shared" si="41"/>
        <v/>
      </c>
    </row>
    <row r="833" spans="2:4">
      <c r="B833" s="97" t="str">
        <f t="shared" si="42"/>
        <v>00</v>
      </c>
      <c r="C833" s="98">
        <f t="shared" si="43"/>
        <v>832</v>
      </c>
      <c r="D833" s="97" t="str">
        <f t="shared" si="41"/>
        <v/>
      </c>
    </row>
    <row r="834" spans="2:4">
      <c r="B834" s="97" t="str">
        <f t="shared" si="42"/>
        <v>00</v>
      </c>
      <c r="C834" s="98">
        <f t="shared" si="43"/>
        <v>833</v>
      </c>
      <c r="D834" s="97" t="str">
        <f t="shared" ref="D834:D897" si="44">IF(A834&gt;0,CHAR(A834),"")</f>
        <v/>
      </c>
    </row>
    <row r="835" spans="2:4">
      <c r="B835" s="97" t="str">
        <f t="shared" ref="B835:B898" si="45">DEC2HEX(A835,2)</f>
        <v>00</v>
      </c>
      <c r="C835" s="98">
        <f t="shared" ref="C835:C898" si="46">C834+1</f>
        <v>834</v>
      </c>
      <c r="D835" s="97" t="str">
        <f t="shared" si="44"/>
        <v/>
      </c>
    </row>
    <row r="836" spans="2:4">
      <c r="B836" s="97" t="str">
        <f t="shared" si="45"/>
        <v>00</v>
      </c>
      <c r="C836" s="98">
        <f t="shared" si="46"/>
        <v>835</v>
      </c>
      <c r="D836" s="97" t="str">
        <f t="shared" si="44"/>
        <v/>
      </c>
    </row>
    <row r="837" spans="2:4">
      <c r="B837" s="97" t="str">
        <f t="shared" si="45"/>
        <v>00</v>
      </c>
      <c r="C837" s="98">
        <f t="shared" si="46"/>
        <v>836</v>
      </c>
      <c r="D837" s="97" t="str">
        <f t="shared" si="44"/>
        <v/>
      </c>
    </row>
    <row r="838" spans="2:4">
      <c r="B838" s="97" t="str">
        <f t="shared" si="45"/>
        <v>00</v>
      </c>
      <c r="C838" s="98">
        <f t="shared" si="46"/>
        <v>837</v>
      </c>
      <c r="D838" s="97" t="str">
        <f t="shared" si="44"/>
        <v/>
      </c>
    </row>
    <row r="839" spans="2:4">
      <c r="B839" s="97" t="str">
        <f t="shared" si="45"/>
        <v>00</v>
      </c>
      <c r="C839" s="98">
        <f t="shared" si="46"/>
        <v>838</v>
      </c>
      <c r="D839" s="97" t="str">
        <f t="shared" si="44"/>
        <v/>
      </c>
    </row>
    <row r="840" spans="2:4">
      <c r="B840" s="97" t="str">
        <f t="shared" si="45"/>
        <v>00</v>
      </c>
      <c r="C840" s="98">
        <f t="shared" si="46"/>
        <v>839</v>
      </c>
      <c r="D840" s="97" t="str">
        <f t="shared" si="44"/>
        <v/>
      </c>
    </row>
    <row r="841" spans="2:4">
      <c r="B841" s="97" t="str">
        <f t="shared" si="45"/>
        <v>00</v>
      </c>
      <c r="C841" s="98">
        <f t="shared" si="46"/>
        <v>840</v>
      </c>
      <c r="D841" s="97" t="str">
        <f t="shared" si="44"/>
        <v/>
      </c>
    </row>
    <row r="842" spans="2:4">
      <c r="B842" s="97" t="str">
        <f t="shared" si="45"/>
        <v>00</v>
      </c>
      <c r="C842" s="98">
        <f t="shared" si="46"/>
        <v>841</v>
      </c>
      <c r="D842" s="97" t="str">
        <f t="shared" si="44"/>
        <v/>
      </c>
    </row>
    <row r="843" spans="2:4">
      <c r="B843" s="97" t="str">
        <f t="shared" si="45"/>
        <v>00</v>
      </c>
      <c r="C843" s="98">
        <f t="shared" si="46"/>
        <v>842</v>
      </c>
      <c r="D843" s="97" t="str">
        <f t="shared" si="44"/>
        <v/>
      </c>
    </row>
    <row r="844" spans="2:4">
      <c r="B844" s="97" t="str">
        <f t="shared" si="45"/>
        <v>00</v>
      </c>
      <c r="C844" s="98">
        <f t="shared" si="46"/>
        <v>843</v>
      </c>
      <c r="D844" s="97" t="str">
        <f t="shared" si="44"/>
        <v/>
      </c>
    </row>
    <row r="845" spans="2:4">
      <c r="B845" s="97" t="str">
        <f t="shared" si="45"/>
        <v>00</v>
      </c>
      <c r="C845" s="98">
        <f t="shared" si="46"/>
        <v>844</v>
      </c>
      <c r="D845" s="97" t="str">
        <f t="shared" si="44"/>
        <v/>
      </c>
    </row>
    <row r="846" spans="2:4">
      <c r="B846" s="97" t="str">
        <f t="shared" si="45"/>
        <v>00</v>
      </c>
      <c r="C846" s="98">
        <f t="shared" si="46"/>
        <v>845</v>
      </c>
      <c r="D846" s="97" t="str">
        <f t="shared" si="44"/>
        <v/>
      </c>
    </row>
    <row r="847" spans="2:4">
      <c r="B847" s="97" t="str">
        <f t="shared" si="45"/>
        <v>00</v>
      </c>
      <c r="C847" s="98">
        <f t="shared" si="46"/>
        <v>846</v>
      </c>
      <c r="D847" s="97" t="str">
        <f t="shared" si="44"/>
        <v/>
      </c>
    </row>
    <row r="848" spans="2:4">
      <c r="B848" s="97" t="str">
        <f t="shared" si="45"/>
        <v>00</v>
      </c>
      <c r="C848" s="98">
        <f t="shared" si="46"/>
        <v>847</v>
      </c>
      <c r="D848" s="97" t="str">
        <f t="shared" si="44"/>
        <v/>
      </c>
    </row>
    <row r="849" spans="2:4">
      <c r="B849" s="97" t="str">
        <f t="shared" si="45"/>
        <v>00</v>
      </c>
      <c r="C849" s="98">
        <f t="shared" si="46"/>
        <v>848</v>
      </c>
      <c r="D849" s="97" t="str">
        <f t="shared" si="44"/>
        <v/>
      </c>
    </row>
    <row r="850" spans="2:4">
      <c r="B850" s="97" t="str">
        <f t="shared" si="45"/>
        <v>00</v>
      </c>
      <c r="C850" s="98">
        <f t="shared" si="46"/>
        <v>849</v>
      </c>
      <c r="D850" s="97" t="str">
        <f t="shared" si="44"/>
        <v/>
      </c>
    </row>
    <row r="851" spans="2:4">
      <c r="B851" s="97" t="str">
        <f t="shared" si="45"/>
        <v>00</v>
      </c>
      <c r="C851" s="98">
        <f t="shared" si="46"/>
        <v>850</v>
      </c>
      <c r="D851" s="97" t="str">
        <f t="shared" si="44"/>
        <v/>
      </c>
    </row>
    <row r="852" spans="2:4">
      <c r="B852" s="97" t="str">
        <f t="shared" si="45"/>
        <v>00</v>
      </c>
      <c r="C852" s="98">
        <f t="shared" si="46"/>
        <v>851</v>
      </c>
      <c r="D852" s="97" t="str">
        <f t="shared" si="44"/>
        <v/>
      </c>
    </row>
    <row r="853" spans="2:4">
      <c r="B853" s="97" t="str">
        <f t="shared" si="45"/>
        <v>00</v>
      </c>
      <c r="C853" s="98">
        <f t="shared" si="46"/>
        <v>852</v>
      </c>
      <c r="D853" s="97" t="str">
        <f t="shared" si="44"/>
        <v/>
      </c>
    </row>
    <row r="854" spans="2:4">
      <c r="B854" s="97" t="str">
        <f t="shared" si="45"/>
        <v>00</v>
      </c>
      <c r="C854" s="98">
        <f t="shared" si="46"/>
        <v>853</v>
      </c>
      <c r="D854" s="97" t="str">
        <f t="shared" si="44"/>
        <v/>
      </c>
    </row>
    <row r="855" spans="2:4">
      <c r="B855" s="97" t="str">
        <f t="shared" si="45"/>
        <v>00</v>
      </c>
      <c r="C855" s="98">
        <f t="shared" si="46"/>
        <v>854</v>
      </c>
      <c r="D855" s="97" t="str">
        <f t="shared" si="44"/>
        <v/>
      </c>
    </row>
    <row r="856" spans="2:4">
      <c r="B856" s="97" t="str">
        <f t="shared" si="45"/>
        <v>00</v>
      </c>
      <c r="C856" s="98">
        <f t="shared" si="46"/>
        <v>855</v>
      </c>
      <c r="D856" s="97" t="str">
        <f t="shared" si="44"/>
        <v/>
      </c>
    </row>
    <row r="857" spans="2:4">
      <c r="B857" s="97" t="str">
        <f t="shared" si="45"/>
        <v>00</v>
      </c>
      <c r="C857" s="98">
        <f t="shared" si="46"/>
        <v>856</v>
      </c>
      <c r="D857" s="97" t="str">
        <f t="shared" si="44"/>
        <v/>
      </c>
    </row>
    <row r="858" spans="2:4">
      <c r="B858" s="97" t="str">
        <f t="shared" si="45"/>
        <v>00</v>
      </c>
      <c r="C858" s="98">
        <f t="shared" si="46"/>
        <v>857</v>
      </c>
      <c r="D858" s="97" t="str">
        <f t="shared" si="44"/>
        <v/>
      </c>
    </row>
    <row r="859" spans="2:4">
      <c r="B859" s="97" t="str">
        <f t="shared" si="45"/>
        <v>00</v>
      </c>
      <c r="C859" s="98">
        <f t="shared" si="46"/>
        <v>858</v>
      </c>
      <c r="D859" s="97" t="str">
        <f t="shared" si="44"/>
        <v/>
      </c>
    </row>
    <row r="860" spans="2:4">
      <c r="B860" s="97" t="str">
        <f t="shared" si="45"/>
        <v>00</v>
      </c>
      <c r="C860" s="98">
        <f t="shared" si="46"/>
        <v>859</v>
      </c>
      <c r="D860" s="97" t="str">
        <f t="shared" si="44"/>
        <v/>
      </c>
    </row>
    <row r="861" spans="2:4">
      <c r="B861" s="97" t="str">
        <f t="shared" si="45"/>
        <v>00</v>
      </c>
      <c r="C861" s="98">
        <f t="shared" si="46"/>
        <v>860</v>
      </c>
      <c r="D861" s="97" t="str">
        <f t="shared" si="44"/>
        <v/>
      </c>
    </row>
    <row r="862" spans="2:4">
      <c r="B862" s="97" t="str">
        <f t="shared" si="45"/>
        <v>00</v>
      </c>
      <c r="C862" s="98">
        <f t="shared" si="46"/>
        <v>861</v>
      </c>
      <c r="D862" s="97" t="str">
        <f t="shared" si="44"/>
        <v/>
      </c>
    </row>
    <row r="863" spans="2:4">
      <c r="B863" s="97" t="str">
        <f t="shared" si="45"/>
        <v>00</v>
      </c>
      <c r="C863" s="98">
        <f t="shared" si="46"/>
        <v>862</v>
      </c>
      <c r="D863" s="97" t="str">
        <f t="shared" si="44"/>
        <v/>
      </c>
    </row>
    <row r="864" spans="2:4">
      <c r="B864" s="97" t="str">
        <f t="shared" si="45"/>
        <v>00</v>
      </c>
      <c r="C864" s="98">
        <f t="shared" si="46"/>
        <v>863</v>
      </c>
      <c r="D864" s="97" t="str">
        <f t="shared" si="44"/>
        <v/>
      </c>
    </row>
    <row r="865" spans="2:4">
      <c r="B865" s="97" t="str">
        <f t="shared" si="45"/>
        <v>00</v>
      </c>
      <c r="C865" s="98">
        <f t="shared" si="46"/>
        <v>864</v>
      </c>
      <c r="D865" s="97" t="str">
        <f t="shared" si="44"/>
        <v/>
      </c>
    </row>
    <row r="866" spans="2:4">
      <c r="B866" s="97" t="str">
        <f t="shared" si="45"/>
        <v>00</v>
      </c>
      <c r="C866" s="98">
        <f t="shared" si="46"/>
        <v>865</v>
      </c>
      <c r="D866" s="97" t="str">
        <f t="shared" si="44"/>
        <v/>
      </c>
    </row>
    <row r="867" spans="2:4">
      <c r="B867" s="97" t="str">
        <f t="shared" si="45"/>
        <v>00</v>
      </c>
      <c r="C867" s="98">
        <f t="shared" si="46"/>
        <v>866</v>
      </c>
      <c r="D867" s="97" t="str">
        <f t="shared" si="44"/>
        <v/>
      </c>
    </row>
    <row r="868" spans="2:4">
      <c r="B868" s="97" t="str">
        <f t="shared" si="45"/>
        <v>00</v>
      </c>
      <c r="C868" s="98">
        <f t="shared" si="46"/>
        <v>867</v>
      </c>
      <c r="D868" s="97" t="str">
        <f t="shared" si="44"/>
        <v/>
      </c>
    </row>
    <row r="869" spans="2:4">
      <c r="B869" s="97" t="str">
        <f t="shared" si="45"/>
        <v>00</v>
      </c>
      <c r="C869" s="98">
        <f t="shared" si="46"/>
        <v>868</v>
      </c>
      <c r="D869" s="97" t="str">
        <f t="shared" si="44"/>
        <v/>
      </c>
    </row>
    <row r="870" spans="2:4">
      <c r="B870" s="97" t="str">
        <f t="shared" si="45"/>
        <v>00</v>
      </c>
      <c r="C870" s="98">
        <f t="shared" si="46"/>
        <v>869</v>
      </c>
      <c r="D870" s="97" t="str">
        <f t="shared" si="44"/>
        <v/>
      </c>
    </row>
    <row r="871" spans="2:4">
      <c r="B871" s="97" t="str">
        <f t="shared" si="45"/>
        <v>00</v>
      </c>
      <c r="C871" s="98">
        <f t="shared" si="46"/>
        <v>870</v>
      </c>
      <c r="D871" s="97" t="str">
        <f t="shared" si="44"/>
        <v/>
      </c>
    </row>
    <row r="872" spans="2:4">
      <c r="B872" s="97" t="str">
        <f t="shared" si="45"/>
        <v>00</v>
      </c>
      <c r="C872" s="98">
        <f t="shared" si="46"/>
        <v>871</v>
      </c>
      <c r="D872" s="97" t="str">
        <f t="shared" si="44"/>
        <v/>
      </c>
    </row>
    <row r="873" spans="2:4">
      <c r="B873" s="97" t="str">
        <f t="shared" si="45"/>
        <v>00</v>
      </c>
      <c r="C873" s="98">
        <f t="shared" si="46"/>
        <v>872</v>
      </c>
      <c r="D873" s="97" t="str">
        <f t="shared" si="44"/>
        <v/>
      </c>
    </row>
    <row r="874" spans="2:4">
      <c r="B874" s="97" t="str">
        <f t="shared" si="45"/>
        <v>00</v>
      </c>
      <c r="C874" s="98">
        <f t="shared" si="46"/>
        <v>873</v>
      </c>
      <c r="D874" s="97" t="str">
        <f t="shared" si="44"/>
        <v/>
      </c>
    </row>
    <row r="875" spans="2:4">
      <c r="B875" s="97" t="str">
        <f t="shared" si="45"/>
        <v>00</v>
      </c>
      <c r="C875" s="98">
        <f t="shared" si="46"/>
        <v>874</v>
      </c>
      <c r="D875" s="97" t="str">
        <f t="shared" si="44"/>
        <v/>
      </c>
    </row>
    <row r="876" spans="2:4">
      <c r="B876" s="97" t="str">
        <f t="shared" si="45"/>
        <v>00</v>
      </c>
      <c r="C876" s="98">
        <f t="shared" si="46"/>
        <v>875</v>
      </c>
      <c r="D876" s="97" t="str">
        <f t="shared" si="44"/>
        <v/>
      </c>
    </row>
    <row r="877" spans="2:4">
      <c r="B877" s="97" t="str">
        <f t="shared" si="45"/>
        <v>00</v>
      </c>
      <c r="C877" s="98">
        <f t="shared" si="46"/>
        <v>876</v>
      </c>
      <c r="D877" s="97" t="str">
        <f t="shared" si="44"/>
        <v/>
      </c>
    </row>
    <row r="878" spans="2:4">
      <c r="B878" s="97" t="str">
        <f t="shared" si="45"/>
        <v>00</v>
      </c>
      <c r="C878" s="98">
        <f t="shared" si="46"/>
        <v>877</v>
      </c>
      <c r="D878" s="97" t="str">
        <f t="shared" si="44"/>
        <v/>
      </c>
    </row>
    <row r="879" spans="2:4">
      <c r="B879" s="97" t="str">
        <f t="shared" si="45"/>
        <v>00</v>
      </c>
      <c r="C879" s="98">
        <f t="shared" si="46"/>
        <v>878</v>
      </c>
      <c r="D879" s="97" t="str">
        <f t="shared" si="44"/>
        <v/>
      </c>
    </row>
    <row r="880" spans="2:4">
      <c r="B880" s="97" t="str">
        <f t="shared" si="45"/>
        <v>00</v>
      </c>
      <c r="C880" s="98">
        <f t="shared" si="46"/>
        <v>879</v>
      </c>
      <c r="D880" s="97" t="str">
        <f t="shared" si="44"/>
        <v/>
      </c>
    </row>
    <row r="881" spans="2:4">
      <c r="B881" s="97" t="str">
        <f t="shared" si="45"/>
        <v>00</v>
      </c>
      <c r="C881" s="98">
        <f t="shared" si="46"/>
        <v>880</v>
      </c>
      <c r="D881" s="97" t="str">
        <f t="shared" si="44"/>
        <v/>
      </c>
    </row>
    <row r="882" spans="2:4">
      <c r="B882" s="97" t="str">
        <f t="shared" si="45"/>
        <v>00</v>
      </c>
      <c r="C882" s="98">
        <f t="shared" si="46"/>
        <v>881</v>
      </c>
      <c r="D882" s="97" t="str">
        <f t="shared" si="44"/>
        <v/>
      </c>
    </row>
    <row r="883" spans="2:4">
      <c r="B883" s="97" t="str">
        <f t="shared" si="45"/>
        <v>00</v>
      </c>
      <c r="C883" s="98">
        <f t="shared" si="46"/>
        <v>882</v>
      </c>
      <c r="D883" s="97" t="str">
        <f t="shared" si="44"/>
        <v/>
      </c>
    </row>
    <row r="884" spans="2:4">
      <c r="B884" s="97" t="str">
        <f t="shared" si="45"/>
        <v>00</v>
      </c>
      <c r="C884" s="98">
        <f t="shared" si="46"/>
        <v>883</v>
      </c>
      <c r="D884" s="97" t="str">
        <f t="shared" si="44"/>
        <v/>
      </c>
    </row>
    <row r="885" spans="2:4">
      <c r="B885" s="97" t="str">
        <f t="shared" si="45"/>
        <v>00</v>
      </c>
      <c r="C885" s="98">
        <f t="shared" si="46"/>
        <v>884</v>
      </c>
      <c r="D885" s="97" t="str">
        <f t="shared" si="44"/>
        <v/>
      </c>
    </row>
    <row r="886" spans="2:4">
      <c r="B886" s="97" t="str">
        <f t="shared" si="45"/>
        <v>00</v>
      </c>
      <c r="C886" s="98">
        <f t="shared" si="46"/>
        <v>885</v>
      </c>
      <c r="D886" s="97" t="str">
        <f t="shared" si="44"/>
        <v/>
      </c>
    </row>
    <row r="887" spans="2:4">
      <c r="B887" s="97" t="str">
        <f t="shared" si="45"/>
        <v>00</v>
      </c>
      <c r="C887" s="98">
        <f t="shared" si="46"/>
        <v>886</v>
      </c>
      <c r="D887" s="97" t="str">
        <f t="shared" si="44"/>
        <v/>
      </c>
    </row>
    <row r="888" spans="2:4">
      <c r="B888" s="97" t="str">
        <f t="shared" si="45"/>
        <v>00</v>
      </c>
      <c r="C888" s="98">
        <f t="shared" si="46"/>
        <v>887</v>
      </c>
      <c r="D888" s="97" t="str">
        <f t="shared" si="44"/>
        <v/>
      </c>
    </row>
    <row r="889" spans="2:4">
      <c r="B889" s="97" t="str">
        <f t="shared" si="45"/>
        <v>00</v>
      </c>
      <c r="C889" s="98">
        <f t="shared" si="46"/>
        <v>888</v>
      </c>
      <c r="D889" s="97" t="str">
        <f t="shared" si="44"/>
        <v/>
      </c>
    </row>
    <row r="890" spans="2:4">
      <c r="B890" s="97" t="str">
        <f t="shared" si="45"/>
        <v>00</v>
      </c>
      <c r="C890" s="98">
        <f t="shared" si="46"/>
        <v>889</v>
      </c>
      <c r="D890" s="97" t="str">
        <f t="shared" si="44"/>
        <v/>
      </c>
    </row>
    <row r="891" spans="2:4">
      <c r="B891" s="97" t="str">
        <f t="shared" si="45"/>
        <v>00</v>
      </c>
      <c r="C891" s="98">
        <f t="shared" si="46"/>
        <v>890</v>
      </c>
      <c r="D891" s="97" t="str">
        <f t="shared" si="44"/>
        <v/>
      </c>
    </row>
    <row r="892" spans="2:4">
      <c r="B892" s="97" t="str">
        <f t="shared" si="45"/>
        <v>00</v>
      </c>
      <c r="C892" s="98">
        <f t="shared" si="46"/>
        <v>891</v>
      </c>
      <c r="D892" s="97" t="str">
        <f t="shared" si="44"/>
        <v/>
      </c>
    </row>
    <row r="893" spans="2:4">
      <c r="B893" s="97" t="str">
        <f t="shared" si="45"/>
        <v>00</v>
      </c>
      <c r="C893" s="98">
        <f t="shared" si="46"/>
        <v>892</v>
      </c>
      <c r="D893" s="97" t="str">
        <f t="shared" si="44"/>
        <v/>
      </c>
    </row>
    <row r="894" spans="2:4">
      <c r="B894" s="97" t="str">
        <f t="shared" si="45"/>
        <v>00</v>
      </c>
      <c r="C894" s="98">
        <f t="shared" si="46"/>
        <v>893</v>
      </c>
      <c r="D894" s="97" t="str">
        <f t="shared" si="44"/>
        <v/>
      </c>
    </row>
    <row r="895" spans="2:4">
      <c r="B895" s="97" t="str">
        <f t="shared" si="45"/>
        <v>00</v>
      </c>
      <c r="C895" s="98">
        <f t="shared" si="46"/>
        <v>894</v>
      </c>
      <c r="D895" s="97" t="str">
        <f t="shared" si="44"/>
        <v/>
      </c>
    </row>
    <row r="896" spans="2:4">
      <c r="B896" s="97" t="str">
        <f t="shared" si="45"/>
        <v>00</v>
      </c>
      <c r="C896" s="98">
        <f t="shared" si="46"/>
        <v>895</v>
      </c>
      <c r="D896" s="97" t="str">
        <f t="shared" si="44"/>
        <v/>
      </c>
    </row>
    <row r="897" spans="2:4">
      <c r="B897" s="97" t="str">
        <f t="shared" si="45"/>
        <v>00</v>
      </c>
      <c r="C897" s="98">
        <f t="shared" si="46"/>
        <v>896</v>
      </c>
      <c r="D897" s="97" t="str">
        <f t="shared" si="44"/>
        <v/>
      </c>
    </row>
    <row r="898" spans="2:4">
      <c r="B898" s="97" t="str">
        <f t="shared" si="45"/>
        <v>00</v>
      </c>
      <c r="C898" s="98">
        <f t="shared" si="46"/>
        <v>897</v>
      </c>
      <c r="D898" s="97" t="str">
        <f t="shared" ref="D898:D961" si="47">IF(A898&gt;0,CHAR(A898),"")</f>
        <v/>
      </c>
    </row>
    <row r="899" spans="2:4">
      <c r="B899" s="97" t="str">
        <f t="shared" ref="B899:B962" si="48">DEC2HEX(A899,2)</f>
        <v>00</v>
      </c>
      <c r="C899" s="98">
        <f t="shared" ref="C899:C962" si="49">C898+1</f>
        <v>898</v>
      </c>
      <c r="D899" s="97" t="str">
        <f t="shared" si="47"/>
        <v/>
      </c>
    </row>
    <row r="900" spans="2:4">
      <c r="B900" s="97" t="str">
        <f t="shared" si="48"/>
        <v>00</v>
      </c>
      <c r="C900" s="98">
        <f t="shared" si="49"/>
        <v>899</v>
      </c>
      <c r="D900" s="97" t="str">
        <f t="shared" si="47"/>
        <v/>
      </c>
    </row>
    <row r="901" spans="2:4">
      <c r="B901" s="97" t="str">
        <f t="shared" si="48"/>
        <v>00</v>
      </c>
      <c r="C901" s="98">
        <f t="shared" si="49"/>
        <v>900</v>
      </c>
      <c r="D901" s="97" t="str">
        <f t="shared" si="47"/>
        <v/>
      </c>
    </row>
    <row r="902" spans="2:4">
      <c r="B902" s="97" t="str">
        <f t="shared" si="48"/>
        <v>00</v>
      </c>
      <c r="C902" s="98">
        <f t="shared" si="49"/>
        <v>901</v>
      </c>
      <c r="D902" s="97" t="str">
        <f t="shared" si="47"/>
        <v/>
      </c>
    </row>
    <row r="903" spans="2:4">
      <c r="B903" s="97" t="str">
        <f t="shared" si="48"/>
        <v>00</v>
      </c>
      <c r="C903" s="98">
        <f t="shared" si="49"/>
        <v>902</v>
      </c>
      <c r="D903" s="97" t="str">
        <f t="shared" si="47"/>
        <v/>
      </c>
    </row>
    <row r="904" spans="2:4">
      <c r="B904" s="97" t="str">
        <f t="shared" si="48"/>
        <v>00</v>
      </c>
      <c r="C904" s="98">
        <f t="shared" si="49"/>
        <v>903</v>
      </c>
      <c r="D904" s="97" t="str">
        <f t="shared" si="47"/>
        <v/>
      </c>
    </row>
    <row r="905" spans="2:4">
      <c r="B905" s="97" t="str">
        <f t="shared" si="48"/>
        <v>00</v>
      </c>
      <c r="C905" s="98">
        <f t="shared" si="49"/>
        <v>904</v>
      </c>
      <c r="D905" s="97" t="str">
        <f t="shared" si="47"/>
        <v/>
      </c>
    </row>
    <row r="906" spans="2:4">
      <c r="B906" s="97" t="str">
        <f t="shared" si="48"/>
        <v>00</v>
      </c>
      <c r="C906" s="98">
        <f t="shared" si="49"/>
        <v>905</v>
      </c>
      <c r="D906" s="97" t="str">
        <f t="shared" si="47"/>
        <v/>
      </c>
    </row>
    <row r="907" spans="2:4">
      <c r="B907" s="97" t="str">
        <f t="shared" si="48"/>
        <v>00</v>
      </c>
      <c r="C907" s="98">
        <f t="shared" si="49"/>
        <v>906</v>
      </c>
      <c r="D907" s="97" t="str">
        <f t="shared" si="47"/>
        <v/>
      </c>
    </row>
    <row r="908" spans="2:4">
      <c r="B908" s="97" t="str">
        <f t="shared" si="48"/>
        <v>00</v>
      </c>
      <c r="C908" s="98">
        <f t="shared" si="49"/>
        <v>907</v>
      </c>
      <c r="D908" s="97" t="str">
        <f t="shared" si="47"/>
        <v/>
      </c>
    </row>
    <row r="909" spans="2:4">
      <c r="B909" s="97" t="str">
        <f t="shared" si="48"/>
        <v>00</v>
      </c>
      <c r="C909" s="98">
        <f t="shared" si="49"/>
        <v>908</v>
      </c>
      <c r="D909" s="97" t="str">
        <f t="shared" si="47"/>
        <v/>
      </c>
    </row>
    <row r="910" spans="2:4">
      <c r="B910" s="97" t="str">
        <f t="shared" si="48"/>
        <v>00</v>
      </c>
      <c r="C910" s="98">
        <f t="shared" si="49"/>
        <v>909</v>
      </c>
      <c r="D910" s="97" t="str">
        <f t="shared" si="47"/>
        <v/>
      </c>
    </row>
    <row r="911" spans="2:4">
      <c r="B911" s="97" t="str">
        <f t="shared" si="48"/>
        <v>00</v>
      </c>
      <c r="C911" s="98">
        <f t="shared" si="49"/>
        <v>910</v>
      </c>
      <c r="D911" s="97" t="str">
        <f t="shared" si="47"/>
        <v/>
      </c>
    </row>
    <row r="912" spans="2:4">
      <c r="B912" s="97" t="str">
        <f t="shared" si="48"/>
        <v>00</v>
      </c>
      <c r="C912" s="98">
        <f t="shared" si="49"/>
        <v>911</v>
      </c>
      <c r="D912" s="97" t="str">
        <f t="shared" si="47"/>
        <v/>
      </c>
    </row>
    <row r="913" spans="2:4">
      <c r="B913" s="97" t="str">
        <f t="shared" si="48"/>
        <v>00</v>
      </c>
      <c r="C913" s="98">
        <f t="shared" si="49"/>
        <v>912</v>
      </c>
      <c r="D913" s="97" t="str">
        <f t="shared" si="47"/>
        <v/>
      </c>
    </row>
    <row r="914" spans="2:4">
      <c r="B914" s="97" t="str">
        <f t="shared" si="48"/>
        <v>00</v>
      </c>
      <c r="C914" s="98">
        <f t="shared" si="49"/>
        <v>913</v>
      </c>
      <c r="D914" s="97" t="str">
        <f t="shared" si="47"/>
        <v/>
      </c>
    </row>
    <row r="915" spans="2:4">
      <c r="B915" s="97" t="str">
        <f t="shared" si="48"/>
        <v>00</v>
      </c>
      <c r="C915" s="98">
        <f t="shared" si="49"/>
        <v>914</v>
      </c>
      <c r="D915" s="97" t="str">
        <f t="shared" si="47"/>
        <v/>
      </c>
    </row>
    <row r="916" spans="2:4">
      <c r="B916" s="97" t="str">
        <f t="shared" si="48"/>
        <v>00</v>
      </c>
      <c r="C916" s="98">
        <f t="shared" si="49"/>
        <v>915</v>
      </c>
      <c r="D916" s="97" t="str">
        <f t="shared" si="47"/>
        <v/>
      </c>
    </row>
    <row r="917" spans="2:4">
      <c r="B917" s="97" t="str">
        <f t="shared" si="48"/>
        <v>00</v>
      </c>
      <c r="C917" s="98">
        <f t="shared" si="49"/>
        <v>916</v>
      </c>
      <c r="D917" s="97" t="str">
        <f t="shared" si="47"/>
        <v/>
      </c>
    </row>
    <row r="918" spans="2:4">
      <c r="B918" s="97" t="str">
        <f t="shared" si="48"/>
        <v>00</v>
      </c>
      <c r="C918" s="98">
        <f t="shared" si="49"/>
        <v>917</v>
      </c>
      <c r="D918" s="97" t="str">
        <f t="shared" si="47"/>
        <v/>
      </c>
    </row>
    <row r="919" spans="2:4">
      <c r="B919" s="97" t="str">
        <f t="shared" si="48"/>
        <v>00</v>
      </c>
      <c r="C919" s="98">
        <f t="shared" si="49"/>
        <v>918</v>
      </c>
      <c r="D919" s="97" t="str">
        <f t="shared" si="47"/>
        <v/>
      </c>
    </row>
    <row r="920" spans="2:4">
      <c r="B920" s="97" t="str">
        <f t="shared" si="48"/>
        <v>00</v>
      </c>
      <c r="C920" s="98">
        <f t="shared" si="49"/>
        <v>919</v>
      </c>
      <c r="D920" s="97" t="str">
        <f t="shared" si="47"/>
        <v/>
      </c>
    </row>
    <row r="921" spans="2:4">
      <c r="B921" s="97" t="str">
        <f t="shared" si="48"/>
        <v>00</v>
      </c>
      <c r="C921" s="98">
        <f t="shared" si="49"/>
        <v>920</v>
      </c>
      <c r="D921" s="97" t="str">
        <f t="shared" si="47"/>
        <v/>
      </c>
    </row>
    <row r="922" spans="2:4">
      <c r="B922" s="97" t="str">
        <f t="shared" si="48"/>
        <v>00</v>
      </c>
      <c r="C922" s="98">
        <f t="shared" si="49"/>
        <v>921</v>
      </c>
      <c r="D922" s="97" t="str">
        <f t="shared" si="47"/>
        <v/>
      </c>
    </row>
    <row r="923" spans="2:4">
      <c r="B923" s="97" t="str">
        <f t="shared" si="48"/>
        <v>00</v>
      </c>
      <c r="C923" s="98">
        <f t="shared" si="49"/>
        <v>922</v>
      </c>
      <c r="D923" s="97" t="str">
        <f t="shared" si="47"/>
        <v/>
      </c>
    </row>
    <row r="924" spans="2:4">
      <c r="B924" s="97" t="str">
        <f t="shared" si="48"/>
        <v>00</v>
      </c>
      <c r="C924" s="98">
        <f t="shared" si="49"/>
        <v>923</v>
      </c>
      <c r="D924" s="97" t="str">
        <f t="shared" si="47"/>
        <v/>
      </c>
    </row>
    <row r="925" spans="2:4">
      <c r="B925" s="97" t="str">
        <f t="shared" si="48"/>
        <v>00</v>
      </c>
      <c r="C925" s="98">
        <f t="shared" si="49"/>
        <v>924</v>
      </c>
      <c r="D925" s="97" t="str">
        <f t="shared" si="47"/>
        <v/>
      </c>
    </row>
    <row r="926" spans="2:4">
      <c r="B926" s="97" t="str">
        <f t="shared" si="48"/>
        <v>00</v>
      </c>
      <c r="C926" s="98">
        <f t="shared" si="49"/>
        <v>925</v>
      </c>
      <c r="D926" s="97" t="str">
        <f t="shared" si="47"/>
        <v/>
      </c>
    </row>
    <row r="927" spans="2:4">
      <c r="B927" s="97" t="str">
        <f t="shared" si="48"/>
        <v>00</v>
      </c>
      <c r="C927" s="98">
        <f t="shared" si="49"/>
        <v>926</v>
      </c>
      <c r="D927" s="97" t="str">
        <f t="shared" si="47"/>
        <v/>
      </c>
    </row>
    <row r="928" spans="2:4">
      <c r="B928" s="97" t="str">
        <f t="shared" si="48"/>
        <v>00</v>
      </c>
      <c r="C928" s="98">
        <f t="shared" si="49"/>
        <v>927</v>
      </c>
      <c r="D928" s="97" t="str">
        <f t="shared" si="47"/>
        <v/>
      </c>
    </row>
    <row r="929" spans="2:4">
      <c r="B929" s="97" t="str">
        <f t="shared" si="48"/>
        <v>00</v>
      </c>
      <c r="C929" s="98">
        <f t="shared" si="49"/>
        <v>928</v>
      </c>
      <c r="D929" s="97" t="str">
        <f t="shared" si="47"/>
        <v/>
      </c>
    </row>
    <row r="930" spans="2:4">
      <c r="B930" s="97" t="str">
        <f t="shared" si="48"/>
        <v>00</v>
      </c>
      <c r="C930" s="98">
        <f t="shared" si="49"/>
        <v>929</v>
      </c>
      <c r="D930" s="97" t="str">
        <f t="shared" si="47"/>
        <v/>
      </c>
    </row>
    <row r="931" spans="2:4">
      <c r="B931" s="97" t="str">
        <f t="shared" si="48"/>
        <v>00</v>
      </c>
      <c r="C931" s="98">
        <f t="shared" si="49"/>
        <v>930</v>
      </c>
      <c r="D931" s="97" t="str">
        <f t="shared" si="47"/>
        <v/>
      </c>
    </row>
    <row r="932" spans="2:4">
      <c r="B932" s="97" t="str">
        <f t="shared" si="48"/>
        <v>00</v>
      </c>
      <c r="C932" s="98">
        <f t="shared" si="49"/>
        <v>931</v>
      </c>
      <c r="D932" s="97" t="str">
        <f t="shared" si="47"/>
        <v/>
      </c>
    </row>
    <row r="933" spans="2:4">
      <c r="B933" s="97" t="str">
        <f t="shared" si="48"/>
        <v>00</v>
      </c>
      <c r="C933" s="98">
        <f t="shared" si="49"/>
        <v>932</v>
      </c>
      <c r="D933" s="97" t="str">
        <f t="shared" si="47"/>
        <v/>
      </c>
    </row>
    <row r="934" spans="2:4">
      <c r="B934" s="97" t="str">
        <f t="shared" si="48"/>
        <v>00</v>
      </c>
      <c r="C934" s="98">
        <f t="shared" si="49"/>
        <v>933</v>
      </c>
      <c r="D934" s="97" t="str">
        <f t="shared" si="47"/>
        <v/>
      </c>
    </row>
    <row r="935" spans="2:4">
      <c r="B935" s="97" t="str">
        <f t="shared" si="48"/>
        <v>00</v>
      </c>
      <c r="C935" s="98">
        <f t="shared" si="49"/>
        <v>934</v>
      </c>
      <c r="D935" s="97" t="str">
        <f t="shared" si="47"/>
        <v/>
      </c>
    </row>
    <row r="936" spans="2:4">
      <c r="B936" s="97" t="str">
        <f t="shared" si="48"/>
        <v>00</v>
      </c>
      <c r="C936" s="98">
        <f t="shared" si="49"/>
        <v>935</v>
      </c>
      <c r="D936" s="97" t="str">
        <f t="shared" si="47"/>
        <v/>
      </c>
    </row>
    <row r="937" spans="2:4">
      <c r="B937" s="97" t="str">
        <f t="shared" si="48"/>
        <v>00</v>
      </c>
      <c r="C937" s="98">
        <f t="shared" si="49"/>
        <v>936</v>
      </c>
      <c r="D937" s="97" t="str">
        <f t="shared" si="47"/>
        <v/>
      </c>
    </row>
    <row r="938" spans="2:4">
      <c r="B938" s="97" t="str">
        <f t="shared" si="48"/>
        <v>00</v>
      </c>
      <c r="C938" s="98">
        <f t="shared" si="49"/>
        <v>937</v>
      </c>
      <c r="D938" s="97" t="str">
        <f t="shared" si="47"/>
        <v/>
      </c>
    </row>
    <row r="939" spans="2:4">
      <c r="B939" s="97" t="str">
        <f t="shared" si="48"/>
        <v>00</v>
      </c>
      <c r="C939" s="98">
        <f t="shared" si="49"/>
        <v>938</v>
      </c>
      <c r="D939" s="97" t="str">
        <f t="shared" si="47"/>
        <v/>
      </c>
    </row>
    <row r="940" spans="2:4">
      <c r="B940" s="97" t="str">
        <f t="shared" si="48"/>
        <v>00</v>
      </c>
      <c r="C940" s="98">
        <f t="shared" si="49"/>
        <v>939</v>
      </c>
      <c r="D940" s="97" t="str">
        <f t="shared" si="47"/>
        <v/>
      </c>
    </row>
    <row r="941" spans="2:4">
      <c r="B941" s="97" t="str">
        <f t="shared" si="48"/>
        <v>00</v>
      </c>
      <c r="C941" s="98">
        <f t="shared" si="49"/>
        <v>940</v>
      </c>
      <c r="D941" s="97" t="str">
        <f t="shared" si="47"/>
        <v/>
      </c>
    </row>
    <row r="942" spans="2:4">
      <c r="B942" s="97" t="str">
        <f t="shared" si="48"/>
        <v>00</v>
      </c>
      <c r="C942" s="98">
        <f t="shared" si="49"/>
        <v>941</v>
      </c>
      <c r="D942" s="97" t="str">
        <f t="shared" si="47"/>
        <v/>
      </c>
    </row>
    <row r="943" spans="2:4">
      <c r="B943" s="97" t="str">
        <f t="shared" si="48"/>
        <v>00</v>
      </c>
      <c r="C943" s="98">
        <f t="shared" si="49"/>
        <v>942</v>
      </c>
      <c r="D943" s="97" t="str">
        <f t="shared" si="47"/>
        <v/>
      </c>
    </row>
    <row r="944" spans="2:4">
      <c r="B944" s="97" t="str">
        <f t="shared" si="48"/>
        <v>00</v>
      </c>
      <c r="C944" s="98">
        <f t="shared" si="49"/>
        <v>943</v>
      </c>
      <c r="D944" s="97" t="str">
        <f t="shared" si="47"/>
        <v/>
      </c>
    </row>
    <row r="945" spans="2:4">
      <c r="B945" s="97" t="str">
        <f t="shared" si="48"/>
        <v>00</v>
      </c>
      <c r="C945" s="98">
        <f t="shared" si="49"/>
        <v>944</v>
      </c>
      <c r="D945" s="97" t="str">
        <f t="shared" si="47"/>
        <v/>
      </c>
    </row>
    <row r="946" spans="2:4">
      <c r="B946" s="97" t="str">
        <f t="shared" si="48"/>
        <v>00</v>
      </c>
      <c r="C946" s="98">
        <f t="shared" si="49"/>
        <v>945</v>
      </c>
      <c r="D946" s="97" t="str">
        <f t="shared" si="47"/>
        <v/>
      </c>
    </row>
    <row r="947" spans="2:4">
      <c r="B947" s="97" t="str">
        <f t="shared" si="48"/>
        <v>00</v>
      </c>
      <c r="C947" s="98">
        <f t="shared" si="49"/>
        <v>946</v>
      </c>
      <c r="D947" s="97" t="str">
        <f t="shared" si="47"/>
        <v/>
      </c>
    </row>
    <row r="948" spans="2:4">
      <c r="B948" s="97" t="str">
        <f t="shared" si="48"/>
        <v>00</v>
      </c>
      <c r="C948" s="98">
        <f t="shared" si="49"/>
        <v>947</v>
      </c>
      <c r="D948" s="97" t="str">
        <f t="shared" si="47"/>
        <v/>
      </c>
    </row>
    <row r="949" spans="2:4">
      <c r="B949" s="97" t="str">
        <f t="shared" si="48"/>
        <v>00</v>
      </c>
      <c r="C949" s="98">
        <f t="shared" si="49"/>
        <v>948</v>
      </c>
      <c r="D949" s="97" t="str">
        <f t="shared" si="47"/>
        <v/>
      </c>
    </row>
    <row r="950" spans="2:4">
      <c r="B950" s="97" t="str">
        <f t="shared" si="48"/>
        <v>00</v>
      </c>
      <c r="C950" s="98">
        <f t="shared" si="49"/>
        <v>949</v>
      </c>
      <c r="D950" s="97" t="str">
        <f t="shared" si="47"/>
        <v/>
      </c>
    </row>
    <row r="951" spans="2:4">
      <c r="B951" s="97" t="str">
        <f t="shared" si="48"/>
        <v>00</v>
      </c>
      <c r="C951" s="98">
        <f t="shared" si="49"/>
        <v>950</v>
      </c>
      <c r="D951" s="97" t="str">
        <f t="shared" si="47"/>
        <v/>
      </c>
    </row>
    <row r="952" spans="2:4">
      <c r="B952" s="97" t="str">
        <f t="shared" si="48"/>
        <v>00</v>
      </c>
      <c r="C952" s="98">
        <f t="shared" si="49"/>
        <v>951</v>
      </c>
      <c r="D952" s="97" t="str">
        <f t="shared" si="47"/>
        <v/>
      </c>
    </row>
    <row r="953" spans="2:4">
      <c r="B953" s="97" t="str">
        <f t="shared" si="48"/>
        <v>00</v>
      </c>
      <c r="C953" s="98">
        <f t="shared" si="49"/>
        <v>952</v>
      </c>
      <c r="D953" s="97" t="str">
        <f t="shared" si="47"/>
        <v/>
      </c>
    </row>
    <row r="954" spans="2:4">
      <c r="B954" s="97" t="str">
        <f t="shared" si="48"/>
        <v>00</v>
      </c>
      <c r="C954" s="98">
        <f t="shared" si="49"/>
        <v>953</v>
      </c>
      <c r="D954" s="97" t="str">
        <f t="shared" si="47"/>
        <v/>
      </c>
    </row>
    <row r="955" spans="2:4">
      <c r="B955" s="97" t="str">
        <f t="shared" si="48"/>
        <v>00</v>
      </c>
      <c r="C955" s="98">
        <f t="shared" si="49"/>
        <v>954</v>
      </c>
      <c r="D955" s="97" t="str">
        <f t="shared" si="47"/>
        <v/>
      </c>
    </row>
    <row r="956" spans="2:4">
      <c r="B956" s="97" t="str">
        <f t="shared" si="48"/>
        <v>00</v>
      </c>
      <c r="C956" s="98">
        <f t="shared" si="49"/>
        <v>955</v>
      </c>
      <c r="D956" s="97" t="str">
        <f t="shared" si="47"/>
        <v/>
      </c>
    </row>
    <row r="957" spans="2:4">
      <c r="B957" s="97" t="str">
        <f t="shared" si="48"/>
        <v>00</v>
      </c>
      <c r="C957" s="98">
        <f t="shared" si="49"/>
        <v>956</v>
      </c>
      <c r="D957" s="97" t="str">
        <f t="shared" si="47"/>
        <v/>
      </c>
    </row>
    <row r="958" spans="2:4">
      <c r="B958" s="97" t="str">
        <f t="shared" si="48"/>
        <v>00</v>
      </c>
      <c r="C958" s="98">
        <f t="shared" si="49"/>
        <v>957</v>
      </c>
      <c r="D958" s="97" t="str">
        <f t="shared" si="47"/>
        <v/>
      </c>
    </row>
    <row r="959" spans="2:4">
      <c r="B959" s="97" t="str">
        <f t="shared" si="48"/>
        <v>00</v>
      </c>
      <c r="C959" s="98">
        <f t="shared" si="49"/>
        <v>958</v>
      </c>
      <c r="D959" s="97" t="str">
        <f t="shared" si="47"/>
        <v/>
      </c>
    </row>
    <row r="960" spans="2:4">
      <c r="B960" s="97" t="str">
        <f t="shared" si="48"/>
        <v>00</v>
      </c>
      <c r="C960" s="98">
        <f t="shared" si="49"/>
        <v>959</v>
      </c>
      <c r="D960" s="97" t="str">
        <f t="shared" si="47"/>
        <v/>
      </c>
    </row>
    <row r="961" spans="2:4">
      <c r="B961" s="97" t="str">
        <f t="shared" si="48"/>
        <v>00</v>
      </c>
      <c r="C961" s="98">
        <f t="shared" si="49"/>
        <v>960</v>
      </c>
      <c r="D961" s="97" t="str">
        <f t="shared" si="47"/>
        <v/>
      </c>
    </row>
    <row r="962" spans="2:4">
      <c r="B962" s="97" t="str">
        <f t="shared" si="48"/>
        <v>00</v>
      </c>
      <c r="C962" s="98">
        <f t="shared" si="49"/>
        <v>961</v>
      </c>
      <c r="D962" s="97" t="str">
        <f t="shared" ref="D962:D1025" si="50">IF(A962&gt;0,CHAR(A962),"")</f>
        <v/>
      </c>
    </row>
    <row r="963" spans="2:4">
      <c r="B963" s="97" t="str">
        <f t="shared" ref="B963:B1026" si="51">DEC2HEX(A963,2)</f>
        <v>00</v>
      </c>
      <c r="C963" s="98">
        <f t="shared" ref="C963:C1026" si="52">C962+1</f>
        <v>962</v>
      </c>
      <c r="D963" s="97" t="str">
        <f t="shared" si="50"/>
        <v/>
      </c>
    </row>
    <row r="964" spans="2:4">
      <c r="B964" s="97" t="str">
        <f t="shared" si="51"/>
        <v>00</v>
      </c>
      <c r="C964" s="98">
        <f t="shared" si="52"/>
        <v>963</v>
      </c>
      <c r="D964" s="97" t="str">
        <f t="shared" si="50"/>
        <v/>
      </c>
    </row>
    <row r="965" spans="2:4">
      <c r="B965" s="97" t="str">
        <f t="shared" si="51"/>
        <v>00</v>
      </c>
      <c r="C965" s="98">
        <f t="shared" si="52"/>
        <v>964</v>
      </c>
      <c r="D965" s="97" t="str">
        <f t="shared" si="50"/>
        <v/>
      </c>
    </row>
    <row r="966" spans="2:4">
      <c r="B966" s="97" t="str">
        <f t="shared" si="51"/>
        <v>00</v>
      </c>
      <c r="C966" s="98">
        <f t="shared" si="52"/>
        <v>965</v>
      </c>
      <c r="D966" s="97" t="str">
        <f t="shared" si="50"/>
        <v/>
      </c>
    </row>
    <row r="967" spans="2:4">
      <c r="B967" s="97" t="str">
        <f t="shared" si="51"/>
        <v>00</v>
      </c>
      <c r="C967" s="98">
        <f t="shared" si="52"/>
        <v>966</v>
      </c>
      <c r="D967" s="97" t="str">
        <f t="shared" si="50"/>
        <v/>
      </c>
    </row>
    <row r="968" spans="2:4">
      <c r="B968" s="97" t="str">
        <f t="shared" si="51"/>
        <v>00</v>
      </c>
      <c r="C968" s="98">
        <f t="shared" si="52"/>
        <v>967</v>
      </c>
      <c r="D968" s="97" t="str">
        <f t="shared" si="50"/>
        <v/>
      </c>
    </row>
    <row r="969" spans="2:4">
      <c r="B969" s="97" t="str">
        <f t="shared" si="51"/>
        <v>00</v>
      </c>
      <c r="C969" s="98">
        <f t="shared" si="52"/>
        <v>968</v>
      </c>
      <c r="D969" s="97" t="str">
        <f t="shared" si="50"/>
        <v/>
      </c>
    </row>
    <row r="970" spans="2:4">
      <c r="B970" s="97" t="str">
        <f t="shared" si="51"/>
        <v>00</v>
      </c>
      <c r="C970" s="98">
        <f t="shared" si="52"/>
        <v>969</v>
      </c>
      <c r="D970" s="97" t="str">
        <f t="shared" si="50"/>
        <v/>
      </c>
    </row>
    <row r="971" spans="2:4">
      <c r="B971" s="97" t="str">
        <f t="shared" si="51"/>
        <v>00</v>
      </c>
      <c r="C971" s="98">
        <f t="shared" si="52"/>
        <v>970</v>
      </c>
      <c r="D971" s="97" t="str">
        <f t="shared" si="50"/>
        <v/>
      </c>
    </row>
    <row r="972" spans="2:4">
      <c r="B972" s="97" t="str">
        <f t="shared" si="51"/>
        <v>00</v>
      </c>
      <c r="C972" s="98">
        <f t="shared" si="52"/>
        <v>971</v>
      </c>
      <c r="D972" s="97" t="str">
        <f t="shared" si="50"/>
        <v/>
      </c>
    </row>
    <row r="973" spans="2:4">
      <c r="B973" s="97" t="str">
        <f t="shared" si="51"/>
        <v>00</v>
      </c>
      <c r="C973" s="98">
        <f t="shared" si="52"/>
        <v>972</v>
      </c>
      <c r="D973" s="97" t="str">
        <f t="shared" si="50"/>
        <v/>
      </c>
    </row>
    <row r="974" spans="2:4">
      <c r="B974" s="97" t="str">
        <f t="shared" si="51"/>
        <v>00</v>
      </c>
      <c r="C974" s="98">
        <f t="shared" si="52"/>
        <v>973</v>
      </c>
      <c r="D974" s="97" t="str">
        <f t="shared" si="50"/>
        <v/>
      </c>
    </row>
    <row r="975" spans="2:4">
      <c r="B975" s="97" t="str">
        <f t="shared" si="51"/>
        <v>00</v>
      </c>
      <c r="C975" s="98">
        <f t="shared" si="52"/>
        <v>974</v>
      </c>
      <c r="D975" s="97" t="str">
        <f t="shared" si="50"/>
        <v/>
      </c>
    </row>
    <row r="976" spans="2:4">
      <c r="B976" s="97" t="str">
        <f t="shared" si="51"/>
        <v>00</v>
      </c>
      <c r="C976" s="98">
        <f t="shared" si="52"/>
        <v>975</v>
      </c>
      <c r="D976" s="97" t="str">
        <f t="shared" si="50"/>
        <v/>
      </c>
    </row>
    <row r="977" spans="2:4">
      <c r="B977" s="97" t="str">
        <f t="shared" si="51"/>
        <v>00</v>
      </c>
      <c r="C977" s="98">
        <f t="shared" si="52"/>
        <v>976</v>
      </c>
      <c r="D977" s="97" t="str">
        <f t="shared" si="50"/>
        <v/>
      </c>
    </row>
    <row r="978" spans="2:4">
      <c r="B978" s="97" t="str">
        <f t="shared" si="51"/>
        <v>00</v>
      </c>
      <c r="C978" s="98">
        <f t="shared" si="52"/>
        <v>977</v>
      </c>
      <c r="D978" s="97" t="str">
        <f t="shared" si="50"/>
        <v/>
      </c>
    </row>
    <row r="979" spans="2:4">
      <c r="B979" s="97" t="str">
        <f t="shared" si="51"/>
        <v>00</v>
      </c>
      <c r="C979" s="98">
        <f t="shared" si="52"/>
        <v>978</v>
      </c>
      <c r="D979" s="97" t="str">
        <f t="shared" si="50"/>
        <v/>
      </c>
    </row>
    <row r="980" spans="2:4">
      <c r="B980" s="97" t="str">
        <f t="shared" si="51"/>
        <v>00</v>
      </c>
      <c r="C980" s="98">
        <f t="shared" si="52"/>
        <v>979</v>
      </c>
      <c r="D980" s="97" t="str">
        <f t="shared" si="50"/>
        <v/>
      </c>
    </row>
    <row r="981" spans="2:4">
      <c r="B981" s="97" t="str">
        <f t="shared" si="51"/>
        <v>00</v>
      </c>
      <c r="C981" s="98">
        <f t="shared" si="52"/>
        <v>980</v>
      </c>
      <c r="D981" s="97" t="str">
        <f t="shared" si="50"/>
        <v/>
      </c>
    </row>
    <row r="982" spans="2:4">
      <c r="B982" s="97" t="str">
        <f t="shared" si="51"/>
        <v>00</v>
      </c>
      <c r="C982" s="98">
        <f t="shared" si="52"/>
        <v>981</v>
      </c>
      <c r="D982" s="97" t="str">
        <f t="shared" si="50"/>
        <v/>
      </c>
    </row>
    <row r="983" spans="2:4">
      <c r="B983" s="97" t="str">
        <f t="shared" si="51"/>
        <v>00</v>
      </c>
      <c r="C983" s="98">
        <f t="shared" si="52"/>
        <v>982</v>
      </c>
      <c r="D983" s="97" t="str">
        <f t="shared" si="50"/>
        <v/>
      </c>
    </row>
    <row r="984" spans="2:4">
      <c r="B984" s="97" t="str">
        <f t="shared" si="51"/>
        <v>00</v>
      </c>
      <c r="C984" s="98">
        <f t="shared" si="52"/>
        <v>983</v>
      </c>
      <c r="D984" s="97" t="str">
        <f t="shared" si="50"/>
        <v/>
      </c>
    </row>
    <row r="985" spans="2:4">
      <c r="B985" s="97" t="str">
        <f t="shared" si="51"/>
        <v>00</v>
      </c>
      <c r="C985" s="98">
        <f t="shared" si="52"/>
        <v>984</v>
      </c>
      <c r="D985" s="97" t="str">
        <f t="shared" si="50"/>
        <v/>
      </c>
    </row>
    <row r="986" spans="2:4">
      <c r="B986" s="97" t="str">
        <f t="shared" si="51"/>
        <v>00</v>
      </c>
      <c r="C986" s="98">
        <f t="shared" si="52"/>
        <v>985</v>
      </c>
      <c r="D986" s="97" t="str">
        <f t="shared" si="50"/>
        <v/>
      </c>
    </row>
    <row r="987" spans="2:4">
      <c r="B987" s="97" t="str">
        <f t="shared" si="51"/>
        <v>00</v>
      </c>
      <c r="C987" s="98">
        <f t="shared" si="52"/>
        <v>986</v>
      </c>
      <c r="D987" s="97" t="str">
        <f t="shared" si="50"/>
        <v/>
      </c>
    </row>
    <row r="988" spans="2:4">
      <c r="B988" s="97" t="str">
        <f t="shared" si="51"/>
        <v>00</v>
      </c>
      <c r="C988" s="98">
        <f t="shared" si="52"/>
        <v>987</v>
      </c>
      <c r="D988" s="97" t="str">
        <f t="shared" si="50"/>
        <v/>
      </c>
    </row>
    <row r="989" spans="2:4">
      <c r="B989" s="97" t="str">
        <f t="shared" si="51"/>
        <v>00</v>
      </c>
      <c r="C989" s="98">
        <f t="shared" si="52"/>
        <v>988</v>
      </c>
      <c r="D989" s="97" t="str">
        <f t="shared" si="50"/>
        <v/>
      </c>
    </row>
    <row r="990" spans="2:4">
      <c r="B990" s="97" t="str">
        <f t="shared" si="51"/>
        <v>00</v>
      </c>
      <c r="C990" s="98">
        <f t="shared" si="52"/>
        <v>989</v>
      </c>
      <c r="D990" s="97" t="str">
        <f t="shared" si="50"/>
        <v/>
      </c>
    </row>
    <row r="991" spans="2:4">
      <c r="B991" s="97" t="str">
        <f t="shared" si="51"/>
        <v>00</v>
      </c>
      <c r="C991" s="98">
        <f t="shared" si="52"/>
        <v>990</v>
      </c>
      <c r="D991" s="97" t="str">
        <f t="shared" si="50"/>
        <v/>
      </c>
    </row>
    <row r="992" spans="2:4">
      <c r="B992" s="97" t="str">
        <f t="shared" si="51"/>
        <v>00</v>
      </c>
      <c r="C992" s="98">
        <f t="shared" si="52"/>
        <v>991</v>
      </c>
      <c r="D992" s="97" t="str">
        <f t="shared" si="50"/>
        <v/>
      </c>
    </row>
    <row r="993" spans="2:4">
      <c r="B993" s="97" t="str">
        <f t="shared" si="51"/>
        <v>00</v>
      </c>
      <c r="C993" s="98">
        <f t="shared" si="52"/>
        <v>992</v>
      </c>
      <c r="D993" s="97" t="str">
        <f t="shared" si="50"/>
        <v/>
      </c>
    </row>
    <row r="994" spans="2:4">
      <c r="B994" s="97" t="str">
        <f t="shared" si="51"/>
        <v>00</v>
      </c>
      <c r="C994" s="98">
        <f t="shared" si="52"/>
        <v>993</v>
      </c>
      <c r="D994" s="97" t="str">
        <f t="shared" si="50"/>
        <v/>
      </c>
    </row>
    <row r="995" spans="2:4">
      <c r="B995" s="97" t="str">
        <f t="shared" si="51"/>
        <v>00</v>
      </c>
      <c r="C995" s="98">
        <f t="shared" si="52"/>
        <v>994</v>
      </c>
      <c r="D995" s="97" t="str">
        <f t="shared" si="50"/>
        <v/>
      </c>
    </row>
    <row r="996" spans="2:4">
      <c r="B996" s="97" t="str">
        <f t="shared" si="51"/>
        <v>00</v>
      </c>
      <c r="C996" s="98">
        <f t="shared" si="52"/>
        <v>995</v>
      </c>
      <c r="D996" s="97" t="str">
        <f t="shared" si="50"/>
        <v/>
      </c>
    </row>
    <row r="997" spans="2:4">
      <c r="B997" s="97" t="str">
        <f t="shared" si="51"/>
        <v>00</v>
      </c>
      <c r="C997" s="98">
        <f t="shared" si="52"/>
        <v>996</v>
      </c>
      <c r="D997" s="97" t="str">
        <f t="shared" si="50"/>
        <v/>
      </c>
    </row>
    <row r="998" spans="2:4">
      <c r="B998" s="97" t="str">
        <f t="shared" si="51"/>
        <v>00</v>
      </c>
      <c r="C998" s="98">
        <f t="shared" si="52"/>
        <v>997</v>
      </c>
      <c r="D998" s="97" t="str">
        <f t="shared" si="50"/>
        <v/>
      </c>
    </row>
    <row r="999" spans="2:4">
      <c r="B999" s="97" t="str">
        <f t="shared" si="51"/>
        <v>00</v>
      </c>
      <c r="C999" s="98">
        <f t="shared" si="52"/>
        <v>998</v>
      </c>
      <c r="D999" s="97" t="str">
        <f t="shared" si="50"/>
        <v/>
      </c>
    </row>
    <row r="1000" spans="2:4">
      <c r="B1000" s="97" t="str">
        <f t="shared" si="51"/>
        <v>00</v>
      </c>
      <c r="C1000" s="98">
        <f t="shared" si="52"/>
        <v>999</v>
      </c>
      <c r="D1000" s="97" t="str">
        <f t="shared" si="50"/>
        <v/>
      </c>
    </row>
    <row r="1001" spans="2:4">
      <c r="B1001" s="97" t="str">
        <f t="shared" si="51"/>
        <v>00</v>
      </c>
      <c r="C1001" s="98">
        <f t="shared" si="52"/>
        <v>1000</v>
      </c>
      <c r="D1001" s="97" t="str">
        <f t="shared" si="50"/>
        <v/>
      </c>
    </row>
    <row r="1002" spans="2:4">
      <c r="B1002" s="97" t="str">
        <f t="shared" si="51"/>
        <v>00</v>
      </c>
      <c r="C1002" s="98">
        <f t="shared" si="52"/>
        <v>1001</v>
      </c>
      <c r="D1002" s="97" t="str">
        <f t="shared" si="50"/>
        <v/>
      </c>
    </row>
    <row r="1003" spans="2:4">
      <c r="B1003" s="97" t="str">
        <f t="shared" si="51"/>
        <v>00</v>
      </c>
      <c r="C1003" s="98">
        <f t="shared" si="52"/>
        <v>1002</v>
      </c>
      <c r="D1003" s="97" t="str">
        <f t="shared" si="50"/>
        <v/>
      </c>
    </row>
    <row r="1004" spans="2:4">
      <c r="B1004" s="97" t="str">
        <f t="shared" si="51"/>
        <v>00</v>
      </c>
      <c r="C1004" s="98">
        <f t="shared" si="52"/>
        <v>1003</v>
      </c>
      <c r="D1004" s="97" t="str">
        <f t="shared" si="50"/>
        <v/>
      </c>
    </row>
    <row r="1005" spans="2:4">
      <c r="B1005" s="97" t="str">
        <f t="shared" si="51"/>
        <v>00</v>
      </c>
      <c r="C1005" s="98">
        <f t="shared" si="52"/>
        <v>1004</v>
      </c>
      <c r="D1005" s="97" t="str">
        <f t="shared" si="50"/>
        <v/>
      </c>
    </row>
    <row r="1006" spans="2:4">
      <c r="B1006" s="97" t="str">
        <f t="shared" si="51"/>
        <v>00</v>
      </c>
      <c r="C1006" s="98">
        <f t="shared" si="52"/>
        <v>1005</v>
      </c>
      <c r="D1006" s="97" t="str">
        <f t="shared" si="50"/>
        <v/>
      </c>
    </row>
    <row r="1007" spans="2:4">
      <c r="B1007" s="97" t="str">
        <f t="shared" si="51"/>
        <v>00</v>
      </c>
      <c r="C1007" s="98">
        <f t="shared" si="52"/>
        <v>1006</v>
      </c>
      <c r="D1007" s="97" t="str">
        <f t="shared" si="50"/>
        <v/>
      </c>
    </row>
    <row r="1008" spans="2:4">
      <c r="B1008" s="97" t="str">
        <f t="shared" si="51"/>
        <v>00</v>
      </c>
      <c r="C1008" s="98">
        <f t="shared" si="52"/>
        <v>1007</v>
      </c>
      <c r="D1008" s="97" t="str">
        <f t="shared" si="50"/>
        <v/>
      </c>
    </row>
    <row r="1009" spans="2:4">
      <c r="B1009" s="97" t="str">
        <f t="shared" si="51"/>
        <v>00</v>
      </c>
      <c r="C1009" s="98">
        <f t="shared" si="52"/>
        <v>1008</v>
      </c>
      <c r="D1009" s="97" t="str">
        <f t="shared" si="50"/>
        <v/>
      </c>
    </row>
    <row r="1010" spans="2:4">
      <c r="B1010" s="97" t="str">
        <f t="shared" si="51"/>
        <v>00</v>
      </c>
      <c r="C1010" s="98">
        <f t="shared" si="52"/>
        <v>1009</v>
      </c>
      <c r="D1010" s="97" t="str">
        <f t="shared" si="50"/>
        <v/>
      </c>
    </row>
    <row r="1011" spans="2:4">
      <c r="B1011" s="97" t="str">
        <f t="shared" si="51"/>
        <v>00</v>
      </c>
      <c r="C1011" s="98">
        <f t="shared" si="52"/>
        <v>1010</v>
      </c>
      <c r="D1011" s="97" t="str">
        <f t="shared" si="50"/>
        <v/>
      </c>
    </row>
    <row r="1012" spans="2:4">
      <c r="B1012" s="97" t="str">
        <f t="shared" si="51"/>
        <v>00</v>
      </c>
      <c r="C1012" s="98">
        <f t="shared" si="52"/>
        <v>1011</v>
      </c>
      <c r="D1012" s="97" t="str">
        <f t="shared" si="50"/>
        <v/>
      </c>
    </row>
    <row r="1013" spans="2:4">
      <c r="B1013" s="97" t="str">
        <f t="shared" si="51"/>
        <v>00</v>
      </c>
      <c r="C1013" s="98">
        <f t="shared" si="52"/>
        <v>1012</v>
      </c>
      <c r="D1013" s="97" t="str">
        <f t="shared" si="50"/>
        <v/>
      </c>
    </row>
    <row r="1014" spans="2:4">
      <c r="B1014" s="97" t="str">
        <f t="shared" si="51"/>
        <v>00</v>
      </c>
      <c r="C1014" s="98">
        <f t="shared" si="52"/>
        <v>1013</v>
      </c>
      <c r="D1014" s="97" t="str">
        <f t="shared" si="50"/>
        <v/>
      </c>
    </row>
    <row r="1015" spans="2:4">
      <c r="B1015" s="97" t="str">
        <f t="shared" si="51"/>
        <v>00</v>
      </c>
      <c r="C1015" s="98">
        <f t="shared" si="52"/>
        <v>1014</v>
      </c>
      <c r="D1015" s="97" t="str">
        <f t="shared" si="50"/>
        <v/>
      </c>
    </row>
    <row r="1016" spans="2:4">
      <c r="B1016" s="97" t="str">
        <f t="shared" si="51"/>
        <v>00</v>
      </c>
      <c r="C1016" s="98">
        <f t="shared" si="52"/>
        <v>1015</v>
      </c>
      <c r="D1016" s="97" t="str">
        <f t="shared" si="50"/>
        <v/>
      </c>
    </row>
    <row r="1017" spans="2:4">
      <c r="B1017" s="97" t="str">
        <f t="shared" si="51"/>
        <v>00</v>
      </c>
      <c r="C1017" s="98">
        <f t="shared" si="52"/>
        <v>1016</v>
      </c>
      <c r="D1017" s="97" t="str">
        <f t="shared" si="50"/>
        <v/>
      </c>
    </row>
    <row r="1018" spans="2:4">
      <c r="B1018" s="97" t="str">
        <f t="shared" si="51"/>
        <v>00</v>
      </c>
      <c r="C1018" s="98">
        <f t="shared" si="52"/>
        <v>1017</v>
      </c>
      <c r="D1018" s="97" t="str">
        <f t="shared" si="50"/>
        <v/>
      </c>
    </row>
    <row r="1019" spans="2:4">
      <c r="B1019" s="97" t="str">
        <f t="shared" si="51"/>
        <v>00</v>
      </c>
      <c r="C1019" s="98">
        <f t="shared" si="52"/>
        <v>1018</v>
      </c>
      <c r="D1019" s="97" t="str">
        <f t="shared" si="50"/>
        <v/>
      </c>
    </row>
    <row r="1020" spans="2:4">
      <c r="B1020" s="97" t="str">
        <f t="shared" si="51"/>
        <v>00</v>
      </c>
      <c r="C1020" s="98">
        <f t="shared" si="52"/>
        <v>1019</v>
      </c>
      <c r="D1020" s="97" t="str">
        <f t="shared" si="50"/>
        <v/>
      </c>
    </row>
    <row r="1021" spans="2:4">
      <c r="B1021" s="97" t="str">
        <f t="shared" si="51"/>
        <v>00</v>
      </c>
      <c r="C1021" s="98">
        <f t="shared" si="52"/>
        <v>1020</v>
      </c>
      <c r="D1021" s="97" t="str">
        <f t="shared" si="50"/>
        <v/>
      </c>
    </row>
    <row r="1022" spans="2:4">
      <c r="B1022" s="97" t="str">
        <f t="shared" si="51"/>
        <v>00</v>
      </c>
      <c r="C1022" s="98">
        <f t="shared" si="52"/>
        <v>1021</v>
      </c>
      <c r="D1022" s="97" t="str">
        <f t="shared" si="50"/>
        <v/>
      </c>
    </row>
    <row r="1023" spans="2:4">
      <c r="B1023" s="97" t="str">
        <f t="shared" si="51"/>
        <v>00</v>
      </c>
      <c r="C1023" s="98">
        <f t="shared" si="52"/>
        <v>1022</v>
      </c>
      <c r="D1023" s="97" t="str">
        <f t="shared" si="50"/>
        <v/>
      </c>
    </row>
    <row r="1024" spans="2:4">
      <c r="B1024" s="97" t="str">
        <f t="shared" si="51"/>
        <v>00</v>
      </c>
      <c r="C1024" s="98">
        <f t="shared" si="52"/>
        <v>1023</v>
      </c>
      <c r="D1024" s="97" t="str">
        <f t="shared" si="50"/>
        <v/>
      </c>
    </row>
    <row r="1025" spans="2:4">
      <c r="B1025" s="97" t="str">
        <f t="shared" si="51"/>
        <v>00</v>
      </c>
      <c r="C1025" s="98">
        <f t="shared" si="52"/>
        <v>1024</v>
      </c>
      <c r="D1025" s="97" t="str">
        <f t="shared" si="50"/>
        <v/>
      </c>
    </row>
    <row r="1026" spans="2:4">
      <c r="B1026" s="97" t="str">
        <f t="shared" si="51"/>
        <v>00</v>
      </c>
      <c r="C1026" s="98">
        <f t="shared" si="52"/>
        <v>1025</v>
      </c>
      <c r="D1026" s="97" t="str">
        <f t="shared" ref="D1026:D1089" si="53">IF(A1026&gt;0,CHAR(A1026),"")</f>
        <v/>
      </c>
    </row>
    <row r="1027" spans="2:4">
      <c r="B1027" s="97" t="str">
        <f t="shared" ref="B1027:B1090" si="54">DEC2HEX(A1027,2)</f>
        <v>00</v>
      </c>
      <c r="C1027" s="98">
        <f t="shared" ref="C1027:C1090" si="55">C1026+1</f>
        <v>1026</v>
      </c>
      <c r="D1027" s="97" t="str">
        <f t="shared" si="53"/>
        <v/>
      </c>
    </row>
    <row r="1028" spans="2:4">
      <c r="B1028" s="97" t="str">
        <f t="shared" si="54"/>
        <v>00</v>
      </c>
      <c r="C1028" s="98">
        <f t="shared" si="55"/>
        <v>1027</v>
      </c>
      <c r="D1028" s="97" t="str">
        <f t="shared" si="53"/>
        <v/>
      </c>
    </row>
    <row r="1029" spans="2:4">
      <c r="B1029" s="97" t="str">
        <f t="shared" si="54"/>
        <v>00</v>
      </c>
      <c r="C1029" s="98">
        <f t="shared" si="55"/>
        <v>1028</v>
      </c>
      <c r="D1029" s="97" t="str">
        <f t="shared" si="53"/>
        <v/>
      </c>
    </row>
    <row r="1030" spans="2:4">
      <c r="B1030" s="97" t="str">
        <f t="shared" si="54"/>
        <v>00</v>
      </c>
      <c r="C1030" s="98">
        <f t="shared" si="55"/>
        <v>1029</v>
      </c>
      <c r="D1030" s="97" t="str">
        <f t="shared" si="53"/>
        <v/>
      </c>
    </row>
    <row r="1031" spans="2:4">
      <c r="B1031" s="97" t="str">
        <f t="shared" si="54"/>
        <v>00</v>
      </c>
      <c r="C1031" s="98">
        <f t="shared" si="55"/>
        <v>1030</v>
      </c>
      <c r="D1031" s="97" t="str">
        <f t="shared" si="53"/>
        <v/>
      </c>
    </row>
    <row r="1032" spans="2:4">
      <c r="B1032" s="97" t="str">
        <f t="shared" si="54"/>
        <v>00</v>
      </c>
      <c r="C1032" s="98">
        <f t="shared" si="55"/>
        <v>1031</v>
      </c>
      <c r="D1032" s="97" t="str">
        <f t="shared" si="53"/>
        <v/>
      </c>
    </row>
    <row r="1033" spans="2:4">
      <c r="B1033" s="97" t="str">
        <f t="shared" si="54"/>
        <v>00</v>
      </c>
      <c r="C1033" s="98">
        <f t="shared" si="55"/>
        <v>1032</v>
      </c>
      <c r="D1033" s="97" t="str">
        <f t="shared" si="53"/>
        <v/>
      </c>
    </row>
    <row r="1034" spans="2:4">
      <c r="B1034" s="97" t="str">
        <f t="shared" si="54"/>
        <v>00</v>
      </c>
      <c r="C1034" s="98">
        <f t="shared" si="55"/>
        <v>1033</v>
      </c>
      <c r="D1034" s="97" t="str">
        <f t="shared" si="53"/>
        <v/>
      </c>
    </row>
    <row r="1035" spans="2:4">
      <c r="B1035" s="97" t="str">
        <f t="shared" si="54"/>
        <v>00</v>
      </c>
      <c r="C1035" s="98">
        <f t="shared" si="55"/>
        <v>1034</v>
      </c>
      <c r="D1035" s="97" t="str">
        <f t="shared" si="53"/>
        <v/>
      </c>
    </row>
    <row r="1036" spans="2:4">
      <c r="B1036" s="97" t="str">
        <f t="shared" si="54"/>
        <v>00</v>
      </c>
      <c r="C1036" s="98">
        <f t="shared" si="55"/>
        <v>1035</v>
      </c>
      <c r="D1036" s="97" t="str">
        <f t="shared" si="53"/>
        <v/>
      </c>
    </row>
    <row r="1037" spans="2:4">
      <c r="B1037" s="97" t="str">
        <f t="shared" si="54"/>
        <v>00</v>
      </c>
      <c r="C1037" s="98">
        <f t="shared" si="55"/>
        <v>1036</v>
      </c>
      <c r="D1037" s="97" t="str">
        <f t="shared" si="53"/>
        <v/>
      </c>
    </row>
    <row r="1038" spans="2:4">
      <c r="B1038" s="97" t="str">
        <f t="shared" si="54"/>
        <v>00</v>
      </c>
      <c r="C1038" s="98">
        <f t="shared" si="55"/>
        <v>1037</v>
      </c>
      <c r="D1038" s="97" t="str">
        <f t="shared" si="53"/>
        <v/>
      </c>
    </row>
    <row r="1039" spans="2:4">
      <c r="B1039" s="97" t="str">
        <f t="shared" si="54"/>
        <v>00</v>
      </c>
      <c r="C1039" s="98">
        <f t="shared" si="55"/>
        <v>1038</v>
      </c>
      <c r="D1039" s="97" t="str">
        <f t="shared" si="53"/>
        <v/>
      </c>
    </row>
    <row r="1040" spans="2:4">
      <c r="B1040" s="97" t="str">
        <f t="shared" si="54"/>
        <v>00</v>
      </c>
      <c r="C1040" s="98">
        <f t="shared" si="55"/>
        <v>1039</v>
      </c>
      <c r="D1040" s="97" t="str">
        <f t="shared" si="53"/>
        <v/>
      </c>
    </row>
    <row r="1041" spans="2:4">
      <c r="B1041" s="97" t="str">
        <f t="shared" si="54"/>
        <v>00</v>
      </c>
      <c r="C1041" s="98">
        <f t="shared" si="55"/>
        <v>1040</v>
      </c>
      <c r="D1041" s="97" t="str">
        <f t="shared" si="53"/>
        <v/>
      </c>
    </row>
    <row r="1042" spans="2:4">
      <c r="B1042" s="97" t="str">
        <f t="shared" si="54"/>
        <v>00</v>
      </c>
      <c r="C1042" s="98">
        <f t="shared" si="55"/>
        <v>1041</v>
      </c>
      <c r="D1042" s="97" t="str">
        <f t="shared" si="53"/>
        <v/>
      </c>
    </row>
    <row r="1043" spans="2:4">
      <c r="B1043" s="97" t="str">
        <f t="shared" si="54"/>
        <v>00</v>
      </c>
      <c r="C1043" s="98">
        <f t="shared" si="55"/>
        <v>1042</v>
      </c>
      <c r="D1043" s="97" t="str">
        <f t="shared" si="53"/>
        <v/>
      </c>
    </row>
    <row r="1044" spans="2:4">
      <c r="B1044" s="97" t="str">
        <f t="shared" si="54"/>
        <v>00</v>
      </c>
      <c r="C1044" s="98">
        <f t="shared" si="55"/>
        <v>1043</v>
      </c>
      <c r="D1044" s="97" t="str">
        <f t="shared" si="53"/>
        <v/>
      </c>
    </row>
    <row r="1045" spans="2:4">
      <c r="B1045" s="97" t="str">
        <f t="shared" si="54"/>
        <v>00</v>
      </c>
      <c r="C1045" s="98">
        <f t="shared" si="55"/>
        <v>1044</v>
      </c>
      <c r="D1045" s="97" t="str">
        <f t="shared" si="53"/>
        <v/>
      </c>
    </row>
    <row r="1046" spans="2:4">
      <c r="B1046" s="97" t="str">
        <f t="shared" si="54"/>
        <v>00</v>
      </c>
      <c r="C1046" s="98">
        <f t="shared" si="55"/>
        <v>1045</v>
      </c>
      <c r="D1046" s="97" t="str">
        <f t="shared" si="53"/>
        <v/>
      </c>
    </row>
    <row r="1047" spans="2:4">
      <c r="B1047" s="97" t="str">
        <f t="shared" si="54"/>
        <v>00</v>
      </c>
      <c r="C1047" s="98">
        <f t="shared" si="55"/>
        <v>1046</v>
      </c>
      <c r="D1047" s="97" t="str">
        <f t="shared" si="53"/>
        <v/>
      </c>
    </row>
    <row r="1048" spans="2:4">
      <c r="B1048" s="97" t="str">
        <f t="shared" si="54"/>
        <v>00</v>
      </c>
      <c r="C1048" s="98">
        <f t="shared" si="55"/>
        <v>1047</v>
      </c>
      <c r="D1048" s="97" t="str">
        <f t="shared" si="53"/>
        <v/>
      </c>
    </row>
    <row r="1049" spans="2:4">
      <c r="B1049" s="97" t="str">
        <f t="shared" si="54"/>
        <v>00</v>
      </c>
      <c r="C1049" s="98">
        <f t="shared" si="55"/>
        <v>1048</v>
      </c>
      <c r="D1049" s="97" t="str">
        <f t="shared" si="53"/>
        <v/>
      </c>
    </row>
    <row r="1050" spans="2:4">
      <c r="B1050" s="97" t="str">
        <f t="shared" si="54"/>
        <v>00</v>
      </c>
      <c r="C1050" s="98">
        <f t="shared" si="55"/>
        <v>1049</v>
      </c>
      <c r="D1050" s="97" t="str">
        <f t="shared" si="53"/>
        <v/>
      </c>
    </row>
    <row r="1051" spans="2:4">
      <c r="B1051" s="97" t="str">
        <f t="shared" si="54"/>
        <v>00</v>
      </c>
      <c r="C1051" s="98">
        <f t="shared" si="55"/>
        <v>1050</v>
      </c>
      <c r="D1051" s="97" t="str">
        <f t="shared" si="53"/>
        <v/>
      </c>
    </row>
    <row r="1052" spans="2:4">
      <c r="B1052" s="97" t="str">
        <f t="shared" si="54"/>
        <v>00</v>
      </c>
      <c r="C1052" s="98">
        <f t="shared" si="55"/>
        <v>1051</v>
      </c>
      <c r="D1052" s="97" t="str">
        <f t="shared" si="53"/>
        <v/>
      </c>
    </row>
    <row r="1053" spans="2:4">
      <c r="B1053" s="97" t="str">
        <f t="shared" si="54"/>
        <v>00</v>
      </c>
      <c r="C1053" s="98">
        <f t="shared" si="55"/>
        <v>1052</v>
      </c>
      <c r="D1053" s="97" t="str">
        <f t="shared" si="53"/>
        <v/>
      </c>
    </row>
    <row r="1054" spans="2:4">
      <c r="B1054" s="97" t="str">
        <f t="shared" si="54"/>
        <v>00</v>
      </c>
      <c r="C1054" s="98">
        <f t="shared" si="55"/>
        <v>1053</v>
      </c>
      <c r="D1054" s="97" t="str">
        <f t="shared" si="53"/>
        <v/>
      </c>
    </row>
    <row r="1055" spans="2:4">
      <c r="B1055" s="97" t="str">
        <f t="shared" si="54"/>
        <v>00</v>
      </c>
      <c r="C1055" s="98">
        <f t="shared" si="55"/>
        <v>1054</v>
      </c>
      <c r="D1055" s="97" t="str">
        <f t="shared" si="53"/>
        <v/>
      </c>
    </row>
    <row r="1056" spans="2:4">
      <c r="B1056" s="97" t="str">
        <f t="shared" si="54"/>
        <v>00</v>
      </c>
      <c r="C1056" s="98">
        <f t="shared" si="55"/>
        <v>1055</v>
      </c>
      <c r="D1056" s="97" t="str">
        <f t="shared" si="53"/>
        <v/>
      </c>
    </row>
    <row r="1057" spans="2:4">
      <c r="B1057" s="97" t="str">
        <f t="shared" si="54"/>
        <v>00</v>
      </c>
      <c r="C1057" s="98">
        <f t="shared" si="55"/>
        <v>1056</v>
      </c>
      <c r="D1057" s="97" t="str">
        <f t="shared" si="53"/>
        <v/>
      </c>
    </row>
    <row r="1058" spans="2:4">
      <c r="B1058" s="97" t="str">
        <f t="shared" si="54"/>
        <v>00</v>
      </c>
      <c r="C1058" s="98">
        <f t="shared" si="55"/>
        <v>1057</v>
      </c>
      <c r="D1058" s="97" t="str">
        <f t="shared" si="53"/>
        <v/>
      </c>
    </row>
    <row r="1059" spans="2:4">
      <c r="B1059" s="97" t="str">
        <f t="shared" si="54"/>
        <v>00</v>
      </c>
      <c r="C1059" s="98">
        <f t="shared" si="55"/>
        <v>1058</v>
      </c>
      <c r="D1059" s="97" t="str">
        <f t="shared" si="53"/>
        <v/>
      </c>
    </row>
    <row r="1060" spans="2:4">
      <c r="B1060" s="97" t="str">
        <f t="shared" si="54"/>
        <v>00</v>
      </c>
      <c r="C1060" s="98">
        <f t="shared" si="55"/>
        <v>1059</v>
      </c>
      <c r="D1060" s="97" t="str">
        <f t="shared" si="53"/>
        <v/>
      </c>
    </row>
    <row r="1061" spans="2:4">
      <c r="B1061" s="97" t="str">
        <f t="shared" si="54"/>
        <v>00</v>
      </c>
      <c r="C1061" s="98">
        <f t="shared" si="55"/>
        <v>1060</v>
      </c>
      <c r="D1061" s="97" t="str">
        <f t="shared" si="53"/>
        <v/>
      </c>
    </row>
    <row r="1062" spans="2:4">
      <c r="B1062" s="97" t="str">
        <f t="shared" si="54"/>
        <v>00</v>
      </c>
      <c r="C1062" s="98">
        <f t="shared" si="55"/>
        <v>1061</v>
      </c>
      <c r="D1062" s="97" t="str">
        <f t="shared" si="53"/>
        <v/>
      </c>
    </row>
    <row r="1063" spans="2:4">
      <c r="B1063" s="97" t="str">
        <f t="shared" si="54"/>
        <v>00</v>
      </c>
      <c r="C1063" s="98">
        <f t="shared" si="55"/>
        <v>1062</v>
      </c>
      <c r="D1063" s="97" t="str">
        <f t="shared" si="53"/>
        <v/>
      </c>
    </row>
    <row r="1064" spans="2:4">
      <c r="B1064" s="97" t="str">
        <f t="shared" si="54"/>
        <v>00</v>
      </c>
      <c r="C1064" s="98">
        <f t="shared" si="55"/>
        <v>1063</v>
      </c>
      <c r="D1064" s="97" t="str">
        <f t="shared" si="53"/>
        <v/>
      </c>
    </row>
    <row r="1065" spans="2:4">
      <c r="B1065" s="97" t="str">
        <f t="shared" si="54"/>
        <v>00</v>
      </c>
      <c r="C1065" s="98">
        <f t="shared" si="55"/>
        <v>1064</v>
      </c>
      <c r="D1065" s="97" t="str">
        <f t="shared" si="53"/>
        <v/>
      </c>
    </row>
    <row r="1066" spans="2:4">
      <c r="B1066" s="97" t="str">
        <f t="shared" si="54"/>
        <v>00</v>
      </c>
      <c r="C1066" s="98">
        <f t="shared" si="55"/>
        <v>1065</v>
      </c>
      <c r="D1066" s="97" t="str">
        <f t="shared" si="53"/>
        <v/>
      </c>
    </row>
    <row r="1067" spans="2:4">
      <c r="B1067" s="97" t="str">
        <f t="shared" si="54"/>
        <v>00</v>
      </c>
      <c r="C1067" s="98">
        <f t="shared" si="55"/>
        <v>1066</v>
      </c>
      <c r="D1067" s="97" t="str">
        <f t="shared" si="53"/>
        <v/>
      </c>
    </row>
    <row r="1068" spans="2:4">
      <c r="B1068" s="97" t="str">
        <f t="shared" si="54"/>
        <v>00</v>
      </c>
      <c r="C1068" s="98">
        <f t="shared" si="55"/>
        <v>1067</v>
      </c>
      <c r="D1068" s="97" t="str">
        <f t="shared" si="53"/>
        <v/>
      </c>
    </row>
    <row r="1069" spans="2:4">
      <c r="B1069" s="97" t="str">
        <f t="shared" si="54"/>
        <v>00</v>
      </c>
      <c r="C1069" s="98">
        <f t="shared" si="55"/>
        <v>1068</v>
      </c>
      <c r="D1069" s="97" t="str">
        <f t="shared" si="53"/>
        <v/>
      </c>
    </row>
    <row r="1070" spans="2:4">
      <c r="B1070" s="97" t="str">
        <f t="shared" si="54"/>
        <v>00</v>
      </c>
      <c r="C1070" s="98">
        <f t="shared" si="55"/>
        <v>1069</v>
      </c>
      <c r="D1070" s="97" t="str">
        <f t="shared" si="53"/>
        <v/>
      </c>
    </row>
    <row r="1071" spans="2:4">
      <c r="B1071" s="97" t="str">
        <f t="shared" si="54"/>
        <v>00</v>
      </c>
      <c r="C1071" s="98">
        <f t="shared" si="55"/>
        <v>1070</v>
      </c>
      <c r="D1071" s="97" t="str">
        <f t="shared" si="53"/>
        <v/>
      </c>
    </row>
    <row r="1072" spans="2:4">
      <c r="B1072" s="97" t="str">
        <f t="shared" si="54"/>
        <v>00</v>
      </c>
      <c r="C1072" s="98">
        <f t="shared" si="55"/>
        <v>1071</v>
      </c>
      <c r="D1072" s="97" t="str">
        <f t="shared" si="53"/>
        <v/>
      </c>
    </row>
    <row r="1073" spans="2:4">
      <c r="B1073" s="97" t="str">
        <f t="shared" si="54"/>
        <v>00</v>
      </c>
      <c r="C1073" s="98">
        <f t="shared" si="55"/>
        <v>1072</v>
      </c>
      <c r="D1073" s="97" t="str">
        <f t="shared" si="53"/>
        <v/>
      </c>
    </row>
    <row r="1074" spans="2:4">
      <c r="B1074" s="97" t="str">
        <f t="shared" si="54"/>
        <v>00</v>
      </c>
      <c r="C1074" s="98">
        <f t="shared" si="55"/>
        <v>1073</v>
      </c>
      <c r="D1074" s="97" t="str">
        <f t="shared" si="53"/>
        <v/>
      </c>
    </row>
    <row r="1075" spans="2:4">
      <c r="B1075" s="97" t="str">
        <f t="shared" si="54"/>
        <v>00</v>
      </c>
      <c r="C1075" s="98">
        <f t="shared" si="55"/>
        <v>1074</v>
      </c>
      <c r="D1075" s="97" t="str">
        <f t="shared" si="53"/>
        <v/>
      </c>
    </row>
    <row r="1076" spans="2:4">
      <c r="B1076" s="97" t="str">
        <f t="shared" si="54"/>
        <v>00</v>
      </c>
      <c r="C1076" s="98">
        <f t="shared" si="55"/>
        <v>1075</v>
      </c>
      <c r="D1076" s="97" t="str">
        <f t="shared" si="53"/>
        <v/>
      </c>
    </row>
    <row r="1077" spans="2:4">
      <c r="B1077" s="97" t="str">
        <f t="shared" si="54"/>
        <v>00</v>
      </c>
      <c r="C1077" s="98">
        <f t="shared" si="55"/>
        <v>1076</v>
      </c>
      <c r="D1077" s="97" t="str">
        <f t="shared" si="53"/>
        <v/>
      </c>
    </row>
    <row r="1078" spans="2:4">
      <c r="B1078" s="97" t="str">
        <f t="shared" si="54"/>
        <v>00</v>
      </c>
      <c r="C1078" s="98">
        <f t="shared" si="55"/>
        <v>1077</v>
      </c>
      <c r="D1078" s="97" t="str">
        <f t="shared" si="53"/>
        <v/>
      </c>
    </row>
    <row r="1079" spans="2:4">
      <c r="B1079" s="97" t="str">
        <f t="shared" si="54"/>
        <v>00</v>
      </c>
      <c r="C1079" s="98">
        <f t="shared" si="55"/>
        <v>1078</v>
      </c>
      <c r="D1079" s="97" t="str">
        <f t="shared" si="53"/>
        <v/>
      </c>
    </row>
    <row r="1080" spans="2:4">
      <c r="B1080" s="97" t="str">
        <f t="shared" si="54"/>
        <v>00</v>
      </c>
      <c r="C1080" s="98">
        <f t="shared" si="55"/>
        <v>1079</v>
      </c>
      <c r="D1080" s="97" t="str">
        <f t="shared" si="53"/>
        <v/>
      </c>
    </row>
    <row r="1081" spans="2:4">
      <c r="B1081" s="97" t="str">
        <f t="shared" si="54"/>
        <v>00</v>
      </c>
      <c r="C1081" s="98">
        <f t="shared" si="55"/>
        <v>1080</v>
      </c>
      <c r="D1081" s="97" t="str">
        <f t="shared" si="53"/>
        <v/>
      </c>
    </row>
    <row r="1082" spans="2:4">
      <c r="B1082" s="97" t="str">
        <f t="shared" si="54"/>
        <v>00</v>
      </c>
      <c r="C1082" s="98">
        <f t="shared" si="55"/>
        <v>1081</v>
      </c>
      <c r="D1082" s="97" t="str">
        <f t="shared" si="53"/>
        <v/>
      </c>
    </row>
    <row r="1083" spans="2:4">
      <c r="B1083" s="97" t="str">
        <f t="shared" si="54"/>
        <v>00</v>
      </c>
      <c r="C1083" s="98">
        <f t="shared" si="55"/>
        <v>1082</v>
      </c>
      <c r="D1083" s="97" t="str">
        <f t="shared" si="53"/>
        <v/>
      </c>
    </row>
    <row r="1084" spans="2:4">
      <c r="B1084" s="97" t="str">
        <f t="shared" si="54"/>
        <v>00</v>
      </c>
      <c r="C1084" s="98">
        <f t="shared" si="55"/>
        <v>1083</v>
      </c>
      <c r="D1084" s="97" t="str">
        <f t="shared" si="53"/>
        <v/>
      </c>
    </row>
    <row r="1085" spans="2:4">
      <c r="B1085" s="97" t="str">
        <f t="shared" si="54"/>
        <v>00</v>
      </c>
      <c r="C1085" s="98">
        <f t="shared" si="55"/>
        <v>1084</v>
      </c>
      <c r="D1085" s="97" t="str">
        <f t="shared" si="53"/>
        <v/>
      </c>
    </row>
    <row r="1086" spans="2:4">
      <c r="B1086" s="97" t="str">
        <f t="shared" si="54"/>
        <v>00</v>
      </c>
      <c r="C1086" s="98">
        <f t="shared" si="55"/>
        <v>1085</v>
      </c>
      <c r="D1086" s="97" t="str">
        <f t="shared" si="53"/>
        <v/>
      </c>
    </row>
    <row r="1087" spans="2:4">
      <c r="B1087" s="97" t="str">
        <f t="shared" si="54"/>
        <v>00</v>
      </c>
      <c r="C1087" s="98">
        <f t="shared" si="55"/>
        <v>1086</v>
      </c>
      <c r="D1087" s="97" t="str">
        <f t="shared" si="53"/>
        <v/>
      </c>
    </row>
    <row r="1088" spans="2:4">
      <c r="B1088" s="97" t="str">
        <f t="shared" si="54"/>
        <v>00</v>
      </c>
      <c r="C1088" s="98">
        <f t="shared" si="55"/>
        <v>1087</v>
      </c>
      <c r="D1088" s="97" t="str">
        <f t="shared" si="53"/>
        <v/>
      </c>
    </row>
    <row r="1089" spans="2:4">
      <c r="B1089" s="97" t="str">
        <f t="shared" si="54"/>
        <v>00</v>
      </c>
      <c r="C1089" s="98">
        <f t="shared" si="55"/>
        <v>1088</v>
      </c>
      <c r="D1089" s="97" t="str">
        <f t="shared" si="53"/>
        <v/>
      </c>
    </row>
    <row r="1090" spans="2:4">
      <c r="B1090" s="97" t="str">
        <f t="shared" si="54"/>
        <v>00</v>
      </c>
      <c r="C1090" s="98">
        <f t="shared" si="55"/>
        <v>1089</v>
      </c>
      <c r="D1090" s="97" t="str">
        <f t="shared" ref="D1090:D1153" si="56">IF(A1090&gt;0,CHAR(A1090),"")</f>
        <v/>
      </c>
    </row>
    <row r="1091" spans="2:4">
      <c r="B1091" s="97" t="str">
        <f t="shared" ref="B1091:B1154" si="57">DEC2HEX(A1091,2)</f>
        <v>00</v>
      </c>
      <c r="C1091" s="98">
        <f t="shared" ref="C1091:C1154" si="58">C1090+1</f>
        <v>1090</v>
      </c>
      <c r="D1091" s="97" t="str">
        <f t="shared" si="56"/>
        <v/>
      </c>
    </row>
    <row r="1092" spans="2:4">
      <c r="B1092" s="97" t="str">
        <f t="shared" si="57"/>
        <v>00</v>
      </c>
      <c r="C1092" s="98">
        <f t="shared" si="58"/>
        <v>1091</v>
      </c>
      <c r="D1092" s="97" t="str">
        <f t="shared" si="56"/>
        <v/>
      </c>
    </row>
    <row r="1093" spans="2:4">
      <c r="B1093" s="97" t="str">
        <f t="shared" si="57"/>
        <v>00</v>
      </c>
      <c r="C1093" s="98">
        <f t="shared" si="58"/>
        <v>1092</v>
      </c>
      <c r="D1093" s="97" t="str">
        <f t="shared" si="56"/>
        <v/>
      </c>
    </row>
    <row r="1094" spans="2:4">
      <c r="B1094" s="97" t="str">
        <f t="shared" si="57"/>
        <v>00</v>
      </c>
      <c r="C1094" s="98">
        <f t="shared" si="58"/>
        <v>1093</v>
      </c>
      <c r="D1094" s="97" t="str">
        <f t="shared" si="56"/>
        <v/>
      </c>
    </row>
    <row r="1095" spans="2:4">
      <c r="B1095" s="97" t="str">
        <f t="shared" si="57"/>
        <v>00</v>
      </c>
      <c r="C1095" s="98">
        <f t="shared" si="58"/>
        <v>1094</v>
      </c>
      <c r="D1095" s="97" t="str">
        <f t="shared" si="56"/>
        <v/>
      </c>
    </row>
    <row r="1096" spans="2:4">
      <c r="B1096" s="97" t="str">
        <f t="shared" si="57"/>
        <v>00</v>
      </c>
      <c r="C1096" s="98">
        <f t="shared" si="58"/>
        <v>1095</v>
      </c>
      <c r="D1096" s="97" t="str">
        <f t="shared" si="56"/>
        <v/>
      </c>
    </row>
    <row r="1097" spans="2:4">
      <c r="B1097" s="97" t="str">
        <f t="shared" si="57"/>
        <v>00</v>
      </c>
      <c r="C1097" s="98">
        <f t="shared" si="58"/>
        <v>1096</v>
      </c>
      <c r="D1097" s="97" t="str">
        <f t="shared" si="56"/>
        <v/>
      </c>
    </row>
    <row r="1098" spans="2:4">
      <c r="B1098" s="97" t="str">
        <f t="shared" si="57"/>
        <v>00</v>
      </c>
      <c r="C1098" s="98">
        <f t="shared" si="58"/>
        <v>1097</v>
      </c>
      <c r="D1098" s="97" t="str">
        <f t="shared" si="56"/>
        <v/>
      </c>
    </row>
    <row r="1099" spans="2:4">
      <c r="B1099" s="97" t="str">
        <f t="shared" si="57"/>
        <v>00</v>
      </c>
      <c r="C1099" s="98">
        <f t="shared" si="58"/>
        <v>1098</v>
      </c>
      <c r="D1099" s="97" t="str">
        <f t="shared" si="56"/>
        <v/>
      </c>
    </row>
    <row r="1100" spans="2:4">
      <c r="B1100" s="97" t="str">
        <f t="shared" si="57"/>
        <v>00</v>
      </c>
      <c r="C1100" s="98">
        <f t="shared" si="58"/>
        <v>1099</v>
      </c>
      <c r="D1100" s="97" t="str">
        <f t="shared" si="56"/>
        <v/>
      </c>
    </row>
    <row r="1101" spans="2:4">
      <c r="B1101" s="97" t="str">
        <f t="shared" si="57"/>
        <v>00</v>
      </c>
      <c r="C1101" s="98">
        <f t="shared" si="58"/>
        <v>1100</v>
      </c>
      <c r="D1101" s="97" t="str">
        <f t="shared" si="56"/>
        <v/>
      </c>
    </row>
    <row r="1102" spans="2:4">
      <c r="B1102" s="97" t="str">
        <f t="shared" si="57"/>
        <v>00</v>
      </c>
      <c r="C1102" s="98">
        <f t="shared" si="58"/>
        <v>1101</v>
      </c>
      <c r="D1102" s="97" t="str">
        <f t="shared" si="56"/>
        <v/>
      </c>
    </row>
    <row r="1103" spans="2:4">
      <c r="B1103" s="97" t="str">
        <f t="shared" si="57"/>
        <v>00</v>
      </c>
      <c r="C1103" s="98">
        <f t="shared" si="58"/>
        <v>1102</v>
      </c>
      <c r="D1103" s="97" t="str">
        <f t="shared" si="56"/>
        <v/>
      </c>
    </row>
    <row r="1104" spans="2:4">
      <c r="B1104" s="97" t="str">
        <f t="shared" si="57"/>
        <v>00</v>
      </c>
      <c r="C1104" s="98">
        <f t="shared" si="58"/>
        <v>1103</v>
      </c>
      <c r="D1104" s="97" t="str">
        <f t="shared" si="56"/>
        <v/>
      </c>
    </row>
    <row r="1105" spans="2:4">
      <c r="B1105" s="97" t="str">
        <f t="shared" si="57"/>
        <v>00</v>
      </c>
      <c r="C1105" s="98">
        <f t="shared" si="58"/>
        <v>1104</v>
      </c>
      <c r="D1105" s="97" t="str">
        <f t="shared" si="56"/>
        <v/>
      </c>
    </row>
    <row r="1106" spans="2:4">
      <c r="B1106" s="97" t="str">
        <f t="shared" si="57"/>
        <v>00</v>
      </c>
      <c r="C1106" s="98">
        <f t="shared" si="58"/>
        <v>1105</v>
      </c>
      <c r="D1106" s="97" t="str">
        <f t="shared" si="56"/>
        <v/>
      </c>
    </row>
    <row r="1107" spans="2:4">
      <c r="B1107" s="97" t="str">
        <f t="shared" si="57"/>
        <v>00</v>
      </c>
      <c r="C1107" s="98">
        <f t="shared" si="58"/>
        <v>1106</v>
      </c>
      <c r="D1107" s="97" t="str">
        <f t="shared" si="56"/>
        <v/>
      </c>
    </row>
    <row r="1108" spans="2:4">
      <c r="B1108" s="97" t="str">
        <f t="shared" si="57"/>
        <v>00</v>
      </c>
      <c r="C1108" s="98">
        <f t="shared" si="58"/>
        <v>1107</v>
      </c>
      <c r="D1108" s="97" t="str">
        <f t="shared" si="56"/>
        <v/>
      </c>
    </row>
    <row r="1109" spans="2:4">
      <c r="B1109" s="97" t="str">
        <f t="shared" si="57"/>
        <v>00</v>
      </c>
      <c r="C1109" s="98">
        <f t="shared" si="58"/>
        <v>1108</v>
      </c>
      <c r="D1109" s="97" t="str">
        <f t="shared" si="56"/>
        <v/>
      </c>
    </row>
    <row r="1110" spans="2:4">
      <c r="B1110" s="97" t="str">
        <f t="shared" si="57"/>
        <v>00</v>
      </c>
      <c r="C1110" s="98">
        <f t="shared" si="58"/>
        <v>1109</v>
      </c>
      <c r="D1110" s="97" t="str">
        <f t="shared" si="56"/>
        <v/>
      </c>
    </row>
    <row r="1111" spans="2:4">
      <c r="B1111" s="97" t="str">
        <f t="shared" si="57"/>
        <v>00</v>
      </c>
      <c r="C1111" s="98">
        <f t="shared" si="58"/>
        <v>1110</v>
      </c>
      <c r="D1111" s="97" t="str">
        <f t="shared" si="56"/>
        <v/>
      </c>
    </row>
    <row r="1112" spans="2:4">
      <c r="B1112" s="97" t="str">
        <f t="shared" si="57"/>
        <v>00</v>
      </c>
      <c r="C1112" s="98">
        <f t="shared" si="58"/>
        <v>1111</v>
      </c>
      <c r="D1112" s="97" t="str">
        <f t="shared" si="56"/>
        <v/>
      </c>
    </row>
    <row r="1113" spans="2:4">
      <c r="B1113" s="97" t="str">
        <f t="shared" si="57"/>
        <v>00</v>
      </c>
      <c r="C1113" s="98">
        <f t="shared" si="58"/>
        <v>1112</v>
      </c>
      <c r="D1113" s="97" t="str">
        <f t="shared" si="56"/>
        <v/>
      </c>
    </row>
    <row r="1114" spans="2:4">
      <c r="B1114" s="97" t="str">
        <f t="shared" si="57"/>
        <v>00</v>
      </c>
      <c r="C1114" s="98">
        <f t="shared" si="58"/>
        <v>1113</v>
      </c>
      <c r="D1114" s="97" t="str">
        <f t="shared" si="56"/>
        <v/>
      </c>
    </row>
    <row r="1115" spans="2:4">
      <c r="B1115" s="97" t="str">
        <f t="shared" si="57"/>
        <v>00</v>
      </c>
      <c r="C1115" s="98">
        <f t="shared" si="58"/>
        <v>1114</v>
      </c>
      <c r="D1115" s="97" t="str">
        <f t="shared" si="56"/>
        <v/>
      </c>
    </row>
    <row r="1116" spans="2:4">
      <c r="B1116" s="97" t="str">
        <f t="shared" si="57"/>
        <v>00</v>
      </c>
      <c r="C1116" s="98">
        <f t="shared" si="58"/>
        <v>1115</v>
      </c>
      <c r="D1116" s="97" t="str">
        <f t="shared" si="56"/>
        <v/>
      </c>
    </row>
    <row r="1117" spans="2:4">
      <c r="B1117" s="97" t="str">
        <f t="shared" si="57"/>
        <v>00</v>
      </c>
      <c r="C1117" s="98">
        <f t="shared" si="58"/>
        <v>1116</v>
      </c>
      <c r="D1117" s="97" t="str">
        <f t="shared" si="56"/>
        <v/>
      </c>
    </row>
    <row r="1118" spans="2:4">
      <c r="B1118" s="97" t="str">
        <f t="shared" si="57"/>
        <v>00</v>
      </c>
      <c r="C1118" s="98">
        <f t="shared" si="58"/>
        <v>1117</v>
      </c>
      <c r="D1118" s="97" t="str">
        <f t="shared" si="56"/>
        <v/>
      </c>
    </row>
    <row r="1119" spans="2:4">
      <c r="B1119" s="97" t="str">
        <f t="shared" si="57"/>
        <v>00</v>
      </c>
      <c r="C1119" s="98">
        <f t="shared" si="58"/>
        <v>1118</v>
      </c>
      <c r="D1119" s="97" t="str">
        <f t="shared" si="56"/>
        <v/>
      </c>
    </row>
    <row r="1120" spans="2:4">
      <c r="B1120" s="97" t="str">
        <f t="shared" si="57"/>
        <v>00</v>
      </c>
      <c r="C1120" s="98">
        <f t="shared" si="58"/>
        <v>1119</v>
      </c>
      <c r="D1120" s="97" t="str">
        <f t="shared" si="56"/>
        <v/>
      </c>
    </row>
    <row r="1121" spans="2:4">
      <c r="B1121" s="97" t="str">
        <f t="shared" si="57"/>
        <v>00</v>
      </c>
      <c r="C1121" s="98">
        <f t="shared" si="58"/>
        <v>1120</v>
      </c>
      <c r="D1121" s="97" t="str">
        <f t="shared" si="56"/>
        <v/>
      </c>
    </row>
    <row r="1122" spans="2:4">
      <c r="B1122" s="97" t="str">
        <f t="shared" si="57"/>
        <v>00</v>
      </c>
      <c r="C1122" s="98">
        <f t="shared" si="58"/>
        <v>1121</v>
      </c>
      <c r="D1122" s="97" t="str">
        <f t="shared" si="56"/>
        <v/>
      </c>
    </row>
    <row r="1123" spans="2:4">
      <c r="B1123" s="97" t="str">
        <f t="shared" si="57"/>
        <v>00</v>
      </c>
      <c r="C1123" s="98">
        <f t="shared" si="58"/>
        <v>1122</v>
      </c>
      <c r="D1123" s="97" t="str">
        <f t="shared" si="56"/>
        <v/>
      </c>
    </row>
    <row r="1124" spans="2:4">
      <c r="B1124" s="97" t="str">
        <f t="shared" si="57"/>
        <v>00</v>
      </c>
      <c r="C1124" s="98">
        <f t="shared" si="58"/>
        <v>1123</v>
      </c>
      <c r="D1124" s="97" t="str">
        <f t="shared" si="56"/>
        <v/>
      </c>
    </row>
    <row r="1125" spans="2:4">
      <c r="B1125" s="97" t="str">
        <f t="shared" si="57"/>
        <v>00</v>
      </c>
      <c r="C1125" s="98">
        <f t="shared" si="58"/>
        <v>1124</v>
      </c>
      <c r="D1125" s="97" t="str">
        <f t="shared" si="56"/>
        <v/>
      </c>
    </row>
    <row r="1126" spans="2:4">
      <c r="B1126" s="97" t="str">
        <f t="shared" si="57"/>
        <v>00</v>
      </c>
      <c r="C1126" s="98">
        <f t="shared" si="58"/>
        <v>1125</v>
      </c>
      <c r="D1126" s="97" t="str">
        <f t="shared" si="56"/>
        <v/>
      </c>
    </row>
    <row r="1127" spans="2:4">
      <c r="B1127" s="97" t="str">
        <f t="shared" si="57"/>
        <v>00</v>
      </c>
      <c r="C1127" s="98">
        <f t="shared" si="58"/>
        <v>1126</v>
      </c>
      <c r="D1127" s="97" t="str">
        <f t="shared" si="56"/>
        <v/>
      </c>
    </row>
    <row r="1128" spans="2:4">
      <c r="B1128" s="97" t="str">
        <f t="shared" si="57"/>
        <v>00</v>
      </c>
      <c r="C1128" s="98">
        <f t="shared" si="58"/>
        <v>1127</v>
      </c>
      <c r="D1128" s="97" t="str">
        <f t="shared" si="56"/>
        <v/>
      </c>
    </row>
    <row r="1129" spans="2:4">
      <c r="B1129" s="97" t="str">
        <f t="shared" si="57"/>
        <v>00</v>
      </c>
      <c r="C1129" s="98">
        <f t="shared" si="58"/>
        <v>1128</v>
      </c>
      <c r="D1129" s="97" t="str">
        <f t="shared" si="56"/>
        <v/>
      </c>
    </row>
    <row r="1130" spans="2:4">
      <c r="B1130" s="97" t="str">
        <f t="shared" si="57"/>
        <v>00</v>
      </c>
      <c r="C1130" s="98">
        <f t="shared" si="58"/>
        <v>1129</v>
      </c>
      <c r="D1130" s="97" t="str">
        <f t="shared" si="56"/>
        <v/>
      </c>
    </row>
    <row r="1131" spans="2:4">
      <c r="B1131" s="97" t="str">
        <f t="shared" si="57"/>
        <v>00</v>
      </c>
      <c r="C1131" s="98">
        <f t="shared" si="58"/>
        <v>1130</v>
      </c>
      <c r="D1131" s="97" t="str">
        <f t="shared" si="56"/>
        <v/>
      </c>
    </row>
    <row r="1132" spans="2:4">
      <c r="B1132" s="97" t="str">
        <f t="shared" si="57"/>
        <v>00</v>
      </c>
      <c r="C1132" s="98">
        <f t="shared" si="58"/>
        <v>1131</v>
      </c>
      <c r="D1132" s="97" t="str">
        <f t="shared" si="56"/>
        <v/>
      </c>
    </row>
    <row r="1133" spans="2:4">
      <c r="B1133" s="97" t="str">
        <f t="shared" si="57"/>
        <v>00</v>
      </c>
      <c r="C1133" s="98">
        <f t="shared" si="58"/>
        <v>1132</v>
      </c>
      <c r="D1133" s="97" t="str">
        <f t="shared" si="56"/>
        <v/>
      </c>
    </row>
    <row r="1134" spans="2:4">
      <c r="B1134" s="97" t="str">
        <f t="shared" si="57"/>
        <v>00</v>
      </c>
      <c r="C1134" s="98">
        <f t="shared" si="58"/>
        <v>1133</v>
      </c>
      <c r="D1134" s="97" t="str">
        <f t="shared" si="56"/>
        <v/>
      </c>
    </row>
    <row r="1135" spans="2:4">
      <c r="B1135" s="97" t="str">
        <f t="shared" si="57"/>
        <v>00</v>
      </c>
      <c r="C1135" s="98">
        <f t="shared" si="58"/>
        <v>1134</v>
      </c>
      <c r="D1135" s="97" t="str">
        <f t="shared" si="56"/>
        <v/>
      </c>
    </row>
    <row r="1136" spans="2:4">
      <c r="B1136" s="97" t="str">
        <f t="shared" si="57"/>
        <v>00</v>
      </c>
      <c r="C1136" s="98">
        <f t="shared" si="58"/>
        <v>1135</v>
      </c>
      <c r="D1136" s="97" t="str">
        <f t="shared" si="56"/>
        <v/>
      </c>
    </row>
    <row r="1137" spans="2:4">
      <c r="B1137" s="97" t="str">
        <f t="shared" si="57"/>
        <v>00</v>
      </c>
      <c r="C1137" s="98">
        <f t="shared" si="58"/>
        <v>1136</v>
      </c>
      <c r="D1137" s="97" t="str">
        <f t="shared" si="56"/>
        <v/>
      </c>
    </row>
    <row r="1138" spans="2:4">
      <c r="B1138" s="97" t="str">
        <f t="shared" si="57"/>
        <v>00</v>
      </c>
      <c r="C1138" s="98">
        <f t="shared" si="58"/>
        <v>1137</v>
      </c>
      <c r="D1138" s="97" t="str">
        <f t="shared" si="56"/>
        <v/>
      </c>
    </row>
    <row r="1139" spans="2:4">
      <c r="B1139" s="97" t="str">
        <f t="shared" si="57"/>
        <v>00</v>
      </c>
      <c r="C1139" s="98">
        <f t="shared" si="58"/>
        <v>1138</v>
      </c>
      <c r="D1139" s="97" t="str">
        <f t="shared" si="56"/>
        <v/>
      </c>
    </row>
    <row r="1140" spans="2:4">
      <c r="B1140" s="97" t="str">
        <f t="shared" si="57"/>
        <v>00</v>
      </c>
      <c r="C1140" s="98">
        <f t="shared" si="58"/>
        <v>1139</v>
      </c>
      <c r="D1140" s="97" t="str">
        <f t="shared" si="56"/>
        <v/>
      </c>
    </row>
    <row r="1141" spans="2:4">
      <c r="B1141" s="97" t="str">
        <f t="shared" si="57"/>
        <v>00</v>
      </c>
      <c r="C1141" s="98">
        <f t="shared" si="58"/>
        <v>1140</v>
      </c>
      <c r="D1141" s="97" t="str">
        <f t="shared" si="56"/>
        <v/>
      </c>
    </row>
    <row r="1142" spans="2:4">
      <c r="B1142" s="97" t="str">
        <f t="shared" si="57"/>
        <v>00</v>
      </c>
      <c r="C1142" s="98">
        <f t="shared" si="58"/>
        <v>1141</v>
      </c>
      <c r="D1142" s="97" t="str">
        <f t="shared" si="56"/>
        <v/>
      </c>
    </row>
    <row r="1143" spans="2:4">
      <c r="B1143" s="97" t="str">
        <f t="shared" si="57"/>
        <v>00</v>
      </c>
      <c r="C1143" s="98">
        <f t="shared" si="58"/>
        <v>1142</v>
      </c>
      <c r="D1143" s="97" t="str">
        <f t="shared" si="56"/>
        <v/>
      </c>
    </row>
    <row r="1144" spans="2:4">
      <c r="B1144" s="97" t="str">
        <f t="shared" si="57"/>
        <v>00</v>
      </c>
      <c r="C1144" s="98">
        <f t="shared" si="58"/>
        <v>1143</v>
      </c>
      <c r="D1144" s="97" t="str">
        <f t="shared" si="56"/>
        <v/>
      </c>
    </row>
    <row r="1145" spans="2:4">
      <c r="B1145" s="97" t="str">
        <f t="shared" si="57"/>
        <v>00</v>
      </c>
      <c r="C1145" s="98">
        <f t="shared" si="58"/>
        <v>1144</v>
      </c>
      <c r="D1145" s="97" t="str">
        <f t="shared" si="56"/>
        <v/>
      </c>
    </row>
    <row r="1146" spans="2:4">
      <c r="B1146" s="97" t="str">
        <f t="shared" si="57"/>
        <v>00</v>
      </c>
      <c r="C1146" s="98">
        <f t="shared" si="58"/>
        <v>1145</v>
      </c>
      <c r="D1146" s="97" t="str">
        <f t="shared" si="56"/>
        <v/>
      </c>
    </row>
    <row r="1147" spans="2:4">
      <c r="B1147" s="97" t="str">
        <f t="shared" si="57"/>
        <v>00</v>
      </c>
      <c r="C1147" s="98">
        <f t="shared" si="58"/>
        <v>1146</v>
      </c>
      <c r="D1147" s="97" t="str">
        <f t="shared" si="56"/>
        <v/>
      </c>
    </row>
    <row r="1148" spans="2:4">
      <c r="B1148" s="97" t="str">
        <f t="shared" si="57"/>
        <v>00</v>
      </c>
      <c r="C1148" s="98">
        <f t="shared" si="58"/>
        <v>1147</v>
      </c>
      <c r="D1148" s="97" t="str">
        <f t="shared" si="56"/>
        <v/>
      </c>
    </row>
    <row r="1149" spans="2:4">
      <c r="B1149" s="97" t="str">
        <f t="shared" si="57"/>
        <v>00</v>
      </c>
      <c r="C1149" s="98">
        <f t="shared" si="58"/>
        <v>1148</v>
      </c>
      <c r="D1149" s="97" t="str">
        <f t="shared" si="56"/>
        <v/>
      </c>
    </row>
    <row r="1150" spans="2:4">
      <c r="B1150" s="97" t="str">
        <f t="shared" si="57"/>
        <v>00</v>
      </c>
      <c r="C1150" s="98">
        <f t="shared" si="58"/>
        <v>1149</v>
      </c>
      <c r="D1150" s="97" t="str">
        <f t="shared" si="56"/>
        <v/>
      </c>
    </row>
    <row r="1151" spans="2:4">
      <c r="B1151" s="97" t="str">
        <f t="shared" si="57"/>
        <v>00</v>
      </c>
      <c r="C1151" s="98">
        <f t="shared" si="58"/>
        <v>1150</v>
      </c>
      <c r="D1151" s="97" t="str">
        <f t="shared" si="56"/>
        <v/>
      </c>
    </row>
    <row r="1152" spans="2:4">
      <c r="B1152" s="97" t="str">
        <f t="shared" si="57"/>
        <v>00</v>
      </c>
      <c r="C1152" s="98">
        <f t="shared" si="58"/>
        <v>1151</v>
      </c>
      <c r="D1152" s="97" t="str">
        <f t="shared" si="56"/>
        <v/>
      </c>
    </row>
    <row r="1153" spans="2:4">
      <c r="B1153" s="97" t="str">
        <f t="shared" si="57"/>
        <v>00</v>
      </c>
      <c r="C1153" s="98">
        <f t="shared" si="58"/>
        <v>1152</v>
      </c>
      <c r="D1153" s="97" t="str">
        <f t="shared" si="56"/>
        <v/>
      </c>
    </row>
    <row r="1154" spans="2:4">
      <c r="B1154" s="97" t="str">
        <f t="shared" si="57"/>
        <v>00</v>
      </c>
      <c r="C1154" s="98">
        <f t="shared" si="58"/>
        <v>1153</v>
      </c>
      <c r="D1154" s="97" t="str">
        <f t="shared" ref="D1154:D1217" si="59">IF(A1154&gt;0,CHAR(A1154),"")</f>
        <v/>
      </c>
    </row>
    <row r="1155" spans="2:4">
      <c r="B1155" s="97" t="str">
        <f t="shared" ref="B1155:B1218" si="60">DEC2HEX(A1155,2)</f>
        <v>00</v>
      </c>
      <c r="C1155" s="98">
        <f t="shared" ref="C1155:C1218" si="61">C1154+1</f>
        <v>1154</v>
      </c>
      <c r="D1155" s="97" t="str">
        <f t="shared" si="59"/>
        <v/>
      </c>
    </row>
    <row r="1156" spans="2:4">
      <c r="B1156" s="97" t="str">
        <f t="shared" si="60"/>
        <v>00</v>
      </c>
      <c r="C1156" s="98">
        <f t="shared" si="61"/>
        <v>1155</v>
      </c>
      <c r="D1156" s="97" t="str">
        <f t="shared" si="59"/>
        <v/>
      </c>
    </row>
    <row r="1157" spans="2:4">
      <c r="B1157" s="97" t="str">
        <f t="shared" si="60"/>
        <v>00</v>
      </c>
      <c r="C1157" s="98">
        <f t="shared" si="61"/>
        <v>1156</v>
      </c>
      <c r="D1157" s="97" t="str">
        <f t="shared" si="59"/>
        <v/>
      </c>
    </row>
    <row r="1158" spans="2:4">
      <c r="B1158" s="97" t="str">
        <f t="shared" si="60"/>
        <v>00</v>
      </c>
      <c r="C1158" s="98">
        <f t="shared" si="61"/>
        <v>1157</v>
      </c>
      <c r="D1158" s="97" t="str">
        <f t="shared" si="59"/>
        <v/>
      </c>
    </row>
    <row r="1159" spans="2:4">
      <c r="B1159" s="97" t="str">
        <f t="shared" si="60"/>
        <v>00</v>
      </c>
      <c r="C1159" s="98">
        <f t="shared" si="61"/>
        <v>1158</v>
      </c>
      <c r="D1159" s="97" t="str">
        <f t="shared" si="59"/>
        <v/>
      </c>
    </row>
    <row r="1160" spans="2:4">
      <c r="B1160" s="97" t="str">
        <f t="shared" si="60"/>
        <v>00</v>
      </c>
      <c r="C1160" s="98">
        <f t="shared" si="61"/>
        <v>1159</v>
      </c>
      <c r="D1160" s="97" t="str">
        <f t="shared" si="59"/>
        <v/>
      </c>
    </row>
    <row r="1161" spans="2:4">
      <c r="B1161" s="97" t="str">
        <f t="shared" si="60"/>
        <v>00</v>
      </c>
      <c r="C1161" s="98">
        <f t="shared" si="61"/>
        <v>1160</v>
      </c>
      <c r="D1161" s="97" t="str">
        <f t="shared" si="59"/>
        <v/>
      </c>
    </row>
    <row r="1162" spans="2:4">
      <c r="B1162" s="97" t="str">
        <f t="shared" si="60"/>
        <v>00</v>
      </c>
      <c r="C1162" s="98">
        <f t="shared" si="61"/>
        <v>1161</v>
      </c>
      <c r="D1162" s="97" t="str">
        <f t="shared" si="59"/>
        <v/>
      </c>
    </row>
    <row r="1163" spans="2:4">
      <c r="B1163" s="97" t="str">
        <f t="shared" si="60"/>
        <v>00</v>
      </c>
      <c r="C1163" s="98">
        <f t="shared" si="61"/>
        <v>1162</v>
      </c>
      <c r="D1163" s="97" t="str">
        <f t="shared" si="59"/>
        <v/>
      </c>
    </row>
    <row r="1164" spans="2:4">
      <c r="B1164" s="97" t="str">
        <f t="shared" si="60"/>
        <v>00</v>
      </c>
      <c r="C1164" s="98">
        <f t="shared" si="61"/>
        <v>1163</v>
      </c>
      <c r="D1164" s="97" t="str">
        <f t="shared" si="59"/>
        <v/>
      </c>
    </row>
    <row r="1165" spans="2:4">
      <c r="B1165" s="97" t="str">
        <f t="shared" si="60"/>
        <v>00</v>
      </c>
      <c r="C1165" s="98">
        <f t="shared" si="61"/>
        <v>1164</v>
      </c>
      <c r="D1165" s="97" t="str">
        <f t="shared" si="59"/>
        <v/>
      </c>
    </row>
    <row r="1166" spans="2:4">
      <c r="B1166" s="97" t="str">
        <f t="shared" si="60"/>
        <v>00</v>
      </c>
      <c r="C1166" s="98">
        <f t="shared" si="61"/>
        <v>1165</v>
      </c>
      <c r="D1166" s="97" t="str">
        <f t="shared" si="59"/>
        <v/>
      </c>
    </row>
    <row r="1167" spans="2:4">
      <c r="B1167" s="97" t="str">
        <f t="shared" si="60"/>
        <v>00</v>
      </c>
      <c r="C1167" s="98">
        <f t="shared" si="61"/>
        <v>1166</v>
      </c>
      <c r="D1167" s="97" t="str">
        <f t="shared" si="59"/>
        <v/>
      </c>
    </row>
    <row r="1168" spans="2:4">
      <c r="B1168" s="97" t="str">
        <f t="shared" si="60"/>
        <v>00</v>
      </c>
      <c r="C1168" s="98">
        <f t="shared" si="61"/>
        <v>1167</v>
      </c>
      <c r="D1168" s="97" t="str">
        <f t="shared" si="59"/>
        <v/>
      </c>
    </row>
    <row r="1169" spans="2:4">
      <c r="B1169" s="97" t="str">
        <f t="shared" si="60"/>
        <v>00</v>
      </c>
      <c r="C1169" s="98">
        <f t="shared" si="61"/>
        <v>1168</v>
      </c>
      <c r="D1169" s="97" t="str">
        <f t="shared" si="59"/>
        <v/>
      </c>
    </row>
    <row r="1170" spans="2:4">
      <c r="B1170" s="97" t="str">
        <f t="shared" si="60"/>
        <v>00</v>
      </c>
      <c r="C1170" s="98">
        <f t="shared" si="61"/>
        <v>1169</v>
      </c>
      <c r="D1170" s="97" t="str">
        <f t="shared" si="59"/>
        <v/>
      </c>
    </row>
    <row r="1171" spans="2:4">
      <c r="B1171" s="97" t="str">
        <f t="shared" si="60"/>
        <v>00</v>
      </c>
      <c r="C1171" s="98">
        <f t="shared" si="61"/>
        <v>1170</v>
      </c>
      <c r="D1171" s="97" t="str">
        <f t="shared" si="59"/>
        <v/>
      </c>
    </row>
    <row r="1172" spans="2:4">
      <c r="B1172" s="97" t="str">
        <f t="shared" si="60"/>
        <v>00</v>
      </c>
      <c r="C1172" s="98">
        <f t="shared" si="61"/>
        <v>1171</v>
      </c>
      <c r="D1172" s="97" t="str">
        <f t="shared" si="59"/>
        <v/>
      </c>
    </row>
    <row r="1173" spans="2:4">
      <c r="B1173" s="97" t="str">
        <f t="shared" si="60"/>
        <v>00</v>
      </c>
      <c r="C1173" s="98">
        <f t="shared" si="61"/>
        <v>1172</v>
      </c>
      <c r="D1173" s="97" t="str">
        <f t="shared" si="59"/>
        <v/>
      </c>
    </row>
    <row r="1174" spans="2:4">
      <c r="B1174" s="97" t="str">
        <f t="shared" si="60"/>
        <v>00</v>
      </c>
      <c r="C1174" s="98">
        <f t="shared" si="61"/>
        <v>1173</v>
      </c>
      <c r="D1174" s="97" t="str">
        <f t="shared" si="59"/>
        <v/>
      </c>
    </row>
    <row r="1175" spans="2:4">
      <c r="B1175" s="97" t="str">
        <f t="shared" si="60"/>
        <v>00</v>
      </c>
      <c r="C1175" s="98">
        <f t="shared" si="61"/>
        <v>1174</v>
      </c>
      <c r="D1175" s="97" t="str">
        <f t="shared" si="59"/>
        <v/>
      </c>
    </row>
    <row r="1176" spans="2:4">
      <c r="B1176" s="97" t="str">
        <f t="shared" si="60"/>
        <v>00</v>
      </c>
      <c r="C1176" s="98">
        <f t="shared" si="61"/>
        <v>1175</v>
      </c>
      <c r="D1176" s="97" t="str">
        <f t="shared" si="59"/>
        <v/>
      </c>
    </row>
    <row r="1177" spans="2:4">
      <c r="B1177" s="97" t="str">
        <f t="shared" si="60"/>
        <v>00</v>
      </c>
      <c r="C1177" s="98">
        <f t="shared" si="61"/>
        <v>1176</v>
      </c>
      <c r="D1177" s="97" t="str">
        <f t="shared" si="59"/>
        <v/>
      </c>
    </row>
    <row r="1178" spans="2:4">
      <c r="B1178" s="97" t="str">
        <f t="shared" si="60"/>
        <v>00</v>
      </c>
      <c r="C1178" s="98">
        <f t="shared" si="61"/>
        <v>1177</v>
      </c>
      <c r="D1178" s="97" t="str">
        <f t="shared" si="59"/>
        <v/>
      </c>
    </row>
    <row r="1179" spans="2:4">
      <c r="B1179" s="97" t="str">
        <f t="shared" si="60"/>
        <v>00</v>
      </c>
      <c r="C1179" s="98">
        <f t="shared" si="61"/>
        <v>1178</v>
      </c>
      <c r="D1179" s="97" t="str">
        <f t="shared" si="59"/>
        <v/>
      </c>
    </row>
    <row r="1180" spans="2:4">
      <c r="B1180" s="97" t="str">
        <f t="shared" si="60"/>
        <v>00</v>
      </c>
      <c r="C1180" s="98">
        <f t="shared" si="61"/>
        <v>1179</v>
      </c>
      <c r="D1180" s="97" t="str">
        <f t="shared" si="59"/>
        <v/>
      </c>
    </row>
    <row r="1181" spans="2:4">
      <c r="B1181" s="97" t="str">
        <f t="shared" si="60"/>
        <v>00</v>
      </c>
      <c r="C1181" s="98">
        <f t="shared" si="61"/>
        <v>1180</v>
      </c>
      <c r="D1181" s="97" t="str">
        <f t="shared" si="59"/>
        <v/>
      </c>
    </row>
    <row r="1182" spans="2:4">
      <c r="B1182" s="97" t="str">
        <f t="shared" si="60"/>
        <v>00</v>
      </c>
      <c r="C1182" s="98">
        <f t="shared" si="61"/>
        <v>1181</v>
      </c>
      <c r="D1182" s="97" t="str">
        <f t="shared" si="59"/>
        <v/>
      </c>
    </row>
    <row r="1183" spans="2:4">
      <c r="B1183" s="97" t="str">
        <f t="shared" si="60"/>
        <v>00</v>
      </c>
      <c r="C1183" s="98">
        <f t="shared" si="61"/>
        <v>1182</v>
      </c>
      <c r="D1183" s="97" t="str">
        <f t="shared" si="59"/>
        <v/>
      </c>
    </row>
    <row r="1184" spans="2:4">
      <c r="B1184" s="97" t="str">
        <f t="shared" si="60"/>
        <v>00</v>
      </c>
      <c r="C1184" s="98">
        <f t="shared" si="61"/>
        <v>1183</v>
      </c>
      <c r="D1184" s="97" t="str">
        <f t="shared" si="59"/>
        <v/>
      </c>
    </row>
    <row r="1185" spans="2:4">
      <c r="B1185" s="97" t="str">
        <f t="shared" si="60"/>
        <v>00</v>
      </c>
      <c r="C1185" s="98">
        <f t="shared" si="61"/>
        <v>1184</v>
      </c>
      <c r="D1185" s="97" t="str">
        <f t="shared" si="59"/>
        <v/>
      </c>
    </row>
    <row r="1186" spans="2:4">
      <c r="B1186" s="97" t="str">
        <f t="shared" si="60"/>
        <v>00</v>
      </c>
      <c r="C1186" s="98">
        <f t="shared" si="61"/>
        <v>1185</v>
      </c>
      <c r="D1186" s="97" t="str">
        <f t="shared" si="59"/>
        <v/>
      </c>
    </row>
    <row r="1187" spans="2:4">
      <c r="B1187" s="97" t="str">
        <f t="shared" si="60"/>
        <v>00</v>
      </c>
      <c r="C1187" s="98">
        <f t="shared" si="61"/>
        <v>1186</v>
      </c>
      <c r="D1187" s="97" t="str">
        <f t="shared" si="59"/>
        <v/>
      </c>
    </row>
    <row r="1188" spans="2:4">
      <c r="B1188" s="97" t="str">
        <f t="shared" si="60"/>
        <v>00</v>
      </c>
      <c r="C1188" s="98">
        <f t="shared" si="61"/>
        <v>1187</v>
      </c>
      <c r="D1188" s="97" t="str">
        <f t="shared" si="59"/>
        <v/>
      </c>
    </row>
    <row r="1189" spans="2:4">
      <c r="B1189" s="97" t="str">
        <f t="shared" si="60"/>
        <v>00</v>
      </c>
      <c r="C1189" s="98">
        <f t="shared" si="61"/>
        <v>1188</v>
      </c>
      <c r="D1189" s="97" t="str">
        <f t="shared" si="59"/>
        <v/>
      </c>
    </row>
    <row r="1190" spans="2:4">
      <c r="B1190" s="97" t="str">
        <f t="shared" si="60"/>
        <v>00</v>
      </c>
      <c r="C1190" s="98">
        <f t="shared" si="61"/>
        <v>1189</v>
      </c>
      <c r="D1190" s="97" t="str">
        <f t="shared" si="59"/>
        <v/>
      </c>
    </row>
    <row r="1191" spans="2:4">
      <c r="B1191" s="97" t="str">
        <f t="shared" si="60"/>
        <v>00</v>
      </c>
      <c r="C1191" s="98">
        <f t="shared" si="61"/>
        <v>1190</v>
      </c>
      <c r="D1191" s="97" t="str">
        <f t="shared" si="59"/>
        <v/>
      </c>
    </row>
    <row r="1192" spans="2:4">
      <c r="B1192" s="97" t="str">
        <f t="shared" si="60"/>
        <v>00</v>
      </c>
      <c r="C1192" s="98">
        <f t="shared" si="61"/>
        <v>1191</v>
      </c>
      <c r="D1192" s="97" t="str">
        <f t="shared" si="59"/>
        <v/>
      </c>
    </row>
    <row r="1193" spans="2:4">
      <c r="B1193" s="97" t="str">
        <f t="shared" si="60"/>
        <v>00</v>
      </c>
      <c r="C1193" s="98">
        <f t="shared" si="61"/>
        <v>1192</v>
      </c>
      <c r="D1193" s="97" t="str">
        <f t="shared" si="59"/>
        <v/>
      </c>
    </row>
    <row r="1194" spans="2:4">
      <c r="B1194" s="97" t="str">
        <f t="shared" si="60"/>
        <v>00</v>
      </c>
      <c r="C1194" s="98">
        <f t="shared" si="61"/>
        <v>1193</v>
      </c>
      <c r="D1194" s="97" t="str">
        <f t="shared" si="59"/>
        <v/>
      </c>
    </row>
    <row r="1195" spans="2:4">
      <c r="B1195" s="97" t="str">
        <f t="shared" si="60"/>
        <v>00</v>
      </c>
      <c r="C1195" s="98">
        <f t="shared" si="61"/>
        <v>1194</v>
      </c>
      <c r="D1195" s="97" t="str">
        <f t="shared" si="59"/>
        <v/>
      </c>
    </row>
    <row r="1196" spans="2:4">
      <c r="B1196" s="97" t="str">
        <f t="shared" si="60"/>
        <v>00</v>
      </c>
      <c r="C1196" s="98">
        <f t="shared" si="61"/>
        <v>1195</v>
      </c>
      <c r="D1196" s="97" t="str">
        <f t="shared" si="59"/>
        <v/>
      </c>
    </row>
    <row r="1197" spans="2:4">
      <c r="B1197" s="97" t="str">
        <f t="shared" si="60"/>
        <v>00</v>
      </c>
      <c r="C1197" s="98">
        <f t="shared" si="61"/>
        <v>1196</v>
      </c>
      <c r="D1197" s="97" t="str">
        <f t="shared" si="59"/>
        <v/>
      </c>
    </row>
    <row r="1198" spans="2:4">
      <c r="B1198" s="97" t="str">
        <f t="shared" si="60"/>
        <v>00</v>
      </c>
      <c r="C1198" s="98">
        <f t="shared" si="61"/>
        <v>1197</v>
      </c>
      <c r="D1198" s="97" t="str">
        <f t="shared" si="59"/>
        <v/>
      </c>
    </row>
    <row r="1199" spans="2:4">
      <c r="B1199" s="97" t="str">
        <f t="shared" si="60"/>
        <v>00</v>
      </c>
      <c r="C1199" s="98">
        <f t="shared" si="61"/>
        <v>1198</v>
      </c>
      <c r="D1199" s="97" t="str">
        <f t="shared" si="59"/>
        <v/>
      </c>
    </row>
    <row r="1200" spans="2:4">
      <c r="B1200" s="97" t="str">
        <f t="shared" si="60"/>
        <v>00</v>
      </c>
      <c r="C1200" s="98">
        <f t="shared" si="61"/>
        <v>1199</v>
      </c>
      <c r="D1200" s="97" t="str">
        <f t="shared" si="59"/>
        <v/>
      </c>
    </row>
    <row r="1201" spans="2:4">
      <c r="B1201" s="97" t="str">
        <f t="shared" si="60"/>
        <v>00</v>
      </c>
      <c r="C1201" s="98">
        <f t="shared" si="61"/>
        <v>1200</v>
      </c>
      <c r="D1201" s="97" t="str">
        <f t="shared" si="59"/>
        <v/>
      </c>
    </row>
    <row r="1202" spans="2:4">
      <c r="B1202" s="97" t="str">
        <f t="shared" si="60"/>
        <v>00</v>
      </c>
      <c r="C1202" s="98">
        <f t="shared" si="61"/>
        <v>1201</v>
      </c>
      <c r="D1202" s="97" t="str">
        <f t="shared" si="59"/>
        <v/>
      </c>
    </row>
    <row r="1203" spans="2:4">
      <c r="B1203" s="97" t="str">
        <f t="shared" si="60"/>
        <v>00</v>
      </c>
      <c r="C1203" s="98">
        <f t="shared" si="61"/>
        <v>1202</v>
      </c>
      <c r="D1203" s="97" t="str">
        <f t="shared" si="59"/>
        <v/>
      </c>
    </row>
    <row r="1204" spans="2:4">
      <c r="B1204" s="97" t="str">
        <f t="shared" si="60"/>
        <v>00</v>
      </c>
      <c r="C1204" s="98">
        <f t="shared" si="61"/>
        <v>1203</v>
      </c>
      <c r="D1204" s="97" t="str">
        <f t="shared" si="59"/>
        <v/>
      </c>
    </row>
    <row r="1205" spans="2:4">
      <c r="B1205" s="97" t="str">
        <f t="shared" si="60"/>
        <v>00</v>
      </c>
      <c r="C1205" s="98">
        <f t="shared" si="61"/>
        <v>1204</v>
      </c>
      <c r="D1205" s="97" t="str">
        <f t="shared" si="59"/>
        <v/>
      </c>
    </row>
    <row r="1206" spans="2:4">
      <c r="B1206" s="97" t="str">
        <f t="shared" si="60"/>
        <v>00</v>
      </c>
      <c r="C1206" s="98">
        <f t="shared" si="61"/>
        <v>1205</v>
      </c>
      <c r="D1206" s="97" t="str">
        <f t="shared" si="59"/>
        <v/>
      </c>
    </row>
    <row r="1207" spans="2:4">
      <c r="B1207" s="97" t="str">
        <f t="shared" si="60"/>
        <v>00</v>
      </c>
      <c r="C1207" s="98">
        <f t="shared" si="61"/>
        <v>1206</v>
      </c>
      <c r="D1207" s="97" t="str">
        <f t="shared" si="59"/>
        <v/>
      </c>
    </row>
    <row r="1208" spans="2:4">
      <c r="B1208" s="97" t="str">
        <f t="shared" si="60"/>
        <v>00</v>
      </c>
      <c r="C1208" s="98">
        <f t="shared" si="61"/>
        <v>1207</v>
      </c>
      <c r="D1208" s="97" t="str">
        <f t="shared" si="59"/>
        <v/>
      </c>
    </row>
    <row r="1209" spans="2:4">
      <c r="B1209" s="97" t="str">
        <f t="shared" si="60"/>
        <v>00</v>
      </c>
      <c r="C1209" s="98">
        <f t="shared" si="61"/>
        <v>1208</v>
      </c>
      <c r="D1209" s="97" t="str">
        <f t="shared" si="59"/>
        <v/>
      </c>
    </row>
    <row r="1210" spans="2:4">
      <c r="B1210" s="97" t="str">
        <f t="shared" si="60"/>
        <v>00</v>
      </c>
      <c r="C1210" s="98">
        <f t="shared" si="61"/>
        <v>1209</v>
      </c>
      <c r="D1210" s="97" t="str">
        <f t="shared" si="59"/>
        <v/>
      </c>
    </row>
    <row r="1211" spans="2:4">
      <c r="B1211" s="97" t="str">
        <f t="shared" si="60"/>
        <v>00</v>
      </c>
      <c r="C1211" s="98">
        <f t="shared" si="61"/>
        <v>1210</v>
      </c>
      <c r="D1211" s="97" t="str">
        <f t="shared" si="59"/>
        <v/>
      </c>
    </row>
    <row r="1212" spans="2:4">
      <c r="B1212" s="97" t="str">
        <f t="shared" si="60"/>
        <v>00</v>
      </c>
      <c r="C1212" s="98">
        <f t="shared" si="61"/>
        <v>1211</v>
      </c>
      <c r="D1212" s="97" t="str">
        <f t="shared" si="59"/>
        <v/>
      </c>
    </row>
    <row r="1213" spans="2:4">
      <c r="B1213" s="97" t="str">
        <f t="shared" si="60"/>
        <v>00</v>
      </c>
      <c r="C1213" s="98">
        <f t="shared" si="61"/>
        <v>1212</v>
      </c>
      <c r="D1213" s="97" t="str">
        <f t="shared" si="59"/>
        <v/>
      </c>
    </row>
    <row r="1214" spans="2:4">
      <c r="B1214" s="97" t="str">
        <f t="shared" si="60"/>
        <v>00</v>
      </c>
      <c r="C1214" s="98">
        <f t="shared" si="61"/>
        <v>1213</v>
      </c>
      <c r="D1214" s="97" t="str">
        <f t="shared" si="59"/>
        <v/>
      </c>
    </row>
    <row r="1215" spans="2:4">
      <c r="B1215" s="97" t="str">
        <f t="shared" si="60"/>
        <v>00</v>
      </c>
      <c r="C1215" s="98">
        <f t="shared" si="61"/>
        <v>1214</v>
      </c>
      <c r="D1215" s="97" t="str">
        <f t="shared" si="59"/>
        <v/>
      </c>
    </row>
    <row r="1216" spans="2:4">
      <c r="B1216" s="97" t="str">
        <f t="shared" si="60"/>
        <v>00</v>
      </c>
      <c r="C1216" s="98">
        <f t="shared" si="61"/>
        <v>1215</v>
      </c>
      <c r="D1216" s="97" t="str">
        <f t="shared" si="59"/>
        <v/>
      </c>
    </row>
    <row r="1217" spans="2:4">
      <c r="B1217" s="97" t="str">
        <f t="shared" si="60"/>
        <v>00</v>
      </c>
      <c r="C1217" s="98">
        <f t="shared" si="61"/>
        <v>1216</v>
      </c>
      <c r="D1217" s="97" t="str">
        <f t="shared" si="59"/>
        <v/>
      </c>
    </row>
    <row r="1218" spans="2:4">
      <c r="B1218" s="97" t="str">
        <f t="shared" si="60"/>
        <v>00</v>
      </c>
      <c r="C1218" s="98">
        <f t="shared" si="61"/>
        <v>1217</v>
      </c>
      <c r="D1218" s="97" t="str">
        <f t="shared" ref="D1218:D1281" si="62">IF(A1218&gt;0,CHAR(A1218),"")</f>
        <v/>
      </c>
    </row>
    <row r="1219" spans="2:4">
      <c r="B1219" s="97" t="str">
        <f t="shared" ref="B1219:B1282" si="63">DEC2HEX(A1219,2)</f>
        <v>00</v>
      </c>
      <c r="C1219" s="98">
        <f t="shared" ref="C1219:C1282" si="64">C1218+1</f>
        <v>1218</v>
      </c>
      <c r="D1219" s="97" t="str">
        <f t="shared" si="62"/>
        <v/>
      </c>
    </row>
    <row r="1220" spans="2:4">
      <c r="B1220" s="97" t="str">
        <f t="shared" si="63"/>
        <v>00</v>
      </c>
      <c r="C1220" s="98">
        <f t="shared" si="64"/>
        <v>1219</v>
      </c>
      <c r="D1220" s="97" t="str">
        <f t="shared" si="62"/>
        <v/>
      </c>
    </row>
    <row r="1221" spans="2:4">
      <c r="B1221" s="97" t="str">
        <f t="shared" si="63"/>
        <v>00</v>
      </c>
      <c r="C1221" s="98">
        <f t="shared" si="64"/>
        <v>1220</v>
      </c>
      <c r="D1221" s="97" t="str">
        <f t="shared" si="62"/>
        <v/>
      </c>
    </row>
    <row r="1222" spans="2:4">
      <c r="B1222" s="97" t="str">
        <f t="shared" si="63"/>
        <v>00</v>
      </c>
      <c r="C1222" s="98">
        <f t="shared" si="64"/>
        <v>1221</v>
      </c>
      <c r="D1222" s="97" t="str">
        <f t="shared" si="62"/>
        <v/>
      </c>
    </row>
    <row r="1223" spans="2:4">
      <c r="B1223" s="97" t="str">
        <f t="shared" si="63"/>
        <v>00</v>
      </c>
      <c r="C1223" s="98">
        <f t="shared" si="64"/>
        <v>1222</v>
      </c>
      <c r="D1223" s="97" t="str">
        <f t="shared" si="62"/>
        <v/>
      </c>
    </row>
    <row r="1224" spans="2:4">
      <c r="B1224" s="97" t="str">
        <f t="shared" si="63"/>
        <v>00</v>
      </c>
      <c r="C1224" s="98">
        <f t="shared" si="64"/>
        <v>1223</v>
      </c>
      <c r="D1224" s="97" t="str">
        <f t="shared" si="62"/>
        <v/>
      </c>
    </row>
    <row r="1225" spans="2:4">
      <c r="B1225" s="97" t="str">
        <f t="shared" si="63"/>
        <v>00</v>
      </c>
      <c r="C1225" s="98">
        <f t="shared" si="64"/>
        <v>1224</v>
      </c>
      <c r="D1225" s="97" t="str">
        <f t="shared" si="62"/>
        <v/>
      </c>
    </row>
    <row r="1226" spans="2:4">
      <c r="B1226" s="97" t="str">
        <f t="shared" si="63"/>
        <v>00</v>
      </c>
      <c r="C1226" s="98">
        <f t="shared" si="64"/>
        <v>1225</v>
      </c>
      <c r="D1226" s="97" t="str">
        <f t="shared" si="62"/>
        <v/>
      </c>
    </row>
    <row r="1227" spans="2:4">
      <c r="B1227" s="97" t="str">
        <f t="shared" si="63"/>
        <v>00</v>
      </c>
      <c r="C1227" s="98">
        <f t="shared" si="64"/>
        <v>1226</v>
      </c>
      <c r="D1227" s="97" t="str">
        <f t="shared" si="62"/>
        <v/>
      </c>
    </row>
    <row r="1228" spans="2:4">
      <c r="B1228" s="97" t="str">
        <f t="shared" si="63"/>
        <v>00</v>
      </c>
      <c r="C1228" s="98">
        <f t="shared" si="64"/>
        <v>1227</v>
      </c>
      <c r="D1228" s="97" t="str">
        <f t="shared" si="62"/>
        <v/>
      </c>
    </row>
    <row r="1229" spans="2:4">
      <c r="B1229" s="97" t="str">
        <f t="shared" si="63"/>
        <v>00</v>
      </c>
      <c r="C1229" s="98">
        <f t="shared" si="64"/>
        <v>1228</v>
      </c>
      <c r="D1229" s="97" t="str">
        <f t="shared" si="62"/>
        <v/>
      </c>
    </row>
    <row r="1230" spans="2:4">
      <c r="B1230" s="97" t="str">
        <f t="shared" si="63"/>
        <v>00</v>
      </c>
      <c r="C1230" s="98">
        <f t="shared" si="64"/>
        <v>1229</v>
      </c>
      <c r="D1230" s="97" t="str">
        <f t="shared" si="62"/>
        <v/>
      </c>
    </row>
    <row r="1231" spans="2:4">
      <c r="B1231" s="97" t="str">
        <f t="shared" si="63"/>
        <v>00</v>
      </c>
      <c r="C1231" s="98">
        <f t="shared" si="64"/>
        <v>1230</v>
      </c>
      <c r="D1231" s="97" t="str">
        <f t="shared" si="62"/>
        <v/>
      </c>
    </row>
    <row r="1232" spans="2:4">
      <c r="B1232" s="97" t="str">
        <f t="shared" si="63"/>
        <v>00</v>
      </c>
      <c r="C1232" s="98">
        <f t="shared" si="64"/>
        <v>1231</v>
      </c>
      <c r="D1232" s="97" t="str">
        <f t="shared" si="62"/>
        <v/>
      </c>
    </row>
    <row r="1233" spans="2:4">
      <c r="B1233" s="97" t="str">
        <f t="shared" si="63"/>
        <v>00</v>
      </c>
      <c r="C1233" s="98">
        <f t="shared" si="64"/>
        <v>1232</v>
      </c>
      <c r="D1233" s="97" t="str">
        <f t="shared" si="62"/>
        <v/>
      </c>
    </row>
    <row r="1234" spans="2:4">
      <c r="B1234" s="97" t="str">
        <f t="shared" si="63"/>
        <v>00</v>
      </c>
      <c r="C1234" s="98">
        <f t="shared" si="64"/>
        <v>1233</v>
      </c>
      <c r="D1234" s="97" t="str">
        <f t="shared" si="62"/>
        <v/>
      </c>
    </row>
    <row r="1235" spans="2:4">
      <c r="B1235" s="97" t="str">
        <f t="shared" si="63"/>
        <v>00</v>
      </c>
      <c r="C1235" s="98">
        <f t="shared" si="64"/>
        <v>1234</v>
      </c>
      <c r="D1235" s="97" t="str">
        <f t="shared" si="62"/>
        <v/>
      </c>
    </row>
    <row r="1236" spans="2:4">
      <c r="B1236" s="97" t="str">
        <f t="shared" si="63"/>
        <v>00</v>
      </c>
      <c r="C1236" s="98">
        <f t="shared" si="64"/>
        <v>1235</v>
      </c>
      <c r="D1236" s="97" t="str">
        <f t="shared" si="62"/>
        <v/>
      </c>
    </row>
    <row r="1237" spans="2:4">
      <c r="B1237" s="97" t="str">
        <f t="shared" si="63"/>
        <v>00</v>
      </c>
      <c r="C1237" s="98">
        <f t="shared" si="64"/>
        <v>1236</v>
      </c>
      <c r="D1237" s="97" t="str">
        <f t="shared" si="62"/>
        <v/>
      </c>
    </row>
    <row r="1238" spans="2:4">
      <c r="B1238" s="97" t="str">
        <f t="shared" si="63"/>
        <v>00</v>
      </c>
      <c r="C1238" s="98">
        <f t="shared" si="64"/>
        <v>1237</v>
      </c>
      <c r="D1238" s="97" t="str">
        <f t="shared" si="62"/>
        <v/>
      </c>
    </row>
    <row r="1239" spans="2:4">
      <c r="B1239" s="97" t="str">
        <f t="shared" si="63"/>
        <v>00</v>
      </c>
      <c r="C1239" s="98">
        <f t="shared" si="64"/>
        <v>1238</v>
      </c>
      <c r="D1239" s="97" t="str">
        <f t="shared" si="62"/>
        <v/>
      </c>
    </row>
    <row r="1240" spans="2:4">
      <c r="B1240" s="97" t="str">
        <f t="shared" si="63"/>
        <v>00</v>
      </c>
      <c r="C1240" s="98">
        <f t="shared" si="64"/>
        <v>1239</v>
      </c>
      <c r="D1240" s="97" t="str">
        <f t="shared" si="62"/>
        <v/>
      </c>
    </row>
    <row r="1241" spans="2:4">
      <c r="B1241" s="97" t="str">
        <f t="shared" si="63"/>
        <v>00</v>
      </c>
      <c r="C1241" s="98">
        <f t="shared" si="64"/>
        <v>1240</v>
      </c>
      <c r="D1241" s="97" t="str">
        <f t="shared" si="62"/>
        <v/>
      </c>
    </row>
    <row r="1242" spans="2:4">
      <c r="B1242" s="97" t="str">
        <f t="shared" si="63"/>
        <v>00</v>
      </c>
      <c r="C1242" s="98">
        <f t="shared" si="64"/>
        <v>1241</v>
      </c>
      <c r="D1242" s="97" t="str">
        <f t="shared" si="62"/>
        <v/>
      </c>
    </row>
    <row r="1243" spans="2:4">
      <c r="B1243" s="97" t="str">
        <f t="shared" si="63"/>
        <v>00</v>
      </c>
      <c r="C1243" s="98">
        <f t="shared" si="64"/>
        <v>1242</v>
      </c>
      <c r="D1243" s="97" t="str">
        <f t="shared" si="62"/>
        <v/>
      </c>
    </row>
    <row r="1244" spans="2:4">
      <c r="B1244" s="97" t="str">
        <f t="shared" si="63"/>
        <v>00</v>
      </c>
      <c r="C1244" s="98">
        <f t="shared" si="64"/>
        <v>1243</v>
      </c>
      <c r="D1244" s="97" t="str">
        <f t="shared" si="62"/>
        <v/>
      </c>
    </row>
    <row r="1245" spans="2:4">
      <c r="B1245" s="97" t="str">
        <f t="shared" si="63"/>
        <v>00</v>
      </c>
      <c r="C1245" s="98">
        <f t="shared" si="64"/>
        <v>1244</v>
      </c>
      <c r="D1245" s="97" t="str">
        <f t="shared" si="62"/>
        <v/>
      </c>
    </row>
    <row r="1246" spans="2:4">
      <c r="B1246" s="97" t="str">
        <f t="shared" si="63"/>
        <v>00</v>
      </c>
      <c r="C1246" s="98">
        <f t="shared" si="64"/>
        <v>1245</v>
      </c>
      <c r="D1246" s="97" t="str">
        <f t="shared" si="62"/>
        <v/>
      </c>
    </row>
    <row r="1247" spans="2:4">
      <c r="B1247" s="97" t="str">
        <f t="shared" si="63"/>
        <v>00</v>
      </c>
      <c r="C1247" s="98">
        <f t="shared" si="64"/>
        <v>1246</v>
      </c>
      <c r="D1247" s="97" t="str">
        <f t="shared" si="62"/>
        <v/>
      </c>
    </row>
    <row r="1248" spans="2:4">
      <c r="B1248" s="97" t="str">
        <f t="shared" si="63"/>
        <v>00</v>
      </c>
      <c r="C1248" s="98">
        <f t="shared" si="64"/>
        <v>1247</v>
      </c>
      <c r="D1248" s="97" t="str">
        <f t="shared" si="62"/>
        <v/>
      </c>
    </row>
    <row r="1249" spans="2:4">
      <c r="B1249" s="97" t="str">
        <f t="shared" si="63"/>
        <v>00</v>
      </c>
      <c r="C1249" s="98">
        <f t="shared" si="64"/>
        <v>1248</v>
      </c>
      <c r="D1249" s="97" t="str">
        <f t="shared" si="62"/>
        <v/>
      </c>
    </row>
    <row r="1250" spans="2:4">
      <c r="B1250" s="97" t="str">
        <f t="shared" si="63"/>
        <v>00</v>
      </c>
      <c r="C1250" s="98">
        <f t="shared" si="64"/>
        <v>1249</v>
      </c>
      <c r="D1250" s="97" t="str">
        <f t="shared" si="62"/>
        <v/>
      </c>
    </row>
    <row r="1251" spans="2:4">
      <c r="B1251" s="97" t="str">
        <f t="shared" si="63"/>
        <v>00</v>
      </c>
      <c r="C1251" s="98">
        <f t="shared" si="64"/>
        <v>1250</v>
      </c>
      <c r="D1251" s="97" t="str">
        <f t="shared" si="62"/>
        <v/>
      </c>
    </row>
    <row r="1252" spans="2:4">
      <c r="B1252" s="97" t="str">
        <f t="shared" si="63"/>
        <v>00</v>
      </c>
      <c r="C1252" s="98">
        <f t="shared" si="64"/>
        <v>1251</v>
      </c>
      <c r="D1252" s="97" t="str">
        <f t="shared" si="62"/>
        <v/>
      </c>
    </row>
    <row r="1253" spans="2:4">
      <c r="B1253" s="97" t="str">
        <f t="shared" si="63"/>
        <v>00</v>
      </c>
      <c r="C1253" s="98">
        <f t="shared" si="64"/>
        <v>1252</v>
      </c>
      <c r="D1253" s="97" t="str">
        <f t="shared" si="62"/>
        <v/>
      </c>
    </row>
    <row r="1254" spans="2:4">
      <c r="B1254" s="97" t="str">
        <f t="shared" si="63"/>
        <v>00</v>
      </c>
      <c r="C1254" s="98">
        <f t="shared" si="64"/>
        <v>1253</v>
      </c>
      <c r="D1254" s="97" t="str">
        <f t="shared" si="62"/>
        <v/>
      </c>
    </row>
    <row r="1255" spans="2:4">
      <c r="B1255" s="97" t="str">
        <f t="shared" si="63"/>
        <v>00</v>
      </c>
      <c r="C1255" s="98">
        <f t="shared" si="64"/>
        <v>1254</v>
      </c>
      <c r="D1255" s="97" t="str">
        <f t="shared" si="62"/>
        <v/>
      </c>
    </row>
    <row r="1256" spans="2:4">
      <c r="B1256" s="97" t="str">
        <f t="shared" si="63"/>
        <v>00</v>
      </c>
      <c r="C1256" s="98">
        <f t="shared" si="64"/>
        <v>1255</v>
      </c>
      <c r="D1256" s="97" t="str">
        <f t="shared" si="62"/>
        <v/>
      </c>
    </row>
    <row r="1257" spans="2:4">
      <c r="B1257" s="97" t="str">
        <f t="shared" si="63"/>
        <v>00</v>
      </c>
      <c r="C1257" s="98">
        <f t="shared" si="64"/>
        <v>1256</v>
      </c>
      <c r="D1257" s="97" t="str">
        <f t="shared" si="62"/>
        <v/>
      </c>
    </row>
    <row r="1258" spans="2:4">
      <c r="B1258" s="97" t="str">
        <f t="shared" si="63"/>
        <v>00</v>
      </c>
      <c r="C1258" s="98">
        <f t="shared" si="64"/>
        <v>1257</v>
      </c>
      <c r="D1258" s="97" t="str">
        <f t="shared" si="62"/>
        <v/>
      </c>
    </row>
    <row r="1259" spans="2:4">
      <c r="B1259" s="97" t="str">
        <f t="shared" si="63"/>
        <v>00</v>
      </c>
      <c r="C1259" s="98">
        <f t="shared" si="64"/>
        <v>1258</v>
      </c>
      <c r="D1259" s="97" t="str">
        <f t="shared" si="62"/>
        <v/>
      </c>
    </row>
    <row r="1260" spans="2:4">
      <c r="B1260" s="97" t="str">
        <f t="shared" si="63"/>
        <v>00</v>
      </c>
      <c r="C1260" s="98">
        <f t="shared" si="64"/>
        <v>1259</v>
      </c>
      <c r="D1260" s="97" t="str">
        <f t="shared" si="62"/>
        <v/>
      </c>
    </row>
    <row r="1261" spans="2:4">
      <c r="B1261" s="97" t="str">
        <f t="shared" si="63"/>
        <v>00</v>
      </c>
      <c r="C1261" s="98">
        <f t="shared" si="64"/>
        <v>1260</v>
      </c>
      <c r="D1261" s="97" t="str">
        <f t="shared" si="62"/>
        <v/>
      </c>
    </row>
    <row r="1262" spans="2:4">
      <c r="B1262" s="97" t="str">
        <f t="shared" si="63"/>
        <v>00</v>
      </c>
      <c r="C1262" s="98">
        <f t="shared" si="64"/>
        <v>1261</v>
      </c>
      <c r="D1262" s="97" t="str">
        <f t="shared" si="62"/>
        <v/>
      </c>
    </row>
    <row r="1263" spans="2:4">
      <c r="B1263" s="97" t="str">
        <f t="shared" si="63"/>
        <v>00</v>
      </c>
      <c r="C1263" s="98">
        <f t="shared" si="64"/>
        <v>1262</v>
      </c>
      <c r="D1263" s="97" t="str">
        <f t="shared" si="62"/>
        <v/>
      </c>
    </row>
    <row r="1264" spans="2:4">
      <c r="B1264" s="97" t="str">
        <f t="shared" si="63"/>
        <v>00</v>
      </c>
      <c r="C1264" s="98">
        <f t="shared" si="64"/>
        <v>1263</v>
      </c>
      <c r="D1264" s="97" t="str">
        <f t="shared" si="62"/>
        <v/>
      </c>
    </row>
    <row r="1265" spans="2:4">
      <c r="B1265" s="97" t="str">
        <f t="shared" si="63"/>
        <v>00</v>
      </c>
      <c r="C1265" s="98">
        <f t="shared" si="64"/>
        <v>1264</v>
      </c>
      <c r="D1265" s="97" t="str">
        <f t="shared" si="62"/>
        <v/>
      </c>
    </row>
    <row r="1266" spans="2:4">
      <c r="B1266" s="97" t="str">
        <f t="shared" si="63"/>
        <v>00</v>
      </c>
      <c r="C1266" s="98">
        <f t="shared" si="64"/>
        <v>1265</v>
      </c>
      <c r="D1266" s="97" t="str">
        <f t="shared" si="62"/>
        <v/>
      </c>
    </row>
    <row r="1267" spans="2:4">
      <c r="B1267" s="97" t="str">
        <f t="shared" si="63"/>
        <v>00</v>
      </c>
      <c r="C1267" s="98">
        <f t="shared" si="64"/>
        <v>1266</v>
      </c>
      <c r="D1267" s="97" t="str">
        <f t="shared" si="62"/>
        <v/>
      </c>
    </row>
    <row r="1268" spans="2:4">
      <c r="B1268" s="97" t="str">
        <f t="shared" si="63"/>
        <v>00</v>
      </c>
      <c r="C1268" s="98">
        <f t="shared" si="64"/>
        <v>1267</v>
      </c>
      <c r="D1268" s="97" t="str">
        <f t="shared" si="62"/>
        <v/>
      </c>
    </row>
    <row r="1269" spans="2:4">
      <c r="B1269" s="97" t="str">
        <f t="shared" si="63"/>
        <v>00</v>
      </c>
      <c r="C1269" s="98">
        <f t="shared" si="64"/>
        <v>1268</v>
      </c>
      <c r="D1269" s="97" t="str">
        <f t="shared" si="62"/>
        <v/>
      </c>
    </row>
    <row r="1270" spans="2:4">
      <c r="B1270" s="97" t="str">
        <f t="shared" si="63"/>
        <v>00</v>
      </c>
      <c r="C1270" s="98">
        <f t="shared" si="64"/>
        <v>1269</v>
      </c>
      <c r="D1270" s="97" t="str">
        <f t="shared" si="62"/>
        <v/>
      </c>
    </row>
    <row r="1271" spans="2:4">
      <c r="B1271" s="97" t="str">
        <f t="shared" si="63"/>
        <v>00</v>
      </c>
      <c r="C1271" s="98">
        <f t="shared" si="64"/>
        <v>1270</v>
      </c>
      <c r="D1271" s="97" t="str">
        <f t="shared" si="62"/>
        <v/>
      </c>
    </row>
    <row r="1272" spans="2:4">
      <c r="B1272" s="97" t="str">
        <f t="shared" si="63"/>
        <v>00</v>
      </c>
      <c r="C1272" s="98">
        <f t="shared" si="64"/>
        <v>1271</v>
      </c>
      <c r="D1272" s="97" t="str">
        <f t="shared" si="62"/>
        <v/>
      </c>
    </row>
    <row r="1273" spans="2:4">
      <c r="B1273" s="97" t="str">
        <f t="shared" si="63"/>
        <v>00</v>
      </c>
      <c r="C1273" s="98">
        <f t="shared" si="64"/>
        <v>1272</v>
      </c>
      <c r="D1273" s="97" t="str">
        <f t="shared" si="62"/>
        <v/>
      </c>
    </row>
    <row r="1274" spans="2:4">
      <c r="B1274" s="97" t="str">
        <f t="shared" si="63"/>
        <v>00</v>
      </c>
      <c r="C1274" s="98">
        <f t="shared" si="64"/>
        <v>1273</v>
      </c>
      <c r="D1274" s="97" t="str">
        <f t="shared" si="62"/>
        <v/>
      </c>
    </row>
    <row r="1275" spans="2:4">
      <c r="B1275" s="97" t="str">
        <f t="shared" si="63"/>
        <v>00</v>
      </c>
      <c r="C1275" s="98">
        <f t="shared" si="64"/>
        <v>1274</v>
      </c>
      <c r="D1275" s="97" t="str">
        <f t="shared" si="62"/>
        <v/>
      </c>
    </row>
    <row r="1276" spans="2:4">
      <c r="B1276" s="97" t="str">
        <f t="shared" si="63"/>
        <v>00</v>
      </c>
      <c r="C1276" s="98">
        <f t="shared" si="64"/>
        <v>1275</v>
      </c>
      <c r="D1276" s="97" t="str">
        <f t="shared" si="62"/>
        <v/>
      </c>
    </row>
    <row r="1277" spans="2:4">
      <c r="B1277" s="97" t="str">
        <f t="shared" si="63"/>
        <v>00</v>
      </c>
      <c r="C1277" s="98">
        <f t="shared" si="64"/>
        <v>1276</v>
      </c>
      <c r="D1277" s="97" t="str">
        <f t="shared" si="62"/>
        <v/>
      </c>
    </row>
    <row r="1278" spans="2:4">
      <c r="B1278" s="97" t="str">
        <f t="shared" si="63"/>
        <v>00</v>
      </c>
      <c r="C1278" s="98">
        <f t="shared" si="64"/>
        <v>1277</v>
      </c>
      <c r="D1278" s="97" t="str">
        <f t="shared" si="62"/>
        <v/>
      </c>
    </row>
    <row r="1279" spans="2:4">
      <c r="B1279" s="97" t="str">
        <f t="shared" si="63"/>
        <v>00</v>
      </c>
      <c r="C1279" s="98">
        <f t="shared" si="64"/>
        <v>1278</v>
      </c>
      <c r="D1279" s="97" t="str">
        <f t="shared" si="62"/>
        <v/>
      </c>
    </row>
    <row r="1280" spans="2:4">
      <c r="B1280" s="97" t="str">
        <f t="shared" si="63"/>
        <v>00</v>
      </c>
      <c r="C1280" s="98">
        <f t="shared" si="64"/>
        <v>1279</v>
      </c>
      <c r="D1280" s="97" t="str">
        <f t="shared" si="62"/>
        <v/>
      </c>
    </row>
    <row r="1281" spans="2:4">
      <c r="B1281" s="97" t="str">
        <f t="shared" si="63"/>
        <v>00</v>
      </c>
      <c r="C1281" s="98">
        <f t="shared" si="64"/>
        <v>1280</v>
      </c>
      <c r="D1281" s="97" t="str">
        <f t="shared" si="62"/>
        <v/>
      </c>
    </row>
    <row r="1282" spans="2:4">
      <c r="B1282" s="97" t="str">
        <f t="shared" si="63"/>
        <v>00</v>
      </c>
      <c r="C1282" s="98">
        <f t="shared" si="64"/>
        <v>1281</v>
      </c>
      <c r="D1282" s="97" t="str">
        <f t="shared" ref="D1282:D1345" si="65">IF(A1282&gt;0,CHAR(A1282),"")</f>
        <v/>
      </c>
    </row>
    <row r="1283" spans="2:4">
      <c r="B1283" s="97" t="str">
        <f t="shared" ref="B1283:B1346" si="66">DEC2HEX(A1283,2)</f>
        <v>00</v>
      </c>
      <c r="C1283" s="98">
        <f t="shared" ref="C1283:C1346" si="67">C1282+1</f>
        <v>1282</v>
      </c>
      <c r="D1283" s="97" t="str">
        <f t="shared" si="65"/>
        <v/>
      </c>
    </row>
    <row r="1284" spans="2:4">
      <c r="B1284" s="97" t="str">
        <f t="shared" si="66"/>
        <v>00</v>
      </c>
      <c r="C1284" s="98">
        <f t="shared" si="67"/>
        <v>1283</v>
      </c>
      <c r="D1284" s="97" t="str">
        <f t="shared" si="65"/>
        <v/>
      </c>
    </row>
    <row r="1285" spans="2:4">
      <c r="B1285" s="97" t="str">
        <f t="shared" si="66"/>
        <v>00</v>
      </c>
      <c r="C1285" s="98">
        <f t="shared" si="67"/>
        <v>1284</v>
      </c>
      <c r="D1285" s="97" t="str">
        <f t="shared" si="65"/>
        <v/>
      </c>
    </row>
    <row r="1286" spans="2:4">
      <c r="B1286" s="97" t="str">
        <f t="shared" si="66"/>
        <v>00</v>
      </c>
      <c r="C1286" s="98">
        <f t="shared" si="67"/>
        <v>1285</v>
      </c>
      <c r="D1286" s="97" t="str">
        <f t="shared" si="65"/>
        <v/>
      </c>
    </row>
    <row r="1287" spans="2:4">
      <c r="B1287" s="97" t="str">
        <f t="shared" si="66"/>
        <v>00</v>
      </c>
      <c r="C1287" s="98">
        <f t="shared" si="67"/>
        <v>1286</v>
      </c>
      <c r="D1287" s="97" t="str">
        <f t="shared" si="65"/>
        <v/>
      </c>
    </row>
    <row r="1288" spans="2:4">
      <c r="B1288" s="97" t="str">
        <f t="shared" si="66"/>
        <v>00</v>
      </c>
      <c r="C1288" s="98">
        <f t="shared" si="67"/>
        <v>1287</v>
      </c>
      <c r="D1288" s="97" t="str">
        <f t="shared" si="65"/>
        <v/>
      </c>
    </row>
    <row r="1289" spans="2:4">
      <c r="B1289" s="97" t="str">
        <f t="shared" si="66"/>
        <v>00</v>
      </c>
      <c r="C1289" s="98">
        <f t="shared" si="67"/>
        <v>1288</v>
      </c>
      <c r="D1289" s="97" t="str">
        <f t="shared" si="65"/>
        <v/>
      </c>
    </row>
    <row r="1290" spans="2:4">
      <c r="B1290" s="97" t="str">
        <f t="shared" si="66"/>
        <v>00</v>
      </c>
      <c r="C1290" s="98">
        <f t="shared" si="67"/>
        <v>1289</v>
      </c>
      <c r="D1290" s="97" t="str">
        <f t="shared" si="65"/>
        <v/>
      </c>
    </row>
    <row r="1291" spans="2:4">
      <c r="B1291" s="97" t="str">
        <f t="shared" si="66"/>
        <v>00</v>
      </c>
      <c r="C1291" s="98">
        <f t="shared" si="67"/>
        <v>1290</v>
      </c>
      <c r="D1291" s="97" t="str">
        <f t="shared" si="65"/>
        <v/>
      </c>
    </row>
    <row r="1292" spans="2:4">
      <c r="B1292" s="97" t="str">
        <f t="shared" si="66"/>
        <v>00</v>
      </c>
      <c r="C1292" s="98">
        <f t="shared" si="67"/>
        <v>1291</v>
      </c>
      <c r="D1292" s="97" t="str">
        <f t="shared" si="65"/>
        <v/>
      </c>
    </row>
    <row r="1293" spans="2:4">
      <c r="B1293" s="97" t="str">
        <f t="shared" si="66"/>
        <v>00</v>
      </c>
      <c r="C1293" s="98">
        <f t="shared" si="67"/>
        <v>1292</v>
      </c>
      <c r="D1293" s="97" t="str">
        <f t="shared" si="65"/>
        <v/>
      </c>
    </row>
    <row r="1294" spans="2:4">
      <c r="B1294" s="97" t="str">
        <f t="shared" si="66"/>
        <v>00</v>
      </c>
      <c r="C1294" s="98">
        <f t="shared" si="67"/>
        <v>1293</v>
      </c>
      <c r="D1294" s="97" t="str">
        <f t="shared" si="65"/>
        <v/>
      </c>
    </row>
    <row r="1295" spans="2:4">
      <c r="B1295" s="97" t="str">
        <f t="shared" si="66"/>
        <v>00</v>
      </c>
      <c r="C1295" s="98">
        <f t="shared" si="67"/>
        <v>1294</v>
      </c>
      <c r="D1295" s="97" t="str">
        <f t="shared" si="65"/>
        <v/>
      </c>
    </row>
    <row r="1296" spans="2:4">
      <c r="B1296" s="97" t="str">
        <f t="shared" si="66"/>
        <v>00</v>
      </c>
      <c r="C1296" s="98">
        <f t="shared" si="67"/>
        <v>1295</v>
      </c>
      <c r="D1296" s="97" t="str">
        <f t="shared" si="65"/>
        <v/>
      </c>
    </row>
    <row r="1297" spans="2:4">
      <c r="B1297" s="97" t="str">
        <f t="shared" si="66"/>
        <v>00</v>
      </c>
      <c r="C1297" s="98">
        <f t="shared" si="67"/>
        <v>1296</v>
      </c>
      <c r="D1297" s="97" t="str">
        <f t="shared" si="65"/>
        <v/>
      </c>
    </row>
    <row r="1298" spans="2:4">
      <c r="B1298" s="97" t="str">
        <f t="shared" si="66"/>
        <v>00</v>
      </c>
      <c r="C1298" s="98">
        <f t="shared" si="67"/>
        <v>1297</v>
      </c>
      <c r="D1298" s="97" t="str">
        <f t="shared" si="65"/>
        <v/>
      </c>
    </row>
    <row r="1299" spans="2:4">
      <c r="B1299" s="97" t="str">
        <f t="shared" si="66"/>
        <v>00</v>
      </c>
      <c r="C1299" s="98">
        <f t="shared" si="67"/>
        <v>1298</v>
      </c>
      <c r="D1299" s="97" t="str">
        <f t="shared" si="65"/>
        <v/>
      </c>
    </row>
    <row r="1300" spans="2:4">
      <c r="B1300" s="97" t="str">
        <f t="shared" si="66"/>
        <v>00</v>
      </c>
      <c r="C1300" s="98">
        <f t="shared" si="67"/>
        <v>1299</v>
      </c>
      <c r="D1300" s="97" t="str">
        <f t="shared" si="65"/>
        <v/>
      </c>
    </row>
    <row r="1301" spans="2:4">
      <c r="B1301" s="97" t="str">
        <f t="shared" si="66"/>
        <v>00</v>
      </c>
      <c r="C1301" s="98">
        <f t="shared" si="67"/>
        <v>1300</v>
      </c>
      <c r="D1301" s="97" t="str">
        <f t="shared" si="65"/>
        <v/>
      </c>
    </row>
    <row r="1302" spans="2:4">
      <c r="B1302" s="97" t="str">
        <f t="shared" si="66"/>
        <v>00</v>
      </c>
      <c r="C1302" s="98">
        <f t="shared" si="67"/>
        <v>1301</v>
      </c>
      <c r="D1302" s="97" t="str">
        <f t="shared" si="65"/>
        <v/>
      </c>
    </row>
    <row r="1303" spans="2:4">
      <c r="B1303" s="97" t="str">
        <f t="shared" si="66"/>
        <v>00</v>
      </c>
      <c r="C1303" s="98">
        <f t="shared" si="67"/>
        <v>1302</v>
      </c>
      <c r="D1303" s="97" t="str">
        <f t="shared" si="65"/>
        <v/>
      </c>
    </row>
    <row r="1304" spans="2:4">
      <c r="B1304" s="97" t="str">
        <f t="shared" si="66"/>
        <v>00</v>
      </c>
      <c r="C1304" s="98">
        <f t="shared" si="67"/>
        <v>1303</v>
      </c>
      <c r="D1304" s="97" t="str">
        <f t="shared" si="65"/>
        <v/>
      </c>
    </row>
    <row r="1305" spans="2:4">
      <c r="B1305" s="97" t="str">
        <f t="shared" si="66"/>
        <v>00</v>
      </c>
      <c r="C1305" s="98">
        <f t="shared" si="67"/>
        <v>1304</v>
      </c>
      <c r="D1305" s="97" t="str">
        <f t="shared" si="65"/>
        <v/>
      </c>
    </row>
    <row r="1306" spans="2:4">
      <c r="B1306" s="97" t="str">
        <f t="shared" si="66"/>
        <v>00</v>
      </c>
      <c r="C1306" s="98">
        <f t="shared" si="67"/>
        <v>1305</v>
      </c>
      <c r="D1306" s="97" t="str">
        <f t="shared" si="65"/>
        <v/>
      </c>
    </row>
    <row r="1307" spans="2:4">
      <c r="B1307" s="97" t="str">
        <f t="shared" si="66"/>
        <v>00</v>
      </c>
      <c r="C1307" s="98">
        <f t="shared" si="67"/>
        <v>1306</v>
      </c>
      <c r="D1307" s="97" t="str">
        <f t="shared" si="65"/>
        <v/>
      </c>
    </row>
    <row r="1308" spans="2:4">
      <c r="B1308" s="97" t="str">
        <f t="shared" si="66"/>
        <v>00</v>
      </c>
      <c r="C1308" s="98">
        <f t="shared" si="67"/>
        <v>1307</v>
      </c>
      <c r="D1308" s="97" t="str">
        <f t="shared" si="65"/>
        <v/>
      </c>
    </row>
    <row r="1309" spans="2:4">
      <c r="B1309" s="97" t="str">
        <f t="shared" si="66"/>
        <v>00</v>
      </c>
      <c r="C1309" s="98">
        <f t="shared" si="67"/>
        <v>1308</v>
      </c>
      <c r="D1309" s="97" t="str">
        <f t="shared" si="65"/>
        <v/>
      </c>
    </row>
    <row r="1310" spans="2:4">
      <c r="B1310" s="97" t="str">
        <f t="shared" si="66"/>
        <v>00</v>
      </c>
      <c r="C1310" s="98">
        <f t="shared" si="67"/>
        <v>1309</v>
      </c>
      <c r="D1310" s="97" t="str">
        <f t="shared" si="65"/>
        <v/>
      </c>
    </row>
    <row r="1311" spans="2:4">
      <c r="B1311" s="97" t="str">
        <f t="shared" si="66"/>
        <v>00</v>
      </c>
      <c r="C1311" s="98">
        <f t="shared" si="67"/>
        <v>1310</v>
      </c>
      <c r="D1311" s="97" t="str">
        <f t="shared" si="65"/>
        <v/>
      </c>
    </row>
    <row r="1312" spans="2:4">
      <c r="B1312" s="97" t="str">
        <f t="shared" si="66"/>
        <v>00</v>
      </c>
      <c r="C1312" s="98">
        <f t="shared" si="67"/>
        <v>1311</v>
      </c>
      <c r="D1312" s="97" t="str">
        <f t="shared" si="65"/>
        <v/>
      </c>
    </row>
    <row r="1313" spans="2:4">
      <c r="B1313" s="97" t="str">
        <f t="shared" si="66"/>
        <v>00</v>
      </c>
      <c r="C1313" s="98">
        <f t="shared" si="67"/>
        <v>1312</v>
      </c>
      <c r="D1313" s="97" t="str">
        <f t="shared" si="65"/>
        <v/>
      </c>
    </row>
    <row r="1314" spans="2:4">
      <c r="B1314" s="97" t="str">
        <f t="shared" si="66"/>
        <v>00</v>
      </c>
      <c r="C1314" s="98">
        <f t="shared" si="67"/>
        <v>1313</v>
      </c>
      <c r="D1314" s="97" t="str">
        <f t="shared" si="65"/>
        <v/>
      </c>
    </row>
    <row r="1315" spans="2:4">
      <c r="B1315" s="97" t="str">
        <f t="shared" si="66"/>
        <v>00</v>
      </c>
      <c r="C1315" s="98">
        <f t="shared" si="67"/>
        <v>1314</v>
      </c>
      <c r="D1315" s="97" t="str">
        <f t="shared" si="65"/>
        <v/>
      </c>
    </row>
    <row r="1316" spans="2:4">
      <c r="B1316" s="97" t="str">
        <f t="shared" si="66"/>
        <v>00</v>
      </c>
      <c r="C1316" s="98">
        <f t="shared" si="67"/>
        <v>1315</v>
      </c>
      <c r="D1316" s="97" t="str">
        <f t="shared" si="65"/>
        <v/>
      </c>
    </row>
    <row r="1317" spans="2:4">
      <c r="B1317" s="97" t="str">
        <f t="shared" si="66"/>
        <v>00</v>
      </c>
      <c r="C1317" s="98">
        <f t="shared" si="67"/>
        <v>1316</v>
      </c>
      <c r="D1317" s="97" t="str">
        <f t="shared" si="65"/>
        <v/>
      </c>
    </row>
    <row r="1318" spans="2:4">
      <c r="B1318" s="97" t="str">
        <f t="shared" si="66"/>
        <v>00</v>
      </c>
      <c r="C1318" s="98">
        <f t="shared" si="67"/>
        <v>1317</v>
      </c>
      <c r="D1318" s="97" t="str">
        <f t="shared" si="65"/>
        <v/>
      </c>
    </row>
    <row r="1319" spans="2:4">
      <c r="B1319" s="97" t="str">
        <f t="shared" si="66"/>
        <v>00</v>
      </c>
      <c r="C1319" s="98">
        <f t="shared" si="67"/>
        <v>1318</v>
      </c>
      <c r="D1319" s="97" t="str">
        <f t="shared" si="65"/>
        <v/>
      </c>
    </row>
    <row r="1320" spans="2:4">
      <c r="B1320" s="97" t="str">
        <f t="shared" si="66"/>
        <v>00</v>
      </c>
      <c r="C1320" s="98">
        <f t="shared" si="67"/>
        <v>1319</v>
      </c>
      <c r="D1320" s="97" t="str">
        <f t="shared" si="65"/>
        <v/>
      </c>
    </row>
    <row r="1321" spans="2:4">
      <c r="B1321" s="97" t="str">
        <f t="shared" si="66"/>
        <v>00</v>
      </c>
      <c r="C1321" s="98">
        <f t="shared" si="67"/>
        <v>1320</v>
      </c>
      <c r="D1321" s="97" t="str">
        <f t="shared" si="65"/>
        <v/>
      </c>
    </row>
    <row r="1322" spans="2:4">
      <c r="B1322" s="97" t="str">
        <f t="shared" si="66"/>
        <v>00</v>
      </c>
      <c r="C1322" s="98">
        <f t="shared" si="67"/>
        <v>1321</v>
      </c>
      <c r="D1322" s="97" t="str">
        <f t="shared" si="65"/>
        <v/>
      </c>
    </row>
    <row r="1323" spans="2:4">
      <c r="B1323" s="97" t="str">
        <f t="shared" si="66"/>
        <v>00</v>
      </c>
      <c r="C1323" s="98">
        <f t="shared" si="67"/>
        <v>1322</v>
      </c>
      <c r="D1323" s="97" t="str">
        <f t="shared" si="65"/>
        <v/>
      </c>
    </row>
    <row r="1324" spans="2:4">
      <c r="B1324" s="97" t="str">
        <f t="shared" si="66"/>
        <v>00</v>
      </c>
      <c r="C1324" s="98">
        <f t="shared" si="67"/>
        <v>1323</v>
      </c>
      <c r="D1324" s="97" t="str">
        <f t="shared" si="65"/>
        <v/>
      </c>
    </row>
    <row r="1325" spans="2:4">
      <c r="B1325" s="97" t="str">
        <f t="shared" si="66"/>
        <v>00</v>
      </c>
      <c r="C1325" s="98">
        <f t="shared" si="67"/>
        <v>1324</v>
      </c>
      <c r="D1325" s="97" t="str">
        <f t="shared" si="65"/>
        <v/>
      </c>
    </row>
    <row r="1326" spans="2:4">
      <c r="B1326" s="97" t="str">
        <f t="shared" si="66"/>
        <v>00</v>
      </c>
      <c r="C1326" s="98">
        <f t="shared" si="67"/>
        <v>1325</v>
      </c>
      <c r="D1326" s="97" t="str">
        <f t="shared" si="65"/>
        <v/>
      </c>
    </row>
    <row r="1327" spans="2:4">
      <c r="B1327" s="97" t="str">
        <f t="shared" si="66"/>
        <v>00</v>
      </c>
      <c r="C1327" s="98">
        <f t="shared" si="67"/>
        <v>1326</v>
      </c>
      <c r="D1327" s="97" t="str">
        <f t="shared" si="65"/>
        <v/>
      </c>
    </row>
    <row r="1328" spans="2:4">
      <c r="B1328" s="97" t="str">
        <f t="shared" si="66"/>
        <v>00</v>
      </c>
      <c r="C1328" s="98">
        <f t="shared" si="67"/>
        <v>1327</v>
      </c>
      <c r="D1328" s="97" t="str">
        <f t="shared" si="65"/>
        <v/>
      </c>
    </row>
    <row r="1329" spans="2:4">
      <c r="B1329" s="97" t="str">
        <f t="shared" si="66"/>
        <v>00</v>
      </c>
      <c r="C1329" s="98">
        <f t="shared" si="67"/>
        <v>1328</v>
      </c>
      <c r="D1329" s="97" t="str">
        <f t="shared" si="65"/>
        <v/>
      </c>
    </row>
    <row r="1330" spans="2:4">
      <c r="B1330" s="97" t="str">
        <f t="shared" si="66"/>
        <v>00</v>
      </c>
      <c r="C1330" s="98">
        <f t="shared" si="67"/>
        <v>1329</v>
      </c>
      <c r="D1330" s="97" t="str">
        <f t="shared" si="65"/>
        <v/>
      </c>
    </row>
    <row r="1331" spans="2:4">
      <c r="B1331" s="97" t="str">
        <f t="shared" si="66"/>
        <v>00</v>
      </c>
      <c r="C1331" s="98">
        <f t="shared" si="67"/>
        <v>1330</v>
      </c>
      <c r="D1331" s="97" t="str">
        <f t="shared" si="65"/>
        <v/>
      </c>
    </row>
    <row r="1332" spans="2:4">
      <c r="B1332" s="97" t="str">
        <f t="shared" si="66"/>
        <v>00</v>
      </c>
      <c r="C1332" s="98">
        <f t="shared" si="67"/>
        <v>1331</v>
      </c>
      <c r="D1332" s="97" t="str">
        <f t="shared" si="65"/>
        <v/>
      </c>
    </row>
    <row r="1333" spans="2:4">
      <c r="B1333" s="97" t="str">
        <f t="shared" si="66"/>
        <v>00</v>
      </c>
      <c r="C1333" s="98">
        <f t="shared" si="67"/>
        <v>1332</v>
      </c>
      <c r="D1333" s="97" t="str">
        <f t="shared" si="65"/>
        <v/>
      </c>
    </row>
    <row r="1334" spans="2:4">
      <c r="B1334" s="97" t="str">
        <f t="shared" si="66"/>
        <v>00</v>
      </c>
      <c r="C1334" s="98">
        <f t="shared" si="67"/>
        <v>1333</v>
      </c>
      <c r="D1334" s="97" t="str">
        <f t="shared" si="65"/>
        <v/>
      </c>
    </row>
    <row r="1335" spans="2:4">
      <c r="B1335" s="97" t="str">
        <f t="shared" si="66"/>
        <v>00</v>
      </c>
      <c r="C1335" s="98">
        <f t="shared" si="67"/>
        <v>1334</v>
      </c>
      <c r="D1335" s="97" t="str">
        <f t="shared" si="65"/>
        <v/>
      </c>
    </row>
    <row r="1336" spans="2:4">
      <c r="B1336" s="97" t="str">
        <f t="shared" si="66"/>
        <v>00</v>
      </c>
      <c r="C1336" s="98">
        <f t="shared" si="67"/>
        <v>1335</v>
      </c>
      <c r="D1336" s="97" t="str">
        <f t="shared" si="65"/>
        <v/>
      </c>
    </row>
    <row r="1337" spans="2:4">
      <c r="B1337" s="97" t="str">
        <f t="shared" si="66"/>
        <v>00</v>
      </c>
      <c r="C1337" s="98">
        <f t="shared" si="67"/>
        <v>1336</v>
      </c>
      <c r="D1337" s="97" t="str">
        <f t="shared" si="65"/>
        <v/>
      </c>
    </row>
    <row r="1338" spans="2:4">
      <c r="B1338" s="97" t="str">
        <f t="shared" si="66"/>
        <v>00</v>
      </c>
      <c r="C1338" s="98">
        <f t="shared" si="67"/>
        <v>1337</v>
      </c>
      <c r="D1338" s="97" t="str">
        <f t="shared" si="65"/>
        <v/>
      </c>
    </row>
    <row r="1339" spans="2:4">
      <c r="B1339" s="97" t="str">
        <f t="shared" si="66"/>
        <v>00</v>
      </c>
      <c r="C1339" s="98">
        <f t="shared" si="67"/>
        <v>1338</v>
      </c>
      <c r="D1339" s="97" t="str">
        <f t="shared" si="65"/>
        <v/>
      </c>
    </row>
    <row r="1340" spans="2:4">
      <c r="B1340" s="97" t="str">
        <f t="shared" si="66"/>
        <v>00</v>
      </c>
      <c r="C1340" s="98">
        <f t="shared" si="67"/>
        <v>1339</v>
      </c>
      <c r="D1340" s="97" t="str">
        <f t="shared" si="65"/>
        <v/>
      </c>
    </row>
    <row r="1341" spans="2:4">
      <c r="B1341" s="97" t="str">
        <f t="shared" si="66"/>
        <v>00</v>
      </c>
      <c r="C1341" s="98">
        <f t="shared" si="67"/>
        <v>1340</v>
      </c>
      <c r="D1341" s="97" t="str">
        <f t="shared" si="65"/>
        <v/>
      </c>
    </row>
    <row r="1342" spans="2:4">
      <c r="B1342" s="97" t="str">
        <f t="shared" si="66"/>
        <v>00</v>
      </c>
      <c r="C1342" s="98">
        <f t="shared" si="67"/>
        <v>1341</v>
      </c>
      <c r="D1342" s="97" t="str">
        <f t="shared" si="65"/>
        <v/>
      </c>
    </row>
    <row r="1343" spans="2:4">
      <c r="B1343" s="97" t="str">
        <f t="shared" si="66"/>
        <v>00</v>
      </c>
      <c r="C1343" s="98">
        <f t="shared" si="67"/>
        <v>1342</v>
      </c>
      <c r="D1343" s="97" t="str">
        <f t="shared" si="65"/>
        <v/>
      </c>
    </row>
    <row r="1344" spans="2:4">
      <c r="B1344" s="97" t="str">
        <f t="shared" si="66"/>
        <v>00</v>
      </c>
      <c r="C1344" s="98">
        <f t="shared" si="67"/>
        <v>1343</v>
      </c>
      <c r="D1344" s="97" t="str">
        <f t="shared" si="65"/>
        <v/>
      </c>
    </row>
    <row r="1345" spans="2:4">
      <c r="B1345" s="97" t="str">
        <f t="shared" si="66"/>
        <v>00</v>
      </c>
      <c r="C1345" s="98">
        <f t="shared" si="67"/>
        <v>1344</v>
      </c>
      <c r="D1345" s="97" t="str">
        <f t="shared" si="65"/>
        <v/>
      </c>
    </row>
    <row r="1346" spans="2:4">
      <c r="B1346" s="97" t="str">
        <f t="shared" si="66"/>
        <v>00</v>
      </c>
      <c r="C1346" s="98">
        <f t="shared" si="67"/>
        <v>1345</v>
      </c>
      <c r="D1346" s="97" t="str">
        <f t="shared" ref="D1346:D1409" si="68">IF(A1346&gt;0,CHAR(A1346),"")</f>
        <v/>
      </c>
    </row>
    <row r="1347" spans="2:4">
      <c r="B1347" s="97" t="str">
        <f t="shared" ref="B1347:B1410" si="69">DEC2HEX(A1347,2)</f>
        <v>00</v>
      </c>
      <c r="C1347" s="98">
        <f t="shared" ref="C1347:C1410" si="70">C1346+1</f>
        <v>1346</v>
      </c>
      <c r="D1347" s="97" t="str">
        <f t="shared" si="68"/>
        <v/>
      </c>
    </row>
    <row r="1348" spans="2:4">
      <c r="B1348" s="97" t="str">
        <f t="shared" si="69"/>
        <v>00</v>
      </c>
      <c r="C1348" s="98">
        <f t="shared" si="70"/>
        <v>1347</v>
      </c>
      <c r="D1348" s="97" t="str">
        <f t="shared" si="68"/>
        <v/>
      </c>
    </row>
    <row r="1349" spans="2:4">
      <c r="B1349" s="97" t="str">
        <f t="shared" si="69"/>
        <v>00</v>
      </c>
      <c r="C1349" s="98">
        <f t="shared" si="70"/>
        <v>1348</v>
      </c>
      <c r="D1349" s="97" t="str">
        <f t="shared" si="68"/>
        <v/>
      </c>
    </row>
    <row r="1350" spans="2:4">
      <c r="B1350" s="97" t="str">
        <f t="shared" si="69"/>
        <v>00</v>
      </c>
      <c r="C1350" s="98">
        <f t="shared" si="70"/>
        <v>1349</v>
      </c>
      <c r="D1350" s="97" t="str">
        <f t="shared" si="68"/>
        <v/>
      </c>
    </row>
    <row r="1351" spans="2:4">
      <c r="B1351" s="97" t="str">
        <f t="shared" si="69"/>
        <v>00</v>
      </c>
      <c r="C1351" s="98">
        <f t="shared" si="70"/>
        <v>1350</v>
      </c>
      <c r="D1351" s="97" t="str">
        <f t="shared" si="68"/>
        <v/>
      </c>
    </row>
    <row r="1352" spans="2:4">
      <c r="B1352" s="97" t="str">
        <f t="shared" si="69"/>
        <v>00</v>
      </c>
      <c r="C1352" s="98">
        <f t="shared" si="70"/>
        <v>1351</v>
      </c>
      <c r="D1352" s="97" t="str">
        <f t="shared" si="68"/>
        <v/>
      </c>
    </row>
    <row r="1353" spans="2:4">
      <c r="B1353" s="97" t="str">
        <f t="shared" si="69"/>
        <v>00</v>
      </c>
      <c r="C1353" s="98">
        <f t="shared" si="70"/>
        <v>1352</v>
      </c>
      <c r="D1353" s="97" t="str">
        <f t="shared" si="68"/>
        <v/>
      </c>
    </row>
    <row r="1354" spans="2:4">
      <c r="B1354" s="97" t="str">
        <f t="shared" si="69"/>
        <v>00</v>
      </c>
      <c r="C1354" s="98">
        <f t="shared" si="70"/>
        <v>1353</v>
      </c>
      <c r="D1354" s="97" t="str">
        <f t="shared" si="68"/>
        <v/>
      </c>
    </row>
    <row r="1355" spans="2:4">
      <c r="B1355" s="97" t="str">
        <f t="shared" si="69"/>
        <v>00</v>
      </c>
      <c r="C1355" s="98">
        <f t="shared" si="70"/>
        <v>1354</v>
      </c>
      <c r="D1355" s="97" t="str">
        <f t="shared" si="68"/>
        <v/>
      </c>
    </row>
    <row r="1356" spans="2:4">
      <c r="B1356" s="97" t="str">
        <f t="shared" si="69"/>
        <v>00</v>
      </c>
      <c r="C1356" s="98">
        <f t="shared" si="70"/>
        <v>1355</v>
      </c>
      <c r="D1356" s="97" t="str">
        <f t="shared" si="68"/>
        <v/>
      </c>
    </row>
    <row r="1357" spans="2:4">
      <c r="B1357" s="97" t="str">
        <f t="shared" si="69"/>
        <v>00</v>
      </c>
      <c r="C1357" s="98">
        <f t="shared" si="70"/>
        <v>1356</v>
      </c>
      <c r="D1357" s="97" t="str">
        <f t="shared" si="68"/>
        <v/>
      </c>
    </row>
    <row r="1358" spans="2:4">
      <c r="B1358" s="97" t="str">
        <f t="shared" si="69"/>
        <v>00</v>
      </c>
      <c r="C1358" s="98">
        <f t="shared" si="70"/>
        <v>1357</v>
      </c>
      <c r="D1358" s="97" t="str">
        <f t="shared" si="68"/>
        <v/>
      </c>
    </row>
    <row r="1359" spans="2:4">
      <c r="B1359" s="97" t="str">
        <f t="shared" si="69"/>
        <v>00</v>
      </c>
      <c r="C1359" s="98">
        <f t="shared" si="70"/>
        <v>1358</v>
      </c>
      <c r="D1359" s="97" t="str">
        <f t="shared" si="68"/>
        <v/>
      </c>
    </row>
    <row r="1360" spans="2:4">
      <c r="B1360" s="97" t="str">
        <f t="shared" si="69"/>
        <v>00</v>
      </c>
      <c r="C1360" s="98">
        <f t="shared" si="70"/>
        <v>1359</v>
      </c>
      <c r="D1360" s="97" t="str">
        <f t="shared" si="68"/>
        <v/>
      </c>
    </row>
    <row r="1361" spans="2:4">
      <c r="B1361" s="97" t="str">
        <f t="shared" si="69"/>
        <v>00</v>
      </c>
      <c r="C1361" s="98">
        <f t="shared" si="70"/>
        <v>1360</v>
      </c>
      <c r="D1361" s="97" t="str">
        <f t="shared" si="68"/>
        <v/>
      </c>
    </row>
    <row r="1362" spans="2:4">
      <c r="B1362" s="97" t="str">
        <f t="shared" si="69"/>
        <v>00</v>
      </c>
      <c r="C1362" s="98">
        <f t="shared" si="70"/>
        <v>1361</v>
      </c>
      <c r="D1362" s="97" t="str">
        <f t="shared" si="68"/>
        <v/>
      </c>
    </row>
    <row r="1363" spans="2:4">
      <c r="B1363" s="97" t="str">
        <f t="shared" si="69"/>
        <v>00</v>
      </c>
      <c r="C1363" s="98">
        <f t="shared" si="70"/>
        <v>1362</v>
      </c>
      <c r="D1363" s="97" t="str">
        <f t="shared" si="68"/>
        <v/>
      </c>
    </row>
    <row r="1364" spans="2:4">
      <c r="B1364" s="97" t="str">
        <f t="shared" si="69"/>
        <v>00</v>
      </c>
      <c r="C1364" s="98">
        <f t="shared" si="70"/>
        <v>1363</v>
      </c>
      <c r="D1364" s="97" t="str">
        <f t="shared" si="68"/>
        <v/>
      </c>
    </row>
    <row r="1365" spans="2:4">
      <c r="B1365" s="97" t="str">
        <f t="shared" si="69"/>
        <v>00</v>
      </c>
      <c r="C1365" s="98">
        <f t="shared" si="70"/>
        <v>1364</v>
      </c>
      <c r="D1365" s="97" t="str">
        <f t="shared" si="68"/>
        <v/>
      </c>
    </row>
    <row r="1366" spans="2:4">
      <c r="B1366" s="97" t="str">
        <f t="shared" si="69"/>
        <v>00</v>
      </c>
      <c r="C1366" s="98">
        <f t="shared" si="70"/>
        <v>1365</v>
      </c>
      <c r="D1366" s="97" t="str">
        <f t="shared" si="68"/>
        <v/>
      </c>
    </row>
    <row r="1367" spans="2:4">
      <c r="B1367" s="97" t="str">
        <f t="shared" si="69"/>
        <v>00</v>
      </c>
      <c r="C1367" s="98">
        <f t="shared" si="70"/>
        <v>1366</v>
      </c>
      <c r="D1367" s="97" t="str">
        <f t="shared" si="68"/>
        <v/>
      </c>
    </row>
    <row r="1368" spans="2:4">
      <c r="B1368" s="97" t="str">
        <f t="shared" si="69"/>
        <v>00</v>
      </c>
      <c r="C1368" s="98">
        <f t="shared" si="70"/>
        <v>1367</v>
      </c>
      <c r="D1368" s="97" t="str">
        <f t="shared" si="68"/>
        <v/>
      </c>
    </row>
    <row r="1369" spans="2:4">
      <c r="B1369" s="97" t="str">
        <f t="shared" si="69"/>
        <v>00</v>
      </c>
      <c r="C1369" s="98">
        <f t="shared" si="70"/>
        <v>1368</v>
      </c>
      <c r="D1369" s="97" t="str">
        <f t="shared" si="68"/>
        <v/>
      </c>
    </row>
    <row r="1370" spans="2:4">
      <c r="B1370" s="97" t="str">
        <f t="shared" si="69"/>
        <v>00</v>
      </c>
      <c r="C1370" s="98">
        <f t="shared" si="70"/>
        <v>1369</v>
      </c>
      <c r="D1370" s="97" t="str">
        <f t="shared" si="68"/>
        <v/>
      </c>
    </row>
    <row r="1371" spans="2:4">
      <c r="B1371" s="97" t="str">
        <f t="shared" si="69"/>
        <v>00</v>
      </c>
      <c r="C1371" s="98">
        <f t="shared" si="70"/>
        <v>1370</v>
      </c>
      <c r="D1371" s="97" t="str">
        <f t="shared" si="68"/>
        <v/>
      </c>
    </row>
    <row r="1372" spans="2:4">
      <c r="B1372" s="97" t="str">
        <f t="shared" si="69"/>
        <v>00</v>
      </c>
      <c r="C1372" s="98">
        <f t="shared" si="70"/>
        <v>1371</v>
      </c>
      <c r="D1372" s="97" t="str">
        <f t="shared" si="68"/>
        <v/>
      </c>
    </row>
    <row r="1373" spans="2:4">
      <c r="B1373" s="97" t="str">
        <f t="shared" si="69"/>
        <v>00</v>
      </c>
      <c r="C1373" s="98">
        <f t="shared" si="70"/>
        <v>1372</v>
      </c>
      <c r="D1373" s="97" t="str">
        <f t="shared" si="68"/>
        <v/>
      </c>
    </row>
    <row r="1374" spans="2:4">
      <c r="B1374" s="97" t="str">
        <f t="shared" si="69"/>
        <v>00</v>
      </c>
      <c r="C1374" s="98">
        <f t="shared" si="70"/>
        <v>1373</v>
      </c>
      <c r="D1374" s="97" t="str">
        <f t="shared" si="68"/>
        <v/>
      </c>
    </row>
    <row r="1375" spans="2:4">
      <c r="B1375" s="97" t="str">
        <f t="shared" si="69"/>
        <v>00</v>
      </c>
      <c r="C1375" s="98">
        <f t="shared" si="70"/>
        <v>1374</v>
      </c>
      <c r="D1375" s="97" t="str">
        <f t="shared" si="68"/>
        <v/>
      </c>
    </row>
    <row r="1376" spans="2:4">
      <c r="B1376" s="97" t="str">
        <f t="shared" si="69"/>
        <v>00</v>
      </c>
      <c r="C1376" s="98">
        <f t="shared" si="70"/>
        <v>1375</v>
      </c>
      <c r="D1376" s="97" t="str">
        <f t="shared" si="68"/>
        <v/>
      </c>
    </row>
    <row r="1377" spans="2:4">
      <c r="B1377" s="97" t="str">
        <f t="shared" si="69"/>
        <v>00</v>
      </c>
      <c r="C1377" s="98">
        <f t="shared" si="70"/>
        <v>1376</v>
      </c>
      <c r="D1377" s="97" t="str">
        <f t="shared" si="68"/>
        <v/>
      </c>
    </row>
    <row r="1378" spans="2:4">
      <c r="B1378" s="97" t="str">
        <f t="shared" si="69"/>
        <v>00</v>
      </c>
      <c r="C1378" s="98">
        <f t="shared" si="70"/>
        <v>1377</v>
      </c>
      <c r="D1378" s="97" t="str">
        <f t="shared" si="68"/>
        <v/>
      </c>
    </row>
    <row r="1379" spans="2:4">
      <c r="B1379" s="97" t="str">
        <f t="shared" si="69"/>
        <v>00</v>
      </c>
      <c r="C1379" s="98">
        <f t="shared" si="70"/>
        <v>1378</v>
      </c>
      <c r="D1379" s="97" t="str">
        <f t="shared" si="68"/>
        <v/>
      </c>
    </row>
    <row r="1380" spans="2:4">
      <c r="B1380" s="97" t="str">
        <f t="shared" si="69"/>
        <v>00</v>
      </c>
      <c r="C1380" s="98">
        <f t="shared" si="70"/>
        <v>1379</v>
      </c>
      <c r="D1380" s="97" t="str">
        <f t="shared" si="68"/>
        <v/>
      </c>
    </row>
    <row r="1381" spans="2:4">
      <c r="B1381" s="97" t="str">
        <f t="shared" si="69"/>
        <v>00</v>
      </c>
      <c r="C1381" s="98">
        <f t="shared" si="70"/>
        <v>1380</v>
      </c>
      <c r="D1381" s="97" t="str">
        <f t="shared" si="68"/>
        <v/>
      </c>
    </row>
    <row r="1382" spans="2:4">
      <c r="B1382" s="97" t="str">
        <f t="shared" si="69"/>
        <v>00</v>
      </c>
      <c r="C1382" s="98">
        <f t="shared" si="70"/>
        <v>1381</v>
      </c>
      <c r="D1382" s="97" t="str">
        <f t="shared" si="68"/>
        <v/>
      </c>
    </row>
    <row r="1383" spans="2:4">
      <c r="B1383" s="97" t="str">
        <f t="shared" si="69"/>
        <v>00</v>
      </c>
      <c r="C1383" s="98">
        <f t="shared" si="70"/>
        <v>1382</v>
      </c>
      <c r="D1383" s="97" t="str">
        <f t="shared" si="68"/>
        <v/>
      </c>
    </row>
    <row r="1384" spans="2:4">
      <c r="B1384" s="97" t="str">
        <f t="shared" si="69"/>
        <v>00</v>
      </c>
      <c r="C1384" s="98">
        <f t="shared" si="70"/>
        <v>1383</v>
      </c>
      <c r="D1384" s="97" t="str">
        <f t="shared" si="68"/>
        <v/>
      </c>
    </row>
    <row r="1385" spans="2:4">
      <c r="B1385" s="97" t="str">
        <f t="shared" si="69"/>
        <v>00</v>
      </c>
      <c r="C1385" s="98">
        <f t="shared" si="70"/>
        <v>1384</v>
      </c>
      <c r="D1385" s="97" t="str">
        <f t="shared" si="68"/>
        <v/>
      </c>
    </row>
    <row r="1386" spans="2:4">
      <c r="B1386" s="97" t="str">
        <f t="shared" si="69"/>
        <v>00</v>
      </c>
      <c r="C1386" s="98">
        <f t="shared" si="70"/>
        <v>1385</v>
      </c>
      <c r="D1386" s="97" t="str">
        <f t="shared" si="68"/>
        <v/>
      </c>
    </row>
    <row r="1387" spans="2:4">
      <c r="B1387" s="97" t="str">
        <f t="shared" si="69"/>
        <v>00</v>
      </c>
      <c r="C1387" s="98">
        <f t="shared" si="70"/>
        <v>1386</v>
      </c>
      <c r="D1387" s="97" t="str">
        <f t="shared" si="68"/>
        <v/>
      </c>
    </row>
    <row r="1388" spans="2:4">
      <c r="B1388" s="97" t="str">
        <f t="shared" si="69"/>
        <v>00</v>
      </c>
      <c r="C1388" s="98">
        <f t="shared" si="70"/>
        <v>1387</v>
      </c>
      <c r="D1388" s="97" t="str">
        <f t="shared" si="68"/>
        <v/>
      </c>
    </row>
    <row r="1389" spans="2:4">
      <c r="B1389" s="97" t="str">
        <f t="shared" si="69"/>
        <v>00</v>
      </c>
      <c r="C1389" s="98">
        <f t="shared" si="70"/>
        <v>1388</v>
      </c>
      <c r="D1389" s="97" t="str">
        <f t="shared" si="68"/>
        <v/>
      </c>
    </row>
    <row r="1390" spans="2:4">
      <c r="B1390" s="97" t="str">
        <f t="shared" si="69"/>
        <v>00</v>
      </c>
      <c r="C1390" s="98">
        <f t="shared" si="70"/>
        <v>1389</v>
      </c>
      <c r="D1390" s="97" t="str">
        <f t="shared" si="68"/>
        <v/>
      </c>
    </row>
    <row r="1391" spans="2:4">
      <c r="B1391" s="97" t="str">
        <f t="shared" si="69"/>
        <v>00</v>
      </c>
      <c r="C1391" s="98">
        <f t="shared" si="70"/>
        <v>1390</v>
      </c>
      <c r="D1391" s="97" t="str">
        <f t="shared" si="68"/>
        <v/>
      </c>
    </row>
    <row r="1392" spans="2:4">
      <c r="B1392" s="97" t="str">
        <f t="shared" si="69"/>
        <v>00</v>
      </c>
      <c r="C1392" s="98">
        <f t="shared" si="70"/>
        <v>1391</v>
      </c>
      <c r="D1392" s="97" t="str">
        <f t="shared" si="68"/>
        <v/>
      </c>
    </row>
    <row r="1393" spans="2:4">
      <c r="B1393" s="97" t="str">
        <f t="shared" si="69"/>
        <v>00</v>
      </c>
      <c r="C1393" s="98">
        <f t="shared" si="70"/>
        <v>1392</v>
      </c>
      <c r="D1393" s="97" t="str">
        <f t="shared" si="68"/>
        <v/>
      </c>
    </row>
    <row r="1394" spans="2:4">
      <c r="B1394" s="97" t="str">
        <f t="shared" si="69"/>
        <v>00</v>
      </c>
      <c r="C1394" s="98">
        <f t="shared" si="70"/>
        <v>1393</v>
      </c>
      <c r="D1394" s="97" t="str">
        <f t="shared" si="68"/>
        <v/>
      </c>
    </row>
    <row r="1395" spans="2:4">
      <c r="B1395" s="97" t="str">
        <f t="shared" si="69"/>
        <v>00</v>
      </c>
      <c r="C1395" s="98">
        <f t="shared" si="70"/>
        <v>1394</v>
      </c>
      <c r="D1395" s="97" t="str">
        <f t="shared" si="68"/>
        <v/>
      </c>
    </row>
    <row r="1396" spans="2:4">
      <c r="B1396" s="97" t="str">
        <f t="shared" si="69"/>
        <v>00</v>
      </c>
      <c r="C1396" s="98">
        <f t="shared" si="70"/>
        <v>1395</v>
      </c>
      <c r="D1396" s="97" t="str">
        <f t="shared" si="68"/>
        <v/>
      </c>
    </row>
    <row r="1397" spans="2:4">
      <c r="B1397" s="97" t="str">
        <f t="shared" si="69"/>
        <v>00</v>
      </c>
      <c r="C1397" s="98">
        <f t="shared" si="70"/>
        <v>1396</v>
      </c>
      <c r="D1397" s="97" t="str">
        <f t="shared" si="68"/>
        <v/>
      </c>
    </row>
    <row r="1398" spans="2:4">
      <c r="B1398" s="97" t="str">
        <f t="shared" si="69"/>
        <v>00</v>
      </c>
      <c r="C1398" s="98">
        <f t="shared" si="70"/>
        <v>1397</v>
      </c>
      <c r="D1398" s="97" t="str">
        <f t="shared" si="68"/>
        <v/>
      </c>
    </row>
    <row r="1399" spans="2:4">
      <c r="B1399" s="97" t="str">
        <f t="shared" si="69"/>
        <v>00</v>
      </c>
      <c r="C1399" s="98">
        <f t="shared" si="70"/>
        <v>1398</v>
      </c>
      <c r="D1399" s="97" t="str">
        <f t="shared" si="68"/>
        <v/>
      </c>
    </row>
    <row r="1400" spans="2:4">
      <c r="B1400" s="97" t="str">
        <f t="shared" si="69"/>
        <v>00</v>
      </c>
      <c r="C1400" s="98">
        <f t="shared" si="70"/>
        <v>1399</v>
      </c>
      <c r="D1400" s="97" t="str">
        <f t="shared" si="68"/>
        <v/>
      </c>
    </row>
    <row r="1401" spans="2:4">
      <c r="B1401" s="97" t="str">
        <f t="shared" si="69"/>
        <v>00</v>
      </c>
      <c r="C1401" s="98">
        <f t="shared" si="70"/>
        <v>1400</v>
      </c>
      <c r="D1401" s="97" t="str">
        <f t="shared" si="68"/>
        <v/>
      </c>
    </row>
    <row r="1402" spans="2:4">
      <c r="B1402" s="97" t="str">
        <f t="shared" si="69"/>
        <v>00</v>
      </c>
      <c r="C1402" s="98">
        <f t="shared" si="70"/>
        <v>1401</v>
      </c>
      <c r="D1402" s="97" t="str">
        <f t="shared" si="68"/>
        <v/>
      </c>
    </row>
    <row r="1403" spans="2:4">
      <c r="B1403" s="97" t="str">
        <f t="shared" si="69"/>
        <v>00</v>
      </c>
      <c r="C1403" s="98">
        <f t="shared" si="70"/>
        <v>1402</v>
      </c>
      <c r="D1403" s="97" t="str">
        <f t="shared" si="68"/>
        <v/>
      </c>
    </row>
    <row r="1404" spans="2:4">
      <c r="B1404" s="97" t="str">
        <f t="shared" si="69"/>
        <v>00</v>
      </c>
      <c r="C1404" s="98">
        <f t="shared" si="70"/>
        <v>1403</v>
      </c>
      <c r="D1404" s="97" t="str">
        <f t="shared" si="68"/>
        <v/>
      </c>
    </row>
    <row r="1405" spans="2:4">
      <c r="B1405" s="97" t="str">
        <f t="shared" si="69"/>
        <v>00</v>
      </c>
      <c r="C1405" s="98">
        <f t="shared" si="70"/>
        <v>1404</v>
      </c>
      <c r="D1405" s="97" t="str">
        <f t="shared" si="68"/>
        <v/>
      </c>
    </row>
    <row r="1406" spans="2:4">
      <c r="B1406" s="97" t="str">
        <f t="shared" si="69"/>
        <v>00</v>
      </c>
      <c r="C1406" s="98">
        <f t="shared" si="70"/>
        <v>1405</v>
      </c>
      <c r="D1406" s="97" t="str">
        <f t="shared" si="68"/>
        <v/>
      </c>
    </row>
    <row r="1407" spans="2:4">
      <c r="B1407" s="97" t="str">
        <f t="shared" si="69"/>
        <v>00</v>
      </c>
      <c r="C1407" s="98">
        <f t="shared" si="70"/>
        <v>1406</v>
      </c>
      <c r="D1407" s="97" t="str">
        <f t="shared" si="68"/>
        <v/>
      </c>
    </row>
    <row r="1408" spans="2:4">
      <c r="B1408" s="97" t="str">
        <f t="shared" si="69"/>
        <v>00</v>
      </c>
      <c r="C1408" s="98">
        <f t="shared" si="70"/>
        <v>1407</v>
      </c>
      <c r="D1408" s="97" t="str">
        <f t="shared" si="68"/>
        <v/>
      </c>
    </row>
    <row r="1409" spans="2:4">
      <c r="B1409" s="97" t="str">
        <f t="shared" si="69"/>
        <v>00</v>
      </c>
      <c r="C1409" s="98">
        <f t="shared" si="70"/>
        <v>1408</v>
      </c>
      <c r="D1409" s="97" t="str">
        <f t="shared" si="68"/>
        <v/>
      </c>
    </row>
    <row r="1410" spans="2:4">
      <c r="B1410" s="97" t="str">
        <f t="shared" si="69"/>
        <v>00</v>
      </c>
      <c r="C1410" s="98">
        <f t="shared" si="70"/>
        <v>1409</v>
      </c>
      <c r="D1410" s="97" t="str">
        <f t="shared" ref="D1410:D1473" si="71">IF(A1410&gt;0,CHAR(A1410),"")</f>
        <v/>
      </c>
    </row>
    <row r="1411" spans="2:4">
      <c r="B1411" s="97" t="str">
        <f t="shared" ref="B1411:B1474" si="72">DEC2HEX(A1411,2)</f>
        <v>00</v>
      </c>
      <c r="C1411" s="98">
        <f t="shared" ref="C1411:C1474" si="73">C1410+1</f>
        <v>1410</v>
      </c>
      <c r="D1411" s="97" t="str">
        <f t="shared" si="71"/>
        <v/>
      </c>
    </row>
    <row r="1412" spans="2:4">
      <c r="B1412" s="97" t="str">
        <f t="shared" si="72"/>
        <v>00</v>
      </c>
      <c r="C1412" s="98">
        <f t="shared" si="73"/>
        <v>1411</v>
      </c>
      <c r="D1412" s="97" t="str">
        <f t="shared" si="71"/>
        <v/>
      </c>
    </row>
    <row r="1413" spans="2:4">
      <c r="B1413" s="97" t="str">
        <f t="shared" si="72"/>
        <v>00</v>
      </c>
      <c r="C1413" s="98">
        <f t="shared" si="73"/>
        <v>1412</v>
      </c>
      <c r="D1413" s="97" t="str">
        <f t="shared" si="71"/>
        <v/>
      </c>
    </row>
    <row r="1414" spans="2:4">
      <c r="B1414" s="97" t="str">
        <f t="shared" si="72"/>
        <v>00</v>
      </c>
      <c r="C1414" s="98">
        <f t="shared" si="73"/>
        <v>1413</v>
      </c>
      <c r="D1414" s="97" t="str">
        <f t="shared" si="71"/>
        <v/>
      </c>
    </row>
    <row r="1415" spans="2:4">
      <c r="B1415" s="97" t="str">
        <f t="shared" si="72"/>
        <v>00</v>
      </c>
      <c r="C1415" s="98">
        <f t="shared" si="73"/>
        <v>1414</v>
      </c>
      <c r="D1415" s="97" t="str">
        <f t="shared" si="71"/>
        <v/>
      </c>
    </row>
    <row r="1416" spans="2:4">
      <c r="B1416" s="97" t="str">
        <f t="shared" si="72"/>
        <v>00</v>
      </c>
      <c r="C1416" s="98">
        <f t="shared" si="73"/>
        <v>1415</v>
      </c>
      <c r="D1416" s="97" t="str">
        <f t="shared" si="71"/>
        <v/>
      </c>
    </row>
    <row r="1417" spans="2:4">
      <c r="B1417" s="97" t="str">
        <f t="shared" si="72"/>
        <v>00</v>
      </c>
      <c r="C1417" s="98">
        <f t="shared" si="73"/>
        <v>1416</v>
      </c>
      <c r="D1417" s="97" t="str">
        <f t="shared" si="71"/>
        <v/>
      </c>
    </row>
    <row r="1418" spans="2:4">
      <c r="B1418" s="97" t="str">
        <f t="shared" si="72"/>
        <v>00</v>
      </c>
      <c r="C1418" s="98">
        <f t="shared" si="73"/>
        <v>1417</v>
      </c>
      <c r="D1418" s="97" t="str">
        <f t="shared" si="71"/>
        <v/>
      </c>
    </row>
    <row r="1419" spans="2:4">
      <c r="B1419" s="97" t="str">
        <f t="shared" si="72"/>
        <v>00</v>
      </c>
      <c r="C1419" s="98">
        <f t="shared" si="73"/>
        <v>1418</v>
      </c>
      <c r="D1419" s="97" t="str">
        <f t="shared" si="71"/>
        <v/>
      </c>
    </row>
    <row r="1420" spans="2:4">
      <c r="B1420" s="97" t="str">
        <f t="shared" si="72"/>
        <v>00</v>
      </c>
      <c r="C1420" s="98">
        <f t="shared" si="73"/>
        <v>1419</v>
      </c>
      <c r="D1420" s="97" t="str">
        <f t="shared" si="71"/>
        <v/>
      </c>
    </row>
    <row r="1421" spans="2:4">
      <c r="B1421" s="97" t="str">
        <f t="shared" si="72"/>
        <v>00</v>
      </c>
      <c r="C1421" s="98">
        <f t="shared" si="73"/>
        <v>1420</v>
      </c>
      <c r="D1421" s="97" t="str">
        <f t="shared" si="71"/>
        <v/>
      </c>
    </row>
    <row r="1422" spans="2:4">
      <c r="B1422" s="97" t="str">
        <f t="shared" si="72"/>
        <v>00</v>
      </c>
      <c r="C1422" s="98">
        <f t="shared" si="73"/>
        <v>1421</v>
      </c>
      <c r="D1422" s="97" t="str">
        <f t="shared" si="71"/>
        <v/>
      </c>
    </row>
    <row r="1423" spans="2:4">
      <c r="B1423" s="97" t="str">
        <f t="shared" si="72"/>
        <v>00</v>
      </c>
      <c r="C1423" s="98">
        <f t="shared" si="73"/>
        <v>1422</v>
      </c>
      <c r="D1423" s="97" t="str">
        <f t="shared" si="71"/>
        <v/>
      </c>
    </row>
    <row r="1424" spans="2:4">
      <c r="B1424" s="97" t="str">
        <f t="shared" si="72"/>
        <v>00</v>
      </c>
      <c r="C1424" s="98">
        <f t="shared" si="73"/>
        <v>1423</v>
      </c>
      <c r="D1424" s="97" t="str">
        <f t="shared" si="71"/>
        <v/>
      </c>
    </row>
    <row r="1425" spans="2:4">
      <c r="B1425" s="97" t="str">
        <f t="shared" si="72"/>
        <v>00</v>
      </c>
      <c r="C1425" s="98">
        <f t="shared" si="73"/>
        <v>1424</v>
      </c>
      <c r="D1425" s="97" t="str">
        <f t="shared" si="71"/>
        <v/>
      </c>
    </row>
    <row r="1426" spans="2:4">
      <c r="B1426" s="97" t="str">
        <f t="shared" si="72"/>
        <v>00</v>
      </c>
      <c r="C1426" s="98">
        <f t="shared" si="73"/>
        <v>1425</v>
      </c>
      <c r="D1426" s="97" t="str">
        <f t="shared" si="71"/>
        <v/>
      </c>
    </row>
    <row r="1427" spans="2:4">
      <c r="B1427" s="97" t="str">
        <f t="shared" si="72"/>
        <v>00</v>
      </c>
      <c r="C1427" s="98">
        <f t="shared" si="73"/>
        <v>1426</v>
      </c>
      <c r="D1427" s="97" t="str">
        <f t="shared" si="71"/>
        <v/>
      </c>
    </row>
    <row r="1428" spans="2:4">
      <c r="B1428" s="97" t="str">
        <f t="shared" si="72"/>
        <v>00</v>
      </c>
      <c r="C1428" s="98">
        <f t="shared" si="73"/>
        <v>1427</v>
      </c>
      <c r="D1428" s="97" t="str">
        <f t="shared" si="71"/>
        <v/>
      </c>
    </row>
    <row r="1429" spans="2:4">
      <c r="B1429" s="97" t="str">
        <f t="shared" si="72"/>
        <v>00</v>
      </c>
      <c r="C1429" s="98">
        <f t="shared" si="73"/>
        <v>1428</v>
      </c>
      <c r="D1429" s="97" t="str">
        <f t="shared" si="71"/>
        <v/>
      </c>
    </row>
    <row r="1430" spans="2:4">
      <c r="B1430" s="97" t="str">
        <f t="shared" si="72"/>
        <v>00</v>
      </c>
      <c r="C1430" s="98">
        <f t="shared" si="73"/>
        <v>1429</v>
      </c>
      <c r="D1430" s="97" t="str">
        <f t="shared" si="71"/>
        <v/>
      </c>
    </row>
    <row r="1431" spans="2:4">
      <c r="B1431" s="97" t="str">
        <f t="shared" si="72"/>
        <v>00</v>
      </c>
      <c r="C1431" s="98">
        <f t="shared" si="73"/>
        <v>1430</v>
      </c>
      <c r="D1431" s="97" t="str">
        <f t="shared" si="71"/>
        <v/>
      </c>
    </row>
    <row r="1432" spans="2:4">
      <c r="B1432" s="97" t="str">
        <f t="shared" si="72"/>
        <v>00</v>
      </c>
      <c r="C1432" s="98">
        <f t="shared" si="73"/>
        <v>1431</v>
      </c>
      <c r="D1432" s="97" t="str">
        <f t="shared" si="71"/>
        <v/>
      </c>
    </row>
    <row r="1433" spans="2:4">
      <c r="B1433" s="97" t="str">
        <f t="shared" si="72"/>
        <v>00</v>
      </c>
      <c r="C1433" s="98">
        <f t="shared" si="73"/>
        <v>1432</v>
      </c>
      <c r="D1433" s="97" t="str">
        <f t="shared" si="71"/>
        <v/>
      </c>
    </row>
    <row r="1434" spans="2:4">
      <c r="B1434" s="97" t="str">
        <f t="shared" si="72"/>
        <v>00</v>
      </c>
      <c r="C1434" s="98">
        <f t="shared" si="73"/>
        <v>1433</v>
      </c>
      <c r="D1434" s="97" t="str">
        <f t="shared" si="71"/>
        <v/>
      </c>
    </row>
    <row r="1435" spans="2:4">
      <c r="B1435" s="97" t="str">
        <f t="shared" si="72"/>
        <v>00</v>
      </c>
      <c r="C1435" s="98">
        <f t="shared" si="73"/>
        <v>1434</v>
      </c>
      <c r="D1435" s="97" t="str">
        <f t="shared" si="71"/>
        <v/>
      </c>
    </row>
    <row r="1436" spans="2:4">
      <c r="B1436" s="97" t="str">
        <f t="shared" si="72"/>
        <v>00</v>
      </c>
      <c r="C1436" s="98">
        <f t="shared" si="73"/>
        <v>1435</v>
      </c>
      <c r="D1436" s="97" t="str">
        <f t="shared" si="71"/>
        <v/>
      </c>
    </row>
    <row r="1437" spans="2:4">
      <c r="B1437" s="97" t="str">
        <f t="shared" si="72"/>
        <v>00</v>
      </c>
      <c r="C1437" s="98">
        <f t="shared" si="73"/>
        <v>1436</v>
      </c>
      <c r="D1437" s="97" t="str">
        <f t="shared" si="71"/>
        <v/>
      </c>
    </row>
    <row r="1438" spans="2:4">
      <c r="B1438" s="97" t="str">
        <f t="shared" si="72"/>
        <v>00</v>
      </c>
      <c r="C1438" s="98">
        <f t="shared" si="73"/>
        <v>1437</v>
      </c>
      <c r="D1438" s="97" t="str">
        <f t="shared" si="71"/>
        <v/>
      </c>
    </row>
    <row r="1439" spans="2:4">
      <c r="B1439" s="97" t="str">
        <f t="shared" si="72"/>
        <v>00</v>
      </c>
      <c r="C1439" s="98">
        <f t="shared" si="73"/>
        <v>1438</v>
      </c>
      <c r="D1439" s="97" t="str">
        <f t="shared" si="71"/>
        <v/>
      </c>
    </row>
    <row r="1440" spans="2:4">
      <c r="B1440" s="97" t="str">
        <f t="shared" si="72"/>
        <v>00</v>
      </c>
      <c r="C1440" s="98">
        <f t="shared" si="73"/>
        <v>1439</v>
      </c>
      <c r="D1440" s="97" t="str">
        <f t="shared" si="71"/>
        <v/>
      </c>
    </row>
    <row r="1441" spans="2:4">
      <c r="B1441" s="97" t="str">
        <f t="shared" si="72"/>
        <v>00</v>
      </c>
      <c r="C1441" s="98">
        <f t="shared" si="73"/>
        <v>1440</v>
      </c>
      <c r="D1441" s="97" t="str">
        <f t="shared" si="71"/>
        <v/>
      </c>
    </row>
    <row r="1442" spans="2:4">
      <c r="B1442" s="97" t="str">
        <f t="shared" si="72"/>
        <v>00</v>
      </c>
      <c r="C1442" s="98">
        <f t="shared" si="73"/>
        <v>1441</v>
      </c>
      <c r="D1442" s="97" t="str">
        <f t="shared" si="71"/>
        <v/>
      </c>
    </row>
    <row r="1443" spans="2:4">
      <c r="B1443" s="97" t="str">
        <f t="shared" si="72"/>
        <v>00</v>
      </c>
      <c r="C1443" s="98">
        <f t="shared" si="73"/>
        <v>1442</v>
      </c>
      <c r="D1443" s="97" t="str">
        <f t="shared" si="71"/>
        <v/>
      </c>
    </row>
    <row r="1444" spans="2:4">
      <c r="B1444" s="97" t="str">
        <f t="shared" si="72"/>
        <v>00</v>
      </c>
      <c r="C1444" s="98">
        <f t="shared" si="73"/>
        <v>1443</v>
      </c>
      <c r="D1444" s="97" t="str">
        <f t="shared" si="71"/>
        <v/>
      </c>
    </row>
    <row r="1445" spans="2:4">
      <c r="B1445" s="97" t="str">
        <f t="shared" si="72"/>
        <v>00</v>
      </c>
      <c r="C1445" s="98">
        <f t="shared" si="73"/>
        <v>1444</v>
      </c>
      <c r="D1445" s="97" t="str">
        <f t="shared" si="71"/>
        <v/>
      </c>
    </row>
    <row r="1446" spans="2:4">
      <c r="B1446" s="97" t="str">
        <f t="shared" si="72"/>
        <v>00</v>
      </c>
      <c r="C1446" s="98">
        <f t="shared" si="73"/>
        <v>1445</v>
      </c>
      <c r="D1446" s="97" t="str">
        <f t="shared" si="71"/>
        <v/>
      </c>
    </row>
    <row r="1447" spans="2:4">
      <c r="B1447" s="97" t="str">
        <f t="shared" si="72"/>
        <v>00</v>
      </c>
      <c r="C1447" s="98">
        <f t="shared" si="73"/>
        <v>1446</v>
      </c>
      <c r="D1447" s="97" t="str">
        <f t="shared" si="71"/>
        <v/>
      </c>
    </row>
    <row r="1448" spans="2:4">
      <c r="B1448" s="97" t="str">
        <f t="shared" si="72"/>
        <v>00</v>
      </c>
      <c r="C1448" s="98">
        <f t="shared" si="73"/>
        <v>1447</v>
      </c>
      <c r="D1448" s="97" t="str">
        <f t="shared" si="71"/>
        <v/>
      </c>
    </row>
    <row r="1449" spans="2:4">
      <c r="B1449" s="97" t="str">
        <f t="shared" si="72"/>
        <v>00</v>
      </c>
      <c r="C1449" s="98">
        <f t="shared" si="73"/>
        <v>1448</v>
      </c>
      <c r="D1449" s="97" t="str">
        <f t="shared" si="71"/>
        <v/>
      </c>
    </row>
    <row r="1450" spans="2:4">
      <c r="B1450" s="97" t="str">
        <f t="shared" si="72"/>
        <v>00</v>
      </c>
      <c r="C1450" s="98">
        <f t="shared" si="73"/>
        <v>1449</v>
      </c>
      <c r="D1450" s="97" t="str">
        <f t="shared" si="71"/>
        <v/>
      </c>
    </row>
    <row r="1451" spans="2:4">
      <c r="B1451" s="97" t="str">
        <f t="shared" si="72"/>
        <v>00</v>
      </c>
      <c r="C1451" s="98">
        <f t="shared" si="73"/>
        <v>1450</v>
      </c>
      <c r="D1451" s="97" t="str">
        <f t="shared" si="71"/>
        <v/>
      </c>
    </row>
    <row r="1452" spans="2:4">
      <c r="B1452" s="97" t="str">
        <f t="shared" si="72"/>
        <v>00</v>
      </c>
      <c r="C1452" s="98">
        <f t="shared" si="73"/>
        <v>1451</v>
      </c>
      <c r="D1452" s="97" t="str">
        <f t="shared" si="71"/>
        <v/>
      </c>
    </row>
    <row r="1453" spans="2:4">
      <c r="B1453" s="97" t="str">
        <f t="shared" si="72"/>
        <v>00</v>
      </c>
      <c r="C1453" s="98">
        <f t="shared" si="73"/>
        <v>1452</v>
      </c>
      <c r="D1453" s="97" t="str">
        <f t="shared" si="71"/>
        <v/>
      </c>
    </row>
    <row r="1454" spans="2:4">
      <c r="B1454" s="97" t="str">
        <f t="shared" si="72"/>
        <v>00</v>
      </c>
      <c r="C1454" s="98">
        <f t="shared" si="73"/>
        <v>1453</v>
      </c>
      <c r="D1454" s="97" t="str">
        <f t="shared" si="71"/>
        <v/>
      </c>
    </row>
    <row r="1455" spans="2:4">
      <c r="B1455" s="97" t="str">
        <f t="shared" si="72"/>
        <v>00</v>
      </c>
      <c r="C1455" s="98">
        <f t="shared" si="73"/>
        <v>1454</v>
      </c>
      <c r="D1455" s="97" t="str">
        <f t="shared" si="71"/>
        <v/>
      </c>
    </row>
    <row r="1456" spans="2:4">
      <c r="B1456" s="97" t="str">
        <f t="shared" si="72"/>
        <v>00</v>
      </c>
      <c r="C1456" s="98">
        <f t="shared" si="73"/>
        <v>1455</v>
      </c>
      <c r="D1456" s="97" t="str">
        <f t="shared" si="71"/>
        <v/>
      </c>
    </row>
    <row r="1457" spans="2:4">
      <c r="B1457" s="97" t="str">
        <f t="shared" si="72"/>
        <v>00</v>
      </c>
      <c r="C1457" s="98">
        <f t="shared" si="73"/>
        <v>1456</v>
      </c>
      <c r="D1457" s="97" t="str">
        <f t="shared" si="71"/>
        <v/>
      </c>
    </row>
    <row r="1458" spans="2:4">
      <c r="B1458" s="97" t="str">
        <f t="shared" si="72"/>
        <v>00</v>
      </c>
      <c r="C1458" s="98">
        <f t="shared" si="73"/>
        <v>1457</v>
      </c>
      <c r="D1458" s="97" t="str">
        <f t="shared" si="71"/>
        <v/>
      </c>
    </row>
    <row r="1459" spans="2:4">
      <c r="B1459" s="97" t="str">
        <f t="shared" si="72"/>
        <v>00</v>
      </c>
      <c r="C1459" s="98">
        <f t="shared" si="73"/>
        <v>1458</v>
      </c>
      <c r="D1459" s="97" t="str">
        <f t="shared" si="71"/>
        <v/>
      </c>
    </row>
    <row r="1460" spans="2:4">
      <c r="B1460" s="97" t="str">
        <f t="shared" si="72"/>
        <v>00</v>
      </c>
      <c r="C1460" s="98">
        <f t="shared" si="73"/>
        <v>1459</v>
      </c>
      <c r="D1460" s="97" t="str">
        <f t="shared" si="71"/>
        <v/>
      </c>
    </row>
    <row r="1461" spans="2:4">
      <c r="B1461" s="97" t="str">
        <f t="shared" si="72"/>
        <v>00</v>
      </c>
      <c r="C1461" s="98">
        <f t="shared" si="73"/>
        <v>1460</v>
      </c>
      <c r="D1461" s="97" t="str">
        <f t="shared" si="71"/>
        <v/>
      </c>
    </row>
    <row r="1462" spans="2:4">
      <c r="B1462" s="97" t="str">
        <f t="shared" si="72"/>
        <v>00</v>
      </c>
      <c r="C1462" s="98">
        <f t="shared" si="73"/>
        <v>1461</v>
      </c>
      <c r="D1462" s="97" t="str">
        <f t="shared" si="71"/>
        <v/>
      </c>
    </row>
    <row r="1463" spans="2:4">
      <c r="B1463" s="97" t="str">
        <f t="shared" si="72"/>
        <v>00</v>
      </c>
      <c r="C1463" s="98">
        <f t="shared" si="73"/>
        <v>1462</v>
      </c>
      <c r="D1463" s="97" t="str">
        <f t="shared" si="71"/>
        <v/>
      </c>
    </row>
    <row r="1464" spans="2:4">
      <c r="B1464" s="97" t="str">
        <f t="shared" si="72"/>
        <v>00</v>
      </c>
      <c r="C1464" s="98">
        <f t="shared" si="73"/>
        <v>1463</v>
      </c>
      <c r="D1464" s="97" t="str">
        <f t="shared" si="71"/>
        <v/>
      </c>
    </row>
    <row r="1465" spans="2:4">
      <c r="B1465" s="97" t="str">
        <f t="shared" si="72"/>
        <v>00</v>
      </c>
      <c r="C1465" s="98">
        <f t="shared" si="73"/>
        <v>1464</v>
      </c>
      <c r="D1465" s="97" t="str">
        <f t="shared" si="71"/>
        <v/>
      </c>
    </row>
    <row r="1466" spans="2:4">
      <c r="B1466" s="97" t="str">
        <f t="shared" si="72"/>
        <v>00</v>
      </c>
      <c r="C1466" s="98">
        <f t="shared" si="73"/>
        <v>1465</v>
      </c>
      <c r="D1466" s="97" t="str">
        <f t="shared" si="71"/>
        <v/>
      </c>
    </row>
    <row r="1467" spans="2:4">
      <c r="B1467" s="97" t="str">
        <f t="shared" si="72"/>
        <v>00</v>
      </c>
      <c r="C1467" s="98">
        <f t="shared" si="73"/>
        <v>1466</v>
      </c>
      <c r="D1467" s="97" t="str">
        <f t="shared" si="71"/>
        <v/>
      </c>
    </row>
    <row r="1468" spans="2:4">
      <c r="B1468" s="97" t="str">
        <f t="shared" si="72"/>
        <v>00</v>
      </c>
      <c r="C1468" s="98">
        <f t="shared" si="73"/>
        <v>1467</v>
      </c>
      <c r="D1468" s="97" t="str">
        <f t="shared" si="71"/>
        <v/>
      </c>
    </row>
    <row r="1469" spans="2:4">
      <c r="B1469" s="97" t="str">
        <f t="shared" si="72"/>
        <v>00</v>
      </c>
      <c r="C1469" s="98">
        <f t="shared" si="73"/>
        <v>1468</v>
      </c>
      <c r="D1469" s="97" t="str">
        <f t="shared" si="71"/>
        <v/>
      </c>
    </row>
    <row r="1470" spans="2:4">
      <c r="B1470" s="97" t="str">
        <f t="shared" si="72"/>
        <v>00</v>
      </c>
      <c r="C1470" s="98">
        <f t="shared" si="73"/>
        <v>1469</v>
      </c>
      <c r="D1470" s="97" t="str">
        <f t="shared" si="71"/>
        <v/>
      </c>
    </row>
    <row r="1471" spans="2:4">
      <c r="B1471" s="97" t="str">
        <f t="shared" si="72"/>
        <v>00</v>
      </c>
      <c r="C1471" s="98">
        <f t="shared" si="73"/>
        <v>1470</v>
      </c>
      <c r="D1471" s="97" t="str">
        <f t="shared" si="71"/>
        <v/>
      </c>
    </row>
    <row r="1472" spans="2:4">
      <c r="B1472" s="97" t="str">
        <f t="shared" si="72"/>
        <v>00</v>
      </c>
      <c r="C1472" s="98">
        <f t="shared" si="73"/>
        <v>1471</v>
      </c>
      <c r="D1472" s="97" t="str">
        <f t="shared" si="71"/>
        <v/>
      </c>
    </row>
    <row r="1473" spans="2:4">
      <c r="B1473" s="97" t="str">
        <f t="shared" si="72"/>
        <v>00</v>
      </c>
      <c r="C1473" s="98">
        <f t="shared" si="73"/>
        <v>1472</v>
      </c>
      <c r="D1473" s="97" t="str">
        <f t="shared" si="71"/>
        <v/>
      </c>
    </row>
    <row r="1474" spans="2:4">
      <c r="B1474" s="97" t="str">
        <f t="shared" si="72"/>
        <v>00</v>
      </c>
      <c r="C1474" s="98">
        <f t="shared" si="73"/>
        <v>1473</v>
      </c>
      <c r="D1474" s="97" t="str">
        <f t="shared" ref="D1474:D1537" si="74">IF(A1474&gt;0,CHAR(A1474),"")</f>
        <v/>
      </c>
    </row>
    <row r="1475" spans="2:4">
      <c r="B1475" s="97" t="str">
        <f t="shared" ref="B1475:B1538" si="75">DEC2HEX(A1475,2)</f>
        <v>00</v>
      </c>
      <c r="C1475" s="98">
        <f t="shared" ref="C1475:C1538" si="76">C1474+1</f>
        <v>1474</v>
      </c>
      <c r="D1475" s="97" t="str">
        <f t="shared" si="74"/>
        <v/>
      </c>
    </row>
    <row r="1476" spans="2:4">
      <c r="B1476" s="97" t="str">
        <f t="shared" si="75"/>
        <v>00</v>
      </c>
      <c r="C1476" s="98">
        <f t="shared" si="76"/>
        <v>1475</v>
      </c>
      <c r="D1476" s="97" t="str">
        <f t="shared" si="74"/>
        <v/>
      </c>
    </row>
    <row r="1477" spans="2:4">
      <c r="B1477" s="97" t="str">
        <f t="shared" si="75"/>
        <v>00</v>
      </c>
      <c r="C1477" s="98">
        <f t="shared" si="76"/>
        <v>1476</v>
      </c>
      <c r="D1477" s="97" t="str">
        <f t="shared" si="74"/>
        <v/>
      </c>
    </row>
    <row r="1478" spans="2:4">
      <c r="B1478" s="97" t="str">
        <f t="shared" si="75"/>
        <v>00</v>
      </c>
      <c r="C1478" s="98">
        <f t="shared" si="76"/>
        <v>1477</v>
      </c>
      <c r="D1478" s="97" t="str">
        <f t="shared" si="74"/>
        <v/>
      </c>
    </row>
    <row r="1479" spans="2:4">
      <c r="B1479" s="97" t="str">
        <f t="shared" si="75"/>
        <v>00</v>
      </c>
      <c r="C1479" s="98">
        <f t="shared" si="76"/>
        <v>1478</v>
      </c>
      <c r="D1479" s="97" t="str">
        <f t="shared" si="74"/>
        <v/>
      </c>
    </row>
    <row r="1480" spans="2:4">
      <c r="B1480" s="97" t="str">
        <f t="shared" si="75"/>
        <v>00</v>
      </c>
      <c r="C1480" s="98">
        <f t="shared" si="76"/>
        <v>1479</v>
      </c>
      <c r="D1480" s="97" t="str">
        <f t="shared" si="74"/>
        <v/>
      </c>
    </row>
    <row r="1481" spans="2:4">
      <c r="B1481" s="97" t="str">
        <f t="shared" si="75"/>
        <v>00</v>
      </c>
      <c r="C1481" s="98">
        <f t="shared" si="76"/>
        <v>1480</v>
      </c>
      <c r="D1481" s="97" t="str">
        <f t="shared" si="74"/>
        <v/>
      </c>
    </row>
    <row r="1482" spans="2:4">
      <c r="B1482" s="97" t="str">
        <f t="shared" si="75"/>
        <v>00</v>
      </c>
      <c r="C1482" s="98">
        <f t="shared" si="76"/>
        <v>1481</v>
      </c>
      <c r="D1482" s="97" t="str">
        <f t="shared" si="74"/>
        <v/>
      </c>
    </row>
    <row r="1483" spans="2:4">
      <c r="B1483" s="97" t="str">
        <f t="shared" si="75"/>
        <v>00</v>
      </c>
      <c r="C1483" s="98">
        <f t="shared" si="76"/>
        <v>1482</v>
      </c>
      <c r="D1483" s="97" t="str">
        <f t="shared" si="74"/>
        <v/>
      </c>
    </row>
    <row r="1484" spans="2:4">
      <c r="B1484" s="97" t="str">
        <f t="shared" si="75"/>
        <v>00</v>
      </c>
      <c r="C1484" s="98">
        <f t="shared" si="76"/>
        <v>1483</v>
      </c>
      <c r="D1484" s="97" t="str">
        <f t="shared" si="74"/>
        <v/>
      </c>
    </row>
    <row r="1485" spans="2:4">
      <c r="B1485" s="97" t="str">
        <f t="shared" si="75"/>
        <v>00</v>
      </c>
      <c r="C1485" s="98">
        <f t="shared" si="76"/>
        <v>1484</v>
      </c>
      <c r="D1485" s="97" t="str">
        <f t="shared" si="74"/>
        <v/>
      </c>
    </row>
    <row r="1486" spans="2:4">
      <c r="B1486" s="97" t="str">
        <f t="shared" si="75"/>
        <v>00</v>
      </c>
      <c r="C1486" s="98">
        <f t="shared" si="76"/>
        <v>1485</v>
      </c>
      <c r="D1486" s="97" t="str">
        <f t="shared" si="74"/>
        <v/>
      </c>
    </row>
    <row r="1487" spans="2:4">
      <c r="B1487" s="97" t="str">
        <f t="shared" si="75"/>
        <v>00</v>
      </c>
      <c r="C1487" s="98">
        <f t="shared" si="76"/>
        <v>1486</v>
      </c>
      <c r="D1487" s="97" t="str">
        <f t="shared" si="74"/>
        <v/>
      </c>
    </row>
    <row r="1488" spans="2:4">
      <c r="B1488" s="97" t="str">
        <f t="shared" si="75"/>
        <v>00</v>
      </c>
      <c r="C1488" s="98">
        <f t="shared" si="76"/>
        <v>1487</v>
      </c>
      <c r="D1488" s="97" t="str">
        <f t="shared" si="74"/>
        <v/>
      </c>
    </row>
    <row r="1489" spans="2:4">
      <c r="B1489" s="97" t="str">
        <f t="shared" si="75"/>
        <v>00</v>
      </c>
      <c r="C1489" s="98">
        <f t="shared" si="76"/>
        <v>1488</v>
      </c>
      <c r="D1489" s="97" t="str">
        <f t="shared" si="74"/>
        <v/>
      </c>
    </row>
    <row r="1490" spans="2:4">
      <c r="B1490" s="97" t="str">
        <f t="shared" si="75"/>
        <v>00</v>
      </c>
      <c r="C1490" s="98">
        <f t="shared" si="76"/>
        <v>1489</v>
      </c>
      <c r="D1490" s="97" t="str">
        <f t="shared" si="74"/>
        <v/>
      </c>
    </row>
    <row r="1491" spans="2:4">
      <c r="B1491" s="97" t="str">
        <f t="shared" si="75"/>
        <v>00</v>
      </c>
      <c r="C1491" s="98">
        <f t="shared" si="76"/>
        <v>1490</v>
      </c>
      <c r="D1491" s="97" t="str">
        <f t="shared" si="74"/>
        <v/>
      </c>
    </row>
    <row r="1492" spans="2:4">
      <c r="B1492" s="97" t="str">
        <f t="shared" si="75"/>
        <v>00</v>
      </c>
      <c r="C1492" s="98">
        <f t="shared" si="76"/>
        <v>1491</v>
      </c>
      <c r="D1492" s="97" t="str">
        <f t="shared" si="74"/>
        <v/>
      </c>
    </row>
    <row r="1493" spans="2:4">
      <c r="B1493" s="97" t="str">
        <f t="shared" si="75"/>
        <v>00</v>
      </c>
      <c r="C1493" s="98">
        <f t="shared" si="76"/>
        <v>1492</v>
      </c>
      <c r="D1493" s="97" t="str">
        <f t="shared" si="74"/>
        <v/>
      </c>
    </row>
    <row r="1494" spans="2:4">
      <c r="B1494" s="97" t="str">
        <f t="shared" si="75"/>
        <v>00</v>
      </c>
      <c r="C1494" s="98">
        <f t="shared" si="76"/>
        <v>1493</v>
      </c>
      <c r="D1494" s="97" t="str">
        <f t="shared" si="74"/>
        <v/>
      </c>
    </row>
    <row r="1495" spans="2:4">
      <c r="B1495" s="97" t="str">
        <f t="shared" si="75"/>
        <v>00</v>
      </c>
      <c r="C1495" s="98">
        <f t="shared" si="76"/>
        <v>1494</v>
      </c>
      <c r="D1495" s="97" t="str">
        <f t="shared" si="74"/>
        <v/>
      </c>
    </row>
    <row r="1496" spans="2:4">
      <c r="B1496" s="97" t="str">
        <f t="shared" si="75"/>
        <v>00</v>
      </c>
      <c r="C1496" s="98">
        <f t="shared" si="76"/>
        <v>1495</v>
      </c>
      <c r="D1496" s="97" t="str">
        <f t="shared" si="74"/>
        <v/>
      </c>
    </row>
    <row r="1497" spans="2:4">
      <c r="B1497" s="97" t="str">
        <f t="shared" si="75"/>
        <v>00</v>
      </c>
      <c r="C1497" s="98">
        <f t="shared" si="76"/>
        <v>1496</v>
      </c>
      <c r="D1497" s="97" t="str">
        <f t="shared" si="74"/>
        <v/>
      </c>
    </row>
    <row r="1498" spans="2:4">
      <c r="B1498" s="97" t="str">
        <f t="shared" si="75"/>
        <v>00</v>
      </c>
      <c r="C1498" s="98">
        <f t="shared" si="76"/>
        <v>1497</v>
      </c>
      <c r="D1498" s="97" t="str">
        <f t="shared" si="74"/>
        <v/>
      </c>
    </row>
    <row r="1499" spans="2:4">
      <c r="B1499" s="97" t="str">
        <f t="shared" si="75"/>
        <v>00</v>
      </c>
      <c r="C1499" s="98">
        <f t="shared" si="76"/>
        <v>1498</v>
      </c>
      <c r="D1499" s="97" t="str">
        <f t="shared" si="74"/>
        <v/>
      </c>
    </row>
    <row r="1500" spans="2:4">
      <c r="B1500" s="97" t="str">
        <f t="shared" si="75"/>
        <v>00</v>
      </c>
      <c r="C1500" s="98">
        <f t="shared" si="76"/>
        <v>1499</v>
      </c>
      <c r="D1500" s="97" t="str">
        <f t="shared" si="74"/>
        <v/>
      </c>
    </row>
    <row r="1501" spans="2:4">
      <c r="B1501" s="97" t="str">
        <f t="shared" si="75"/>
        <v>00</v>
      </c>
      <c r="C1501" s="98">
        <f t="shared" si="76"/>
        <v>1500</v>
      </c>
      <c r="D1501" s="97" t="str">
        <f t="shared" si="74"/>
        <v/>
      </c>
    </row>
    <row r="1502" spans="2:4">
      <c r="B1502" s="97" t="str">
        <f t="shared" si="75"/>
        <v>00</v>
      </c>
      <c r="C1502" s="98">
        <f t="shared" si="76"/>
        <v>1501</v>
      </c>
      <c r="D1502" s="97" t="str">
        <f t="shared" si="74"/>
        <v/>
      </c>
    </row>
    <row r="1503" spans="2:4">
      <c r="B1503" s="97" t="str">
        <f t="shared" si="75"/>
        <v>00</v>
      </c>
      <c r="C1503" s="98">
        <f t="shared" si="76"/>
        <v>1502</v>
      </c>
      <c r="D1503" s="97" t="str">
        <f t="shared" si="74"/>
        <v/>
      </c>
    </row>
    <row r="1504" spans="2:4">
      <c r="B1504" s="97" t="str">
        <f t="shared" si="75"/>
        <v>00</v>
      </c>
      <c r="C1504" s="98">
        <f t="shared" si="76"/>
        <v>1503</v>
      </c>
      <c r="D1504" s="97" t="str">
        <f t="shared" si="74"/>
        <v/>
      </c>
    </row>
    <row r="1505" spans="2:4">
      <c r="B1505" s="97" t="str">
        <f t="shared" si="75"/>
        <v>00</v>
      </c>
      <c r="C1505" s="98">
        <f t="shared" si="76"/>
        <v>1504</v>
      </c>
      <c r="D1505" s="97" t="str">
        <f t="shared" si="74"/>
        <v/>
      </c>
    </row>
    <row r="1506" spans="2:4">
      <c r="B1506" s="97" t="str">
        <f t="shared" si="75"/>
        <v>00</v>
      </c>
      <c r="C1506" s="98">
        <f t="shared" si="76"/>
        <v>1505</v>
      </c>
      <c r="D1506" s="97" t="str">
        <f t="shared" si="74"/>
        <v/>
      </c>
    </row>
    <row r="1507" spans="2:4">
      <c r="B1507" s="97" t="str">
        <f t="shared" si="75"/>
        <v>00</v>
      </c>
      <c r="C1507" s="98">
        <f t="shared" si="76"/>
        <v>1506</v>
      </c>
      <c r="D1507" s="97" t="str">
        <f t="shared" si="74"/>
        <v/>
      </c>
    </row>
    <row r="1508" spans="2:4">
      <c r="B1508" s="97" t="str">
        <f t="shared" si="75"/>
        <v>00</v>
      </c>
      <c r="C1508" s="98">
        <f t="shared" si="76"/>
        <v>1507</v>
      </c>
      <c r="D1508" s="97" t="str">
        <f t="shared" si="74"/>
        <v/>
      </c>
    </row>
    <row r="1509" spans="2:4">
      <c r="B1509" s="97" t="str">
        <f t="shared" si="75"/>
        <v>00</v>
      </c>
      <c r="C1509" s="98">
        <f t="shared" si="76"/>
        <v>1508</v>
      </c>
      <c r="D1509" s="97" t="str">
        <f t="shared" si="74"/>
        <v/>
      </c>
    </row>
    <row r="1510" spans="2:4">
      <c r="B1510" s="97" t="str">
        <f t="shared" si="75"/>
        <v>00</v>
      </c>
      <c r="C1510" s="98">
        <f t="shared" si="76"/>
        <v>1509</v>
      </c>
      <c r="D1510" s="97" t="str">
        <f t="shared" si="74"/>
        <v/>
      </c>
    </row>
    <row r="1511" spans="2:4">
      <c r="B1511" s="97" t="str">
        <f t="shared" si="75"/>
        <v>00</v>
      </c>
      <c r="C1511" s="98">
        <f t="shared" si="76"/>
        <v>1510</v>
      </c>
      <c r="D1511" s="97" t="str">
        <f t="shared" si="74"/>
        <v/>
      </c>
    </row>
    <row r="1512" spans="2:4">
      <c r="B1512" s="97" t="str">
        <f t="shared" si="75"/>
        <v>00</v>
      </c>
      <c r="C1512" s="98">
        <f t="shared" si="76"/>
        <v>1511</v>
      </c>
      <c r="D1512" s="97" t="str">
        <f t="shared" si="74"/>
        <v/>
      </c>
    </row>
    <row r="1513" spans="2:4">
      <c r="B1513" s="97" t="str">
        <f t="shared" si="75"/>
        <v>00</v>
      </c>
      <c r="C1513" s="98">
        <f t="shared" si="76"/>
        <v>1512</v>
      </c>
      <c r="D1513" s="97" t="str">
        <f t="shared" si="74"/>
        <v/>
      </c>
    </row>
    <row r="1514" spans="2:4">
      <c r="B1514" s="97" t="str">
        <f t="shared" si="75"/>
        <v>00</v>
      </c>
      <c r="C1514" s="98">
        <f t="shared" si="76"/>
        <v>1513</v>
      </c>
      <c r="D1514" s="97" t="str">
        <f t="shared" si="74"/>
        <v/>
      </c>
    </row>
    <row r="1515" spans="2:4">
      <c r="B1515" s="97" t="str">
        <f t="shared" si="75"/>
        <v>00</v>
      </c>
      <c r="C1515" s="98">
        <f t="shared" si="76"/>
        <v>1514</v>
      </c>
      <c r="D1515" s="97" t="str">
        <f t="shared" si="74"/>
        <v/>
      </c>
    </row>
    <row r="1516" spans="2:4">
      <c r="B1516" s="97" t="str">
        <f t="shared" si="75"/>
        <v>00</v>
      </c>
      <c r="C1516" s="98">
        <f t="shared" si="76"/>
        <v>1515</v>
      </c>
      <c r="D1516" s="97" t="str">
        <f t="shared" si="74"/>
        <v/>
      </c>
    </row>
    <row r="1517" spans="2:4">
      <c r="B1517" s="97" t="str">
        <f t="shared" si="75"/>
        <v>00</v>
      </c>
      <c r="C1517" s="98">
        <f t="shared" si="76"/>
        <v>1516</v>
      </c>
      <c r="D1517" s="97" t="str">
        <f t="shared" si="74"/>
        <v/>
      </c>
    </row>
    <row r="1518" spans="2:4">
      <c r="B1518" s="97" t="str">
        <f t="shared" si="75"/>
        <v>00</v>
      </c>
      <c r="C1518" s="98">
        <f t="shared" si="76"/>
        <v>1517</v>
      </c>
      <c r="D1518" s="97" t="str">
        <f t="shared" si="74"/>
        <v/>
      </c>
    </row>
    <row r="1519" spans="2:4">
      <c r="B1519" s="97" t="str">
        <f t="shared" si="75"/>
        <v>00</v>
      </c>
      <c r="C1519" s="98">
        <f t="shared" si="76"/>
        <v>1518</v>
      </c>
      <c r="D1519" s="97" t="str">
        <f t="shared" si="74"/>
        <v/>
      </c>
    </row>
    <row r="1520" spans="2:4">
      <c r="B1520" s="97" t="str">
        <f t="shared" si="75"/>
        <v>00</v>
      </c>
      <c r="C1520" s="98">
        <f t="shared" si="76"/>
        <v>1519</v>
      </c>
      <c r="D1520" s="97" t="str">
        <f t="shared" si="74"/>
        <v/>
      </c>
    </row>
    <row r="1521" spans="2:4">
      <c r="B1521" s="97" t="str">
        <f t="shared" si="75"/>
        <v>00</v>
      </c>
      <c r="C1521" s="98">
        <f t="shared" si="76"/>
        <v>1520</v>
      </c>
      <c r="D1521" s="97" t="str">
        <f t="shared" si="74"/>
        <v/>
      </c>
    </row>
    <row r="1522" spans="2:4">
      <c r="B1522" s="97" t="str">
        <f t="shared" si="75"/>
        <v>00</v>
      </c>
      <c r="C1522" s="98">
        <f t="shared" si="76"/>
        <v>1521</v>
      </c>
      <c r="D1522" s="97" t="str">
        <f t="shared" si="74"/>
        <v/>
      </c>
    </row>
    <row r="1523" spans="2:4">
      <c r="B1523" s="97" t="str">
        <f t="shared" si="75"/>
        <v>00</v>
      </c>
      <c r="C1523" s="98">
        <f t="shared" si="76"/>
        <v>1522</v>
      </c>
      <c r="D1523" s="97" t="str">
        <f t="shared" si="74"/>
        <v/>
      </c>
    </row>
    <row r="1524" spans="2:4">
      <c r="B1524" s="97" t="str">
        <f t="shared" si="75"/>
        <v>00</v>
      </c>
      <c r="C1524" s="98">
        <f t="shared" si="76"/>
        <v>1523</v>
      </c>
      <c r="D1524" s="97" t="str">
        <f t="shared" si="74"/>
        <v/>
      </c>
    </row>
    <row r="1525" spans="2:4">
      <c r="B1525" s="97" t="str">
        <f t="shared" si="75"/>
        <v>00</v>
      </c>
      <c r="C1525" s="98">
        <f t="shared" si="76"/>
        <v>1524</v>
      </c>
      <c r="D1525" s="97" t="str">
        <f t="shared" si="74"/>
        <v/>
      </c>
    </row>
    <row r="1526" spans="2:4">
      <c r="B1526" s="97" t="str">
        <f t="shared" si="75"/>
        <v>00</v>
      </c>
      <c r="C1526" s="98">
        <f t="shared" si="76"/>
        <v>1525</v>
      </c>
      <c r="D1526" s="97" t="str">
        <f t="shared" si="74"/>
        <v/>
      </c>
    </row>
    <row r="1527" spans="2:4">
      <c r="B1527" s="97" t="str">
        <f t="shared" si="75"/>
        <v>00</v>
      </c>
      <c r="C1527" s="98">
        <f t="shared" si="76"/>
        <v>1526</v>
      </c>
      <c r="D1527" s="97" t="str">
        <f t="shared" si="74"/>
        <v/>
      </c>
    </row>
    <row r="1528" spans="2:4">
      <c r="B1528" s="97" t="str">
        <f t="shared" si="75"/>
        <v>00</v>
      </c>
      <c r="C1528" s="98">
        <f t="shared" si="76"/>
        <v>1527</v>
      </c>
      <c r="D1528" s="97" t="str">
        <f t="shared" si="74"/>
        <v/>
      </c>
    </row>
    <row r="1529" spans="2:4">
      <c r="B1529" s="97" t="str">
        <f t="shared" si="75"/>
        <v>00</v>
      </c>
      <c r="C1529" s="98">
        <f t="shared" si="76"/>
        <v>1528</v>
      </c>
      <c r="D1529" s="97" t="str">
        <f t="shared" si="74"/>
        <v/>
      </c>
    </row>
    <row r="1530" spans="2:4">
      <c r="B1530" s="97" t="str">
        <f t="shared" si="75"/>
        <v>00</v>
      </c>
      <c r="C1530" s="98">
        <f t="shared" si="76"/>
        <v>1529</v>
      </c>
      <c r="D1530" s="97" t="str">
        <f t="shared" si="74"/>
        <v/>
      </c>
    </row>
    <row r="1531" spans="2:4">
      <c r="B1531" s="97" t="str">
        <f t="shared" si="75"/>
        <v>00</v>
      </c>
      <c r="C1531" s="98">
        <f t="shared" si="76"/>
        <v>1530</v>
      </c>
      <c r="D1531" s="97" t="str">
        <f t="shared" si="74"/>
        <v/>
      </c>
    </row>
    <row r="1532" spans="2:4">
      <c r="B1532" s="97" t="str">
        <f t="shared" si="75"/>
        <v>00</v>
      </c>
      <c r="C1532" s="98">
        <f t="shared" si="76"/>
        <v>1531</v>
      </c>
      <c r="D1532" s="97" t="str">
        <f t="shared" si="74"/>
        <v/>
      </c>
    </row>
    <row r="1533" spans="2:4">
      <c r="B1533" s="97" t="str">
        <f t="shared" si="75"/>
        <v>00</v>
      </c>
      <c r="C1533" s="98">
        <f t="shared" si="76"/>
        <v>1532</v>
      </c>
      <c r="D1533" s="97" t="str">
        <f t="shared" si="74"/>
        <v/>
      </c>
    </row>
    <row r="1534" spans="2:4">
      <c r="B1534" s="97" t="str">
        <f t="shared" si="75"/>
        <v>00</v>
      </c>
      <c r="C1534" s="98">
        <f t="shared" si="76"/>
        <v>1533</v>
      </c>
      <c r="D1534" s="97" t="str">
        <f t="shared" si="74"/>
        <v/>
      </c>
    </row>
    <row r="1535" spans="2:4">
      <c r="B1535" s="97" t="str">
        <f t="shared" si="75"/>
        <v>00</v>
      </c>
      <c r="C1535" s="98">
        <f t="shared" si="76"/>
        <v>1534</v>
      </c>
      <c r="D1535" s="97" t="str">
        <f t="shared" si="74"/>
        <v/>
      </c>
    </row>
    <row r="1536" spans="2:4">
      <c r="B1536" s="97" t="str">
        <f t="shared" si="75"/>
        <v>00</v>
      </c>
      <c r="C1536" s="98">
        <f t="shared" si="76"/>
        <v>1535</v>
      </c>
      <c r="D1536" s="97" t="str">
        <f t="shared" si="74"/>
        <v/>
      </c>
    </row>
    <row r="1537" spans="2:4">
      <c r="B1537" s="97" t="str">
        <f t="shared" si="75"/>
        <v>00</v>
      </c>
      <c r="C1537" s="98">
        <f t="shared" si="76"/>
        <v>1536</v>
      </c>
      <c r="D1537" s="97" t="str">
        <f t="shared" si="74"/>
        <v/>
      </c>
    </row>
    <row r="1538" spans="2:4">
      <c r="B1538" s="97" t="str">
        <f t="shared" si="75"/>
        <v>00</v>
      </c>
      <c r="C1538" s="98">
        <f t="shared" si="76"/>
        <v>1537</v>
      </c>
      <c r="D1538" s="97" t="str">
        <f t="shared" ref="D1538:D1601" si="77">IF(A1538&gt;0,CHAR(A1538),"")</f>
        <v/>
      </c>
    </row>
    <row r="1539" spans="2:4">
      <c r="B1539" s="97" t="str">
        <f t="shared" ref="B1539:B1602" si="78">DEC2HEX(A1539,2)</f>
        <v>00</v>
      </c>
      <c r="C1539" s="98">
        <f t="shared" ref="C1539:C1602" si="79">C1538+1</f>
        <v>1538</v>
      </c>
      <c r="D1539" s="97" t="str">
        <f t="shared" si="77"/>
        <v/>
      </c>
    </row>
    <row r="1540" spans="2:4">
      <c r="B1540" s="97" t="str">
        <f t="shared" si="78"/>
        <v>00</v>
      </c>
      <c r="C1540" s="98">
        <f t="shared" si="79"/>
        <v>1539</v>
      </c>
      <c r="D1540" s="97" t="str">
        <f t="shared" si="77"/>
        <v/>
      </c>
    </row>
    <row r="1541" spans="2:4">
      <c r="B1541" s="97" t="str">
        <f t="shared" si="78"/>
        <v>00</v>
      </c>
      <c r="C1541" s="98">
        <f t="shared" si="79"/>
        <v>1540</v>
      </c>
      <c r="D1541" s="97" t="str">
        <f t="shared" si="77"/>
        <v/>
      </c>
    </row>
    <row r="1542" spans="2:4">
      <c r="B1542" s="97" t="str">
        <f t="shared" si="78"/>
        <v>00</v>
      </c>
      <c r="C1542" s="98">
        <f t="shared" si="79"/>
        <v>1541</v>
      </c>
      <c r="D1542" s="97" t="str">
        <f t="shared" si="77"/>
        <v/>
      </c>
    </row>
    <row r="1543" spans="2:4">
      <c r="B1543" s="97" t="str">
        <f t="shared" si="78"/>
        <v>00</v>
      </c>
      <c r="C1543" s="98">
        <f t="shared" si="79"/>
        <v>1542</v>
      </c>
      <c r="D1543" s="97" t="str">
        <f t="shared" si="77"/>
        <v/>
      </c>
    </row>
    <row r="1544" spans="2:4">
      <c r="B1544" s="97" t="str">
        <f t="shared" si="78"/>
        <v>00</v>
      </c>
      <c r="C1544" s="98">
        <f t="shared" si="79"/>
        <v>1543</v>
      </c>
      <c r="D1544" s="97" t="str">
        <f t="shared" si="77"/>
        <v/>
      </c>
    </row>
    <row r="1545" spans="2:4">
      <c r="B1545" s="97" t="str">
        <f t="shared" si="78"/>
        <v>00</v>
      </c>
      <c r="C1545" s="98">
        <f t="shared" si="79"/>
        <v>1544</v>
      </c>
      <c r="D1545" s="97" t="str">
        <f t="shared" si="77"/>
        <v/>
      </c>
    </row>
    <row r="1546" spans="2:4">
      <c r="B1546" s="97" t="str">
        <f t="shared" si="78"/>
        <v>00</v>
      </c>
      <c r="C1546" s="98">
        <f t="shared" si="79"/>
        <v>1545</v>
      </c>
      <c r="D1546" s="97" t="str">
        <f t="shared" si="77"/>
        <v/>
      </c>
    </row>
    <row r="1547" spans="2:4">
      <c r="B1547" s="97" t="str">
        <f t="shared" si="78"/>
        <v>00</v>
      </c>
      <c r="C1547" s="98">
        <f t="shared" si="79"/>
        <v>1546</v>
      </c>
      <c r="D1547" s="97" t="str">
        <f t="shared" si="77"/>
        <v/>
      </c>
    </row>
    <row r="1548" spans="2:4">
      <c r="B1548" s="97" t="str">
        <f t="shared" si="78"/>
        <v>00</v>
      </c>
      <c r="C1548" s="98">
        <f t="shared" si="79"/>
        <v>1547</v>
      </c>
      <c r="D1548" s="97" t="str">
        <f t="shared" si="77"/>
        <v/>
      </c>
    </row>
    <row r="1549" spans="2:4">
      <c r="B1549" s="97" t="str">
        <f t="shared" si="78"/>
        <v>00</v>
      </c>
      <c r="C1549" s="98">
        <f t="shared" si="79"/>
        <v>1548</v>
      </c>
      <c r="D1549" s="97" t="str">
        <f t="shared" si="77"/>
        <v/>
      </c>
    </row>
    <row r="1550" spans="2:4">
      <c r="B1550" s="97" t="str">
        <f t="shared" si="78"/>
        <v>00</v>
      </c>
      <c r="C1550" s="98">
        <f t="shared" si="79"/>
        <v>1549</v>
      </c>
      <c r="D1550" s="97" t="str">
        <f t="shared" si="77"/>
        <v/>
      </c>
    </row>
    <row r="1551" spans="2:4">
      <c r="B1551" s="97" t="str">
        <f t="shared" si="78"/>
        <v>00</v>
      </c>
      <c r="C1551" s="98">
        <f t="shared" si="79"/>
        <v>1550</v>
      </c>
      <c r="D1551" s="97" t="str">
        <f t="shared" si="77"/>
        <v/>
      </c>
    </row>
    <row r="1552" spans="2:4">
      <c r="B1552" s="97" t="str">
        <f t="shared" si="78"/>
        <v>00</v>
      </c>
      <c r="C1552" s="98">
        <f t="shared" si="79"/>
        <v>1551</v>
      </c>
      <c r="D1552" s="97" t="str">
        <f t="shared" si="77"/>
        <v/>
      </c>
    </row>
    <row r="1553" spans="2:4">
      <c r="B1553" s="97" t="str">
        <f t="shared" si="78"/>
        <v>00</v>
      </c>
      <c r="C1553" s="98">
        <f t="shared" si="79"/>
        <v>1552</v>
      </c>
      <c r="D1553" s="97" t="str">
        <f t="shared" si="77"/>
        <v/>
      </c>
    </row>
    <row r="1554" spans="2:4">
      <c r="B1554" s="97" t="str">
        <f t="shared" si="78"/>
        <v>00</v>
      </c>
      <c r="C1554" s="98">
        <f t="shared" si="79"/>
        <v>1553</v>
      </c>
      <c r="D1554" s="97" t="str">
        <f t="shared" si="77"/>
        <v/>
      </c>
    </row>
    <row r="1555" spans="2:4">
      <c r="B1555" s="97" t="str">
        <f t="shared" si="78"/>
        <v>00</v>
      </c>
      <c r="C1555" s="98">
        <f t="shared" si="79"/>
        <v>1554</v>
      </c>
      <c r="D1555" s="97" t="str">
        <f t="shared" si="77"/>
        <v/>
      </c>
    </row>
    <row r="1556" spans="2:4">
      <c r="B1556" s="97" t="str">
        <f t="shared" si="78"/>
        <v>00</v>
      </c>
      <c r="C1556" s="98">
        <f t="shared" si="79"/>
        <v>1555</v>
      </c>
      <c r="D1556" s="97" t="str">
        <f t="shared" si="77"/>
        <v/>
      </c>
    </row>
    <row r="1557" spans="2:4">
      <c r="B1557" s="97" t="str">
        <f t="shared" si="78"/>
        <v>00</v>
      </c>
      <c r="C1557" s="98">
        <f t="shared" si="79"/>
        <v>1556</v>
      </c>
      <c r="D1557" s="97" t="str">
        <f t="shared" si="77"/>
        <v/>
      </c>
    </row>
    <row r="1558" spans="2:4">
      <c r="B1558" s="97" t="str">
        <f t="shared" si="78"/>
        <v>00</v>
      </c>
      <c r="C1558" s="98">
        <f t="shared" si="79"/>
        <v>1557</v>
      </c>
      <c r="D1558" s="97" t="str">
        <f t="shared" si="77"/>
        <v/>
      </c>
    </row>
    <row r="1559" spans="2:4">
      <c r="B1559" s="97" t="str">
        <f t="shared" si="78"/>
        <v>00</v>
      </c>
      <c r="C1559" s="98">
        <f t="shared" si="79"/>
        <v>1558</v>
      </c>
      <c r="D1559" s="97" t="str">
        <f t="shared" si="77"/>
        <v/>
      </c>
    </row>
    <row r="1560" spans="2:4">
      <c r="B1560" s="97" t="str">
        <f t="shared" si="78"/>
        <v>00</v>
      </c>
      <c r="C1560" s="98">
        <f t="shared" si="79"/>
        <v>1559</v>
      </c>
      <c r="D1560" s="97" t="str">
        <f t="shared" si="77"/>
        <v/>
      </c>
    </row>
    <row r="1561" spans="2:4">
      <c r="B1561" s="97" t="str">
        <f t="shared" si="78"/>
        <v>00</v>
      </c>
      <c r="C1561" s="98">
        <f t="shared" si="79"/>
        <v>1560</v>
      </c>
      <c r="D1561" s="97" t="str">
        <f t="shared" si="77"/>
        <v/>
      </c>
    </row>
    <row r="1562" spans="2:4">
      <c r="B1562" s="97" t="str">
        <f t="shared" si="78"/>
        <v>00</v>
      </c>
      <c r="C1562" s="98">
        <f t="shared" si="79"/>
        <v>1561</v>
      </c>
      <c r="D1562" s="97" t="str">
        <f t="shared" si="77"/>
        <v/>
      </c>
    </row>
    <row r="1563" spans="2:4">
      <c r="B1563" s="97" t="str">
        <f t="shared" si="78"/>
        <v>00</v>
      </c>
      <c r="C1563" s="98">
        <f t="shared" si="79"/>
        <v>1562</v>
      </c>
      <c r="D1563" s="97" t="str">
        <f t="shared" si="77"/>
        <v/>
      </c>
    </row>
    <row r="1564" spans="2:4">
      <c r="B1564" s="97" t="str">
        <f t="shared" si="78"/>
        <v>00</v>
      </c>
      <c r="C1564" s="98">
        <f t="shared" si="79"/>
        <v>1563</v>
      </c>
      <c r="D1564" s="97" t="str">
        <f t="shared" si="77"/>
        <v/>
      </c>
    </row>
    <row r="1565" spans="2:4">
      <c r="B1565" s="97" t="str">
        <f t="shared" si="78"/>
        <v>00</v>
      </c>
      <c r="C1565" s="98">
        <f t="shared" si="79"/>
        <v>1564</v>
      </c>
      <c r="D1565" s="97" t="str">
        <f t="shared" si="77"/>
        <v/>
      </c>
    </row>
    <row r="1566" spans="2:4">
      <c r="B1566" s="97" t="str">
        <f t="shared" si="78"/>
        <v>00</v>
      </c>
      <c r="C1566" s="98">
        <f t="shared" si="79"/>
        <v>1565</v>
      </c>
      <c r="D1566" s="97" t="str">
        <f t="shared" si="77"/>
        <v/>
      </c>
    </row>
    <row r="1567" spans="2:4">
      <c r="B1567" s="97" t="str">
        <f t="shared" si="78"/>
        <v>00</v>
      </c>
      <c r="C1567" s="98">
        <f t="shared" si="79"/>
        <v>1566</v>
      </c>
      <c r="D1567" s="97" t="str">
        <f t="shared" si="77"/>
        <v/>
      </c>
    </row>
    <row r="1568" spans="2:4">
      <c r="B1568" s="97" t="str">
        <f t="shared" si="78"/>
        <v>00</v>
      </c>
      <c r="C1568" s="98">
        <f t="shared" si="79"/>
        <v>1567</v>
      </c>
      <c r="D1568" s="97" t="str">
        <f t="shared" si="77"/>
        <v/>
      </c>
    </row>
    <row r="1569" spans="2:4">
      <c r="B1569" s="97" t="str">
        <f t="shared" si="78"/>
        <v>00</v>
      </c>
      <c r="C1569" s="98">
        <f t="shared" si="79"/>
        <v>1568</v>
      </c>
      <c r="D1569" s="97" t="str">
        <f t="shared" si="77"/>
        <v/>
      </c>
    </row>
    <row r="1570" spans="2:4">
      <c r="B1570" s="97" t="str">
        <f t="shared" si="78"/>
        <v>00</v>
      </c>
      <c r="C1570" s="98">
        <f t="shared" si="79"/>
        <v>1569</v>
      </c>
      <c r="D1570" s="97" t="str">
        <f t="shared" si="77"/>
        <v/>
      </c>
    </row>
    <row r="1571" spans="2:4">
      <c r="B1571" s="97" t="str">
        <f t="shared" si="78"/>
        <v>00</v>
      </c>
      <c r="C1571" s="98">
        <f t="shared" si="79"/>
        <v>1570</v>
      </c>
      <c r="D1571" s="97" t="str">
        <f t="shared" si="77"/>
        <v/>
      </c>
    </row>
    <row r="1572" spans="2:4">
      <c r="B1572" s="97" t="str">
        <f t="shared" si="78"/>
        <v>00</v>
      </c>
      <c r="C1572" s="98">
        <f t="shared" si="79"/>
        <v>1571</v>
      </c>
      <c r="D1572" s="97" t="str">
        <f t="shared" si="77"/>
        <v/>
      </c>
    </row>
    <row r="1573" spans="2:4">
      <c r="B1573" s="97" t="str">
        <f t="shared" si="78"/>
        <v>00</v>
      </c>
      <c r="C1573" s="98">
        <f t="shared" si="79"/>
        <v>1572</v>
      </c>
      <c r="D1573" s="97" t="str">
        <f t="shared" si="77"/>
        <v/>
      </c>
    </row>
    <row r="1574" spans="2:4">
      <c r="B1574" s="97" t="str">
        <f t="shared" si="78"/>
        <v>00</v>
      </c>
      <c r="C1574" s="98">
        <f t="shared" si="79"/>
        <v>1573</v>
      </c>
      <c r="D1574" s="97" t="str">
        <f t="shared" si="77"/>
        <v/>
      </c>
    </row>
    <row r="1575" spans="2:4">
      <c r="B1575" s="97" t="str">
        <f t="shared" si="78"/>
        <v>00</v>
      </c>
      <c r="C1575" s="98">
        <f t="shared" si="79"/>
        <v>1574</v>
      </c>
      <c r="D1575" s="97" t="str">
        <f t="shared" si="77"/>
        <v/>
      </c>
    </row>
    <row r="1576" spans="2:4">
      <c r="B1576" s="97" t="str">
        <f t="shared" si="78"/>
        <v>00</v>
      </c>
      <c r="C1576" s="98">
        <f t="shared" si="79"/>
        <v>1575</v>
      </c>
      <c r="D1576" s="97" t="str">
        <f t="shared" si="77"/>
        <v/>
      </c>
    </row>
    <row r="1577" spans="2:4">
      <c r="B1577" s="97" t="str">
        <f t="shared" si="78"/>
        <v>00</v>
      </c>
      <c r="C1577" s="98">
        <f t="shared" si="79"/>
        <v>1576</v>
      </c>
      <c r="D1577" s="97" t="str">
        <f t="shared" si="77"/>
        <v/>
      </c>
    </row>
    <row r="1578" spans="2:4">
      <c r="B1578" s="97" t="str">
        <f t="shared" si="78"/>
        <v>00</v>
      </c>
      <c r="C1578" s="98">
        <f t="shared" si="79"/>
        <v>1577</v>
      </c>
      <c r="D1578" s="97" t="str">
        <f t="shared" si="77"/>
        <v/>
      </c>
    </row>
    <row r="1579" spans="2:4">
      <c r="B1579" s="97" t="str">
        <f t="shared" si="78"/>
        <v>00</v>
      </c>
      <c r="C1579" s="98">
        <f t="shared" si="79"/>
        <v>1578</v>
      </c>
      <c r="D1579" s="97" t="str">
        <f t="shared" si="77"/>
        <v/>
      </c>
    </row>
    <row r="1580" spans="2:4">
      <c r="B1580" s="97" t="str">
        <f t="shared" si="78"/>
        <v>00</v>
      </c>
      <c r="C1580" s="98">
        <f t="shared" si="79"/>
        <v>1579</v>
      </c>
      <c r="D1580" s="97" t="str">
        <f t="shared" si="77"/>
        <v/>
      </c>
    </row>
    <row r="1581" spans="2:4">
      <c r="B1581" s="97" t="str">
        <f t="shared" si="78"/>
        <v>00</v>
      </c>
      <c r="C1581" s="98">
        <f t="shared" si="79"/>
        <v>1580</v>
      </c>
      <c r="D1581" s="97" t="str">
        <f t="shared" si="77"/>
        <v/>
      </c>
    </row>
    <row r="1582" spans="2:4">
      <c r="B1582" s="97" t="str">
        <f t="shared" si="78"/>
        <v>00</v>
      </c>
      <c r="C1582" s="98">
        <f t="shared" si="79"/>
        <v>1581</v>
      </c>
      <c r="D1582" s="97" t="str">
        <f t="shared" si="77"/>
        <v/>
      </c>
    </row>
    <row r="1583" spans="2:4">
      <c r="B1583" s="97" t="str">
        <f t="shared" si="78"/>
        <v>00</v>
      </c>
      <c r="C1583" s="98">
        <f t="shared" si="79"/>
        <v>1582</v>
      </c>
      <c r="D1583" s="97" t="str">
        <f t="shared" si="77"/>
        <v/>
      </c>
    </row>
    <row r="1584" spans="2:4">
      <c r="B1584" s="97" t="str">
        <f t="shared" si="78"/>
        <v>00</v>
      </c>
      <c r="C1584" s="98">
        <f t="shared" si="79"/>
        <v>1583</v>
      </c>
      <c r="D1584" s="97" t="str">
        <f t="shared" si="77"/>
        <v/>
      </c>
    </row>
    <row r="1585" spans="2:4">
      <c r="B1585" s="97" t="str">
        <f t="shared" si="78"/>
        <v>00</v>
      </c>
      <c r="C1585" s="98">
        <f t="shared" si="79"/>
        <v>1584</v>
      </c>
      <c r="D1585" s="97" t="str">
        <f t="shared" si="77"/>
        <v/>
      </c>
    </row>
    <row r="1586" spans="2:4">
      <c r="B1586" s="97" t="str">
        <f t="shared" si="78"/>
        <v>00</v>
      </c>
      <c r="C1586" s="98">
        <f t="shared" si="79"/>
        <v>1585</v>
      </c>
      <c r="D1586" s="97" t="str">
        <f t="shared" si="77"/>
        <v/>
      </c>
    </row>
    <row r="1587" spans="2:4">
      <c r="B1587" s="97" t="str">
        <f t="shared" si="78"/>
        <v>00</v>
      </c>
      <c r="C1587" s="98">
        <f t="shared" si="79"/>
        <v>1586</v>
      </c>
      <c r="D1587" s="97" t="str">
        <f t="shared" si="77"/>
        <v/>
      </c>
    </row>
    <row r="1588" spans="2:4">
      <c r="B1588" s="97" t="str">
        <f t="shared" si="78"/>
        <v>00</v>
      </c>
      <c r="C1588" s="98">
        <f t="shared" si="79"/>
        <v>1587</v>
      </c>
      <c r="D1588" s="97" t="str">
        <f t="shared" si="77"/>
        <v/>
      </c>
    </row>
    <row r="1589" spans="2:4">
      <c r="B1589" s="97" t="str">
        <f t="shared" si="78"/>
        <v>00</v>
      </c>
      <c r="C1589" s="98">
        <f t="shared" si="79"/>
        <v>1588</v>
      </c>
      <c r="D1589" s="97" t="str">
        <f t="shared" si="77"/>
        <v/>
      </c>
    </row>
    <row r="1590" spans="2:4">
      <c r="B1590" s="97" t="str">
        <f t="shared" si="78"/>
        <v>00</v>
      </c>
      <c r="C1590" s="98">
        <f t="shared" si="79"/>
        <v>1589</v>
      </c>
      <c r="D1590" s="97" t="str">
        <f t="shared" si="77"/>
        <v/>
      </c>
    </row>
    <row r="1591" spans="2:4">
      <c r="B1591" s="97" t="str">
        <f t="shared" si="78"/>
        <v>00</v>
      </c>
      <c r="C1591" s="98">
        <f t="shared" si="79"/>
        <v>1590</v>
      </c>
      <c r="D1591" s="97" t="str">
        <f t="shared" si="77"/>
        <v/>
      </c>
    </row>
    <row r="1592" spans="2:4">
      <c r="B1592" s="97" t="str">
        <f t="shared" si="78"/>
        <v>00</v>
      </c>
      <c r="C1592" s="98">
        <f t="shared" si="79"/>
        <v>1591</v>
      </c>
      <c r="D1592" s="97" t="str">
        <f t="shared" si="77"/>
        <v/>
      </c>
    </row>
    <row r="1593" spans="2:4">
      <c r="B1593" s="97" t="str">
        <f t="shared" si="78"/>
        <v>00</v>
      </c>
      <c r="C1593" s="98">
        <f t="shared" si="79"/>
        <v>1592</v>
      </c>
      <c r="D1593" s="97" t="str">
        <f t="shared" si="77"/>
        <v/>
      </c>
    </row>
    <row r="1594" spans="2:4">
      <c r="B1594" s="97" t="str">
        <f t="shared" si="78"/>
        <v>00</v>
      </c>
      <c r="C1594" s="98">
        <f t="shared" si="79"/>
        <v>1593</v>
      </c>
      <c r="D1594" s="97" t="str">
        <f t="shared" si="77"/>
        <v/>
      </c>
    </row>
    <row r="1595" spans="2:4">
      <c r="B1595" s="97" t="str">
        <f t="shared" si="78"/>
        <v>00</v>
      </c>
      <c r="C1595" s="98">
        <f t="shared" si="79"/>
        <v>1594</v>
      </c>
      <c r="D1595" s="97" t="str">
        <f t="shared" si="77"/>
        <v/>
      </c>
    </row>
    <row r="1596" spans="2:4">
      <c r="B1596" s="97" t="str">
        <f t="shared" si="78"/>
        <v>00</v>
      </c>
      <c r="C1596" s="98">
        <f t="shared" si="79"/>
        <v>1595</v>
      </c>
      <c r="D1596" s="97" t="str">
        <f t="shared" si="77"/>
        <v/>
      </c>
    </row>
    <row r="1597" spans="2:4">
      <c r="B1597" s="97" t="str">
        <f t="shared" si="78"/>
        <v>00</v>
      </c>
      <c r="C1597" s="98">
        <f t="shared" si="79"/>
        <v>1596</v>
      </c>
      <c r="D1597" s="97" t="str">
        <f t="shared" si="77"/>
        <v/>
      </c>
    </row>
    <row r="1598" spans="2:4">
      <c r="B1598" s="97" t="str">
        <f t="shared" si="78"/>
        <v>00</v>
      </c>
      <c r="C1598" s="98">
        <f t="shared" si="79"/>
        <v>1597</v>
      </c>
      <c r="D1598" s="97" t="str">
        <f t="shared" si="77"/>
        <v/>
      </c>
    </row>
    <row r="1599" spans="2:4">
      <c r="B1599" s="97" t="str">
        <f t="shared" si="78"/>
        <v>00</v>
      </c>
      <c r="C1599" s="98">
        <f t="shared" si="79"/>
        <v>1598</v>
      </c>
      <c r="D1599" s="97" t="str">
        <f t="shared" si="77"/>
        <v/>
      </c>
    </row>
    <row r="1600" spans="2:4">
      <c r="B1600" s="97" t="str">
        <f t="shared" si="78"/>
        <v>00</v>
      </c>
      <c r="C1600" s="98">
        <f t="shared" si="79"/>
        <v>1599</v>
      </c>
      <c r="D1600" s="97" t="str">
        <f t="shared" si="77"/>
        <v/>
      </c>
    </row>
    <row r="1601" spans="2:4">
      <c r="B1601" s="97" t="str">
        <f t="shared" si="78"/>
        <v>00</v>
      </c>
      <c r="C1601" s="98">
        <f t="shared" si="79"/>
        <v>1600</v>
      </c>
      <c r="D1601" s="97" t="str">
        <f t="shared" si="77"/>
        <v/>
      </c>
    </row>
    <row r="1602" spans="2:4">
      <c r="B1602" s="97" t="str">
        <f t="shared" si="78"/>
        <v>00</v>
      </c>
      <c r="C1602" s="98">
        <f t="shared" si="79"/>
        <v>1601</v>
      </c>
      <c r="D1602" s="97" t="str">
        <f t="shared" ref="D1602:D1665" si="80">IF(A1602&gt;0,CHAR(A1602),"")</f>
        <v/>
      </c>
    </row>
    <row r="1603" spans="2:4">
      <c r="B1603" s="97" t="str">
        <f t="shared" ref="B1603:B1666" si="81">DEC2HEX(A1603,2)</f>
        <v>00</v>
      </c>
      <c r="C1603" s="98">
        <f t="shared" ref="C1603:C1666" si="82">C1602+1</f>
        <v>1602</v>
      </c>
      <c r="D1603" s="97" t="str">
        <f t="shared" si="80"/>
        <v/>
      </c>
    </row>
    <row r="1604" spans="2:4">
      <c r="B1604" s="97" t="str">
        <f t="shared" si="81"/>
        <v>00</v>
      </c>
      <c r="C1604" s="98">
        <f t="shared" si="82"/>
        <v>1603</v>
      </c>
      <c r="D1604" s="97" t="str">
        <f t="shared" si="80"/>
        <v/>
      </c>
    </row>
    <row r="1605" spans="2:4">
      <c r="B1605" s="97" t="str">
        <f t="shared" si="81"/>
        <v>00</v>
      </c>
      <c r="C1605" s="98">
        <f t="shared" si="82"/>
        <v>1604</v>
      </c>
      <c r="D1605" s="97" t="str">
        <f t="shared" si="80"/>
        <v/>
      </c>
    </row>
    <row r="1606" spans="2:4">
      <c r="B1606" s="97" t="str">
        <f t="shared" si="81"/>
        <v>00</v>
      </c>
      <c r="C1606" s="98">
        <f t="shared" si="82"/>
        <v>1605</v>
      </c>
      <c r="D1606" s="97" t="str">
        <f t="shared" si="80"/>
        <v/>
      </c>
    </row>
    <row r="1607" spans="2:4">
      <c r="B1607" s="97" t="str">
        <f t="shared" si="81"/>
        <v>00</v>
      </c>
      <c r="C1607" s="98">
        <f t="shared" si="82"/>
        <v>1606</v>
      </c>
      <c r="D1607" s="97" t="str">
        <f t="shared" si="80"/>
        <v/>
      </c>
    </row>
    <row r="1608" spans="2:4">
      <c r="B1608" s="97" t="str">
        <f t="shared" si="81"/>
        <v>00</v>
      </c>
      <c r="C1608" s="98">
        <f t="shared" si="82"/>
        <v>1607</v>
      </c>
      <c r="D1608" s="97" t="str">
        <f t="shared" si="80"/>
        <v/>
      </c>
    </row>
    <row r="1609" spans="2:4">
      <c r="B1609" s="97" t="str">
        <f t="shared" si="81"/>
        <v>00</v>
      </c>
      <c r="C1609" s="98">
        <f t="shared" si="82"/>
        <v>1608</v>
      </c>
      <c r="D1609" s="97" t="str">
        <f t="shared" si="80"/>
        <v/>
      </c>
    </row>
    <row r="1610" spans="2:4">
      <c r="B1610" s="97" t="str">
        <f t="shared" si="81"/>
        <v>00</v>
      </c>
      <c r="C1610" s="98">
        <f t="shared" si="82"/>
        <v>1609</v>
      </c>
      <c r="D1610" s="97" t="str">
        <f t="shared" si="80"/>
        <v/>
      </c>
    </row>
    <row r="1611" spans="2:4">
      <c r="B1611" s="97" t="str">
        <f t="shared" si="81"/>
        <v>00</v>
      </c>
      <c r="C1611" s="98">
        <f t="shared" si="82"/>
        <v>1610</v>
      </c>
      <c r="D1611" s="97" t="str">
        <f t="shared" si="80"/>
        <v/>
      </c>
    </row>
    <row r="1612" spans="2:4">
      <c r="B1612" s="97" t="str">
        <f t="shared" si="81"/>
        <v>00</v>
      </c>
      <c r="C1612" s="98">
        <f t="shared" si="82"/>
        <v>1611</v>
      </c>
      <c r="D1612" s="97" t="str">
        <f t="shared" si="80"/>
        <v/>
      </c>
    </row>
    <row r="1613" spans="2:4">
      <c r="B1613" s="97" t="str">
        <f t="shared" si="81"/>
        <v>00</v>
      </c>
      <c r="C1613" s="98">
        <f t="shared" si="82"/>
        <v>1612</v>
      </c>
      <c r="D1613" s="97" t="str">
        <f t="shared" si="80"/>
        <v/>
      </c>
    </row>
    <row r="1614" spans="2:4">
      <c r="B1614" s="97" t="str">
        <f t="shared" si="81"/>
        <v>00</v>
      </c>
      <c r="C1614" s="98">
        <f t="shared" si="82"/>
        <v>1613</v>
      </c>
      <c r="D1614" s="97" t="str">
        <f t="shared" si="80"/>
        <v/>
      </c>
    </row>
    <row r="1615" spans="2:4">
      <c r="B1615" s="97" t="str">
        <f t="shared" si="81"/>
        <v>00</v>
      </c>
      <c r="C1615" s="98">
        <f t="shared" si="82"/>
        <v>1614</v>
      </c>
      <c r="D1615" s="97" t="str">
        <f t="shared" si="80"/>
        <v/>
      </c>
    </row>
    <row r="1616" spans="2:4">
      <c r="B1616" s="97" t="str">
        <f t="shared" si="81"/>
        <v>00</v>
      </c>
      <c r="C1616" s="98">
        <f t="shared" si="82"/>
        <v>1615</v>
      </c>
      <c r="D1616" s="97" t="str">
        <f t="shared" si="80"/>
        <v/>
      </c>
    </row>
    <row r="1617" spans="2:4">
      <c r="B1617" s="97" t="str">
        <f t="shared" si="81"/>
        <v>00</v>
      </c>
      <c r="C1617" s="98">
        <f t="shared" si="82"/>
        <v>1616</v>
      </c>
      <c r="D1617" s="97" t="str">
        <f t="shared" si="80"/>
        <v/>
      </c>
    </row>
    <row r="1618" spans="2:4">
      <c r="B1618" s="97" t="str">
        <f t="shared" si="81"/>
        <v>00</v>
      </c>
      <c r="C1618" s="98">
        <f t="shared" si="82"/>
        <v>1617</v>
      </c>
      <c r="D1618" s="97" t="str">
        <f t="shared" si="80"/>
        <v/>
      </c>
    </row>
    <row r="1619" spans="2:4">
      <c r="B1619" s="97" t="str">
        <f t="shared" si="81"/>
        <v>00</v>
      </c>
      <c r="C1619" s="98">
        <f t="shared" si="82"/>
        <v>1618</v>
      </c>
      <c r="D1619" s="97" t="str">
        <f t="shared" si="80"/>
        <v/>
      </c>
    </row>
    <row r="1620" spans="2:4">
      <c r="B1620" s="97" t="str">
        <f t="shared" si="81"/>
        <v>00</v>
      </c>
      <c r="C1620" s="98">
        <f t="shared" si="82"/>
        <v>1619</v>
      </c>
      <c r="D1620" s="97" t="str">
        <f t="shared" si="80"/>
        <v/>
      </c>
    </row>
    <row r="1621" spans="2:4">
      <c r="B1621" s="97" t="str">
        <f t="shared" si="81"/>
        <v>00</v>
      </c>
      <c r="C1621" s="98">
        <f t="shared" si="82"/>
        <v>1620</v>
      </c>
      <c r="D1621" s="97" t="str">
        <f t="shared" si="80"/>
        <v/>
      </c>
    </row>
    <row r="1622" spans="2:4">
      <c r="B1622" s="97" t="str">
        <f t="shared" si="81"/>
        <v>00</v>
      </c>
      <c r="C1622" s="98">
        <f t="shared" si="82"/>
        <v>1621</v>
      </c>
      <c r="D1622" s="97" t="str">
        <f t="shared" si="80"/>
        <v/>
      </c>
    </row>
    <row r="1623" spans="2:4">
      <c r="B1623" s="97" t="str">
        <f t="shared" si="81"/>
        <v>00</v>
      </c>
      <c r="C1623" s="98">
        <f t="shared" si="82"/>
        <v>1622</v>
      </c>
      <c r="D1623" s="97" t="str">
        <f t="shared" si="80"/>
        <v/>
      </c>
    </row>
    <row r="1624" spans="2:4">
      <c r="B1624" s="97" t="str">
        <f t="shared" si="81"/>
        <v>00</v>
      </c>
      <c r="C1624" s="98">
        <f t="shared" si="82"/>
        <v>1623</v>
      </c>
      <c r="D1624" s="97" t="str">
        <f t="shared" si="80"/>
        <v/>
      </c>
    </row>
    <row r="1625" spans="2:4">
      <c r="B1625" s="97" t="str">
        <f t="shared" si="81"/>
        <v>00</v>
      </c>
      <c r="C1625" s="98">
        <f t="shared" si="82"/>
        <v>1624</v>
      </c>
      <c r="D1625" s="97" t="str">
        <f t="shared" si="80"/>
        <v/>
      </c>
    </row>
    <row r="1626" spans="2:4">
      <c r="B1626" s="97" t="str">
        <f t="shared" si="81"/>
        <v>00</v>
      </c>
      <c r="C1626" s="98">
        <f t="shared" si="82"/>
        <v>1625</v>
      </c>
      <c r="D1626" s="97" t="str">
        <f t="shared" si="80"/>
        <v/>
      </c>
    </row>
    <row r="1627" spans="2:4">
      <c r="B1627" s="97" t="str">
        <f t="shared" si="81"/>
        <v>00</v>
      </c>
      <c r="C1627" s="98">
        <f t="shared" si="82"/>
        <v>1626</v>
      </c>
      <c r="D1627" s="97" t="str">
        <f t="shared" si="80"/>
        <v/>
      </c>
    </row>
    <row r="1628" spans="2:4">
      <c r="B1628" s="97" t="str">
        <f t="shared" si="81"/>
        <v>00</v>
      </c>
      <c r="C1628" s="98">
        <f t="shared" si="82"/>
        <v>1627</v>
      </c>
      <c r="D1628" s="97" t="str">
        <f t="shared" si="80"/>
        <v/>
      </c>
    </row>
    <row r="1629" spans="2:4">
      <c r="B1629" s="97" t="str">
        <f t="shared" si="81"/>
        <v>00</v>
      </c>
      <c r="C1629" s="98">
        <f t="shared" si="82"/>
        <v>1628</v>
      </c>
      <c r="D1629" s="97" t="str">
        <f t="shared" si="80"/>
        <v/>
      </c>
    </row>
    <row r="1630" spans="2:4">
      <c r="B1630" s="97" t="str">
        <f t="shared" si="81"/>
        <v>00</v>
      </c>
      <c r="C1630" s="98">
        <f t="shared" si="82"/>
        <v>1629</v>
      </c>
      <c r="D1630" s="97" t="str">
        <f t="shared" si="80"/>
        <v/>
      </c>
    </row>
    <row r="1631" spans="2:4">
      <c r="B1631" s="97" t="str">
        <f t="shared" si="81"/>
        <v>00</v>
      </c>
      <c r="C1631" s="98">
        <f t="shared" si="82"/>
        <v>1630</v>
      </c>
      <c r="D1631" s="97" t="str">
        <f t="shared" si="80"/>
        <v/>
      </c>
    </row>
    <row r="1632" spans="2:4">
      <c r="B1632" s="97" t="str">
        <f t="shared" si="81"/>
        <v>00</v>
      </c>
      <c r="C1632" s="98">
        <f t="shared" si="82"/>
        <v>1631</v>
      </c>
      <c r="D1632" s="97" t="str">
        <f t="shared" si="80"/>
        <v/>
      </c>
    </row>
    <row r="1633" spans="2:4">
      <c r="B1633" s="97" t="str">
        <f t="shared" si="81"/>
        <v>00</v>
      </c>
      <c r="C1633" s="98">
        <f t="shared" si="82"/>
        <v>1632</v>
      </c>
      <c r="D1633" s="97" t="str">
        <f t="shared" si="80"/>
        <v/>
      </c>
    </row>
    <row r="1634" spans="2:4">
      <c r="B1634" s="97" t="str">
        <f t="shared" si="81"/>
        <v>00</v>
      </c>
      <c r="C1634" s="98">
        <f t="shared" si="82"/>
        <v>1633</v>
      </c>
      <c r="D1634" s="97" t="str">
        <f t="shared" si="80"/>
        <v/>
      </c>
    </row>
    <row r="1635" spans="2:4">
      <c r="B1635" s="97" t="str">
        <f t="shared" si="81"/>
        <v>00</v>
      </c>
      <c r="C1635" s="98">
        <f t="shared" si="82"/>
        <v>1634</v>
      </c>
      <c r="D1635" s="97" t="str">
        <f t="shared" si="80"/>
        <v/>
      </c>
    </row>
    <row r="1636" spans="2:4">
      <c r="B1636" s="97" t="str">
        <f t="shared" si="81"/>
        <v>00</v>
      </c>
      <c r="C1636" s="98">
        <f t="shared" si="82"/>
        <v>1635</v>
      </c>
      <c r="D1636" s="97" t="str">
        <f t="shared" si="80"/>
        <v/>
      </c>
    </row>
    <row r="1637" spans="2:4">
      <c r="B1637" s="97" t="str">
        <f t="shared" si="81"/>
        <v>00</v>
      </c>
      <c r="C1637" s="98">
        <f t="shared" si="82"/>
        <v>1636</v>
      </c>
      <c r="D1637" s="97" t="str">
        <f t="shared" si="80"/>
        <v/>
      </c>
    </row>
    <row r="1638" spans="2:4">
      <c r="B1638" s="97" t="str">
        <f t="shared" si="81"/>
        <v>00</v>
      </c>
      <c r="C1638" s="98">
        <f t="shared" si="82"/>
        <v>1637</v>
      </c>
      <c r="D1638" s="97" t="str">
        <f t="shared" si="80"/>
        <v/>
      </c>
    </row>
    <row r="1639" spans="2:4">
      <c r="B1639" s="97" t="str">
        <f t="shared" si="81"/>
        <v>00</v>
      </c>
      <c r="C1639" s="98">
        <f t="shared" si="82"/>
        <v>1638</v>
      </c>
      <c r="D1639" s="97" t="str">
        <f t="shared" si="80"/>
        <v/>
      </c>
    </row>
    <row r="1640" spans="2:4">
      <c r="B1640" s="97" t="str">
        <f t="shared" si="81"/>
        <v>00</v>
      </c>
      <c r="C1640" s="98">
        <f t="shared" si="82"/>
        <v>1639</v>
      </c>
      <c r="D1640" s="97" t="str">
        <f t="shared" si="80"/>
        <v/>
      </c>
    </row>
    <row r="1641" spans="2:4">
      <c r="B1641" s="97" t="str">
        <f t="shared" si="81"/>
        <v>00</v>
      </c>
      <c r="C1641" s="98">
        <f t="shared" si="82"/>
        <v>1640</v>
      </c>
      <c r="D1641" s="97" t="str">
        <f t="shared" si="80"/>
        <v/>
      </c>
    </row>
    <row r="1642" spans="2:4">
      <c r="B1642" s="97" t="str">
        <f t="shared" si="81"/>
        <v>00</v>
      </c>
      <c r="C1642" s="98">
        <f t="shared" si="82"/>
        <v>1641</v>
      </c>
      <c r="D1642" s="97" t="str">
        <f t="shared" si="80"/>
        <v/>
      </c>
    </row>
    <row r="1643" spans="2:4">
      <c r="B1643" s="97" t="str">
        <f t="shared" si="81"/>
        <v>00</v>
      </c>
      <c r="C1643" s="98">
        <f t="shared" si="82"/>
        <v>1642</v>
      </c>
      <c r="D1643" s="97" t="str">
        <f t="shared" si="80"/>
        <v/>
      </c>
    </row>
    <row r="1644" spans="2:4">
      <c r="B1644" s="97" t="str">
        <f t="shared" si="81"/>
        <v>00</v>
      </c>
      <c r="C1644" s="98">
        <f t="shared" si="82"/>
        <v>1643</v>
      </c>
      <c r="D1644" s="97" t="str">
        <f t="shared" si="80"/>
        <v/>
      </c>
    </row>
    <row r="1645" spans="2:4">
      <c r="B1645" s="97" t="str">
        <f t="shared" si="81"/>
        <v>00</v>
      </c>
      <c r="C1645" s="98">
        <f t="shared" si="82"/>
        <v>1644</v>
      </c>
      <c r="D1645" s="97" t="str">
        <f t="shared" si="80"/>
        <v/>
      </c>
    </row>
    <row r="1646" spans="2:4">
      <c r="B1646" s="97" t="str">
        <f t="shared" si="81"/>
        <v>00</v>
      </c>
      <c r="C1646" s="98">
        <f t="shared" si="82"/>
        <v>1645</v>
      </c>
      <c r="D1646" s="97" t="str">
        <f t="shared" si="80"/>
        <v/>
      </c>
    </row>
    <row r="1647" spans="2:4">
      <c r="B1647" s="97" t="str">
        <f t="shared" si="81"/>
        <v>00</v>
      </c>
      <c r="C1647" s="98">
        <f t="shared" si="82"/>
        <v>1646</v>
      </c>
      <c r="D1647" s="97" t="str">
        <f t="shared" si="80"/>
        <v/>
      </c>
    </row>
    <row r="1648" spans="2:4">
      <c r="B1648" s="97" t="str">
        <f t="shared" si="81"/>
        <v>00</v>
      </c>
      <c r="C1648" s="98">
        <f t="shared" si="82"/>
        <v>1647</v>
      </c>
      <c r="D1648" s="97" t="str">
        <f t="shared" si="80"/>
        <v/>
      </c>
    </row>
    <row r="1649" spans="2:4">
      <c r="B1649" s="97" t="str">
        <f t="shared" si="81"/>
        <v>00</v>
      </c>
      <c r="C1649" s="98">
        <f t="shared" si="82"/>
        <v>1648</v>
      </c>
      <c r="D1649" s="97" t="str">
        <f t="shared" si="80"/>
        <v/>
      </c>
    </row>
    <row r="1650" spans="2:4">
      <c r="B1650" s="97" t="str">
        <f t="shared" si="81"/>
        <v>00</v>
      </c>
      <c r="C1650" s="98">
        <f t="shared" si="82"/>
        <v>1649</v>
      </c>
      <c r="D1650" s="97" t="str">
        <f t="shared" si="80"/>
        <v/>
      </c>
    </row>
    <row r="1651" spans="2:4">
      <c r="B1651" s="97" t="str">
        <f t="shared" si="81"/>
        <v>00</v>
      </c>
      <c r="C1651" s="98">
        <f t="shared" si="82"/>
        <v>1650</v>
      </c>
      <c r="D1651" s="97" t="str">
        <f t="shared" si="80"/>
        <v/>
      </c>
    </row>
    <row r="1652" spans="2:4">
      <c r="B1652" s="97" t="str">
        <f t="shared" si="81"/>
        <v>00</v>
      </c>
      <c r="C1652" s="98">
        <f t="shared" si="82"/>
        <v>1651</v>
      </c>
      <c r="D1652" s="97" t="str">
        <f t="shared" si="80"/>
        <v/>
      </c>
    </row>
    <row r="1653" spans="2:4">
      <c r="B1653" s="97" t="str">
        <f t="shared" si="81"/>
        <v>00</v>
      </c>
      <c r="C1653" s="98">
        <f t="shared" si="82"/>
        <v>1652</v>
      </c>
      <c r="D1653" s="97" t="str">
        <f t="shared" si="80"/>
        <v/>
      </c>
    </row>
    <row r="1654" spans="2:4">
      <c r="B1654" s="97" t="str">
        <f t="shared" si="81"/>
        <v>00</v>
      </c>
      <c r="C1654" s="98">
        <f t="shared" si="82"/>
        <v>1653</v>
      </c>
      <c r="D1654" s="97" t="str">
        <f t="shared" si="80"/>
        <v/>
      </c>
    </row>
    <row r="1655" spans="2:4">
      <c r="B1655" s="97" t="str">
        <f t="shared" si="81"/>
        <v>00</v>
      </c>
      <c r="C1655" s="98">
        <f t="shared" si="82"/>
        <v>1654</v>
      </c>
      <c r="D1655" s="97" t="str">
        <f t="shared" si="80"/>
        <v/>
      </c>
    </row>
    <row r="1656" spans="2:4">
      <c r="B1656" s="97" t="str">
        <f t="shared" si="81"/>
        <v>00</v>
      </c>
      <c r="C1656" s="98">
        <f t="shared" si="82"/>
        <v>1655</v>
      </c>
      <c r="D1656" s="97" t="str">
        <f t="shared" si="80"/>
        <v/>
      </c>
    </row>
    <row r="1657" spans="2:4">
      <c r="B1657" s="97" t="str">
        <f t="shared" si="81"/>
        <v>00</v>
      </c>
      <c r="C1657" s="98">
        <f t="shared" si="82"/>
        <v>1656</v>
      </c>
      <c r="D1657" s="97" t="str">
        <f t="shared" si="80"/>
        <v/>
      </c>
    </row>
    <row r="1658" spans="2:4">
      <c r="B1658" s="97" t="str">
        <f t="shared" si="81"/>
        <v>00</v>
      </c>
      <c r="C1658" s="98">
        <f t="shared" si="82"/>
        <v>1657</v>
      </c>
      <c r="D1658" s="97" t="str">
        <f t="shared" si="80"/>
        <v/>
      </c>
    </row>
    <row r="1659" spans="2:4">
      <c r="B1659" s="97" t="str">
        <f t="shared" si="81"/>
        <v>00</v>
      </c>
      <c r="C1659" s="98">
        <f t="shared" si="82"/>
        <v>1658</v>
      </c>
      <c r="D1659" s="97" t="str">
        <f t="shared" si="80"/>
        <v/>
      </c>
    </row>
    <row r="1660" spans="2:4">
      <c r="B1660" s="97" t="str">
        <f t="shared" si="81"/>
        <v>00</v>
      </c>
      <c r="C1660" s="98">
        <f t="shared" si="82"/>
        <v>1659</v>
      </c>
      <c r="D1660" s="97" t="str">
        <f t="shared" si="80"/>
        <v/>
      </c>
    </row>
    <row r="1661" spans="2:4">
      <c r="B1661" s="97" t="str">
        <f t="shared" si="81"/>
        <v>00</v>
      </c>
      <c r="C1661" s="98">
        <f t="shared" si="82"/>
        <v>1660</v>
      </c>
      <c r="D1661" s="97" t="str">
        <f t="shared" si="80"/>
        <v/>
      </c>
    </row>
    <row r="1662" spans="2:4">
      <c r="B1662" s="97" t="str">
        <f t="shared" si="81"/>
        <v>00</v>
      </c>
      <c r="C1662" s="98">
        <f t="shared" si="82"/>
        <v>1661</v>
      </c>
      <c r="D1662" s="97" t="str">
        <f t="shared" si="80"/>
        <v/>
      </c>
    </row>
    <row r="1663" spans="2:4">
      <c r="B1663" s="97" t="str">
        <f t="shared" si="81"/>
        <v>00</v>
      </c>
      <c r="C1663" s="98">
        <f t="shared" si="82"/>
        <v>1662</v>
      </c>
      <c r="D1663" s="97" t="str">
        <f t="shared" si="80"/>
        <v/>
      </c>
    </row>
    <row r="1664" spans="2:4">
      <c r="B1664" s="97" t="str">
        <f t="shared" si="81"/>
        <v>00</v>
      </c>
      <c r="C1664" s="98">
        <f t="shared" si="82"/>
        <v>1663</v>
      </c>
      <c r="D1664" s="97" t="str">
        <f t="shared" si="80"/>
        <v/>
      </c>
    </row>
    <row r="1665" spans="2:4">
      <c r="B1665" s="97" t="str">
        <f t="shared" si="81"/>
        <v>00</v>
      </c>
      <c r="C1665" s="98">
        <f t="shared" si="82"/>
        <v>1664</v>
      </c>
      <c r="D1665" s="97" t="str">
        <f t="shared" si="80"/>
        <v/>
      </c>
    </row>
    <row r="1666" spans="2:4">
      <c r="B1666" s="97" t="str">
        <f t="shared" si="81"/>
        <v>00</v>
      </c>
      <c r="C1666" s="98">
        <f t="shared" si="82"/>
        <v>1665</v>
      </c>
      <c r="D1666" s="97" t="str">
        <f t="shared" ref="D1666:D1729" si="83">IF(A1666&gt;0,CHAR(A1666),"")</f>
        <v/>
      </c>
    </row>
    <row r="1667" spans="2:4">
      <c r="B1667" s="97" t="str">
        <f t="shared" ref="B1667:B1730" si="84">DEC2HEX(A1667,2)</f>
        <v>00</v>
      </c>
      <c r="C1667" s="98">
        <f t="shared" ref="C1667:C1730" si="85">C1666+1</f>
        <v>1666</v>
      </c>
      <c r="D1667" s="97" t="str">
        <f t="shared" si="83"/>
        <v/>
      </c>
    </row>
    <row r="1668" spans="2:4">
      <c r="B1668" s="97" t="str">
        <f t="shared" si="84"/>
        <v>00</v>
      </c>
      <c r="C1668" s="98">
        <f t="shared" si="85"/>
        <v>1667</v>
      </c>
      <c r="D1668" s="97" t="str">
        <f t="shared" si="83"/>
        <v/>
      </c>
    </row>
    <row r="1669" spans="2:4">
      <c r="B1669" s="97" t="str">
        <f t="shared" si="84"/>
        <v>00</v>
      </c>
      <c r="C1669" s="98">
        <f t="shared" si="85"/>
        <v>1668</v>
      </c>
      <c r="D1669" s="97" t="str">
        <f t="shared" si="83"/>
        <v/>
      </c>
    </row>
    <row r="1670" spans="2:4">
      <c r="B1670" s="97" t="str">
        <f t="shared" si="84"/>
        <v>00</v>
      </c>
      <c r="C1670" s="98">
        <f t="shared" si="85"/>
        <v>1669</v>
      </c>
      <c r="D1670" s="97" t="str">
        <f t="shared" si="83"/>
        <v/>
      </c>
    </row>
    <row r="1671" spans="2:4">
      <c r="B1671" s="97" t="str">
        <f t="shared" si="84"/>
        <v>00</v>
      </c>
      <c r="C1671" s="98">
        <f t="shared" si="85"/>
        <v>1670</v>
      </c>
      <c r="D1671" s="97" t="str">
        <f t="shared" si="83"/>
        <v/>
      </c>
    </row>
    <row r="1672" spans="2:4">
      <c r="B1672" s="97" t="str">
        <f t="shared" si="84"/>
        <v>00</v>
      </c>
      <c r="C1672" s="98">
        <f t="shared" si="85"/>
        <v>1671</v>
      </c>
      <c r="D1672" s="97" t="str">
        <f t="shared" si="83"/>
        <v/>
      </c>
    </row>
    <row r="1673" spans="2:4">
      <c r="B1673" s="97" t="str">
        <f t="shared" si="84"/>
        <v>00</v>
      </c>
      <c r="C1673" s="98">
        <f t="shared" si="85"/>
        <v>1672</v>
      </c>
      <c r="D1673" s="97" t="str">
        <f t="shared" si="83"/>
        <v/>
      </c>
    </row>
    <row r="1674" spans="2:4">
      <c r="B1674" s="97" t="str">
        <f t="shared" si="84"/>
        <v>00</v>
      </c>
      <c r="C1674" s="98">
        <f t="shared" si="85"/>
        <v>1673</v>
      </c>
      <c r="D1674" s="97" t="str">
        <f t="shared" si="83"/>
        <v/>
      </c>
    </row>
    <row r="1675" spans="2:4">
      <c r="B1675" s="97" t="str">
        <f t="shared" si="84"/>
        <v>00</v>
      </c>
      <c r="C1675" s="98">
        <f t="shared" si="85"/>
        <v>1674</v>
      </c>
      <c r="D1675" s="97" t="str">
        <f t="shared" si="83"/>
        <v/>
      </c>
    </row>
    <row r="1676" spans="2:4">
      <c r="B1676" s="97" t="str">
        <f t="shared" si="84"/>
        <v>00</v>
      </c>
      <c r="C1676" s="98">
        <f t="shared" si="85"/>
        <v>1675</v>
      </c>
      <c r="D1676" s="97" t="str">
        <f t="shared" si="83"/>
        <v/>
      </c>
    </row>
    <row r="1677" spans="2:4">
      <c r="B1677" s="97" t="str">
        <f t="shared" si="84"/>
        <v>00</v>
      </c>
      <c r="C1677" s="98">
        <f t="shared" si="85"/>
        <v>1676</v>
      </c>
      <c r="D1677" s="97" t="str">
        <f t="shared" si="83"/>
        <v/>
      </c>
    </row>
    <row r="1678" spans="2:4">
      <c r="B1678" s="97" t="str">
        <f t="shared" si="84"/>
        <v>00</v>
      </c>
      <c r="C1678" s="98">
        <f t="shared" si="85"/>
        <v>1677</v>
      </c>
      <c r="D1678" s="97" t="str">
        <f t="shared" si="83"/>
        <v/>
      </c>
    </row>
    <row r="1679" spans="2:4">
      <c r="B1679" s="97" t="str">
        <f t="shared" si="84"/>
        <v>00</v>
      </c>
      <c r="C1679" s="98">
        <f t="shared" si="85"/>
        <v>1678</v>
      </c>
      <c r="D1679" s="97" t="str">
        <f t="shared" si="83"/>
        <v/>
      </c>
    </row>
    <row r="1680" spans="2:4">
      <c r="B1680" s="97" t="str">
        <f t="shared" si="84"/>
        <v>00</v>
      </c>
      <c r="C1680" s="98">
        <f t="shared" si="85"/>
        <v>1679</v>
      </c>
      <c r="D1680" s="97" t="str">
        <f t="shared" si="83"/>
        <v/>
      </c>
    </row>
    <row r="1681" spans="2:4">
      <c r="B1681" s="97" t="str">
        <f t="shared" si="84"/>
        <v>00</v>
      </c>
      <c r="C1681" s="98">
        <f t="shared" si="85"/>
        <v>1680</v>
      </c>
      <c r="D1681" s="97" t="str">
        <f t="shared" si="83"/>
        <v/>
      </c>
    </row>
    <row r="1682" spans="2:4">
      <c r="B1682" s="97" t="str">
        <f t="shared" si="84"/>
        <v>00</v>
      </c>
      <c r="C1682" s="98">
        <f t="shared" si="85"/>
        <v>1681</v>
      </c>
      <c r="D1682" s="97" t="str">
        <f t="shared" si="83"/>
        <v/>
      </c>
    </row>
    <row r="1683" spans="2:4">
      <c r="B1683" s="97" t="str">
        <f t="shared" si="84"/>
        <v>00</v>
      </c>
      <c r="C1683" s="98">
        <f t="shared" si="85"/>
        <v>1682</v>
      </c>
      <c r="D1683" s="97" t="str">
        <f t="shared" si="83"/>
        <v/>
      </c>
    </row>
    <row r="1684" spans="2:4">
      <c r="B1684" s="97" t="str">
        <f t="shared" si="84"/>
        <v>00</v>
      </c>
      <c r="C1684" s="98">
        <f t="shared" si="85"/>
        <v>1683</v>
      </c>
      <c r="D1684" s="97" t="str">
        <f t="shared" si="83"/>
        <v/>
      </c>
    </row>
    <row r="1685" spans="2:4">
      <c r="B1685" s="97" t="str">
        <f t="shared" si="84"/>
        <v>00</v>
      </c>
      <c r="C1685" s="98">
        <f t="shared" si="85"/>
        <v>1684</v>
      </c>
      <c r="D1685" s="97" t="str">
        <f t="shared" si="83"/>
        <v/>
      </c>
    </row>
    <row r="1686" spans="2:4">
      <c r="B1686" s="97" t="str">
        <f t="shared" si="84"/>
        <v>00</v>
      </c>
      <c r="C1686" s="98">
        <f t="shared" si="85"/>
        <v>1685</v>
      </c>
      <c r="D1686" s="97" t="str">
        <f t="shared" si="83"/>
        <v/>
      </c>
    </row>
    <row r="1687" spans="2:4">
      <c r="B1687" s="97" t="str">
        <f t="shared" si="84"/>
        <v>00</v>
      </c>
      <c r="C1687" s="98">
        <f t="shared" si="85"/>
        <v>1686</v>
      </c>
      <c r="D1687" s="97" t="str">
        <f t="shared" si="83"/>
        <v/>
      </c>
    </row>
    <row r="1688" spans="2:4">
      <c r="B1688" s="97" t="str">
        <f t="shared" si="84"/>
        <v>00</v>
      </c>
      <c r="C1688" s="98">
        <f t="shared" si="85"/>
        <v>1687</v>
      </c>
      <c r="D1688" s="97" t="str">
        <f t="shared" si="83"/>
        <v/>
      </c>
    </row>
    <row r="1689" spans="2:4">
      <c r="B1689" s="97" t="str">
        <f t="shared" si="84"/>
        <v>00</v>
      </c>
      <c r="C1689" s="98">
        <f t="shared" si="85"/>
        <v>1688</v>
      </c>
      <c r="D1689" s="97" t="str">
        <f t="shared" si="83"/>
        <v/>
      </c>
    </row>
    <row r="1690" spans="2:4">
      <c r="B1690" s="97" t="str">
        <f t="shared" si="84"/>
        <v>00</v>
      </c>
      <c r="C1690" s="98">
        <f t="shared" si="85"/>
        <v>1689</v>
      </c>
      <c r="D1690" s="97" t="str">
        <f t="shared" si="83"/>
        <v/>
      </c>
    </row>
    <row r="1691" spans="2:4">
      <c r="B1691" s="97" t="str">
        <f t="shared" si="84"/>
        <v>00</v>
      </c>
      <c r="C1691" s="98">
        <f t="shared" si="85"/>
        <v>1690</v>
      </c>
      <c r="D1691" s="97" t="str">
        <f t="shared" si="83"/>
        <v/>
      </c>
    </row>
    <row r="1692" spans="2:4">
      <c r="B1692" s="97" t="str">
        <f t="shared" si="84"/>
        <v>00</v>
      </c>
      <c r="C1692" s="98">
        <f t="shared" si="85"/>
        <v>1691</v>
      </c>
      <c r="D1692" s="97" t="str">
        <f t="shared" si="83"/>
        <v/>
      </c>
    </row>
    <row r="1693" spans="2:4">
      <c r="B1693" s="97" t="str">
        <f t="shared" si="84"/>
        <v>00</v>
      </c>
      <c r="C1693" s="98">
        <f t="shared" si="85"/>
        <v>1692</v>
      </c>
      <c r="D1693" s="97" t="str">
        <f t="shared" si="83"/>
        <v/>
      </c>
    </row>
    <row r="1694" spans="2:4">
      <c r="B1694" s="97" t="str">
        <f t="shared" si="84"/>
        <v>00</v>
      </c>
      <c r="C1694" s="98">
        <f t="shared" si="85"/>
        <v>1693</v>
      </c>
      <c r="D1694" s="97" t="str">
        <f t="shared" si="83"/>
        <v/>
      </c>
    </row>
    <row r="1695" spans="2:4">
      <c r="B1695" s="97" t="str">
        <f t="shared" si="84"/>
        <v>00</v>
      </c>
      <c r="C1695" s="98">
        <f t="shared" si="85"/>
        <v>1694</v>
      </c>
      <c r="D1695" s="97" t="str">
        <f t="shared" si="83"/>
        <v/>
      </c>
    </row>
    <row r="1696" spans="2:4">
      <c r="B1696" s="97" t="str">
        <f t="shared" si="84"/>
        <v>00</v>
      </c>
      <c r="C1696" s="98">
        <f t="shared" si="85"/>
        <v>1695</v>
      </c>
      <c r="D1696" s="97" t="str">
        <f t="shared" si="83"/>
        <v/>
      </c>
    </row>
    <row r="1697" spans="2:4">
      <c r="B1697" s="97" t="str">
        <f t="shared" si="84"/>
        <v>00</v>
      </c>
      <c r="C1697" s="98">
        <f t="shared" si="85"/>
        <v>1696</v>
      </c>
      <c r="D1697" s="97" t="str">
        <f t="shared" si="83"/>
        <v/>
      </c>
    </row>
    <row r="1698" spans="2:4">
      <c r="B1698" s="97" t="str">
        <f t="shared" si="84"/>
        <v>00</v>
      </c>
      <c r="C1698" s="98">
        <f t="shared" si="85"/>
        <v>1697</v>
      </c>
      <c r="D1698" s="97" t="str">
        <f t="shared" si="83"/>
        <v/>
      </c>
    </row>
    <row r="1699" spans="2:4">
      <c r="B1699" s="97" t="str">
        <f t="shared" si="84"/>
        <v>00</v>
      </c>
      <c r="C1699" s="98">
        <f t="shared" si="85"/>
        <v>1698</v>
      </c>
      <c r="D1699" s="97" t="str">
        <f t="shared" si="83"/>
        <v/>
      </c>
    </row>
    <row r="1700" spans="2:4">
      <c r="B1700" s="97" t="str">
        <f t="shared" si="84"/>
        <v>00</v>
      </c>
      <c r="C1700" s="98">
        <f t="shared" si="85"/>
        <v>1699</v>
      </c>
      <c r="D1700" s="97" t="str">
        <f t="shared" si="83"/>
        <v/>
      </c>
    </row>
    <row r="1701" spans="2:4">
      <c r="B1701" s="97" t="str">
        <f t="shared" si="84"/>
        <v>00</v>
      </c>
      <c r="C1701" s="98">
        <f t="shared" si="85"/>
        <v>1700</v>
      </c>
      <c r="D1701" s="97" t="str">
        <f t="shared" si="83"/>
        <v/>
      </c>
    </row>
    <row r="1702" spans="2:4">
      <c r="B1702" s="97" t="str">
        <f t="shared" si="84"/>
        <v>00</v>
      </c>
      <c r="C1702" s="98">
        <f t="shared" si="85"/>
        <v>1701</v>
      </c>
      <c r="D1702" s="97" t="str">
        <f t="shared" si="83"/>
        <v/>
      </c>
    </row>
    <row r="1703" spans="2:4">
      <c r="B1703" s="97" t="str">
        <f t="shared" si="84"/>
        <v>00</v>
      </c>
      <c r="C1703" s="98">
        <f t="shared" si="85"/>
        <v>1702</v>
      </c>
      <c r="D1703" s="97" t="str">
        <f t="shared" si="83"/>
        <v/>
      </c>
    </row>
    <row r="1704" spans="2:4">
      <c r="B1704" s="97" t="str">
        <f t="shared" si="84"/>
        <v>00</v>
      </c>
      <c r="C1704" s="98">
        <f t="shared" si="85"/>
        <v>1703</v>
      </c>
      <c r="D1704" s="97" t="str">
        <f t="shared" si="83"/>
        <v/>
      </c>
    </row>
    <row r="1705" spans="2:4">
      <c r="B1705" s="97" t="str">
        <f t="shared" si="84"/>
        <v>00</v>
      </c>
      <c r="C1705" s="98">
        <f t="shared" si="85"/>
        <v>1704</v>
      </c>
      <c r="D1705" s="97" t="str">
        <f t="shared" si="83"/>
        <v/>
      </c>
    </row>
    <row r="1706" spans="2:4">
      <c r="B1706" s="97" t="str">
        <f t="shared" si="84"/>
        <v>00</v>
      </c>
      <c r="C1706" s="98">
        <f t="shared" si="85"/>
        <v>1705</v>
      </c>
      <c r="D1706" s="97" t="str">
        <f t="shared" si="83"/>
        <v/>
      </c>
    </row>
    <row r="1707" spans="2:4">
      <c r="B1707" s="97" t="str">
        <f t="shared" si="84"/>
        <v>00</v>
      </c>
      <c r="C1707" s="98">
        <f t="shared" si="85"/>
        <v>1706</v>
      </c>
      <c r="D1707" s="97" t="str">
        <f t="shared" si="83"/>
        <v/>
      </c>
    </row>
    <row r="1708" spans="2:4">
      <c r="B1708" s="97" t="str">
        <f t="shared" si="84"/>
        <v>00</v>
      </c>
      <c r="C1708" s="98">
        <f t="shared" si="85"/>
        <v>1707</v>
      </c>
      <c r="D1708" s="97" t="str">
        <f t="shared" si="83"/>
        <v/>
      </c>
    </row>
    <row r="1709" spans="2:4">
      <c r="B1709" s="97" t="str">
        <f t="shared" si="84"/>
        <v>00</v>
      </c>
      <c r="C1709" s="98">
        <f t="shared" si="85"/>
        <v>1708</v>
      </c>
      <c r="D1709" s="97" t="str">
        <f t="shared" si="83"/>
        <v/>
      </c>
    </row>
    <row r="1710" spans="2:4">
      <c r="B1710" s="97" t="str">
        <f t="shared" si="84"/>
        <v>00</v>
      </c>
      <c r="C1710" s="98">
        <f t="shared" si="85"/>
        <v>1709</v>
      </c>
      <c r="D1710" s="97" t="str">
        <f t="shared" si="83"/>
        <v/>
      </c>
    </row>
    <row r="1711" spans="2:4">
      <c r="B1711" s="97" t="str">
        <f t="shared" si="84"/>
        <v>00</v>
      </c>
      <c r="C1711" s="98">
        <f t="shared" si="85"/>
        <v>1710</v>
      </c>
      <c r="D1711" s="97" t="str">
        <f t="shared" si="83"/>
        <v/>
      </c>
    </row>
    <row r="1712" spans="2:4">
      <c r="B1712" s="97" t="str">
        <f t="shared" si="84"/>
        <v>00</v>
      </c>
      <c r="C1712" s="98">
        <f t="shared" si="85"/>
        <v>1711</v>
      </c>
      <c r="D1712" s="97" t="str">
        <f t="shared" si="83"/>
        <v/>
      </c>
    </row>
    <row r="1713" spans="2:4">
      <c r="B1713" s="97" t="str">
        <f t="shared" si="84"/>
        <v>00</v>
      </c>
      <c r="C1713" s="98">
        <f t="shared" si="85"/>
        <v>1712</v>
      </c>
      <c r="D1713" s="97" t="str">
        <f t="shared" si="83"/>
        <v/>
      </c>
    </row>
    <row r="1714" spans="2:4">
      <c r="B1714" s="97" t="str">
        <f t="shared" si="84"/>
        <v>00</v>
      </c>
      <c r="C1714" s="98">
        <f t="shared" si="85"/>
        <v>1713</v>
      </c>
      <c r="D1714" s="97" t="str">
        <f t="shared" si="83"/>
        <v/>
      </c>
    </row>
    <row r="1715" spans="2:4">
      <c r="B1715" s="97" t="str">
        <f t="shared" si="84"/>
        <v>00</v>
      </c>
      <c r="C1715" s="98">
        <f t="shared" si="85"/>
        <v>1714</v>
      </c>
      <c r="D1715" s="97" t="str">
        <f t="shared" si="83"/>
        <v/>
      </c>
    </row>
    <row r="1716" spans="2:4">
      <c r="B1716" s="97" t="str">
        <f t="shared" si="84"/>
        <v>00</v>
      </c>
      <c r="C1716" s="98">
        <f t="shared" si="85"/>
        <v>1715</v>
      </c>
      <c r="D1716" s="97" t="str">
        <f t="shared" si="83"/>
        <v/>
      </c>
    </row>
    <row r="1717" spans="2:4">
      <c r="B1717" s="97" t="str">
        <f t="shared" si="84"/>
        <v>00</v>
      </c>
      <c r="C1717" s="98">
        <f t="shared" si="85"/>
        <v>1716</v>
      </c>
      <c r="D1717" s="97" t="str">
        <f t="shared" si="83"/>
        <v/>
      </c>
    </row>
    <row r="1718" spans="2:4">
      <c r="B1718" s="97" t="str">
        <f t="shared" si="84"/>
        <v>00</v>
      </c>
      <c r="C1718" s="98">
        <f t="shared" si="85"/>
        <v>1717</v>
      </c>
      <c r="D1718" s="97" t="str">
        <f t="shared" si="83"/>
        <v/>
      </c>
    </row>
    <row r="1719" spans="2:4">
      <c r="B1719" s="97" t="str">
        <f t="shared" si="84"/>
        <v>00</v>
      </c>
      <c r="C1719" s="98">
        <f t="shared" si="85"/>
        <v>1718</v>
      </c>
      <c r="D1719" s="97" t="str">
        <f t="shared" si="83"/>
        <v/>
      </c>
    </row>
    <row r="1720" spans="2:4">
      <c r="B1720" s="97" t="str">
        <f t="shared" si="84"/>
        <v>00</v>
      </c>
      <c r="C1720" s="98">
        <f t="shared" si="85"/>
        <v>1719</v>
      </c>
      <c r="D1720" s="97" t="str">
        <f t="shared" si="83"/>
        <v/>
      </c>
    </row>
    <row r="1721" spans="2:4">
      <c r="B1721" s="97" t="str">
        <f t="shared" si="84"/>
        <v>00</v>
      </c>
      <c r="C1721" s="98">
        <f t="shared" si="85"/>
        <v>1720</v>
      </c>
      <c r="D1721" s="97" t="str">
        <f t="shared" si="83"/>
        <v/>
      </c>
    </row>
    <row r="1722" spans="2:4">
      <c r="B1722" s="97" t="str">
        <f t="shared" si="84"/>
        <v>00</v>
      </c>
      <c r="C1722" s="98">
        <f t="shared" si="85"/>
        <v>1721</v>
      </c>
      <c r="D1722" s="97" t="str">
        <f t="shared" si="83"/>
        <v/>
      </c>
    </row>
    <row r="1723" spans="2:4">
      <c r="B1723" s="97" t="str">
        <f t="shared" si="84"/>
        <v>00</v>
      </c>
      <c r="C1723" s="98">
        <f t="shared" si="85"/>
        <v>1722</v>
      </c>
      <c r="D1723" s="97" t="str">
        <f t="shared" si="83"/>
        <v/>
      </c>
    </row>
    <row r="1724" spans="2:4">
      <c r="B1724" s="97" t="str">
        <f t="shared" si="84"/>
        <v>00</v>
      </c>
      <c r="C1724" s="98">
        <f t="shared" si="85"/>
        <v>1723</v>
      </c>
      <c r="D1724" s="97" t="str">
        <f t="shared" si="83"/>
        <v/>
      </c>
    </row>
    <row r="1725" spans="2:4">
      <c r="B1725" s="97" t="str">
        <f t="shared" si="84"/>
        <v>00</v>
      </c>
      <c r="C1725" s="98">
        <f t="shared" si="85"/>
        <v>1724</v>
      </c>
      <c r="D1725" s="97" t="str">
        <f t="shared" si="83"/>
        <v/>
      </c>
    </row>
    <row r="1726" spans="2:4">
      <c r="B1726" s="97" t="str">
        <f t="shared" si="84"/>
        <v>00</v>
      </c>
      <c r="C1726" s="98">
        <f t="shared" si="85"/>
        <v>1725</v>
      </c>
      <c r="D1726" s="97" t="str">
        <f t="shared" si="83"/>
        <v/>
      </c>
    </row>
    <row r="1727" spans="2:4">
      <c r="B1727" s="97" t="str">
        <f t="shared" si="84"/>
        <v>00</v>
      </c>
      <c r="C1727" s="98">
        <f t="shared" si="85"/>
        <v>1726</v>
      </c>
      <c r="D1727" s="97" t="str">
        <f t="shared" si="83"/>
        <v/>
      </c>
    </row>
    <row r="1728" spans="2:4">
      <c r="B1728" s="97" t="str">
        <f t="shared" si="84"/>
        <v>00</v>
      </c>
      <c r="C1728" s="98">
        <f t="shared" si="85"/>
        <v>1727</v>
      </c>
      <c r="D1728" s="97" t="str">
        <f t="shared" si="83"/>
        <v/>
      </c>
    </row>
    <row r="1729" spans="2:4">
      <c r="B1729" s="97" t="str">
        <f t="shared" si="84"/>
        <v>00</v>
      </c>
      <c r="C1729" s="98">
        <f t="shared" si="85"/>
        <v>1728</v>
      </c>
      <c r="D1729" s="97" t="str">
        <f t="shared" si="83"/>
        <v/>
      </c>
    </row>
    <row r="1730" spans="2:4">
      <c r="B1730" s="97" t="str">
        <f t="shared" si="84"/>
        <v>00</v>
      </c>
      <c r="C1730" s="98">
        <f t="shared" si="85"/>
        <v>1729</v>
      </c>
      <c r="D1730" s="97" t="str">
        <f t="shared" ref="D1730:D1793" si="86">IF(A1730&gt;0,CHAR(A1730),"")</f>
        <v/>
      </c>
    </row>
    <row r="1731" spans="2:4">
      <c r="B1731" s="97" t="str">
        <f t="shared" ref="B1731:B1794" si="87">DEC2HEX(A1731,2)</f>
        <v>00</v>
      </c>
      <c r="C1731" s="98">
        <f t="shared" ref="C1731:C1794" si="88">C1730+1</f>
        <v>1730</v>
      </c>
      <c r="D1731" s="97" t="str">
        <f t="shared" si="86"/>
        <v/>
      </c>
    </row>
    <row r="1732" spans="2:4">
      <c r="B1732" s="97" t="str">
        <f t="shared" si="87"/>
        <v>00</v>
      </c>
      <c r="C1732" s="98">
        <f t="shared" si="88"/>
        <v>1731</v>
      </c>
      <c r="D1732" s="97" t="str">
        <f t="shared" si="86"/>
        <v/>
      </c>
    </row>
    <row r="1733" spans="2:4">
      <c r="B1733" s="97" t="str">
        <f t="shared" si="87"/>
        <v>00</v>
      </c>
      <c r="C1733" s="98">
        <f t="shared" si="88"/>
        <v>1732</v>
      </c>
      <c r="D1733" s="97" t="str">
        <f t="shared" si="86"/>
        <v/>
      </c>
    </row>
    <row r="1734" spans="2:4">
      <c r="B1734" s="97" t="str">
        <f t="shared" si="87"/>
        <v>00</v>
      </c>
      <c r="C1734" s="98">
        <f t="shared" si="88"/>
        <v>1733</v>
      </c>
      <c r="D1734" s="97" t="str">
        <f t="shared" si="86"/>
        <v/>
      </c>
    </row>
    <row r="1735" spans="2:4">
      <c r="B1735" s="97" t="str">
        <f t="shared" si="87"/>
        <v>00</v>
      </c>
      <c r="C1735" s="98">
        <f t="shared" si="88"/>
        <v>1734</v>
      </c>
      <c r="D1735" s="97" t="str">
        <f t="shared" si="86"/>
        <v/>
      </c>
    </row>
    <row r="1736" spans="2:4">
      <c r="B1736" s="97" t="str">
        <f t="shared" si="87"/>
        <v>00</v>
      </c>
      <c r="C1736" s="98">
        <f t="shared" si="88"/>
        <v>1735</v>
      </c>
      <c r="D1736" s="97" t="str">
        <f t="shared" si="86"/>
        <v/>
      </c>
    </row>
    <row r="1737" spans="2:4">
      <c r="B1737" s="97" t="str">
        <f t="shared" si="87"/>
        <v>00</v>
      </c>
      <c r="C1737" s="98">
        <f t="shared" si="88"/>
        <v>1736</v>
      </c>
      <c r="D1737" s="97" t="str">
        <f t="shared" si="86"/>
        <v/>
      </c>
    </row>
    <row r="1738" spans="2:4">
      <c r="B1738" s="97" t="str">
        <f t="shared" si="87"/>
        <v>00</v>
      </c>
      <c r="C1738" s="98">
        <f t="shared" si="88"/>
        <v>1737</v>
      </c>
      <c r="D1738" s="97" t="str">
        <f t="shared" si="86"/>
        <v/>
      </c>
    </row>
    <row r="1739" spans="2:4">
      <c r="B1739" s="97" t="str">
        <f t="shared" si="87"/>
        <v>00</v>
      </c>
      <c r="C1739" s="98">
        <f t="shared" si="88"/>
        <v>1738</v>
      </c>
      <c r="D1739" s="97" t="str">
        <f t="shared" si="86"/>
        <v/>
      </c>
    </row>
    <row r="1740" spans="2:4">
      <c r="B1740" s="97" t="str">
        <f t="shared" si="87"/>
        <v>00</v>
      </c>
      <c r="C1740" s="98">
        <f t="shared" si="88"/>
        <v>1739</v>
      </c>
      <c r="D1740" s="97" t="str">
        <f t="shared" si="86"/>
        <v/>
      </c>
    </row>
    <row r="1741" spans="2:4">
      <c r="B1741" s="97" t="str">
        <f t="shared" si="87"/>
        <v>00</v>
      </c>
      <c r="C1741" s="98">
        <f t="shared" si="88"/>
        <v>1740</v>
      </c>
      <c r="D1741" s="97" t="str">
        <f t="shared" si="86"/>
        <v/>
      </c>
    </row>
    <row r="1742" spans="2:4">
      <c r="B1742" s="97" t="str">
        <f t="shared" si="87"/>
        <v>00</v>
      </c>
      <c r="C1742" s="98">
        <f t="shared" si="88"/>
        <v>1741</v>
      </c>
      <c r="D1742" s="97" t="str">
        <f t="shared" si="86"/>
        <v/>
      </c>
    </row>
    <row r="1743" spans="2:4">
      <c r="B1743" s="97" t="str">
        <f t="shared" si="87"/>
        <v>00</v>
      </c>
      <c r="C1743" s="98">
        <f t="shared" si="88"/>
        <v>1742</v>
      </c>
      <c r="D1743" s="97" t="str">
        <f t="shared" si="86"/>
        <v/>
      </c>
    </row>
    <row r="1744" spans="2:4">
      <c r="B1744" s="97" t="str">
        <f t="shared" si="87"/>
        <v>00</v>
      </c>
      <c r="C1744" s="98">
        <f t="shared" si="88"/>
        <v>1743</v>
      </c>
      <c r="D1744" s="97" t="str">
        <f t="shared" si="86"/>
        <v/>
      </c>
    </row>
    <row r="1745" spans="2:4">
      <c r="B1745" s="97" t="str">
        <f t="shared" si="87"/>
        <v>00</v>
      </c>
      <c r="C1745" s="98">
        <f t="shared" si="88"/>
        <v>1744</v>
      </c>
      <c r="D1745" s="97" t="str">
        <f t="shared" si="86"/>
        <v/>
      </c>
    </row>
    <row r="1746" spans="2:4">
      <c r="B1746" s="97" t="str">
        <f t="shared" si="87"/>
        <v>00</v>
      </c>
      <c r="C1746" s="98">
        <f t="shared" si="88"/>
        <v>1745</v>
      </c>
      <c r="D1746" s="97" t="str">
        <f t="shared" si="86"/>
        <v/>
      </c>
    </row>
    <row r="1747" spans="2:4">
      <c r="B1747" s="97" t="str">
        <f t="shared" si="87"/>
        <v>00</v>
      </c>
      <c r="C1747" s="98">
        <f t="shared" si="88"/>
        <v>1746</v>
      </c>
      <c r="D1747" s="97" t="str">
        <f t="shared" si="86"/>
        <v/>
      </c>
    </row>
    <row r="1748" spans="2:4">
      <c r="B1748" s="97" t="str">
        <f t="shared" si="87"/>
        <v>00</v>
      </c>
      <c r="C1748" s="98">
        <f t="shared" si="88"/>
        <v>1747</v>
      </c>
      <c r="D1748" s="97" t="str">
        <f t="shared" si="86"/>
        <v/>
      </c>
    </row>
    <row r="1749" spans="2:4">
      <c r="B1749" s="97" t="str">
        <f t="shared" si="87"/>
        <v>00</v>
      </c>
      <c r="C1749" s="98">
        <f t="shared" si="88"/>
        <v>1748</v>
      </c>
      <c r="D1749" s="97" t="str">
        <f t="shared" si="86"/>
        <v/>
      </c>
    </row>
    <row r="1750" spans="2:4">
      <c r="B1750" s="97" t="str">
        <f t="shared" si="87"/>
        <v>00</v>
      </c>
      <c r="C1750" s="98">
        <f t="shared" si="88"/>
        <v>1749</v>
      </c>
      <c r="D1750" s="97" t="str">
        <f t="shared" si="86"/>
        <v/>
      </c>
    </row>
    <row r="1751" spans="2:4">
      <c r="B1751" s="97" t="str">
        <f t="shared" si="87"/>
        <v>00</v>
      </c>
      <c r="C1751" s="98">
        <f t="shared" si="88"/>
        <v>1750</v>
      </c>
      <c r="D1751" s="97" t="str">
        <f t="shared" si="86"/>
        <v/>
      </c>
    </row>
    <row r="1752" spans="2:4">
      <c r="B1752" s="97" t="str">
        <f t="shared" si="87"/>
        <v>00</v>
      </c>
      <c r="C1752" s="98">
        <f t="shared" si="88"/>
        <v>1751</v>
      </c>
      <c r="D1752" s="97" t="str">
        <f t="shared" si="86"/>
        <v/>
      </c>
    </row>
    <row r="1753" spans="2:4">
      <c r="B1753" s="97" t="str">
        <f t="shared" si="87"/>
        <v>00</v>
      </c>
      <c r="C1753" s="98">
        <f t="shared" si="88"/>
        <v>1752</v>
      </c>
      <c r="D1753" s="97" t="str">
        <f t="shared" si="86"/>
        <v/>
      </c>
    </row>
    <row r="1754" spans="2:4">
      <c r="B1754" s="97" t="str">
        <f t="shared" si="87"/>
        <v>00</v>
      </c>
      <c r="C1754" s="98">
        <f t="shared" si="88"/>
        <v>1753</v>
      </c>
      <c r="D1754" s="97" t="str">
        <f t="shared" si="86"/>
        <v/>
      </c>
    </row>
    <row r="1755" spans="2:4">
      <c r="B1755" s="97" t="str">
        <f t="shared" si="87"/>
        <v>00</v>
      </c>
      <c r="C1755" s="98">
        <f t="shared" si="88"/>
        <v>1754</v>
      </c>
      <c r="D1755" s="97" t="str">
        <f t="shared" si="86"/>
        <v/>
      </c>
    </row>
    <row r="1756" spans="2:4">
      <c r="B1756" s="97" t="str">
        <f t="shared" si="87"/>
        <v>00</v>
      </c>
      <c r="C1756" s="98">
        <f t="shared" si="88"/>
        <v>1755</v>
      </c>
      <c r="D1756" s="97" t="str">
        <f t="shared" si="86"/>
        <v/>
      </c>
    </row>
    <row r="1757" spans="2:4">
      <c r="B1757" s="97" t="str">
        <f t="shared" si="87"/>
        <v>00</v>
      </c>
      <c r="C1757" s="98">
        <f t="shared" si="88"/>
        <v>1756</v>
      </c>
      <c r="D1757" s="97" t="str">
        <f t="shared" si="86"/>
        <v/>
      </c>
    </row>
    <row r="1758" spans="2:4">
      <c r="B1758" s="97" t="str">
        <f t="shared" si="87"/>
        <v>00</v>
      </c>
      <c r="C1758" s="98">
        <f t="shared" si="88"/>
        <v>1757</v>
      </c>
      <c r="D1758" s="97" t="str">
        <f t="shared" si="86"/>
        <v/>
      </c>
    </row>
    <row r="1759" spans="2:4">
      <c r="B1759" s="97" t="str">
        <f t="shared" si="87"/>
        <v>00</v>
      </c>
      <c r="C1759" s="98">
        <f t="shared" si="88"/>
        <v>1758</v>
      </c>
      <c r="D1759" s="97" t="str">
        <f t="shared" si="86"/>
        <v/>
      </c>
    </row>
    <row r="1760" spans="2:4">
      <c r="B1760" s="97" t="str">
        <f t="shared" si="87"/>
        <v>00</v>
      </c>
      <c r="C1760" s="98">
        <f t="shared" si="88"/>
        <v>1759</v>
      </c>
      <c r="D1760" s="97" t="str">
        <f t="shared" si="86"/>
        <v/>
      </c>
    </row>
    <row r="1761" spans="2:4">
      <c r="B1761" s="97" t="str">
        <f t="shared" si="87"/>
        <v>00</v>
      </c>
      <c r="C1761" s="98">
        <f t="shared" si="88"/>
        <v>1760</v>
      </c>
      <c r="D1761" s="97" t="str">
        <f t="shared" si="86"/>
        <v/>
      </c>
    </row>
    <row r="1762" spans="2:4">
      <c r="B1762" s="97" t="str">
        <f t="shared" si="87"/>
        <v>00</v>
      </c>
      <c r="C1762" s="98">
        <f t="shared" si="88"/>
        <v>1761</v>
      </c>
      <c r="D1762" s="97" t="str">
        <f t="shared" si="86"/>
        <v/>
      </c>
    </row>
    <row r="1763" spans="2:4">
      <c r="B1763" s="97" t="str">
        <f t="shared" si="87"/>
        <v>00</v>
      </c>
      <c r="C1763" s="98">
        <f t="shared" si="88"/>
        <v>1762</v>
      </c>
      <c r="D1763" s="97" t="str">
        <f t="shared" si="86"/>
        <v/>
      </c>
    </row>
    <row r="1764" spans="2:4">
      <c r="B1764" s="97" t="str">
        <f t="shared" si="87"/>
        <v>00</v>
      </c>
      <c r="C1764" s="98">
        <f t="shared" si="88"/>
        <v>1763</v>
      </c>
      <c r="D1764" s="97" t="str">
        <f t="shared" si="86"/>
        <v/>
      </c>
    </row>
    <row r="1765" spans="2:4">
      <c r="B1765" s="97" t="str">
        <f t="shared" si="87"/>
        <v>00</v>
      </c>
      <c r="C1765" s="98">
        <f t="shared" si="88"/>
        <v>1764</v>
      </c>
      <c r="D1765" s="97" t="str">
        <f t="shared" si="86"/>
        <v/>
      </c>
    </row>
    <row r="1766" spans="2:4">
      <c r="B1766" s="97" t="str">
        <f t="shared" si="87"/>
        <v>00</v>
      </c>
      <c r="C1766" s="98">
        <f t="shared" si="88"/>
        <v>1765</v>
      </c>
      <c r="D1766" s="97" t="str">
        <f t="shared" si="86"/>
        <v/>
      </c>
    </row>
    <row r="1767" spans="2:4">
      <c r="B1767" s="97" t="str">
        <f t="shared" si="87"/>
        <v>00</v>
      </c>
      <c r="C1767" s="98">
        <f t="shared" si="88"/>
        <v>1766</v>
      </c>
      <c r="D1767" s="97" t="str">
        <f t="shared" si="86"/>
        <v/>
      </c>
    </row>
    <row r="1768" spans="2:4">
      <c r="B1768" s="97" t="str">
        <f t="shared" si="87"/>
        <v>00</v>
      </c>
      <c r="C1768" s="98">
        <f t="shared" si="88"/>
        <v>1767</v>
      </c>
      <c r="D1768" s="97" t="str">
        <f t="shared" si="86"/>
        <v/>
      </c>
    </row>
    <row r="1769" spans="2:4">
      <c r="B1769" s="97" t="str">
        <f t="shared" si="87"/>
        <v>00</v>
      </c>
      <c r="C1769" s="98">
        <f t="shared" si="88"/>
        <v>1768</v>
      </c>
      <c r="D1769" s="97" t="str">
        <f t="shared" si="86"/>
        <v/>
      </c>
    </row>
    <row r="1770" spans="2:4">
      <c r="B1770" s="97" t="str">
        <f t="shared" si="87"/>
        <v>00</v>
      </c>
      <c r="C1770" s="98">
        <f t="shared" si="88"/>
        <v>1769</v>
      </c>
      <c r="D1770" s="97" t="str">
        <f t="shared" si="86"/>
        <v/>
      </c>
    </row>
    <row r="1771" spans="2:4">
      <c r="B1771" s="97" t="str">
        <f t="shared" si="87"/>
        <v>00</v>
      </c>
      <c r="C1771" s="98">
        <f t="shared" si="88"/>
        <v>1770</v>
      </c>
      <c r="D1771" s="97" t="str">
        <f t="shared" si="86"/>
        <v/>
      </c>
    </row>
    <row r="1772" spans="2:4">
      <c r="B1772" s="97" t="str">
        <f t="shared" si="87"/>
        <v>00</v>
      </c>
      <c r="C1772" s="98">
        <f t="shared" si="88"/>
        <v>1771</v>
      </c>
      <c r="D1772" s="97" t="str">
        <f t="shared" si="86"/>
        <v/>
      </c>
    </row>
    <row r="1773" spans="2:4">
      <c r="B1773" s="97" t="str">
        <f t="shared" si="87"/>
        <v>00</v>
      </c>
      <c r="C1773" s="98">
        <f t="shared" si="88"/>
        <v>1772</v>
      </c>
      <c r="D1773" s="97" t="str">
        <f t="shared" si="86"/>
        <v/>
      </c>
    </row>
    <row r="1774" spans="2:4">
      <c r="B1774" s="97" t="str">
        <f t="shared" si="87"/>
        <v>00</v>
      </c>
      <c r="C1774" s="98">
        <f t="shared" si="88"/>
        <v>1773</v>
      </c>
      <c r="D1774" s="97" t="str">
        <f t="shared" si="86"/>
        <v/>
      </c>
    </row>
    <row r="1775" spans="2:4">
      <c r="B1775" s="97" t="str">
        <f t="shared" si="87"/>
        <v>00</v>
      </c>
      <c r="C1775" s="98">
        <f t="shared" si="88"/>
        <v>1774</v>
      </c>
      <c r="D1775" s="97" t="str">
        <f t="shared" si="86"/>
        <v/>
      </c>
    </row>
    <row r="1776" spans="2:4">
      <c r="B1776" s="97" t="str">
        <f t="shared" si="87"/>
        <v>00</v>
      </c>
      <c r="C1776" s="98">
        <f t="shared" si="88"/>
        <v>1775</v>
      </c>
      <c r="D1776" s="97" t="str">
        <f t="shared" si="86"/>
        <v/>
      </c>
    </row>
    <row r="1777" spans="2:4">
      <c r="B1777" s="97" t="str">
        <f t="shared" si="87"/>
        <v>00</v>
      </c>
      <c r="C1777" s="98">
        <f t="shared" si="88"/>
        <v>1776</v>
      </c>
      <c r="D1777" s="97" t="str">
        <f t="shared" si="86"/>
        <v/>
      </c>
    </row>
    <row r="1778" spans="2:4">
      <c r="B1778" s="97" t="str">
        <f t="shared" si="87"/>
        <v>00</v>
      </c>
      <c r="C1778" s="98">
        <f t="shared" si="88"/>
        <v>1777</v>
      </c>
      <c r="D1778" s="97" t="str">
        <f t="shared" si="86"/>
        <v/>
      </c>
    </row>
    <row r="1779" spans="2:4">
      <c r="B1779" s="97" t="str">
        <f t="shared" si="87"/>
        <v>00</v>
      </c>
      <c r="C1779" s="98">
        <f t="shared" si="88"/>
        <v>1778</v>
      </c>
      <c r="D1779" s="97" t="str">
        <f t="shared" si="86"/>
        <v/>
      </c>
    </row>
    <row r="1780" spans="2:4">
      <c r="B1780" s="97" t="str">
        <f t="shared" si="87"/>
        <v>00</v>
      </c>
      <c r="C1780" s="98">
        <f t="shared" si="88"/>
        <v>1779</v>
      </c>
      <c r="D1780" s="97" t="str">
        <f t="shared" si="86"/>
        <v/>
      </c>
    </row>
    <row r="1781" spans="2:4">
      <c r="B1781" s="97" t="str">
        <f t="shared" si="87"/>
        <v>00</v>
      </c>
      <c r="C1781" s="98">
        <f t="shared" si="88"/>
        <v>1780</v>
      </c>
      <c r="D1781" s="97" t="str">
        <f t="shared" si="86"/>
        <v/>
      </c>
    </row>
    <row r="1782" spans="2:4">
      <c r="B1782" s="97" t="str">
        <f t="shared" si="87"/>
        <v>00</v>
      </c>
      <c r="C1782" s="98">
        <f t="shared" si="88"/>
        <v>1781</v>
      </c>
      <c r="D1782" s="97" t="str">
        <f t="shared" si="86"/>
        <v/>
      </c>
    </row>
    <row r="1783" spans="2:4">
      <c r="B1783" s="97" t="str">
        <f t="shared" si="87"/>
        <v>00</v>
      </c>
      <c r="C1783" s="98">
        <f t="shared" si="88"/>
        <v>1782</v>
      </c>
      <c r="D1783" s="97" t="str">
        <f t="shared" si="86"/>
        <v/>
      </c>
    </row>
    <row r="1784" spans="2:4">
      <c r="B1784" s="97" t="str">
        <f t="shared" si="87"/>
        <v>00</v>
      </c>
      <c r="C1784" s="98">
        <f t="shared" si="88"/>
        <v>1783</v>
      </c>
      <c r="D1784" s="97" t="str">
        <f t="shared" si="86"/>
        <v/>
      </c>
    </row>
    <row r="1785" spans="2:4">
      <c r="B1785" s="97" t="str">
        <f t="shared" si="87"/>
        <v>00</v>
      </c>
      <c r="C1785" s="98">
        <f t="shared" si="88"/>
        <v>1784</v>
      </c>
      <c r="D1785" s="97" t="str">
        <f t="shared" si="86"/>
        <v/>
      </c>
    </row>
    <row r="1786" spans="2:4">
      <c r="B1786" s="97" t="str">
        <f t="shared" si="87"/>
        <v>00</v>
      </c>
      <c r="C1786" s="98">
        <f t="shared" si="88"/>
        <v>1785</v>
      </c>
      <c r="D1786" s="97" t="str">
        <f t="shared" si="86"/>
        <v/>
      </c>
    </row>
    <row r="1787" spans="2:4">
      <c r="B1787" s="97" t="str">
        <f t="shared" si="87"/>
        <v>00</v>
      </c>
      <c r="C1787" s="98">
        <f t="shared" si="88"/>
        <v>1786</v>
      </c>
      <c r="D1787" s="97" t="str">
        <f t="shared" si="86"/>
        <v/>
      </c>
    </row>
    <row r="1788" spans="2:4">
      <c r="B1788" s="97" t="str">
        <f t="shared" si="87"/>
        <v>00</v>
      </c>
      <c r="C1788" s="98">
        <f t="shared" si="88"/>
        <v>1787</v>
      </c>
      <c r="D1788" s="97" t="str">
        <f t="shared" si="86"/>
        <v/>
      </c>
    </row>
    <row r="1789" spans="2:4">
      <c r="B1789" s="97" t="str">
        <f t="shared" si="87"/>
        <v>00</v>
      </c>
      <c r="C1789" s="98">
        <f t="shared" si="88"/>
        <v>1788</v>
      </c>
      <c r="D1789" s="97" t="str">
        <f t="shared" si="86"/>
        <v/>
      </c>
    </row>
    <row r="1790" spans="2:4">
      <c r="B1790" s="97" t="str">
        <f t="shared" si="87"/>
        <v>00</v>
      </c>
      <c r="C1790" s="98">
        <f t="shared" si="88"/>
        <v>1789</v>
      </c>
      <c r="D1790" s="97" t="str">
        <f t="shared" si="86"/>
        <v/>
      </c>
    </row>
    <row r="1791" spans="2:4">
      <c r="B1791" s="97" t="str">
        <f t="shared" si="87"/>
        <v>00</v>
      </c>
      <c r="C1791" s="98">
        <f t="shared" si="88"/>
        <v>1790</v>
      </c>
      <c r="D1791" s="97" t="str">
        <f t="shared" si="86"/>
        <v/>
      </c>
    </row>
    <row r="1792" spans="2:4">
      <c r="B1792" s="97" t="str">
        <f t="shared" si="87"/>
        <v>00</v>
      </c>
      <c r="C1792" s="98">
        <f t="shared" si="88"/>
        <v>1791</v>
      </c>
      <c r="D1792" s="97" t="str">
        <f t="shared" si="86"/>
        <v/>
      </c>
    </row>
    <row r="1793" spans="2:4">
      <c r="B1793" s="97" t="str">
        <f t="shared" si="87"/>
        <v>00</v>
      </c>
      <c r="C1793" s="98">
        <f t="shared" si="88"/>
        <v>1792</v>
      </c>
      <c r="D1793" s="97" t="str">
        <f t="shared" si="86"/>
        <v/>
      </c>
    </row>
    <row r="1794" spans="2:4">
      <c r="B1794" s="97" t="str">
        <f t="shared" si="87"/>
        <v>00</v>
      </c>
      <c r="C1794" s="98">
        <f t="shared" si="88"/>
        <v>1793</v>
      </c>
      <c r="D1794" s="97" t="str">
        <f t="shared" ref="D1794:D1857" si="89">IF(A1794&gt;0,CHAR(A1794),"")</f>
        <v/>
      </c>
    </row>
    <row r="1795" spans="2:4">
      <c r="B1795" s="97" t="str">
        <f t="shared" ref="B1795:B1858" si="90">DEC2HEX(A1795,2)</f>
        <v>00</v>
      </c>
      <c r="C1795" s="98">
        <f t="shared" ref="C1795:C1858" si="91">C1794+1</f>
        <v>1794</v>
      </c>
      <c r="D1795" s="97" t="str">
        <f t="shared" si="89"/>
        <v/>
      </c>
    </row>
    <row r="1796" spans="2:4">
      <c r="B1796" s="97" t="str">
        <f t="shared" si="90"/>
        <v>00</v>
      </c>
      <c r="C1796" s="98">
        <f t="shared" si="91"/>
        <v>1795</v>
      </c>
      <c r="D1796" s="97" t="str">
        <f t="shared" si="89"/>
        <v/>
      </c>
    </row>
    <row r="1797" spans="2:4">
      <c r="B1797" s="97" t="str">
        <f t="shared" si="90"/>
        <v>00</v>
      </c>
      <c r="C1797" s="98">
        <f t="shared" si="91"/>
        <v>1796</v>
      </c>
      <c r="D1797" s="97" t="str">
        <f t="shared" si="89"/>
        <v/>
      </c>
    </row>
    <row r="1798" spans="2:4">
      <c r="B1798" s="97" t="str">
        <f t="shared" si="90"/>
        <v>00</v>
      </c>
      <c r="C1798" s="98">
        <f t="shared" si="91"/>
        <v>1797</v>
      </c>
      <c r="D1798" s="97" t="str">
        <f t="shared" si="89"/>
        <v/>
      </c>
    </row>
    <row r="1799" spans="2:4">
      <c r="B1799" s="97" t="str">
        <f t="shared" si="90"/>
        <v>00</v>
      </c>
      <c r="C1799" s="98">
        <f t="shared" si="91"/>
        <v>1798</v>
      </c>
      <c r="D1799" s="97" t="str">
        <f t="shared" si="89"/>
        <v/>
      </c>
    </row>
    <row r="1800" spans="2:4">
      <c r="B1800" s="97" t="str">
        <f t="shared" si="90"/>
        <v>00</v>
      </c>
      <c r="C1800" s="98">
        <f t="shared" si="91"/>
        <v>1799</v>
      </c>
      <c r="D1800" s="97" t="str">
        <f t="shared" si="89"/>
        <v/>
      </c>
    </row>
    <row r="1801" spans="2:4">
      <c r="B1801" s="97" t="str">
        <f t="shared" si="90"/>
        <v>00</v>
      </c>
      <c r="C1801" s="98">
        <f t="shared" si="91"/>
        <v>1800</v>
      </c>
      <c r="D1801" s="97" t="str">
        <f t="shared" si="89"/>
        <v/>
      </c>
    </row>
    <row r="1802" spans="2:4">
      <c r="B1802" s="97" t="str">
        <f t="shared" si="90"/>
        <v>00</v>
      </c>
      <c r="C1802" s="98">
        <f t="shared" si="91"/>
        <v>1801</v>
      </c>
      <c r="D1802" s="97" t="str">
        <f t="shared" si="89"/>
        <v/>
      </c>
    </row>
    <row r="1803" spans="2:4">
      <c r="B1803" s="97" t="str">
        <f t="shared" si="90"/>
        <v>00</v>
      </c>
      <c r="C1803" s="98">
        <f t="shared" si="91"/>
        <v>1802</v>
      </c>
      <c r="D1803" s="97" t="str">
        <f t="shared" si="89"/>
        <v/>
      </c>
    </row>
    <row r="1804" spans="2:4">
      <c r="B1804" s="97" t="str">
        <f t="shared" si="90"/>
        <v>00</v>
      </c>
      <c r="C1804" s="98">
        <f t="shared" si="91"/>
        <v>1803</v>
      </c>
      <c r="D1804" s="97" t="str">
        <f t="shared" si="89"/>
        <v/>
      </c>
    </row>
    <row r="1805" spans="2:4">
      <c r="B1805" s="97" t="str">
        <f t="shared" si="90"/>
        <v>00</v>
      </c>
      <c r="C1805" s="98">
        <f t="shared" si="91"/>
        <v>1804</v>
      </c>
      <c r="D1805" s="97" t="str">
        <f t="shared" si="89"/>
        <v/>
      </c>
    </row>
    <row r="1806" spans="2:4">
      <c r="B1806" s="97" t="str">
        <f t="shared" si="90"/>
        <v>00</v>
      </c>
      <c r="C1806" s="98">
        <f t="shared" si="91"/>
        <v>1805</v>
      </c>
      <c r="D1806" s="97" t="str">
        <f t="shared" si="89"/>
        <v/>
      </c>
    </row>
    <row r="1807" spans="2:4">
      <c r="B1807" s="97" t="str">
        <f t="shared" si="90"/>
        <v>00</v>
      </c>
      <c r="C1807" s="98">
        <f t="shared" si="91"/>
        <v>1806</v>
      </c>
      <c r="D1807" s="97" t="str">
        <f t="shared" si="89"/>
        <v/>
      </c>
    </row>
    <row r="1808" spans="2:4">
      <c r="B1808" s="97" t="str">
        <f t="shared" si="90"/>
        <v>00</v>
      </c>
      <c r="C1808" s="98">
        <f t="shared" si="91"/>
        <v>1807</v>
      </c>
      <c r="D1808" s="97" t="str">
        <f t="shared" si="89"/>
        <v/>
      </c>
    </row>
    <row r="1809" spans="2:4">
      <c r="B1809" s="97" t="str">
        <f t="shared" si="90"/>
        <v>00</v>
      </c>
      <c r="C1809" s="98">
        <f t="shared" si="91"/>
        <v>1808</v>
      </c>
      <c r="D1809" s="97" t="str">
        <f t="shared" si="89"/>
        <v/>
      </c>
    </row>
    <row r="1810" spans="2:4">
      <c r="B1810" s="97" t="str">
        <f t="shared" si="90"/>
        <v>00</v>
      </c>
      <c r="C1810" s="98">
        <f t="shared" si="91"/>
        <v>1809</v>
      </c>
      <c r="D1810" s="97" t="str">
        <f t="shared" si="89"/>
        <v/>
      </c>
    </row>
    <row r="1811" spans="2:4">
      <c r="B1811" s="97" t="str">
        <f t="shared" si="90"/>
        <v>00</v>
      </c>
      <c r="C1811" s="98">
        <f t="shared" si="91"/>
        <v>1810</v>
      </c>
      <c r="D1811" s="97" t="str">
        <f t="shared" si="89"/>
        <v/>
      </c>
    </row>
    <row r="1812" spans="2:4">
      <c r="B1812" s="97" t="str">
        <f t="shared" si="90"/>
        <v>00</v>
      </c>
      <c r="C1812" s="98">
        <f t="shared" si="91"/>
        <v>1811</v>
      </c>
      <c r="D1812" s="97" t="str">
        <f t="shared" si="89"/>
        <v/>
      </c>
    </row>
    <row r="1813" spans="2:4">
      <c r="B1813" s="97" t="str">
        <f t="shared" si="90"/>
        <v>00</v>
      </c>
      <c r="C1813" s="98">
        <f t="shared" si="91"/>
        <v>1812</v>
      </c>
      <c r="D1813" s="97" t="str">
        <f t="shared" si="89"/>
        <v/>
      </c>
    </row>
    <row r="1814" spans="2:4">
      <c r="B1814" s="97" t="str">
        <f t="shared" si="90"/>
        <v>00</v>
      </c>
      <c r="C1814" s="98">
        <f t="shared" si="91"/>
        <v>1813</v>
      </c>
      <c r="D1814" s="97" t="str">
        <f t="shared" si="89"/>
        <v/>
      </c>
    </row>
    <row r="1815" spans="2:4">
      <c r="B1815" s="97" t="str">
        <f t="shared" si="90"/>
        <v>00</v>
      </c>
      <c r="C1815" s="98">
        <f t="shared" si="91"/>
        <v>1814</v>
      </c>
      <c r="D1815" s="97" t="str">
        <f t="shared" si="89"/>
        <v/>
      </c>
    </row>
    <row r="1816" spans="2:4">
      <c r="B1816" s="97" t="str">
        <f t="shared" si="90"/>
        <v>00</v>
      </c>
      <c r="C1816" s="98">
        <f t="shared" si="91"/>
        <v>1815</v>
      </c>
      <c r="D1816" s="97" t="str">
        <f t="shared" si="89"/>
        <v/>
      </c>
    </row>
    <row r="1817" spans="2:4">
      <c r="B1817" s="97" t="str">
        <f t="shared" si="90"/>
        <v>00</v>
      </c>
      <c r="C1817" s="98">
        <f t="shared" si="91"/>
        <v>1816</v>
      </c>
      <c r="D1817" s="97" t="str">
        <f t="shared" si="89"/>
        <v/>
      </c>
    </row>
    <row r="1818" spans="2:4">
      <c r="B1818" s="97" t="str">
        <f t="shared" si="90"/>
        <v>00</v>
      </c>
      <c r="C1818" s="98">
        <f t="shared" si="91"/>
        <v>1817</v>
      </c>
      <c r="D1818" s="97" t="str">
        <f t="shared" si="89"/>
        <v/>
      </c>
    </row>
    <row r="1819" spans="2:4">
      <c r="B1819" s="97" t="str">
        <f t="shared" si="90"/>
        <v>00</v>
      </c>
      <c r="C1819" s="98">
        <f t="shared" si="91"/>
        <v>1818</v>
      </c>
      <c r="D1819" s="97" t="str">
        <f t="shared" si="89"/>
        <v/>
      </c>
    </row>
    <row r="1820" spans="2:4">
      <c r="B1820" s="97" t="str">
        <f t="shared" si="90"/>
        <v>00</v>
      </c>
      <c r="C1820" s="98">
        <f t="shared" si="91"/>
        <v>1819</v>
      </c>
      <c r="D1820" s="97" t="str">
        <f t="shared" si="89"/>
        <v/>
      </c>
    </row>
    <row r="1821" spans="2:4">
      <c r="B1821" s="97" t="str">
        <f t="shared" si="90"/>
        <v>00</v>
      </c>
      <c r="C1821" s="98">
        <f t="shared" si="91"/>
        <v>1820</v>
      </c>
      <c r="D1821" s="97" t="str">
        <f t="shared" si="89"/>
        <v/>
      </c>
    </row>
    <row r="1822" spans="2:4">
      <c r="B1822" s="97" t="str">
        <f t="shared" si="90"/>
        <v>00</v>
      </c>
      <c r="C1822" s="98">
        <f t="shared" si="91"/>
        <v>1821</v>
      </c>
      <c r="D1822" s="97" t="str">
        <f t="shared" si="89"/>
        <v/>
      </c>
    </row>
    <row r="1823" spans="2:4">
      <c r="B1823" s="97" t="str">
        <f t="shared" si="90"/>
        <v>00</v>
      </c>
      <c r="C1823" s="98">
        <f t="shared" si="91"/>
        <v>1822</v>
      </c>
      <c r="D1823" s="97" t="str">
        <f t="shared" si="89"/>
        <v/>
      </c>
    </row>
    <row r="1824" spans="2:4">
      <c r="B1824" s="97" t="str">
        <f t="shared" si="90"/>
        <v>00</v>
      </c>
      <c r="C1824" s="98">
        <f t="shared" si="91"/>
        <v>1823</v>
      </c>
      <c r="D1824" s="97" t="str">
        <f t="shared" si="89"/>
        <v/>
      </c>
    </row>
    <row r="1825" spans="2:4">
      <c r="B1825" s="97" t="str">
        <f t="shared" si="90"/>
        <v>00</v>
      </c>
      <c r="C1825" s="98">
        <f t="shared" si="91"/>
        <v>1824</v>
      </c>
      <c r="D1825" s="97" t="str">
        <f t="shared" si="89"/>
        <v/>
      </c>
    </row>
    <row r="1826" spans="2:4">
      <c r="B1826" s="97" t="str">
        <f t="shared" si="90"/>
        <v>00</v>
      </c>
      <c r="C1826" s="98">
        <f t="shared" si="91"/>
        <v>1825</v>
      </c>
      <c r="D1826" s="97" t="str">
        <f t="shared" si="89"/>
        <v/>
      </c>
    </row>
    <row r="1827" spans="2:4">
      <c r="B1827" s="97" t="str">
        <f t="shared" si="90"/>
        <v>00</v>
      </c>
      <c r="C1827" s="98">
        <f t="shared" si="91"/>
        <v>1826</v>
      </c>
      <c r="D1827" s="97" t="str">
        <f t="shared" si="89"/>
        <v/>
      </c>
    </row>
    <row r="1828" spans="2:4">
      <c r="B1828" s="97" t="str">
        <f t="shared" si="90"/>
        <v>00</v>
      </c>
      <c r="C1828" s="98">
        <f t="shared" si="91"/>
        <v>1827</v>
      </c>
      <c r="D1828" s="97" t="str">
        <f t="shared" si="89"/>
        <v/>
      </c>
    </row>
    <row r="1829" spans="2:4">
      <c r="B1829" s="97" t="str">
        <f t="shared" si="90"/>
        <v>00</v>
      </c>
      <c r="C1829" s="98">
        <f t="shared" si="91"/>
        <v>1828</v>
      </c>
      <c r="D1829" s="97" t="str">
        <f t="shared" si="89"/>
        <v/>
      </c>
    </row>
    <row r="1830" spans="2:4">
      <c r="B1830" s="97" t="str">
        <f t="shared" si="90"/>
        <v>00</v>
      </c>
      <c r="C1830" s="98">
        <f t="shared" si="91"/>
        <v>1829</v>
      </c>
      <c r="D1830" s="97" t="str">
        <f t="shared" si="89"/>
        <v/>
      </c>
    </row>
    <row r="1831" spans="2:4">
      <c r="B1831" s="97" t="str">
        <f t="shared" si="90"/>
        <v>00</v>
      </c>
      <c r="C1831" s="98">
        <f t="shared" si="91"/>
        <v>1830</v>
      </c>
      <c r="D1831" s="97" t="str">
        <f t="shared" si="89"/>
        <v/>
      </c>
    </row>
    <row r="1832" spans="2:4">
      <c r="B1832" s="97" t="str">
        <f t="shared" si="90"/>
        <v>00</v>
      </c>
      <c r="C1832" s="98">
        <f t="shared" si="91"/>
        <v>1831</v>
      </c>
      <c r="D1832" s="97" t="str">
        <f t="shared" si="89"/>
        <v/>
      </c>
    </row>
    <row r="1833" spans="2:4">
      <c r="B1833" s="97" t="str">
        <f t="shared" si="90"/>
        <v>00</v>
      </c>
      <c r="C1833" s="98">
        <f t="shared" si="91"/>
        <v>1832</v>
      </c>
      <c r="D1833" s="97" t="str">
        <f t="shared" si="89"/>
        <v/>
      </c>
    </row>
    <row r="1834" spans="2:4">
      <c r="B1834" s="97" t="str">
        <f t="shared" si="90"/>
        <v>00</v>
      </c>
      <c r="C1834" s="98">
        <f t="shared" si="91"/>
        <v>1833</v>
      </c>
      <c r="D1834" s="97" t="str">
        <f t="shared" si="89"/>
        <v/>
      </c>
    </row>
    <row r="1835" spans="2:4">
      <c r="B1835" s="97" t="str">
        <f t="shared" si="90"/>
        <v>00</v>
      </c>
      <c r="C1835" s="98">
        <f t="shared" si="91"/>
        <v>1834</v>
      </c>
      <c r="D1835" s="97" t="str">
        <f t="shared" si="89"/>
        <v/>
      </c>
    </row>
    <row r="1836" spans="2:4">
      <c r="B1836" s="97" t="str">
        <f t="shared" si="90"/>
        <v>00</v>
      </c>
      <c r="C1836" s="98">
        <f t="shared" si="91"/>
        <v>1835</v>
      </c>
      <c r="D1836" s="97" t="str">
        <f t="shared" si="89"/>
        <v/>
      </c>
    </row>
    <row r="1837" spans="2:4">
      <c r="B1837" s="97" t="str">
        <f t="shared" si="90"/>
        <v>00</v>
      </c>
      <c r="C1837" s="98">
        <f t="shared" si="91"/>
        <v>1836</v>
      </c>
      <c r="D1837" s="97" t="str">
        <f t="shared" si="89"/>
        <v/>
      </c>
    </row>
    <row r="1838" spans="2:4">
      <c r="B1838" s="97" t="str">
        <f t="shared" si="90"/>
        <v>00</v>
      </c>
      <c r="C1838" s="98">
        <f t="shared" si="91"/>
        <v>1837</v>
      </c>
      <c r="D1838" s="97" t="str">
        <f t="shared" si="89"/>
        <v/>
      </c>
    </row>
    <row r="1839" spans="2:4">
      <c r="B1839" s="97" t="str">
        <f t="shared" si="90"/>
        <v>00</v>
      </c>
      <c r="C1839" s="98">
        <f t="shared" si="91"/>
        <v>1838</v>
      </c>
      <c r="D1839" s="97" t="str">
        <f t="shared" si="89"/>
        <v/>
      </c>
    </row>
    <row r="1840" spans="2:4">
      <c r="B1840" s="97" t="str">
        <f t="shared" si="90"/>
        <v>00</v>
      </c>
      <c r="C1840" s="98">
        <f t="shared" si="91"/>
        <v>1839</v>
      </c>
      <c r="D1840" s="97" t="str">
        <f t="shared" si="89"/>
        <v/>
      </c>
    </row>
    <row r="1841" spans="2:4">
      <c r="B1841" s="97" t="str">
        <f t="shared" si="90"/>
        <v>00</v>
      </c>
      <c r="C1841" s="98">
        <f t="shared" si="91"/>
        <v>1840</v>
      </c>
      <c r="D1841" s="97" t="str">
        <f t="shared" si="89"/>
        <v/>
      </c>
    </row>
    <row r="1842" spans="2:4">
      <c r="B1842" s="97" t="str">
        <f t="shared" si="90"/>
        <v>00</v>
      </c>
      <c r="C1842" s="98">
        <f t="shared" si="91"/>
        <v>1841</v>
      </c>
      <c r="D1842" s="97" t="str">
        <f t="shared" si="89"/>
        <v/>
      </c>
    </row>
    <row r="1843" spans="2:4">
      <c r="B1843" s="97" t="str">
        <f t="shared" si="90"/>
        <v>00</v>
      </c>
      <c r="C1843" s="98">
        <f t="shared" si="91"/>
        <v>1842</v>
      </c>
      <c r="D1843" s="97" t="str">
        <f t="shared" si="89"/>
        <v/>
      </c>
    </row>
    <row r="1844" spans="2:4">
      <c r="B1844" s="97" t="str">
        <f t="shared" si="90"/>
        <v>00</v>
      </c>
      <c r="C1844" s="98">
        <f t="shared" si="91"/>
        <v>1843</v>
      </c>
      <c r="D1844" s="97" t="str">
        <f t="shared" si="89"/>
        <v/>
      </c>
    </row>
    <row r="1845" spans="2:4">
      <c r="B1845" s="97" t="str">
        <f t="shared" si="90"/>
        <v>00</v>
      </c>
      <c r="C1845" s="98">
        <f t="shared" si="91"/>
        <v>1844</v>
      </c>
      <c r="D1845" s="97" t="str">
        <f t="shared" si="89"/>
        <v/>
      </c>
    </row>
    <row r="1846" spans="2:4">
      <c r="B1846" s="97" t="str">
        <f t="shared" si="90"/>
        <v>00</v>
      </c>
      <c r="C1846" s="98">
        <f t="shared" si="91"/>
        <v>1845</v>
      </c>
      <c r="D1846" s="97" t="str">
        <f t="shared" si="89"/>
        <v/>
      </c>
    </row>
    <row r="1847" spans="2:4">
      <c r="B1847" s="97" t="str">
        <f t="shared" si="90"/>
        <v>00</v>
      </c>
      <c r="C1847" s="98">
        <f t="shared" si="91"/>
        <v>1846</v>
      </c>
      <c r="D1847" s="97" t="str">
        <f t="shared" si="89"/>
        <v/>
      </c>
    </row>
    <row r="1848" spans="2:4">
      <c r="B1848" s="97" t="str">
        <f t="shared" si="90"/>
        <v>00</v>
      </c>
      <c r="C1848" s="98">
        <f t="shared" si="91"/>
        <v>1847</v>
      </c>
      <c r="D1848" s="97" t="str">
        <f t="shared" si="89"/>
        <v/>
      </c>
    </row>
    <row r="1849" spans="2:4">
      <c r="B1849" s="97" t="str">
        <f t="shared" si="90"/>
        <v>00</v>
      </c>
      <c r="C1849" s="98">
        <f t="shared" si="91"/>
        <v>1848</v>
      </c>
      <c r="D1849" s="97" t="str">
        <f t="shared" si="89"/>
        <v/>
      </c>
    </row>
    <row r="1850" spans="2:4">
      <c r="B1850" s="97" t="str">
        <f t="shared" si="90"/>
        <v>00</v>
      </c>
      <c r="C1850" s="98">
        <f t="shared" si="91"/>
        <v>1849</v>
      </c>
      <c r="D1850" s="97" t="str">
        <f t="shared" si="89"/>
        <v/>
      </c>
    </row>
    <row r="1851" spans="2:4">
      <c r="B1851" s="97" t="str">
        <f t="shared" si="90"/>
        <v>00</v>
      </c>
      <c r="C1851" s="98">
        <f t="shared" si="91"/>
        <v>1850</v>
      </c>
      <c r="D1851" s="97" t="str">
        <f t="shared" si="89"/>
        <v/>
      </c>
    </row>
    <row r="1852" spans="2:4">
      <c r="B1852" s="97" t="str">
        <f t="shared" si="90"/>
        <v>00</v>
      </c>
      <c r="C1852" s="98">
        <f t="shared" si="91"/>
        <v>1851</v>
      </c>
      <c r="D1852" s="97" t="str">
        <f t="shared" si="89"/>
        <v/>
      </c>
    </row>
    <row r="1853" spans="2:4">
      <c r="B1853" s="97" t="str">
        <f t="shared" si="90"/>
        <v>00</v>
      </c>
      <c r="C1853" s="98">
        <f t="shared" si="91"/>
        <v>1852</v>
      </c>
      <c r="D1853" s="97" t="str">
        <f t="shared" si="89"/>
        <v/>
      </c>
    </row>
    <row r="1854" spans="2:4">
      <c r="B1854" s="97" t="str">
        <f t="shared" si="90"/>
        <v>00</v>
      </c>
      <c r="C1854" s="98">
        <f t="shared" si="91"/>
        <v>1853</v>
      </c>
      <c r="D1854" s="97" t="str">
        <f t="shared" si="89"/>
        <v/>
      </c>
    </row>
    <row r="1855" spans="2:4">
      <c r="B1855" s="97" t="str">
        <f t="shared" si="90"/>
        <v>00</v>
      </c>
      <c r="C1855" s="98">
        <f t="shared" si="91"/>
        <v>1854</v>
      </c>
      <c r="D1855" s="97" t="str">
        <f t="shared" si="89"/>
        <v/>
      </c>
    </row>
    <row r="1856" spans="2:4">
      <c r="B1856" s="97" t="str">
        <f t="shared" si="90"/>
        <v>00</v>
      </c>
      <c r="C1856" s="98">
        <f t="shared" si="91"/>
        <v>1855</v>
      </c>
      <c r="D1856" s="97" t="str">
        <f t="shared" si="89"/>
        <v/>
      </c>
    </row>
    <row r="1857" spans="2:4">
      <c r="B1857" s="97" t="str">
        <f t="shared" si="90"/>
        <v>00</v>
      </c>
      <c r="C1857" s="98">
        <f t="shared" si="91"/>
        <v>1856</v>
      </c>
      <c r="D1857" s="97" t="str">
        <f t="shared" si="89"/>
        <v/>
      </c>
    </row>
    <row r="1858" spans="2:4">
      <c r="B1858" s="97" t="str">
        <f t="shared" si="90"/>
        <v>00</v>
      </c>
      <c r="C1858" s="98">
        <f t="shared" si="91"/>
        <v>1857</v>
      </c>
      <c r="D1858" s="97" t="str">
        <f t="shared" ref="D1858:D1921" si="92">IF(A1858&gt;0,CHAR(A1858),"")</f>
        <v/>
      </c>
    </row>
    <row r="1859" spans="2:4">
      <c r="B1859" s="97" t="str">
        <f t="shared" ref="B1859:B1922" si="93">DEC2HEX(A1859,2)</f>
        <v>00</v>
      </c>
      <c r="C1859" s="98">
        <f t="shared" ref="C1859:C1922" si="94">C1858+1</f>
        <v>1858</v>
      </c>
      <c r="D1859" s="97" t="str">
        <f t="shared" si="92"/>
        <v/>
      </c>
    </row>
    <row r="1860" spans="2:4">
      <c r="B1860" s="97" t="str">
        <f t="shared" si="93"/>
        <v>00</v>
      </c>
      <c r="C1860" s="98">
        <f t="shared" si="94"/>
        <v>1859</v>
      </c>
      <c r="D1860" s="97" t="str">
        <f t="shared" si="92"/>
        <v/>
      </c>
    </row>
    <row r="1861" spans="2:4">
      <c r="B1861" s="97" t="str">
        <f t="shared" si="93"/>
        <v>00</v>
      </c>
      <c r="C1861" s="98">
        <f t="shared" si="94"/>
        <v>1860</v>
      </c>
      <c r="D1861" s="97" t="str">
        <f t="shared" si="92"/>
        <v/>
      </c>
    </row>
    <row r="1862" spans="2:4">
      <c r="B1862" s="97" t="str">
        <f t="shared" si="93"/>
        <v>00</v>
      </c>
      <c r="C1862" s="98">
        <f t="shared" si="94"/>
        <v>1861</v>
      </c>
      <c r="D1862" s="97" t="str">
        <f t="shared" si="92"/>
        <v/>
      </c>
    </row>
    <row r="1863" spans="2:4">
      <c r="B1863" s="97" t="str">
        <f t="shared" si="93"/>
        <v>00</v>
      </c>
      <c r="C1863" s="98">
        <f t="shared" si="94"/>
        <v>1862</v>
      </c>
      <c r="D1863" s="97" t="str">
        <f t="shared" si="92"/>
        <v/>
      </c>
    </row>
    <row r="1864" spans="2:4">
      <c r="B1864" s="97" t="str">
        <f t="shared" si="93"/>
        <v>00</v>
      </c>
      <c r="C1864" s="98">
        <f t="shared" si="94"/>
        <v>1863</v>
      </c>
      <c r="D1864" s="97" t="str">
        <f t="shared" si="92"/>
        <v/>
      </c>
    </row>
    <row r="1865" spans="2:4">
      <c r="B1865" s="97" t="str">
        <f t="shared" si="93"/>
        <v>00</v>
      </c>
      <c r="C1865" s="98">
        <f t="shared" si="94"/>
        <v>1864</v>
      </c>
      <c r="D1865" s="97" t="str">
        <f t="shared" si="92"/>
        <v/>
      </c>
    </row>
    <row r="1866" spans="2:4">
      <c r="B1866" s="97" t="str">
        <f t="shared" si="93"/>
        <v>00</v>
      </c>
      <c r="C1866" s="98">
        <f t="shared" si="94"/>
        <v>1865</v>
      </c>
      <c r="D1866" s="97" t="str">
        <f t="shared" si="92"/>
        <v/>
      </c>
    </row>
    <row r="1867" spans="2:4">
      <c r="B1867" s="97" t="str">
        <f t="shared" si="93"/>
        <v>00</v>
      </c>
      <c r="C1867" s="98">
        <f t="shared" si="94"/>
        <v>1866</v>
      </c>
      <c r="D1867" s="97" t="str">
        <f t="shared" si="92"/>
        <v/>
      </c>
    </row>
    <row r="1868" spans="2:4">
      <c r="B1868" s="97" t="str">
        <f t="shared" si="93"/>
        <v>00</v>
      </c>
      <c r="C1868" s="98">
        <f t="shared" si="94"/>
        <v>1867</v>
      </c>
      <c r="D1868" s="97" t="str">
        <f t="shared" si="92"/>
        <v/>
      </c>
    </row>
    <row r="1869" spans="2:4">
      <c r="B1869" s="97" t="str">
        <f t="shared" si="93"/>
        <v>00</v>
      </c>
      <c r="C1869" s="98">
        <f t="shared" si="94"/>
        <v>1868</v>
      </c>
      <c r="D1869" s="97" t="str">
        <f t="shared" si="92"/>
        <v/>
      </c>
    </row>
    <row r="1870" spans="2:4">
      <c r="B1870" s="97" t="str">
        <f t="shared" si="93"/>
        <v>00</v>
      </c>
      <c r="C1870" s="98">
        <f t="shared" si="94"/>
        <v>1869</v>
      </c>
      <c r="D1870" s="97" t="str">
        <f t="shared" si="92"/>
        <v/>
      </c>
    </row>
    <row r="1871" spans="2:4">
      <c r="B1871" s="97" t="str">
        <f t="shared" si="93"/>
        <v>00</v>
      </c>
      <c r="C1871" s="98">
        <f t="shared" si="94"/>
        <v>1870</v>
      </c>
      <c r="D1871" s="97" t="str">
        <f t="shared" si="92"/>
        <v/>
      </c>
    </row>
    <row r="1872" spans="2:4">
      <c r="B1872" s="97" t="str">
        <f t="shared" si="93"/>
        <v>00</v>
      </c>
      <c r="C1872" s="98">
        <f t="shared" si="94"/>
        <v>1871</v>
      </c>
      <c r="D1872" s="97" t="str">
        <f t="shared" si="92"/>
        <v/>
      </c>
    </row>
    <row r="1873" spans="2:4">
      <c r="B1873" s="97" t="str">
        <f t="shared" si="93"/>
        <v>00</v>
      </c>
      <c r="C1873" s="98">
        <f t="shared" si="94"/>
        <v>1872</v>
      </c>
      <c r="D1873" s="97" t="str">
        <f t="shared" si="92"/>
        <v/>
      </c>
    </row>
    <row r="1874" spans="2:4">
      <c r="B1874" s="97" t="str">
        <f t="shared" si="93"/>
        <v>00</v>
      </c>
      <c r="C1874" s="98">
        <f t="shared" si="94"/>
        <v>1873</v>
      </c>
      <c r="D1874" s="97" t="str">
        <f t="shared" si="92"/>
        <v/>
      </c>
    </row>
    <row r="1875" spans="2:4">
      <c r="B1875" s="97" t="str">
        <f t="shared" si="93"/>
        <v>00</v>
      </c>
      <c r="C1875" s="98">
        <f t="shared" si="94"/>
        <v>1874</v>
      </c>
      <c r="D1875" s="97" t="str">
        <f t="shared" si="92"/>
        <v/>
      </c>
    </row>
    <row r="1876" spans="2:4">
      <c r="B1876" s="97" t="str">
        <f t="shared" si="93"/>
        <v>00</v>
      </c>
      <c r="C1876" s="98">
        <f t="shared" si="94"/>
        <v>1875</v>
      </c>
      <c r="D1876" s="97" t="str">
        <f t="shared" si="92"/>
        <v/>
      </c>
    </row>
    <row r="1877" spans="2:4">
      <c r="B1877" s="97" t="str">
        <f t="shared" si="93"/>
        <v>00</v>
      </c>
      <c r="C1877" s="98">
        <f t="shared" si="94"/>
        <v>1876</v>
      </c>
      <c r="D1877" s="97" t="str">
        <f t="shared" si="92"/>
        <v/>
      </c>
    </row>
    <row r="1878" spans="2:4">
      <c r="B1878" s="97" t="str">
        <f t="shared" si="93"/>
        <v>00</v>
      </c>
      <c r="C1878" s="98">
        <f t="shared" si="94"/>
        <v>1877</v>
      </c>
      <c r="D1878" s="97" t="str">
        <f t="shared" si="92"/>
        <v/>
      </c>
    </row>
    <row r="1879" spans="2:4">
      <c r="B1879" s="97" t="str">
        <f t="shared" si="93"/>
        <v>00</v>
      </c>
      <c r="C1879" s="98">
        <f t="shared" si="94"/>
        <v>1878</v>
      </c>
      <c r="D1879" s="97" t="str">
        <f t="shared" si="92"/>
        <v/>
      </c>
    </row>
    <row r="1880" spans="2:4">
      <c r="B1880" s="97" t="str">
        <f t="shared" si="93"/>
        <v>00</v>
      </c>
      <c r="C1880" s="98">
        <f t="shared" si="94"/>
        <v>1879</v>
      </c>
      <c r="D1880" s="97" t="str">
        <f t="shared" si="92"/>
        <v/>
      </c>
    </row>
    <row r="1881" spans="2:4">
      <c r="B1881" s="97" t="str">
        <f t="shared" si="93"/>
        <v>00</v>
      </c>
      <c r="C1881" s="98">
        <f t="shared" si="94"/>
        <v>1880</v>
      </c>
      <c r="D1881" s="97" t="str">
        <f t="shared" si="92"/>
        <v/>
      </c>
    </row>
    <row r="1882" spans="2:4">
      <c r="B1882" s="97" t="str">
        <f t="shared" si="93"/>
        <v>00</v>
      </c>
      <c r="C1882" s="98">
        <f t="shared" si="94"/>
        <v>1881</v>
      </c>
      <c r="D1882" s="97" t="str">
        <f t="shared" si="92"/>
        <v/>
      </c>
    </row>
    <row r="1883" spans="2:4">
      <c r="B1883" s="97" t="str">
        <f t="shared" si="93"/>
        <v>00</v>
      </c>
      <c r="C1883" s="98">
        <f t="shared" si="94"/>
        <v>1882</v>
      </c>
      <c r="D1883" s="97" t="str">
        <f t="shared" si="92"/>
        <v/>
      </c>
    </row>
    <row r="1884" spans="2:4">
      <c r="B1884" s="97" t="str">
        <f t="shared" si="93"/>
        <v>00</v>
      </c>
      <c r="C1884" s="98">
        <f t="shared" si="94"/>
        <v>1883</v>
      </c>
      <c r="D1884" s="97" t="str">
        <f t="shared" si="92"/>
        <v/>
      </c>
    </row>
    <row r="1885" spans="2:4">
      <c r="B1885" s="97" t="str">
        <f t="shared" si="93"/>
        <v>00</v>
      </c>
      <c r="C1885" s="98">
        <f t="shared" si="94"/>
        <v>1884</v>
      </c>
      <c r="D1885" s="97" t="str">
        <f t="shared" si="92"/>
        <v/>
      </c>
    </row>
    <row r="1886" spans="2:4">
      <c r="B1886" s="97" t="str">
        <f t="shared" si="93"/>
        <v>00</v>
      </c>
      <c r="C1886" s="98">
        <f t="shared" si="94"/>
        <v>1885</v>
      </c>
      <c r="D1886" s="97" t="str">
        <f t="shared" si="92"/>
        <v/>
      </c>
    </row>
    <row r="1887" spans="2:4">
      <c r="B1887" s="97" t="str">
        <f t="shared" si="93"/>
        <v>00</v>
      </c>
      <c r="C1887" s="98">
        <f t="shared" si="94"/>
        <v>1886</v>
      </c>
      <c r="D1887" s="97" t="str">
        <f t="shared" si="92"/>
        <v/>
      </c>
    </row>
    <row r="1888" spans="2:4">
      <c r="B1888" s="97" t="str">
        <f t="shared" si="93"/>
        <v>00</v>
      </c>
      <c r="C1888" s="98">
        <f t="shared" si="94"/>
        <v>1887</v>
      </c>
      <c r="D1888" s="97" t="str">
        <f t="shared" si="92"/>
        <v/>
      </c>
    </row>
    <row r="1889" spans="2:4">
      <c r="B1889" s="97" t="str">
        <f t="shared" si="93"/>
        <v>00</v>
      </c>
      <c r="C1889" s="98">
        <f t="shared" si="94"/>
        <v>1888</v>
      </c>
      <c r="D1889" s="97" t="str">
        <f t="shared" si="92"/>
        <v/>
      </c>
    </row>
    <row r="1890" spans="2:4">
      <c r="B1890" s="97" t="str">
        <f t="shared" si="93"/>
        <v>00</v>
      </c>
      <c r="C1890" s="98">
        <f t="shared" si="94"/>
        <v>1889</v>
      </c>
      <c r="D1890" s="97" t="str">
        <f t="shared" si="92"/>
        <v/>
      </c>
    </row>
    <row r="1891" spans="2:4">
      <c r="B1891" s="97" t="str">
        <f t="shared" si="93"/>
        <v>00</v>
      </c>
      <c r="C1891" s="98">
        <f t="shared" si="94"/>
        <v>1890</v>
      </c>
      <c r="D1891" s="97" t="str">
        <f t="shared" si="92"/>
        <v/>
      </c>
    </row>
    <row r="1892" spans="2:4">
      <c r="B1892" s="97" t="str">
        <f t="shared" si="93"/>
        <v>00</v>
      </c>
      <c r="C1892" s="98">
        <f t="shared" si="94"/>
        <v>1891</v>
      </c>
      <c r="D1892" s="97" t="str">
        <f t="shared" si="92"/>
        <v/>
      </c>
    </row>
    <row r="1893" spans="2:4">
      <c r="B1893" s="97" t="str">
        <f t="shared" si="93"/>
        <v>00</v>
      </c>
      <c r="C1893" s="98">
        <f t="shared" si="94"/>
        <v>1892</v>
      </c>
      <c r="D1893" s="97" t="str">
        <f t="shared" si="92"/>
        <v/>
      </c>
    </row>
    <row r="1894" spans="2:4">
      <c r="B1894" s="97" t="str">
        <f t="shared" si="93"/>
        <v>00</v>
      </c>
      <c r="C1894" s="98">
        <f t="shared" si="94"/>
        <v>1893</v>
      </c>
      <c r="D1894" s="97" t="str">
        <f t="shared" si="92"/>
        <v/>
      </c>
    </row>
    <row r="1895" spans="2:4">
      <c r="B1895" s="97" t="str">
        <f t="shared" si="93"/>
        <v>00</v>
      </c>
      <c r="C1895" s="98">
        <f t="shared" si="94"/>
        <v>1894</v>
      </c>
      <c r="D1895" s="97" t="str">
        <f t="shared" si="92"/>
        <v/>
      </c>
    </row>
    <row r="1896" spans="2:4">
      <c r="B1896" s="97" t="str">
        <f t="shared" si="93"/>
        <v>00</v>
      </c>
      <c r="C1896" s="98">
        <f t="shared" si="94"/>
        <v>1895</v>
      </c>
      <c r="D1896" s="97" t="str">
        <f t="shared" si="92"/>
        <v/>
      </c>
    </row>
    <row r="1897" spans="2:4">
      <c r="B1897" s="97" t="str">
        <f t="shared" si="93"/>
        <v>00</v>
      </c>
      <c r="C1897" s="98">
        <f t="shared" si="94"/>
        <v>1896</v>
      </c>
      <c r="D1897" s="97" t="str">
        <f t="shared" si="92"/>
        <v/>
      </c>
    </row>
    <row r="1898" spans="2:4">
      <c r="B1898" s="97" t="str">
        <f t="shared" si="93"/>
        <v>00</v>
      </c>
      <c r="C1898" s="98">
        <f t="shared" si="94"/>
        <v>1897</v>
      </c>
      <c r="D1898" s="97" t="str">
        <f t="shared" si="92"/>
        <v/>
      </c>
    </row>
    <row r="1899" spans="2:4">
      <c r="B1899" s="97" t="str">
        <f t="shared" si="93"/>
        <v>00</v>
      </c>
      <c r="C1899" s="98">
        <f t="shared" si="94"/>
        <v>1898</v>
      </c>
      <c r="D1899" s="97" t="str">
        <f t="shared" si="92"/>
        <v/>
      </c>
    </row>
    <row r="1900" spans="2:4">
      <c r="B1900" s="97" t="str">
        <f t="shared" si="93"/>
        <v>00</v>
      </c>
      <c r="C1900" s="98">
        <f t="shared" si="94"/>
        <v>1899</v>
      </c>
      <c r="D1900" s="97" t="str">
        <f t="shared" si="92"/>
        <v/>
      </c>
    </row>
    <row r="1901" spans="2:4">
      <c r="B1901" s="97" t="str">
        <f t="shared" si="93"/>
        <v>00</v>
      </c>
      <c r="C1901" s="98">
        <f t="shared" si="94"/>
        <v>1900</v>
      </c>
      <c r="D1901" s="97" t="str">
        <f t="shared" si="92"/>
        <v/>
      </c>
    </row>
    <row r="1902" spans="2:4">
      <c r="B1902" s="97" t="str">
        <f t="shared" si="93"/>
        <v>00</v>
      </c>
      <c r="C1902" s="98">
        <f t="shared" si="94"/>
        <v>1901</v>
      </c>
      <c r="D1902" s="97" t="str">
        <f t="shared" si="92"/>
        <v/>
      </c>
    </row>
    <row r="1903" spans="2:4">
      <c r="B1903" s="97" t="str">
        <f t="shared" si="93"/>
        <v>00</v>
      </c>
      <c r="C1903" s="98">
        <f t="shared" si="94"/>
        <v>1902</v>
      </c>
      <c r="D1903" s="97" t="str">
        <f t="shared" si="92"/>
        <v/>
      </c>
    </row>
    <row r="1904" spans="2:4">
      <c r="B1904" s="97" t="str">
        <f t="shared" si="93"/>
        <v>00</v>
      </c>
      <c r="C1904" s="98">
        <f t="shared" si="94"/>
        <v>1903</v>
      </c>
      <c r="D1904" s="97" t="str">
        <f t="shared" si="92"/>
        <v/>
      </c>
    </row>
    <row r="1905" spans="2:4">
      <c r="B1905" s="97" t="str">
        <f t="shared" si="93"/>
        <v>00</v>
      </c>
      <c r="C1905" s="98">
        <f t="shared" si="94"/>
        <v>1904</v>
      </c>
      <c r="D1905" s="97" t="str">
        <f t="shared" si="92"/>
        <v/>
      </c>
    </row>
    <row r="1906" spans="2:4">
      <c r="B1906" s="97" t="str">
        <f t="shared" si="93"/>
        <v>00</v>
      </c>
      <c r="C1906" s="98">
        <f t="shared" si="94"/>
        <v>1905</v>
      </c>
      <c r="D1906" s="97" t="str">
        <f t="shared" si="92"/>
        <v/>
      </c>
    </row>
    <row r="1907" spans="2:4">
      <c r="B1907" s="97" t="str">
        <f t="shared" si="93"/>
        <v>00</v>
      </c>
      <c r="C1907" s="98">
        <f t="shared" si="94"/>
        <v>1906</v>
      </c>
      <c r="D1907" s="97" t="str">
        <f t="shared" si="92"/>
        <v/>
      </c>
    </row>
    <row r="1908" spans="2:4">
      <c r="B1908" s="97" t="str">
        <f t="shared" si="93"/>
        <v>00</v>
      </c>
      <c r="C1908" s="98">
        <f t="shared" si="94"/>
        <v>1907</v>
      </c>
      <c r="D1908" s="97" t="str">
        <f t="shared" si="92"/>
        <v/>
      </c>
    </row>
    <row r="1909" spans="2:4">
      <c r="B1909" s="97" t="str">
        <f t="shared" si="93"/>
        <v>00</v>
      </c>
      <c r="C1909" s="98">
        <f t="shared" si="94"/>
        <v>1908</v>
      </c>
      <c r="D1909" s="97" t="str">
        <f t="shared" si="92"/>
        <v/>
      </c>
    </row>
    <row r="1910" spans="2:4">
      <c r="B1910" s="97" t="str">
        <f t="shared" si="93"/>
        <v>00</v>
      </c>
      <c r="C1910" s="98">
        <f t="shared" si="94"/>
        <v>1909</v>
      </c>
      <c r="D1910" s="97" t="str">
        <f t="shared" si="92"/>
        <v/>
      </c>
    </row>
    <row r="1911" spans="2:4">
      <c r="B1911" s="97" t="str">
        <f t="shared" si="93"/>
        <v>00</v>
      </c>
      <c r="C1911" s="98">
        <f t="shared" si="94"/>
        <v>1910</v>
      </c>
      <c r="D1911" s="97" t="str">
        <f t="shared" si="92"/>
        <v/>
      </c>
    </row>
    <row r="1912" spans="2:4">
      <c r="B1912" s="97" t="str">
        <f t="shared" si="93"/>
        <v>00</v>
      </c>
      <c r="C1912" s="98">
        <f t="shared" si="94"/>
        <v>1911</v>
      </c>
      <c r="D1912" s="97" t="str">
        <f t="shared" si="92"/>
        <v/>
      </c>
    </row>
    <row r="1913" spans="2:4">
      <c r="B1913" s="97" t="str">
        <f t="shared" si="93"/>
        <v>00</v>
      </c>
      <c r="C1913" s="98">
        <f t="shared" si="94"/>
        <v>1912</v>
      </c>
      <c r="D1913" s="97" t="str">
        <f t="shared" si="92"/>
        <v/>
      </c>
    </row>
    <row r="1914" spans="2:4">
      <c r="B1914" s="97" t="str">
        <f t="shared" si="93"/>
        <v>00</v>
      </c>
      <c r="C1914" s="98">
        <f t="shared" si="94"/>
        <v>1913</v>
      </c>
      <c r="D1914" s="97" t="str">
        <f t="shared" si="92"/>
        <v/>
      </c>
    </row>
    <row r="1915" spans="2:4">
      <c r="B1915" s="97" t="str">
        <f t="shared" si="93"/>
        <v>00</v>
      </c>
      <c r="C1915" s="98">
        <f t="shared" si="94"/>
        <v>1914</v>
      </c>
      <c r="D1915" s="97" t="str">
        <f t="shared" si="92"/>
        <v/>
      </c>
    </row>
    <row r="1916" spans="2:4">
      <c r="B1916" s="97" t="str">
        <f t="shared" si="93"/>
        <v>00</v>
      </c>
      <c r="C1916" s="98">
        <f t="shared" si="94"/>
        <v>1915</v>
      </c>
      <c r="D1916" s="97" t="str">
        <f t="shared" si="92"/>
        <v/>
      </c>
    </row>
    <row r="1917" spans="2:4">
      <c r="B1917" s="97" t="str">
        <f t="shared" si="93"/>
        <v>00</v>
      </c>
      <c r="C1917" s="98">
        <f t="shared" si="94"/>
        <v>1916</v>
      </c>
      <c r="D1917" s="97" t="str">
        <f t="shared" si="92"/>
        <v/>
      </c>
    </row>
    <row r="1918" spans="2:4">
      <c r="B1918" s="97" t="str">
        <f t="shared" si="93"/>
        <v>00</v>
      </c>
      <c r="C1918" s="98">
        <f t="shared" si="94"/>
        <v>1917</v>
      </c>
      <c r="D1918" s="97" t="str">
        <f t="shared" si="92"/>
        <v/>
      </c>
    </row>
    <row r="1919" spans="2:4">
      <c r="B1919" s="97" t="str">
        <f t="shared" si="93"/>
        <v>00</v>
      </c>
      <c r="C1919" s="98">
        <f t="shared" si="94"/>
        <v>1918</v>
      </c>
      <c r="D1919" s="97" t="str">
        <f t="shared" si="92"/>
        <v/>
      </c>
    </row>
    <row r="1920" spans="2:4">
      <c r="B1920" s="97" t="str">
        <f t="shared" si="93"/>
        <v>00</v>
      </c>
      <c r="C1920" s="98">
        <f t="shared" si="94"/>
        <v>1919</v>
      </c>
      <c r="D1920" s="97" t="str">
        <f t="shared" si="92"/>
        <v/>
      </c>
    </row>
    <row r="1921" spans="2:4">
      <c r="B1921" s="97" t="str">
        <f t="shared" si="93"/>
        <v>00</v>
      </c>
      <c r="C1921" s="98">
        <f t="shared" si="94"/>
        <v>1920</v>
      </c>
      <c r="D1921" s="97" t="str">
        <f t="shared" si="92"/>
        <v/>
      </c>
    </row>
    <row r="1922" spans="2:4">
      <c r="B1922" s="97" t="str">
        <f t="shared" si="93"/>
        <v>00</v>
      </c>
      <c r="C1922" s="98">
        <f t="shared" si="94"/>
        <v>1921</v>
      </c>
      <c r="D1922" s="97" t="str">
        <f t="shared" ref="D1922:D1985" si="95">IF(A1922&gt;0,CHAR(A1922),"")</f>
        <v/>
      </c>
    </row>
    <row r="1923" spans="2:4">
      <c r="B1923" s="97" t="str">
        <f t="shared" ref="B1923:B1986" si="96">DEC2HEX(A1923,2)</f>
        <v>00</v>
      </c>
      <c r="C1923" s="98">
        <f t="shared" ref="C1923:C1986" si="97">C1922+1</f>
        <v>1922</v>
      </c>
      <c r="D1923" s="97" t="str">
        <f t="shared" si="95"/>
        <v/>
      </c>
    </row>
    <row r="1924" spans="2:4">
      <c r="B1924" s="97" t="str">
        <f t="shared" si="96"/>
        <v>00</v>
      </c>
      <c r="C1924" s="98">
        <f t="shared" si="97"/>
        <v>1923</v>
      </c>
      <c r="D1924" s="97" t="str">
        <f t="shared" si="95"/>
        <v/>
      </c>
    </row>
    <row r="1925" spans="2:4">
      <c r="B1925" s="97" t="str">
        <f t="shared" si="96"/>
        <v>00</v>
      </c>
      <c r="C1925" s="98">
        <f t="shared" si="97"/>
        <v>1924</v>
      </c>
      <c r="D1925" s="97" t="str">
        <f t="shared" si="95"/>
        <v/>
      </c>
    </row>
    <row r="1926" spans="2:4">
      <c r="B1926" s="97" t="str">
        <f t="shared" si="96"/>
        <v>00</v>
      </c>
      <c r="C1926" s="98">
        <f t="shared" si="97"/>
        <v>1925</v>
      </c>
      <c r="D1926" s="97" t="str">
        <f t="shared" si="95"/>
        <v/>
      </c>
    </row>
    <row r="1927" spans="2:4">
      <c r="B1927" s="97" t="str">
        <f t="shared" si="96"/>
        <v>00</v>
      </c>
      <c r="C1927" s="98">
        <f t="shared" si="97"/>
        <v>1926</v>
      </c>
      <c r="D1927" s="97" t="str">
        <f t="shared" si="95"/>
        <v/>
      </c>
    </row>
    <row r="1928" spans="2:4">
      <c r="B1928" s="97" t="str">
        <f t="shared" si="96"/>
        <v>00</v>
      </c>
      <c r="C1928" s="98">
        <f t="shared" si="97"/>
        <v>1927</v>
      </c>
      <c r="D1928" s="97" t="str">
        <f t="shared" si="95"/>
        <v/>
      </c>
    </row>
    <row r="1929" spans="2:4">
      <c r="B1929" s="97" t="str">
        <f t="shared" si="96"/>
        <v>00</v>
      </c>
      <c r="C1929" s="98">
        <f t="shared" si="97"/>
        <v>1928</v>
      </c>
      <c r="D1929" s="97" t="str">
        <f t="shared" si="95"/>
        <v/>
      </c>
    </row>
    <row r="1930" spans="2:4">
      <c r="B1930" s="97" t="str">
        <f t="shared" si="96"/>
        <v>00</v>
      </c>
      <c r="C1930" s="98">
        <f t="shared" si="97"/>
        <v>1929</v>
      </c>
      <c r="D1930" s="97" t="str">
        <f t="shared" si="95"/>
        <v/>
      </c>
    </row>
    <row r="1931" spans="2:4">
      <c r="B1931" s="97" t="str">
        <f t="shared" si="96"/>
        <v>00</v>
      </c>
      <c r="C1931" s="98">
        <f t="shared" si="97"/>
        <v>1930</v>
      </c>
      <c r="D1931" s="97" t="str">
        <f t="shared" si="95"/>
        <v/>
      </c>
    </row>
    <row r="1932" spans="2:4">
      <c r="B1932" s="97" t="str">
        <f t="shared" si="96"/>
        <v>00</v>
      </c>
      <c r="C1932" s="98">
        <f t="shared" si="97"/>
        <v>1931</v>
      </c>
      <c r="D1932" s="97" t="str">
        <f t="shared" si="95"/>
        <v/>
      </c>
    </row>
    <row r="1933" spans="2:4">
      <c r="B1933" s="97" t="str">
        <f t="shared" si="96"/>
        <v>00</v>
      </c>
      <c r="C1933" s="98">
        <f t="shared" si="97"/>
        <v>1932</v>
      </c>
      <c r="D1933" s="97" t="str">
        <f t="shared" si="95"/>
        <v/>
      </c>
    </row>
    <row r="1934" spans="2:4">
      <c r="B1934" s="97" t="str">
        <f t="shared" si="96"/>
        <v>00</v>
      </c>
      <c r="C1934" s="98">
        <f t="shared" si="97"/>
        <v>1933</v>
      </c>
      <c r="D1934" s="97" t="str">
        <f t="shared" si="95"/>
        <v/>
      </c>
    </row>
    <row r="1935" spans="2:4">
      <c r="B1935" s="97" t="str">
        <f t="shared" si="96"/>
        <v>00</v>
      </c>
      <c r="C1935" s="98">
        <f t="shared" si="97"/>
        <v>1934</v>
      </c>
      <c r="D1935" s="97" t="str">
        <f t="shared" si="95"/>
        <v/>
      </c>
    </row>
    <row r="1936" spans="2:4">
      <c r="B1936" s="97" t="str">
        <f t="shared" si="96"/>
        <v>00</v>
      </c>
      <c r="C1936" s="98">
        <f t="shared" si="97"/>
        <v>1935</v>
      </c>
      <c r="D1936" s="97" t="str">
        <f t="shared" si="95"/>
        <v/>
      </c>
    </row>
    <row r="1937" spans="2:4">
      <c r="B1937" s="97" t="str">
        <f t="shared" si="96"/>
        <v>00</v>
      </c>
      <c r="C1937" s="98">
        <f t="shared" si="97"/>
        <v>1936</v>
      </c>
      <c r="D1937" s="97" t="str">
        <f t="shared" si="95"/>
        <v/>
      </c>
    </row>
    <row r="1938" spans="2:4">
      <c r="B1938" s="97" t="str">
        <f t="shared" si="96"/>
        <v>00</v>
      </c>
      <c r="C1938" s="98">
        <f t="shared" si="97"/>
        <v>1937</v>
      </c>
      <c r="D1938" s="97" t="str">
        <f t="shared" si="95"/>
        <v/>
      </c>
    </row>
    <row r="1939" spans="2:4">
      <c r="B1939" s="97" t="str">
        <f t="shared" si="96"/>
        <v>00</v>
      </c>
      <c r="C1939" s="98">
        <f t="shared" si="97"/>
        <v>1938</v>
      </c>
      <c r="D1939" s="97" t="str">
        <f t="shared" si="95"/>
        <v/>
      </c>
    </row>
    <row r="1940" spans="2:4">
      <c r="B1940" s="97" t="str">
        <f t="shared" si="96"/>
        <v>00</v>
      </c>
      <c r="C1940" s="98">
        <f t="shared" si="97"/>
        <v>1939</v>
      </c>
      <c r="D1940" s="97" t="str">
        <f t="shared" si="95"/>
        <v/>
      </c>
    </row>
    <row r="1941" spans="2:4">
      <c r="B1941" s="97" t="str">
        <f t="shared" si="96"/>
        <v>00</v>
      </c>
      <c r="C1941" s="98">
        <f t="shared" si="97"/>
        <v>1940</v>
      </c>
      <c r="D1941" s="97" t="str">
        <f t="shared" si="95"/>
        <v/>
      </c>
    </row>
    <row r="1942" spans="2:4">
      <c r="B1942" s="97" t="str">
        <f t="shared" si="96"/>
        <v>00</v>
      </c>
      <c r="C1942" s="98">
        <f t="shared" si="97"/>
        <v>1941</v>
      </c>
      <c r="D1942" s="97" t="str">
        <f t="shared" si="95"/>
        <v/>
      </c>
    </row>
    <row r="1943" spans="2:4">
      <c r="B1943" s="97" t="str">
        <f t="shared" si="96"/>
        <v>00</v>
      </c>
      <c r="C1943" s="98">
        <f t="shared" si="97"/>
        <v>1942</v>
      </c>
      <c r="D1943" s="97" t="str">
        <f t="shared" si="95"/>
        <v/>
      </c>
    </row>
    <row r="1944" spans="2:4">
      <c r="B1944" s="97" t="str">
        <f t="shared" si="96"/>
        <v>00</v>
      </c>
      <c r="C1944" s="98">
        <f t="shared" si="97"/>
        <v>1943</v>
      </c>
      <c r="D1944" s="97" t="str">
        <f t="shared" si="95"/>
        <v/>
      </c>
    </row>
    <row r="1945" spans="2:4">
      <c r="B1945" s="97" t="str">
        <f t="shared" si="96"/>
        <v>00</v>
      </c>
      <c r="C1945" s="98">
        <f t="shared" si="97"/>
        <v>1944</v>
      </c>
      <c r="D1945" s="97" t="str">
        <f t="shared" si="95"/>
        <v/>
      </c>
    </row>
    <row r="1946" spans="2:4">
      <c r="B1946" s="97" t="str">
        <f t="shared" si="96"/>
        <v>00</v>
      </c>
      <c r="C1946" s="98">
        <f t="shared" si="97"/>
        <v>1945</v>
      </c>
      <c r="D1946" s="97" t="str">
        <f t="shared" si="95"/>
        <v/>
      </c>
    </row>
    <row r="1947" spans="2:4">
      <c r="B1947" s="97" t="str">
        <f t="shared" si="96"/>
        <v>00</v>
      </c>
      <c r="C1947" s="98">
        <f t="shared" si="97"/>
        <v>1946</v>
      </c>
      <c r="D1947" s="97" t="str">
        <f t="shared" si="95"/>
        <v/>
      </c>
    </row>
    <row r="1948" spans="2:4">
      <c r="B1948" s="97" t="str">
        <f t="shared" si="96"/>
        <v>00</v>
      </c>
      <c r="C1948" s="98">
        <f t="shared" si="97"/>
        <v>1947</v>
      </c>
      <c r="D1948" s="97" t="str">
        <f t="shared" si="95"/>
        <v/>
      </c>
    </row>
    <row r="1949" spans="2:4">
      <c r="B1949" s="97" t="str">
        <f t="shared" si="96"/>
        <v>00</v>
      </c>
      <c r="C1949" s="98">
        <f t="shared" si="97"/>
        <v>1948</v>
      </c>
      <c r="D1949" s="97" t="str">
        <f t="shared" si="95"/>
        <v/>
      </c>
    </row>
    <row r="1950" spans="2:4">
      <c r="B1950" s="97" t="str">
        <f t="shared" si="96"/>
        <v>00</v>
      </c>
      <c r="C1950" s="98">
        <f t="shared" si="97"/>
        <v>1949</v>
      </c>
      <c r="D1950" s="97" t="str">
        <f t="shared" si="95"/>
        <v/>
      </c>
    </row>
    <row r="1951" spans="2:4">
      <c r="B1951" s="97" t="str">
        <f t="shared" si="96"/>
        <v>00</v>
      </c>
      <c r="C1951" s="98">
        <f t="shared" si="97"/>
        <v>1950</v>
      </c>
      <c r="D1951" s="97" t="str">
        <f t="shared" si="95"/>
        <v/>
      </c>
    </row>
    <row r="1952" spans="2:4">
      <c r="B1952" s="97" t="str">
        <f t="shared" si="96"/>
        <v>00</v>
      </c>
      <c r="C1952" s="98">
        <f t="shared" si="97"/>
        <v>1951</v>
      </c>
      <c r="D1952" s="97" t="str">
        <f t="shared" si="95"/>
        <v/>
      </c>
    </row>
    <row r="1953" spans="2:4">
      <c r="B1953" s="97" t="str">
        <f t="shared" si="96"/>
        <v>00</v>
      </c>
      <c r="C1953" s="98">
        <f t="shared" si="97"/>
        <v>1952</v>
      </c>
      <c r="D1953" s="97" t="str">
        <f t="shared" si="95"/>
        <v/>
      </c>
    </row>
    <row r="1954" spans="2:4">
      <c r="B1954" s="97" t="str">
        <f t="shared" si="96"/>
        <v>00</v>
      </c>
      <c r="C1954" s="98">
        <f t="shared" si="97"/>
        <v>1953</v>
      </c>
      <c r="D1954" s="97" t="str">
        <f t="shared" si="95"/>
        <v/>
      </c>
    </row>
    <row r="1955" spans="2:4">
      <c r="B1955" s="97" t="str">
        <f t="shared" si="96"/>
        <v>00</v>
      </c>
      <c r="C1955" s="98">
        <f t="shared" si="97"/>
        <v>1954</v>
      </c>
      <c r="D1955" s="97" t="str">
        <f t="shared" si="95"/>
        <v/>
      </c>
    </row>
    <row r="1956" spans="2:4">
      <c r="B1956" s="97" t="str">
        <f t="shared" si="96"/>
        <v>00</v>
      </c>
      <c r="C1956" s="98">
        <f t="shared" si="97"/>
        <v>1955</v>
      </c>
      <c r="D1956" s="97" t="str">
        <f t="shared" si="95"/>
        <v/>
      </c>
    </row>
    <row r="1957" spans="2:4">
      <c r="B1957" s="97" t="str">
        <f t="shared" si="96"/>
        <v>00</v>
      </c>
      <c r="C1957" s="98">
        <f t="shared" si="97"/>
        <v>1956</v>
      </c>
      <c r="D1957" s="97" t="str">
        <f t="shared" si="95"/>
        <v/>
      </c>
    </row>
    <row r="1958" spans="2:4">
      <c r="B1958" s="97" t="str">
        <f t="shared" si="96"/>
        <v>00</v>
      </c>
      <c r="C1958" s="98">
        <f t="shared" si="97"/>
        <v>1957</v>
      </c>
      <c r="D1958" s="97" t="str">
        <f t="shared" si="95"/>
        <v/>
      </c>
    </row>
    <row r="1959" spans="2:4">
      <c r="B1959" s="97" t="str">
        <f t="shared" si="96"/>
        <v>00</v>
      </c>
      <c r="C1959" s="98">
        <f t="shared" si="97"/>
        <v>1958</v>
      </c>
      <c r="D1959" s="97" t="str">
        <f t="shared" si="95"/>
        <v/>
      </c>
    </row>
    <row r="1960" spans="2:4">
      <c r="B1960" s="97" t="str">
        <f t="shared" si="96"/>
        <v>00</v>
      </c>
      <c r="C1960" s="98">
        <f t="shared" si="97"/>
        <v>1959</v>
      </c>
      <c r="D1960" s="97" t="str">
        <f t="shared" si="95"/>
        <v/>
      </c>
    </row>
    <row r="1961" spans="2:4">
      <c r="B1961" s="97" t="str">
        <f t="shared" si="96"/>
        <v>00</v>
      </c>
      <c r="C1961" s="98">
        <f t="shared" si="97"/>
        <v>1960</v>
      </c>
      <c r="D1961" s="97" t="str">
        <f t="shared" si="95"/>
        <v/>
      </c>
    </row>
    <row r="1962" spans="2:4">
      <c r="B1962" s="97" t="str">
        <f t="shared" si="96"/>
        <v>00</v>
      </c>
      <c r="C1962" s="98">
        <f t="shared" si="97"/>
        <v>1961</v>
      </c>
      <c r="D1962" s="97" t="str">
        <f t="shared" si="95"/>
        <v/>
      </c>
    </row>
    <row r="1963" spans="2:4">
      <c r="B1963" s="97" t="str">
        <f t="shared" si="96"/>
        <v>00</v>
      </c>
      <c r="C1963" s="98">
        <f t="shared" si="97"/>
        <v>1962</v>
      </c>
      <c r="D1963" s="97" t="str">
        <f t="shared" si="95"/>
        <v/>
      </c>
    </row>
    <row r="1964" spans="2:4">
      <c r="B1964" s="97" t="str">
        <f t="shared" si="96"/>
        <v>00</v>
      </c>
      <c r="C1964" s="98">
        <f t="shared" si="97"/>
        <v>1963</v>
      </c>
      <c r="D1964" s="97" t="str">
        <f t="shared" si="95"/>
        <v/>
      </c>
    </row>
    <row r="1965" spans="2:4">
      <c r="B1965" s="97" t="str">
        <f t="shared" si="96"/>
        <v>00</v>
      </c>
      <c r="C1965" s="98">
        <f t="shared" si="97"/>
        <v>1964</v>
      </c>
      <c r="D1965" s="97" t="str">
        <f t="shared" si="95"/>
        <v/>
      </c>
    </row>
    <row r="1966" spans="2:4">
      <c r="B1966" s="97" t="str">
        <f t="shared" si="96"/>
        <v>00</v>
      </c>
      <c r="C1966" s="98">
        <f t="shared" si="97"/>
        <v>1965</v>
      </c>
      <c r="D1966" s="97" t="str">
        <f t="shared" si="95"/>
        <v/>
      </c>
    </row>
    <row r="1967" spans="2:4">
      <c r="B1967" s="97" t="str">
        <f t="shared" si="96"/>
        <v>00</v>
      </c>
      <c r="C1967" s="98">
        <f t="shared" si="97"/>
        <v>1966</v>
      </c>
      <c r="D1967" s="97" t="str">
        <f t="shared" si="95"/>
        <v/>
      </c>
    </row>
    <row r="1968" spans="2:4">
      <c r="B1968" s="97" t="str">
        <f t="shared" si="96"/>
        <v>00</v>
      </c>
      <c r="C1968" s="98">
        <f t="shared" si="97"/>
        <v>1967</v>
      </c>
      <c r="D1968" s="97" t="str">
        <f t="shared" si="95"/>
        <v/>
      </c>
    </row>
    <row r="1969" spans="2:4">
      <c r="B1969" s="97" t="str">
        <f t="shared" si="96"/>
        <v>00</v>
      </c>
      <c r="C1969" s="98">
        <f t="shared" si="97"/>
        <v>1968</v>
      </c>
      <c r="D1969" s="97" t="str">
        <f t="shared" si="95"/>
        <v/>
      </c>
    </row>
    <row r="1970" spans="2:4">
      <c r="B1970" s="97" t="str">
        <f t="shared" si="96"/>
        <v>00</v>
      </c>
      <c r="C1970" s="98">
        <f t="shared" si="97"/>
        <v>1969</v>
      </c>
      <c r="D1970" s="97" t="str">
        <f t="shared" si="95"/>
        <v/>
      </c>
    </row>
    <row r="1971" spans="2:4">
      <c r="B1971" s="97" t="str">
        <f t="shared" si="96"/>
        <v>00</v>
      </c>
      <c r="C1971" s="98">
        <f t="shared" si="97"/>
        <v>1970</v>
      </c>
      <c r="D1971" s="97" t="str">
        <f t="shared" si="95"/>
        <v/>
      </c>
    </row>
    <row r="1972" spans="2:4">
      <c r="B1972" s="97" t="str">
        <f t="shared" si="96"/>
        <v>00</v>
      </c>
      <c r="C1972" s="98">
        <f t="shared" si="97"/>
        <v>1971</v>
      </c>
      <c r="D1972" s="97" t="str">
        <f t="shared" si="95"/>
        <v/>
      </c>
    </row>
    <row r="1973" spans="2:4">
      <c r="B1973" s="97" t="str">
        <f t="shared" si="96"/>
        <v>00</v>
      </c>
      <c r="C1973" s="98">
        <f t="shared" si="97"/>
        <v>1972</v>
      </c>
      <c r="D1973" s="97" t="str">
        <f t="shared" si="95"/>
        <v/>
      </c>
    </row>
    <row r="1974" spans="2:4">
      <c r="B1974" s="97" t="str">
        <f t="shared" si="96"/>
        <v>00</v>
      </c>
      <c r="C1974" s="98">
        <f t="shared" si="97"/>
        <v>1973</v>
      </c>
      <c r="D1974" s="97" t="str">
        <f t="shared" si="95"/>
        <v/>
      </c>
    </row>
    <row r="1975" spans="2:4">
      <c r="B1975" s="97" t="str">
        <f t="shared" si="96"/>
        <v>00</v>
      </c>
      <c r="C1975" s="98">
        <f t="shared" si="97"/>
        <v>1974</v>
      </c>
      <c r="D1975" s="97" t="str">
        <f t="shared" si="95"/>
        <v/>
      </c>
    </row>
    <row r="1976" spans="2:4">
      <c r="B1976" s="97" t="str">
        <f t="shared" si="96"/>
        <v>00</v>
      </c>
      <c r="C1976" s="98">
        <f t="shared" si="97"/>
        <v>1975</v>
      </c>
      <c r="D1976" s="97" t="str">
        <f t="shared" si="95"/>
        <v/>
      </c>
    </row>
    <row r="1977" spans="2:4">
      <c r="B1977" s="97" t="str">
        <f t="shared" si="96"/>
        <v>00</v>
      </c>
      <c r="C1977" s="98">
        <f t="shared" si="97"/>
        <v>1976</v>
      </c>
      <c r="D1977" s="97" t="str">
        <f t="shared" si="95"/>
        <v/>
      </c>
    </row>
    <row r="1978" spans="2:4">
      <c r="B1978" s="97" t="str">
        <f t="shared" si="96"/>
        <v>00</v>
      </c>
      <c r="C1978" s="98">
        <f t="shared" si="97"/>
        <v>1977</v>
      </c>
      <c r="D1978" s="97" t="str">
        <f t="shared" si="95"/>
        <v/>
      </c>
    </row>
    <row r="1979" spans="2:4">
      <c r="B1979" s="97" t="str">
        <f t="shared" si="96"/>
        <v>00</v>
      </c>
      <c r="C1979" s="98">
        <f t="shared" si="97"/>
        <v>1978</v>
      </c>
      <c r="D1979" s="97" t="str">
        <f t="shared" si="95"/>
        <v/>
      </c>
    </row>
    <row r="1980" spans="2:4">
      <c r="B1980" s="97" t="str">
        <f t="shared" si="96"/>
        <v>00</v>
      </c>
      <c r="C1980" s="98">
        <f t="shared" si="97"/>
        <v>1979</v>
      </c>
      <c r="D1980" s="97" t="str">
        <f t="shared" si="95"/>
        <v/>
      </c>
    </row>
    <row r="1981" spans="2:4">
      <c r="B1981" s="97" t="str">
        <f t="shared" si="96"/>
        <v>00</v>
      </c>
      <c r="C1981" s="98">
        <f t="shared" si="97"/>
        <v>1980</v>
      </c>
      <c r="D1981" s="97" t="str">
        <f t="shared" si="95"/>
        <v/>
      </c>
    </row>
    <row r="1982" spans="2:4">
      <c r="B1982" s="97" t="str">
        <f t="shared" si="96"/>
        <v>00</v>
      </c>
      <c r="C1982" s="98">
        <f t="shared" si="97"/>
        <v>1981</v>
      </c>
      <c r="D1982" s="97" t="str">
        <f t="shared" si="95"/>
        <v/>
      </c>
    </row>
    <row r="1983" spans="2:4">
      <c r="B1983" s="97" t="str">
        <f t="shared" si="96"/>
        <v>00</v>
      </c>
      <c r="C1983" s="98">
        <f t="shared" si="97"/>
        <v>1982</v>
      </c>
      <c r="D1983" s="97" t="str">
        <f t="shared" si="95"/>
        <v/>
      </c>
    </row>
    <row r="1984" spans="2:4">
      <c r="B1984" s="97" t="str">
        <f t="shared" si="96"/>
        <v>00</v>
      </c>
      <c r="C1984" s="98">
        <f t="shared" si="97"/>
        <v>1983</v>
      </c>
      <c r="D1984" s="97" t="str">
        <f t="shared" si="95"/>
        <v/>
      </c>
    </row>
    <row r="1985" spans="2:4">
      <c r="B1985" s="97" t="str">
        <f t="shared" si="96"/>
        <v>00</v>
      </c>
      <c r="C1985" s="98">
        <f t="shared" si="97"/>
        <v>1984</v>
      </c>
      <c r="D1985" s="97" t="str">
        <f t="shared" si="95"/>
        <v/>
      </c>
    </row>
    <row r="1986" spans="2:4">
      <c r="B1986" s="97" t="str">
        <f t="shared" si="96"/>
        <v>00</v>
      </c>
      <c r="C1986" s="98">
        <f t="shared" si="97"/>
        <v>1985</v>
      </c>
      <c r="D1986" s="97" t="str">
        <f t="shared" ref="D1986:D2049" si="98">IF(A1986&gt;0,CHAR(A1986),"")</f>
        <v/>
      </c>
    </row>
    <row r="1987" spans="2:4">
      <c r="B1987" s="97" t="str">
        <f t="shared" ref="B1987:B2050" si="99">DEC2HEX(A1987,2)</f>
        <v>00</v>
      </c>
      <c r="C1987" s="98">
        <f t="shared" ref="C1987:C2050" si="100">C1986+1</f>
        <v>1986</v>
      </c>
      <c r="D1987" s="97" t="str">
        <f t="shared" si="98"/>
        <v/>
      </c>
    </row>
    <row r="1988" spans="2:4">
      <c r="B1988" s="97" t="str">
        <f t="shared" si="99"/>
        <v>00</v>
      </c>
      <c r="C1988" s="98">
        <f t="shared" si="100"/>
        <v>1987</v>
      </c>
      <c r="D1988" s="97" t="str">
        <f t="shared" si="98"/>
        <v/>
      </c>
    </row>
    <row r="1989" spans="2:4">
      <c r="B1989" s="97" t="str">
        <f t="shared" si="99"/>
        <v>00</v>
      </c>
      <c r="C1989" s="98">
        <f t="shared" si="100"/>
        <v>1988</v>
      </c>
      <c r="D1989" s="97" t="str">
        <f t="shared" si="98"/>
        <v/>
      </c>
    </row>
    <row r="1990" spans="2:4">
      <c r="B1990" s="97" t="str">
        <f t="shared" si="99"/>
        <v>00</v>
      </c>
      <c r="C1990" s="98">
        <f t="shared" si="100"/>
        <v>1989</v>
      </c>
      <c r="D1990" s="97" t="str">
        <f t="shared" si="98"/>
        <v/>
      </c>
    </row>
    <row r="1991" spans="2:4">
      <c r="B1991" s="97" t="str">
        <f t="shared" si="99"/>
        <v>00</v>
      </c>
      <c r="C1991" s="98">
        <f t="shared" si="100"/>
        <v>1990</v>
      </c>
      <c r="D1991" s="97" t="str">
        <f t="shared" si="98"/>
        <v/>
      </c>
    </row>
    <row r="1992" spans="2:4">
      <c r="B1992" s="97" t="str">
        <f t="shared" si="99"/>
        <v>00</v>
      </c>
      <c r="C1992" s="98">
        <f t="shared" si="100"/>
        <v>1991</v>
      </c>
      <c r="D1992" s="97" t="str">
        <f t="shared" si="98"/>
        <v/>
      </c>
    </row>
    <row r="1993" spans="2:4">
      <c r="B1993" s="97" t="str">
        <f t="shared" si="99"/>
        <v>00</v>
      </c>
      <c r="C1993" s="98">
        <f t="shared" si="100"/>
        <v>1992</v>
      </c>
      <c r="D1993" s="97" t="str">
        <f t="shared" si="98"/>
        <v/>
      </c>
    </row>
    <row r="1994" spans="2:4">
      <c r="B1994" s="97" t="str">
        <f t="shared" si="99"/>
        <v>00</v>
      </c>
      <c r="C1994" s="98">
        <f t="shared" si="100"/>
        <v>1993</v>
      </c>
      <c r="D1994" s="97" t="str">
        <f t="shared" si="98"/>
        <v/>
      </c>
    </row>
    <row r="1995" spans="2:4">
      <c r="B1995" s="97" t="str">
        <f t="shared" si="99"/>
        <v>00</v>
      </c>
      <c r="C1995" s="98">
        <f t="shared" si="100"/>
        <v>1994</v>
      </c>
      <c r="D1995" s="97" t="str">
        <f t="shared" si="98"/>
        <v/>
      </c>
    </row>
    <row r="1996" spans="2:4">
      <c r="B1996" s="97" t="str">
        <f t="shared" si="99"/>
        <v>00</v>
      </c>
      <c r="C1996" s="98">
        <f t="shared" si="100"/>
        <v>1995</v>
      </c>
      <c r="D1996" s="97" t="str">
        <f t="shared" si="98"/>
        <v/>
      </c>
    </row>
    <row r="1997" spans="2:4">
      <c r="B1997" s="97" t="str">
        <f t="shared" si="99"/>
        <v>00</v>
      </c>
      <c r="C1997" s="98">
        <f t="shared" si="100"/>
        <v>1996</v>
      </c>
      <c r="D1997" s="97" t="str">
        <f t="shared" si="98"/>
        <v/>
      </c>
    </row>
    <row r="1998" spans="2:4">
      <c r="B1998" s="97" t="str">
        <f t="shared" si="99"/>
        <v>00</v>
      </c>
      <c r="C1998" s="98">
        <f t="shared" si="100"/>
        <v>1997</v>
      </c>
      <c r="D1998" s="97" t="str">
        <f t="shared" si="98"/>
        <v/>
      </c>
    </row>
    <row r="1999" spans="2:4">
      <c r="B1999" s="97" t="str">
        <f t="shared" si="99"/>
        <v>00</v>
      </c>
      <c r="C1999" s="98">
        <f t="shared" si="100"/>
        <v>1998</v>
      </c>
      <c r="D1999" s="97" t="str">
        <f t="shared" si="98"/>
        <v/>
      </c>
    </row>
    <row r="2000" spans="2:4">
      <c r="B2000" s="97" t="str">
        <f t="shared" si="99"/>
        <v>00</v>
      </c>
      <c r="C2000" s="98">
        <f t="shared" si="100"/>
        <v>1999</v>
      </c>
      <c r="D2000" s="97" t="str">
        <f t="shared" si="98"/>
        <v/>
      </c>
    </row>
    <row r="2001" spans="2:4">
      <c r="B2001" s="97" t="str">
        <f t="shared" si="99"/>
        <v>00</v>
      </c>
      <c r="C2001" s="98">
        <f t="shared" si="100"/>
        <v>2000</v>
      </c>
      <c r="D2001" s="97" t="str">
        <f t="shared" si="98"/>
        <v/>
      </c>
    </row>
    <row r="2002" spans="2:4">
      <c r="B2002" s="97" t="str">
        <f t="shared" si="99"/>
        <v>00</v>
      </c>
      <c r="C2002" s="98">
        <f t="shared" si="100"/>
        <v>2001</v>
      </c>
      <c r="D2002" s="97" t="str">
        <f t="shared" si="98"/>
        <v/>
      </c>
    </row>
    <row r="2003" spans="2:4">
      <c r="B2003" s="97" t="str">
        <f t="shared" si="99"/>
        <v>00</v>
      </c>
      <c r="C2003" s="98">
        <f t="shared" si="100"/>
        <v>2002</v>
      </c>
      <c r="D2003" s="97" t="str">
        <f t="shared" si="98"/>
        <v/>
      </c>
    </row>
    <row r="2004" spans="2:4">
      <c r="B2004" s="97" t="str">
        <f t="shared" si="99"/>
        <v>00</v>
      </c>
      <c r="C2004" s="98">
        <f t="shared" si="100"/>
        <v>2003</v>
      </c>
      <c r="D2004" s="97" t="str">
        <f t="shared" si="98"/>
        <v/>
      </c>
    </row>
    <row r="2005" spans="2:4">
      <c r="B2005" s="97" t="str">
        <f t="shared" si="99"/>
        <v>00</v>
      </c>
      <c r="C2005" s="98">
        <f t="shared" si="100"/>
        <v>2004</v>
      </c>
      <c r="D2005" s="97" t="str">
        <f t="shared" si="98"/>
        <v/>
      </c>
    </row>
    <row r="2006" spans="2:4">
      <c r="B2006" s="97" t="str">
        <f t="shared" si="99"/>
        <v>00</v>
      </c>
      <c r="C2006" s="98">
        <f t="shared" si="100"/>
        <v>2005</v>
      </c>
      <c r="D2006" s="97" t="str">
        <f t="shared" si="98"/>
        <v/>
      </c>
    </row>
    <row r="2007" spans="2:4">
      <c r="B2007" s="97" t="str">
        <f t="shared" si="99"/>
        <v>00</v>
      </c>
      <c r="C2007" s="98">
        <f t="shared" si="100"/>
        <v>2006</v>
      </c>
      <c r="D2007" s="97" t="str">
        <f t="shared" si="98"/>
        <v/>
      </c>
    </row>
    <row r="2008" spans="2:4">
      <c r="B2008" s="97" t="str">
        <f t="shared" si="99"/>
        <v>00</v>
      </c>
      <c r="C2008" s="98">
        <f t="shared" si="100"/>
        <v>2007</v>
      </c>
      <c r="D2008" s="97" t="str">
        <f t="shared" si="98"/>
        <v/>
      </c>
    </row>
    <row r="2009" spans="2:4">
      <c r="B2009" s="97" t="str">
        <f t="shared" si="99"/>
        <v>00</v>
      </c>
      <c r="C2009" s="98">
        <f t="shared" si="100"/>
        <v>2008</v>
      </c>
      <c r="D2009" s="97" t="str">
        <f t="shared" si="98"/>
        <v/>
      </c>
    </row>
    <row r="2010" spans="2:4">
      <c r="B2010" s="97" t="str">
        <f t="shared" si="99"/>
        <v>00</v>
      </c>
      <c r="C2010" s="98">
        <f t="shared" si="100"/>
        <v>2009</v>
      </c>
      <c r="D2010" s="97" t="str">
        <f t="shared" si="98"/>
        <v/>
      </c>
    </row>
    <row r="2011" spans="2:4">
      <c r="B2011" s="97" t="str">
        <f t="shared" si="99"/>
        <v>00</v>
      </c>
      <c r="C2011" s="98">
        <f t="shared" si="100"/>
        <v>2010</v>
      </c>
      <c r="D2011" s="97" t="str">
        <f t="shared" si="98"/>
        <v/>
      </c>
    </row>
    <row r="2012" spans="2:4">
      <c r="B2012" s="97" t="str">
        <f t="shared" si="99"/>
        <v>00</v>
      </c>
      <c r="C2012" s="98">
        <f t="shared" si="100"/>
        <v>2011</v>
      </c>
      <c r="D2012" s="97" t="str">
        <f t="shared" si="98"/>
        <v/>
      </c>
    </row>
    <row r="2013" spans="2:4">
      <c r="B2013" s="97" t="str">
        <f t="shared" si="99"/>
        <v>00</v>
      </c>
      <c r="C2013" s="98">
        <f t="shared" si="100"/>
        <v>2012</v>
      </c>
      <c r="D2013" s="97" t="str">
        <f t="shared" si="98"/>
        <v/>
      </c>
    </row>
    <row r="2014" spans="2:4">
      <c r="B2014" s="97" t="str">
        <f t="shared" si="99"/>
        <v>00</v>
      </c>
      <c r="C2014" s="98">
        <f t="shared" si="100"/>
        <v>2013</v>
      </c>
      <c r="D2014" s="97" t="str">
        <f t="shared" si="98"/>
        <v/>
      </c>
    </row>
    <row r="2015" spans="2:4">
      <c r="B2015" s="97" t="str">
        <f t="shared" si="99"/>
        <v>00</v>
      </c>
      <c r="C2015" s="98">
        <f t="shared" si="100"/>
        <v>2014</v>
      </c>
      <c r="D2015" s="97" t="str">
        <f t="shared" si="98"/>
        <v/>
      </c>
    </row>
    <row r="2016" spans="2:4">
      <c r="B2016" s="97" t="str">
        <f t="shared" si="99"/>
        <v>00</v>
      </c>
      <c r="C2016" s="98">
        <f t="shared" si="100"/>
        <v>2015</v>
      </c>
      <c r="D2016" s="97" t="str">
        <f t="shared" si="98"/>
        <v/>
      </c>
    </row>
    <row r="2017" spans="2:4">
      <c r="B2017" s="97" t="str">
        <f t="shared" si="99"/>
        <v>00</v>
      </c>
      <c r="C2017" s="98">
        <f t="shared" si="100"/>
        <v>2016</v>
      </c>
      <c r="D2017" s="97" t="str">
        <f t="shared" si="98"/>
        <v/>
      </c>
    </row>
    <row r="2018" spans="2:4">
      <c r="B2018" s="97" t="str">
        <f t="shared" si="99"/>
        <v>00</v>
      </c>
      <c r="C2018" s="98">
        <f t="shared" si="100"/>
        <v>2017</v>
      </c>
      <c r="D2018" s="97" t="str">
        <f t="shared" si="98"/>
        <v/>
      </c>
    </row>
    <row r="2019" spans="2:4">
      <c r="B2019" s="97" t="str">
        <f t="shared" si="99"/>
        <v>00</v>
      </c>
      <c r="C2019" s="98">
        <f t="shared" si="100"/>
        <v>2018</v>
      </c>
      <c r="D2019" s="97" t="str">
        <f t="shared" si="98"/>
        <v/>
      </c>
    </row>
    <row r="2020" spans="2:4">
      <c r="B2020" s="97" t="str">
        <f t="shared" si="99"/>
        <v>00</v>
      </c>
      <c r="C2020" s="98">
        <f t="shared" si="100"/>
        <v>2019</v>
      </c>
      <c r="D2020" s="97" t="str">
        <f t="shared" si="98"/>
        <v/>
      </c>
    </row>
    <row r="2021" spans="2:4">
      <c r="B2021" s="97" t="str">
        <f t="shared" si="99"/>
        <v>00</v>
      </c>
      <c r="C2021" s="98">
        <f t="shared" si="100"/>
        <v>2020</v>
      </c>
      <c r="D2021" s="97" t="str">
        <f t="shared" si="98"/>
        <v/>
      </c>
    </row>
    <row r="2022" spans="2:4">
      <c r="B2022" s="97" t="str">
        <f t="shared" si="99"/>
        <v>00</v>
      </c>
      <c r="C2022" s="98">
        <f t="shared" si="100"/>
        <v>2021</v>
      </c>
      <c r="D2022" s="97" t="str">
        <f t="shared" si="98"/>
        <v/>
      </c>
    </row>
    <row r="2023" spans="2:4">
      <c r="B2023" s="97" t="str">
        <f t="shared" si="99"/>
        <v>00</v>
      </c>
      <c r="C2023" s="98">
        <f t="shared" si="100"/>
        <v>2022</v>
      </c>
      <c r="D2023" s="97" t="str">
        <f t="shared" si="98"/>
        <v/>
      </c>
    </row>
    <row r="2024" spans="2:4">
      <c r="B2024" s="97" t="str">
        <f t="shared" si="99"/>
        <v>00</v>
      </c>
      <c r="C2024" s="98">
        <f t="shared" si="100"/>
        <v>2023</v>
      </c>
      <c r="D2024" s="97" t="str">
        <f t="shared" si="98"/>
        <v/>
      </c>
    </row>
    <row r="2025" spans="2:4">
      <c r="B2025" s="97" t="str">
        <f t="shared" si="99"/>
        <v>00</v>
      </c>
      <c r="C2025" s="98">
        <f t="shared" si="100"/>
        <v>2024</v>
      </c>
      <c r="D2025" s="97" t="str">
        <f t="shared" si="98"/>
        <v/>
      </c>
    </row>
    <row r="2026" spans="2:4">
      <c r="B2026" s="97" t="str">
        <f t="shared" si="99"/>
        <v>00</v>
      </c>
      <c r="C2026" s="98">
        <f t="shared" si="100"/>
        <v>2025</v>
      </c>
      <c r="D2026" s="97" t="str">
        <f t="shared" si="98"/>
        <v/>
      </c>
    </row>
    <row r="2027" spans="2:4">
      <c r="B2027" s="97" t="str">
        <f t="shared" si="99"/>
        <v>00</v>
      </c>
      <c r="C2027" s="98">
        <f t="shared" si="100"/>
        <v>2026</v>
      </c>
      <c r="D2027" s="97" t="str">
        <f t="shared" si="98"/>
        <v/>
      </c>
    </row>
    <row r="2028" spans="2:4">
      <c r="B2028" s="97" t="str">
        <f t="shared" si="99"/>
        <v>00</v>
      </c>
      <c r="C2028" s="98">
        <f t="shared" si="100"/>
        <v>2027</v>
      </c>
      <c r="D2028" s="97" t="str">
        <f t="shared" si="98"/>
        <v/>
      </c>
    </row>
    <row r="2029" spans="2:4">
      <c r="B2029" s="97" t="str">
        <f t="shared" si="99"/>
        <v>00</v>
      </c>
      <c r="C2029" s="98">
        <f t="shared" si="100"/>
        <v>2028</v>
      </c>
      <c r="D2029" s="97" t="str">
        <f t="shared" si="98"/>
        <v/>
      </c>
    </row>
    <row r="2030" spans="2:4">
      <c r="B2030" s="97" t="str">
        <f t="shared" si="99"/>
        <v>00</v>
      </c>
      <c r="C2030" s="98">
        <f t="shared" si="100"/>
        <v>2029</v>
      </c>
      <c r="D2030" s="97" t="str">
        <f t="shared" si="98"/>
        <v/>
      </c>
    </row>
    <row r="2031" spans="2:4">
      <c r="B2031" s="97" t="str">
        <f t="shared" si="99"/>
        <v>00</v>
      </c>
      <c r="C2031" s="98">
        <f t="shared" si="100"/>
        <v>2030</v>
      </c>
      <c r="D2031" s="97" t="str">
        <f t="shared" si="98"/>
        <v/>
      </c>
    </row>
    <row r="2032" spans="2:4">
      <c r="B2032" s="97" t="str">
        <f t="shared" si="99"/>
        <v>00</v>
      </c>
      <c r="C2032" s="98">
        <f t="shared" si="100"/>
        <v>2031</v>
      </c>
      <c r="D2032" s="97" t="str">
        <f t="shared" si="98"/>
        <v/>
      </c>
    </row>
    <row r="2033" spans="2:4">
      <c r="B2033" s="97" t="str">
        <f t="shared" si="99"/>
        <v>00</v>
      </c>
      <c r="C2033" s="98">
        <f t="shared" si="100"/>
        <v>2032</v>
      </c>
      <c r="D2033" s="97" t="str">
        <f t="shared" si="98"/>
        <v/>
      </c>
    </row>
    <row r="2034" spans="2:4">
      <c r="B2034" s="97" t="str">
        <f t="shared" si="99"/>
        <v>00</v>
      </c>
      <c r="C2034" s="98">
        <f t="shared" si="100"/>
        <v>2033</v>
      </c>
      <c r="D2034" s="97" t="str">
        <f t="shared" si="98"/>
        <v/>
      </c>
    </row>
    <row r="2035" spans="2:4">
      <c r="B2035" s="97" t="str">
        <f t="shared" si="99"/>
        <v>00</v>
      </c>
      <c r="C2035" s="98">
        <f t="shared" si="100"/>
        <v>2034</v>
      </c>
      <c r="D2035" s="97" t="str">
        <f t="shared" si="98"/>
        <v/>
      </c>
    </row>
    <row r="2036" spans="2:4">
      <c r="B2036" s="97" t="str">
        <f t="shared" si="99"/>
        <v>00</v>
      </c>
      <c r="C2036" s="98">
        <f t="shared" si="100"/>
        <v>2035</v>
      </c>
      <c r="D2036" s="97" t="str">
        <f t="shared" si="98"/>
        <v/>
      </c>
    </row>
    <row r="2037" spans="2:4">
      <c r="B2037" s="97" t="str">
        <f t="shared" si="99"/>
        <v>00</v>
      </c>
      <c r="C2037" s="98">
        <f t="shared" si="100"/>
        <v>2036</v>
      </c>
      <c r="D2037" s="97" t="str">
        <f t="shared" si="98"/>
        <v/>
      </c>
    </row>
    <row r="2038" spans="2:4">
      <c r="B2038" s="97" t="str">
        <f t="shared" si="99"/>
        <v>00</v>
      </c>
      <c r="C2038" s="98">
        <f t="shared" si="100"/>
        <v>2037</v>
      </c>
      <c r="D2038" s="97" t="str">
        <f t="shared" si="98"/>
        <v/>
      </c>
    </row>
    <row r="2039" spans="2:4">
      <c r="B2039" s="97" t="str">
        <f t="shared" si="99"/>
        <v>00</v>
      </c>
      <c r="C2039" s="98">
        <f t="shared" si="100"/>
        <v>2038</v>
      </c>
      <c r="D2039" s="97" t="str">
        <f t="shared" si="98"/>
        <v/>
      </c>
    </row>
    <row r="2040" spans="2:4">
      <c r="B2040" s="97" t="str">
        <f t="shared" si="99"/>
        <v>00</v>
      </c>
      <c r="C2040" s="98">
        <f t="shared" si="100"/>
        <v>2039</v>
      </c>
      <c r="D2040" s="97" t="str">
        <f t="shared" si="98"/>
        <v/>
      </c>
    </row>
    <row r="2041" spans="2:4">
      <c r="B2041" s="97" t="str">
        <f t="shared" si="99"/>
        <v>00</v>
      </c>
      <c r="C2041" s="98">
        <f t="shared" si="100"/>
        <v>2040</v>
      </c>
      <c r="D2041" s="97" t="str">
        <f t="shared" si="98"/>
        <v/>
      </c>
    </row>
    <row r="2042" spans="2:4">
      <c r="B2042" s="97" t="str">
        <f t="shared" si="99"/>
        <v>00</v>
      </c>
      <c r="C2042" s="98">
        <f t="shared" si="100"/>
        <v>2041</v>
      </c>
      <c r="D2042" s="97" t="str">
        <f t="shared" si="98"/>
        <v/>
      </c>
    </row>
    <row r="2043" spans="2:4">
      <c r="B2043" s="97" t="str">
        <f t="shared" si="99"/>
        <v>00</v>
      </c>
      <c r="C2043" s="98">
        <f t="shared" si="100"/>
        <v>2042</v>
      </c>
      <c r="D2043" s="97" t="str">
        <f t="shared" si="98"/>
        <v/>
      </c>
    </row>
    <row r="2044" spans="2:4">
      <c r="B2044" s="97" t="str">
        <f t="shared" si="99"/>
        <v>00</v>
      </c>
      <c r="C2044" s="98">
        <f t="shared" si="100"/>
        <v>2043</v>
      </c>
      <c r="D2044" s="97" t="str">
        <f t="shared" si="98"/>
        <v/>
      </c>
    </row>
    <row r="2045" spans="2:4">
      <c r="B2045" s="97" t="str">
        <f t="shared" si="99"/>
        <v>00</v>
      </c>
      <c r="C2045" s="98">
        <f t="shared" si="100"/>
        <v>2044</v>
      </c>
      <c r="D2045" s="97" t="str">
        <f t="shared" si="98"/>
        <v/>
      </c>
    </row>
    <row r="2046" spans="2:4">
      <c r="B2046" s="97" t="str">
        <f t="shared" si="99"/>
        <v>00</v>
      </c>
      <c r="C2046" s="98">
        <f t="shared" si="100"/>
        <v>2045</v>
      </c>
      <c r="D2046" s="97" t="str">
        <f t="shared" si="98"/>
        <v/>
      </c>
    </row>
    <row r="2047" spans="2:4">
      <c r="B2047" s="97" t="str">
        <f t="shared" si="99"/>
        <v>00</v>
      </c>
      <c r="C2047" s="98">
        <f t="shared" si="100"/>
        <v>2046</v>
      </c>
      <c r="D2047" s="97" t="str">
        <f t="shared" si="98"/>
        <v/>
      </c>
    </row>
    <row r="2048" spans="2:4">
      <c r="B2048" s="97" t="str">
        <f t="shared" si="99"/>
        <v>00</v>
      </c>
      <c r="C2048" s="98">
        <f t="shared" si="100"/>
        <v>2047</v>
      </c>
      <c r="D2048" s="97" t="str">
        <f t="shared" si="98"/>
        <v/>
      </c>
    </row>
    <row r="2049" spans="2:4">
      <c r="B2049" s="97" t="str">
        <f t="shared" si="99"/>
        <v>00</v>
      </c>
      <c r="C2049" s="98">
        <f t="shared" si="100"/>
        <v>2048</v>
      </c>
      <c r="D2049" s="97" t="str">
        <f t="shared" si="98"/>
        <v/>
      </c>
    </row>
    <row r="2050" spans="2:4">
      <c r="B2050" s="97" t="str">
        <f t="shared" si="99"/>
        <v>00</v>
      </c>
      <c r="C2050" s="98">
        <f t="shared" si="100"/>
        <v>2049</v>
      </c>
      <c r="D2050" s="97" t="str">
        <f t="shared" ref="D2050:D2113" si="101">IF(A2050&gt;0,CHAR(A2050),"")</f>
        <v/>
      </c>
    </row>
    <row r="2051" spans="2:4">
      <c r="B2051" s="97" t="str">
        <f t="shared" ref="B2051:B2114" si="102">DEC2HEX(A2051,2)</f>
        <v>00</v>
      </c>
      <c r="C2051" s="98">
        <f t="shared" ref="C2051:C2114" si="103">C2050+1</f>
        <v>2050</v>
      </c>
      <c r="D2051" s="97" t="str">
        <f t="shared" si="101"/>
        <v/>
      </c>
    </row>
    <row r="2052" spans="2:4">
      <c r="B2052" s="97" t="str">
        <f t="shared" si="102"/>
        <v>00</v>
      </c>
      <c r="C2052" s="98">
        <f t="shared" si="103"/>
        <v>2051</v>
      </c>
      <c r="D2052" s="97" t="str">
        <f t="shared" si="101"/>
        <v/>
      </c>
    </row>
    <row r="2053" spans="2:4">
      <c r="B2053" s="97" t="str">
        <f t="shared" si="102"/>
        <v>00</v>
      </c>
      <c r="C2053" s="98">
        <f t="shared" si="103"/>
        <v>2052</v>
      </c>
      <c r="D2053" s="97" t="str">
        <f t="shared" si="101"/>
        <v/>
      </c>
    </row>
    <row r="2054" spans="2:4">
      <c r="B2054" s="97" t="str">
        <f t="shared" si="102"/>
        <v>00</v>
      </c>
      <c r="C2054" s="98">
        <f t="shared" si="103"/>
        <v>2053</v>
      </c>
      <c r="D2054" s="97" t="str">
        <f t="shared" si="101"/>
        <v/>
      </c>
    </row>
    <row r="2055" spans="2:4">
      <c r="B2055" s="97" t="str">
        <f t="shared" si="102"/>
        <v>00</v>
      </c>
      <c r="C2055" s="98">
        <f t="shared" si="103"/>
        <v>2054</v>
      </c>
      <c r="D2055" s="97" t="str">
        <f t="shared" si="101"/>
        <v/>
      </c>
    </row>
    <row r="2056" spans="2:4">
      <c r="B2056" s="97" t="str">
        <f t="shared" si="102"/>
        <v>00</v>
      </c>
      <c r="C2056" s="98">
        <f t="shared" si="103"/>
        <v>2055</v>
      </c>
      <c r="D2056" s="97" t="str">
        <f t="shared" si="101"/>
        <v/>
      </c>
    </row>
    <row r="2057" spans="2:4">
      <c r="B2057" s="97" t="str">
        <f t="shared" si="102"/>
        <v>00</v>
      </c>
      <c r="C2057" s="98">
        <f t="shared" si="103"/>
        <v>2056</v>
      </c>
      <c r="D2057" s="97" t="str">
        <f t="shared" si="101"/>
        <v/>
      </c>
    </row>
    <row r="2058" spans="2:4">
      <c r="B2058" s="97" t="str">
        <f t="shared" si="102"/>
        <v>00</v>
      </c>
      <c r="C2058" s="98">
        <f t="shared" si="103"/>
        <v>2057</v>
      </c>
      <c r="D2058" s="97" t="str">
        <f t="shared" si="101"/>
        <v/>
      </c>
    </row>
    <row r="2059" spans="2:4">
      <c r="B2059" s="97" t="str">
        <f t="shared" si="102"/>
        <v>00</v>
      </c>
      <c r="C2059" s="98">
        <f t="shared" si="103"/>
        <v>2058</v>
      </c>
      <c r="D2059" s="97" t="str">
        <f t="shared" si="101"/>
        <v/>
      </c>
    </row>
    <row r="2060" spans="2:4">
      <c r="B2060" s="97" t="str">
        <f t="shared" si="102"/>
        <v>00</v>
      </c>
      <c r="C2060" s="98">
        <f t="shared" si="103"/>
        <v>2059</v>
      </c>
      <c r="D2060" s="97" t="str">
        <f t="shared" si="101"/>
        <v/>
      </c>
    </row>
    <row r="2061" spans="2:4">
      <c r="B2061" s="97" t="str">
        <f t="shared" si="102"/>
        <v>00</v>
      </c>
      <c r="C2061" s="98">
        <f t="shared" si="103"/>
        <v>2060</v>
      </c>
      <c r="D2061" s="97" t="str">
        <f t="shared" si="101"/>
        <v/>
      </c>
    </row>
    <row r="2062" spans="2:4">
      <c r="B2062" s="97" t="str">
        <f t="shared" si="102"/>
        <v>00</v>
      </c>
      <c r="C2062" s="98">
        <f t="shared" si="103"/>
        <v>2061</v>
      </c>
      <c r="D2062" s="97" t="str">
        <f t="shared" si="101"/>
        <v/>
      </c>
    </row>
    <row r="2063" spans="2:4">
      <c r="B2063" s="97" t="str">
        <f t="shared" si="102"/>
        <v>00</v>
      </c>
      <c r="C2063" s="98">
        <f t="shared" si="103"/>
        <v>2062</v>
      </c>
      <c r="D2063" s="97" t="str">
        <f t="shared" si="101"/>
        <v/>
      </c>
    </row>
    <row r="2064" spans="2:4">
      <c r="B2064" s="97" t="str">
        <f t="shared" si="102"/>
        <v>00</v>
      </c>
      <c r="C2064" s="98">
        <f t="shared" si="103"/>
        <v>2063</v>
      </c>
      <c r="D2064" s="97" t="str">
        <f t="shared" si="101"/>
        <v/>
      </c>
    </row>
    <row r="2065" spans="2:4">
      <c r="B2065" s="97" t="str">
        <f t="shared" si="102"/>
        <v>00</v>
      </c>
      <c r="C2065" s="98">
        <f t="shared" si="103"/>
        <v>2064</v>
      </c>
      <c r="D2065" s="97" t="str">
        <f t="shared" si="101"/>
        <v/>
      </c>
    </row>
    <row r="2066" spans="2:4">
      <c r="B2066" s="97" t="str">
        <f t="shared" si="102"/>
        <v>00</v>
      </c>
      <c r="C2066" s="98">
        <f t="shared" si="103"/>
        <v>2065</v>
      </c>
      <c r="D2066" s="97" t="str">
        <f t="shared" si="101"/>
        <v/>
      </c>
    </row>
    <row r="2067" spans="2:4">
      <c r="B2067" s="97" t="str">
        <f t="shared" si="102"/>
        <v>00</v>
      </c>
      <c r="C2067" s="98">
        <f t="shared" si="103"/>
        <v>2066</v>
      </c>
      <c r="D2067" s="97" t="str">
        <f t="shared" si="101"/>
        <v/>
      </c>
    </row>
    <row r="2068" spans="2:4">
      <c r="B2068" s="97" t="str">
        <f t="shared" si="102"/>
        <v>00</v>
      </c>
      <c r="C2068" s="98">
        <f t="shared" si="103"/>
        <v>2067</v>
      </c>
      <c r="D2068" s="97" t="str">
        <f t="shared" si="101"/>
        <v/>
      </c>
    </row>
    <row r="2069" spans="2:4">
      <c r="B2069" s="97" t="str">
        <f t="shared" si="102"/>
        <v>00</v>
      </c>
      <c r="C2069" s="98">
        <f t="shared" si="103"/>
        <v>2068</v>
      </c>
      <c r="D2069" s="97" t="str">
        <f t="shared" si="101"/>
        <v/>
      </c>
    </row>
    <row r="2070" spans="2:4">
      <c r="B2070" s="97" t="str">
        <f t="shared" si="102"/>
        <v>00</v>
      </c>
      <c r="C2070" s="98">
        <f t="shared" si="103"/>
        <v>2069</v>
      </c>
      <c r="D2070" s="97" t="str">
        <f t="shared" si="101"/>
        <v/>
      </c>
    </row>
    <row r="2071" spans="2:4">
      <c r="B2071" s="97" t="str">
        <f t="shared" si="102"/>
        <v>00</v>
      </c>
      <c r="C2071" s="98">
        <f t="shared" si="103"/>
        <v>2070</v>
      </c>
      <c r="D2071" s="97" t="str">
        <f t="shared" si="101"/>
        <v/>
      </c>
    </row>
    <row r="2072" spans="2:4">
      <c r="B2072" s="97" t="str">
        <f t="shared" si="102"/>
        <v>00</v>
      </c>
      <c r="C2072" s="98">
        <f t="shared" si="103"/>
        <v>2071</v>
      </c>
      <c r="D2072" s="97" t="str">
        <f t="shared" si="101"/>
        <v/>
      </c>
    </row>
    <row r="2073" spans="2:4">
      <c r="B2073" s="97" t="str">
        <f t="shared" si="102"/>
        <v>00</v>
      </c>
      <c r="C2073" s="98">
        <f t="shared" si="103"/>
        <v>2072</v>
      </c>
      <c r="D2073" s="97" t="str">
        <f t="shared" si="101"/>
        <v/>
      </c>
    </row>
    <row r="2074" spans="2:4">
      <c r="B2074" s="97" t="str">
        <f t="shared" si="102"/>
        <v>00</v>
      </c>
      <c r="C2074" s="98">
        <f t="shared" si="103"/>
        <v>2073</v>
      </c>
      <c r="D2074" s="97" t="str">
        <f t="shared" si="101"/>
        <v/>
      </c>
    </row>
    <row r="2075" spans="2:4">
      <c r="B2075" s="97" t="str">
        <f t="shared" si="102"/>
        <v>00</v>
      </c>
      <c r="C2075" s="98">
        <f t="shared" si="103"/>
        <v>2074</v>
      </c>
      <c r="D2075" s="97" t="str">
        <f t="shared" si="101"/>
        <v/>
      </c>
    </row>
    <row r="2076" spans="2:4">
      <c r="B2076" s="97" t="str">
        <f t="shared" si="102"/>
        <v>00</v>
      </c>
      <c r="C2076" s="98">
        <f t="shared" si="103"/>
        <v>2075</v>
      </c>
      <c r="D2076" s="97" t="str">
        <f t="shared" si="101"/>
        <v/>
      </c>
    </row>
    <row r="2077" spans="2:4">
      <c r="B2077" s="97" t="str">
        <f t="shared" si="102"/>
        <v>00</v>
      </c>
      <c r="C2077" s="98">
        <f t="shared" si="103"/>
        <v>2076</v>
      </c>
      <c r="D2077" s="97" t="str">
        <f t="shared" si="101"/>
        <v/>
      </c>
    </row>
    <row r="2078" spans="2:4">
      <c r="B2078" s="97" t="str">
        <f t="shared" si="102"/>
        <v>00</v>
      </c>
      <c r="C2078" s="98">
        <f t="shared" si="103"/>
        <v>2077</v>
      </c>
      <c r="D2078" s="97" t="str">
        <f t="shared" si="101"/>
        <v/>
      </c>
    </row>
    <row r="2079" spans="2:4">
      <c r="B2079" s="97" t="str">
        <f t="shared" si="102"/>
        <v>00</v>
      </c>
      <c r="C2079" s="98">
        <f t="shared" si="103"/>
        <v>2078</v>
      </c>
      <c r="D2079" s="97" t="str">
        <f t="shared" si="101"/>
        <v/>
      </c>
    </row>
    <row r="2080" spans="2:4">
      <c r="B2080" s="97" t="str">
        <f t="shared" si="102"/>
        <v>00</v>
      </c>
      <c r="C2080" s="98">
        <f t="shared" si="103"/>
        <v>2079</v>
      </c>
      <c r="D2080" s="97" t="str">
        <f t="shared" si="101"/>
        <v/>
      </c>
    </row>
    <row r="2081" spans="2:4">
      <c r="B2081" s="97" t="str">
        <f t="shared" si="102"/>
        <v>00</v>
      </c>
      <c r="C2081" s="98">
        <f t="shared" si="103"/>
        <v>2080</v>
      </c>
      <c r="D2081" s="97" t="str">
        <f t="shared" si="101"/>
        <v/>
      </c>
    </row>
    <row r="2082" spans="2:4">
      <c r="B2082" s="97" t="str">
        <f t="shared" si="102"/>
        <v>00</v>
      </c>
      <c r="C2082" s="98">
        <f t="shared" si="103"/>
        <v>2081</v>
      </c>
      <c r="D2082" s="97" t="str">
        <f t="shared" si="101"/>
        <v/>
      </c>
    </row>
    <row r="2083" spans="2:4">
      <c r="B2083" s="97" t="str">
        <f t="shared" si="102"/>
        <v>00</v>
      </c>
      <c r="C2083" s="98">
        <f t="shared" si="103"/>
        <v>2082</v>
      </c>
      <c r="D2083" s="97" t="str">
        <f t="shared" si="101"/>
        <v/>
      </c>
    </row>
    <row r="2084" spans="2:4">
      <c r="B2084" s="97" t="str">
        <f t="shared" si="102"/>
        <v>00</v>
      </c>
      <c r="C2084" s="98">
        <f t="shared" si="103"/>
        <v>2083</v>
      </c>
      <c r="D2084" s="97" t="str">
        <f t="shared" si="101"/>
        <v/>
      </c>
    </row>
    <row r="2085" spans="2:4">
      <c r="B2085" s="97" t="str">
        <f t="shared" si="102"/>
        <v>00</v>
      </c>
      <c r="C2085" s="98">
        <f t="shared" si="103"/>
        <v>2084</v>
      </c>
      <c r="D2085" s="97" t="str">
        <f t="shared" si="101"/>
        <v/>
      </c>
    </row>
    <row r="2086" spans="2:4">
      <c r="B2086" s="97" t="str">
        <f t="shared" si="102"/>
        <v>00</v>
      </c>
      <c r="C2086" s="98">
        <f t="shared" si="103"/>
        <v>2085</v>
      </c>
      <c r="D2086" s="97" t="str">
        <f t="shared" si="101"/>
        <v/>
      </c>
    </row>
    <row r="2087" spans="2:4">
      <c r="B2087" s="97" t="str">
        <f t="shared" si="102"/>
        <v>00</v>
      </c>
      <c r="C2087" s="98">
        <f t="shared" si="103"/>
        <v>2086</v>
      </c>
      <c r="D2087" s="97" t="str">
        <f t="shared" si="101"/>
        <v/>
      </c>
    </row>
    <row r="2088" spans="2:4">
      <c r="B2088" s="97" t="str">
        <f t="shared" si="102"/>
        <v>00</v>
      </c>
      <c r="C2088" s="98">
        <f t="shared" si="103"/>
        <v>2087</v>
      </c>
      <c r="D2088" s="97" t="str">
        <f t="shared" si="101"/>
        <v/>
      </c>
    </row>
    <row r="2089" spans="2:4">
      <c r="B2089" s="97" t="str">
        <f t="shared" si="102"/>
        <v>00</v>
      </c>
      <c r="C2089" s="98">
        <f t="shared" si="103"/>
        <v>2088</v>
      </c>
      <c r="D2089" s="97" t="str">
        <f t="shared" si="101"/>
        <v/>
      </c>
    </row>
    <row r="2090" spans="2:4">
      <c r="B2090" s="97" t="str">
        <f t="shared" si="102"/>
        <v>00</v>
      </c>
      <c r="C2090" s="98">
        <f t="shared" si="103"/>
        <v>2089</v>
      </c>
      <c r="D2090" s="97" t="str">
        <f t="shared" si="101"/>
        <v/>
      </c>
    </row>
    <row r="2091" spans="2:4">
      <c r="B2091" s="97" t="str">
        <f t="shared" si="102"/>
        <v>00</v>
      </c>
      <c r="C2091" s="98">
        <f t="shared" si="103"/>
        <v>2090</v>
      </c>
      <c r="D2091" s="97" t="str">
        <f t="shared" si="101"/>
        <v/>
      </c>
    </row>
    <row r="2092" spans="2:4">
      <c r="B2092" s="97" t="str">
        <f t="shared" si="102"/>
        <v>00</v>
      </c>
      <c r="C2092" s="98">
        <f t="shared" si="103"/>
        <v>2091</v>
      </c>
      <c r="D2092" s="97" t="str">
        <f t="shared" si="101"/>
        <v/>
      </c>
    </row>
    <row r="2093" spans="2:4">
      <c r="B2093" s="97" t="str">
        <f t="shared" si="102"/>
        <v>00</v>
      </c>
      <c r="C2093" s="98">
        <f t="shared" si="103"/>
        <v>2092</v>
      </c>
      <c r="D2093" s="97" t="str">
        <f t="shared" si="101"/>
        <v/>
      </c>
    </row>
    <row r="2094" spans="2:4">
      <c r="B2094" s="97" t="str">
        <f t="shared" si="102"/>
        <v>00</v>
      </c>
      <c r="C2094" s="98">
        <f t="shared" si="103"/>
        <v>2093</v>
      </c>
      <c r="D2094" s="97" t="str">
        <f t="shared" si="101"/>
        <v/>
      </c>
    </row>
    <row r="2095" spans="2:4">
      <c r="B2095" s="97" t="str">
        <f t="shared" si="102"/>
        <v>00</v>
      </c>
      <c r="C2095" s="98">
        <f t="shared" si="103"/>
        <v>2094</v>
      </c>
      <c r="D2095" s="97" t="str">
        <f t="shared" si="101"/>
        <v/>
      </c>
    </row>
    <row r="2096" spans="2:4">
      <c r="B2096" s="97" t="str">
        <f t="shared" si="102"/>
        <v>00</v>
      </c>
      <c r="C2096" s="98">
        <f t="shared" si="103"/>
        <v>2095</v>
      </c>
      <c r="D2096" s="97" t="str">
        <f t="shared" si="101"/>
        <v/>
      </c>
    </row>
    <row r="2097" spans="2:4">
      <c r="B2097" s="97" t="str">
        <f t="shared" si="102"/>
        <v>00</v>
      </c>
      <c r="C2097" s="98">
        <f t="shared" si="103"/>
        <v>2096</v>
      </c>
      <c r="D2097" s="97" t="str">
        <f t="shared" si="101"/>
        <v/>
      </c>
    </row>
    <row r="2098" spans="2:4">
      <c r="B2098" s="97" t="str">
        <f t="shared" si="102"/>
        <v>00</v>
      </c>
      <c r="C2098" s="98">
        <f t="shared" si="103"/>
        <v>2097</v>
      </c>
      <c r="D2098" s="97" t="str">
        <f t="shared" si="101"/>
        <v/>
      </c>
    </row>
    <row r="2099" spans="2:4">
      <c r="B2099" s="97" t="str">
        <f t="shared" si="102"/>
        <v>00</v>
      </c>
      <c r="C2099" s="98">
        <f t="shared" si="103"/>
        <v>2098</v>
      </c>
      <c r="D2099" s="97" t="str">
        <f t="shared" si="101"/>
        <v/>
      </c>
    </row>
    <row r="2100" spans="2:4">
      <c r="B2100" s="97" t="str">
        <f t="shared" si="102"/>
        <v>00</v>
      </c>
      <c r="C2100" s="98">
        <f t="shared" si="103"/>
        <v>2099</v>
      </c>
      <c r="D2100" s="97" t="str">
        <f t="shared" si="101"/>
        <v/>
      </c>
    </row>
    <row r="2101" spans="2:4">
      <c r="B2101" s="97" t="str">
        <f t="shared" si="102"/>
        <v>00</v>
      </c>
      <c r="C2101" s="98">
        <f t="shared" si="103"/>
        <v>2100</v>
      </c>
      <c r="D2101" s="97" t="str">
        <f t="shared" si="101"/>
        <v/>
      </c>
    </row>
    <row r="2102" spans="2:4">
      <c r="B2102" s="97" t="str">
        <f t="shared" si="102"/>
        <v>00</v>
      </c>
      <c r="C2102" s="98">
        <f t="shared" si="103"/>
        <v>2101</v>
      </c>
      <c r="D2102" s="97" t="str">
        <f t="shared" si="101"/>
        <v/>
      </c>
    </row>
    <row r="2103" spans="2:4">
      <c r="B2103" s="97" t="str">
        <f t="shared" si="102"/>
        <v>00</v>
      </c>
      <c r="C2103" s="98">
        <f t="shared" si="103"/>
        <v>2102</v>
      </c>
      <c r="D2103" s="97" t="str">
        <f t="shared" si="101"/>
        <v/>
      </c>
    </row>
    <row r="2104" spans="2:4">
      <c r="B2104" s="97" t="str">
        <f t="shared" si="102"/>
        <v>00</v>
      </c>
      <c r="C2104" s="98">
        <f t="shared" si="103"/>
        <v>2103</v>
      </c>
      <c r="D2104" s="97" t="str">
        <f t="shared" si="101"/>
        <v/>
      </c>
    </row>
    <row r="2105" spans="2:4">
      <c r="B2105" s="97" t="str">
        <f t="shared" si="102"/>
        <v>00</v>
      </c>
      <c r="C2105" s="98">
        <f t="shared" si="103"/>
        <v>2104</v>
      </c>
      <c r="D2105" s="97" t="str">
        <f t="shared" si="101"/>
        <v/>
      </c>
    </row>
    <row r="2106" spans="2:4">
      <c r="B2106" s="97" t="str">
        <f t="shared" si="102"/>
        <v>00</v>
      </c>
      <c r="C2106" s="98">
        <f t="shared" si="103"/>
        <v>2105</v>
      </c>
      <c r="D2106" s="97" t="str">
        <f t="shared" si="101"/>
        <v/>
      </c>
    </row>
    <row r="2107" spans="2:4">
      <c r="B2107" s="97" t="str">
        <f t="shared" si="102"/>
        <v>00</v>
      </c>
      <c r="C2107" s="98">
        <f t="shared" si="103"/>
        <v>2106</v>
      </c>
      <c r="D2107" s="97" t="str">
        <f t="shared" si="101"/>
        <v/>
      </c>
    </row>
    <row r="2108" spans="2:4">
      <c r="B2108" s="97" t="str">
        <f t="shared" si="102"/>
        <v>00</v>
      </c>
      <c r="C2108" s="98">
        <f t="shared" si="103"/>
        <v>2107</v>
      </c>
      <c r="D2108" s="97" t="str">
        <f t="shared" si="101"/>
        <v/>
      </c>
    </row>
    <row r="2109" spans="2:4">
      <c r="B2109" s="97" t="str">
        <f t="shared" si="102"/>
        <v>00</v>
      </c>
      <c r="C2109" s="98">
        <f t="shared" si="103"/>
        <v>2108</v>
      </c>
      <c r="D2109" s="97" t="str">
        <f t="shared" si="101"/>
        <v/>
      </c>
    </row>
    <row r="2110" spans="2:4">
      <c r="B2110" s="97" t="str">
        <f t="shared" si="102"/>
        <v>00</v>
      </c>
      <c r="C2110" s="98">
        <f t="shared" si="103"/>
        <v>2109</v>
      </c>
      <c r="D2110" s="97" t="str">
        <f t="shared" si="101"/>
        <v/>
      </c>
    </row>
    <row r="2111" spans="2:4">
      <c r="B2111" s="97" t="str">
        <f t="shared" si="102"/>
        <v>00</v>
      </c>
      <c r="C2111" s="98">
        <f t="shared" si="103"/>
        <v>2110</v>
      </c>
      <c r="D2111" s="97" t="str">
        <f t="shared" si="101"/>
        <v/>
      </c>
    </row>
    <row r="2112" spans="2:4">
      <c r="B2112" s="97" t="str">
        <f t="shared" si="102"/>
        <v>00</v>
      </c>
      <c r="C2112" s="98">
        <f t="shared" si="103"/>
        <v>2111</v>
      </c>
      <c r="D2112" s="97" t="str">
        <f t="shared" si="101"/>
        <v/>
      </c>
    </row>
    <row r="2113" spans="2:4">
      <c r="B2113" s="97" t="str">
        <f t="shared" si="102"/>
        <v>00</v>
      </c>
      <c r="C2113" s="98">
        <f t="shared" si="103"/>
        <v>2112</v>
      </c>
      <c r="D2113" s="97" t="str">
        <f t="shared" si="101"/>
        <v/>
      </c>
    </row>
    <row r="2114" spans="2:4">
      <c r="B2114" s="97" t="str">
        <f t="shared" si="102"/>
        <v>00</v>
      </c>
      <c r="C2114" s="98">
        <f t="shared" si="103"/>
        <v>2113</v>
      </c>
      <c r="D2114" s="97" t="str">
        <f t="shared" ref="D2114:D2177" si="104">IF(A2114&gt;0,CHAR(A2114),"")</f>
        <v/>
      </c>
    </row>
    <row r="2115" spans="2:4">
      <c r="B2115" s="97" t="str">
        <f t="shared" ref="B2115:B2178" si="105">DEC2HEX(A2115,2)</f>
        <v>00</v>
      </c>
      <c r="C2115" s="98">
        <f t="shared" ref="C2115:C2178" si="106">C2114+1</f>
        <v>2114</v>
      </c>
      <c r="D2115" s="97" t="str">
        <f t="shared" si="104"/>
        <v/>
      </c>
    </row>
    <row r="2116" spans="2:4">
      <c r="B2116" s="97" t="str">
        <f t="shared" si="105"/>
        <v>00</v>
      </c>
      <c r="C2116" s="98">
        <f t="shared" si="106"/>
        <v>2115</v>
      </c>
      <c r="D2116" s="97" t="str">
        <f t="shared" si="104"/>
        <v/>
      </c>
    </row>
    <row r="2117" spans="2:4">
      <c r="B2117" s="97" t="str">
        <f t="shared" si="105"/>
        <v>00</v>
      </c>
      <c r="C2117" s="98">
        <f t="shared" si="106"/>
        <v>2116</v>
      </c>
      <c r="D2117" s="97" t="str">
        <f t="shared" si="104"/>
        <v/>
      </c>
    </row>
    <row r="2118" spans="2:4">
      <c r="B2118" s="97" t="str">
        <f t="shared" si="105"/>
        <v>00</v>
      </c>
      <c r="C2118" s="98">
        <f t="shared" si="106"/>
        <v>2117</v>
      </c>
      <c r="D2118" s="97" t="str">
        <f t="shared" si="104"/>
        <v/>
      </c>
    </row>
    <row r="2119" spans="2:4">
      <c r="B2119" s="97" t="str">
        <f t="shared" si="105"/>
        <v>00</v>
      </c>
      <c r="C2119" s="98">
        <f t="shared" si="106"/>
        <v>2118</v>
      </c>
      <c r="D2119" s="97" t="str">
        <f t="shared" si="104"/>
        <v/>
      </c>
    </row>
    <row r="2120" spans="2:4">
      <c r="B2120" s="97" t="str">
        <f t="shared" si="105"/>
        <v>00</v>
      </c>
      <c r="C2120" s="98">
        <f t="shared" si="106"/>
        <v>2119</v>
      </c>
      <c r="D2120" s="97" t="str">
        <f t="shared" si="104"/>
        <v/>
      </c>
    </row>
    <row r="2121" spans="2:4">
      <c r="B2121" s="97" t="str">
        <f t="shared" si="105"/>
        <v>00</v>
      </c>
      <c r="C2121" s="98">
        <f t="shared" si="106"/>
        <v>2120</v>
      </c>
      <c r="D2121" s="97" t="str">
        <f t="shared" si="104"/>
        <v/>
      </c>
    </row>
    <row r="2122" spans="2:4">
      <c r="B2122" s="97" t="str">
        <f t="shared" si="105"/>
        <v>00</v>
      </c>
      <c r="C2122" s="98">
        <f t="shared" si="106"/>
        <v>2121</v>
      </c>
      <c r="D2122" s="97" t="str">
        <f t="shared" si="104"/>
        <v/>
      </c>
    </row>
    <row r="2123" spans="2:4">
      <c r="B2123" s="97" t="str">
        <f t="shared" si="105"/>
        <v>00</v>
      </c>
      <c r="C2123" s="98">
        <f t="shared" si="106"/>
        <v>2122</v>
      </c>
      <c r="D2123" s="97" t="str">
        <f t="shared" si="104"/>
        <v/>
      </c>
    </row>
    <row r="2124" spans="2:4">
      <c r="B2124" s="97" t="str">
        <f t="shared" si="105"/>
        <v>00</v>
      </c>
      <c r="C2124" s="98">
        <f t="shared" si="106"/>
        <v>2123</v>
      </c>
      <c r="D2124" s="97" t="str">
        <f t="shared" si="104"/>
        <v/>
      </c>
    </row>
    <row r="2125" spans="2:4">
      <c r="B2125" s="97" t="str">
        <f t="shared" si="105"/>
        <v>00</v>
      </c>
      <c r="C2125" s="98">
        <f t="shared" si="106"/>
        <v>2124</v>
      </c>
      <c r="D2125" s="97" t="str">
        <f t="shared" si="104"/>
        <v/>
      </c>
    </row>
    <row r="2126" spans="2:4">
      <c r="B2126" s="97" t="str">
        <f t="shared" si="105"/>
        <v>00</v>
      </c>
      <c r="C2126" s="98">
        <f t="shared" si="106"/>
        <v>2125</v>
      </c>
      <c r="D2126" s="97" t="str">
        <f t="shared" si="104"/>
        <v/>
      </c>
    </row>
    <row r="2127" spans="2:4">
      <c r="B2127" s="97" t="str">
        <f t="shared" si="105"/>
        <v>00</v>
      </c>
      <c r="C2127" s="98">
        <f t="shared" si="106"/>
        <v>2126</v>
      </c>
      <c r="D2127" s="97" t="str">
        <f t="shared" si="104"/>
        <v/>
      </c>
    </row>
    <row r="2128" spans="2:4">
      <c r="B2128" s="97" t="str">
        <f t="shared" si="105"/>
        <v>00</v>
      </c>
      <c r="C2128" s="98">
        <f t="shared" si="106"/>
        <v>2127</v>
      </c>
      <c r="D2128" s="97" t="str">
        <f t="shared" si="104"/>
        <v/>
      </c>
    </row>
    <row r="2129" spans="2:4">
      <c r="B2129" s="97" t="str">
        <f t="shared" si="105"/>
        <v>00</v>
      </c>
      <c r="C2129" s="98">
        <f t="shared" si="106"/>
        <v>2128</v>
      </c>
      <c r="D2129" s="97" t="str">
        <f t="shared" si="104"/>
        <v/>
      </c>
    </row>
    <row r="2130" spans="2:4">
      <c r="B2130" s="97" t="str">
        <f t="shared" si="105"/>
        <v>00</v>
      </c>
      <c r="C2130" s="98">
        <f t="shared" si="106"/>
        <v>2129</v>
      </c>
      <c r="D2130" s="97" t="str">
        <f t="shared" si="104"/>
        <v/>
      </c>
    </row>
    <row r="2131" spans="2:4">
      <c r="B2131" s="97" t="str">
        <f t="shared" si="105"/>
        <v>00</v>
      </c>
      <c r="C2131" s="98">
        <f t="shared" si="106"/>
        <v>2130</v>
      </c>
      <c r="D2131" s="97" t="str">
        <f t="shared" si="104"/>
        <v/>
      </c>
    </row>
    <row r="2132" spans="2:4">
      <c r="B2132" s="97" t="str">
        <f t="shared" si="105"/>
        <v>00</v>
      </c>
      <c r="C2132" s="98">
        <f t="shared" si="106"/>
        <v>2131</v>
      </c>
      <c r="D2132" s="97" t="str">
        <f t="shared" si="104"/>
        <v/>
      </c>
    </row>
    <row r="2133" spans="2:4">
      <c r="B2133" s="97" t="str">
        <f t="shared" si="105"/>
        <v>00</v>
      </c>
      <c r="C2133" s="98">
        <f t="shared" si="106"/>
        <v>2132</v>
      </c>
      <c r="D2133" s="97" t="str">
        <f t="shared" si="104"/>
        <v/>
      </c>
    </row>
    <row r="2134" spans="2:4">
      <c r="B2134" s="97" t="str">
        <f t="shared" si="105"/>
        <v>00</v>
      </c>
      <c r="C2134" s="98">
        <f t="shared" si="106"/>
        <v>2133</v>
      </c>
      <c r="D2134" s="97" t="str">
        <f t="shared" si="104"/>
        <v/>
      </c>
    </row>
    <row r="2135" spans="2:4">
      <c r="B2135" s="97" t="str">
        <f t="shared" si="105"/>
        <v>00</v>
      </c>
      <c r="C2135" s="98">
        <f t="shared" si="106"/>
        <v>2134</v>
      </c>
      <c r="D2135" s="97" t="str">
        <f t="shared" si="104"/>
        <v/>
      </c>
    </row>
    <row r="2136" spans="2:4">
      <c r="B2136" s="97" t="str">
        <f t="shared" si="105"/>
        <v>00</v>
      </c>
      <c r="C2136" s="98">
        <f t="shared" si="106"/>
        <v>2135</v>
      </c>
      <c r="D2136" s="97" t="str">
        <f t="shared" si="104"/>
        <v/>
      </c>
    </row>
    <row r="2137" spans="2:4">
      <c r="B2137" s="97" t="str">
        <f t="shared" si="105"/>
        <v>00</v>
      </c>
      <c r="C2137" s="98">
        <f t="shared" si="106"/>
        <v>2136</v>
      </c>
      <c r="D2137" s="97" t="str">
        <f t="shared" si="104"/>
        <v/>
      </c>
    </row>
    <row r="2138" spans="2:4">
      <c r="B2138" s="97" t="str">
        <f t="shared" si="105"/>
        <v>00</v>
      </c>
      <c r="C2138" s="98">
        <f t="shared" si="106"/>
        <v>2137</v>
      </c>
      <c r="D2138" s="97" t="str">
        <f t="shared" si="104"/>
        <v/>
      </c>
    </row>
    <row r="2139" spans="2:4">
      <c r="B2139" s="97" t="str">
        <f t="shared" si="105"/>
        <v>00</v>
      </c>
      <c r="C2139" s="98">
        <f t="shared" si="106"/>
        <v>2138</v>
      </c>
      <c r="D2139" s="97" t="str">
        <f t="shared" si="104"/>
        <v/>
      </c>
    </row>
    <row r="2140" spans="2:4">
      <c r="B2140" s="97" t="str">
        <f t="shared" si="105"/>
        <v>00</v>
      </c>
      <c r="C2140" s="98">
        <f t="shared" si="106"/>
        <v>2139</v>
      </c>
      <c r="D2140" s="97" t="str">
        <f t="shared" si="104"/>
        <v/>
      </c>
    </row>
    <row r="2141" spans="2:4">
      <c r="B2141" s="97" t="str">
        <f t="shared" si="105"/>
        <v>00</v>
      </c>
      <c r="C2141" s="98">
        <f t="shared" si="106"/>
        <v>2140</v>
      </c>
      <c r="D2141" s="97" t="str">
        <f t="shared" si="104"/>
        <v/>
      </c>
    </row>
    <row r="2142" spans="2:4">
      <c r="B2142" s="97" t="str">
        <f t="shared" si="105"/>
        <v>00</v>
      </c>
      <c r="C2142" s="98">
        <f t="shared" si="106"/>
        <v>2141</v>
      </c>
      <c r="D2142" s="97" t="str">
        <f t="shared" si="104"/>
        <v/>
      </c>
    </row>
    <row r="2143" spans="2:4">
      <c r="B2143" s="97" t="str">
        <f t="shared" si="105"/>
        <v>00</v>
      </c>
      <c r="C2143" s="98">
        <f t="shared" si="106"/>
        <v>2142</v>
      </c>
      <c r="D2143" s="97" t="str">
        <f t="shared" si="104"/>
        <v/>
      </c>
    </row>
    <row r="2144" spans="2:4">
      <c r="B2144" s="97" t="str">
        <f t="shared" si="105"/>
        <v>00</v>
      </c>
      <c r="C2144" s="98">
        <f t="shared" si="106"/>
        <v>2143</v>
      </c>
      <c r="D2144" s="97" t="str">
        <f t="shared" si="104"/>
        <v/>
      </c>
    </row>
    <row r="2145" spans="2:4">
      <c r="B2145" s="97" t="str">
        <f t="shared" si="105"/>
        <v>00</v>
      </c>
      <c r="C2145" s="98">
        <f t="shared" si="106"/>
        <v>2144</v>
      </c>
      <c r="D2145" s="97" t="str">
        <f t="shared" si="104"/>
        <v/>
      </c>
    </row>
    <row r="2146" spans="2:4">
      <c r="B2146" s="97" t="str">
        <f t="shared" si="105"/>
        <v>00</v>
      </c>
      <c r="C2146" s="98">
        <f t="shared" si="106"/>
        <v>2145</v>
      </c>
      <c r="D2146" s="97" t="str">
        <f t="shared" si="104"/>
        <v/>
      </c>
    </row>
    <row r="2147" spans="2:4">
      <c r="B2147" s="97" t="str">
        <f t="shared" si="105"/>
        <v>00</v>
      </c>
      <c r="C2147" s="98">
        <f t="shared" si="106"/>
        <v>2146</v>
      </c>
      <c r="D2147" s="97" t="str">
        <f t="shared" si="104"/>
        <v/>
      </c>
    </row>
    <row r="2148" spans="2:4">
      <c r="B2148" s="97" t="str">
        <f t="shared" si="105"/>
        <v>00</v>
      </c>
      <c r="C2148" s="98">
        <f t="shared" si="106"/>
        <v>2147</v>
      </c>
      <c r="D2148" s="97" t="str">
        <f t="shared" si="104"/>
        <v/>
      </c>
    </row>
    <row r="2149" spans="2:4">
      <c r="B2149" s="97" t="str">
        <f t="shared" si="105"/>
        <v>00</v>
      </c>
      <c r="C2149" s="98">
        <f t="shared" si="106"/>
        <v>2148</v>
      </c>
      <c r="D2149" s="97" t="str">
        <f t="shared" si="104"/>
        <v/>
      </c>
    </row>
    <row r="2150" spans="2:4">
      <c r="B2150" s="97" t="str">
        <f t="shared" si="105"/>
        <v>00</v>
      </c>
      <c r="C2150" s="98">
        <f t="shared" si="106"/>
        <v>2149</v>
      </c>
      <c r="D2150" s="97" t="str">
        <f t="shared" si="104"/>
        <v/>
      </c>
    </row>
    <row r="2151" spans="2:4">
      <c r="B2151" s="97" t="str">
        <f t="shared" si="105"/>
        <v>00</v>
      </c>
      <c r="C2151" s="98">
        <f t="shared" si="106"/>
        <v>2150</v>
      </c>
      <c r="D2151" s="97" t="str">
        <f t="shared" si="104"/>
        <v/>
      </c>
    </row>
    <row r="2152" spans="2:4">
      <c r="B2152" s="97" t="str">
        <f t="shared" si="105"/>
        <v>00</v>
      </c>
      <c r="C2152" s="98">
        <f t="shared" si="106"/>
        <v>2151</v>
      </c>
      <c r="D2152" s="97" t="str">
        <f t="shared" si="104"/>
        <v/>
      </c>
    </row>
    <row r="2153" spans="2:4">
      <c r="B2153" s="97" t="str">
        <f t="shared" si="105"/>
        <v>00</v>
      </c>
      <c r="C2153" s="98">
        <f t="shared" si="106"/>
        <v>2152</v>
      </c>
      <c r="D2153" s="97" t="str">
        <f t="shared" si="104"/>
        <v/>
      </c>
    </row>
    <row r="2154" spans="2:4">
      <c r="B2154" s="97" t="str">
        <f t="shared" si="105"/>
        <v>00</v>
      </c>
      <c r="C2154" s="98">
        <f t="shared" si="106"/>
        <v>2153</v>
      </c>
      <c r="D2154" s="97" t="str">
        <f t="shared" si="104"/>
        <v/>
      </c>
    </row>
    <row r="2155" spans="2:4">
      <c r="B2155" s="97" t="str">
        <f t="shared" si="105"/>
        <v>00</v>
      </c>
      <c r="C2155" s="98">
        <f t="shared" si="106"/>
        <v>2154</v>
      </c>
      <c r="D2155" s="97" t="str">
        <f t="shared" si="104"/>
        <v/>
      </c>
    </row>
    <row r="2156" spans="2:4">
      <c r="B2156" s="97" t="str">
        <f t="shared" si="105"/>
        <v>00</v>
      </c>
      <c r="C2156" s="98">
        <f t="shared" si="106"/>
        <v>2155</v>
      </c>
      <c r="D2156" s="97" t="str">
        <f t="shared" si="104"/>
        <v/>
      </c>
    </row>
    <row r="2157" spans="2:4">
      <c r="B2157" s="97" t="str">
        <f t="shared" si="105"/>
        <v>00</v>
      </c>
      <c r="C2157" s="98">
        <f t="shared" si="106"/>
        <v>2156</v>
      </c>
      <c r="D2157" s="97" t="str">
        <f t="shared" si="104"/>
        <v/>
      </c>
    </row>
    <row r="2158" spans="2:4">
      <c r="B2158" s="97" t="str">
        <f t="shared" si="105"/>
        <v>00</v>
      </c>
      <c r="C2158" s="98">
        <f t="shared" si="106"/>
        <v>2157</v>
      </c>
      <c r="D2158" s="97" t="str">
        <f t="shared" si="104"/>
        <v/>
      </c>
    </row>
    <row r="2159" spans="2:4">
      <c r="B2159" s="97" t="str">
        <f t="shared" si="105"/>
        <v>00</v>
      </c>
      <c r="C2159" s="98">
        <f t="shared" si="106"/>
        <v>2158</v>
      </c>
      <c r="D2159" s="97" t="str">
        <f t="shared" si="104"/>
        <v/>
      </c>
    </row>
    <row r="2160" spans="2:4">
      <c r="B2160" s="97" t="str">
        <f t="shared" si="105"/>
        <v>00</v>
      </c>
      <c r="C2160" s="98">
        <f t="shared" si="106"/>
        <v>2159</v>
      </c>
      <c r="D2160" s="97" t="str">
        <f t="shared" si="104"/>
        <v/>
      </c>
    </row>
    <row r="2161" spans="2:4">
      <c r="B2161" s="97" t="str">
        <f t="shared" si="105"/>
        <v>00</v>
      </c>
      <c r="C2161" s="98">
        <f t="shared" si="106"/>
        <v>2160</v>
      </c>
      <c r="D2161" s="97" t="str">
        <f t="shared" si="104"/>
        <v/>
      </c>
    </row>
    <row r="2162" spans="2:4">
      <c r="B2162" s="97" t="str">
        <f t="shared" si="105"/>
        <v>00</v>
      </c>
      <c r="C2162" s="98">
        <f t="shared" si="106"/>
        <v>2161</v>
      </c>
      <c r="D2162" s="97" t="str">
        <f t="shared" si="104"/>
        <v/>
      </c>
    </row>
    <row r="2163" spans="2:4">
      <c r="B2163" s="97" t="str">
        <f t="shared" si="105"/>
        <v>00</v>
      </c>
      <c r="C2163" s="98">
        <f t="shared" si="106"/>
        <v>2162</v>
      </c>
      <c r="D2163" s="97" t="str">
        <f t="shared" si="104"/>
        <v/>
      </c>
    </row>
    <row r="2164" spans="2:4">
      <c r="B2164" s="97" t="str">
        <f t="shared" si="105"/>
        <v>00</v>
      </c>
      <c r="C2164" s="98">
        <f t="shared" si="106"/>
        <v>2163</v>
      </c>
      <c r="D2164" s="97" t="str">
        <f t="shared" si="104"/>
        <v/>
      </c>
    </row>
    <row r="2165" spans="2:4">
      <c r="B2165" s="97" t="str">
        <f t="shared" si="105"/>
        <v>00</v>
      </c>
      <c r="C2165" s="98">
        <f t="shared" si="106"/>
        <v>2164</v>
      </c>
      <c r="D2165" s="97" t="str">
        <f t="shared" si="104"/>
        <v/>
      </c>
    </row>
    <row r="2166" spans="2:4">
      <c r="B2166" s="97" t="str">
        <f t="shared" si="105"/>
        <v>00</v>
      </c>
      <c r="C2166" s="98">
        <f t="shared" si="106"/>
        <v>2165</v>
      </c>
      <c r="D2166" s="97" t="str">
        <f t="shared" si="104"/>
        <v/>
      </c>
    </row>
    <row r="2167" spans="2:4">
      <c r="B2167" s="97" t="str">
        <f t="shared" si="105"/>
        <v>00</v>
      </c>
      <c r="C2167" s="98">
        <f t="shared" si="106"/>
        <v>2166</v>
      </c>
      <c r="D2167" s="97" t="str">
        <f t="shared" si="104"/>
        <v/>
      </c>
    </row>
    <row r="2168" spans="2:4">
      <c r="B2168" s="97" t="str">
        <f t="shared" si="105"/>
        <v>00</v>
      </c>
      <c r="C2168" s="98">
        <f t="shared" si="106"/>
        <v>2167</v>
      </c>
      <c r="D2168" s="97" t="str">
        <f t="shared" si="104"/>
        <v/>
      </c>
    </row>
    <row r="2169" spans="2:4">
      <c r="B2169" s="97" t="str">
        <f t="shared" si="105"/>
        <v>00</v>
      </c>
      <c r="C2169" s="98">
        <f t="shared" si="106"/>
        <v>2168</v>
      </c>
      <c r="D2169" s="97" t="str">
        <f t="shared" si="104"/>
        <v/>
      </c>
    </row>
    <row r="2170" spans="2:4">
      <c r="B2170" s="97" t="str">
        <f t="shared" si="105"/>
        <v>00</v>
      </c>
      <c r="C2170" s="98">
        <f t="shared" si="106"/>
        <v>2169</v>
      </c>
      <c r="D2170" s="97" t="str">
        <f t="shared" si="104"/>
        <v/>
      </c>
    </row>
    <row r="2171" spans="2:4">
      <c r="B2171" s="97" t="str">
        <f t="shared" si="105"/>
        <v>00</v>
      </c>
      <c r="C2171" s="98">
        <f t="shared" si="106"/>
        <v>2170</v>
      </c>
      <c r="D2171" s="97" t="str">
        <f t="shared" si="104"/>
        <v/>
      </c>
    </row>
    <row r="2172" spans="2:4">
      <c r="B2172" s="97" t="str">
        <f t="shared" si="105"/>
        <v>00</v>
      </c>
      <c r="C2172" s="98">
        <f t="shared" si="106"/>
        <v>2171</v>
      </c>
      <c r="D2172" s="97" t="str">
        <f t="shared" si="104"/>
        <v/>
      </c>
    </row>
    <row r="2173" spans="2:4">
      <c r="B2173" s="97" t="str">
        <f t="shared" si="105"/>
        <v>00</v>
      </c>
      <c r="C2173" s="98">
        <f t="shared" si="106"/>
        <v>2172</v>
      </c>
      <c r="D2173" s="97" t="str">
        <f t="shared" si="104"/>
        <v/>
      </c>
    </row>
    <row r="2174" spans="2:4">
      <c r="B2174" s="97" t="str">
        <f t="shared" si="105"/>
        <v>00</v>
      </c>
      <c r="C2174" s="98">
        <f t="shared" si="106"/>
        <v>2173</v>
      </c>
      <c r="D2174" s="97" t="str">
        <f t="shared" si="104"/>
        <v/>
      </c>
    </row>
    <row r="2175" spans="2:4">
      <c r="B2175" s="97" t="str">
        <f t="shared" si="105"/>
        <v>00</v>
      </c>
      <c r="C2175" s="98">
        <f t="shared" si="106"/>
        <v>2174</v>
      </c>
      <c r="D2175" s="97" t="str">
        <f t="shared" si="104"/>
        <v/>
      </c>
    </row>
    <row r="2176" spans="2:4">
      <c r="B2176" s="97" t="str">
        <f t="shared" si="105"/>
        <v>00</v>
      </c>
      <c r="C2176" s="98">
        <f t="shared" si="106"/>
        <v>2175</v>
      </c>
      <c r="D2176" s="97" t="str">
        <f t="shared" si="104"/>
        <v/>
      </c>
    </row>
    <row r="2177" spans="2:4">
      <c r="B2177" s="97" t="str">
        <f t="shared" si="105"/>
        <v>00</v>
      </c>
      <c r="C2177" s="98">
        <f t="shared" si="106"/>
        <v>2176</v>
      </c>
      <c r="D2177" s="97" t="str">
        <f t="shared" si="104"/>
        <v/>
      </c>
    </row>
    <row r="2178" spans="2:4">
      <c r="B2178" s="97" t="str">
        <f t="shared" si="105"/>
        <v>00</v>
      </c>
      <c r="C2178" s="98">
        <f t="shared" si="106"/>
        <v>2177</v>
      </c>
      <c r="D2178" s="97" t="str">
        <f t="shared" ref="D2178:D2241" si="107">IF(A2178&gt;0,CHAR(A2178),"")</f>
        <v/>
      </c>
    </row>
    <row r="2179" spans="2:4">
      <c r="B2179" s="97" t="str">
        <f t="shared" ref="B2179:B2242" si="108">DEC2HEX(A2179,2)</f>
        <v>00</v>
      </c>
      <c r="C2179" s="98">
        <f t="shared" ref="C2179:C2242" si="109">C2178+1</f>
        <v>2178</v>
      </c>
      <c r="D2179" s="97" t="str">
        <f t="shared" si="107"/>
        <v/>
      </c>
    </row>
    <row r="2180" spans="2:4">
      <c r="B2180" s="97" t="str">
        <f t="shared" si="108"/>
        <v>00</v>
      </c>
      <c r="C2180" s="98">
        <f t="shared" si="109"/>
        <v>2179</v>
      </c>
      <c r="D2180" s="97" t="str">
        <f t="shared" si="107"/>
        <v/>
      </c>
    </row>
    <row r="2181" spans="2:4">
      <c r="B2181" s="97" t="str">
        <f t="shared" si="108"/>
        <v>00</v>
      </c>
      <c r="C2181" s="98">
        <f t="shared" si="109"/>
        <v>2180</v>
      </c>
      <c r="D2181" s="97" t="str">
        <f t="shared" si="107"/>
        <v/>
      </c>
    </row>
    <row r="2182" spans="2:4">
      <c r="B2182" s="97" t="str">
        <f t="shared" si="108"/>
        <v>00</v>
      </c>
      <c r="C2182" s="98">
        <f t="shared" si="109"/>
        <v>2181</v>
      </c>
      <c r="D2182" s="97" t="str">
        <f t="shared" si="107"/>
        <v/>
      </c>
    </row>
    <row r="2183" spans="2:4">
      <c r="B2183" s="97" t="str">
        <f t="shared" si="108"/>
        <v>00</v>
      </c>
      <c r="C2183" s="98">
        <f t="shared" si="109"/>
        <v>2182</v>
      </c>
      <c r="D2183" s="97" t="str">
        <f t="shared" si="107"/>
        <v/>
      </c>
    </row>
    <row r="2184" spans="2:4">
      <c r="B2184" s="97" t="str">
        <f t="shared" si="108"/>
        <v>00</v>
      </c>
      <c r="C2184" s="98">
        <f t="shared" si="109"/>
        <v>2183</v>
      </c>
      <c r="D2184" s="97" t="str">
        <f t="shared" si="107"/>
        <v/>
      </c>
    </row>
    <row r="2185" spans="2:4">
      <c r="B2185" s="97" t="str">
        <f t="shared" si="108"/>
        <v>00</v>
      </c>
      <c r="C2185" s="98">
        <f t="shared" si="109"/>
        <v>2184</v>
      </c>
      <c r="D2185" s="97" t="str">
        <f t="shared" si="107"/>
        <v/>
      </c>
    </row>
    <row r="2186" spans="2:4">
      <c r="B2186" s="97" t="str">
        <f t="shared" si="108"/>
        <v>00</v>
      </c>
      <c r="C2186" s="98">
        <f t="shared" si="109"/>
        <v>2185</v>
      </c>
      <c r="D2186" s="97" t="str">
        <f t="shared" si="107"/>
        <v/>
      </c>
    </row>
    <row r="2187" spans="2:4">
      <c r="B2187" s="97" t="str">
        <f t="shared" si="108"/>
        <v>00</v>
      </c>
      <c r="C2187" s="98">
        <f t="shared" si="109"/>
        <v>2186</v>
      </c>
      <c r="D2187" s="97" t="str">
        <f t="shared" si="107"/>
        <v/>
      </c>
    </row>
    <row r="2188" spans="2:4">
      <c r="B2188" s="97" t="str">
        <f t="shared" si="108"/>
        <v>00</v>
      </c>
      <c r="C2188" s="98">
        <f t="shared" si="109"/>
        <v>2187</v>
      </c>
      <c r="D2188" s="97" t="str">
        <f t="shared" si="107"/>
        <v/>
      </c>
    </row>
    <row r="2189" spans="2:4">
      <c r="B2189" s="97" t="str">
        <f t="shared" si="108"/>
        <v>00</v>
      </c>
      <c r="C2189" s="98">
        <f t="shared" si="109"/>
        <v>2188</v>
      </c>
      <c r="D2189" s="97" t="str">
        <f t="shared" si="107"/>
        <v/>
      </c>
    </row>
    <row r="2190" spans="2:4">
      <c r="B2190" s="97" t="str">
        <f t="shared" si="108"/>
        <v>00</v>
      </c>
      <c r="C2190" s="98">
        <f t="shared" si="109"/>
        <v>2189</v>
      </c>
      <c r="D2190" s="97" t="str">
        <f t="shared" si="107"/>
        <v/>
      </c>
    </row>
    <row r="2191" spans="2:4">
      <c r="B2191" s="97" t="str">
        <f t="shared" si="108"/>
        <v>00</v>
      </c>
      <c r="C2191" s="98">
        <f t="shared" si="109"/>
        <v>2190</v>
      </c>
      <c r="D2191" s="97" t="str">
        <f t="shared" si="107"/>
        <v/>
      </c>
    </row>
    <row r="2192" spans="2:4">
      <c r="B2192" s="97" t="str">
        <f t="shared" si="108"/>
        <v>00</v>
      </c>
      <c r="C2192" s="98">
        <f t="shared" si="109"/>
        <v>2191</v>
      </c>
      <c r="D2192" s="97" t="str">
        <f t="shared" si="107"/>
        <v/>
      </c>
    </row>
    <row r="2193" spans="2:4">
      <c r="B2193" s="97" t="str">
        <f t="shared" si="108"/>
        <v>00</v>
      </c>
      <c r="C2193" s="98">
        <f t="shared" si="109"/>
        <v>2192</v>
      </c>
      <c r="D2193" s="97" t="str">
        <f t="shared" si="107"/>
        <v/>
      </c>
    </row>
    <row r="2194" spans="2:4">
      <c r="B2194" s="97" t="str">
        <f t="shared" si="108"/>
        <v>00</v>
      </c>
      <c r="C2194" s="98">
        <f t="shared" si="109"/>
        <v>2193</v>
      </c>
      <c r="D2194" s="97" t="str">
        <f t="shared" si="107"/>
        <v/>
      </c>
    </row>
    <row r="2195" spans="2:4">
      <c r="B2195" s="97" t="str">
        <f t="shared" si="108"/>
        <v>00</v>
      </c>
      <c r="C2195" s="98">
        <f t="shared" si="109"/>
        <v>2194</v>
      </c>
      <c r="D2195" s="97" t="str">
        <f t="shared" si="107"/>
        <v/>
      </c>
    </row>
    <row r="2196" spans="2:4">
      <c r="B2196" s="97" t="str">
        <f t="shared" si="108"/>
        <v>00</v>
      </c>
      <c r="C2196" s="98">
        <f t="shared" si="109"/>
        <v>2195</v>
      </c>
      <c r="D2196" s="97" t="str">
        <f t="shared" si="107"/>
        <v/>
      </c>
    </row>
    <row r="2197" spans="2:4">
      <c r="B2197" s="97" t="str">
        <f t="shared" si="108"/>
        <v>00</v>
      </c>
      <c r="C2197" s="98">
        <f t="shared" si="109"/>
        <v>2196</v>
      </c>
      <c r="D2197" s="97" t="str">
        <f t="shared" si="107"/>
        <v/>
      </c>
    </row>
    <row r="2198" spans="2:4">
      <c r="B2198" s="97" t="str">
        <f t="shared" si="108"/>
        <v>00</v>
      </c>
      <c r="C2198" s="98">
        <f t="shared" si="109"/>
        <v>2197</v>
      </c>
      <c r="D2198" s="97" t="str">
        <f t="shared" si="107"/>
        <v/>
      </c>
    </row>
    <row r="2199" spans="2:4">
      <c r="B2199" s="97" t="str">
        <f t="shared" si="108"/>
        <v>00</v>
      </c>
      <c r="C2199" s="98">
        <f t="shared" si="109"/>
        <v>2198</v>
      </c>
      <c r="D2199" s="97" t="str">
        <f t="shared" si="107"/>
        <v/>
      </c>
    </row>
    <row r="2200" spans="2:4">
      <c r="B2200" s="97" t="str">
        <f t="shared" si="108"/>
        <v>00</v>
      </c>
      <c r="C2200" s="98">
        <f t="shared" si="109"/>
        <v>2199</v>
      </c>
      <c r="D2200" s="97" t="str">
        <f t="shared" si="107"/>
        <v/>
      </c>
    </row>
    <row r="2201" spans="2:4">
      <c r="B2201" s="97" t="str">
        <f t="shared" si="108"/>
        <v>00</v>
      </c>
      <c r="C2201" s="98">
        <f t="shared" si="109"/>
        <v>2200</v>
      </c>
      <c r="D2201" s="97" t="str">
        <f t="shared" si="107"/>
        <v/>
      </c>
    </row>
    <row r="2202" spans="2:4">
      <c r="B2202" s="97" t="str">
        <f t="shared" si="108"/>
        <v>00</v>
      </c>
      <c r="C2202" s="98">
        <f t="shared" si="109"/>
        <v>2201</v>
      </c>
      <c r="D2202" s="97" t="str">
        <f t="shared" si="107"/>
        <v/>
      </c>
    </row>
    <row r="2203" spans="2:4">
      <c r="B2203" s="97" t="str">
        <f t="shared" si="108"/>
        <v>00</v>
      </c>
      <c r="C2203" s="98">
        <f t="shared" si="109"/>
        <v>2202</v>
      </c>
      <c r="D2203" s="97" t="str">
        <f t="shared" si="107"/>
        <v/>
      </c>
    </row>
    <row r="2204" spans="2:4">
      <c r="B2204" s="97" t="str">
        <f t="shared" si="108"/>
        <v>00</v>
      </c>
      <c r="C2204" s="98">
        <f t="shared" si="109"/>
        <v>2203</v>
      </c>
      <c r="D2204" s="97" t="str">
        <f t="shared" si="107"/>
        <v/>
      </c>
    </row>
    <row r="2205" spans="2:4">
      <c r="B2205" s="97" t="str">
        <f t="shared" si="108"/>
        <v>00</v>
      </c>
      <c r="C2205" s="98">
        <f t="shared" si="109"/>
        <v>2204</v>
      </c>
      <c r="D2205" s="97" t="str">
        <f t="shared" si="107"/>
        <v/>
      </c>
    </row>
    <row r="2206" spans="2:4">
      <c r="B2206" s="97" t="str">
        <f t="shared" si="108"/>
        <v>00</v>
      </c>
      <c r="C2206" s="98">
        <f t="shared" si="109"/>
        <v>2205</v>
      </c>
      <c r="D2206" s="97" t="str">
        <f t="shared" si="107"/>
        <v/>
      </c>
    </row>
    <row r="2207" spans="2:4">
      <c r="B2207" s="97" t="str">
        <f t="shared" si="108"/>
        <v>00</v>
      </c>
      <c r="C2207" s="98">
        <f t="shared" si="109"/>
        <v>2206</v>
      </c>
      <c r="D2207" s="97" t="str">
        <f t="shared" si="107"/>
        <v/>
      </c>
    </row>
    <row r="2208" spans="2:4">
      <c r="B2208" s="97" t="str">
        <f t="shared" si="108"/>
        <v>00</v>
      </c>
      <c r="C2208" s="98">
        <f t="shared" si="109"/>
        <v>2207</v>
      </c>
      <c r="D2208" s="97" t="str">
        <f t="shared" si="107"/>
        <v/>
      </c>
    </row>
    <row r="2209" spans="2:4">
      <c r="B2209" s="97" t="str">
        <f t="shared" si="108"/>
        <v>00</v>
      </c>
      <c r="C2209" s="98">
        <f t="shared" si="109"/>
        <v>2208</v>
      </c>
      <c r="D2209" s="97" t="str">
        <f t="shared" si="107"/>
        <v/>
      </c>
    </row>
    <row r="2210" spans="2:4">
      <c r="B2210" s="97" t="str">
        <f t="shared" si="108"/>
        <v>00</v>
      </c>
      <c r="C2210" s="98">
        <f t="shared" si="109"/>
        <v>2209</v>
      </c>
      <c r="D2210" s="97" t="str">
        <f t="shared" si="107"/>
        <v/>
      </c>
    </row>
    <row r="2211" spans="2:4">
      <c r="B2211" s="97" t="str">
        <f t="shared" si="108"/>
        <v>00</v>
      </c>
      <c r="C2211" s="98">
        <f t="shared" si="109"/>
        <v>2210</v>
      </c>
      <c r="D2211" s="97" t="str">
        <f t="shared" si="107"/>
        <v/>
      </c>
    </row>
    <row r="2212" spans="2:4">
      <c r="B2212" s="97" t="str">
        <f t="shared" si="108"/>
        <v>00</v>
      </c>
      <c r="C2212" s="98">
        <f t="shared" si="109"/>
        <v>2211</v>
      </c>
      <c r="D2212" s="97" t="str">
        <f t="shared" si="107"/>
        <v/>
      </c>
    </row>
    <row r="2213" spans="2:4">
      <c r="B2213" s="97" t="str">
        <f t="shared" si="108"/>
        <v>00</v>
      </c>
      <c r="C2213" s="98">
        <f t="shared" si="109"/>
        <v>2212</v>
      </c>
      <c r="D2213" s="97" t="str">
        <f t="shared" si="107"/>
        <v/>
      </c>
    </row>
    <row r="2214" spans="2:4">
      <c r="B2214" s="97" t="str">
        <f t="shared" si="108"/>
        <v>00</v>
      </c>
      <c r="C2214" s="98">
        <f t="shared" si="109"/>
        <v>2213</v>
      </c>
      <c r="D2214" s="97" t="str">
        <f t="shared" si="107"/>
        <v/>
      </c>
    </row>
    <row r="2215" spans="2:4">
      <c r="B2215" s="97" t="str">
        <f t="shared" si="108"/>
        <v>00</v>
      </c>
      <c r="C2215" s="98">
        <f t="shared" si="109"/>
        <v>2214</v>
      </c>
      <c r="D2215" s="97" t="str">
        <f t="shared" si="107"/>
        <v/>
      </c>
    </row>
    <row r="2216" spans="2:4">
      <c r="B2216" s="97" t="str">
        <f t="shared" si="108"/>
        <v>00</v>
      </c>
      <c r="C2216" s="98">
        <f t="shared" si="109"/>
        <v>2215</v>
      </c>
      <c r="D2216" s="97" t="str">
        <f t="shared" si="107"/>
        <v/>
      </c>
    </row>
    <row r="2217" spans="2:4">
      <c r="B2217" s="97" t="str">
        <f t="shared" si="108"/>
        <v>00</v>
      </c>
      <c r="C2217" s="98">
        <f t="shared" si="109"/>
        <v>2216</v>
      </c>
      <c r="D2217" s="97" t="str">
        <f t="shared" si="107"/>
        <v/>
      </c>
    </row>
    <row r="2218" spans="2:4">
      <c r="B2218" s="97" t="str">
        <f t="shared" si="108"/>
        <v>00</v>
      </c>
      <c r="C2218" s="98">
        <f t="shared" si="109"/>
        <v>2217</v>
      </c>
      <c r="D2218" s="97" t="str">
        <f t="shared" si="107"/>
        <v/>
      </c>
    </row>
    <row r="2219" spans="2:4">
      <c r="B2219" s="97" t="str">
        <f t="shared" si="108"/>
        <v>00</v>
      </c>
      <c r="C2219" s="98">
        <f t="shared" si="109"/>
        <v>2218</v>
      </c>
      <c r="D2219" s="97" t="str">
        <f t="shared" si="107"/>
        <v/>
      </c>
    </row>
    <row r="2220" spans="2:4">
      <c r="B2220" s="97" t="str">
        <f t="shared" si="108"/>
        <v>00</v>
      </c>
      <c r="C2220" s="98">
        <f t="shared" si="109"/>
        <v>2219</v>
      </c>
      <c r="D2220" s="97" t="str">
        <f t="shared" si="107"/>
        <v/>
      </c>
    </row>
    <row r="2221" spans="2:4">
      <c r="B2221" s="97" t="str">
        <f t="shared" si="108"/>
        <v>00</v>
      </c>
      <c r="C2221" s="98">
        <f t="shared" si="109"/>
        <v>2220</v>
      </c>
      <c r="D2221" s="97" t="str">
        <f t="shared" si="107"/>
        <v/>
      </c>
    </row>
    <row r="2222" spans="2:4">
      <c r="B2222" s="97" t="str">
        <f t="shared" si="108"/>
        <v>00</v>
      </c>
      <c r="C2222" s="98">
        <f t="shared" si="109"/>
        <v>2221</v>
      </c>
      <c r="D2222" s="97" t="str">
        <f t="shared" si="107"/>
        <v/>
      </c>
    </row>
    <row r="2223" spans="2:4">
      <c r="B2223" s="97" t="str">
        <f t="shared" si="108"/>
        <v>00</v>
      </c>
      <c r="C2223" s="98">
        <f t="shared" si="109"/>
        <v>2222</v>
      </c>
      <c r="D2223" s="97" t="str">
        <f t="shared" si="107"/>
        <v/>
      </c>
    </row>
    <row r="2224" spans="2:4">
      <c r="B2224" s="97" t="str">
        <f t="shared" si="108"/>
        <v>00</v>
      </c>
      <c r="C2224" s="98">
        <f t="shared" si="109"/>
        <v>2223</v>
      </c>
      <c r="D2224" s="97" t="str">
        <f t="shared" si="107"/>
        <v/>
      </c>
    </row>
    <row r="2225" spans="2:4">
      <c r="B2225" s="97" t="str">
        <f t="shared" si="108"/>
        <v>00</v>
      </c>
      <c r="C2225" s="98">
        <f t="shared" si="109"/>
        <v>2224</v>
      </c>
      <c r="D2225" s="97" t="str">
        <f t="shared" si="107"/>
        <v/>
      </c>
    </row>
    <row r="2226" spans="2:4">
      <c r="B2226" s="97" t="str">
        <f t="shared" si="108"/>
        <v>00</v>
      </c>
      <c r="C2226" s="98">
        <f t="shared" si="109"/>
        <v>2225</v>
      </c>
      <c r="D2226" s="97" t="str">
        <f t="shared" si="107"/>
        <v/>
      </c>
    </row>
    <row r="2227" spans="2:4">
      <c r="B2227" s="97" t="str">
        <f t="shared" si="108"/>
        <v>00</v>
      </c>
      <c r="C2227" s="98">
        <f t="shared" si="109"/>
        <v>2226</v>
      </c>
      <c r="D2227" s="97" t="str">
        <f t="shared" si="107"/>
        <v/>
      </c>
    </row>
    <row r="2228" spans="2:4">
      <c r="B2228" s="97" t="str">
        <f t="shared" si="108"/>
        <v>00</v>
      </c>
      <c r="C2228" s="98">
        <f t="shared" si="109"/>
        <v>2227</v>
      </c>
      <c r="D2228" s="97" t="str">
        <f t="shared" si="107"/>
        <v/>
      </c>
    </row>
    <row r="2229" spans="2:4">
      <c r="B2229" s="97" t="str">
        <f t="shared" si="108"/>
        <v>00</v>
      </c>
      <c r="C2229" s="98">
        <f t="shared" si="109"/>
        <v>2228</v>
      </c>
      <c r="D2229" s="97" t="str">
        <f t="shared" si="107"/>
        <v/>
      </c>
    </row>
    <row r="2230" spans="2:4">
      <c r="B2230" s="97" t="str">
        <f t="shared" si="108"/>
        <v>00</v>
      </c>
      <c r="C2230" s="98">
        <f t="shared" si="109"/>
        <v>2229</v>
      </c>
      <c r="D2230" s="97" t="str">
        <f t="shared" si="107"/>
        <v/>
      </c>
    </row>
    <row r="2231" spans="2:4">
      <c r="B2231" s="97" t="str">
        <f t="shared" si="108"/>
        <v>00</v>
      </c>
      <c r="C2231" s="98">
        <f t="shared" si="109"/>
        <v>2230</v>
      </c>
      <c r="D2231" s="97" t="str">
        <f t="shared" si="107"/>
        <v/>
      </c>
    </row>
    <row r="2232" spans="2:4">
      <c r="B2232" s="97" t="str">
        <f t="shared" si="108"/>
        <v>00</v>
      </c>
      <c r="C2232" s="98">
        <f t="shared" si="109"/>
        <v>2231</v>
      </c>
      <c r="D2232" s="97" t="str">
        <f t="shared" si="107"/>
        <v/>
      </c>
    </row>
    <row r="2233" spans="2:4">
      <c r="B2233" s="97" t="str">
        <f t="shared" si="108"/>
        <v>00</v>
      </c>
      <c r="C2233" s="98">
        <f t="shared" si="109"/>
        <v>2232</v>
      </c>
      <c r="D2233" s="97" t="str">
        <f t="shared" si="107"/>
        <v/>
      </c>
    </row>
    <row r="2234" spans="2:4">
      <c r="B2234" s="97" t="str">
        <f t="shared" si="108"/>
        <v>00</v>
      </c>
      <c r="C2234" s="98">
        <f t="shared" si="109"/>
        <v>2233</v>
      </c>
      <c r="D2234" s="97" t="str">
        <f t="shared" si="107"/>
        <v/>
      </c>
    </row>
    <row r="2235" spans="2:4">
      <c r="B2235" s="97" t="str">
        <f t="shared" si="108"/>
        <v>00</v>
      </c>
      <c r="C2235" s="98">
        <f t="shared" si="109"/>
        <v>2234</v>
      </c>
      <c r="D2235" s="97" t="str">
        <f t="shared" si="107"/>
        <v/>
      </c>
    </row>
    <row r="2236" spans="2:4">
      <c r="B2236" s="97" t="str">
        <f t="shared" si="108"/>
        <v>00</v>
      </c>
      <c r="C2236" s="98">
        <f t="shared" si="109"/>
        <v>2235</v>
      </c>
      <c r="D2236" s="97" t="str">
        <f t="shared" si="107"/>
        <v/>
      </c>
    </row>
    <row r="2237" spans="2:4">
      <c r="B2237" s="97" t="str">
        <f t="shared" si="108"/>
        <v>00</v>
      </c>
      <c r="C2237" s="98">
        <f t="shared" si="109"/>
        <v>2236</v>
      </c>
      <c r="D2237" s="97" t="str">
        <f t="shared" si="107"/>
        <v/>
      </c>
    </row>
    <row r="2238" spans="2:4">
      <c r="B2238" s="97" t="str">
        <f t="shared" si="108"/>
        <v>00</v>
      </c>
      <c r="C2238" s="98">
        <f t="shared" si="109"/>
        <v>2237</v>
      </c>
      <c r="D2238" s="97" t="str">
        <f t="shared" si="107"/>
        <v/>
      </c>
    </row>
    <row r="2239" spans="2:4">
      <c r="B2239" s="97" t="str">
        <f t="shared" si="108"/>
        <v>00</v>
      </c>
      <c r="C2239" s="98">
        <f t="shared" si="109"/>
        <v>2238</v>
      </c>
      <c r="D2239" s="97" t="str">
        <f t="shared" si="107"/>
        <v/>
      </c>
    </row>
    <row r="2240" spans="2:4">
      <c r="B2240" s="97" t="str">
        <f t="shared" si="108"/>
        <v>00</v>
      </c>
      <c r="C2240" s="98">
        <f t="shared" si="109"/>
        <v>2239</v>
      </c>
      <c r="D2240" s="97" t="str">
        <f t="shared" si="107"/>
        <v/>
      </c>
    </row>
    <row r="2241" spans="2:4">
      <c r="B2241" s="97" t="str">
        <f t="shared" si="108"/>
        <v>00</v>
      </c>
      <c r="C2241" s="98">
        <f t="shared" si="109"/>
        <v>2240</v>
      </c>
      <c r="D2241" s="97" t="str">
        <f t="shared" si="107"/>
        <v/>
      </c>
    </row>
    <row r="2242" spans="2:4">
      <c r="B2242" s="97" t="str">
        <f t="shared" si="108"/>
        <v>00</v>
      </c>
      <c r="C2242" s="98">
        <f t="shared" si="109"/>
        <v>2241</v>
      </c>
      <c r="D2242" s="97" t="str">
        <f t="shared" ref="D2242:D2305" si="110">IF(A2242&gt;0,CHAR(A2242),"")</f>
        <v/>
      </c>
    </row>
    <row r="2243" spans="2:4">
      <c r="B2243" s="97" t="str">
        <f t="shared" ref="B2243:B2306" si="111">DEC2HEX(A2243,2)</f>
        <v>00</v>
      </c>
      <c r="C2243" s="98">
        <f t="shared" ref="C2243:C2306" si="112">C2242+1</f>
        <v>2242</v>
      </c>
      <c r="D2243" s="97" t="str">
        <f t="shared" si="110"/>
        <v/>
      </c>
    </row>
    <row r="2244" spans="2:4">
      <c r="B2244" s="97" t="str">
        <f t="shared" si="111"/>
        <v>00</v>
      </c>
      <c r="C2244" s="98">
        <f t="shared" si="112"/>
        <v>2243</v>
      </c>
      <c r="D2244" s="97" t="str">
        <f t="shared" si="110"/>
        <v/>
      </c>
    </row>
    <row r="2245" spans="2:4">
      <c r="B2245" s="97" t="str">
        <f t="shared" si="111"/>
        <v>00</v>
      </c>
      <c r="C2245" s="98">
        <f t="shared" si="112"/>
        <v>2244</v>
      </c>
      <c r="D2245" s="97" t="str">
        <f t="shared" si="110"/>
        <v/>
      </c>
    </row>
    <row r="2246" spans="2:4">
      <c r="B2246" s="97" t="str">
        <f t="shared" si="111"/>
        <v>00</v>
      </c>
      <c r="C2246" s="98">
        <f t="shared" si="112"/>
        <v>2245</v>
      </c>
      <c r="D2246" s="97" t="str">
        <f t="shared" si="110"/>
        <v/>
      </c>
    </row>
    <row r="2247" spans="2:4">
      <c r="B2247" s="97" t="str">
        <f t="shared" si="111"/>
        <v>00</v>
      </c>
      <c r="C2247" s="98">
        <f t="shared" si="112"/>
        <v>2246</v>
      </c>
      <c r="D2247" s="97" t="str">
        <f t="shared" si="110"/>
        <v/>
      </c>
    </row>
    <row r="2248" spans="2:4">
      <c r="B2248" s="97" t="str">
        <f t="shared" si="111"/>
        <v>00</v>
      </c>
      <c r="C2248" s="98">
        <f t="shared" si="112"/>
        <v>2247</v>
      </c>
      <c r="D2248" s="97" t="str">
        <f t="shared" si="110"/>
        <v/>
      </c>
    </row>
    <row r="2249" spans="2:4">
      <c r="B2249" s="97" t="str">
        <f t="shared" si="111"/>
        <v>00</v>
      </c>
      <c r="C2249" s="98">
        <f t="shared" si="112"/>
        <v>2248</v>
      </c>
      <c r="D2249" s="97" t="str">
        <f t="shared" si="110"/>
        <v/>
      </c>
    </row>
    <row r="2250" spans="2:4">
      <c r="B2250" s="97" t="str">
        <f t="shared" si="111"/>
        <v>00</v>
      </c>
      <c r="C2250" s="98">
        <f t="shared" si="112"/>
        <v>2249</v>
      </c>
      <c r="D2250" s="97" t="str">
        <f t="shared" si="110"/>
        <v/>
      </c>
    </row>
    <row r="2251" spans="2:4">
      <c r="B2251" s="97" t="str">
        <f t="shared" si="111"/>
        <v>00</v>
      </c>
      <c r="C2251" s="98">
        <f t="shared" si="112"/>
        <v>2250</v>
      </c>
      <c r="D2251" s="97" t="str">
        <f t="shared" si="110"/>
        <v/>
      </c>
    </row>
    <row r="2252" spans="2:4">
      <c r="B2252" s="97" t="str">
        <f t="shared" si="111"/>
        <v>00</v>
      </c>
      <c r="C2252" s="98">
        <f t="shared" si="112"/>
        <v>2251</v>
      </c>
      <c r="D2252" s="97" t="str">
        <f t="shared" si="110"/>
        <v/>
      </c>
    </row>
    <row r="2253" spans="2:4">
      <c r="B2253" s="97" t="str">
        <f t="shared" si="111"/>
        <v>00</v>
      </c>
      <c r="C2253" s="98">
        <f t="shared" si="112"/>
        <v>2252</v>
      </c>
      <c r="D2253" s="97" t="str">
        <f t="shared" si="110"/>
        <v/>
      </c>
    </row>
    <row r="2254" spans="2:4">
      <c r="B2254" s="97" t="str">
        <f t="shared" si="111"/>
        <v>00</v>
      </c>
      <c r="C2254" s="98">
        <f t="shared" si="112"/>
        <v>2253</v>
      </c>
      <c r="D2254" s="97" t="str">
        <f t="shared" si="110"/>
        <v/>
      </c>
    </row>
    <row r="2255" spans="2:4">
      <c r="B2255" s="97" t="str">
        <f t="shared" si="111"/>
        <v>00</v>
      </c>
      <c r="C2255" s="98">
        <f t="shared" si="112"/>
        <v>2254</v>
      </c>
      <c r="D2255" s="97" t="str">
        <f t="shared" si="110"/>
        <v/>
      </c>
    </row>
    <row r="2256" spans="2:4">
      <c r="B2256" s="97" t="str">
        <f t="shared" si="111"/>
        <v>00</v>
      </c>
      <c r="C2256" s="98">
        <f t="shared" si="112"/>
        <v>2255</v>
      </c>
      <c r="D2256" s="97" t="str">
        <f t="shared" si="110"/>
        <v/>
      </c>
    </row>
    <row r="2257" spans="2:4">
      <c r="B2257" s="97" t="str">
        <f t="shared" si="111"/>
        <v>00</v>
      </c>
      <c r="C2257" s="98">
        <f t="shared" si="112"/>
        <v>2256</v>
      </c>
      <c r="D2257" s="97" t="str">
        <f t="shared" si="110"/>
        <v/>
      </c>
    </row>
    <row r="2258" spans="2:4">
      <c r="B2258" s="97" t="str">
        <f t="shared" si="111"/>
        <v>00</v>
      </c>
      <c r="C2258" s="98">
        <f t="shared" si="112"/>
        <v>2257</v>
      </c>
      <c r="D2258" s="97" t="str">
        <f t="shared" si="110"/>
        <v/>
      </c>
    </row>
    <row r="2259" spans="2:4">
      <c r="B2259" s="97" t="str">
        <f t="shared" si="111"/>
        <v>00</v>
      </c>
      <c r="C2259" s="98">
        <f t="shared" si="112"/>
        <v>2258</v>
      </c>
      <c r="D2259" s="97" t="str">
        <f t="shared" si="110"/>
        <v/>
      </c>
    </row>
    <row r="2260" spans="2:4">
      <c r="B2260" s="97" t="str">
        <f t="shared" si="111"/>
        <v>00</v>
      </c>
      <c r="C2260" s="98">
        <f t="shared" si="112"/>
        <v>2259</v>
      </c>
      <c r="D2260" s="97" t="str">
        <f t="shared" si="110"/>
        <v/>
      </c>
    </row>
    <row r="2261" spans="2:4">
      <c r="B2261" s="97" t="str">
        <f t="shared" si="111"/>
        <v>00</v>
      </c>
      <c r="C2261" s="98">
        <f t="shared" si="112"/>
        <v>2260</v>
      </c>
      <c r="D2261" s="97" t="str">
        <f t="shared" si="110"/>
        <v/>
      </c>
    </row>
    <row r="2262" spans="2:4">
      <c r="B2262" s="97" t="str">
        <f t="shared" si="111"/>
        <v>00</v>
      </c>
      <c r="C2262" s="98">
        <f t="shared" si="112"/>
        <v>2261</v>
      </c>
      <c r="D2262" s="97" t="str">
        <f t="shared" si="110"/>
        <v/>
      </c>
    </row>
    <row r="2263" spans="2:4">
      <c r="B2263" s="97" t="str">
        <f t="shared" si="111"/>
        <v>00</v>
      </c>
      <c r="C2263" s="98">
        <f t="shared" si="112"/>
        <v>2262</v>
      </c>
      <c r="D2263" s="97" t="str">
        <f t="shared" si="110"/>
        <v/>
      </c>
    </row>
    <row r="2264" spans="2:4">
      <c r="B2264" s="97" t="str">
        <f t="shared" si="111"/>
        <v>00</v>
      </c>
      <c r="C2264" s="98">
        <f t="shared" si="112"/>
        <v>2263</v>
      </c>
      <c r="D2264" s="97" t="str">
        <f t="shared" si="110"/>
        <v/>
      </c>
    </row>
    <row r="2265" spans="2:4">
      <c r="B2265" s="97" t="str">
        <f t="shared" si="111"/>
        <v>00</v>
      </c>
      <c r="C2265" s="98">
        <f t="shared" si="112"/>
        <v>2264</v>
      </c>
      <c r="D2265" s="97" t="str">
        <f t="shared" si="110"/>
        <v/>
      </c>
    </row>
    <row r="2266" spans="2:4">
      <c r="B2266" s="97" t="str">
        <f t="shared" si="111"/>
        <v>00</v>
      </c>
      <c r="C2266" s="98">
        <f t="shared" si="112"/>
        <v>2265</v>
      </c>
      <c r="D2266" s="97" t="str">
        <f t="shared" si="110"/>
        <v/>
      </c>
    </row>
    <row r="2267" spans="2:4">
      <c r="B2267" s="97" t="str">
        <f t="shared" si="111"/>
        <v>00</v>
      </c>
      <c r="C2267" s="98">
        <f t="shared" si="112"/>
        <v>2266</v>
      </c>
      <c r="D2267" s="97" t="str">
        <f t="shared" si="110"/>
        <v/>
      </c>
    </row>
    <row r="2268" spans="2:4">
      <c r="B2268" s="97" t="str">
        <f t="shared" si="111"/>
        <v>00</v>
      </c>
      <c r="C2268" s="98">
        <f t="shared" si="112"/>
        <v>2267</v>
      </c>
      <c r="D2268" s="97" t="str">
        <f t="shared" si="110"/>
        <v/>
      </c>
    </row>
    <row r="2269" spans="2:4">
      <c r="B2269" s="97" t="str">
        <f t="shared" si="111"/>
        <v>00</v>
      </c>
      <c r="C2269" s="98">
        <f t="shared" si="112"/>
        <v>2268</v>
      </c>
      <c r="D2269" s="97" t="str">
        <f t="shared" si="110"/>
        <v/>
      </c>
    </row>
    <row r="2270" spans="2:4">
      <c r="B2270" s="97" t="str">
        <f t="shared" si="111"/>
        <v>00</v>
      </c>
      <c r="C2270" s="98">
        <f t="shared" si="112"/>
        <v>2269</v>
      </c>
      <c r="D2270" s="97" t="str">
        <f t="shared" si="110"/>
        <v/>
      </c>
    </row>
    <row r="2271" spans="2:4">
      <c r="B2271" s="97" t="str">
        <f t="shared" si="111"/>
        <v>00</v>
      </c>
      <c r="C2271" s="98">
        <f t="shared" si="112"/>
        <v>2270</v>
      </c>
      <c r="D2271" s="97" t="str">
        <f t="shared" si="110"/>
        <v/>
      </c>
    </row>
    <row r="2272" spans="2:4">
      <c r="B2272" s="97" t="str">
        <f t="shared" si="111"/>
        <v>00</v>
      </c>
      <c r="C2272" s="98">
        <f t="shared" si="112"/>
        <v>2271</v>
      </c>
      <c r="D2272" s="97" t="str">
        <f t="shared" si="110"/>
        <v/>
      </c>
    </row>
    <row r="2273" spans="2:4">
      <c r="B2273" s="97" t="str">
        <f t="shared" si="111"/>
        <v>00</v>
      </c>
      <c r="C2273" s="98">
        <f t="shared" si="112"/>
        <v>2272</v>
      </c>
      <c r="D2273" s="97" t="str">
        <f t="shared" si="110"/>
        <v/>
      </c>
    </row>
    <row r="2274" spans="2:4">
      <c r="B2274" s="97" t="str">
        <f t="shared" si="111"/>
        <v>00</v>
      </c>
      <c r="C2274" s="98">
        <f t="shared" si="112"/>
        <v>2273</v>
      </c>
      <c r="D2274" s="97" t="str">
        <f t="shared" si="110"/>
        <v/>
      </c>
    </row>
    <row r="2275" spans="2:4">
      <c r="B2275" s="97" t="str">
        <f t="shared" si="111"/>
        <v>00</v>
      </c>
      <c r="C2275" s="98">
        <f t="shared" si="112"/>
        <v>2274</v>
      </c>
      <c r="D2275" s="97" t="str">
        <f t="shared" si="110"/>
        <v/>
      </c>
    </row>
    <row r="2276" spans="2:4">
      <c r="B2276" s="97" t="str">
        <f t="shared" si="111"/>
        <v>00</v>
      </c>
      <c r="C2276" s="98">
        <f t="shared" si="112"/>
        <v>2275</v>
      </c>
      <c r="D2276" s="97" t="str">
        <f t="shared" si="110"/>
        <v/>
      </c>
    </row>
    <row r="2277" spans="2:4">
      <c r="B2277" s="97" t="str">
        <f t="shared" si="111"/>
        <v>00</v>
      </c>
      <c r="C2277" s="98">
        <f t="shared" si="112"/>
        <v>2276</v>
      </c>
      <c r="D2277" s="97" t="str">
        <f t="shared" si="110"/>
        <v/>
      </c>
    </row>
    <row r="2278" spans="2:4">
      <c r="B2278" s="97" t="str">
        <f t="shared" si="111"/>
        <v>00</v>
      </c>
      <c r="C2278" s="98">
        <f t="shared" si="112"/>
        <v>2277</v>
      </c>
      <c r="D2278" s="97" t="str">
        <f t="shared" si="110"/>
        <v/>
      </c>
    </row>
    <row r="2279" spans="2:4">
      <c r="B2279" s="97" t="str">
        <f t="shared" si="111"/>
        <v>00</v>
      </c>
      <c r="C2279" s="98">
        <f t="shared" si="112"/>
        <v>2278</v>
      </c>
      <c r="D2279" s="97" t="str">
        <f t="shared" si="110"/>
        <v/>
      </c>
    </row>
    <row r="2280" spans="2:4">
      <c r="B2280" s="97" t="str">
        <f t="shared" si="111"/>
        <v>00</v>
      </c>
      <c r="C2280" s="98">
        <f t="shared" si="112"/>
        <v>2279</v>
      </c>
      <c r="D2280" s="97" t="str">
        <f t="shared" si="110"/>
        <v/>
      </c>
    </row>
    <row r="2281" spans="2:4">
      <c r="B2281" s="97" t="str">
        <f t="shared" si="111"/>
        <v>00</v>
      </c>
      <c r="C2281" s="98">
        <f t="shared" si="112"/>
        <v>2280</v>
      </c>
      <c r="D2281" s="97" t="str">
        <f t="shared" si="110"/>
        <v/>
      </c>
    </row>
    <row r="2282" spans="2:4">
      <c r="B2282" s="97" t="str">
        <f t="shared" si="111"/>
        <v>00</v>
      </c>
      <c r="C2282" s="98">
        <f t="shared" si="112"/>
        <v>2281</v>
      </c>
      <c r="D2282" s="97" t="str">
        <f t="shared" si="110"/>
        <v/>
      </c>
    </row>
    <row r="2283" spans="2:4">
      <c r="B2283" s="97" t="str">
        <f t="shared" si="111"/>
        <v>00</v>
      </c>
      <c r="C2283" s="98">
        <f t="shared" si="112"/>
        <v>2282</v>
      </c>
      <c r="D2283" s="97" t="str">
        <f t="shared" si="110"/>
        <v/>
      </c>
    </row>
    <row r="2284" spans="2:4">
      <c r="B2284" s="97" t="str">
        <f t="shared" si="111"/>
        <v>00</v>
      </c>
      <c r="C2284" s="98">
        <f t="shared" si="112"/>
        <v>2283</v>
      </c>
      <c r="D2284" s="97" t="str">
        <f t="shared" si="110"/>
        <v/>
      </c>
    </row>
    <row r="2285" spans="2:4">
      <c r="B2285" s="97" t="str">
        <f t="shared" si="111"/>
        <v>00</v>
      </c>
      <c r="C2285" s="98">
        <f t="shared" si="112"/>
        <v>2284</v>
      </c>
      <c r="D2285" s="97" t="str">
        <f t="shared" si="110"/>
        <v/>
      </c>
    </row>
    <row r="2286" spans="2:4">
      <c r="B2286" s="97" t="str">
        <f t="shared" si="111"/>
        <v>00</v>
      </c>
      <c r="C2286" s="98">
        <f t="shared" si="112"/>
        <v>2285</v>
      </c>
      <c r="D2286" s="97" t="str">
        <f t="shared" si="110"/>
        <v/>
      </c>
    </row>
    <row r="2287" spans="2:4">
      <c r="B2287" s="97" t="str">
        <f t="shared" si="111"/>
        <v>00</v>
      </c>
      <c r="C2287" s="98">
        <f t="shared" si="112"/>
        <v>2286</v>
      </c>
      <c r="D2287" s="97" t="str">
        <f t="shared" si="110"/>
        <v/>
      </c>
    </row>
    <row r="2288" spans="2:4">
      <c r="B2288" s="97" t="str">
        <f t="shared" si="111"/>
        <v>00</v>
      </c>
      <c r="C2288" s="98">
        <f t="shared" si="112"/>
        <v>2287</v>
      </c>
      <c r="D2288" s="97" t="str">
        <f t="shared" si="110"/>
        <v/>
      </c>
    </row>
    <row r="2289" spans="2:4">
      <c r="B2289" s="97" t="str">
        <f t="shared" si="111"/>
        <v>00</v>
      </c>
      <c r="C2289" s="98">
        <f t="shared" si="112"/>
        <v>2288</v>
      </c>
      <c r="D2289" s="97" t="str">
        <f t="shared" si="110"/>
        <v/>
      </c>
    </row>
    <row r="2290" spans="2:4">
      <c r="B2290" s="97" t="str">
        <f t="shared" si="111"/>
        <v>00</v>
      </c>
      <c r="C2290" s="98">
        <f t="shared" si="112"/>
        <v>2289</v>
      </c>
      <c r="D2290" s="97" t="str">
        <f t="shared" si="110"/>
        <v/>
      </c>
    </row>
    <row r="2291" spans="2:4">
      <c r="B2291" s="97" t="str">
        <f t="shared" si="111"/>
        <v>00</v>
      </c>
      <c r="C2291" s="98">
        <f t="shared" si="112"/>
        <v>2290</v>
      </c>
      <c r="D2291" s="97" t="str">
        <f t="shared" si="110"/>
        <v/>
      </c>
    </row>
    <row r="2292" spans="2:4">
      <c r="B2292" s="97" t="str">
        <f t="shared" si="111"/>
        <v>00</v>
      </c>
      <c r="C2292" s="98">
        <f t="shared" si="112"/>
        <v>2291</v>
      </c>
      <c r="D2292" s="97" t="str">
        <f t="shared" si="110"/>
        <v/>
      </c>
    </row>
    <row r="2293" spans="2:4">
      <c r="B2293" s="97" t="str">
        <f t="shared" si="111"/>
        <v>00</v>
      </c>
      <c r="C2293" s="98">
        <f t="shared" si="112"/>
        <v>2292</v>
      </c>
      <c r="D2293" s="97" t="str">
        <f t="shared" si="110"/>
        <v/>
      </c>
    </row>
    <row r="2294" spans="2:4">
      <c r="B2294" s="97" t="str">
        <f t="shared" si="111"/>
        <v>00</v>
      </c>
      <c r="C2294" s="98">
        <f t="shared" si="112"/>
        <v>2293</v>
      </c>
      <c r="D2294" s="97" t="str">
        <f t="shared" si="110"/>
        <v/>
      </c>
    </row>
    <row r="2295" spans="2:4">
      <c r="B2295" s="97" t="str">
        <f t="shared" si="111"/>
        <v>00</v>
      </c>
      <c r="C2295" s="98">
        <f t="shared" si="112"/>
        <v>2294</v>
      </c>
      <c r="D2295" s="97" t="str">
        <f t="shared" si="110"/>
        <v/>
      </c>
    </row>
    <row r="2296" spans="2:4">
      <c r="B2296" s="97" t="str">
        <f t="shared" si="111"/>
        <v>00</v>
      </c>
      <c r="C2296" s="98">
        <f t="shared" si="112"/>
        <v>2295</v>
      </c>
      <c r="D2296" s="97" t="str">
        <f t="shared" si="110"/>
        <v/>
      </c>
    </row>
    <row r="2297" spans="2:4">
      <c r="B2297" s="97" t="str">
        <f t="shared" si="111"/>
        <v>00</v>
      </c>
      <c r="C2297" s="98">
        <f t="shared" si="112"/>
        <v>2296</v>
      </c>
      <c r="D2297" s="97" t="str">
        <f t="shared" si="110"/>
        <v/>
      </c>
    </row>
    <row r="2298" spans="2:4">
      <c r="B2298" s="97" t="str">
        <f t="shared" si="111"/>
        <v>00</v>
      </c>
      <c r="C2298" s="98">
        <f t="shared" si="112"/>
        <v>2297</v>
      </c>
      <c r="D2298" s="97" t="str">
        <f t="shared" si="110"/>
        <v/>
      </c>
    </row>
    <row r="2299" spans="2:4">
      <c r="B2299" s="97" t="str">
        <f t="shared" si="111"/>
        <v>00</v>
      </c>
      <c r="C2299" s="98">
        <f t="shared" si="112"/>
        <v>2298</v>
      </c>
      <c r="D2299" s="97" t="str">
        <f t="shared" si="110"/>
        <v/>
      </c>
    </row>
    <row r="2300" spans="2:4">
      <c r="B2300" s="97" t="str">
        <f t="shared" si="111"/>
        <v>00</v>
      </c>
      <c r="C2300" s="98">
        <f t="shared" si="112"/>
        <v>2299</v>
      </c>
      <c r="D2300" s="97" t="str">
        <f t="shared" si="110"/>
        <v/>
      </c>
    </row>
    <row r="2301" spans="2:4">
      <c r="B2301" s="97" t="str">
        <f t="shared" si="111"/>
        <v>00</v>
      </c>
      <c r="C2301" s="98">
        <f t="shared" si="112"/>
        <v>2300</v>
      </c>
      <c r="D2301" s="97" t="str">
        <f t="shared" si="110"/>
        <v/>
      </c>
    </row>
    <row r="2302" spans="2:4">
      <c r="B2302" s="97" t="str">
        <f t="shared" si="111"/>
        <v>00</v>
      </c>
      <c r="C2302" s="98">
        <f t="shared" si="112"/>
        <v>2301</v>
      </c>
      <c r="D2302" s="97" t="str">
        <f t="shared" si="110"/>
        <v/>
      </c>
    </row>
    <row r="2303" spans="2:4">
      <c r="B2303" s="97" t="str">
        <f t="shared" si="111"/>
        <v>00</v>
      </c>
      <c r="C2303" s="98">
        <f t="shared" si="112"/>
        <v>2302</v>
      </c>
      <c r="D2303" s="97" t="str">
        <f t="shared" si="110"/>
        <v/>
      </c>
    </row>
    <row r="2304" spans="2:4">
      <c r="B2304" s="97" t="str">
        <f t="shared" si="111"/>
        <v>00</v>
      </c>
      <c r="C2304" s="98">
        <f t="shared" si="112"/>
        <v>2303</v>
      </c>
      <c r="D2304" s="97" t="str">
        <f t="shared" si="110"/>
        <v/>
      </c>
    </row>
    <row r="2305" spans="2:4">
      <c r="B2305" s="97" t="str">
        <f t="shared" si="111"/>
        <v>00</v>
      </c>
      <c r="C2305" s="98">
        <f t="shared" si="112"/>
        <v>2304</v>
      </c>
      <c r="D2305" s="97" t="str">
        <f t="shared" si="110"/>
        <v/>
      </c>
    </row>
    <row r="2306" spans="2:4">
      <c r="B2306" s="97" t="str">
        <f t="shared" si="111"/>
        <v>00</v>
      </c>
      <c r="C2306" s="98">
        <f t="shared" si="112"/>
        <v>2305</v>
      </c>
      <c r="D2306" s="97" t="str">
        <f t="shared" ref="D2306:D2369" si="113">IF(A2306&gt;0,CHAR(A2306),"")</f>
        <v/>
      </c>
    </row>
    <row r="2307" spans="2:4">
      <c r="B2307" s="97" t="str">
        <f t="shared" ref="B2307:B2370" si="114">DEC2HEX(A2307,2)</f>
        <v>00</v>
      </c>
      <c r="C2307" s="98">
        <f t="shared" ref="C2307:C2370" si="115">C2306+1</f>
        <v>2306</v>
      </c>
      <c r="D2307" s="97" t="str">
        <f t="shared" si="113"/>
        <v/>
      </c>
    </row>
    <row r="2308" spans="2:4">
      <c r="B2308" s="97" t="str">
        <f t="shared" si="114"/>
        <v>00</v>
      </c>
      <c r="C2308" s="98">
        <f t="shared" si="115"/>
        <v>2307</v>
      </c>
      <c r="D2308" s="97" t="str">
        <f t="shared" si="113"/>
        <v/>
      </c>
    </row>
    <row r="2309" spans="2:4">
      <c r="B2309" s="97" t="str">
        <f t="shared" si="114"/>
        <v>00</v>
      </c>
      <c r="C2309" s="98">
        <f t="shared" si="115"/>
        <v>2308</v>
      </c>
      <c r="D2309" s="97" t="str">
        <f t="shared" si="113"/>
        <v/>
      </c>
    </row>
    <row r="2310" spans="2:4">
      <c r="B2310" s="97" t="str">
        <f t="shared" si="114"/>
        <v>00</v>
      </c>
      <c r="C2310" s="98">
        <f t="shared" si="115"/>
        <v>2309</v>
      </c>
      <c r="D2310" s="97" t="str">
        <f t="shared" si="113"/>
        <v/>
      </c>
    </row>
    <row r="2311" spans="2:4">
      <c r="B2311" s="97" t="str">
        <f t="shared" si="114"/>
        <v>00</v>
      </c>
      <c r="C2311" s="98">
        <f t="shared" si="115"/>
        <v>2310</v>
      </c>
      <c r="D2311" s="97" t="str">
        <f t="shared" si="113"/>
        <v/>
      </c>
    </row>
    <row r="2312" spans="2:4">
      <c r="B2312" s="97" t="str">
        <f t="shared" si="114"/>
        <v>00</v>
      </c>
      <c r="C2312" s="98">
        <f t="shared" si="115"/>
        <v>2311</v>
      </c>
      <c r="D2312" s="97" t="str">
        <f t="shared" si="113"/>
        <v/>
      </c>
    </row>
    <row r="2313" spans="2:4">
      <c r="B2313" s="97" t="str">
        <f t="shared" si="114"/>
        <v>00</v>
      </c>
      <c r="C2313" s="98">
        <f t="shared" si="115"/>
        <v>2312</v>
      </c>
      <c r="D2313" s="97" t="str">
        <f t="shared" si="113"/>
        <v/>
      </c>
    </row>
    <row r="2314" spans="2:4">
      <c r="B2314" s="97" t="str">
        <f t="shared" si="114"/>
        <v>00</v>
      </c>
      <c r="C2314" s="98">
        <f t="shared" si="115"/>
        <v>2313</v>
      </c>
      <c r="D2314" s="97" t="str">
        <f t="shared" si="113"/>
        <v/>
      </c>
    </row>
    <row r="2315" spans="2:4">
      <c r="B2315" s="97" t="str">
        <f t="shared" si="114"/>
        <v>00</v>
      </c>
      <c r="C2315" s="98">
        <f t="shared" si="115"/>
        <v>2314</v>
      </c>
      <c r="D2315" s="97" t="str">
        <f t="shared" si="113"/>
        <v/>
      </c>
    </row>
    <row r="2316" spans="2:4">
      <c r="B2316" s="97" t="str">
        <f t="shared" si="114"/>
        <v>00</v>
      </c>
      <c r="C2316" s="98">
        <f t="shared" si="115"/>
        <v>2315</v>
      </c>
      <c r="D2316" s="97" t="str">
        <f t="shared" si="113"/>
        <v/>
      </c>
    </row>
    <row r="2317" spans="2:4">
      <c r="B2317" s="97" t="str">
        <f t="shared" si="114"/>
        <v>00</v>
      </c>
      <c r="C2317" s="98">
        <f t="shared" si="115"/>
        <v>2316</v>
      </c>
      <c r="D2317" s="97" t="str">
        <f t="shared" si="113"/>
        <v/>
      </c>
    </row>
    <row r="2318" spans="2:4">
      <c r="B2318" s="97" t="str">
        <f t="shared" si="114"/>
        <v>00</v>
      </c>
      <c r="C2318" s="98">
        <f t="shared" si="115"/>
        <v>2317</v>
      </c>
      <c r="D2318" s="97" t="str">
        <f t="shared" si="113"/>
        <v/>
      </c>
    </row>
    <row r="2319" spans="2:4">
      <c r="B2319" s="97" t="str">
        <f t="shared" si="114"/>
        <v>00</v>
      </c>
      <c r="C2319" s="98">
        <f t="shared" si="115"/>
        <v>2318</v>
      </c>
      <c r="D2319" s="97" t="str">
        <f t="shared" si="113"/>
        <v/>
      </c>
    </row>
    <row r="2320" spans="2:4">
      <c r="B2320" s="97" t="str">
        <f t="shared" si="114"/>
        <v>00</v>
      </c>
      <c r="C2320" s="98">
        <f t="shared" si="115"/>
        <v>2319</v>
      </c>
      <c r="D2320" s="97" t="str">
        <f t="shared" si="113"/>
        <v/>
      </c>
    </row>
    <row r="2321" spans="2:4">
      <c r="B2321" s="97" t="str">
        <f t="shared" si="114"/>
        <v>00</v>
      </c>
      <c r="C2321" s="98">
        <f t="shared" si="115"/>
        <v>2320</v>
      </c>
      <c r="D2321" s="97" t="str">
        <f t="shared" si="113"/>
        <v/>
      </c>
    </row>
    <row r="2322" spans="2:4">
      <c r="B2322" s="97" t="str">
        <f t="shared" si="114"/>
        <v>00</v>
      </c>
      <c r="C2322" s="98">
        <f t="shared" si="115"/>
        <v>2321</v>
      </c>
      <c r="D2322" s="97" t="str">
        <f t="shared" si="113"/>
        <v/>
      </c>
    </row>
    <row r="2323" spans="2:4">
      <c r="B2323" s="97" t="str">
        <f t="shared" si="114"/>
        <v>00</v>
      </c>
      <c r="C2323" s="98">
        <f t="shared" si="115"/>
        <v>2322</v>
      </c>
      <c r="D2323" s="97" t="str">
        <f t="shared" si="113"/>
        <v/>
      </c>
    </row>
    <row r="2324" spans="2:4">
      <c r="B2324" s="97" t="str">
        <f t="shared" si="114"/>
        <v>00</v>
      </c>
      <c r="C2324" s="98">
        <f t="shared" si="115"/>
        <v>2323</v>
      </c>
      <c r="D2324" s="97" t="str">
        <f t="shared" si="113"/>
        <v/>
      </c>
    </row>
    <row r="2325" spans="2:4">
      <c r="B2325" s="97" t="str">
        <f t="shared" si="114"/>
        <v>00</v>
      </c>
      <c r="C2325" s="98">
        <f t="shared" si="115"/>
        <v>2324</v>
      </c>
      <c r="D2325" s="97" t="str">
        <f t="shared" si="113"/>
        <v/>
      </c>
    </row>
    <row r="2326" spans="2:4">
      <c r="B2326" s="97" t="str">
        <f t="shared" si="114"/>
        <v>00</v>
      </c>
      <c r="C2326" s="98">
        <f t="shared" si="115"/>
        <v>2325</v>
      </c>
      <c r="D2326" s="97" t="str">
        <f t="shared" si="113"/>
        <v/>
      </c>
    </row>
    <row r="2327" spans="2:4">
      <c r="B2327" s="97" t="str">
        <f t="shared" si="114"/>
        <v>00</v>
      </c>
      <c r="C2327" s="98">
        <f t="shared" si="115"/>
        <v>2326</v>
      </c>
      <c r="D2327" s="97" t="str">
        <f t="shared" si="113"/>
        <v/>
      </c>
    </row>
    <row r="2328" spans="2:4">
      <c r="B2328" s="97" t="str">
        <f t="shared" si="114"/>
        <v>00</v>
      </c>
      <c r="C2328" s="98">
        <f t="shared" si="115"/>
        <v>2327</v>
      </c>
      <c r="D2328" s="97" t="str">
        <f t="shared" si="113"/>
        <v/>
      </c>
    </row>
    <row r="2329" spans="2:4">
      <c r="B2329" s="97" t="str">
        <f t="shared" si="114"/>
        <v>00</v>
      </c>
      <c r="C2329" s="98">
        <f t="shared" si="115"/>
        <v>2328</v>
      </c>
      <c r="D2329" s="97" t="str">
        <f t="shared" si="113"/>
        <v/>
      </c>
    </row>
    <row r="2330" spans="2:4">
      <c r="B2330" s="97" t="str">
        <f t="shared" si="114"/>
        <v>00</v>
      </c>
      <c r="C2330" s="98">
        <f t="shared" si="115"/>
        <v>2329</v>
      </c>
      <c r="D2330" s="97" t="str">
        <f t="shared" si="113"/>
        <v/>
      </c>
    </row>
    <row r="2331" spans="2:4">
      <c r="B2331" s="97" t="str">
        <f t="shared" si="114"/>
        <v>00</v>
      </c>
      <c r="C2331" s="98">
        <f t="shared" si="115"/>
        <v>2330</v>
      </c>
      <c r="D2331" s="97" t="str">
        <f t="shared" si="113"/>
        <v/>
      </c>
    </row>
    <row r="2332" spans="2:4">
      <c r="B2332" s="97" t="str">
        <f t="shared" si="114"/>
        <v>00</v>
      </c>
      <c r="C2332" s="98">
        <f t="shared" si="115"/>
        <v>2331</v>
      </c>
      <c r="D2332" s="97" t="str">
        <f t="shared" si="113"/>
        <v/>
      </c>
    </row>
    <row r="2333" spans="2:4">
      <c r="B2333" s="97" t="str">
        <f t="shared" si="114"/>
        <v>00</v>
      </c>
      <c r="C2333" s="98">
        <f t="shared" si="115"/>
        <v>2332</v>
      </c>
      <c r="D2333" s="97" t="str">
        <f t="shared" si="113"/>
        <v/>
      </c>
    </row>
    <row r="2334" spans="2:4">
      <c r="B2334" s="97" t="str">
        <f t="shared" si="114"/>
        <v>00</v>
      </c>
      <c r="C2334" s="98">
        <f t="shared" si="115"/>
        <v>2333</v>
      </c>
      <c r="D2334" s="97" t="str">
        <f t="shared" si="113"/>
        <v/>
      </c>
    </row>
    <row r="2335" spans="2:4">
      <c r="B2335" s="97" t="str">
        <f t="shared" si="114"/>
        <v>00</v>
      </c>
      <c r="C2335" s="98">
        <f t="shared" si="115"/>
        <v>2334</v>
      </c>
      <c r="D2335" s="97" t="str">
        <f t="shared" si="113"/>
        <v/>
      </c>
    </row>
    <row r="2336" spans="2:4">
      <c r="B2336" s="97" t="str">
        <f t="shared" si="114"/>
        <v>00</v>
      </c>
      <c r="C2336" s="98">
        <f t="shared" si="115"/>
        <v>2335</v>
      </c>
      <c r="D2336" s="97" t="str">
        <f t="shared" si="113"/>
        <v/>
      </c>
    </row>
    <row r="2337" spans="2:4">
      <c r="B2337" s="97" t="str">
        <f t="shared" si="114"/>
        <v>00</v>
      </c>
      <c r="C2337" s="98">
        <f t="shared" si="115"/>
        <v>2336</v>
      </c>
      <c r="D2337" s="97" t="str">
        <f t="shared" si="113"/>
        <v/>
      </c>
    </row>
    <row r="2338" spans="2:4">
      <c r="B2338" s="97" t="str">
        <f t="shared" si="114"/>
        <v>00</v>
      </c>
      <c r="C2338" s="98">
        <f t="shared" si="115"/>
        <v>2337</v>
      </c>
      <c r="D2338" s="97" t="str">
        <f t="shared" si="113"/>
        <v/>
      </c>
    </row>
    <row r="2339" spans="2:4">
      <c r="B2339" s="97" t="str">
        <f t="shared" si="114"/>
        <v>00</v>
      </c>
      <c r="C2339" s="98">
        <f t="shared" si="115"/>
        <v>2338</v>
      </c>
      <c r="D2339" s="97" t="str">
        <f t="shared" si="113"/>
        <v/>
      </c>
    </row>
    <row r="2340" spans="2:4">
      <c r="B2340" s="97" t="str">
        <f t="shared" si="114"/>
        <v>00</v>
      </c>
      <c r="C2340" s="98">
        <f t="shared" si="115"/>
        <v>2339</v>
      </c>
      <c r="D2340" s="97" t="str">
        <f t="shared" si="113"/>
        <v/>
      </c>
    </row>
    <row r="2341" spans="2:4">
      <c r="B2341" s="97" t="str">
        <f t="shared" si="114"/>
        <v>00</v>
      </c>
      <c r="C2341" s="98">
        <f t="shared" si="115"/>
        <v>2340</v>
      </c>
      <c r="D2341" s="97" t="str">
        <f t="shared" si="113"/>
        <v/>
      </c>
    </row>
    <row r="2342" spans="2:4">
      <c r="B2342" s="97" t="str">
        <f t="shared" si="114"/>
        <v>00</v>
      </c>
      <c r="C2342" s="98">
        <f t="shared" si="115"/>
        <v>2341</v>
      </c>
      <c r="D2342" s="97" t="str">
        <f t="shared" si="113"/>
        <v/>
      </c>
    </row>
    <row r="2343" spans="2:4">
      <c r="B2343" s="97" t="str">
        <f t="shared" si="114"/>
        <v>00</v>
      </c>
      <c r="C2343" s="98">
        <f t="shared" si="115"/>
        <v>2342</v>
      </c>
      <c r="D2343" s="97" t="str">
        <f t="shared" si="113"/>
        <v/>
      </c>
    </row>
    <row r="2344" spans="2:4">
      <c r="B2344" s="97" t="str">
        <f t="shared" si="114"/>
        <v>00</v>
      </c>
      <c r="C2344" s="98">
        <f t="shared" si="115"/>
        <v>2343</v>
      </c>
      <c r="D2344" s="97" t="str">
        <f t="shared" si="113"/>
        <v/>
      </c>
    </row>
    <row r="2345" spans="2:4">
      <c r="B2345" s="97" t="str">
        <f t="shared" si="114"/>
        <v>00</v>
      </c>
      <c r="C2345" s="98">
        <f t="shared" si="115"/>
        <v>2344</v>
      </c>
      <c r="D2345" s="97" t="str">
        <f t="shared" si="113"/>
        <v/>
      </c>
    </row>
    <row r="2346" spans="2:4">
      <c r="B2346" s="97" t="str">
        <f t="shared" si="114"/>
        <v>00</v>
      </c>
      <c r="C2346" s="98">
        <f t="shared" si="115"/>
        <v>2345</v>
      </c>
      <c r="D2346" s="97" t="str">
        <f t="shared" si="113"/>
        <v/>
      </c>
    </row>
    <row r="2347" spans="2:4">
      <c r="B2347" s="97" t="str">
        <f t="shared" si="114"/>
        <v>00</v>
      </c>
      <c r="C2347" s="98">
        <f t="shared" si="115"/>
        <v>2346</v>
      </c>
      <c r="D2347" s="97" t="str">
        <f t="shared" si="113"/>
        <v/>
      </c>
    </row>
    <row r="2348" spans="2:4">
      <c r="B2348" s="97" t="str">
        <f t="shared" si="114"/>
        <v>00</v>
      </c>
      <c r="C2348" s="98">
        <f t="shared" si="115"/>
        <v>2347</v>
      </c>
      <c r="D2348" s="97" t="str">
        <f t="shared" si="113"/>
        <v/>
      </c>
    </row>
    <row r="2349" spans="2:4">
      <c r="B2349" s="97" t="str">
        <f t="shared" si="114"/>
        <v>00</v>
      </c>
      <c r="C2349" s="98">
        <f t="shared" si="115"/>
        <v>2348</v>
      </c>
      <c r="D2349" s="97" t="str">
        <f t="shared" si="113"/>
        <v/>
      </c>
    </row>
    <row r="2350" spans="2:4">
      <c r="B2350" s="97" t="str">
        <f t="shared" si="114"/>
        <v>00</v>
      </c>
      <c r="C2350" s="98">
        <f t="shared" si="115"/>
        <v>2349</v>
      </c>
      <c r="D2350" s="97" t="str">
        <f t="shared" si="113"/>
        <v/>
      </c>
    </row>
    <row r="2351" spans="2:4">
      <c r="B2351" s="97" t="str">
        <f t="shared" si="114"/>
        <v>00</v>
      </c>
      <c r="C2351" s="98">
        <f t="shared" si="115"/>
        <v>2350</v>
      </c>
      <c r="D2351" s="97" t="str">
        <f t="shared" si="113"/>
        <v/>
      </c>
    </row>
    <row r="2352" spans="2:4">
      <c r="B2352" s="97" t="str">
        <f t="shared" si="114"/>
        <v>00</v>
      </c>
      <c r="C2352" s="98">
        <f t="shared" si="115"/>
        <v>2351</v>
      </c>
      <c r="D2352" s="97" t="str">
        <f t="shared" si="113"/>
        <v/>
      </c>
    </row>
    <row r="2353" spans="2:4">
      <c r="B2353" s="97" t="str">
        <f t="shared" si="114"/>
        <v>00</v>
      </c>
      <c r="C2353" s="98">
        <f t="shared" si="115"/>
        <v>2352</v>
      </c>
      <c r="D2353" s="97" t="str">
        <f t="shared" si="113"/>
        <v/>
      </c>
    </row>
    <row r="2354" spans="2:4">
      <c r="B2354" s="97" t="str">
        <f t="shared" si="114"/>
        <v>00</v>
      </c>
      <c r="C2354" s="98">
        <f t="shared" si="115"/>
        <v>2353</v>
      </c>
      <c r="D2354" s="97" t="str">
        <f t="shared" si="113"/>
        <v/>
      </c>
    </row>
    <row r="2355" spans="2:4">
      <c r="B2355" s="97" t="str">
        <f t="shared" si="114"/>
        <v>00</v>
      </c>
      <c r="C2355" s="98">
        <f t="shared" si="115"/>
        <v>2354</v>
      </c>
      <c r="D2355" s="97" t="str">
        <f t="shared" si="113"/>
        <v/>
      </c>
    </row>
    <row r="2356" spans="2:4">
      <c r="B2356" s="97" t="str">
        <f t="shared" si="114"/>
        <v>00</v>
      </c>
      <c r="C2356" s="98">
        <f t="shared" si="115"/>
        <v>2355</v>
      </c>
      <c r="D2356" s="97" t="str">
        <f t="shared" si="113"/>
        <v/>
      </c>
    </row>
    <row r="2357" spans="2:4">
      <c r="B2357" s="97" t="str">
        <f t="shared" si="114"/>
        <v>00</v>
      </c>
      <c r="C2357" s="98">
        <f t="shared" si="115"/>
        <v>2356</v>
      </c>
      <c r="D2357" s="97" t="str">
        <f t="shared" si="113"/>
        <v/>
      </c>
    </row>
    <row r="2358" spans="2:4">
      <c r="B2358" s="97" t="str">
        <f t="shared" si="114"/>
        <v>00</v>
      </c>
      <c r="C2358" s="98">
        <f t="shared" si="115"/>
        <v>2357</v>
      </c>
      <c r="D2358" s="97" t="str">
        <f t="shared" si="113"/>
        <v/>
      </c>
    </row>
    <row r="2359" spans="2:4">
      <c r="B2359" s="97" t="str">
        <f t="shared" si="114"/>
        <v>00</v>
      </c>
      <c r="C2359" s="98">
        <f t="shared" si="115"/>
        <v>2358</v>
      </c>
      <c r="D2359" s="97" t="str">
        <f t="shared" si="113"/>
        <v/>
      </c>
    </row>
    <row r="2360" spans="2:4">
      <c r="B2360" s="97" t="str">
        <f t="shared" si="114"/>
        <v>00</v>
      </c>
      <c r="C2360" s="98">
        <f t="shared" si="115"/>
        <v>2359</v>
      </c>
      <c r="D2360" s="97" t="str">
        <f t="shared" si="113"/>
        <v/>
      </c>
    </row>
    <row r="2361" spans="2:4">
      <c r="B2361" s="97" t="str">
        <f t="shared" si="114"/>
        <v>00</v>
      </c>
      <c r="C2361" s="98">
        <f t="shared" si="115"/>
        <v>2360</v>
      </c>
      <c r="D2361" s="97" t="str">
        <f t="shared" si="113"/>
        <v/>
      </c>
    </row>
    <row r="2362" spans="2:4">
      <c r="B2362" s="97" t="str">
        <f t="shared" si="114"/>
        <v>00</v>
      </c>
      <c r="C2362" s="98">
        <f t="shared" si="115"/>
        <v>2361</v>
      </c>
      <c r="D2362" s="97" t="str">
        <f t="shared" si="113"/>
        <v/>
      </c>
    </row>
    <row r="2363" spans="2:4">
      <c r="B2363" s="97" t="str">
        <f t="shared" si="114"/>
        <v>00</v>
      </c>
      <c r="C2363" s="98">
        <f t="shared" si="115"/>
        <v>2362</v>
      </c>
      <c r="D2363" s="97" t="str">
        <f t="shared" si="113"/>
        <v/>
      </c>
    </row>
    <row r="2364" spans="2:4">
      <c r="B2364" s="97" t="str">
        <f t="shared" si="114"/>
        <v>00</v>
      </c>
      <c r="C2364" s="98">
        <f t="shared" si="115"/>
        <v>2363</v>
      </c>
      <c r="D2364" s="97" t="str">
        <f t="shared" si="113"/>
        <v/>
      </c>
    </row>
    <row r="2365" spans="2:4">
      <c r="B2365" s="97" t="str">
        <f t="shared" si="114"/>
        <v>00</v>
      </c>
      <c r="C2365" s="98">
        <f t="shared" si="115"/>
        <v>2364</v>
      </c>
      <c r="D2365" s="97" t="str">
        <f t="shared" si="113"/>
        <v/>
      </c>
    </row>
    <row r="2366" spans="2:4">
      <c r="B2366" s="97" t="str">
        <f t="shared" si="114"/>
        <v>00</v>
      </c>
      <c r="C2366" s="98">
        <f t="shared" si="115"/>
        <v>2365</v>
      </c>
      <c r="D2366" s="97" t="str">
        <f t="shared" si="113"/>
        <v/>
      </c>
    </row>
    <row r="2367" spans="2:4">
      <c r="B2367" s="97" t="str">
        <f t="shared" si="114"/>
        <v>00</v>
      </c>
      <c r="C2367" s="98">
        <f t="shared" si="115"/>
        <v>2366</v>
      </c>
      <c r="D2367" s="97" t="str">
        <f t="shared" si="113"/>
        <v/>
      </c>
    </row>
    <row r="2368" spans="2:4">
      <c r="B2368" s="97" t="str">
        <f t="shared" si="114"/>
        <v>00</v>
      </c>
      <c r="C2368" s="98">
        <f t="shared" si="115"/>
        <v>2367</v>
      </c>
      <c r="D2368" s="97" t="str">
        <f t="shared" si="113"/>
        <v/>
      </c>
    </row>
    <row r="2369" spans="2:4">
      <c r="B2369" s="97" t="str">
        <f t="shared" si="114"/>
        <v>00</v>
      </c>
      <c r="C2369" s="98">
        <f t="shared" si="115"/>
        <v>2368</v>
      </c>
      <c r="D2369" s="97" t="str">
        <f t="shared" si="113"/>
        <v/>
      </c>
    </row>
    <row r="2370" spans="2:4">
      <c r="B2370" s="97" t="str">
        <f t="shared" si="114"/>
        <v>00</v>
      </c>
      <c r="C2370" s="98">
        <f t="shared" si="115"/>
        <v>2369</v>
      </c>
      <c r="D2370" s="97" t="str">
        <f t="shared" ref="D2370:D2433" si="116">IF(A2370&gt;0,CHAR(A2370),"")</f>
        <v/>
      </c>
    </row>
    <row r="2371" spans="2:4">
      <c r="B2371" s="97" t="str">
        <f t="shared" ref="B2371:B2434" si="117">DEC2HEX(A2371,2)</f>
        <v>00</v>
      </c>
      <c r="C2371" s="98">
        <f t="shared" ref="C2371:C2434" si="118">C2370+1</f>
        <v>2370</v>
      </c>
      <c r="D2371" s="97" t="str">
        <f t="shared" si="116"/>
        <v/>
      </c>
    </row>
    <row r="2372" spans="2:4">
      <c r="B2372" s="97" t="str">
        <f t="shared" si="117"/>
        <v>00</v>
      </c>
      <c r="C2372" s="98">
        <f t="shared" si="118"/>
        <v>2371</v>
      </c>
      <c r="D2372" s="97" t="str">
        <f t="shared" si="116"/>
        <v/>
      </c>
    </row>
    <row r="2373" spans="2:4">
      <c r="B2373" s="97" t="str">
        <f t="shared" si="117"/>
        <v>00</v>
      </c>
      <c r="C2373" s="98">
        <f t="shared" si="118"/>
        <v>2372</v>
      </c>
      <c r="D2373" s="97" t="str">
        <f t="shared" si="116"/>
        <v/>
      </c>
    </row>
    <row r="2374" spans="2:4">
      <c r="B2374" s="97" t="str">
        <f t="shared" si="117"/>
        <v>00</v>
      </c>
      <c r="C2374" s="98">
        <f t="shared" si="118"/>
        <v>2373</v>
      </c>
      <c r="D2374" s="97" t="str">
        <f t="shared" si="116"/>
        <v/>
      </c>
    </row>
    <row r="2375" spans="2:4">
      <c r="B2375" s="97" t="str">
        <f t="shared" si="117"/>
        <v>00</v>
      </c>
      <c r="C2375" s="98">
        <f t="shared" si="118"/>
        <v>2374</v>
      </c>
      <c r="D2375" s="97" t="str">
        <f t="shared" si="116"/>
        <v/>
      </c>
    </row>
    <row r="2376" spans="2:4">
      <c r="B2376" s="97" t="str">
        <f t="shared" si="117"/>
        <v>00</v>
      </c>
      <c r="C2376" s="98">
        <f t="shared" si="118"/>
        <v>2375</v>
      </c>
      <c r="D2376" s="97" t="str">
        <f t="shared" si="116"/>
        <v/>
      </c>
    </row>
    <row r="2377" spans="2:4">
      <c r="B2377" s="97" t="str">
        <f t="shared" si="117"/>
        <v>00</v>
      </c>
      <c r="C2377" s="98">
        <f t="shared" si="118"/>
        <v>2376</v>
      </c>
      <c r="D2377" s="97" t="str">
        <f t="shared" si="116"/>
        <v/>
      </c>
    </row>
    <row r="2378" spans="2:4">
      <c r="B2378" s="97" t="str">
        <f t="shared" si="117"/>
        <v>00</v>
      </c>
      <c r="C2378" s="98">
        <f t="shared" si="118"/>
        <v>2377</v>
      </c>
      <c r="D2378" s="97" t="str">
        <f t="shared" si="116"/>
        <v/>
      </c>
    </row>
    <row r="2379" spans="2:4">
      <c r="B2379" s="97" t="str">
        <f t="shared" si="117"/>
        <v>00</v>
      </c>
      <c r="C2379" s="98">
        <f t="shared" si="118"/>
        <v>2378</v>
      </c>
      <c r="D2379" s="97" t="str">
        <f t="shared" si="116"/>
        <v/>
      </c>
    </row>
    <row r="2380" spans="2:4">
      <c r="B2380" s="97" t="str">
        <f t="shared" si="117"/>
        <v>00</v>
      </c>
      <c r="C2380" s="98">
        <f t="shared" si="118"/>
        <v>2379</v>
      </c>
      <c r="D2380" s="97" t="str">
        <f t="shared" si="116"/>
        <v/>
      </c>
    </row>
    <row r="2381" spans="2:4">
      <c r="B2381" s="97" t="str">
        <f t="shared" si="117"/>
        <v>00</v>
      </c>
      <c r="C2381" s="98">
        <f t="shared" si="118"/>
        <v>2380</v>
      </c>
      <c r="D2381" s="97" t="str">
        <f t="shared" si="116"/>
        <v/>
      </c>
    </row>
    <row r="2382" spans="2:4">
      <c r="B2382" s="97" t="str">
        <f t="shared" si="117"/>
        <v>00</v>
      </c>
      <c r="C2382" s="98">
        <f t="shared" si="118"/>
        <v>2381</v>
      </c>
      <c r="D2382" s="97" t="str">
        <f t="shared" si="116"/>
        <v/>
      </c>
    </row>
    <row r="2383" spans="2:4">
      <c r="B2383" s="97" t="str">
        <f t="shared" si="117"/>
        <v>00</v>
      </c>
      <c r="C2383" s="98">
        <f t="shared" si="118"/>
        <v>2382</v>
      </c>
      <c r="D2383" s="97" t="str">
        <f t="shared" si="116"/>
        <v/>
      </c>
    </row>
    <row r="2384" spans="2:4">
      <c r="B2384" s="97" t="str">
        <f t="shared" si="117"/>
        <v>00</v>
      </c>
      <c r="C2384" s="98">
        <f t="shared" si="118"/>
        <v>2383</v>
      </c>
      <c r="D2384" s="97" t="str">
        <f t="shared" si="116"/>
        <v/>
      </c>
    </row>
    <row r="2385" spans="2:4">
      <c r="B2385" s="97" t="str">
        <f t="shared" si="117"/>
        <v>00</v>
      </c>
      <c r="C2385" s="98">
        <f t="shared" si="118"/>
        <v>2384</v>
      </c>
      <c r="D2385" s="97" t="str">
        <f t="shared" si="116"/>
        <v/>
      </c>
    </row>
    <row r="2386" spans="2:4">
      <c r="B2386" s="97" t="str">
        <f t="shared" si="117"/>
        <v>00</v>
      </c>
      <c r="C2386" s="98">
        <f t="shared" si="118"/>
        <v>2385</v>
      </c>
      <c r="D2386" s="97" t="str">
        <f t="shared" si="116"/>
        <v/>
      </c>
    </row>
    <row r="2387" spans="2:4">
      <c r="B2387" s="97" t="str">
        <f t="shared" si="117"/>
        <v>00</v>
      </c>
      <c r="C2387" s="98">
        <f t="shared" si="118"/>
        <v>2386</v>
      </c>
      <c r="D2387" s="97" t="str">
        <f t="shared" si="116"/>
        <v/>
      </c>
    </row>
    <row r="2388" spans="2:4">
      <c r="B2388" s="97" t="str">
        <f t="shared" si="117"/>
        <v>00</v>
      </c>
      <c r="C2388" s="98">
        <f t="shared" si="118"/>
        <v>2387</v>
      </c>
      <c r="D2388" s="97" t="str">
        <f t="shared" si="116"/>
        <v/>
      </c>
    </row>
    <row r="2389" spans="2:4">
      <c r="B2389" s="97" t="str">
        <f t="shared" si="117"/>
        <v>00</v>
      </c>
      <c r="C2389" s="98">
        <f t="shared" si="118"/>
        <v>2388</v>
      </c>
      <c r="D2389" s="97" t="str">
        <f t="shared" si="116"/>
        <v/>
      </c>
    </row>
    <row r="2390" spans="2:4">
      <c r="B2390" s="97" t="str">
        <f t="shared" si="117"/>
        <v>00</v>
      </c>
      <c r="C2390" s="98">
        <f t="shared" si="118"/>
        <v>2389</v>
      </c>
      <c r="D2390" s="97" t="str">
        <f t="shared" si="116"/>
        <v/>
      </c>
    </row>
    <row r="2391" spans="2:4">
      <c r="B2391" s="97" t="str">
        <f t="shared" si="117"/>
        <v>00</v>
      </c>
      <c r="C2391" s="98">
        <f t="shared" si="118"/>
        <v>2390</v>
      </c>
      <c r="D2391" s="97" t="str">
        <f t="shared" si="116"/>
        <v/>
      </c>
    </row>
    <row r="2392" spans="2:4">
      <c r="B2392" s="97" t="str">
        <f t="shared" si="117"/>
        <v>00</v>
      </c>
      <c r="C2392" s="98">
        <f t="shared" si="118"/>
        <v>2391</v>
      </c>
      <c r="D2392" s="97" t="str">
        <f t="shared" si="116"/>
        <v/>
      </c>
    </row>
    <row r="2393" spans="2:4">
      <c r="B2393" s="97" t="str">
        <f t="shared" si="117"/>
        <v>00</v>
      </c>
      <c r="C2393" s="98">
        <f t="shared" si="118"/>
        <v>2392</v>
      </c>
      <c r="D2393" s="97" t="str">
        <f t="shared" si="116"/>
        <v/>
      </c>
    </row>
    <row r="2394" spans="2:4">
      <c r="B2394" s="97" t="str">
        <f t="shared" si="117"/>
        <v>00</v>
      </c>
      <c r="C2394" s="98">
        <f t="shared" si="118"/>
        <v>2393</v>
      </c>
      <c r="D2394" s="97" t="str">
        <f t="shared" si="116"/>
        <v/>
      </c>
    </row>
    <row r="2395" spans="2:4">
      <c r="B2395" s="97" t="str">
        <f t="shared" si="117"/>
        <v>00</v>
      </c>
      <c r="C2395" s="98">
        <f t="shared" si="118"/>
        <v>2394</v>
      </c>
      <c r="D2395" s="97" t="str">
        <f t="shared" si="116"/>
        <v/>
      </c>
    </row>
    <row r="2396" spans="2:4">
      <c r="B2396" s="97" t="str">
        <f t="shared" si="117"/>
        <v>00</v>
      </c>
      <c r="C2396" s="98">
        <f t="shared" si="118"/>
        <v>2395</v>
      </c>
      <c r="D2396" s="97" t="str">
        <f t="shared" si="116"/>
        <v/>
      </c>
    </row>
    <row r="2397" spans="2:4">
      <c r="B2397" s="97" t="str">
        <f t="shared" si="117"/>
        <v>00</v>
      </c>
      <c r="C2397" s="98">
        <f t="shared" si="118"/>
        <v>2396</v>
      </c>
      <c r="D2397" s="97" t="str">
        <f t="shared" si="116"/>
        <v/>
      </c>
    </row>
    <row r="2398" spans="2:4">
      <c r="B2398" s="97" t="str">
        <f t="shared" si="117"/>
        <v>00</v>
      </c>
      <c r="C2398" s="98">
        <f t="shared" si="118"/>
        <v>2397</v>
      </c>
      <c r="D2398" s="97" t="str">
        <f t="shared" si="116"/>
        <v/>
      </c>
    </row>
    <row r="2399" spans="2:4">
      <c r="B2399" s="97" t="str">
        <f t="shared" si="117"/>
        <v>00</v>
      </c>
      <c r="C2399" s="98">
        <f t="shared" si="118"/>
        <v>2398</v>
      </c>
      <c r="D2399" s="97" t="str">
        <f t="shared" si="116"/>
        <v/>
      </c>
    </row>
    <row r="2400" spans="2:4">
      <c r="B2400" s="97" t="str">
        <f t="shared" si="117"/>
        <v>00</v>
      </c>
      <c r="C2400" s="98">
        <f t="shared" si="118"/>
        <v>2399</v>
      </c>
      <c r="D2400" s="97" t="str">
        <f t="shared" si="116"/>
        <v/>
      </c>
    </row>
    <row r="2401" spans="2:4">
      <c r="B2401" s="97" t="str">
        <f t="shared" si="117"/>
        <v>00</v>
      </c>
      <c r="C2401" s="98">
        <f t="shared" si="118"/>
        <v>2400</v>
      </c>
      <c r="D2401" s="97" t="str">
        <f t="shared" si="116"/>
        <v/>
      </c>
    </row>
    <row r="2402" spans="2:4">
      <c r="B2402" s="97" t="str">
        <f t="shared" si="117"/>
        <v>00</v>
      </c>
      <c r="C2402" s="98">
        <f t="shared" si="118"/>
        <v>2401</v>
      </c>
      <c r="D2402" s="97" t="str">
        <f t="shared" si="116"/>
        <v/>
      </c>
    </row>
    <row r="2403" spans="2:4">
      <c r="B2403" s="97" t="str">
        <f t="shared" si="117"/>
        <v>00</v>
      </c>
      <c r="C2403" s="98">
        <f t="shared" si="118"/>
        <v>2402</v>
      </c>
      <c r="D2403" s="97" t="str">
        <f t="shared" si="116"/>
        <v/>
      </c>
    </row>
    <row r="2404" spans="2:4">
      <c r="B2404" s="97" t="str">
        <f t="shared" si="117"/>
        <v>00</v>
      </c>
      <c r="C2404" s="98">
        <f t="shared" si="118"/>
        <v>2403</v>
      </c>
      <c r="D2404" s="97" t="str">
        <f t="shared" si="116"/>
        <v/>
      </c>
    </row>
    <row r="2405" spans="2:4">
      <c r="B2405" s="97" t="str">
        <f t="shared" si="117"/>
        <v>00</v>
      </c>
      <c r="C2405" s="98">
        <f t="shared" si="118"/>
        <v>2404</v>
      </c>
      <c r="D2405" s="97" t="str">
        <f t="shared" si="116"/>
        <v/>
      </c>
    </row>
    <row r="2406" spans="2:4">
      <c r="B2406" s="97" t="str">
        <f t="shared" si="117"/>
        <v>00</v>
      </c>
      <c r="C2406" s="98">
        <f t="shared" si="118"/>
        <v>2405</v>
      </c>
      <c r="D2406" s="97" t="str">
        <f t="shared" si="116"/>
        <v/>
      </c>
    </row>
    <row r="2407" spans="2:4">
      <c r="B2407" s="97" t="str">
        <f t="shared" si="117"/>
        <v>00</v>
      </c>
      <c r="C2407" s="98">
        <f t="shared" si="118"/>
        <v>2406</v>
      </c>
      <c r="D2407" s="97" t="str">
        <f t="shared" si="116"/>
        <v/>
      </c>
    </row>
    <row r="2408" spans="2:4">
      <c r="B2408" s="97" t="str">
        <f t="shared" si="117"/>
        <v>00</v>
      </c>
      <c r="C2408" s="98">
        <f t="shared" si="118"/>
        <v>2407</v>
      </c>
      <c r="D2408" s="97" t="str">
        <f t="shared" si="116"/>
        <v/>
      </c>
    </row>
    <row r="2409" spans="2:4">
      <c r="B2409" s="97" t="str">
        <f t="shared" si="117"/>
        <v>00</v>
      </c>
      <c r="C2409" s="98">
        <f t="shared" si="118"/>
        <v>2408</v>
      </c>
      <c r="D2409" s="97" t="str">
        <f t="shared" si="116"/>
        <v/>
      </c>
    </row>
    <row r="2410" spans="2:4">
      <c r="B2410" s="97" t="str">
        <f t="shared" si="117"/>
        <v>00</v>
      </c>
      <c r="C2410" s="98">
        <f t="shared" si="118"/>
        <v>2409</v>
      </c>
      <c r="D2410" s="97" t="str">
        <f t="shared" si="116"/>
        <v/>
      </c>
    </row>
    <row r="2411" spans="2:4">
      <c r="B2411" s="97" t="str">
        <f t="shared" si="117"/>
        <v>00</v>
      </c>
      <c r="C2411" s="98">
        <f t="shared" si="118"/>
        <v>2410</v>
      </c>
      <c r="D2411" s="97" t="str">
        <f t="shared" si="116"/>
        <v/>
      </c>
    </row>
    <row r="2412" spans="2:4">
      <c r="B2412" s="97" t="str">
        <f t="shared" si="117"/>
        <v>00</v>
      </c>
      <c r="C2412" s="98">
        <f t="shared" si="118"/>
        <v>2411</v>
      </c>
      <c r="D2412" s="97" t="str">
        <f t="shared" si="116"/>
        <v/>
      </c>
    </row>
    <row r="2413" spans="2:4">
      <c r="B2413" s="97" t="str">
        <f t="shared" si="117"/>
        <v>00</v>
      </c>
      <c r="C2413" s="98">
        <f t="shared" si="118"/>
        <v>2412</v>
      </c>
      <c r="D2413" s="97" t="str">
        <f t="shared" si="116"/>
        <v/>
      </c>
    </row>
    <row r="2414" spans="2:4">
      <c r="B2414" s="97" t="str">
        <f t="shared" si="117"/>
        <v>00</v>
      </c>
      <c r="C2414" s="98">
        <f t="shared" si="118"/>
        <v>2413</v>
      </c>
      <c r="D2414" s="97" t="str">
        <f t="shared" si="116"/>
        <v/>
      </c>
    </row>
    <row r="2415" spans="2:4">
      <c r="B2415" s="97" t="str">
        <f t="shared" si="117"/>
        <v>00</v>
      </c>
      <c r="C2415" s="98">
        <f t="shared" si="118"/>
        <v>2414</v>
      </c>
      <c r="D2415" s="97" t="str">
        <f t="shared" si="116"/>
        <v/>
      </c>
    </row>
    <row r="2416" spans="2:4">
      <c r="B2416" s="97" t="str">
        <f t="shared" si="117"/>
        <v>00</v>
      </c>
      <c r="C2416" s="98">
        <f t="shared" si="118"/>
        <v>2415</v>
      </c>
      <c r="D2416" s="97" t="str">
        <f t="shared" si="116"/>
        <v/>
      </c>
    </row>
    <row r="2417" spans="2:4">
      <c r="B2417" s="97" t="str">
        <f t="shared" si="117"/>
        <v>00</v>
      </c>
      <c r="C2417" s="98">
        <f t="shared" si="118"/>
        <v>2416</v>
      </c>
      <c r="D2417" s="97" t="str">
        <f t="shared" si="116"/>
        <v/>
      </c>
    </row>
    <row r="2418" spans="2:4">
      <c r="B2418" s="97" t="str">
        <f t="shared" si="117"/>
        <v>00</v>
      </c>
      <c r="C2418" s="98">
        <f t="shared" si="118"/>
        <v>2417</v>
      </c>
      <c r="D2418" s="97" t="str">
        <f t="shared" si="116"/>
        <v/>
      </c>
    </row>
    <row r="2419" spans="2:4">
      <c r="B2419" s="97" t="str">
        <f t="shared" si="117"/>
        <v>00</v>
      </c>
      <c r="C2419" s="98">
        <f t="shared" si="118"/>
        <v>2418</v>
      </c>
      <c r="D2419" s="97" t="str">
        <f t="shared" si="116"/>
        <v/>
      </c>
    </row>
    <row r="2420" spans="2:4">
      <c r="B2420" s="97" t="str">
        <f t="shared" si="117"/>
        <v>00</v>
      </c>
      <c r="C2420" s="98">
        <f t="shared" si="118"/>
        <v>2419</v>
      </c>
      <c r="D2420" s="97" t="str">
        <f t="shared" si="116"/>
        <v/>
      </c>
    </row>
    <row r="2421" spans="2:4">
      <c r="B2421" s="97" t="str">
        <f t="shared" si="117"/>
        <v>00</v>
      </c>
      <c r="C2421" s="98">
        <f t="shared" si="118"/>
        <v>2420</v>
      </c>
      <c r="D2421" s="97" t="str">
        <f t="shared" si="116"/>
        <v/>
      </c>
    </row>
    <row r="2422" spans="2:4">
      <c r="B2422" s="97" t="str">
        <f t="shared" si="117"/>
        <v>00</v>
      </c>
      <c r="C2422" s="98">
        <f t="shared" si="118"/>
        <v>2421</v>
      </c>
      <c r="D2422" s="97" t="str">
        <f t="shared" si="116"/>
        <v/>
      </c>
    </row>
    <row r="2423" spans="2:4">
      <c r="B2423" s="97" t="str">
        <f t="shared" si="117"/>
        <v>00</v>
      </c>
      <c r="C2423" s="98">
        <f t="shared" si="118"/>
        <v>2422</v>
      </c>
      <c r="D2423" s="97" t="str">
        <f t="shared" si="116"/>
        <v/>
      </c>
    </row>
    <row r="2424" spans="2:4">
      <c r="B2424" s="97" t="str">
        <f t="shared" si="117"/>
        <v>00</v>
      </c>
      <c r="C2424" s="98">
        <f t="shared" si="118"/>
        <v>2423</v>
      </c>
      <c r="D2424" s="97" t="str">
        <f t="shared" si="116"/>
        <v/>
      </c>
    </row>
    <row r="2425" spans="2:4">
      <c r="B2425" s="97" t="str">
        <f t="shared" si="117"/>
        <v>00</v>
      </c>
      <c r="C2425" s="98">
        <f t="shared" si="118"/>
        <v>2424</v>
      </c>
      <c r="D2425" s="97" t="str">
        <f t="shared" si="116"/>
        <v/>
      </c>
    </row>
    <row r="2426" spans="2:4">
      <c r="B2426" s="97" t="str">
        <f t="shared" si="117"/>
        <v>00</v>
      </c>
      <c r="C2426" s="98">
        <f t="shared" si="118"/>
        <v>2425</v>
      </c>
      <c r="D2426" s="97" t="str">
        <f t="shared" si="116"/>
        <v/>
      </c>
    </row>
    <row r="2427" spans="2:4">
      <c r="B2427" s="97" t="str">
        <f t="shared" si="117"/>
        <v>00</v>
      </c>
      <c r="C2427" s="98">
        <f t="shared" si="118"/>
        <v>2426</v>
      </c>
      <c r="D2427" s="97" t="str">
        <f t="shared" si="116"/>
        <v/>
      </c>
    </row>
    <row r="2428" spans="2:4">
      <c r="B2428" s="97" t="str">
        <f t="shared" si="117"/>
        <v>00</v>
      </c>
      <c r="C2428" s="98">
        <f t="shared" si="118"/>
        <v>2427</v>
      </c>
      <c r="D2428" s="97" t="str">
        <f t="shared" si="116"/>
        <v/>
      </c>
    </row>
    <row r="2429" spans="2:4">
      <c r="B2429" s="97" t="str">
        <f t="shared" si="117"/>
        <v>00</v>
      </c>
      <c r="C2429" s="98">
        <f t="shared" si="118"/>
        <v>2428</v>
      </c>
      <c r="D2429" s="97" t="str">
        <f t="shared" si="116"/>
        <v/>
      </c>
    </row>
    <row r="2430" spans="2:4">
      <c r="B2430" s="97" t="str">
        <f t="shared" si="117"/>
        <v>00</v>
      </c>
      <c r="C2430" s="98">
        <f t="shared" si="118"/>
        <v>2429</v>
      </c>
      <c r="D2430" s="97" t="str">
        <f t="shared" si="116"/>
        <v/>
      </c>
    </row>
    <row r="2431" spans="2:4">
      <c r="B2431" s="97" t="str">
        <f t="shared" si="117"/>
        <v>00</v>
      </c>
      <c r="C2431" s="98">
        <f t="shared" si="118"/>
        <v>2430</v>
      </c>
      <c r="D2431" s="97" t="str">
        <f t="shared" si="116"/>
        <v/>
      </c>
    </row>
    <row r="2432" spans="2:4">
      <c r="B2432" s="97" t="str">
        <f t="shared" si="117"/>
        <v>00</v>
      </c>
      <c r="C2432" s="98">
        <f t="shared" si="118"/>
        <v>2431</v>
      </c>
      <c r="D2432" s="97" t="str">
        <f t="shared" si="116"/>
        <v/>
      </c>
    </row>
    <row r="2433" spans="2:4">
      <c r="B2433" s="97" t="str">
        <f t="shared" si="117"/>
        <v>00</v>
      </c>
      <c r="C2433" s="98">
        <f t="shared" si="118"/>
        <v>2432</v>
      </c>
      <c r="D2433" s="97" t="str">
        <f t="shared" si="116"/>
        <v/>
      </c>
    </row>
    <row r="2434" spans="2:4">
      <c r="B2434" s="97" t="str">
        <f t="shared" si="117"/>
        <v>00</v>
      </c>
      <c r="C2434" s="98">
        <f t="shared" si="118"/>
        <v>2433</v>
      </c>
      <c r="D2434" s="97" t="str">
        <f t="shared" ref="D2434:D2497" si="119">IF(A2434&gt;0,CHAR(A2434),"")</f>
        <v/>
      </c>
    </row>
    <row r="2435" spans="2:4">
      <c r="B2435" s="97" t="str">
        <f t="shared" ref="B2435:B2498" si="120">DEC2HEX(A2435,2)</f>
        <v>00</v>
      </c>
      <c r="C2435" s="98">
        <f t="shared" ref="C2435:C2498" si="121">C2434+1</f>
        <v>2434</v>
      </c>
      <c r="D2435" s="97" t="str">
        <f t="shared" si="119"/>
        <v/>
      </c>
    </row>
    <row r="2436" spans="2:4">
      <c r="B2436" s="97" t="str">
        <f t="shared" si="120"/>
        <v>00</v>
      </c>
      <c r="C2436" s="98">
        <f t="shared" si="121"/>
        <v>2435</v>
      </c>
      <c r="D2436" s="97" t="str">
        <f t="shared" si="119"/>
        <v/>
      </c>
    </row>
    <row r="2437" spans="2:4">
      <c r="B2437" s="97" t="str">
        <f t="shared" si="120"/>
        <v>00</v>
      </c>
      <c r="C2437" s="98">
        <f t="shared" si="121"/>
        <v>2436</v>
      </c>
      <c r="D2437" s="97" t="str">
        <f t="shared" si="119"/>
        <v/>
      </c>
    </row>
    <row r="2438" spans="2:4">
      <c r="B2438" s="97" t="str">
        <f t="shared" si="120"/>
        <v>00</v>
      </c>
      <c r="C2438" s="98">
        <f t="shared" si="121"/>
        <v>2437</v>
      </c>
      <c r="D2438" s="97" t="str">
        <f t="shared" si="119"/>
        <v/>
      </c>
    </row>
    <row r="2439" spans="2:4">
      <c r="B2439" s="97" t="str">
        <f t="shared" si="120"/>
        <v>00</v>
      </c>
      <c r="C2439" s="98">
        <f t="shared" si="121"/>
        <v>2438</v>
      </c>
      <c r="D2439" s="97" t="str">
        <f t="shared" si="119"/>
        <v/>
      </c>
    </row>
    <row r="2440" spans="2:4">
      <c r="B2440" s="97" t="str">
        <f t="shared" si="120"/>
        <v>00</v>
      </c>
      <c r="C2440" s="98">
        <f t="shared" si="121"/>
        <v>2439</v>
      </c>
      <c r="D2440" s="97" t="str">
        <f t="shared" si="119"/>
        <v/>
      </c>
    </row>
    <row r="2441" spans="2:4">
      <c r="B2441" s="97" t="str">
        <f t="shared" si="120"/>
        <v>00</v>
      </c>
      <c r="C2441" s="98">
        <f t="shared" si="121"/>
        <v>2440</v>
      </c>
      <c r="D2441" s="97" t="str">
        <f t="shared" si="119"/>
        <v/>
      </c>
    </row>
    <row r="2442" spans="2:4">
      <c r="B2442" s="97" t="str">
        <f t="shared" si="120"/>
        <v>00</v>
      </c>
      <c r="C2442" s="98">
        <f t="shared" si="121"/>
        <v>2441</v>
      </c>
      <c r="D2442" s="97" t="str">
        <f t="shared" si="119"/>
        <v/>
      </c>
    </row>
    <row r="2443" spans="2:4">
      <c r="B2443" s="97" t="str">
        <f t="shared" si="120"/>
        <v>00</v>
      </c>
      <c r="C2443" s="98">
        <f t="shared" si="121"/>
        <v>2442</v>
      </c>
      <c r="D2443" s="97" t="str">
        <f t="shared" si="119"/>
        <v/>
      </c>
    </row>
    <row r="2444" spans="2:4">
      <c r="B2444" s="97" t="str">
        <f t="shared" si="120"/>
        <v>00</v>
      </c>
      <c r="C2444" s="98">
        <f t="shared" si="121"/>
        <v>2443</v>
      </c>
      <c r="D2444" s="97" t="str">
        <f t="shared" si="119"/>
        <v/>
      </c>
    </row>
    <row r="2445" spans="2:4">
      <c r="B2445" s="97" t="str">
        <f t="shared" si="120"/>
        <v>00</v>
      </c>
      <c r="C2445" s="98">
        <f t="shared" si="121"/>
        <v>2444</v>
      </c>
      <c r="D2445" s="97" t="str">
        <f t="shared" si="119"/>
        <v/>
      </c>
    </row>
    <row r="2446" spans="2:4">
      <c r="B2446" s="97" t="str">
        <f t="shared" si="120"/>
        <v>00</v>
      </c>
      <c r="C2446" s="98">
        <f t="shared" si="121"/>
        <v>2445</v>
      </c>
      <c r="D2446" s="97" t="str">
        <f t="shared" si="119"/>
        <v/>
      </c>
    </row>
    <row r="2447" spans="2:4">
      <c r="B2447" s="97" t="str">
        <f t="shared" si="120"/>
        <v>00</v>
      </c>
      <c r="C2447" s="98">
        <f t="shared" si="121"/>
        <v>2446</v>
      </c>
      <c r="D2447" s="97" t="str">
        <f t="shared" si="119"/>
        <v/>
      </c>
    </row>
    <row r="2448" spans="2:4">
      <c r="B2448" s="97" t="str">
        <f t="shared" si="120"/>
        <v>00</v>
      </c>
      <c r="C2448" s="98">
        <f t="shared" si="121"/>
        <v>2447</v>
      </c>
      <c r="D2448" s="97" t="str">
        <f t="shared" si="119"/>
        <v/>
      </c>
    </row>
    <row r="2449" spans="2:4">
      <c r="B2449" s="97" t="str">
        <f t="shared" si="120"/>
        <v>00</v>
      </c>
      <c r="C2449" s="98">
        <f t="shared" si="121"/>
        <v>2448</v>
      </c>
      <c r="D2449" s="97" t="str">
        <f t="shared" si="119"/>
        <v/>
      </c>
    </row>
    <row r="2450" spans="2:4">
      <c r="B2450" s="97" t="str">
        <f t="shared" si="120"/>
        <v>00</v>
      </c>
      <c r="C2450" s="98">
        <f t="shared" si="121"/>
        <v>2449</v>
      </c>
      <c r="D2450" s="97" t="str">
        <f t="shared" si="119"/>
        <v/>
      </c>
    </row>
    <row r="2451" spans="2:4">
      <c r="B2451" s="97" t="str">
        <f t="shared" si="120"/>
        <v>00</v>
      </c>
      <c r="C2451" s="98">
        <f t="shared" si="121"/>
        <v>2450</v>
      </c>
      <c r="D2451" s="97" t="str">
        <f t="shared" si="119"/>
        <v/>
      </c>
    </row>
    <row r="2452" spans="2:4">
      <c r="B2452" s="97" t="str">
        <f t="shared" si="120"/>
        <v>00</v>
      </c>
      <c r="C2452" s="98">
        <f t="shared" si="121"/>
        <v>2451</v>
      </c>
      <c r="D2452" s="97" t="str">
        <f t="shared" si="119"/>
        <v/>
      </c>
    </row>
    <row r="2453" spans="2:4">
      <c r="B2453" s="97" t="str">
        <f t="shared" si="120"/>
        <v>00</v>
      </c>
      <c r="C2453" s="98">
        <f t="shared" si="121"/>
        <v>2452</v>
      </c>
      <c r="D2453" s="97" t="str">
        <f t="shared" si="119"/>
        <v/>
      </c>
    </row>
    <row r="2454" spans="2:4">
      <c r="B2454" s="97" t="str">
        <f t="shared" si="120"/>
        <v>00</v>
      </c>
      <c r="C2454" s="98">
        <f t="shared" si="121"/>
        <v>2453</v>
      </c>
      <c r="D2454" s="97" t="str">
        <f t="shared" si="119"/>
        <v/>
      </c>
    </row>
    <row r="2455" spans="2:4">
      <c r="B2455" s="97" t="str">
        <f t="shared" si="120"/>
        <v>00</v>
      </c>
      <c r="C2455" s="98">
        <f t="shared" si="121"/>
        <v>2454</v>
      </c>
      <c r="D2455" s="97" t="str">
        <f t="shared" si="119"/>
        <v/>
      </c>
    </row>
    <row r="2456" spans="2:4">
      <c r="B2456" s="97" t="str">
        <f t="shared" si="120"/>
        <v>00</v>
      </c>
      <c r="C2456" s="98">
        <f t="shared" si="121"/>
        <v>2455</v>
      </c>
      <c r="D2456" s="97" t="str">
        <f t="shared" si="119"/>
        <v/>
      </c>
    </row>
    <row r="2457" spans="2:4">
      <c r="B2457" s="97" t="str">
        <f t="shared" si="120"/>
        <v>00</v>
      </c>
      <c r="C2457" s="98">
        <f t="shared" si="121"/>
        <v>2456</v>
      </c>
      <c r="D2457" s="97" t="str">
        <f t="shared" si="119"/>
        <v/>
      </c>
    </row>
    <row r="2458" spans="2:4">
      <c r="B2458" s="97" t="str">
        <f t="shared" si="120"/>
        <v>00</v>
      </c>
      <c r="C2458" s="98">
        <f t="shared" si="121"/>
        <v>2457</v>
      </c>
      <c r="D2458" s="97" t="str">
        <f t="shared" si="119"/>
        <v/>
      </c>
    </row>
    <row r="2459" spans="2:4">
      <c r="B2459" s="97" t="str">
        <f t="shared" si="120"/>
        <v>00</v>
      </c>
      <c r="C2459" s="98">
        <f t="shared" si="121"/>
        <v>2458</v>
      </c>
      <c r="D2459" s="97" t="str">
        <f t="shared" si="119"/>
        <v/>
      </c>
    </row>
    <row r="2460" spans="2:4">
      <c r="B2460" s="97" t="str">
        <f t="shared" si="120"/>
        <v>00</v>
      </c>
      <c r="C2460" s="98">
        <f t="shared" si="121"/>
        <v>2459</v>
      </c>
      <c r="D2460" s="97" t="str">
        <f t="shared" si="119"/>
        <v/>
      </c>
    </row>
    <row r="2461" spans="2:4">
      <c r="B2461" s="97" t="str">
        <f t="shared" si="120"/>
        <v>00</v>
      </c>
      <c r="C2461" s="98">
        <f t="shared" si="121"/>
        <v>2460</v>
      </c>
      <c r="D2461" s="97" t="str">
        <f t="shared" si="119"/>
        <v/>
      </c>
    </row>
    <row r="2462" spans="2:4">
      <c r="B2462" s="97" t="str">
        <f t="shared" si="120"/>
        <v>00</v>
      </c>
      <c r="C2462" s="98">
        <f t="shared" si="121"/>
        <v>2461</v>
      </c>
      <c r="D2462" s="97" t="str">
        <f t="shared" si="119"/>
        <v/>
      </c>
    </row>
    <row r="2463" spans="2:4">
      <c r="B2463" s="97" t="str">
        <f t="shared" si="120"/>
        <v>00</v>
      </c>
      <c r="C2463" s="98">
        <f t="shared" si="121"/>
        <v>2462</v>
      </c>
      <c r="D2463" s="97" t="str">
        <f t="shared" si="119"/>
        <v/>
      </c>
    </row>
    <row r="2464" spans="2:4">
      <c r="B2464" s="97" t="str">
        <f t="shared" si="120"/>
        <v>00</v>
      </c>
      <c r="C2464" s="98">
        <f t="shared" si="121"/>
        <v>2463</v>
      </c>
      <c r="D2464" s="97" t="str">
        <f t="shared" si="119"/>
        <v/>
      </c>
    </row>
    <row r="2465" spans="2:4">
      <c r="B2465" s="97" t="str">
        <f t="shared" si="120"/>
        <v>00</v>
      </c>
      <c r="C2465" s="98">
        <f t="shared" si="121"/>
        <v>2464</v>
      </c>
      <c r="D2465" s="97" t="str">
        <f t="shared" si="119"/>
        <v/>
      </c>
    </row>
    <row r="2466" spans="2:4">
      <c r="B2466" s="97" t="str">
        <f t="shared" si="120"/>
        <v>00</v>
      </c>
      <c r="C2466" s="98">
        <f t="shared" si="121"/>
        <v>2465</v>
      </c>
      <c r="D2466" s="97" t="str">
        <f t="shared" si="119"/>
        <v/>
      </c>
    </row>
    <row r="2467" spans="2:4">
      <c r="B2467" s="97" t="str">
        <f t="shared" si="120"/>
        <v>00</v>
      </c>
      <c r="C2467" s="98">
        <f t="shared" si="121"/>
        <v>2466</v>
      </c>
      <c r="D2467" s="97" t="str">
        <f t="shared" si="119"/>
        <v/>
      </c>
    </row>
    <row r="2468" spans="2:4">
      <c r="B2468" s="97" t="str">
        <f t="shared" si="120"/>
        <v>00</v>
      </c>
      <c r="C2468" s="98">
        <f t="shared" si="121"/>
        <v>2467</v>
      </c>
      <c r="D2468" s="97" t="str">
        <f t="shared" si="119"/>
        <v/>
      </c>
    </row>
    <row r="2469" spans="2:4">
      <c r="B2469" s="97" t="str">
        <f t="shared" si="120"/>
        <v>00</v>
      </c>
      <c r="C2469" s="98">
        <f t="shared" si="121"/>
        <v>2468</v>
      </c>
      <c r="D2469" s="97" t="str">
        <f t="shared" si="119"/>
        <v/>
      </c>
    </row>
    <row r="2470" spans="2:4">
      <c r="B2470" s="97" t="str">
        <f t="shared" si="120"/>
        <v>00</v>
      </c>
      <c r="C2470" s="98">
        <f t="shared" si="121"/>
        <v>2469</v>
      </c>
      <c r="D2470" s="97" t="str">
        <f t="shared" si="119"/>
        <v/>
      </c>
    </row>
    <row r="2471" spans="2:4">
      <c r="B2471" s="97" t="str">
        <f t="shared" si="120"/>
        <v>00</v>
      </c>
      <c r="C2471" s="98">
        <f t="shared" si="121"/>
        <v>2470</v>
      </c>
      <c r="D2471" s="97" t="str">
        <f t="shared" si="119"/>
        <v/>
      </c>
    </row>
    <row r="2472" spans="2:4">
      <c r="B2472" s="97" t="str">
        <f t="shared" si="120"/>
        <v>00</v>
      </c>
      <c r="C2472" s="98">
        <f t="shared" si="121"/>
        <v>2471</v>
      </c>
      <c r="D2472" s="97" t="str">
        <f t="shared" si="119"/>
        <v/>
      </c>
    </row>
    <row r="2473" spans="2:4">
      <c r="B2473" s="97" t="str">
        <f t="shared" si="120"/>
        <v>00</v>
      </c>
      <c r="C2473" s="98">
        <f t="shared" si="121"/>
        <v>2472</v>
      </c>
      <c r="D2473" s="97" t="str">
        <f t="shared" si="119"/>
        <v/>
      </c>
    </row>
    <row r="2474" spans="2:4">
      <c r="B2474" s="97" t="str">
        <f t="shared" si="120"/>
        <v>00</v>
      </c>
      <c r="C2474" s="98">
        <f t="shared" si="121"/>
        <v>2473</v>
      </c>
      <c r="D2474" s="97" t="str">
        <f t="shared" si="119"/>
        <v/>
      </c>
    </row>
    <row r="2475" spans="2:4">
      <c r="B2475" s="97" t="str">
        <f t="shared" si="120"/>
        <v>00</v>
      </c>
      <c r="C2475" s="98">
        <f t="shared" si="121"/>
        <v>2474</v>
      </c>
      <c r="D2475" s="97" t="str">
        <f t="shared" si="119"/>
        <v/>
      </c>
    </row>
    <row r="2476" spans="2:4">
      <c r="B2476" s="97" t="str">
        <f t="shared" si="120"/>
        <v>00</v>
      </c>
      <c r="C2476" s="98">
        <f t="shared" si="121"/>
        <v>2475</v>
      </c>
      <c r="D2476" s="97" t="str">
        <f t="shared" si="119"/>
        <v/>
      </c>
    </row>
    <row r="2477" spans="2:4">
      <c r="B2477" s="97" t="str">
        <f t="shared" si="120"/>
        <v>00</v>
      </c>
      <c r="C2477" s="98">
        <f t="shared" si="121"/>
        <v>2476</v>
      </c>
      <c r="D2477" s="97" t="str">
        <f t="shared" si="119"/>
        <v/>
      </c>
    </row>
    <row r="2478" spans="2:4">
      <c r="B2478" s="97" t="str">
        <f t="shared" si="120"/>
        <v>00</v>
      </c>
      <c r="C2478" s="98">
        <f t="shared" si="121"/>
        <v>2477</v>
      </c>
      <c r="D2478" s="97" t="str">
        <f t="shared" si="119"/>
        <v/>
      </c>
    </row>
    <row r="2479" spans="2:4">
      <c r="B2479" s="97" t="str">
        <f t="shared" si="120"/>
        <v>00</v>
      </c>
      <c r="C2479" s="98">
        <f t="shared" si="121"/>
        <v>2478</v>
      </c>
      <c r="D2479" s="97" t="str">
        <f t="shared" si="119"/>
        <v/>
      </c>
    </row>
    <row r="2480" spans="2:4">
      <c r="B2480" s="97" t="str">
        <f t="shared" si="120"/>
        <v>00</v>
      </c>
      <c r="C2480" s="98">
        <f t="shared" si="121"/>
        <v>2479</v>
      </c>
      <c r="D2480" s="97" t="str">
        <f t="shared" si="119"/>
        <v/>
      </c>
    </row>
    <row r="2481" spans="2:4">
      <c r="B2481" s="97" t="str">
        <f t="shared" si="120"/>
        <v>00</v>
      </c>
      <c r="C2481" s="98">
        <f t="shared" si="121"/>
        <v>2480</v>
      </c>
      <c r="D2481" s="97" t="str">
        <f t="shared" si="119"/>
        <v/>
      </c>
    </row>
    <row r="2482" spans="2:4">
      <c r="B2482" s="97" t="str">
        <f t="shared" si="120"/>
        <v>00</v>
      </c>
      <c r="C2482" s="98">
        <f t="shared" si="121"/>
        <v>2481</v>
      </c>
      <c r="D2482" s="97" t="str">
        <f t="shared" si="119"/>
        <v/>
      </c>
    </row>
    <row r="2483" spans="2:4">
      <c r="B2483" s="97" t="str">
        <f t="shared" si="120"/>
        <v>00</v>
      </c>
      <c r="C2483" s="98">
        <f t="shared" si="121"/>
        <v>2482</v>
      </c>
      <c r="D2483" s="97" t="str">
        <f t="shared" si="119"/>
        <v/>
      </c>
    </row>
    <row r="2484" spans="2:4">
      <c r="B2484" s="97" t="str">
        <f t="shared" si="120"/>
        <v>00</v>
      </c>
      <c r="C2484" s="98">
        <f t="shared" si="121"/>
        <v>2483</v>
      </c>
      <c r="D2484" s="97" t="str">
        <f t="shared" si="119"/>
        <v/>
      </c>
    </row>
    <row r="2485" spans="2:4">
      <c r="B2485" s="97" t="str">
        <f t="shared" si="120"/>
        <v>00</v>
      </c>
      <c r="C2485" s="98">
        <f t="shared" si="121"/>
        <v>2484</v>
      </c>
      <c r="D2485" s="97" t="str">
        <f t="shared" si="119"/>
        <v/>
      </c>
    </row>
    <row r="2486" spans="2:4">
      <c r="B2486" s="97" t="str">
        <f t="shared" si="120"/>
        <v>00</v>
      </c>
      <c r="C2486" s="98">
        <f t="shared" si="121"/>
        <v>2485</v>
      </c>
      <c r="D2486" s="97" t="str">
        <f t="shared" si="119"/>
        <v/>
      </c>
    </row>
    <row r="2487" spans="2:4">
      <c r="B2487" s="97" t="str">
        <f t="shared" si="120"/>
        <v>00</v>
      </c>
      <c r="C2487" s="98">
        <f t="shared" si="121"/>
        <v>2486</v>
      </c>
      <c r="D2487" s="97" t="str">
        <f t="shared" si="119"/>
        <v/>
      </c>
    </row>
    <row r="2488" spans="2:4">
      <c r="B2488" s="97" t="str">
        <f t="shared" si="120"/>
        <v>00</v>
      </c>
      <c r="C2488" s="98">
        <f t="shared" si="121"/>
        <v>2487</v>
      </c>
      <c r="D2488" s="97" t="str">
        <f t="shared" si="119"/>
        <v/>
      </c>
    </row>
    <row r="2489" spans="2:4">
      <c r="B2489" s="97" t="str">
        <f t="shared" si="120"/>
        <v>00</v>
      </c>
      <c r="C2489" s="98">
        <f t="shared" si="121"/>
        <v>2488</v>
      </c>
      <c r="D2489" s="97" t="str">
        <f t="shared" si="119"/>
        <v/>
      </c>
    </row>
    <row r="2490" spans="2:4">
      <c r="B2490" s="97" t="str">
        <f t="shared" si="120"/>
        <v>00</v>
      </c>
      <c r="C2490" s="98">
        <f t="shared" si="121"/>
        <v>2489</v>
      </c>
      <c r="D2490" s="97" t="str">
        <f t="shared" si="119"/>
        <v/>
      </c>
    </row>
    <row r="2491" spans="2:4">
      <c r="B2491" s="97" t="str">
        <f t="shared" si="120"/>
        <v>00</v>
      </c>
      <c r="C2491" s="98">
        <f t="shared" si="121"/>
        <v>2490</v>
      </c>
      <c r="D2491" s="97" t="str">
        <f t="shared" si="119"/>
        <v/>
      </c>
    </row>
    <row r="2492" spans="2:4">
      <c r="B2492" s="97" t="str">
        <f t="shared" si="120"/>
        <v>00</v>
      </c>
      <c r="C2492" s="98">
        <f t="shared" si="121"/>
        <v>2491</v>
      </c>
      <c r="D2492" s="97" t="str">
        <f t="shared" si="119"/>
        <v/>
      </c>
    </row>
    <row r="2493" spans="2:4">
      <c r="B2493" s="97" t="str">
        <f t="shared" si="120"/>
        <v>00</v>
      </c>
      <c r="C2493" s="98">
        <f t="shared" si="121"/>
        <v>2492</v>
      </c>
      <c r="D2493" s="97" t="str">
        <f t="shared" si="119"/>
        <v/>
      </c>
    </row>
    <row r="2494" spans="2:4">
      <c r="B2494" s="97" t="str">
        <f t="shared" si="120"/>
        <v>00</v>
      </c>
      <c r="C2494" s="98">
        <f t="shared" si="121"/>
        <v>2493</v>
      </c>
      <c r="D2494" s="97" t="str">
        <f t="shared" si="119"/>
        <v/>
      </c>
    </row>
    <row r="2495" spans="2:4">
      <c r="B2495" s="97" t="str">
        <f t="shared" si="120"/>
        <v>00</v>
      </c>
      <c r="C2495" s="98">
        <f t="shared" si="121"/>
        <v>2494</v>
      </c>
      <c r="D2495" s="97" t="str">
        <f t="shared" si="119"/>
        <v/>
      </c>
    </row>
    <row r="2496" spans="2:4">
      <c r="B2496" s="97" t="str">
        <f t="shared" si="120"/>
        <v>00</v>
      </c>
      <c r="C2496" s="98">
        <f t="shared" si="121"/>
        <v>2495</v>
      </c>
      <c r="D2496" s="97" t="str">
        <f t="shared" si="119"/>
        <v/>
      </c>
    </row>
    <row r="2497" spans="2:4">
      <c r="B2497" s="97" t="str">
        <f t="shared" si="120"/>
        <v>00</v>
      </c>
      <c r="C2497" s="98">
        <f t="shared" si="121"/>
        <v>2496</v>
      </c>
      <c r="D2497" s="97" t="str">
        <f t="shared" si="119"/>
        <v/>
      </c>
    </row>
    <row r="2498" spans="2:4">
      <c r="B2498" s="97" t="str">
        <f t="shared" si="120"/>
        <v>00</v>
      </c>
      <c r="C2498" s="98">
        <f t="shared" si="121"/>
        <v>2497</v>
      </c>
      <c r="D2498" s="97" t="str">
        <f t="shared" ref="D2498:D2561" si="122">IF(A2498&gt;0,CHAR(A2498),"")</f>
        <v/>
      </c>
    </row>
    <row r="2499" spans="2:4">
      <c r="B2499" s="97" t="str">
        <f t="shared" ref="B2499:B2562" si="123">DEC2HEX(A2499,2)</f>
        <v>00</v>
      </c>
      <c r="C2499" s="98">
        <f t="shared" ref="C2499:C2562" si="124">C2498+1</f>
        <v>2498</v>
      </c>
      <c r="D2499" s="97" t="str">
        <f t="shared" si="122"/>
        <v/>
      </c>
    </row>
    <row r="2500" spans="2:4">
      <c r="B2500" s="97" t="str">
        <f t="shared" si="123"/>
        <v>00</v>
      </c>
      <c r="C2500" s="98">
        <f t="shared" si="124"/>
        <v>2499</v>
      </c>
      <c r="D2500" s="97" t="str">
        <f t="shared" si="122"/>
        <v/>
      </c>
    </row>
    <row r="2501" spans="2:4">
      <c r="B2501" s="97" t="str">
        <f t="shared" si="123"/>
        <v>00</v>
      </c>
      <c r="C2501" s="98">
        <f t="shared" si="124"/>
        <v>2500</v>
      </c>
      <c r="D2501" s="97" t="str">
        <f t="shared" si="122"/>
        <v/>
      </c>
    </row>
    <row r="2502" spans="2:4">
      <c r="B2502" s="97" t="str">
        <f t="shared" si="123"/>
        <v>00</v>
      </c>
      <c r="C2502" s="98">
        <f t="shared" si="124"/>
        <v>2501</v>
      </c>
      <c r="D2502" s="97" t="str">
        <f t="shared" si="122"/>
        <v/>
      </c>
    </row>
    <row r="2503" spans="2:4">
      <c r="B2503" s="97" t="str">
        <f t="shared" si="123"/>
        <v>00</v>
      </c>
      <c r="C2503" s="98">
        <f t="shared" si="124"/>
        <v>2502</v>
      </c>
      <c r="D2503" s="97" t="str">
        <f t="shared" si="122"/>
        <v/>
      </c>
    </row>
    <row r="2504" spans="2:4">
      <c r="B2504" s="97" t="str">
        <f t="shared" si="123"/>
        <v>00</v>
      </c>
      <c r="C2504" s="98">
        <f t="shared" si="124"/>
        <v>2503</v>
      </c>
      <c r="D2504" s="97" t="str">
        <f t="shared" si="122"/>
        <v/>
      </c>
    </row>
    <row r="2505" spans="2:4">
      <c r="B2505" s="97" t="str">
        <f t="shared" si="123"/>
        <v>00</v>
      </c>
      <c r="C2505" s="98">
        <f t="shared" si="124"/>
        <v>2504</v>
      </c>
      <c r="D2505" s="97" t="str">
        <f t="shared" si="122"/>
        <v/>
      </c>
    </row>
    <row r="2506" spans="2:4">
      <c r="B2506" s="97" t="str">
        <f t="shared" si="123"/>
        <v>00</v>
      </c>
      <c r="C2506" s="98">
        <f t="shared" si="124"/>
        <v>2505</v>
      </c>
      <c r="D2506" s="97" t="str">
        <f t="shared" si="122"/>
        <v/>
      </c>
    </row>
    <row r="2507" spans="2:4">
      <c r="B2507" s="97" t="str">
        <f t="shared" si="123"/>
        <v>00</v>
      </c>
      <c r="C2507" s="98">
        <f t="shared" si="124"/>
        <v>2506</v>
      </c>
      <c r="D2507" s="97" t="str">
        <f t="shared" si="122"/>
        <v/>
      </c>
    </row>
    <row r="2508" spans="2:4">
      <c r="B2508" s="97" t="str">
        <f t="shared" si="123"/>
        <v>00</v>
      </c>
      <c r="C2508" s="98">
        <f t="shared" si="124"/>
        <v>2507</v>
      </c>
      <c r="D2508" s="97" t="str">
        <f t="shared" si="122"/>
        <v/>
      </c>
    </row>
    <row r="2509" spans="2:4">
      <c r="B2509" s="97" t="str">
        <f t="shared" si="123"/>
        <v>00</v>
      </c>
      <c r="C2509" s="98">
        <f t="shared" si="124"/>
        <v>2508</v>
      </c>
      <c r="D2509" s="97" t="str">
        <f t="shared" si="122"/>
        <v/>
      </c>
    </row>
    <row r="2510" spans="2:4">
      <c r="B2510" s="97" t="str">
        <f t="shared" si="123"/>
        <v>00</v>
      </c>
      <c r="C2510" s="98">
        <f t="shared" si="124"/>
        <v>2509</v>
      </c>
      <c r="D2510" s="97" t="str">
        <f t="shared" si="122"/>
        <v/>
      </c>
    </row>
    <row r="2511" spans="2:4">
      <c r="B2511" s="97" t="str">
        <f t="shared" si="123"/>
        <v>00</v>
      </c>
      <c r="C2511" s="98">
        <f t="shared" si="124"/>
        <v>2510</v>
      </c>
      <c r="D2511" s="97" t="str">
        <f t="shared" si="122"/>
        <v/>
      </c>
    </row>
    <row r="2512" spans="2:4">
      <c r="B2512" s="97" t="str">
        <f t="shared" si="123"/>
        <v>00</v>
      </c>
      <c r="C2512" s="98">
        <f t="shared" si="124"/>
        <v>2511</v>
      </c>
      <c r="D2512" s="97" t="str">
        <f t="shared" si="122"/>
        <v/>
      </c>
    </row>
    <row r="2513" spans="2:4">
      <c r="B2513" s="97" t="str">
        <f t="shared" si="123"/>
        <v>00</v>
      </c>
      <c r="C2513" s="98">
        <f t="shared" si="124"/>
        <v>2512</v>
      </c>
      <c r="D2513" s="97" t="str">
        <f t="shared" si="122"/>
        <v/>
      </c>
    </row>
    <row r="2514" spans="2:4">
      <c r="B2514" s="97" t="str">
        <f t="shared" si="123"/>
        <v>00</v>
      </c>
      <c r="C2514" s="98">
        <f t="shared" si="124"/>
        <v>2513</v>
      </c>
      <c r="D2514" s="97" t="str">
        <f t="shared" si="122"/>
        <v/>
      </c>
    </row>
    <row r="2515" spans="2:4">
      <c r="B2515" s="97" t="str">
        <f t="shared" si="123"/>
        <v>00</v>
      </c>
      <c r="C2515" s="98">
        <f t="shared" si="124"/>
        <v>2514</v>
      </c>
      <c r="D2515" s="97" t="str">
        <f t="shared" si="122"/>
        <v/>
      </c>
    </row>
    <row r="2516" spans="2:4">
      <c r="B2516" s="97" t="str">
        <f t="shared" si="123"/>
        <v>00</v>
      </c>
      <c r="C2516" s="98">
        <f t="shared" si="124"/>
        <v>2515</v>
      </c>
      <c r="D2516" s="97" t="str">
        <f t="shared" si="122"/>
        <v/>
      </c>
    </row>
    <row r="2517" spans="2:4">
      <c r="B2517" s="97" t="str">
        <f t="shared" si="123"/>
        <v>00</v>
      </c>
      <c r="C2517" s="98">
        <f t="shared" si="124"/>
        <v>2516</v>
      </c>
      <c r="D2517" s="97" t="str">
        <f t="shared" si="122"/>
        <v/>
      </c>
    </row>
    <row r="2518" spans="2:4">
      <c r="B2518" s="97" t="str">
        <f t="shared" si="123"/>
        <v>00</v>
      </c>
      <c r="C2518" s="98">
        <f t="shared" si="124"/>
        <v>2517</v>
      </c>
      <c r="D2518" s="97" t="str">
        <f t="shared" si="122"/>
        <v/>
      </c>
    </row>
    <row r="2519" spans="2:4">
      <c r="B2519" s="97" t="str">
        <f t="shared" si="123"/>
        <v>00</v>
      </c>
      <c r="C2519" s="98">
        <f t="shared" si="124"/>
        <v>2518</v>
      </c>
      <c r="D2519" s="97" t="str">
        <f t="shared" si="122"/>
        <v/>
      </c>
    </row>
    <row r="2520" spans="2:4">
      <c r="B2520" s="97" t="str">
        <f t="shared" si="123"/>
        <v>00</v>
      </c>
      <c r="C2520" s="98">
        <f t="shared" si="124"/>
        <v>2519</v>
      </c>
      <c r="D2520" s="97" t="str">
        <f t="shared" si="122"/>
        <v/>
      </c>
    </row>
    <row r="2521" spans="2:4">
      <c r="B2521" s="97" t="str">
        <f t="shared" si="123"/>
        <v>00</v>
      </c>
      <c r="C2521" s="98">
        <f t="shared" si="124"/>
        <v>2520</v>
      </c>
      <c r="D2521" s="97" t="str">
        <f t="shared" si="122"/>
        <v/>
      </c>
    </row>
    <row r="2522" spans="2:4">
      <c r="B2522" s="97" t="str">
        <f t="shared" si="123"/>
        <v>00</v>
      </c>
      <c r="C2522" s="98">
        <f t="shared" si="124"/>
        <v>2521</v>
      </c>
      <c r="D2522" s="97" t="str">
        <f t="shared" si="122"/>
        <v/>
      </c>
    </row>
    <row r="2523" spans="2:4">
      <c r="B2523" s="97" t="str">
        <f t="shared" si="123"/>
        <v>00</v>
      </c>
      <c r="C2523" s="98">
        <f t="shared" si="124"/>
        <v>2522</v>
      </c>
      <c r="D2523" s="97" t="str">
        <f t="shared" si="122"/>
        <v/>
      </c>
    </row>
    <row r="2524" spans="2:4">
      <c r="B2524" s="97" t="str">
        <f t="shared" si="123"/>
        <v>00</v>
      </c>
      <c r="C2524" s="98">
        <f t="shared" si="124"/>
        <v>2523</v>
      </c>
      <c r="D2524" s="97" t="str">
        <f t="shared" si="122"/>
        <v/>
      </c>
    </row>
    <row r="2525" spans="2:4">
      <c r="B2525" s="97" t="str">
        <f t="shared" si="123"/>
        <v>00</v>
      </c>
      <c r="C2525" s="98">
        <f t="shared" si="124"/>
        <v>2524</v>
      </c>
      <c r="D2525" s="97" t="str">
        <f t="shared" si="122"/>
        <v/>
      </c>
    </row>
    <row r="2526" spans="2:4">
      <c r="B2526" s="97" t="str">
        <f t="shared" si="123"/>
        <v>00</v>
      </c>
      <c r="C2526" s="98">
        <f t="shared" si="124"/>
        <v>2525</v>
      </c>
      <c r="D2526" s="97" t="str">
        <f t="shared" si="122"/>
        <v/>
      </c>
    </row>
    <row r="2527" spans="2:4">
      <c r="B2527" s="97" t="str">
        <f t="shared" si="123"/>
        <v>00</v>
      </c>
      <c r="C2527" s="98">
        <f t="shared" si="124"/>
        <v>2526</v>
      </c>
      <c r="D2527" s="97" t="str">
        <f t="shared" si="122"/>
        <v/>
      </c>
    </row>
    <row r="2528" spans="2:4">
      <c r="B2528" s="97" t="str">
        <f t="shared" si="123"/>
        <v>00</v>
      </c>
      <c r="C2528" s="98">
        <f t="shared" si="124"/>
        <v>2527</v>
      </c>
      <c r="D2528" s="97" t="str">
        <f t="shared" si="122"/>
        <v/>
      </c>
    </row>
    <row r="2529" spans="2:4">
      <c r="B2529" s="97" t="str">
        <f t="shared" si="123"/>
        <v>00</v>
      </c>
      <c r="C2529" s="98">
        <f t="shared" si="124"/>
        <v>2528</v>
      </c>
      <c r="D2529" s="97" t="str">
        <f t="shared" si="122"/>
        <v/>
      </c>
    </row>
    <row r="2530" spans="2:4">
      <c r="B2530" s="97" t="str">
        <f t="shared" si="123"/>
        <v>00</v>
      </c>
      <c r="C2530" s="98">
        <f t="shared" si="124"/>
        <v>2529</v>
      </c>
      <c r="D2530" s="97" t="str">
        <f t="shared" si="122"/>
        <v/>
      </c>
    </row>
    <row r="2531" spans="2:4">
      <c r="B2531" s="97" t="str">
        <f t="shared" si="123"/>
        <v>00</v>
      </c>
      <c r="C2531" s="98">
        <f t="shared" si="124"/>
        <v>2530</v>
      </c>
      <c r="D2531" s="97" t="str">
        <f t="shared" si="122"/>
        <v/>
      </c>
    </row>
    <row r="2532" spans="2:4">
      <c r="B2532" s="97" t="str">
        <f t="shared" si="123"/>
        <v>00</v>
      </c>
      <c r="C2532" s="98">
        <f t="shared" si="124"/>
        <v>2531</v>
      </c>
      <c r="D2532" s="97" t="str">
        <f t="shared" si="122"/>
        <v/>
      </c>
    </row>
    <row r="2533" spans="2:4">
      <c r="B2533" s="97" t="str">
        <f t="shared" si="123"/>
        <v>00</v>
      </c>
      <c r="C2533" s="98">
        <f t="shared" si="124"/>
        <v>2532</v>
      </c>
      <c r="D2533" s="97" t="str">
        <f t="shared" si="122"/>
        <v/>
      </c>
    </row>
    <row r="2534" spans="2:4">
      <c r="B2534" s="97" t="str">
        <f t="shared" si="123"/>
        <v>00</v>
      </c>
      <c r="C2534" s="98">
        <f t="shared" si="124"/>
        <v>2533</v>
      </c>
      <c r="D2534" s="97" t="str">
        <f t="shared" si="122"/>
        <v/>
      </c>
    </row>
    <row r="2535" spans="2:4">
      <c r="B2535" s="97" t="str">
        <f t="shared" si="123"/>
        <v>00</v>
      </c>
      <c r="C2535" s="98">
        <f t="shared" si="124"/>
        <v>2534</v>
      </c>
      <c r="D2535" s="97" t="str">
        <f t="shared" si="122"/>
        <v/>
      </c>
    </row>
    <row r="2536" spans="2:4">
      <c r="B2536" s="97" t="str">
        <f t="shared" si="123"/>
        <v>00</v>
      </c>
      <c r="C2536" s="98">
        <f t="shared" si="124"/>
        <v>2535</v>
      </c>
      <c r="D2536" s="97" t="str">
        <f t="shared" si="122"/>
        <v/>
      </c>
    </row>
    <row r="2537" spans="2:4">
      <c r="B2537" s="97" t="str">
        <f t="shared" si="123"/>
        <v>00</v>
      </c>
      <c r="C2537" s="98">
        <f t="shared" si="124"/>
        <v>2536</v>
      </c>
      <c r="D2537" s="97" t="str">
        <f t="shared" si="122"/>
        <v/>
      </c>
    </row>
    <row r="2538" spans="2:4">
      <c r="B2538" s="97" t="str">
        <f t="shared" si="123"/>
        <v>00</v>
      </c>
      <c r="C2538" s="98">
        <f t="shared" si="124"/>
        <v>2537</v>
      </c>
      <c r="D2538" s="97" t="str">
        <f t="shared" si="122"/>
        <v/>
      </c>
    </row>
    <row r="2539" spans="2:4">
      <c r="B2539" s="97" t="str">
        <f t="shared" si="123"/>
        <v>00</v>
      </c>
      <c r="C2539" s="98">
        <f t="shared" si="124"/>
        <v>2538</v>
      </c>
      <c r="D2539" s="97" t="str">
        <f t="shared" si="122"/>
        <v/>
      </c>
    </row>
    <row r="2540" spans="2:4">
      <c r="B2540" s="97" t="str">
        <f t="shared" si="123"/>
        <v>00</v>
      </c>
      <c r="C2540" s="98">
        <f t="shared" si="124"/>
        <v>2539</v>
      </c>
      <c r="D2540" s="97" t="str">
        <f t="shared" si="122"/>
        <v/>
      </c>
    </row>
    <row r="2541" spans="2:4">
      <c r="B2541" s="97" t="str">
        <f t="shared" si="123"/>
        <v>00</v>
      </c>
      <c r="C2541" s="98">
        <f t="shared" si="124"/>
        <v>2540</v>
      </c>
      <c r="D2541" s="97" t="str">
        <f t="shared" si="122"/>
        <v/>
      </c>
    </row>
    <row r="2542" spans="2:4">
      <c r="B2542" s="97" t="str">
        <f t="shared" si="123"/>
        <v>00</v>
      </c>
      <c r="C2542" s="98">
        <f t="shared" si="124"/>
        <v>2541</v>
      </c>
      <c r="D2542" s="97" t="str">
        <f t="shared" si="122"/>
        <v/>
      </c>
    </row>
    <row r="2543" spans="2:4">
      <c r="B2543" s="97" t="str">
        <f t="shared" si="123"/>
        <v>00</v>
      </c>
      <c r="C2543" s="98">
        <f t="shared" si="124"/>
        <v>2542</v>
      </c>
      <c r="D2543" s="97" t="str">
        <f t="shared" si="122"/>
        <v/>
      </c>
    </row>
    <row r="2544" spans="2:4">
      <c r="B2544" s="97" t="str">
        <f t="shared" si="123"/>
        <v>00</v>
      </c>
      <c r="C2544" s="98">
        <f t="shared" si="124"/>
        <v>2543</v>
      </c>
      <c r="D2544" s="97" t="str">
        <f t="shared" si="122"/>
        <v/>
      </c>
    </row>
    <row r="2545" spans="2:4">
      <c r="B2545" s="97" t="str">
        <f t="shared" si="123"/>
        <v>00</v>
      </c>
      <c r="C2545" s="98">
        <f t="shared" si="124"/>
        <v>2544</v>
      </c>
      <c r="D2545" s="97" t="str">
        <f t="shared" si="122"/>
        <v/>
      </c>
    </row>
    <row r="2546" spans="2:4">
      <c r="B2546" s="97" t="str">
        <f t="shared" si="123"/>
        <v>00</v>
      </c>
      <c r="C2546" s="98">
        <f t="shared" si="124"/>
        <v>2545</v>
      </c>
      <c r="D2546" s="97" t="str">
        <f t="shared" si="122"/>
        <v/>
      </c>
    </row>
    <row r="2547" spans="2:4">
      <c r="B2547" s="97" t="str">
        <f t="shared" si="123"/>
        <v>00</v>
      </c>
      <c r="C2547" s="98">
        <f t="shared" si="124"/>
        <v>2546</v>
      </c>
      <c r="D2547" s="97" t="str">
        <f t="shared" si="122"/>
        <v/>
      </c>
    </row>
    <row r="2548" spans="2:4">
      <c r="B2548" s="97" t="str">
        <f t="shared" si="123"/>
        <v>00</v>
      </c>
      <c r="C2548" s="98">
        <f t="shared" si="124"/>
        <v>2547</v>
      </c>
      <c r="D2548" s="97" t="str">
        <f t="shared" si="122"/>
        <v/>
      </c>
    </row>
    <row r="2549" spans="2:4">
      <c r="B2549" s="97" t="str">
        <f t="shared" si="123"/>
        <v>00</v>
      </c>
      <c r="C2549" s="98">
        <f t="shared" si="124"/>
        <v>2548</v>
      </c>
      <c r="D2549" s="97" t="str">
        <f t="shared" si="122"/>
        <v/>
      </c>
    </row>
    <row r="2550" spans="2:4">
      <c r="B2550" s="97" t="str">
        <f t="shared" si="123"/>
        <v>00</v>
      </c>
      <c r="C2550" s="98">
        <f t="shared" si="124"/>
        <v>2549</v>
      </c>
      <c r="D2550" s="97" t="str">
        <f t="shared" si="122"/>
        <v/>
      </c>
    </row>
    <row r="2551" spans="2:4">
      <c r="B2551" s="97" t="str">
        <f t="shared" si="123"/>
        <v>00</v>
      </c>
      <c r="C2551" s="98">
        <f t="shared" si="124"/>
        <v>2550</v>
      </c>
      <c r="D2551" s="97" t="str">
        <f t="shared" si="122"/>
        <v/>
      </c>
    </row>
    <row r="2552" spans="2:4">
      <c r="B2552" s="97" t="str">
        <f t="shared" si="123"/>
        <v>00</v>
      </c>
      <c r="C2552" s="98">
        <f t="shared" si="124"/>
        <v>2551</v>
      </c>
      <c r="D2552" s="97" t="str">
        <f t="shared" si="122"/>
        <v/>
      </c>
    </row>
    <row r="2553" spans="2:4">
      <c r="B2553" s="97" t="str">
        <f t="shared" si="123"/>
        <v>00</v>
      </c>
      <c r="C2553" s="98">
        <f t="shared" si="124"/>
        <v>2552</v>
      </c>
      <c r="D2553" s="97" t="str">
        <f t="shared" si="122"/>
        <v/>
      </c>
    </row>
    <row r="2554" spans="2:4">
      <c r="B2554" s="97" t="str">
        <f t="shared" si="123"/>
        <v>00</v>
      </c>
      <c r="C2554" s="98">
        <f t="shared" si="124"/>
        <v>2553</v>
      </c>
      <c r="D2554" s="97" t="str">
        <f t="shared" si="122"/>
        <v/>
      </c>
    </row>
    <row r="2555" spans="2:4">
      <c r="B2555" s="97" t="str">
        <f t="shared" si="123"/>
        <v>00</v>
      </c>
      <c r="C2555" s="98">
        <f t="shared" si="124"/>
        <v>2554</v>
      </c>
      <c r="D2555" s="97" t="str">
        <f t="shared" si="122"/>
        <v/>
      </c>
    </row>
    <row r="2556" spans="2:4">
      <c r="B2556" s="97" t="str">
        <f t="shared" si="123"/>
        <v>00</v>
      </c>
      <c r="C2556" s="98">
        <f t="shared" si="124"/>
        <v>2555</v>
      </c>
      <c r="D2556" s="97" t="str">
        <f t="shared" si="122"/>
        <v/>
      </c>
    </row>
    <row r="2557" spans="2:4">
      <c r="B2557" s="97" t="str">
        <f t="shared" si="123"/>
        <v>00</v>
      </c>
      <c r="C2557" s="98">
        <f t="shared" si="124"/>
        <v>2556</v>
      </c>
      <c r="D2557" s="97" t="str">
        <f t="shared" si="122"/>
        <v/>
      </c>
    </row>
    <row r="2558" spans="2:4">
      <c r="B2558" s="97" t="str">
        <f t="shared" si="123"/>
        <v>00</v>
      </c>
      <c r="C2558" s="98">
        <f t="shared" si="124"/>
        <v>2557</v>
      </c>
      <c r="D2558" s="97" t="str">
        <f t="shared" si="122"/>
        <v/>
      </c>
    </row>
    <row r="2559" spans="2:4">
      <c r="B2559" s="97" t="str">
        <f t="shared" si="123"/>
        <v>00</v>
      </c>
      <c r="C2559" s="98">
        <f t="shared" si="124"/>
        <v>2558</v>
      </c>
      <c r="D2559" s="97" t="str">
        <f t="shared" si="122"/>
        <v/>
      </c>
    </row>
    <row r="2560" spans="2:4">
      <c r="B2560" s="97" t="str">
        <f t="shared" si="123"/>
        <v>00</v>
      </c>
      <c r="C2560" s="98">
        <f t="shared" si="124"/>
        <v>2559</v>
      </c>
      <c r="D2560" s="97" t="str">
        <f t="shared" si="122"/>
        <v/>
      </c>
    </row>
    <row r="2561" spans="2:4">
      <c r="B2561" s="97" t="str">
        <f t="shared" si="123"/>
        <v>00</v>
      </c>
      <c r="C2561" s="98">
        <f t="shared" si="124"/>
        <v>2560</v>
      </c>
      <c r="D2561" s="97" t="str">
        <f t="shared" si="122"/>
        <v/>
      </c>
    </row>
    <row r="2562" spans="2:4">
      <c r="B2562" s="97" t="str">
        <f t="shared" si="123"/>
        <v>00</v>
      </c>
      <c r="C2562" s="98">
        <f t="shared" si="124"/>
        <v>2561</v>
      </c>
      <c r="D2562" s="97" t="str">
        <f t="shared" ref="D2562:D2625" si="125">IF(A2562&gt;0,CHAR(A2562),"")</f>
        <v/>
      </c>
    </row>
    <row r="2563" spans="2:4">
      <c r="B2563" s="97" t="str">
        <f t="shared" ref="B2563:B2626" si="126">DEC2HEX(A2563,2)</f>
        <v>00</v>
      </c>
      <c r="C2563" s="98">
        <f t="shared" ref="C2563:C2626" si="127">C2562+1</f>
        <v>2562</v>
      </c>
      <c r="D2563" s="97" t="str">
        <f t="shared" si="125"/>
        <v/>
      </c>
    </row>
    <row r="2564" spans="2:4">
      <c r="B2564" s="97" t="str">
        <f t="shared" si="126"/>
        <v>00</v>
      </c>
      <c r="C2564" s="98">
        <f t="shared" si="127"/>
        <v>2563</v>
      </c>
      <c r="D2564" s="97" t="str">
        <f t="shared" si="125"/>
        <v/>
      </c>
    </row>
    <row r="2565" spans="2:4">
      <c r="B2565" s="97" t="str">
        <f t="shared" si="126"/>
        <v>00</v>
      </c>
      <c r="C2565" s="98">
        <f t="shared" si="127"/>
        <v>2564</v>
      </c>
      <c r="D2565" s="97" t="str">
        <f t="shared" si="125"/>
        <v/>
      </c>
    </row>
    <row r="2566" spans="2:4">
      <c r="B2566" s="97" t="str">
        <f t="shared" si="126"/>
        <v>00</v>
      </c>
      <c r="C2566" s="98">
        <f t="shared" si="127"/>
        <v>2565</v>
      </c>
      <c r="D2566" s="97" t="str">
        <f t="shared" si="125"/>
        <v/>
      </c>
    </row>
    <row r="2567" spans="2:4">
      <c r="B2567" s="97" t="str">
        <f t="shared" si="126"/>
        <v>00</v>
      </c>
      <c r="C2567" s="98">
        <f t="shared" si="127"/>
        <v>2566</v>
      </c>
      <c r="D2567" s="97" t="str">
        <f t="shared" si="125"/>
        <v/>
      </c>
    </row>
    <row r="2568" spans="2:4">
      <c r="B2568" s="97" t="str">
        <f t="shared" si="126"/>
        <v>00</v>
      </c>
      <c r="C2568" s="98">
        <f t="shared" si="127"/>
        <v>2567</v>
      </c>
      <c r="D2568" s="97" t="str">
        <f t="shared" si="125"/>
        <v/>
      </c>
    </row>
    <row r="2569" spans="2:4">
      <c r="B2569" s="97" t="str">
        <f t="shared" si="126"/>
        <v>00</v>
      </c>
      <c r="C2569" s="98">
        <f t="shared" si="127"/>
        <v>2568</v>
      </c>
      <c r="D2569" s="97" t="str">
        <f t="shared" si="125"/>
        <v/>
      </c>
    </row>
    <row r="2570" spans="2:4">
      <c r="B2570" s="97" t="str">
        <f t="shared" si="126"/>
        <v>00</v>
      </c>
      <c r="C2570" s="98">
        <f t="shared" si="127"/>
        <v>2569</v>
      </c>
      <c r="D2570" s="97" t="str">
        <f t="shared" si="125"/>
        <v/>
      </c>
    </row>
    <row r="2571" spans="2:4">
      <c r="B2571" s="97" t="str">
        <f t="shared" si="126"/>
        <v>00</v>
      </c>
      <c r="C2571" s="98">
        <f t="shared" si="127"/>
        <v>2570</v>
      </c>
      <c r="D2571" s="97" t="str">
        <f t="shared" si="125"/>
        <v/>
      </c>
    </row>
    <row r="2572" spans="2:4">
      <c r="B2572" s="97" t="str">
        <f t="shared" si="126"/>
        <v>00</v>
      </c>
      <c r="C2572" s="98">
        <f t="shared" si="127"/>
        <v>2571</v>
      </c>
      <c r="D2572" s="97" t="str">
        <f t="shared" si="125"/>
        <v/>
      </c>
    </row>
    <row r="2573" spans="2:4">
      <c r="B2573" s="97" t="str">
        <f t="shared" si="126"/>
        <v>00</v>
      </c>
      <c r="C2573" s="98">
        <f t="shared" si="127"/>
        <v>2572</v>
      </c>
      <c r="D2573" s="97" t="str">
        <f t="shared" si="125"/>
        <v/>
      </c>
    </row>
    <row r="2574" spans="2:4">
      <c r="B2574" s="97" t="str">
        <f t="shared" si="126"/>
        <v>00</v>
      </c>
      <c r="C2574" s="98">
        <f t="shared" si="127"/>
        <v>2573</v>
      </c>
      <c r="D2574" s="97" t="str">
        <f t="shared" si="125"/>
        <v/>
      </c>
    </row>
    <row r="2575" spans="2:4">
      <c r="B2575" s="97" t="str">
        <f t="shared" si="126"/>
        <v>00</v>
      </c>
      <c r="C2575" s="98">
        <f t="shared" si="127"/>
        <v>2574</v>
      </c>
      <c r="D2575" s="97" t="str">
        <f t="shared" si="125"/>
        <v/>
      </c>
    </row>
    <row r="2576" spans="2:4">
      <c r="B2576" s="97" t="str">
        <f t="shared" si="126"/>
        <v>00</v>
      </c>
      <c r="C2576" s="98">
        <f t="shared" si="127"/>
        <v>2575</v>
      </c>
      <c r="D2576" s="97" t="str">
        <f t="shared" si="125"/>
        <v/>
      </c>
    </row>
    <row r="2577" spans="2:4">
      <c r="B2577" s="97" t="str">
        <f t="shared" si="126"/>
        <v>00</v>
      </c>
      <c r="C2577" s="98">
        <f t="shared" si="127"/>
        <v>2576</v>
      </c>
      <c r="D2577" s="97" t="str">
        <f t="shared" si="125"/>
        <v/>
      </c>
    </row>
    <row r="2578" spans="2:4">
      <c r="B2578" s="97" t="str">
        <f t="shared" si="126"/>
        <v>00</v>
      </c>
      <c r="C2578" s="98">
        <f t="shared" si="127"/>
        <v>2577</v>
      </c>
      <c r="D2578" s="97" t="str">
        <f t="shared" si="125"/>
        <v/>
      </c>
    </row>
    <row r="2579" spans="2:4">
      <c r="B2579" s="97" t="str">
        <f t="shared" si="126"/>
        <v>00</v>
      </c>
      <c r="C2579" s="98">
        <f t="shared" si="127"/>
        <v>2578</v>
      </c>
      <c r="D2579" s="97" t="str">
        <f t="shared" si="125"/>
        <v/>
      </c>
    </row>
    <row r="2580" spans="2:4">
      <c r="B2580" s="97" t="str">
        <f t="shared" si="126"/>
        <v>00</v>
      </c>
      <c r="C2580" s="98">
        <f t="shared" si="127"/>
        <v>2579</v>
      </c>
      <c r="D2580" s="97" t="str">
        <f t="shared" si="125"/>
        <v/>
      </c>
    </row>
    <row r="2581" spans="2:4">
      <c r="B2581" s="97" t="str">
        <f t="shared" si="126"/>
        <v>00</v>
      </c>
      <c r="C2581" s="98">
        <f t="shared" si="127"/>
        <v>2580</v>
      </c>
      <c r="D2581" s="97" t="str">
        <f t="shared" si="125"/>
        <v/>
      </c>
    </row>
    <row r="2582" spans="2:4">
      <c r="B2582" s="97" t="str">
        <f t="shared" si="126"/>
        <v>00</v>
      </c>
      <c r="C2582" s="98">
        <f t="shared" si="127"/>
        <v>2581</v>
      </c>
      <c r="D2582" s="97" t="str">
        <f t="shared" si="125"/>
        <v/>
      </c>
    </row>
    <row r="2583" spans="2:4">
      <c r="B2583" s="97" t="str">
        <f t="shared" si="126"/>
        <v>00</v>
      </c>
      <c r="C2583" s="98">
        <f t="shared" si="127"/>
        <v>2582</v>
      </c>
      <c r="D2583" s="97" t="str">
        <f t="shared" si="125"/>
        <v/>
      </c>
    </row>
    <row r="2584" spans="2:4">
      <c r="B2584" s="97" t="str">
        <f t="shared" si="126"/>
        <v>00</v>
      </c>
      <c r="C2584" s="98">
        <f t="shared" si="127"/>
        <v>2583</v>
      </c>
      <c r="D2584" s="97" t="str">
        <f t="shared" si="125"/>
        <v/>
      </c>
    </row>
    <row r="2585" spans="2:4">
      <c r="B2585" s="97" t="str">
        <f t="shared" si="126"/>
        <v>00</v>
      </c>
      <c r="C2585" s="98">
        <f t="shared" si="127"/>
        <v>2584</v>
      </c>
      <c r="D2585" s="97" t="str">
        <f t="shared" si="125"/>
        <v/>
      </c>
    </row>
    <row r="2586" spans="2:4">
      <c r="B2586" s="97" t="str">
        <f t="shared" si="126"/>
        <v>00</v>
      </c>
      <c r="C2586" s="98">
        <f t="shared" si="127"/>
        <v>2585</v>
      </c>
      <c r="D2586" s="97" t="str">
        <f t="shared" si="125"/>
        <v/>
      </c>
    </row>
    <row r="2587" spans="2:4">
      <c r="B2587" s="97" t="str">
        <f t="shared" si="126"/>
        <v>00</v>
      </c>
      <c r="C2587" s="98">
        <f t="shared" si="127"/>
        <v>2586</v>
      </c>
      <c r="D2587" s="97" t="str">
        <f t="shared" si="125"/>
        <v/>
      </c>
    </row>
    <row r="2588" spans="2:4">
      <c r="B2588" s="97" t="str">
        <f t="shared" si="126"/>
        <v>00</v>
      </c>
      <c r="C2588" s="98">
        <f t="shared" si="127"/>
        <v>2587</v>
      </c>
      <c r="D2588" s="97" t="str">
        <f t="shared" si="125"/>
        <v/>
      </c>
    </row>
    <row r="2589" spans="2:4">
      <c r="B2589" s="97" t="str">
        <f t="shared" si="126"/>
        <v>00</v>
      </c>
      <c r="C2589" s="98">
        <f t="shared" si="127"/>
        <v>2588</v>
      </c>
      <c r="D2589" s="97" t="str">
        <f t="shared" si="125"/>
        <v/>
      </c>
    </row>
    <row r="2590" spans="2:4">
      <c r="B2590" s="97" t="str">
        <f t="shared" si="126"/>
        <v>00</v>
      </c>
      <c r="C2590" s="98">
        <f t="shared" si="127"/>
        <v>2589</v>
      </c>
      <c r="D2590" s="97" t="str">
        <f t="shared" si="125"/>
        <v/>
      </c>
    </row>
    <row r="2591" spans="2:4">
      <c r="B2591" s="97" t="str">
        <f t="shared" si="126"/>
        <v>00</v>
      </c>
      <c r="C2591" s="98">
        <f t="shared" si="127"/>
        <v>2590</v>
      </c>
      <c r="D2591" s="97" t="str">
        <f t="shared" si="125"/>
        <v/>
      </c>
    </row>
    <row r="2592" spans="2:4">
      <c r="B2592" s="97" t="str">
        <f t="shared" si="126"/>
        <v>00</v>
      </c>
      <c r="C2592" s="98">
        <f t="shared" si="127"/>
        <v>2591</v>
      </c>
      <c r="D2592" s="97" t="str">
        <f t="shared" si="125"/>
        <v/>
      </c>
    </row>
    <row r="2593" spans="2:4">
      <c r="B2593" s="97" t="str">
        <f t="shared" si="126"/>
        <v>00</v>
      </c>
      <c r="C2593" s="98">
        <f t="shared" si="127"/>
        <v>2592</v>
      </c>
      <c r="D2593" s="97" t="str">
        <f t="shared" si="125"/>
        <v/>
      </c>
    </row>
    <row r="2594" spans="2:4">
      <c r="B2594" s="97" t="str">
        <f t="shared" si="126"/>
        <v>00</v>
      </c>
      <c r="C2594" s="98">
        <f t="shared" si="127"/>
        <v>2593</v>
      </c>
      <c r="D2594" s="97" t="str">
        <f t="shared" si="125"/>
        <v/>
      </c>
    </row>
    <row r="2595" spans="2:4">
      <c r="B2595" s="97" t="str">
        <f t="shared" si="126"/>
        <v>00</v>
      </c>
      <c r="C2595" s="98">
        <f t="shared" si="127"/>
        <v>2594</v>
      </c>
      <c r="D2595" s="97" t="str">
        <f t="shared" si="125"/>
        <v/>
      </c>
    </row>
    <row r="2596" spans="2:4">
      <c r="B2596" s="97" t="str">
        <f t="shared" si="126"/>
        <v>00</v>
      </c>
      <c r="C2596" s="98">
        <f t="shared" si="127"/>
        <v>2595</v>
      </c>
      <c r="D2596" s="97" t="str">
        <f t="shared" si="125"/>
        <v/>
      </c>
    </row>
    <row r="2597" spans="2:4">
      <c r="B2597" s="97" t="str">
        <f t="shared" si="126"/>
        <v>00</v>
      </c>
      <c r="C2597" s="98">
        <f t="shared" si="127"/>
        <v>2596</v>
      </c>
      <c r="D2597" s="97" t="str">
        <f t="shared" si="125"/>
        <v/>
      </c>
    </row>
    <row r="2598" spans="2:4">
      <c r="B2598" s="97" t="str">
        <f t="shared" si="126"/>
        <v>00</v>
      </c>
      <c r="C2598" s="98">
        <f t="shared" si="127"/>
        <v>2597</v>
      </c>
      <c r="D2598" s="97" t="str">
        <f t="shared" si="125"/>
        <v/>
      </c>
    </row>
    <row r="2599" spans="2:4">
      <c r="B2599" s="97" t="str">
        <f t="shared" si="126"/>
        <v>00</v>
      </c>
      <c r="C2599" s="98">
        <f t="shared" si="127"/>
        <v>2598</v>
      </c>
      <c r="D2599" s="97" t="str">
        <f t="shared" si="125"/>
        <v/>
      </c>
    </row>
    <row r="2600" spans="2:4">
      <c r="B2600" s="97" t="str">
        <f t="shared" si="126"/>
        <v>00</v>
      </c>
      <c r="C2600" s="98">
        <f t="shared" si="127"/>
        <v>2599</v>
      </c>
      <c r="D2600" s="97" t="str">
        <f t="shared" si="125"/>
        <v/>
      </c>
    </row>
    <row r="2601" spans="2:4">
      <c r="B2601" s="97" t="str">
        <f t="shared" si="126"/>
        <v>00</v>
      </c>
      <c r="C2601" s="98">
        <f t="shared" si="127"/>
        <v>2600</v>
      </c>
      <c r="D2601" s="97" t="str">
        <f t="shared" si="125"/>
        <v/>
      </c>
    </row>
    <row r="2602" spans="2:4">
      <c r="B2602" s="97" t="str">
        <f t="shared" si="126"/>
        <v>00</v>
      </c>
      <c r="C2602" s="98">
        <f t="shared" si="127"/>
        <v>2601</v>
      </c>
      <c r="D2602" s="97" t="str">
        <f t="shared" si="125"/>
        <v/>
      </c>
    </row>
    <row r="2603" spans="2:4">
      <c r="B2603" s="97" t="str">
        <f t="shared" si="126"/>
        <v>00</v>
      </c>
      <c r="C2603" s="98">
        <f t="shared" si="127"/>
        <v>2602</v>
      </c>
      <c r="D2603" s="97" t="str">
        <f t="shared" si="125"/>
        <v/>
      </c>
    </row>
    <row r="2604" spans="2:4">
      <c r="B2604" s="97" t="str">
        <f t="shared" si="126"/>
        <v>00</v>
      </c>
      <c r="C2604" s="98">
        <f t="shared" si="127"/>
        <v>2603</v>
      </c>
      <c r="D2604" s="97" t="str">
        <f t="shared" si="125"/>
        <v/>
      </c>
    </row>
    <row r="2605" spans="2:4">
      <c r="B2605" s="97" t="str">
        <f t="shared" si="126"/>
        <v>00</v>
      </c>
      <c r="C2605" s="98">
        <f t="shared" si="127"/>
        <v>2604</v>
      </c>
      <c r="D2605" s="97" t="str">
        <f t="shared" si="125"/>
        <v/>
      </c>
    </row>
    <row r="2606" spans="2:4">
      <c r="B2606" s="97" t="str">
        <f t="shared" si="126"/>
        <v>00</v>
      </c>
      <c r="C2606" s="98">
        <f t="shared" si="127"/>
        <v>2605</v>
      </c>
      <c r="D2606" s="97" t="str">
        <f t="shared" si="125"/>
        <v/>
      </c>
    </row>
    <row r="2607" spans="2:4">
      <c r="B2607" s="97" t="str">
        <f t="shared" si="126"/>
        <v>00</v>
      </c>
      <c r="C2607" s="98">
        <f t="shared" si="127"/>
        <v>2606</v>
      </c>
      <c r="D2607" s="97" t="str">
        <f t="shared" si="125"/>
        <v/>
      </c>
    </row>
    <row r="2608" spans="2:4">
      <c r="B2608" s="97" t="str">
        <f t="shared" si="126"/>
        <v>00</v>
      </c>
      <c r="C2608" s="98">
        <f t="shared" si="127"/>
        <v>2607</v>
      </c>
      <c r="D2608" s="97" t="str">
        <f t="shared" si="125"/>
        <v/>
      </c>
    </row>
    <row r="2609" spans="2:4">
      <c r="B2609" s="97" t="str">
        <f t="shared" si="126"/>
        <v>00</v>
      </c>
      <c r="C2609" s="98">
        <f t="shared" si="127"/>
        <v>2608</v>
      </c>
      <c r="D2609" s="97" t="str">
        <f t="shared" si="125"/>
        <v/>
      </c>
    </row>
    <row r="2610" spans="2:4">
      <c r="B2610" s="97" t="str">
        <f t="shared" si="126"/>
        <v>00</v>
      </c>
      <c r="C2610" s="98">
        <f t="shared" si="127"/>
        <v>2609</v>
      </c>
      <c r="D2610" s="97" t="str">
        <f t="shared" si="125"/>
        <v/>
      </c>
    </row>
    <row r="2611" spans="2:4">
      <c r="B2611" s="97" t="str">
        <f t="shared" si="126"/>
        <v>00</v>
      </c>
      <c r="C2611" s="98">
        <f t="shared" si="127"/>
        <v>2610</v>
      </c>
      <c r="D2611" s="97" t="str">
        <f t="shared" si="125"/>
        <v/>
      </c>
    </row>
    <row r="2612" spans="2:4">
      <c r="B2612" s="97" t="str">
        <f t="shared" si="126"/>
        <v>00</v>
      </c>
      <c r="C2612" s="98">
        <f t="shared" si="127"/>
        <v>2611</v>
      </c>
      <c r="D2612" s="97" t="str">
        <f t="shared" si="125"/>
        <v/>
      </c>
    </row>
    <row r="2613" spans="2:4">
      <c r="B2613" s="97" t="str">
        <f t="shared" si="126"/>
        <v>00</v>
      </c>
      <c r="C2613" s="98">
        <f t="shared" si="127"/>
        <v>2612</v>
      </c>
      <c r="D2613" s="97" t="str">
        <f t="shared" si="125"/>
        <v/>
      </c>
    </row>
    <row r="2614" spans="2:4">
      <c r="B2614" s="97" t="str">
        <f t="shared" si="126"/>
        <v>00</v>
      </c>
      <c r="C2614" s="98">
        <f t="shared" si="127"/>
        <v>2613</v>
      </c>
      <c r="D2614" s="97" t="str">
        <f t="shared" si="125"/>
        <v/>
      </c>
    </row>
    <row r="2615" spans="2:4">
      <c r="B2615" s="97" t="str">
        <f t="shared" si="126"/>
        <v>00</v>
      </c>
      <c r="C2615" s="98">
        <f t="shared" si="127"/>
        <v>2614</v>
      </c>
      <c r="D2615" s="97" t="str">
        <f t="shared" si="125"/>
        <v/>
      </c>
    </row>
    <row r="2616" spans="2:4">
      <c r="B2616" s="97" t="str">
        <f t="shared" si="126"/>
        <v>00</v>
      </c>
      <c r="C2616" s="98">
        <f t="shared" si="127"/>
        <v>2615</v>
      </c>
      <c r="D2616" s="97" t="str">
        <f t="shared" si="125"/>
        <v/>
      </c>
    </row>
    <row r="2617" spans="2:4">
      <c r="B2617" s="97" t="str">
        <f t="shared" si="126"/>
        <v>00</v>
      </c>
      <c r="C2617" s="98">
        <f t="shared" si="127"/>
        <v>2616</v>
      </c>
      <c r="D2617" s="97" t="str">
        <f t="shared" si="125"/>
        <v/>
      </c>
    </row>
    <row r="2618" spans="2:4">
      <c r="B2618" s="97" t="str">
        <f t="shared" si="126"/>
        <v>00</v>
      </c>
      <c r="C2618" s="98">
        <f t="shared" si="127"/>
        <v>2617</v>
      </c>
      <c r="D2618" s="97" t="str">
        <f t="shared" si="125"/>
        <v/>
      </c>
    </row>
    <row r="2619" spans="2:4">
      <c r="B2619" s="97" t="str">
        <f t="shared" si="126"/>
        <v>00</v>
      </c>
      <c r="C2619" s="98">
        <f t="shared" si="127"/>
        <v>2618</v>
      </c>
      <c r="D2619" s="97" t="str">
        <f t="shared" si="125"/>
        <v/>
      </c>
    </row>
    <row r="2620" spans="2:4">
      <c r="B2620" s="97" t="str">
        <f t="shared" si="126"/>
        <v>00</v>
      </c>
      <c r="C2620" s="98">
        <f t="shared" si="127"/>
        <v>2619</v>
      </c>
      <c r="D2620" s="97" t="str">
        <f t="shared" si="125"/>
        <v/>
      </c>
    </row>
    <row r="2621" spans="2:4">
      <c r="B2621" s="97" t="str">
        <f t="shared" si="126"/>
        <v>00</v>
      </c>
      <c r="C2621" s="98">
        <f t="shared" si="127"/>
        <v>2620</v>
      </c>
      <c r="D2621" s="97" t="str">
        <f t="shared" si="125"/>
        <v/>
      </c>
    </row>
    <row r="2622" spans="2:4">
      <c r="B2622" s="97" t="str">
        <f t="shared" si="126"/>
        <v>00</v>
      </c>
      <c r="C2622" s="98">
        <f t="shared" si="127"/>
        <v>2621</v>
      </c>
      <c r="D2622" s="97" t="str">
        <f t="shared" si="125"/>
        <v/>
      </c>
    </row>
    <row r="2623" spans="2:4">
      <c r="B2623" s="97" t="str">
        <f t="shared" si="126"/>
        <v>00</v>
      </c>
      <c r="C2623" s="98">
        <f t="shared" si="127"/>
        <v>2622</v>
      </c>
      <c r="D2623" s="97" t="str">
        <f t="shared" si="125"/>
        <v/>
      </c>
    </row>
    <row r="2624" spans="2:4">
      <c r="B2624" s="97" t="str">
        <f t="shared" si="126"/>
        <v>00</v>
      </c>
      <c r="C2624" s="98">
        <f t="shared" si="127"/>
        <v>2623</v>
      </c>
      <c r="D2624" s="97" t="str">
        <f t="shared" si="125"/>
        <v/>
      </c>
    </row>
    <row r="2625" spans="2:4">
      <c r="B2625" s="97" t="str">
        <f t="shared" si="126"/>
        <v>00</v>
      </c>
      <c r="C2625" s="98">
        <f t="shared" si="127"/>
        <v>2624</v>
      </c>
      <c r="D2625" s="97" t="str">
        <f t="shared" si="125"/>
        <v/>
      </c>
    </row>
    <row r="2626" spans="2:4">
      <c r="B2626" s="97" t="str">
        <f t="shared" si="126"/>
        <v>00</v>
      </c>
      <c r="C2626" s="98">
        <f t="shared" si="127"/>
        <v>2625</v>
      </c>
      <c r="D2626" s="97" t="str">
        <f t="shared" ref="D2626:D2689" si="128">IF(A2626&gt;0,CHAR(A2626),"")</f>
        <v/>
      </c>
    </row>
    <row r="2627" spans="2:4">
      <c r="B2627" s="97" t="str">
        <f t="shared" ref="B2627:B2690" si="129">DEC2HEX(A2627,2)</f>
        <v>00</v>
      </c>
      <c r="C2627" s="98">
        <f t="shared" ref="C2627:C2690" si="130">C2626+1</f>
        <v>2626</v>
      </c>
      <c r="D2627" s="97" t="str">
        <f t="shared" si="128"/>
        <v/>
      </c>
    </row>
    <row r="2628" spans="2:4">
      <c r="B2628" s="97" t="str">
        <f t="shared" si="129"/>
        <v>00</v>
      </c>
      <c r="C2628" s="98">
        <f t="shared" si="130"/>
        <v>2627</v>
      </c>
      <c r="D2628" s="97" t="str">
        <f t="shared" si="128"/>
        <v/>
      </c>
    </row>
    <row r="2629" spans="2:4">
      <c r="B2629" s="97" t="str">
        <f t="shared" si="129"/>
        <v>00</v>
      </c>
      <c r="C2629" s="98">
        <f t="shared" si="130"/>
        <v>2628</v>
      </c>
      <c r="D2629" s="97" t="str">
        <f t="shared" si="128"/>
        <v/>
      </c>
    </row>
    <row r="2630" spans="2:4">
      <c r="B2630" s="97" t="str">
        <f t="shared" si="129"/>
        <v>00</v>
      </c>
      <c r="C2630" s="98">
        <f t="shared" si="130"/>
        <v>2629</v>
      </c>
      <c r="D2630" s="97" t="str">
        <f t="shared" si="128"/>
        <v/>
      </c>
    </row>
    <row r="2631" spans="2:4">
      <c r="B2631" s="97" t="str">
        <f t="shared" si="129"/>
        <v>00</v>
      </c>
      <c r="C2631" s="98">
        <f t="shared" si="130"/>
        <v>2630</v>
      </c>
      <c r="D2631" s="97" t="str">
        <f t="shared" si="128"/>
        <v/>
      </c>
    </row>
    <row r="2632" spans="2:4">
      <c r="B2632" s="97" t="str">
        <f t="shared" si="129"/>
        <v>00</v>
      </c>
      <c r="C2632" s="98">
        <f t="shared" si="130"/>
        <v>2631</v>
      </c>
      <c r="D2632" s="97" t="str">
        <f t="shared" si="128"/>
        <v/>
      </c>
    </row>
    <row r="2633" spans="2:4">
      <c r="B2633" s="97" t="str">
        <f t="shared" si="129"/>
        <v>00</v>
      </c>
      <c r="C2633" s="98">
        <f t="shared" si="130"/>
        <v>2632</v>
      </c>
      <c r="D2633" s="97" t="str">
        <f t="shared" si="128"/>
        <v/>
      </c>
    </row>
    <row r="2634" spans="2:4">
      <c r="B2634" s="97" t="str">
        <f t="shared" si="129"/>
        <v>00</v>
      </c>
      <c r="C2634" s="98">
        <f t="shared" si="130"/>
        <v>2633</v>
      </c>
      <c r="D2634" s="97" t="str">
        <f t="shared" si="128"/>
        <v/>
      </c>
    </row>
    <row r="2635" spans="2:4">
      <c r="B2635" s="97" t="str">
        <f t="shared" si="129"/>
        <v>00</v>
      </c>
      <c r="C2635" s="98">
        <f t="shared" si="130"/>
        <v>2634</v>
      </c>
      <c r="D2635" s="97" t="str">
        <f t="shared" si="128"/>
        <v/>
      </c>
    </row>
    <row r="2636" spans="2:4">
      <c r="B2636" s="97" t="str">
        <f t="shared" si="129"/>
        <v>00</v>
      </c>
      <c r="C2636" s="98">
        <f t="shared" si="130"/>
        <v>2635</v>
      </c>
      <c r="D2636" s="97" t="str">
        <f t="shared" si="128"/>
        <v/>
      </c>
    </row>
    <row r="2637" spans="2:4">
      <c r="B2637" s="97" t="str">
        <f t="shared" si="129"/>
        <v>00</v>
      </c>
      <c r="C2637" s="98">
        <f t="shared" si="130"/>
        <v>2636</v>
      </c>
      <c r="D2637" s="97" t="str">
        <f t="shared" si="128"/>
        <v/>
      </c>
    </row>
    <row r="2638" spans="2:4">
      <c r="B2638" s="97" t="str">
        <f t="shared" si="129"/>
        <v>00</v>
      </c>
      <c r="C2638" s="98">
        <f t="shared" si="130"/>
        <v>2637</v>
      </c>
      <c r="D2638" s="97" t="str">
        <f t="shared" si="128"/>
        <v/>
      </c>
    </row>
    <row r="2639" spans="2:4">
      <c r="B2639" s="97" t="str">
        <f t="shared" si="129"/>
        <v>00</v>
      </c>
      <c r="C2639" s="98">
        <f t="shared" si="130"/>
        <v>2638</v>
      </c>
      <c r="D2639" s="97" t="str">
        <f t="shared" si="128"/>
        <v/>
      </c>
    </row>
    <row r="2640" spans="2:4">
      <c r="B2640" s="97" t="str">
        <f t="shared" si="129"/>
        <v>00</v>
      </c>
      <c r="C2640" s="98">
        <f t="shared" si="130"/>
        <v>2639</v>
      </c>
      <c r="D2640" s="97" t="str">
        <f t="shared" si="128"/>
        <v/>
      </c>
    </row>
    <row r="2641" spans="2:4">
      <c r="B2641" s="97" t="str">
        <f t="shared" si="129"/>
        <v>00</v>
      </c>
      <c r="C2641" s="98">
        <f t="shared" si="130"/>
        <v>2640</v>
      </c>
      <c r="D2641" s="97" t="str">
        <f t="shared" si="128"/>
        <v/>
      </c>
    </row>
    <row r="2642" spans="2:4">
      <c r="B2642" s="97" t="str">
        <f t="shared" si="129"/>
        <v>00</v>
      </c>
      <c r="C2642" s="98">
        <f t="shared" si="130"/>
        <v>2641</v>
      </c>
      <c r="D2642" s="97" t="str">
        <f t="shared" si="128"/>
        <v/>
      </c>
    </row>
    <row r="2643" spans="2:4">
      <c r="B2643" s="97" t="str">
        <f t="shared" si="129"/>
        <v>00</v>
      </c>
      <c r="C2643" s="98">
        <f t="shared" si="130"/>
        <v>2642</v>
      </c>
      <c r="D2643" s="97" t="str">
        <f t="shared" si="128"/>
        <v/>
      </c>
    </row>
    <row r="2644" spans="2:4">
      <c r="B2644" s="97" t="str">
        <f t="shared" si="129"/>
        <v>00</v>
      </c>
      <c r="C2644" s="98">
        <f t="shared" si="130"/>
        <v>2643</v>
      </c>
      <c r="D2644" s="97" t="str">
        <f t="shared" si="128"/>
        <v/>
      </c>
    </row>
    <row r="2645" spans="2:4">
      <c r="B2645" s="97" t="str">
        <f t="shared" si="129"/>
        <v>00</v>
      </c>
      <c r="C2645" s="98">
        <f t="shared" si="130"/>
        <v>2644</v>
      </c>
      <c r="D2645" s="97" t="str">
        <f t="shared" si="128"/>
        <v/>
      </c>
    </row>
    <row r="2646" spans="2:4">
      <c r="B2646" s="97" t="str">
        <f t="shared" si="129"/>
        <v>00</v>
      </c>
      <c r="C2646" s="98">
        <f t="shared" si="130"/>
        <v>2645</v>
      </c>
      <c r="D2646" s="97" t="str">
        <f t="shared" si="128"/>
        <v/>
      </c>
    </row>
    <row r="2647" spans="2:4">
      <c r="B2647" s="97" t="str">
        <f t="shared" si="129"/>
        <v>00</v>
      </c>
      <c r="C2647" s="98">
        <f t="shared" si="130"/>
        <v>2646</v>
      </c>
      <c r="D2647" s="97" t="str">
        <f t="shared" si="128"/>
        <v/>
      </c>
    </row>
    <row r="2648" spans="2:4">
      <c r="B2648" s="97" t="str">
        <f t="shared" si="129"/>
        <v>00</v>
      </c>
      <c r="C2648" s="98">
        <f t="shared" si="130"/>
        <v>2647</v>
      </c>
      <c r="D2648" s="97" t="str">
        <f t="shared" si="128"/>
        <v/>
      </c>
    </row>
    <row r="2649" spans="2:4">
      <c r="B2649" s="97" t="str">
        <f t="shared" si="129"/>
        <v>00</v>
      </c>
      <c r="C2649" s="98">
        <f t="shared" si="130"/>
        <v>2648</v>
      </c>
      <c r="D2649" s="97" t="str">
        <f t="shared" si="128"/>
        <v/>
      </c>
    </row>
    <row r="2650" spans="2:4">
      <c r="B2650" s="97" t="str">
        <f t="shared" si="129"/>
        <v>00</v>
      </c>
      <c r="C2650" s="98">
        <f t="shared" si="130"/>
        <v>2649</v>
      </c>
      <c r="D2650" s="97" t="str">
        <f t="shared" si="128"/>
        <v/>
      </c>
    </row>
    <row r="2651" spans="2:4">
      <c r="B2651" s="97" t="str">
        <f t="shared" si="129"/>
        <v>00</v>
      </c>
      <c r="C2651" s="98">
        <f t="shared" si="130"/>
        <v>2650</v>
      </c>
      <c r="D2651" s="97" t="str">
        <f t="shared" si="128"/>
        <v/>
      </c>
    </row>
    <row r="2652" spans="2:4">
      <c r="B2652" s="97" t="str">
        <f t="shared" si="129"/>
        <v>00</v>
      </c>
      <c r="C2652" s="98">
        <f t="shared" si="130"/>
        <v>2651</v>
      </c>
      <c r="D2652" s="97" t="str">
        <f t="shared" si="128"/>
        <v/>
      </c>
    </row>
    <row r="2653" spans="2:4">
      <c r="B2653" s="97" t="str">
        <f t="shared" si="129"/>
        <v>00</v>
      </c>
      <c r="C2653" s="98">
        <f t="shared" si="130"/>
        <v>2652</v>
      </c>
      <c r="D2653" s="97" t="str">
        <f t="shared" si="128"/>
        <v/>
      </c>
    </row>
    <row r="2654" spans="2:4">
      <c r="B2654" s="97" t="str">
        <f t="shared" si="129"/>
        <v>00</v>
      </c>
      <c r="C2654" s="98">
        <f t="shared" si="130"/>
        <v>2653</v>
      </c>
      <c r="D2654" s="97" t="str">
        <f t="shared" si="128"/>
        <v/>
      </c>
    </row>
    <row r="2655" spans="2:4">
      <c r="B2655" s="97" t="str">
        <f t="shared" si="129"/>
        <v>00</v>
      </c>
      <c r="C2655" s="98">
        <f t="shared" si="130"/>
        <v>2654</v>
      </c>
      <c r="D2655" s="97" t="str">
        <f t="shared" si="128"/>
        <v/>
      </c>
    </row>
    <row r="2656" spans="2:4">
      <c r="B2656" s="97" t="str">
        <f t="shared" si="129"/>
        <v>00</v>
      </c>
      <c r="C2656" s="98">
        <f t="shared" si="130"/>
        <v>2655</v>
      </c>
      <c r="D2656" s="97" t="str">
        <f t="shared" si="128"/>
        <v/>
      </c>
    </row>
    <row r="2657" spans="2:4">
      <c r="B2657" s="97" t="str">
        <f t="shared" si="129"/>
        <v>00</v>
      </c>
      <c r="C2657" s="98">
        <f t="shared" si="130"/>
        <v>2656</v>
      </c>
      <c r="D2657" s="97" t="str">
        <f t="shared" si="128"/>
        <v/>
      </c>
    </row>
    <row r="2658" spans="2:4">
      <c r="B2658" s="97" t="str">
        <f t="shared" si="129"/>
        <v>00</v>
      </c>
      <c r="C2658" s="98">
        <f t="shared" si="130"/>
        <v>2657</v>
      </c>
      <c r="D2658" s="97" t="str">
        <f t="shared" si="128"/>
        <v/>
      </c>
    </row>
    <row r="2659" spans="2:4">
      <c r="B2659" s="97" t="str">
        <f t="shared" si="129"/>
        <v>00</v>
      </c>
      <c r="C2659" s="98">
        <f t="shared" si="130"/>
        <v>2658</v>
      </c>
      <c r="D2659" s="97" t="str">
        <f t="shared" si="128"/>
        <v/>
      </c>
    </row>
    <row r="2660" spans="2:4">
      <c r="B2660" s="97" t="str">
        <f t="shared" si="129"/>
        <v>00</v>
      </c>
      <c r="C2660" s="98">
        <f t="shared" si="130"/>
        <v>2659</v>
      </c>
      <c r="D2660" s="97" t="str">
        <f t="shared" si="128"/>
        <v/>
      </c>
    </row>
    <row r="2661" spans="2:4">
      <c r="B2661" s="97" t="str">
        <f t="shared" si="129"/>
        <v>00</v>
      </c>
      <c r="C2661" s="98">
        <f t="shared" si="130"/>
        <v>2660</v>
      </c>
      <c r="D2661" s="97" t="str">
        <f t="shared" si="128"/>
        <v/>
      </c>
    </row>
    <row r="2662" spans="2:4">
      <c r="B2662" s="97" t="str">
        <f t="shared" si="129"/>
        <v>00</v>
      </c>
      <c r="C2662" s="98">
        <f t="shared" si="130"/>
        <v>2661</v>
      </c>
      <c r="D2662" s="97" t="str">
        <f t="shared" si="128"/>
        <v/>
      </c>
    </row>
    <row r="2663" spans="2:4">
      <c r="B2663" s="97" t="str">
        <f t="shared" si="129"/>
        <v>00</v>
      </c>
      <c r="C2663" s="98">
        <f t="shared" si="130"/>
        <v>2662</v>
      </c>
      <c r="D2663" s="97" t="str">
        <f t="shared" si="128"/>
        <v/>
      </c>
    </row>
    <row r="2664" spans="2:4">
      <c r="B2664" s="97" t="str">
        <f t="shared" si="129"/>
        <v>00</v>
      </c>
      <c r="C2664" s="98">
        <f t="shared" si="130"/>
        <v>2663</v>
      </c>
      <c r="D2664" s="97" t="str">
        <f t="shared" si="128"/>
        <v/>
      </c>
    </row>
    <row r="2665" spans="2:4">
      <c r="B2665" s="97" t="str">
        <f t="shared" si="129"/>
        <v>00</v>
      </c>
      <c r="C2665" s="98">
        <f t="shared" si="130"/>
        <v>2664</v>
      </c>
      <c r="D2665" s="97" t="str">
        <f t="shared" si="128"/>
        <v/>
      </c>
    </row>
    <row r="2666" spans="2:4">
      <c r="B2666" s="97" t="str">
        <f t="shared" si="129"/>
        <v>00</v>
      </c>
      <c r="C2666" s="98">
        <f t="shared" si="130"/>
        <v>2665</v>
      </c>
      <c r="D2666" s="97" t="str">
        <f t="shared" si="128"/>
        <v/>
      </c>
    </row>
    <row r="2667" spans="2:4">
      <c r="B2667" s="97" t="str">
        <f t="shared" si="129"/>
        <v>00</v>
      </c>
      <c r="C2667" s="98">
        <f t="shared" si="130"/>
        <v>2666</v>
      </c>
      <c r="D2667" s="97" t="str">
        <f t="shared" si="128"/>
        <v/>
      </c>
    </row>
    <row r="2668" spans="2:4">
      <c r="B2668" s="97" t="str">
        <f t="shared" si="129"/>
        <v>00</v>
      </c>
      <c r="C2668" s="98">
        <f t="shared" si="130"/>
        <v>2667</v>
      </c>
      <c r="D2668" s="97" t="str">
        <f t="shared" si="128"/>
        <v/>
      </c>
    </row>
    <row r="2669" spans="2:4">
      <c r="B2669" s="97" t="str">
        <f t="shared" si="129"/>
        <v>00</v>
      </c>
      <c r="C2669" s="98">
        <f t="shared" si="130"/>
        <v>2668</v>
      </c>
      <c r="D2669" s="97" t="str">
        <f t="shared" si="128"/>
        <v/>
      </c>
    </row>
    <row r="2670" spans="2:4">
      <c r="B2670" s="97" t="str">
        <f t="shared" si="129"/>
        <v>00</v>
      </c>
      <c r="C2670" s="98">
        <f t="shared" si="130"/>
        <v>2669</v>
      </c>
      <c r="D2670" s="97" t="str">
        <f t="shared" si="128"/>
        <v/>
      </c>
    </row>
    <row r="2671" spans="2:4">
      <c r="B2671" s="97" t="str">
        <f t="shared" si="129"/>
        <v>00</v>
      </c>
      <c r="C2671" s="98">
        <f t="shared" si="130"/>
        <v>2670</v>
      </c>
      <c r="D2671" s="97" t="str">
        <f t="shared" si="128"/>
        <v/>
      </c>
    </row>
    <row r="2672" spans="2:4">
      <c r="B2672" s="97" t="str">
        <f t="shared" si="129"/>
        <v>00</v>
      </c>
      <c r="C2672" s="98">
        <f t="shared" si="130"/>
        <v>2671</v>
      </c>
      <c r="D2672" s="97" t="str">
        <f t="shared" si="128"/>
        <v/>
      </c>
    </row>
    <row r="2673" spans="2:4">
      <c r="B2673" s="97" t="str">
        <f t="shared" si="129"/>
        <v>00</v>
      </c>
      <c r="C2673" s="98">
        <f t="shared" si="130"/>
        <v>2672</v>
      </c>
      <c r="D2673" s="97" t="str">
        <f t="shared" si="128"/>
        <v/>
      </c>
    </row>
    <row r="2674" spans="2:4">
      <c r="B2674" s="97" t="str">
        <f t="shared" si="129"/>
        <v>00</v>
      </c>
      <c r="C2674" s="98">
        <f t="shared" si="130"/>
        <v>2673</v>
      </c>
      <c r="D2674" s="97" t="str">
        <f t="shared" si="128"/>
        <v/>
      </c>
    </row>
    <row r="2675" spans="2:4">
      <c r="B2675" s="97" t="str">
        <f t="shared" si="129"/>
        <v>00</v>
      </c>
      <c r="C2675" s="98">
        <f t="shared" si="130"/>
        <v>2674</v>
      </c>
      <c r="D2675" s="97" t="str">
        <f t="shared" si="128"/>
        <v/>
      </c>
    </row>
    <row r="2676" spans="2:4">
      <c r="B2676" s="97" t="str">
        <f t="shared" si="129"/>
        <v>00</v>
      </c>
      <c r="C2676" s="98">
        <f t="shared" si="130"/>
        <v>2675</v>
      </c>
      <c r="D2676" s="97" t="str">
        <f t="shared" si="128"/>
        <v/>
      </c>
    </row>
    <row r="2677" spans="2:4">
      <c r="B2677" s="97" t="str">
        <f t="shared" si="129"/>
        <v>00</v>
      </c>
      <c r="C2677" s="98">
        <f t="shared" si="130"/>
        <v>2676</v>
      </c>
      <c r="D2677" s="97" t="str">
        <f t="shared" si="128"/>
        <v/>
      </c>
    </row>
    <row r="2678" spans="2:4">
      <c r="B2678" s="97" t="str">
        <f t="shared" si="129"/>
        <v>00</v>
      </c>
      <c r="C2678" s="98">
        <f t="shared" si="130"/>
        <v>2677</v>
      </c>
      <c r="D2678" s="97" t="str">
        <f t="shared" si="128"/>
        <v/>
      </c>
    </row>
    <row r="2679" spans="2:4">
      <c r="B2679" s="97" t="str">
        <f t="shared" si="129"/>
        <v>00</v>
      </c>
      <c r="C2679" s="98">
        <f t="shared" si="130"/>
        <v>2678</v>
      </c>
      <c r="D2679" s="97" t="str">
        <f t="shared" si="128"/>
        <v/>
      </c>
    </row>
    <row r="2680" spans="2:4">
      <c r="B2680" s="97" t="str">
        <f t="shared" si="129"/>
        <v>00</v>
      </c>
      <c r="C2680" s="98">
        <f t="shared" si="130"/>
        <v>2679</v>
      </c>
      <c r="D2680" s="97" t="str">
        <f t="shared" si="128"/>
        <v/>
      </c>
    </row>
    <row r="2681" spans="2:4">
      <c r="B2681" s="97" t="str">
        <f t="shared" si="129"/>
        <v>00</v>
      </c>
      <c r="C2681" s="98">
        <f t="shared" si="130"/>
        <v>2680</v>
      </c>
      <c r="D2681" s="97" t="str">
        <f t="shared" si="128"/>
        <v/>
      </c>
    </row>
    <row r="2682" spans="2:4">
      <c r="B2682" s="97" t="str">
        <f t="shared" si="129"/>
        <v>00</v>
      </c>
      <c r="C2682" s="98">
        <f t="shared" si="130"/>
        <v>2681</v>
      </c>
      <c r="D2682" s="97" t="str">
        <f t="shared" si="128"/>
        <v/>
      </c>
    </row>
    <row r="2683" spans="2:4">
      <c r="B2683" s="97" t="str">
        <f t="shared" si="129"/>
        <v>00</v>
      </c>
      <c r="C2683" s="98">
        <f t="shared" si="130"/>
        <v>2682</v>
      </c>
      <c r="D2683" s="97" t="str">
        <f t="shared" si="128"/>
        <v/>
      </c>
    </row>
    <row r="2684" spans="2:4">
      <c r="B2684" s="97" t="str">
        <f t="shared" si="129"/>
        <v>00</v>
      </c>
      <c r="C2684" s="98">
        <f t="shared" si="130"/>
        <v>2683</v>
      </c>
      <c r="D2684" s="97" t="str">
        <f t="shared" si="128"/>
        <v/>
      </c>
    </row>
    <row r="2685" spans="2:4">
      <c r="B2685" s="97" t="str">
        <f t="shared" si="129"/>
        <v>00</v>
      </c>
      <c r="C2685" s="98">
        <f t="shared" si="130"/>
        <v>2684</v>
      </c>
      <c r="D2685" s="97" t="str">
        <f t="shared" si="128"/>
        <v/>
      </c>
    </row>
    <row r="2686" spans="2:4">
      <c r="B2686" s="97" t="str">
        <f t="shared" si="129"/>
        <v>00</v>
      </c>
      <c r="C2686" s="98">
        <f t="shared" si="130"/>
        <v>2685</v>
      </c>
      <c r="D2686" s="97" t="str">
        <f t="shared" si="128"/>
        <v/>
      </c>
    </row>
    <row r="2687" spans="2:4">
      <c r="B2687" s="97" t="str">
        <f t="shared" si="129"/>
        <v>00</v>
      </c>
      <c r="C2687" s="98">
        <f t="shared" si="130"/>
        <v>2686</v>
      </c>
      <c r="D2687" s="97" t="str">
        <f t="shared" si="128"/>
        <v/>
      </c>
    </row>
    <row r="2688" spans="2:4">
      <c r="B2688" s="97" t="str">
        <f t="shared" si="129"/>
        <v>00</v>
      </c>
      <c r="C2688" s="98">
        <f t="shared" si="130"/>
        <v>2687</v>
      </c>
      <c r="D2688" s="97" t="str">
        <f t="shared" si="128"/>
        <v/>
      </c>
    </row>
    <row r="2689" spans="2:4">
      <c r="B2689" s="97" t="str">
        <f t="shared" si="129"/>
        <v>00</v>
      </c>
      <c r="C2689" s="98">
        <f t="shared" si="130"/>
        <v>2688</v>
      </c>
      <c r="D2689" s="97" t="str">
        <f t="shared" si="128"/>
        <v/>
      </c>
    </row>
    <row r="2690" spans="2:4">
      <c r="B2690" s="97" t="str">
        <f t="shared" si="129"/>
        <v>00</v>
      </c>
      <c r="C2690" s="98">
        <f t="shared" si="130"/>
        <v>2689</v>
      </c>
      <c r="D2690" s="97" t="str">
        <f t="shared" ref="D2690:D2753" si="131">IF(A2690&gt;0,CHAR(A2690),"")</f>
        <v/>
      </c>
    </row>
    <row r="2691" spans="2:4">
      <c r="B2691" s="97" t="str">
        <f t="shared" ref="B2691:B2754" si="132">DEC2HEX(A2691,2)</f>
        <v>00</v>
      </c>
      <c r="C2691" s="98">
        <f t="shared" ref="C2691:C2754" si="133">C2690+1</f>
        <v>2690</v>
      </c>
      <c r="D2691" s="97" t="str">
        <f t="shared" si="131"/>
        <v/>
      </c>
    </row>
    <row r="2692" spans="2:4">
      <c r="B2692" s="97" t="str">
        <f t="shared" si="132"/>
        <v>00</v>
      </c>
      <c r="C2692" s="98">
        <f t="shared" si="133"/>
        <v>2691</v>
      </c>
      <c r="D2692" s="97" t="str">
        <f t="shared" si="131"/>
        <v/>
      </c>
    </row>
    <row r="2693" spans="2:4">
      <c r="B2693" s="97" t="str">
        <f t="shared" si="132"/>
        <v>00</v>
      </c>
      <c r="C2693" s="98">
        <f t="shared" si="133"/>
        <v>2692</v>
      </c>
      <c r="D2693" s="97" t="str">
        <f t="shared" si="131"/>
        <v/>
      </c>
    </row>
    <row r="2694" spans="2:4">
      <c r="B2694" s="97" t="str">
        <f t="shared" si="132"/>
        <v>00</v>
      </c>
      <c r="C2694" s="98">
        <f t="shared" si="133"/>
        <v>2693</v>
      </c>
      <c r="D2694" s="97" t="str">
        <f t="shared" si="131"/>
        <v/>
      </c>
    </row>
    <row r="2695" spans="2:4">
      <c r="B2695" s="97" t="str">
        <f t="shared" si="132"/>
        <v>00</v>
      </c>
      <c r="C2695" s="98">
        <f t="shared" si="133"/>
        <v>2694</v>
      </c>
      <c r="D2695" s="97" t="str">
        <f t="shared" si="131"/>
        <v/>
      </c>
    </row>
    <row r="2696" spans="2:4">
      <c r="B2696" s="97" t="str">
        <f t="shared" si="132"/>
        <v>00</v>
      </c>
      <c r="C2696" s="98">
        <f t="shared" si="133"/>
        <v>2695</v>
      </c>
      <c r="D2696" s="97" t="str">
        <f t="shared" si="131"/>
        <v/>
      </c>
    </row>
    <row r="2697" spans="2:4">
      <c r="B2697" s="97" t="str">
        <f t="shared" si="132"/>
        <v>00</v>
      </c>
      <c r="C2697" s="98">
        <f t="shared" si="133"/>
        <v>2696</v>
      </c>
      <c r="D2697" s="97" t="str">
        <f t="shared" si="131"/>
        <v/>
      </c>
    </row>
    <row r="2698" spans="2:4">
      <c r="B2698" s="97" t="str">
        <f t="shared" si="132"/>
        <v>00</v>
      </c>
      <c r="C2698" s="98">
        <f t="shared" si="133"/>
        <v>2697</v>
      </c>
      <c r="D2698" s="97" t="str">
        <f t="shared" si="131"/>
        <v/>
      </c>
    </row>
    <row r="2699" spans="2:4">
      <c r="B2699" s="97" t="str">
        <f t="shared" si="132"/>
        <v>00</v>
      </c>
      <c r="C2699" s="98">
        <f t="shared" si="133"/>
        <v>2698</v>
      </c>
      <c r="D2699" s="97" t="str">
        <f t="shared" si="131"/>
        <v/>
      </c>
    </row>
    <row r="2700" spans="2:4">
      <c r="B2700" s="97" t="str">
        <f t="shared" si="132"/>
        <v>00</v>
      </c>
      <c r="C2700" s="98">
        <f t="shared" si="133"/>
        <v>2699</v>
      </c>
      <c r="D2700" s="97" t="str">
        <f t="shared" si="131"/>
        <v/>
      </c>
    </row>
    <row r="2701" spans="2:4">
      <c r="B2701" s="97" t="str">
        <f t="shared" si="132"/>
        <v>00</v>
      </c>
      <c r="C2701" s="98">
        <f t="shared" si="133"/>
        <v>2700</v>
      </c>
      <c r="D2701" s="97" t="str">
        <f t="shared" si="131"/>
        <v/>
      </c>
    </row>
    <row r="2702" spans="2:4">
      <c r="B2702" s="97" t="str">
        <f t="shared" si="132"/>
        <v>00</v>
      </c>
      <c r="C2702" s="98">
        <f t="shared" si="133"/>
        <v>2701</v>
      </c>
      <c r="D2702" s="97" t="str">
        <f t="shared" si="131"/>
        <v/>
      </c>
    </row>
    <row r="2703" spans="2:4">
      <c r="B2703" s="97" t="str">
        <f t="shared" si="132"/>
        <v>00</v>
      </c>
      <c r="C2703" s="98">
        <f t="shared" si="133"/>
        <v>2702</v>
      </c>
      <c r="D2703" s="97" t="str">
        <f t="shared" si="131"/>
        <v/>
      </c>
    </row>
    <row r="2704" spans="2:4">
      <c r="B2704" s="97" t="str">
        <f t="shared" si="132"/>
        <v>00</v>
      </c>
      <c r="C2704" s="98">
        <f t="shared" si="133"/>
        <v>2703</v>
      </c>
      <c r="D2704" s="97" t="str">
        <f t="shared" si="131"/>
        <v/>
      </c>
    </row>
    <row r="2705" spans="2:4">
      <c r="B2705" s="97" t="str">
        <f t="shared" si="132"/>
        <v>00</v>
      </c>
      <c r="C2705" s="98">
        <f t="shared" si="133"/>
        <v>2704</v>
      </c>
      <c r="D2705" s="97" t="str">
        <f t="shared" si="131"/>
        <v/>
      </c>
    </row>
    <row r="2706" spans="2:4">
      <c r="B2706" s="97" t="str">
        <f t="shared" si="132"/>
        <v>00</v>
      </c>
      <c r="C2706" s="98">
        <f t="shared" si="133"/>
        <v>2705</v>
      </c>
      <c r="D2706" s="97" t="str">
        <f t="shared" si="131"/>
        <v/>
      </c>
    </row>
    <row r="2707" spans="2:4">
      <c r="B2707" s="97" t="str">
        <f t="shared" si="132"/>
        <v>00</v>
      </c>
      <c r="C2707" s="98">
        <f t="shared" si="133"/>
        <v>2706</v>
      </c>
      <c r="D2707" s="97" t="str">
        <f t="shared" si="131"/>
        <v/>
      </c>
    </row>
    <row r="2708" spans="2:4">
      <c r="B2708" s="97" t="str">
        <f t="shared" si="132"/>
        <v>00</v>
      </c>
      <c r="C2708" s="98">
        <f t="shared" si="133"/>
        <v>2707</v>
      </c>
      <c r="D2708" s="97" t="str">
        <f t="shared" si="131"/>
        <v/>
      </c>
    </row>
    <row r="2709" spans="2:4">
      <c r="B2709" s="97" t="str">
        <f t="shared" si="132"/>
        <v>00</v>
      </c>
      <c r="C2709" s="98">
        <f t="shared" si="133"/>
        <v>2708</v>
      </c>
      <c r="D2709" s="97" t="str">
        <f t="shared" si="131"/>
        <v/>
      </c>
    </row>
    <row r="2710" spans="2:4">
      <c r="B2710" s="97" t="str">
        <f t="shared" si="132"/>
        <v>00</v>
      </c>
      <c r="C2710" s="98">
        <f t="shared" si="133"/>
        <v>2709</v>
      </c>
      <c r="D2710" s="97" t="str">
        <f t="shared" si="131"/>
        <v/>
      </c>
    </row>
    <row r="2711" spans="2:4">
      <c r="B2711" s="97" t="str">
        <f t="shared" si="132"/>
        <v>00</v>
      </c>
      <c r="C2711" s="98">
        <f t="shared" si="133"/>
        <v>2710</v>
      </c>
      <c r="D2711" s="97" t="str">
        <f t="shared" si="131"/>
        <v/>
      </c>
    </row>
    <row r="2712" spans="2:4">
      <c r="B2712" s="97" t="str">
        <f t="shared" si="132"/>
        <v>00</v>
      </c>
      <c r="C2712" s="98">
        <f t="shared" si="133"/>
        <v>2711</v>
      </c>
      <c r="D2712" s="97" t="str">
        <f t="shared" si="131"/>
        <v/>
      </c>
    </row>
    <row r="2713" spans="2:4">
      <c r="B2713" s="97" t="str">
        <f t="shared" si="132"/>
        <v>00</v>
      </c>
      <c r="C2713" s="98">
        <f t="shared" si="133"/>
        <v>2712</v>
      </c>
      <c r="D2713" s="97" t="str">
        <f t="shared" si="131"/>
        <v/>
      </c>
    </row>
    <row r="2714" spans="2:4">
      <c r="B2714" s="97" t="str">
        <f t="shared" si="132"/>
        <v>00</v>
      </c>
      <c r="C2714" s="98">
        <f t="shared" si="133"/>
        <v>2713</v>
      </c>
      <c r="D2714" s="97" t="str">
        <f t="shared" si="131"/>
        <v/>
      </c>
    </row>
    <row r="2715" spans="2:4">
      <c r="B2715" s="97" t="str">
        <f t="shared" si="132"/>
        <v>00</v>
      </c>
      <c r="C2715" s="98">
        <f t="shared" si="133"/>
        <v>2714</v>
      </c>
      <c r="D2715" s="97" t="str">
        <f t="shared" si="131"/>
        <v/>
      </c>
    </row>
    <row r="2716" spans="2:4">
      <c r="B2716" s="97" t="str">
        <f t="shared" si="132"/>
        <v>00</v>
      </c>
      <c r="C2716" s="98">
        <f t="shared" si="133"/>
        <v>2715</v>
      </c>
      <c r="D2716" s="97" t="str">
        <f t="shared" si="131"/>
        <v/>
      </c>
    </row>
    <row r="2717" spans="2:4">
      <c r="B2717" s="97" t="str">
        <f t="shared" si="132"/>
        <v>00</v>
      </c>
      <c r="C2717" s="98">
        <f t="shared" si="133"/>
        <v>2716</v>
      </c>
      <c r="D2717" s="97" t="str">
        <f t="shared" si="131"/>
        <v/>
      </c>
    </row>
    <row r="2718" spans="2:4">
      <c r="B2718" s="97" t="str">
        <f t="shared" si="132"/>
        <v>00</v>
      </c>
      <c r="C2718" s="98">
        <f t="shared" si="133"/>
        <v>2717</v>
      </c>
      <c r="D2718" s="97" t="str">
        <f t="shared" si="131"/>
        <v/>
      </c>
    </row>
    <row r="2719" spans="2:4">
      <c r="B2719" s="97" t="str">
        <f t="shared" si="132"/>
        <v>00</v>
      </c>
      <c r="C2719" s="98">
        <f t="shared" si="133"/>
        <v>2718</v>
      </c>
      <c r="D2719" s="97" t="str">
        <f t="shared" si="131"/>
        <v/>
      </c>
    </row>
    <row r="2720" spans="2:4">
      <c r="B2720" s="97" t="str">
        <f t="shared" si="132"/>
        <v>00</v>
      </c>
      <c r="C2720" s="98">
        <f t="shared" si="133"/>
        <v>2719</v>
      </c>
      <c r="D2720" s="97" t="str">
        <f t="shared" si="131"/>
        <v/>
      </c>
    </row>
    <row r="2721" spans="2:4">
      <c r="B2721" s="97" t="str">
        <f t="shared" si="132"/>
        <v>00</v>
      </c>
      <c r="C2721" s="98">
        <f t="shared" si="133"/>
        <v>2720</v>
      </c>
      <c r="D2721" s="97" t="str">
        <f t="shared" si="131"/>
        <v/>
      </c>
    </row>
    <row r="2722" spans="2:4">
      <c r="B2722" s="97" t="str">
        <f t="shared" si="132"/>
        <v>00</v>
      </c>
      <c r="C2722" s="98">
        <f t="shared" si="133"/>
        <v>2721</v>
      </c>
      <c r="D2722" s="97" t="str">
        <f t="shared" si="131"/>
        <v/>
      </c>
    </row>
    <row r="2723" spans="2:4">
      <c r="B2723" s="97" t="str">
        <f t="shared" si="132"/>
        <v>00</v>
      </c>
      <c r="C2723" s="98">
        <f t="shared" si="133"/>
        <v>2722</v>
      </c>
      <c r="D2723" s="97" t="str">
        <f t="shared" si="131"/>
        <v/>
      </c>
    </row>
    <row r="2724" spans="2:4">
      <c r="B2724" s="97" t="str">
        <f t="shared" si="132"/>
        <v>00</v>
      </c>
      <c r="C2724" s="98">
        <f t="shared" si="133"/>
        <v>2723</v>
      </c>
      <c r="D2724" s="97" t="str">
        <f t="shared" si="131"/>
        <v/>
      </c>
    </row>
    <row r="2725" spans="2:4">
      <c r="B2725" s="97" t="str">
        <f t="shared" si="132"/>
        <v>00</v>
      </c>
      <c r="C2725" s="98">
        <f t="shared" si="133"/>
        <v>2724</v>
      </c>
      <c r="D2725" s="97" t="str">
        <f t="shared" si="131"/>
        <v/>
      </c>
    </row>
    <row r="2726" spans="2:4">
      <c r="B2726" s="97" t="str">
        <f t="shared" si="132"/>
        <v>00</v>
      </c>
      <c r="C2726" s="98">
        <f t="shared" si="133"/>
        <v>2725</v>
      </c>
      <c r="D2726" s="97" t="str">
        <f t="shared" si="131"/>
        <v/>
      </c>
    </row>
    <row r="2727" spans="2:4">
      <c r="B2727" s="97" t="str">
        <f t="shared" si="132"/>
        <v>00</v>
      </c>
      <c r="C2727" s="98">
        <f t="shared" si="133"/>
        <v>2726</v>
      </c>
      <c r="D2727" s="97" t="str">
        <f t="shared" si="131"/>
        <v/>
      </c>
    </row>
    <row r="2728" spans="2:4">
      <c r="B2728" s="97" t="str">
        <f t="shared" si="132"/>
        <v>00</v>
      </c>
      <c r="C2728" s="98">
        <f t="shared" si="133"/>
        <v>2727</v>
      </c>
      <c r="D2728" s="97" t="str">
        <f t="shared" si="131"/>
        <v/>
      </c>
    </row>
    <row r="2729" spans="2:4">
      <c r="B2729" s="97" t="str">
        <f t="shared" si="132"/>
        <v>00</v>
      </c>
      <c r="C2729" s="98">
        <f t="shared" si="133"/>
        <v>2728</v>
      </c>
      <c r="D2729" s="97" t="str">
        <f t="shared" si="131"/>
        <v/>
      </c>
    </row>
    <row r="2730" spans="2:4">
      <c r="B2730" s="97" t="str">
        <f t="shared" si="132"/>
        <v>00</v>
      </c>
      <c r="C2730" s="98">
        <f t="shared" si="133"/>
        <v>2729</v>
      </c>
      <c r="D2730" s="97" t="str">
        <f t="shared" si="131"/>
        <v/>
      </c>
    </row>
    <row r="2731" spans="2:4">
      <c r="B2731" s="97" t="str">
        <f t="shared" si="132"/>
        <v>00</v>
      </c>
      <c r="C2731" s="98">
        <f t="shared" si="133"/>
        <v>2730</v>
      </c>
      <c r="D2731" s="97" t="str">
        <f t="shared" si="131"/>
        <v/>
      </c>
    </row>
    <row r="2732" spans="2:4">
      <c r="B2732" s="97" t="str">
        <f t="shared" si="132"/>
        <v>00</v>
      </c>
      <c r="C2732" s="98">
        <f t="shared" si="133"/>
        <v>2731</v>
      </c>
      <c r="D2732" s="97" t="str">
        <f t="shared" si="131"/>
        <v/>
      </c>
    </row>
    <row r="2733" spans="2:4">
      <c r="B2733" s="97" t="str">
        <f t="shared" si="132"/>
        <v>00</v>
      </c>
      <c r="C2733" s="98">
        <f t="shared" si="133"/>
        <v>2732</v>
      </c>
      <c r="D2733" s="97" t="str">
        <f t="shared" si="131"/>
        <v/>
      </c>
    </row>
    <row r="2734" spans="2:4">
      <c r="B2734" s="97" t="str">
        <f t="shared" si="132"/>
        <v>00</v>
      </c>
      <c r="C2734" s="98">
        <f t="shared" si="133"/>
        <v>2733</v>
      </c>
      <c r="D2734" s="97" t="str">
        <f t="shared" si="131"/>
        <v/>
      </c>
    </row>
    <row r="2735" spans="2:4">
      <c r="B2735" s="97" t="str">
        <f t="shared" si="132"/>
        <v>00</v>
      </c>
      <c r="C2735" s="98">
        <f t="shared" si="133"/>
        <v>2734</v>
      </c>
      <c r="D2735" s="97" t="str">
        <f t="shared" si="131"/>
        <v/>
      </c>
    </row>
    <row r="2736" spans="2:4">
      <c r="B2736" s="97" t="str">
        <f t="shared" si="132"/>
        <v>00</v>
      </c>
      <c r="C2736" s="98">
        <f t="shared" si="133"/>
        <v>2735</v>
      </c>
      <c r="D2736" s="97" t="str">
        <f t="shared" si="131"/>
        <v/>
      </c>
    </row>
    <row r="2737" spans="2:4">
      <c r="B2737" s="97" t="str">
        <f t="shared" si="132"/>
        <v>00</v>
      </c>
      <c r="C2737" s="98">
        <f t="shared" si="133"/>
        <v>2736</v>
      </c>
      <c r="D2737" s="97" t="str">
        <f t="shared" si="131"/>
        <v/>
      </c>
    </row>
    <row r="2738" spans="2:4">
      <c r="B2738" s="97" t="str">
        <f t="shared" si="132"/>
        <v>00</v>
      </c>
      <c r="C2738" s="98">
        <f t="shared" si="133"/>
        <v>2737</v>
      </c>
      <c r="D2738" s="97" t="str">
        <f t="shared" si="131"/>
        <v/>
      </c>
    </row>
    <row r="2739" spans="2:4">
      <c r="B2739" s="97" t="str">
        <f t="shared" si="132"/>
        <v>00</v>
      </c>
      <c r="C2739" s="98">
        <f t="shared" si="133"/>
        <v>2738</v>
      </c>
      <c r="D2739" s="97" t="str">
        <f t="shared" si="131"/>
        <v/>
      </c>
    </row>
    <row r="2740" spans="2:4">
      <c r="B2740" s="97" t="str">
        <f t="shared" si="132"/>
        <v>00</v>
      </c>
      <c r="C2740" s="98">
        <f t="shared" si="133"/>
        <v>2739</v>
      </c>
      <c r="D2740" s="97" t="str">
        <f t="shared" si="131"/>
        <v/>
      </c>
    </row>
    <row r="2741" spans="2:4">
      <c r="B2741" s="97" t="str">
        <f t="shared" si="132"/>
        <v>00</v>
      </c>
      <c r="C2741" s="98">
        <f t="shared" si="133"/>
        <v>2740</v>
      </c>
      <c r="D2741" s="97" t="str">
        <f t="shared" si="131"/>
        <v/>
      </c>
    </row>
    <row r="2742" spans="2:4">
      <c r="B2742" s="97" t="str">
        <f t="shared" si="132"/>
        <v>00</v>
      </c>
      <c r="C2742" s="98">
        <f t="shared" si="133"/>
        <v>2741</v>
      </c>
      <c r="D2742" s="97" t="str">
        <f t="shared" si="131"/>
        <v/>
      </c>
    </row>
    <row r="2743" spans="2:4">
      <c r="B2743" s="97" t="str">
        <f t="shared" si="132"/>
        <v>00</v>
      </c>
      <c r="C2743" s="98">
        <f t="shared" si="133"/>
        <v>2742</v>
      </c>
      <c r="D2743" s="97" t="str">
        <f t="shared" si="131"/>
        <v/>
      </c>
    </row>
    <row r="2744" spans="2:4">
      <c r="B2744" s="97" t="str">
        <f t="shared" si="132"/>
        <v>00</v>
      </c>
      <c r="C2744" s="98">
        <f t="shared" si="133"/>
        <v>2743</v>
      </c>
      <c r="D2744" s="97" t="str">
        <f t="shared" si="131"/>
        <v/>
      </c>
    </row>
    <row r="2745" spans="2:4">
      <c r="B2745" s="97" t="str">
        <f t="shared" si="132"/>
        <v>00</v>
      </c>
      <c r="C2745" s="98">
        <f t="shared" si="133"/>
        <v>2744</v>
      </c>
      <c r="D2745" s="97" t="str">
        <f t="shared" si="131"/>
        <v/>
      </c>
    </row>
    <row r="2746" spans="2:4">
      <c r="B2746" s="97" t="str">
        <f t="shared" si="132"/>
        <v>00</v>
      </c>
      <c r="C2746" s="98">
        <f t="shared" si="133"/>
        <v>2745</v>
      </c>
      <c r="D2746" s="97" t="str">
        <f t="shared" si="131"/>
        <v/>
      </c>
    </row>
    <row r="2747" spans="2:4">
      <c r="B2747" s="97" t="str">
        <f t="shared" si="132"/>
        <v>00</v>
      </c>
      <c r="C2747" s="98">
        <f t="shared" si="133"/>
        <v>2746</v>
      </c>
      <c r="D2747" s="97" t="str">
        <f t="shared" si="131"/>
        <v/>
      </c>
    </row>
    <row r="2748" spans="2:4">
      <c r="B2748" s="97" t="str">
        <f t="shared" si="132"/>
        <v>00</v>
      </c>
      <c r="C2748" s="98">
        <f t="shared" si="133"/>
        <v>2747</v>
      </c>
      <c r="D2748" s="97" t="str">
        <f t="shared" si="131"/>
        <v/>
      </c>
    </row>
    <row r="2749" spans="2:4">
      <c r="B2749" s="97" t="str">
        <f t="shared" si="132"/>
        <v>00</v>
      </c>
      <c r="C2749" s="98">
        <f t="shared" si="133"/>
        <v>2748</v>
      </c>
      <c r="D2749" s="97" t="str">
        <f t="shared" si="131"/>
        <v/>
      </c>
    </row>
    <row r="2750" spans="2:4">
      <c r="B2750" s="97" t="str">
        <f t="shared" si="132"/>
        <v>00</v>
      </c>
      <c r="C2750" s="98">
        <f t="shared" si="133"/>
        <v>2749</v>
      </c>
      <c r="D2750" s="97" t="str">
        <f t="shared" si="131"/>
        <v/>
      </c>
    </row>
    <row r="2751" spans="2:4">
      <c r="B2751" s="97" t="str">
        <f t="shared" si="132"/>
        <v>00</v>
      </c>
      <c r="C2751" s="98">
        <f t="shared" si="133"/>
        <v>2750</v>
      </c>
      <c r="D2751" s="97" t="str">
        <f t="shared" si="131"/>
        <v/>
      </c>
    </row>
    <row r="2752" spans="2:4">
      <c r="B2752" s="97" t="str">
        <f t="shared" si="132"/>
        <v>00</v>
      </c>
      <c r="C2752" s="98">
        <f t="shared" si="133"/>
        <v>2751</v>
      </c>
      <c r="D2752" s="97" t="str">
        <f t="shared" si="131"/>
        <v/>
      </c>
    </row>
    <row r="2753" spans="2:4">
      <c r="B2753" s="97" t="str">
        <f t="shared" si="132"/>
        <v>00</v>
      </c>
      <c r="C2753" s="98">
        <f t="shared" si="133"/>
        <v>2752</v>
      </c>
      <c r="D2753" s="97" t="str">
        <f t="shared" si="131"/>
        <v/>
      </c>
    </row>
    <row r="2754" spans="2:4">
      <c r="B2754" s="97" t="str">
        <f t="shared" si="132"/>
        <v>00</v>
      </c>
      <c r="C2754" s="98">
        <f t="shared" si="133"/>
        <v>2753</v>
      </c>
      <c r="D2754" s="97" t="str">
        <f t="shared" ref="D2754:D2817" si="134">IF(A2754&gt;0,CHAR(A2754),"")</f>
        <v/>
      </c>
    </row>
    <row r="2755" spans="2:4">
      <c r="B2755" s="97" t="str">
        <f t="shared" ref="B2755:B2818" si="135">DEC2HEX(A2755,2)</f>
        <v>00</v>
      </c>
      <c r="C2755" s="98">
        <f t="shared" ref="C2755:C2818" si="136">C2754+1</f>
        <v>2754</v>
      </c>
      <c r="D2755" s="97" t="str">
        <f t="shared" si="134"/>
        <v/>
      </c>
    </row>
    <row r="2756" spans="2:4">
      <c r="B2756" s="97" t="str">
        <f t="shared" si="135"/>
        <v>00</v>
      </c>
      <c r="C2756" s="98">
        <f t="shared" si="136"/>
        <v>2755</v>
      </c>
      <c r="D2756" s="97" t="str">
        <f t="shared" si="134"/>
        <v/>
      </c>
    </row>
    <row r="2757" spans="2:4">
      <c r="B2757" s="97" t="str">
        <f t="shared" si="135"/>
        <v>00</v>
      </c>
      <c r="C2757" s="98">
        <f t="shared" si="136"/>
        <v>2756</v>
      </c>
      <c r="D2757" s="97" t="str">
        <f t="shared" si="134"/>
        <v/>
      </c>
    </row>
    <row r="2758" spans="2:4">
      <c r="B2758" s="97" t="str">
        <f t="shared" si="135"/>
        <v>00</v>
      </c>
      <c r="C2758" s="98">
        <f t="shared" si="136"/>
        <v>2757</v>
      </c>
      <c r="D2758" s="97" t="str">
        <f t="shared" si="134"/>
        <v/>
      </c>
    </row>
    <row r="2759" spans="2:4">
      <c r="B2759" s="97" t="str">
        <f t="shared" si="135"/>
        <v>00</v>
      </c>
      <c r="C2759" s="98">
        <f t="shared" si="136"/>
        <v>2758</v>
      </c>
      <c r="D2759" s="97" t="str">
        <f t="shared" si="134"/>
        <v/>
      </c>
    </row>
    <row r="2760" spans="2:4">
      <c r="B2760" s="97" t="str">
        <f t="shared" si="135"/>
        <v>00</v>
      </c>
      <c r="C2760" s="98">
        <f t="shared" si="136"/>
        <v>2759</v>
      </c>
      <c r="D2760" s="97" t="str">
        <f t="shared" si="134"/>
        <v/>
      </c>
    </row>
    <row r="2761" spans="2:4">
      <c r="B2761" s="97" t="str">
        <f t="shared" si="135"/>
        <v>00</v>
      </c>
      <c r="C2761" s="98">
        <f t="shared" si="136"/>
        <v>2760</v>
      </c>
      <c r="D2761" s="97" t="str">
        <f t="shared" si="134"/>
        <v/>
      </c>
    </row>
    <row r="2762" spans="2:4">
      <c r="B2762" s="97" t="str">
        <f t="shared" si="135"/>
        <v>00</v>
      </c>
      <c r="C2762" s="98">
        <f t="shared" si="136"/>
        <v>2761</v>
      </c>
      <c r="D2762" s="97" t="str">
        <f t="shared" si="134"/>
        <v/>
      </c>
    </row>
    <row r="2763" spans="2:4">
      <c r="B2763" s="97" t="str">
        <f t="shared" si="135"/>
        <v>00</v>
      </c>
      <c r="C2763" s="98">
        <f t="shared" si="136"/>
        <v>2762</v>
      </c>
      <c r="D2763" s="97" t="str">
        <f t="shared" si="134"/>
        <v/>
      </c>
    </row>
    <row r="2764" spans="2:4">
      <c r="B2764" s="97" t="str">
        <f t="shared" si="135"/>
        <v>00</v>
      </c>
      <c r="C2764" s="98">
        <f t="shared" si="136"/>
        <v>2763</v>
      </c>
      <c r="D2764" s="97" t="str">
        <f t="shared" si="134"/>
        <v/>
      </c>
    </row>
    <row r="2765" spans="2:4">
      <c r="B2765" s="97" t="str">
        <f t="shared" si="135"/>
        <v>00</v>
      </c>
      <c r="C2765" s="98">
        <f t="shared" si="136"/>
        <v>2764</v>
      </c>
      <c r="D2765" s="97" t="str">
        <f t="shared" si="134"/>
        <v/>
      </c>
    </row>
    <row r="2766" spans="2:4">
      <c r="B2766" s="97" t="str">
        <f t="shared" si="135"/>
        <v>00</v>
      </c>
      <c r="C2766" s="98">
        <f t="shared" si="136"/>
        <v>2765</v>
      </c>
      <c r="D2766" s="97" t="str">
        <f t="shared" si="134"/>
        <v/>
      </c>
    </row>
    <row r="2767" spans="2:4">
      <c r="B2767" s="97" t="str">
        <f t="shared" si="135"/>
        <v>00</v>
      </c>
      <c r="C2767" s="98">
        <f t="shared" si="136"/>
        <v>2766</v>
      </c>
      <c r="D2767" s="97" t="str">
        <f t="shared" si="134"/>
        <v/>
      </c>
    </row>
    <row r="2768" spans="2:4">
      <c r="B2768" s="97" t="str">
        <f t="shared" si="135"/>
        <v>00</v>
      </c>
      <c r="C2768" s="98">
        <f t="shared" si="136"/>
        <v>2767</v>
      </c>
      <c r="D2768" s="97" t="str">
        <f t="shared" si="134"/>
        <v/>
      </c>
    </row>
    <row r="2769" spans="2:4">
      <c r="B2769" s="97" t="str">
        <f t="shared" si="135"/>
        <v>00</v>
      </c>
      <c r="C2769" s="98">
        <f t="shared" si="136"/>
        <v>2768</v>
      </c>
      <c r="D2769" s="97" t="str">
        <f t="shared" si="134"/>
        <v/>
      </c>
    </row>
    <row r="2770" spans="2:4">
      <c r="B2770" s="97" t="str">
        <f t="shared" si="135"/>
        <v>00</v>
      </c>
      <c r="C2770" s="98">
        <f t="shared" si="136"/>
        <v>2769</v>
      </c>
      <c r="D2770" s="97" t="str">
        <f t="shared" si="134"/>
        <v/>
      </c>
    </row>
    <row r="2771" spans="2:4">
      <c r="B2771" s="97" t="str">
        <f t="shared" si="135"/>
        <v>00</v>
      </c>
      <c r="C2771" s="98">
        <f t="shared" si="136"/>
        <v>2770</v>
      </c>
      <c r="D2771" s="97" t="str">
        <f t="shared" si="134"/>
        <v/>
      </c>
    </row>
    <row r="2772" spans="2:4">
      <c r="B2772" s="97" t="str">
        <f t="shared" si="135"/>
        <v>00</v>
      </c>
      <c r="C2772" s="98">
        <f t="shared" si="136"/>
        <v>2771</v>
      </c>
      <c r="D2772" s="97" t="str">
        <f t="shared" si="134"/>
        <v/>
      </c>
    </row>
    <row r="2773" spans="2:4">
      <c r="B2773" s="97" t="str">
        <f t="shared" si="135"/>
        <v>00</v>
      </c>
      <c r="C2773" s="98">
        <f t="shared" si="136"/>
        <v>2772</v>
      </c>
      <c r="D2773" s="97" t="str">
        <f t="shared" si="134"/>
        <v/>
      </c>
    </row>
    <row r="2774" spans="2:4">
      <c r="B2774" s="97" t="str">
        <f t="shared" si="135"/>
        <v>00</v>
      </c>
      <c r="C2774" s="98">
        <f t="shared" si="136"/>
        <v>2773</v>
      </c>
      <c r="D2774" s="97" t="str">
        <f t="shared" si="134"/>
        <v/>
      </c>
    </row>
    <row r="2775" spans="2:4">
      <c r="B2775" s="97" t="str">
        <f t="shared" si="135"/>
        <v>00</v>
      </c>
      <c r="C2775" s="98">
        <f t="shared" si="136"/>
        <v>2774</v>
      </c>
      <c r="D2775" s="97" t="str">
        <f t="shared" si="134"/>
        <v/>
      </c>
    </row>
    <row r="2776" spans="2:4">
      <c r="B2776" s="97" t="str">
        <f t="shared" si="135"/>
        <v>00</v>
      </c>
      <c r="C2776" s="98">
        <f t="shared" si="136"/>
        <v>2775</v>
      </c>
      <c r="D2776" s="97" t="str">
        <f t="shared" si="134"/>
        <v/>
      </c>
    </row>
    <row r="2777" spans="2:4">
      <c r="B2777" s="97" t="str">
        <f t="shared" si="135"/>
        <v>00</v>
      </c>
      <c r="C2777" s="98">
        <f t="shared" si="136"/>
        <v>2776</v>
      </c>
      <c r="D2777" s="97" t="str">
        <f t="shared" si="134"/>
        <v/>
      </c>
    </row>
    <row r="2778" spans="2:4">
      <c r="B2778" s="97" t="str">
        <f t="shared" si="135"/>
        <v>00</v>
      </c>
      <c r="C2778" s="98">
        <f t="shared" si="136"/>
        <v>2777</v>
      </c>
      <c r="D2778" s="97" t="str">
        <f t="shared" si="134"/>
        <v/>
      </c>
    </row>
    <row r="2779" spans="2:4">
      <c r="B2779" s="97" t="str">
        <f t="shared" si="135"/>
        <v>00</v>
      </c>
      <c r="C2779" s="98">
        <f t="shared" si="136"/>
        <v>2778</v>
      </c>
      <c r="D2779" s="97" t="str">
        <f t="shared" si="134"/>
        <v/>
      </c>
    </row>
    <row r="2780" spans="2:4">
      <c r="B2780" s="97" t="str">
        <f t="shared" si="135"/>
        <v>00</v>
      </c>
      <c r="C2780" s="98">
        <f t="shared" si="136"/>
        <v>2779</v>
      </c>
      <c r="D2780" s="97" t="str">
        <f t="shared" si="134"/>
        <v/>
      </c>
    </row>
    <row r="2781" spans="2:4">
      <c r="B2781" s="97" t="str">
        <f t="shared" si="135"/>
        <v>00</v>
      </c>
      <c r="C2781" s="98">
        <f t="shared" si="136"/>
        <v>2780</v>
      </c>
      <c r="D2781" s="97" t="str">
        <f t="shared" si="134"/>
        <v/>
      </c>
    </row>
    <row r="2782" spans="2:4">
      <c r="B2782" s="97" t="str">
        <f t="shared" si="135"/>
        <v>00</v>
      </c>
      <c r="C2782" s="98">
        <f t="shared" si="136"/>
        <v>2781</v>
      </c>
      <c r="D2782" s="97" t="str">
        <f t="shared" si="134"/>
        <v/>
      </c>
    </row>
    <row r="2783" spans="2:4">
      <c r="B2783" s="97" t="str">
        <f t="shared" si="135"/>
        <v>00</v>
      </c>
      <c r="C2783" s="98">
        <f t="shared" si="136"/>
        <v>2782</v>
      </c>
      <c r="D2783" s="97" t="str">
        <f t="shared" si="134"/>
        <v/>
      </c>
    </row>
    <row r="2784" spans="2:4">
      <c r="B2784" s="97" t="str">
        <f t="shared" si="135"/>
        <v>00</v>
      </c>
      <c r="C2784" s="98">
        <f t="shared" si="136"/>
        <v>2783</v>
      </c>
      <c r="D2784" s="97" t="str">
        <f t="shared" si="134"/>
        <v/>
      </c>
    </row>
    <row r="2785" spans="2:4">
      <c r="B2785" s="97" t="str">
        <f t="shared" si="135"/>
        <v>00</v>
      </c>
      <c r="C2785" s="98">
        <f t="shared" si="136"/>
        <v>2784</v>
      </c>
      <c r="D2785" s="97" t="str">
        <f t="shared" si="134"/>
        <v/>
      </c>
    </row>
    <row r="2786" spans="2:4">
      <c r="B2786" s="97" t="str">
        <f t="shared" si="135"/>
        <v>00</v>
      </c>
      <c r="C2786" s="98">
        <f t="shared" si="136"/>
        <v>2785</v>
      </c>
      <c r="D2786" s="97" t="str">
        <f t="shared" si="134"/>
        <v/>
      </c>
    </row>
    <row r="2787" spans="2:4">
      <c r="B2787" s="97" t="str">
        <f t="shared" si="135"/>
        <v>00</v>
      </c>
      <c r="C2787" s="98">
        <f t="shared" si="136"/>
        <v>2786</v>
      </c>
      <c r="D2787" s="97" t="str">
        <f t="shared" si="134"/>
        <v/>
      </c>
    </row>
    <row r="2788" spans="2:4">
      <c r="B2788" s="97" t="str">
        <f t="shared" si="135"/>
        <v>00</v>
      </c>
      <c r="C2788" s="98">
        <f t="shared" si="136"/>
        <v>2787</v>
      </c>
      <c r="D2788" s="97" t="str">
        <f t="shared" si="134"/>
        <v/>
      </c>
    </row>
    <row r="2789" spans="2:4">
      <c r="B2789" s="97" t="str">
        <f t="shared" si="135"/>
        <v>00</v>
      </c>
      <c r="C2789" s="98">
        <f t="shared" si="136"/>
        <v>2788</v>
      </c>
      <c r="D2789" s="97" t="str">
        <f t="shared" si="134"/>
        <v/>
      </c>
    </row>
    <row r="2790" spans="2:4">
      <c r="B2790" s="97" t="str">
        <f t="shared" si="135"/>
        <v>00</v>
      </c>
      <c r="C2790" s="98">
        <f t="shared" si="136"/>
        <v>2789</v>
      </c>
      <c r="D2790" s="97" t="str">
        <f t="shared" si="134"/>
        <v/>
      </c>
    </row>
    <row r="2791" spans="2:4">
      <c r="B2791" s="97" t="str">
        <f t="shared" si="135"/>
        <v>00</v>
      </c>
      <c r="C2791" s="98">
        <f t="shared" si="136"/>
        <v>2790</v>
      </c>
      <c r="D2791" s="97" t="str">
        <f t="shared" si="134"/>
        <v/>
      </c>
    </row>
    <row r="2792" spans="2:4">
      <c r="B2792" s="97" t="str">
        <f t="shared" si="135"/>
        <v>00</v>
      </c>
      <c r="C2792" s="98">
        <f t="shared" si="136"/>
        <v>2791</v>
      </c>
      <c r="D2792" s="97" t="str">
        <f t="shared" si="134"/>
        <v/>
      </c>
    </row>
    <row r="2793" spans="2:4">
      <c r="B2793" s="97" t="str">
        <f t="shared" si="135"/>
        <v>00</v>
      </c>
      <c r="C2793" s="98">
        <f t="shared" si="136"/>
        <v>2792</v>
      </c>
      <c r="D2793" s="97" t="str">
        <f t="shared" si="134"/>
        <v/>
      </c>
    </row>
    <row r="2794" spans="2:4">
      <c r="B2794" s="97" t="str">
        <f t="shared" si="135"/>
        <v>00</v>
      </c>
      <c r="C2794" s="98">
        <f t="shared" si="136"/>
        <v>2793</v>
      </c>
      <c r="D2794" s="97" t="str">
        <f t="shared" si="134"/>
        <v/>
      </c>
    </row>
    <row r="2795" spans="2:4">
      <c r="B2795" s="97" t="str">
        <f t="shared" si="135"/>
        <v>00</v>
      </c>
      <c r="C2795" s="98">
        <f t="shared" si="136"/>
        <v>2794</v>
      </c>
      <c r="D2795" s="97" t="str">
        <f t="shared" si="134"/>
        <v/>
      </c>
    </row>
    <row r="2796" spans="2:4">
      <c r="B2796" s="97" t="str">
        <f t="shared" si="135"/>
        <v>00</v>
      </c>
      <c r="C2796" s="98">
        <f t="shared" si="136"/>
        <v>2795</v>
      </c>
      <c r="D2796" s="97" t="str">
        <f t="shared" si="134"/>
        <v/>
      </c>
    </row>
    <row r="2797" spans="2:4">
      <c r="B2797" s="97" t="str">
        <f t="shared" si="135"/>
        <v>00</v>
      </c>
      <c r="C2797" s="98">
        <f t="shared" si="136"/>
        <v>2796</v>
      </c>
      <c r="D2797" s="97" t="str">
        <f t="shared" si="134"/>
        <v/>
      </c>
    </row>
    <row r="2798" spans="2:4">
      <c r="B2798" s="97" t="str">
        <f t="shared" si="135"/>
        <v>00</v>
      </c>
      <c r="C2798" s="98">
        <f t="shared" si="136"/>
        <v>2797</v>
      </c>
      <c r="D2798" s="97" t="str">
        <f t="shared" si="134"/>
        <v/>
      </c>
    </row>
    <row r="2799" spans="2:4">
      <c r="B2799" s="97" t="str">
        <f t="shared" si="135"/>
        <v>00</v>
      </c>
      <c r="C2799" s="98">
        <f t="shared" si="136"/>
        <v>2798</v>
      </c>
      <c r="D2799" s="97" t="str">
        <f t="shared" si="134"/>
        <v/>
      </c>
    </row>
    <row r="2800" spans="2:4">
      <c r="B2800" s="97" t="str">
        <f t="shared" si="135"/>
        <v>00</v>
      </c>
      <c r="C2800" s="98">
        <f t="shared" si="136"/>
        <v>2799</v>
      </c>
      <c r="D2800" s="97" t="str">
        <f t="shared" si="134"/>
        <v/>
      </c>
    </row>
    <row r="2801" spans="2:4">
      <c r="B2801" s="97" t="str">
        <f t="shared" si="135"/>
        <v>00</v>
      </c>
      <c r="C2801" s="98">
        <f t="shared" si="136"/>
        <v>2800</v>
      </c>
      <c r="D2801" s="97" t="str">
        <f t="shared" si="134"/>
        <v/>
      </c>
    </row>
    <row r="2802" spans="2:4">
      <c r="B2802" s="97" t="str">
        <f t="shared" si="135"/>
        <v>00</v>
      </c>
      <c r="C2802" s="98">
        <f t="shared" si="136"/>
        <v>2801</v>
      </c>
      <c r="D2802" s="97" t="str">
        <f t="shared" si="134"/>
        <v/>
      </c>
    </row>
    <row r="2803" spans="2:4">
      <c r="B2803" s="97" t="str">
        <f t="shared" si="135"/>
        <v>00</v>
      </c>
      <c r="C2803" s="98">
        <f t="shared" si="136"/>
        <v>2802</v>
      </c>
      <c r="D2803" s="97" t="str">
        <f t="shared" si="134"/>
        <v/>
      </c>
    </row>
    <row r="2804" spans="2:4">
      <c r="B2804" s="97" t="str">
        <f t="shared" si="135"/>
        <v>00</v>
      </c>
      <c r="C2804" s="98">
        <f t="shared" si="136"/>
        <v>2803</v>
      </c>
      <c r="D2804" s="97" t="str">
        <f t="shared" si="134"/>
        <v/>
      </c>
    </row>
    <row r="2805" spans="2:4">
      <c r="B2805" s="97" t="str">
        <f t="shared" si="135"/>
        <v>00</v>
      </c>
      <c r="C2805" s="98">
        <f t="shared" si="136"/>
        <v>2804</v>
      </c>
      <c r="D2805" s="97" t="str">
        <f t="shared" si="134"/>
        <v/>
      </c>
    </row>
    <row r="2806" spans="2:4">
      <c r="B2806" s="97" t="str">
        <f t="shared" si="135"/>
        <v>00</v>
      </c>
      <c r="C2806" s="98">
        <f t="shared" si="136"/>
        <v>2805</v>
      </c>
      <c r="D2806" s="97" t="str">
        <f t="shared" si="134"/>
        <v/>
      </c>
    </row>
    <row r="2807" spans="2:4">
      <c r="B2807" s="97" t="str">
        <f t="shared" si="135"/>
        <v>00</v>
      </c>
      <c r="C2807" s="98">
        <f t="shared" si="136"/>
        <v>2806</v>
      </c>
      <c r="D2807" s="97" t="str">
        <f t="shared" si="134"/>
        <v/>
      </c>
    </row>
    <row r="2808" spans="2:4">
      <c r="B2808" s="97" t="str">
        <f t="shared" si="135"/>
        <v>00</v>
      </c>
      <c r="C2808" s="98">
        <f t="shared" si="136"/>
        <v>2807</v>
      </c>
      <c r="D2808" s="97" t="str">
        <f t="shared" si="134"/>
        <v/>
      </c>
    </row>
    <row r="2809" spans="2:4">
      <c r="B2809" s="97" t="str">
        <f t="shared" si="135"/>
        <v>00</v>
      </c>
      <c r="C2809" s="98">
        <f t="shared" si="136"/>
        <v>2808</v>
      </c>
      <c r="D2809" s="97" t="str">
        <f t="shared" si="134"/>
        <v/>
      </c>
    </row>
    <row r="2810" spans="2:4">
      <c r="B2810" s="97" t="str">
        <f t="shared" si="135"/>
        <v>00</v>
      </c>
      <c r="C2810" s="98">
        <f t="shared" si="136"/>
        <v>2809</v>
      </c>
      <c r="D2810" s="97" t="str">
        <f t="shared" si="134"/>
        <v/>
      </c>
    </row>
    <row r="2811" spans="2:4">
      <c r="B2811" s="97" t="str">
        <f t="shared" si="135"/>
        <v>00</v>
      </c>
      <c r="C2811" s="98">
        <f t="shared" si="136"/>
        <v>2810</v>
      </c>
      <c r="D2811" s="97" t="str">
        <f t="shared" si="134"/>
        <v/>
      </c>
    </row>
    <row r="2812" spans="2:4">
      <c r="B2812" s="97" t="str">
        <f t="shared" si="135"/>
        <v>00</v>
      </c>
      <c r="C2812" s="98">
        <f t="shared" si="136"/>
        <v>2811</v>
      </c>
      <c r="D2812" s="97" t="str">
        <f t="shared" si="134"/>
        <v/>
      </c>
    </row>
    <row r="2813" spans="2:4">
      <c r="B2813" s="97" t="str">
        <f t="shared" si="135"/>
        <v>00</v>
      </c>
      <c r="C2813" s="98">
        <f t="shared" si="136"/>
        <v>2812</v>
      </c>
      <c r="D2813" s="97" t="str">
        <f t="shared" si="134"/>
        <v/>
      </c>
    </row>
    <row r="2814" spans="2:4">
      <c r="B2814" s="97" t="str">
        <f t="shared" si="135"/>
        <v>00</v>
      </c>
      <c r="C2814" s="98">
        <f t="shared" si="136"/>
        <v>2813</v>
      </c>
      <c r="D2814" s="97" t="str">
        <f t="shared" si="134"/>
        <v/>
      </c>
    </row>
    <row r="2815" spans="2:4">
      <c r="B2815" s="97" t="str">
        <f t="shared" si="135"/>
        <v>00</v>
      </c>
      <c r="C2815" s="98">
        <f t="shared" si="136"/>
        <v>2814</v>
      </c>
      <c r="D2815" s="97" t="str">
        <f t="shared" si="134"/>
        <v/>
      </c>
    </row>
    <row r="2816" spans="2:4">
      <c r="B2816" s="97" t="str">
        <f t="shared" si="135"/>
        <v>00</v>
      </c>
      <c r="C2816" s="98">
        <f t="shared" si="136"/>
        <v>2815</v>
      </c>
      <c r="D2816" s="97" t="str">
        <f t="shared" si="134"/>
        <v/>
      </c>
    </row>
    <row r="2817" spans="2:4">
      <c r="B2817" s="97" t="str">
        <f t="shared" si="135"/>
        <v>00</v>
      </c>
      <c r="C2817" s="98">
        <f t="shared" si="136"/>
        <v>2816</v>
      </c>
      <c r="D2817" s="97" t="str">
        <f t="shared" si="134"/>
        <v/>
      </c>
    </row>
    <row r="2818" spans="2:4">
      <c r="B2818" s="97" t="str">
        <f t="shared" si="135"/>
        <v>00</v>
      </c>
      <c r="C2818" s="98">
        <f t="shared" si="136"/>
        <v>2817</v>
      </c>
      <c r="D2818" s="97" t="str">
        <f t="shared" ref="D2818:D2881" si="137">IF(A2818&gt;0,CHAR(A2818),"")</f>
        <v/>
      </c>
    </row>
    <row r="2819" spans="2:4">
      <c r="B2819" s="97" t="str">
        <f t="shared" ref="B2819:B2882" si="138">DEC2HEX(A2819,2)</f>
        <v>00</v>
      </c>
      <c r="C2819" s="98">
        <f t="shared" ref="C2819:C2882" si="139">C2818+1</f>
        <v>2818</v>
      </c>
      <c r="D2819" s="97" t="str">
        <f t="shared" si="137"/>
        <v/>
      </c>
    </row>
    <row r="2820" spans="2:4">
      <c r="B2820" s="97" t="str">
        <f t="shared" si="138"/>
        <v>00</v>
      </c>
      <c r="C2820" s="98">
        <f t="shared" si="139"/>
        <v>2819</v>
      </c>
      <c r="D2820" s="97" t="str">
        <f t="shared" si="137"/>
        <v/>
      </c>
    </row>
    <row r="2821" spans="2:4">
      <c r="B2821" s="97" t="str">
        <f t="shared" si="138"/>
        <v>00</v>
      </c>
      <c r="C2821" s="98">
        <f t="shared" si="139"/>
        <v>2820</v>
      </c>
      <c r="D2821" s="97" t="str">
        <f t="shared" si="137"/>
        <v/>
      </c>
    </row>
    <row r="2822" spans="2:4">
      <c r="B2822" s="97" t="str">
        <f t="shared" si="138"/>
        <v>00</v>
      </c>
      <c r="C2822" s="98">
        <f t="shared" si="139"/>
        <v>2821</v>
      </c>
      <c r="D2822" s="97" t="str">
        <f t="shared" si="137"/>
        <v/>
      </c>
    </row>
    <row r="2823" spans="2:4">
      <c r="B2823" s="97" t="str">
        <f t="shared" si="138"/>
        <v>00</v>
      </c>
      <c r="C2823" s="98">
        <f t="shared" si="139"/>
        <v>2822</v>
      </c>
      <c r="D2823" s="97" t="str">
        <f t="shared" si="137"/>
        <v/>
      </c>
    </row>
    <row r="2824" spans="2:4">
      <c r="B2824" s="97" t="str">
        <f t="shared" si="138"/>
        <v>00</v>
      </c>
      <c r="C2824" s="98">
        <f t="shared" si="139"/>
        <v>2823</v>
      </c>
      <c r="D2824" s="97" t="str">
        <f t="shared" si="137"/>
        <v/>
      </c>
    </row>
    <row r="2825" spans="2:4">
      <c r="B2825" s="97" t="str">
        <f t="shared" si="138"/>
        <v>00</v>
      </c>
      <c r="C2825" s="98">
        <f t="shared" si="139"/>
        <v>2824</v>
      </c>
      <c r="D2825" s="97" t="str">
        <f t="shared" si="137"/>
        <v/>
      </c>
    </row>
    <row r="2826" spans="2:4">
      <c r="B2826" s="97" t="str">
        <f t="shared" si="138"/>
        <v>00</v>
      </c>
      <c r="C2826" s="98">
        <f t="shared" si="139"/>
        <v>2825</v>
      </c>
      <c r="D2826" s="97" t="str">
        <f t="shared" si="137"/>
        <v/>
      </c>
    </row>
    <row r="2827" spans="2:4">
      <c r="B2827" s="97" t="str">
        <f t="shared" si="138"/>
        <v>00</v>
      </c>
      <c r="C2827" s="98">
        <f t="shared" si="139"/>
        <v>2826</v>
      </c>
      <c r="D2827" s="97" t="str">
        <f t="shared" si="137"/>
        <v/>
      </c>
    </row>
    <row r="2828" spans="2:4">
      <c r="B2828" s="97" t="str">
        <f t="shared" si="138"/>
        <v>00</v>
      </c>
      <c r="C2828" s="98">
        <f t="shared" si="139"/>
        <v>2827</v>
      </c>
      <c r="D2828" s="97" t="str">
        <f t="shared" si="137"/>
        <v/>
      </c>
    </row>
    <row r="2829" spans="2:4">
      <c r="B2829" s="97" t="str">
        <f t="shared" si="138"/>
        <v>00</v>
      </c>
      <c r="C2829" s="98">
        <f t="shared" si="139"/>
        <v>2828</v>
      </c>
      <c r="D2829" s="97" t="str">
        <f t="shared" si="137"/>
        <v/>
      </c>
    </row>
    <row r="2830" spans="2:4">
      <c r="B2830" s="97" t="str">
        <f t="shared" si="138"/>
        <v>00</v>
      </c>
      <c r="C2830" s="98">
        <f t="shared" si="139"/>
        <v>2829</v>
      </c>
      <c r="D2830" s="97" t="str">
        <f t="shared" si="137"/>
        <v/>
      </c>
    </row>
    <row r="2831" spans="2:4">
      <c r="B2831" s="97" t="str">
        <f t="shared" si="138"/>
        <v>00</v>
      </c>
      <c r="C2831" s="98">
        <f t="shared" si="139"/>
        <v>2830</v>
      </c>
      <c r="D2831" s="97" t="str">
        <f t="shared" si="137"/>
        <v/>
      </c>
    </row>
    <row r="2832" spans="2:4">
      <c r="B2832" s="97" t="str">
        <f t="shared" si="138"/>
        <v>00</v>
      </c>
      <c r="C2832" s="98">
        <f t="shared" si="139"/>
        <v>2831</v>
      </c>
      <c r="D2832" s="97" t="str">
        <f t="shared" si="137"/>
        <v/>
      </c>
    </row>
    <row r="2833" spans="2:4">
      <c r="B2833" s="97" t="str">
        <f t="shared" si="138"/>
        <v>00</v>
      </c>
      <c r="C2833" s="98">
        <f t="shared" si="139"/>
        <v>2832</v>
      </c>
      <c r="D2833" s="97" t="str">
        <f t="shared" si="137"/>
        <v/>
      </c>
    </row>
    <row r="2834" spans="2:4">
      <c r="B2834" s="97" t="str">
        <f t="shared" si="138"/>
        <v>00</v>
      </c>
      <c r="C2834" s="98">
        <f t="shared" si="139"/>
        <v>2833</v>
      </c>
      <c r="D2834" s="97" t="str">
        <f t="shared" si="137"/>
        <v/>
      </c>
    </row>
    <row r="2835" spans="2:4">
      <c r="B2835" s="97" t="str">
        <f t="shared" si="138"/>
        <v>00</v>
      </c>
      <c r="C2835" s="98">
        <f t="shared" si="139"/>
        <v>2834</v>
      </c>
      <c r="D2835" s="97" t="str">
        <f t="shared" si="137"/>
        <v/>
      </c>
    </row>
    <row r="2836" spans="2:4">
      <c r="B2836" s="97" t="str">
        <f t="shared" si="138"/>
        <v>00</v>
      </c>
      <c r="C2836" s="98">
        <f t="shared" si="139"/>
        <v>2835</v>
      </c>
      <c r="D2836" s="97" t="str">
        <f t="shared" si="137"/>
        <v/>
      </c>
    </row>
    <row r="2837" spans="2:4">
      <c r="B2837" s="97" t="str">
        <f t="shared" si="138"/>
        <v>00</v>
      </c>
      <c r="C2837" s="98">
        <f t="shared" si="139"/>
        <v>2836</v>
      </c>
      <c r="D2837" s="97" t="str">
        <f t="shared" si="137"/>
        <v/>
      </c>
    </row>
    <row r="2838" spans="2:4">
      <c r="B2838" s="97" t="str">
        <f t="shared" si="138"/>
        <v>00</v>
      </c>
      <c r="C2838" s="98">
        <f t="shared" si="139"/>
        <v>2837</v>
      </c>
      <c r="D2838" s="97" t="str">
        <f t="shared" si="137"/>
        <v/>
      </c>
    </row>
    <row r="2839" spans="2:4">
      <c r="B2839" s="97" t="str">
        <f t="shared" si="138"/>
        <v>00</v>
      </c>
      <c r="C2839" s="98">
        <f t="shared" si="139"/>
        <v>2838</v>
      </c>
      <c r="D2839" s="97" t="str">
        <f t="shared" si="137"/>
        <v/>
      </c>
    </row>
    <row r="2840" spans="2:4">
      <c r="B2840" s="97" t="str">
        <f t="shared" si="138"/>
        <v>00</v>
      </c>
      <c r="C2840" s="98">
        <f t="shared" si="139"/>
        <v>2839</v>
      </c>
      <c r="D2840" s="97" t="str">
        <f t="shared" si="137"/>
        <v/>
      </c>
    </row>
    <row r="2841" spans="2:4">
      <c r="B2841" s="97" t="str">
        <f t="shared" si="138"/>
        <v>00</v>
      </c>
      <c r="C2841" s="98">
        <f t="shared" si="139"/>
        <v>2840</v>
      </c>
      <c r="D2841" s="97" t="str">
        <f t="shared" si="137"/>
        <v/>
      </c>
    </row>
    <row r="2842" spans="2:4">
      <c r="B2842" s="97" t="str">
        <f t="shared" si="138"/>
        <v>00</v>
      </c>
      <c r="C2842" s="98">
        <f t="shared" si="139"/>
        <v>2841</v>
      </c>
      <c r="D2842" s="97" t="str">
        <f t="shared" si="137"/>
        <v/>
      </c>
    </row>
    <row r="2843" spans="2:4">
      <c r="B2843" s="97" t="str">
        <f t="shared" si="138"/>
        <v>00</v>
      </c>
      <c r="C2843" s="98">
        <f t="shared" si="139"/>
        <v>2842</v>
      </c>
      <c r="D2843" s="97" t="str">
        <f t="shared" si="137"/>
        <v/>
      </c>
    </row>
    <row r="2844" spans="2:4">
      <c r="B2844" s="97" t="str">
        <f t="shared" si="138"/>
        <v>00</v>
      </c>
      <c r="C2844" s="98">
        <f t="shared" si="139"/>
        <v>2843</v>
      </c>
      <c r="D2844" s="97" t="str">
        <f t="shared" si="137"/>
        <v/>
      </c>
    </row>
    <row r="2845" spans="2:4">
      <c r="B2845" s="97" t="str">
        <f t="shared" si="138"/>
        <v>00</v>
      </c>
      <c r="C2845" s="98">
        <f t="shared" si="139"/>
        <v>2844</v>
      </c>
      <c r="D2845" s="97" t="str">
        <f t="shared" si="137"/>
        <v/>
      </c>
    </row>
    <row r="2846" spans="2:4">
      <c r="B2846" s="97" t="str">
        <f t="shared" si="138"/>
        <v>00</v>
      </c>
      <c r="C2846" s="98">
        <f t="shared" si="139"/>
        <v>2845</v>
      </c>
      <c r="D2846" s="97" t="str">
        <f t="shared" si="137"/>
        <v/>
      </c>
    </row>
    <row r="2847" spans="2:4">
      <c r="B2847" s="97" t="str">
        <f t="shared" si="138"/>
        <v>00</v>
      </c>
      <c r="C2847" s="98">
        <f t="shared" si="139"/>
        <v>2846</v>
      </c>
      <c r="D2847" s="97" t="str">
        <f t="shared" si="137"/>
        <v/>
      </c>
    </row>
    <row r="2848" spans="2:4">
      <c r="B2848" s="97" t="str">
        <f t="shared" si="138"/>
        <v>00</v>
      </c>
      <c r="C2848" s="98">
        <f t="shared" si="139"/>
        <v>2847</v>
      </c>
      <c r="D2848" s="97" t="str">
        <f t="shared" si="137"/>
        <v/>
      </c>
    </row>
    <row r="2849" spans="2:4">
      <c r="B2849" s="97" t="str">
        <f t="shared" si="138"/>
        <v>00</v>
      </c>
      <c r="C2849" s="98">
        <f t="shared" si="139"/>
        <v>2848</v>
      </c>
      <c r="D2849" s="97" t="str">
        <f t="shared" si="137"/>
        <v/>
      </c>
    </row>
    <row r="2850" spans="2:4">
      <c r="B2850" s="97" t="str">
        <f t="shared" si="138"/>
        <v>00</v>
      </c>
      <c r="C2850" s="98">
        <f t="shared" si="139"/>
        <v>2849</v>
      </c>
      <c r="D2850" s="97" t="str">
        <f t="shared" si="137"/>
        <v/>
      </c>
    </row>
    <row r="2851" spans="2:4">
      <c r="B2851" s="97" t="str">
        <f t="shared" si="138"/>
        <v>00</v>
      </c>
      <c r="C2851" s="98">
        <f t="shared" si="139"/>
        <v>2850</v>
      </c>
      <c r="D2851" s="97" t="str">
        <f t="shared" si="137"/>
        <v/>
      </c>
    </row>
    <row r="2852" spans="2:4">
      <c r="B2852" s="97" t="str">
        <f t="shared" si="138"/>
        <v>00</v>
      </c>
      <c r="C2852" s="98">
        <f t="shared" si="139"/>
        <v>2851</v>
      </c>
      <c r="D2852" s="97" t="str">
        <f t="shared" si="137"/>
        <v/>
      </c>
    </row>
    <row r="2853" spans="2:4">
      <c r="B2853" s="97" t="str">
        <f t="shared" si="138"/>
        <v>00</v>
      </c>
      <c r="C2853" s="98">
        <f t="shared" si="139"/>
        <v>2852</v>
      </c>
      <c r="D2853" s="97" t="str">
        <f t="shared" si="137"/>
        <v/>
      </c>
    </row>
    <row r="2854" spans="2:4">
      <c r="B2854" s="97" t="str">
        <f t="shared" si="138"/>
        <v>00</v>
      </c>
      <c r="C2854" s="98">
        <f t="shared" si="139"/>
        <v>2853</v>
      </c>
      <c r="D2854" s="97" t="str">
        <f t="shared" si="137"/>
        <v/>
      </c>
    </row>
    <row r="2855" spans="2:4">
      <c r="B2855" s="97" t="str">
        <f t="shared" si="138"/>
        <v>00</v>
      </c>
      <c r="C2855" s="98">
        <f t="shared" si="139"/>
        <v>2854</v>
      </c>
      <c r="D2855" s="97" t="str">
        <f t="shared" si="137"/>
        <v/>
      </c>
    </row>
    <row r="2856" spans="2:4">
      <c r="B2856" s="97" t="str">
        <f t="shared" si="138"/>
        <v>00</v>
      </c>
      <c r="C2856" s="98">
        <f t="shared" si="139"/>
        <v>2855</v>
      </c>
      <c r="D2856" s="97" t="str">
        <f t="shared" si="137"/>
        <v/>
      </c>
    </row>
    <row r="2857" spans="2:4">
      <c r="B2857" s="97" t="str">
        <f t="shared" si="138"/>
        <v>00</v>
      </c>
      <c r="C2857" s="98">
        <f t="shared" si="139"/>
        <v>2856</v>
      </c>
      <c r="D2857" s="97" t="str">
        <f t="shared" si="137"/>
        <v/>
      </c>
    </row>
    <row r="2858" spans="2:4">
      <c r="B2858" s="97" t="str">
        <f t="shared" si="138"/>
        <v>00</v>
      </c>
      <c r="C2858" s="98">
        <f t="shared" si="139"/>
        <v>2857</v>
      </c>
      <c r="D2858" s="97" t="str">
        <f t="shared" si="137"/>
        <v/>
      </c>
    </row>
    <row r="2859" spans="2:4">
      <c r="B2859" s="97" t="str">
        <f t="shared" si="138"/>
        <v>00</v>
      </c>
      <c r="C2859" s="98">
        <f t="shared" si="139"/>
        <v>2858</v>
      </c>
      <c r="D2859" s="97" t="str">
        <f t="shared" si="137"/>
        <v/>
      </c>
    </row>
    <row r="2860" spans="2:4">
      <c r="B2860" s="97" t="str">
        <f t="shared" si="138"/>
        <v>00</v>
      </c>
      <c r="C2860" s="98">
        <f t="shared" si="139"/>
        <v>2859</v>
      </c>
      <c r="D2860" s="97" t="str">
        <f t="shared" si="137"/>
        <v/>
      </c>
    </row>
    <row r="2861" spans="2:4">
      <c r="B2861" s="97" t="str">
        <f t="shared" si="138"/>
        <v>00</v>
      </c>
      <c r="C2861" s="98">
        <f t="shared" si="139"/>
        <v>2860</v>
      </c>
      <c r="D2861" s="97" t="str">
        <f t="shared" si="137"/>
        <v/>
      </c>
    </row>
    <row r="2862" spans="2:4">
      <c r="B2862" s="97" t="str">
        <f t="shared" si="138"/>
        <v>00</v>
      </c>
      <c r="C2862" s="98">
        <f t="shared" si="139"/>
        <v>2861</v>
      </c>
      <c r="D2862" s="97" t="str">
        <f t="shared" si="137"/>
        <v/>
      </c>
    </row>
    <row r="2863" spans="2:4">
      <c r="B2863" s="97" t="str">
        <f t="shared" si="138"/>
        <v>00</v>
      </c>
      <c r="C2863" s="98">
        <f t="shared" si="139"/>
        <v>2862</v>
      </c>
      <c r="D2863" s="97" t="str">
        <f t="shared" si="137"/>
        <v/>
      </c>
    </row>
    <row r="2864" spans="2:4">
      <c r="B2864" s="97" t="str">
        <f t="shared" si="138"/>
        <v>00</v>
      </c>
      <c r="C2864" s="98">
        <f t="shared" si="139"/>
        <v>2863</v>
      </c>
      <c r="D2864" s="97" t="str">
        <f t="shared" si="137"/>
        <v/>
      </c>
    </row>
    <row r="2865" spans="2:4">
      <c r="B2865" s="97" t="str">
        <f t="shared" si="138"/>
        <v>00</v>
      </c>
      <c r="C2865" s="98">
        <f t="shared" si="139"/>
        <v>2864</v>
      </c>
      <c r="D2865" s="97" t="str">
        <f t="shared" si="137"/>
        <v/>
      </c>
    </row>
    <row r="2866" spans="2:4">
      <c r="B2866" s="97" t="str">
        <f t="shared" si="138"/>
        <v>00</v>
      </c>
      <c r="C2866" s="98">
        <f t="shared" si="139"/>
        <v>2865</v>
      </c>
      <c r="D2866" s="97" t="str">
        <f t="shared" si="137"/>
        <v/>
      </c>
    </row>
    <row r="2867" spans="2:4">
      <c r="B2867" s="97" t="str">
        <f t="shared" si="138"/>
        <v>00</v>
      </c>
      <c r="C2867" s="98">
        <f t="shared" si="139"/>
        <v>2866</v>
      </c>
      <c r="D2867" s="97" t="str">
        <f t="shared" si="137"/>
        <v/>
      </c>
    </row>
    <row r="2868" spans="2:4">
      <c r="B2868" s="97" t="str">
        <f t="shared" si="138"/>
        <v>00</v>
      </c>
      <c r="C2868" s="98">
        <f t="shared" si="139"/>
        <v>2867</v>
      </c>
      <c r="D2868" s="97" t="str">
        <f t="shared" si="137"/>
        <v/>
      </c>
    </row>
    <row r="2869" spans="2:4">
      <c r="B2869" s="97" t="str">
        <f t="shared" si="138"/>
        <v>00</v>
      </c>
      <c r="C2869" s="98">
        <f t="shared" si="139"/>
        <v>2868</v>
      </c>
      <c r="D2869" s="97" t="str">
        <f t="shared" si="137"/>
        <v/>
      </c>
    </row>
    <row r="2870" spans="2:4">
      <c r="B2870" s="97" t="str">
        <f t="shared" si="138"/>
        <v>00</v>
      </c>
      <c r="C2870" s="98">
        <f t="shared" si="139"/>
        <v>2869</v>
      </c>
      <c r="D2870" s="97" t="str">
        <f t="shared" si="137"/>
        <v/>
      </c>
    </row>
    <row r="2871" spans="2:4">
      <c r="B2871" s="97" t="str">
        <f t="shared" si="138"/>
        <v>00</v>
      </c>
      <c r="C2871" s="98">
        <f t="shared" si="139"/>
        <v>2870</v>
      </c>
      <c r="D2871" s="97" t="str">
        <f t="shared" si="137"/>
        <v/>
      </c>
    </row>
    <row r="2872" spans="2:4">
      <c r="B2872" s="97" t="str">
        <f t="shared" si="138"/>
        <v>00</v>
      </c>
      <c r="C2872" s="98">
        <f t="shared" si="139"/>
        <v>2871</v>
      </c>
      <c r="D2872" s="97" t="str">
        <f t="shared" si="137"/>
        <v/>
      </c>
    </row>
    <row r="2873" spans="2:4">
      <c r="B2873" s="97" t="str">
        <f t="shared" si="138"/>
        <v>00</v>
      </c>
      <c r="C2873" s="98">
        <f t="shared" si="139"/>
        <v>2872</v>
      </c>
      <c r="D2873" s="97" t="str">
        <f t="shared" si="137"/>
        <v/>
      </c>
    </row>
    <row r="2874" spans="2:4">
      <c r="B2874" s="97" t="str">
        <f t="shared" si="138"/>
        <v>00</v>
      </c>
      <c r="C2874" s="98">
        <f t="shared" si="139"/>
        <v>2873</v>
      </c>
      <c r="D2874" s="97" t="str">
        <f t="shared" si="137"/>
        <v/>
      </c>
    </row>
    <row r="2875" spans="2:4">
      <c r="B2875" s="97" t="str">
        <f t="shared" si="138"/>
        <v>00</v>
      </c>
      <c r="C2875" s="98">
        <f t="shared" si="139"/>
        <v>2874</v>
      </c>
      <c r="D2875" s="97" t="str">
        <f t="shared" si="137"/>
        <v/>
      </c>
    </row>
    <row r="2876" spans="2:4">
      <c r="B2876" s="97" t="str">
        <f t="shared" si="138"/>
        <v>00</v>
      </c>
      <c r="C2876" s="98">
        <f t="shared" si="139"/>
        <v>2875</v>
      </c>
      <c r="D2876" s="97" t="str">
        <f t="shared" si="137"/>
        <v/>
      </c>
    </row>
    <row r="2877" spans="2:4">
      <c r="B2877" s="97" t="str">
        <f t="shared" si="138"/>
        <v>00</v>
      </c>
      <c r="C2877" s="98">
        <f t="shared" si="139"/>
        <v>2876</v>
      </c>
      <c r="D2877" s="97" t="str">
        <f t="shared" si="137"/>
        <v/>
      </c>
    </row>
    <row r="2878" spans="2:4">
      <c r="B2878" s="97" t="str">
        <f t="shared" si="138"/>
        <v>00</v>
      </c>
      <c r="C2878" s="98">
        <f t="shared" si="139"/>
        <v>2877</v>
      </c>
      <c r="D2878" s="97" t="str">
        <f t="shared" si="137"/>
        <v/>
      </c>
    </row>
    <row r="2879" spans="2:4">
      <c r="B2879" s="97" t="str">
        <f t="shared" si="138"/>
        <v>00</v>
      </c>
      <c r="C2879" s="98">
        <f t="shared" si="139"/>
        <v>2878</v>
      </c>
      <c r="D2879" s="97" t="str">
        <f t="shared" si="137"/>
        <v/>
      </c>
    </row>
    <row r="2880" spans="2:4">
      <c r="B2880" s="97" t="str">
        <f t="shared" si="138"/>
        <v>00</v>
      </c>
      <c r="C2880" s="98">
        <f t="shared" si="139"/>
        <v>2879</v>
      </c>
      <c r="D2880" s="97" t="str">
        <f t="shared" si="137"/>
        <v/>
      </c>
    </row>
    <row r="2881" spans="2:4">
      <c r="B2881" s="97" t="str">
        <f t="shared" si="138"/>
        <v>00</v>
      </c>
      <c r="C2881" s="98">
        <f t="shared" si="139"/>
        <v>2880</v>
      </c>
      <c r="D2881" s="97" t="str">
        <f t="shared" si="137"/>
        <v/>
      </c>
    </row>
    <row r="2882" spans="2:4">
      <c r="B2882" s="97" t="str">
        <f t="shared" si="138"/>
        <v>00</v>
      </c>
      <c r="C2882" s="98">
        <f t="shared" si="139"/>
        <v>2881</v>
      </c>
      <c r="D2882" s="97" t="str">
        <f t="shared" ref="D2882:D2945" si="140">IF(A2882&gt;0,CHAR(A2882),"")</f>
        <v/>
      </c>
    </row>
    <row r="2883" spans="2:4">
      <c r="B2883" s="97" t="str">
        <f t="shared" ref="B2883:B2946" si="141">DEC2HEX(A2883,2)</f>
        <v>00</v>
      </c>
      <c r="C2883" s="98">
        <f t="shared" ref="C2883:C2946" si="142">C2882+1</f>
        <v>2882</v>
      </c>
      <c r="D2883" s="97" t="str">
        <f t="shared" si="140"/>
        <v/>
      </c>
    </row>
    <row r="2884" spans="2:4">
      <c r="B2884" s="97" t="str">
        <f t="shared" si="141"/>
        <v>00</v>
      </c>
      <c r="C2884" s="98">
        <f t="shared" si="142"/>
        <v>2883</v>
      </c>
      <c r="D2884" s="97" t="str">
        <f t="shared" si="140"/>
        <v/>
      </c>
    </row>
    <row r="2885" spans="2:4">
      <c r="B2885" s="97" t="str">
        <f t="shared" si="141"/>
        <v>00</v>
      </c>
      <c r="C2885" s="98">
        <f t="shared" si="142"/>
        <v>2884</v>
      </c>
      <c r="D2885" s="97" t="str">
        <f t="shared" si="140"/>
        <v/>
      </c>
    </row>
    <row r="2886" spans="2:4">
      <c r="B2886" s="97" t="str">
        <f t="shared" si="141"/>
        <v>00</v>
      </c>
      <c r="C2886" s="98">
        <f t="shared" si="142"/>
        <v>2885</v>
      </c>
      <c r="D2886" s="97" t="str">
        <f t="shared" si="140"/>
        <v/>
      </c>
    </row>
    <row r="2887" spans="2:4">
      <c r="B2887" s="97" t="str">
        <f t="shared" si="141"/>
        <v>00</v>
      </c>
      <c r="C2887" s="98">
        <f t="shared" si="142"/>
        <v>2886</v>
      </c>
      <c r="D2887" s="97" t="str">
        <f t="shared" si="140"/>
        <v/>
      </c>
    </row>
    <row r="2888" spans="2:4">
      <c r="B2888" s="97" t="str">
        <f t="shared" si="141"/>
        <v>00</v>
      </c>
      <c r="C2888" s="98">
        <f t="shared" si="142"/>
        <v>2887</v>
      </c>
      <c r="D2888" s="97" t="str">
        <f t="shared" si="140"/>
        <v/>
      </c>
    </row>
    <row r="2889" spans="2:4">
      <c r="B2889" s="97" t="str">
        <f t="shared" si="141"/>
        <v>00</v>
      </c>
      <c r="C2889" s="98">
        <f t="shared" si="142"/>
        <v>2888</v>
      </c>
      <c r="D2889" s="97" t="str">
        <f t="shared" si="140"/>
        <v/>
      </c>
    </row>
    <row r="2890" spans="2:4">
      <c r="B2890" s="97" t="str">
        <f t="shared" si="141"/>
        <v>00</v>
      </c>
      <c r="C2890" s="98">
        <f t="shared" si="142"/>
        <v>2889</v>
      </c>
      <c r="D2890" s="97" t="str">
        <f t="shared" si="140"/>
        <v/>
      </c>
    </row>
    <row r="2891" spans="2:4">
      <c r="B2891" s="97" t="str">
        <f t="shared" si="141"/>
        <v>00</v>
      </c>
      <c r="C2891" s="98">
        <f t="shared" si="142"/>
        <v>2890</v>
      </c>
      <c r="D2891" s="97" t="str">
        <f t="shared" si="140"/>
        <v/>
      </c>
    </row>
    <row r="2892" spans="2:4">
      <c r="B2892" s="97" t="str">
        <f t="shared" si="141"/>
        <v>00</v>
      </c>
      <c r="C2892" s="98">
        <f t="shared" si="142"/>
        <v>2891</v>
      </c>
      <c r="D2892" s="97" t="str">
        <f t="shared" si="140"/>
        <v/>
      </c>
    </row>
    <row r="2893" spans="2:4">
      <c r="B2893" s="97" t="str">
        <f t="shared" si="141"/>
        <v>00</v>
      </c>
      <c r="C2893" s="98">
        <f t="shared" si="142"/>
        <v>2892</v>
      </c>
      <c r="D2893" s="97" t="str">
        <f t="shared" si="140"/>
        <v/>
      </c>
    </row>
    <row r="2894" spans="2:4">
      <c r="B2894" s="97" t="str">
        <f t="shared" si="141"/>
        <v>00</v>
      </c>
      <c r="C2894" s="98">
        <f t="shared" si="142"/>
        <v>2893</v>
      </c>
      <c r="D2894" s="97" t="str">
        <f t="shared" si="140"/>
        <v/>
      </c>
    </row>
    <row r="2895" spans="2:4">
      <c r="B2895" s="97" t="str">
        <f t="shared" si="141"/>
        <v>00</v>
      </c>
      <c r="C2895" s="98">
        <f t="shared" si="142"/>
        <v>2894</v>
      </c>
      <c r="D2895" s="97" t="str">
        <f t="shared" si="140"/>
        <v/>
      </c>
    </row>
    <row r="2896" spans="2:4">
      <c r="B2896" s="97" t="str">
        <f t="shared" si="141"/>
        <v>00</v>
      </c>
      <c r="C2896" s="98">
        <f t="shared" si="142"/>
        <v>2895</v>
      </c>
      <c r="D2896" s="97" t="str">
        <f t="shared" si="140"/>
        <v/>
      </c>
    </row>
    <row r="2897" spans="2:4">
      <c r="B2897" s="97" t="str">
        <f t="shared" si="141"/>
        <v>00</v>
      </c>
      <c r="C2897" s="98">
        <f t="shared" si="142"/>
        <v>2896</v>
      </c>
      <c r="D2897" s="97" t="str">
        <f t="shared" si="140"/>
        <v/>
      </c>
    </row>
    <row r="2898" spans="2:4">
      <c r="B2898" s="97" t="str">
        <f t="shared" si="141"/>
        <v>00</v>
      </c>
      <c r="C2898" s="98">
        <f t="shared" si="142"/>
        <v>2897</v>
      </c>
      <c r="D2898" s="97" t="str">
        <f t="shared" si="140"/>
        <v/>
      </c>
    </row>
    <row r="2899" spans="2:4">
      <c r="B2899" s="97" t="str">
        <f t="shared" si="141"/>
        <v>00</v>
      </c>
      <c r="C2899" s="98">
        <f t="shared" si="142"/>
        <v>2898</v>
      </c>
      <c r="D2899" s="97" t="str">
        <f t="shared" si="140"/>
        <v/>
      </c>
    </row>
    <row r="2900" spans="2:4">
      <c r="B2900" s="97" t="str">
        <f t="shared" si="141"/>
        <v>00</v>
      </c>
      <c r="C2900" s="98">
        <f t="shared" si="142"/>
        <v>2899</v>
      </c>
      <c r="D2900" s="97" t="str">
        <f t="shared" si="140"/>
        <v/>
      </c>
    </row>
    <row r="2901" spans="2:4">
      <c r="B2901" s="97" t="str">
        <f t="shared" si="141"/>
        <v>00</v>
      </c>
      <c r="C2901" s="98">
        <f t="shared" si="142"/>
        <v>2900</v>
      </c>
      <c r="D2901" s="97" t="str">
        <f t="shared" si="140"/>
        <v/>
      </c>
    </row>
    <row r="2902" spans="2:4">
      <c r="B2902" s="97" t="str">
        <f t="shared" si="141"/>
        <v>00</v>
      </c>
      <c r="C2902" s="98">
        <f t="shared" si="142"/>
        <v>2901</v>
      </c>
      <c r="D2902" s="97" t="str">
        <f t="shared" si="140"/>
        <v/>
      </c>
    </row>
    <row r="2903" spans="2:4">
      <c r="B2903" s="97" t="str">
        <f t="shared" si="141"/>
        <v>00</v>
      </c>
      <c r="C2903" s="98">
        <f t="shared" si="142"/>
        <v>2902</v>
      </c>
      <c r="D2903" s="97" t="str">
        <f t="shared" si="140"/>
        <v/>
      </c>
    </row>
    <row r="2904" spans="2:4">
      <c r="B2904" s="97" t="str">
        <f t="shared" si="141"/>
        <v>00</v>
      </c>
      <c r="C2904" s="98">
        <f t="shared" si="142"/>
        <v>2903</v>
      </c>
      <c r="D2904" s="97" t="str">
        <f t="shared" si="140"/>
        <v/>
      </c>
    </row>
    <row r="2905" spans="2:4">
      <c r="B2905" s="97" t="str">
        <f t="shared" si="141"/>
        <v>00</v>
      </c>
      <c r="C2905" s="98">
        <f t="shared" si="142"/>
        <v>2904</v>
      </c>
      <c r="D2905" s="97" t="str">
        <f t="shared" si="140"/>
        <v/>
      </c>
    </row>
    <row r="2906" spans="2:4">
      <c r="B2906" s="97" t="str">
        <f t="shared" si="141"/>
        <v>00</v>
      </c>
      <c r="C2906" s="98">
        <f t="shared" si="142"/>
        <v>2905</v>
      </c>
      <c r="D2906" s="97" t="str">
        <f t="shared" si="140"/>
        <v/>
      </c>
    </row>
    <row r="2907" spans="2:4">
      <c r="B2907" s="97" t="str">
        <f t="shared" si="141"/>
        <v>00</v>
      </c>
      <c r="C2907" s="98">
        <f t="shared" si="142"/>
        <v>2906</v>
      </c>
      <c r="D2907" s="97" t="str">
        <f t="shared" si="140"/>
        <v/>
      </c>
    </row>
    <row r="2908" spans="2:4">
      <c r="B2908" s="97" t="str">
        <f t="shared" si="141"/>
        <v>00</v>
      </c>
      <c r="C2908" s="98">
        <f t="shared" si="142"/>
        <v>2907</v>
      </c>
      <c r="D2908" s="97" t="str">
        <f t="shared" si="140"/>
        <v/>
      </c>
    </row>
    <row r="2909" spans="2:4">
      <c r="B2909" s="97" t="str">
        <f t="shared" si="141"/>
        <v>00</v>
      </c>
      <c r="C2909" s="98">
        <f t="shared" si="142"/>
        <v>2908</v>
      </c>
      <c r="D2909" s="97" t="str">
        <f t="shared" si="140"/>
        <v/>
      </c>
    </row>
    <row r="2910" spans="2:4">
      <c r="B2910" s="97" t="str">
        <f t="shared" si="141"/>
        <v>00</v>
      </c>
      <c r="C2910" s="98">
        <f t="shared" si="142"/>
        <v>2909</v>
      </c>
      <c r="D2910" s="97" t="str">
        <f t="shared" si="140"/>
        <v/>
      </c>
    </row>
    <row r="2911" spans="2:4">
      <c r="B2911" s="97" t="str">
        <f t="shared" si="141"/>
        <v>00</v>
      </c>
      <c r="C2911" s="98">
        <f t="shared" si="142"/>
        <v>2910</v>
      </c>
      <c r="D2911" s="97" t="str">
        <f t="shared" si="140"/>
        <v/>
      </c>
    </row>
    <row r="2912" spans="2:4">
      <c r="B2912" s="97" t="str">
        <f t="shared" si="141"/>
        <v>00</v>
      </c>
      <c r="C2912" s="98">
        <f t="shared" si="142"/>
        <v>2911</v>
      </c>
      <c r="D2912" s="97" t="str">
        <f t="shared" si="140"/>
        <v/>
      </c>
    </row>
    <row r="2913" spans="2:4">
      <c r="B2913" s="97" t="str">
        <f t="shared" si="141"/>
        <v>00</v>
      </c>
      <c r="C2913" s="98">
        <f t="shared" si="142"/>
        <v>2912</v>
      </c>
      <c r="D2913" s="97" t="str">
        <f t="shared" si="140"/>
        <v/>
      </c>
    </row>
    <row r="2914" spans="2:4">
      <c r="B2914" s="97" t="str">
        <f t="shared" si="141"/>
        <v>00</v>
      </c>
      <c r="C2914" s="98">
        <f t="shared" si="142"/>
        <v>2913</v>
      </c>
      <c r="D2914" s="97" t="str">
        <f t="shared" si="140"/>
        <v/>
      </c>
    </row>
    <row r="2915" spans="2:4">
      <c r="B2915" s="97" t="str">
        <f t="shared" si="141"/>
        <v>00</v>
      </c>
      <c r="C2915" s="98">
        <f t="shared" si="142"/>
        <v>2914</v>
      </c>
      <c r="D2915" s="97" t="str">
        <f t="shared" si="140"/>
        <v/>
      </c>
    </row>
    <row r="2916" spans="2:4">
      <c r="B2916" s="97" t="str">
        <f t="shared" si="141"/>
        <v>00</v>
      </c>
      <c r="C2916" s="98">
        <f t="shared" si="142"/>
        <v>2915</v>
      </c>
      <c r="D2916" s="97" t="str">
        <f t="shared" si="140"/>
        <v/>
      </c>
    </row>
    <row r="2917" spans="2:4">
      <c r="B2917" s="97" t="str">
        <f t="shared" si="141"/>
        <v>00</v>
      </c>
      <c r="C2917" s="98">
        <f t="shared" si="142"/>
        <v>2916</v>
      </c>
      <c r="D2917" s="97" t="str">
        <f t="shared" si="140"/>
        <v/>
      </c>
    </row>
    <row r="2918" spans="2:4">
      <c r="B2918" s="97" t="str">
        <f t="shared" si="141"/>
        <v>00</v>
      </c>
      <c r="C2918" s="98">
        <f t="shared" si="142"/>
        <v>2917</v>
      </c>
      <c r="D2918" s="97" t="str">
        <f t="shared" si="140"/>
        <v/>
      </c>
    </row>
    <row r="2919" spans="2:4">
      <c r="B2919" s="97" t="str">
        <f t="shared" si="141"/>
        <v>00</v>
      </c>
      <c r="C2919" s="98">
        <f t="shared" si="142"/>
        <v>2918</v>
      </c>
      <c r="D2919" s="97" t="str">
        <f t="shared" si="140"/>
        <v/>
      </c>
    </row>
    <row r="2920" spans="2:4">
      <c r="B2920" s="97" t="str">
        <f t="shared" si="141"/>
        <v>00</v>
      </c>
      <c r="C2920" s="98">
        <f t="shared" si="142"/>
        <v>2919</v>
      </c>
      <c r="D2920" s="97" t="str">
        <f t="shared" si="140"/>
        <v/>
      </c>
    </row>
    <row r="2921" spans="2:4">
      <c r="B2921" s="97" t="str">
        <f t="shared" si="141"/>
        <v>00</v>
      </c>
      <c r="C2921" s="98">
        <f t="shared" si="142"/>
        <v>2920</v>
      </c>
      <c r="D2921" s="97" t="str">
        <f t="shared" si="140"/>
        <v/>
      </c>
    </row>
    <row r="2922" spans="2:4">
      <c r="B2922" s="97" t="str">
        <f t="shared" si="141"/>
        <v>00</v>
      </c>
      <c r="C2922" s="98">
        <f t="shared" si="142"/>
        <v>2921</v>
      </c>
      <c r="D2922" s="97" t="str">
        <f t="shared" si="140"/>
        <v/>
      </c>
    </row>
    <row r="2923" spans="2:4">
      <c r="B2923" s="97" t="str">
        <f t="shared" si="141"/>
        <v>00</v>
      </c>
      <c r="C2923" s="98">
        <f t="shared" si="142"/>
        <v>2922</v>
      </c>
      <c r="D2923" s="97" t="str">
        <f t="shared" si="140"/>
        <v/>
      </c>
    </row>
    <row r="2924" spans="2:4">
      <c r="B2924" s="97" t="str">
        <f t="shared" si="141"/>
        <v>00</v>
      </c>
      <c r="C2924" s="98">
        <f t="shared" si="142"/>
        <v>2923</v>
      </c>
      <c r="D2924" s="97" t="str">
        <f t="shared" si="140"/>
        <v/>
      </c>
    </row>
    <row r="2925" spans="2:4">
      <c r="B2925" s="97" t="str">
        <f t="shared" si="141"/>
        <v>00</v>
      </c>
      <c r="C2925" s="98">
        <f t="shared" si="142"/>
        <v>2924</v>
      </c>
      <c r="D2925" s="97" t="str">
        <f t="shared" si="140"/>
        <v/>
      </c>
    </row>
    <row r="2926" spans="2:4">
      <c r="B2926" s="97" t="str">
        <f t="shared" si="141"/>
        <v>00</v>
      </c>
      <c r="C2926" s="98">
        <f t="shared" si="142"/>
        <v>2925</v>
      </c>
      <c r="D2926" s="97" t="str">
        <f t="shared" si="140"/>
        <v/>
      </c>
    </row>
    <row r="2927" spans="2:4">
      <c r="B2927" s="97" t="str">
        <f t="shared" si="141"/>
        <v>00</v>
      </c>
      <c r="C2927" s="98">
        <f t="shared" si="142"/>
        <v>2926</v>
      </c>
      <c r="D2927" s="97" t="str">
        <f t="shared" si="140"/>
        <v/>
      </c>
    </row>
    <row r="2928" spans="2:4">
      <c r="B2928" s="97" t="str">
        <f t="shared" si="141"/>
        <v>00</v>
      </c>
      <c r="C2928" s="98">
        <f t="shared" si="142"/>
        <v>2927</v>
      </c>
      <c r="D2928" s="97" t="str">
        <f t="shared" si="140"/>
        <v/>
      </c>
    </row>
    <row r="2929" spans="2:4">
      <c r="B2929" s="97" t="str">
        <f t="shared" si="141"/>
        <v>00</v>
      </c>
      <c r="C2929" s="98">
        <f t="shared" si="142"/>
        <v>2928</v>
      </c>
      <c r="D2929" s="97" t="str">
        <f t="shared" si="140"/>
        <v/>
      </c>
    </row>
    <row r="2930" spans="2:4">
      <c r="B2930" s="97" t="str">
        <f t="shared" si="141"/>
        <v>00</v>
      </c>
      <c r="C2930" s="98">
        <f t="shared" si="142"/>
        <v>2929</v>
      </c>
      <c r="D2930" s="97" t="str">
        <f t="shared" si="140"/>
        <v/>
      </c>
    </row>
    <row r="2931" spans="2:4">
      <c r="B2931" s="97" t="str">
        <f t="shared" si="141"/>
        <v>00</v>
      </c>
      <c r="C2931" s="98">
        <f t="shared" si="142"/>
        <v>2930</v>
      </c>
      <c r="D2931" s="97" t="str">
        <f t="shared" si="140"/>
        <v/>
      </c>
    </row>
    <row r="2932" spans="2:4">
      <c r="B2932" s="97" t="str">
        <f t="shared" si="141"/>
        <v>00</v>
      </c>
      <c r="C2932" s="98">
        <f t="shared" si="142"/>
        <v>2931</v>
      </c>
      <c r="D2932" s="97" t="str">
        <f t="shared" si="140"/>
        <v/>
      </c>
    </row>
    <row r="2933" spans="2:4">
      <c r="B2933" s="97" t="str">
        <f t="shared" si="141"/>
        <v>00</v>
      </c>
      <c r="C2933" s="98">
        <f t="shared" si="142"/>
        <v>2932</v>
      </c>
      <c r="D2933" s="97" t="str">
        <f t="shared" si="140"/>
        <v/>
      </c>
    </row>
    <row r="2934" spans="2:4">
      <c r="B2934" s="97" t="str">
        <f t="shared" si="141"/>
        <v>00</v>
      </c>
      <c r="C2934" s="98">
        <f t="shared" si="142"/>
        <v>2933</v>
      </c>
      <c r="D2934" s="97" t="str">
        <f t="shared" si="140"/>
        <v/>
      </c>
    </row>
    <row r="2935" spans="2:4">
      <c r="B2935" s="97" t="str">
        <f t="shared" si="141"/>
        <v>00</v>
      </c>
      <c r="C2935" s="98">
        <f t="shared" si="142"/>
        <v>2934</v>
      </c>
      <c r="D2935" s="97" t="str">
        <f t="shared" si="140"/>
        <v/>
      </c>
    </row>
    <row r="2936" spans="2:4">
      <c r="B2936" s="97" t="str">
        <f t="shared" si="141"/>
        <v>00</v>
      </c>
      <c r="C2936" s="98">
        <f t="shared" si="142"/>
        <v>2935</v>
      </c>
      <c r="D2936" s="97" t="str">
        <f t="shared" si="140"/>
        <v/>
      </c>
    </row>
    <row r="2937" spans="2:4">
      <c r="B2937" s="97" t="str">
        <f t="shared" si="141"/>
        <v>00</v>
      </c>
      <c r="C2937" s="98">
        <f t="shared" si="142"/>
        <v>2936</v>
      </c>
      <c r="D2937" s="97" t="str">
        <f t="shared" si="140"/>
        <v/>
      </c>
    </row>
    <row r="2938" spans="2:4">
      <c r="B2938" s="97" t="str">
        <f t="shared" si="141"/>
        <v>00</v>
      </c>
      <c r="C2938" s="98">
        <f t="shared" si="142"/>
        <v>2937</v>
      </c>
      <c r="D2938" s="97" t="str">
        <f t="shared" si="140"/>
        <v/>
      </c>
    </row>
    <row r="2939" spans="2:4">
      <c r="B2939" s="97" t="str">
        <f t="shared" si="141"/>
        <v>00</v>
      </c>
      <c r="C2939" s="98">
        <f t="shared" si="142"/>
        <v>2938</v>
      </c>
      <c r="D2939" s="97" t="str">
        <f t="shared" si="140"/>
        <v/>
      </c>
    </row>
    <row r="2940" spans="2:4">
      <c r="B2940" s="97" t="str">
        <f t="shared" si="141"/>
        <v>00</v>
      </c>
      <c r="C2940" s="98">
        <f t="shared" si="142"/>
        <v>2939</v>
      </c>
      <c r="D2940" s="97" t="str">
        <f t="shared" si="140"/>
        <v/>
      </c>
    </row>
    <row r="2941" spans="2:4">
      <c r="B2941" s="97" t="str">
        <f t="shared" si="141"/>
        <v>00</v>
      </c>
      <c r="C2941" s="98">
        <f t="shared" si="142"/>
        <v>2940</v>
      </c>
      <c r="D2941" s="97" t="str">
        <f t="shared" si="140"/>
        <v/>
      </c>
    </row>
    <row r="2942" spans="2:4">
      <c r="B2942" s="97" t="str">
        <f t="shared" si="141"/>
        <v>00</v>
      </c>
      <c r="C2942" s="98">
        <f t="shared" si="142"/>
        <v>2941</v>
      </c>
      <c r="D2942" s="97" t="str">
        <f t="shared" si="140"/>
        <v/>
      </c>
    </row>
    <row r="2943" spans="2:4">
      <c r="B2943" s="97" t="str">
        <f t="shared" si="141"/>
        <v>00</v>
      </c>
      <c r="C2943" s="98">
        <f t="shared" si="142"/>
        <v>2942</v>
      </c>
      <c r="D2943" s="97" t="str">
        <f t="shared" si="140"/>
        <v/>
      </c>
    </row>
    <row r="2944" spans="2:4">
      <c r="B2944" s="97" t="str">
        <f t="shared" si="141"/>
        <v>00</v>
      </c>
      <c r="C2944" s="98">
        <f t="shared" si="142"/>
        <v>2943</v>
      </c>
      <c r="D2944" s="97" t="str">
        <f t="shared" si="140"/>
        <v/>
      </c>
    </row>
    <row r="2945" spans="2:4">
      <c r="B2945" s="97" t="str">
        <f t="shared" si="141"/>
        <v>00</v>
      </c>
      <c r="C2945" s="98">
        <f t="shared" si="142"/>
        <v>2944</v>
      </c>
      <c r="D2945" s="97" t="str">
        <f t="shared" si="140"/>
        <v/>
      </c>
    </row>
    <row r="2946" spans="2:4">
      <c r="B2946" s="97" t="str">
        <f t="shared" si="141"/>
        <v>00</v>
      </c>
      <c r="C2946" s="98">
        <f t="shared" si="142"/>
        <v>2945</v>
      </c>
      <c r="D2946" s="97" t="str">
        <f t="shared" ref="D2946:D3009" si="143">IF(A2946&gt;0,CHAR(A2946),"")</f>
        <v/>
      </c>
    </row>
    <row r="2947" spans="2:4">
      <c r="B2947" s="97" t="str">
        <f t="shared" ref="B2947:B3010" si="144">DEC2HEX(A2947,2)</f>
        <v>00</v>
      </c>
      <c r="C2947" s="98">
        <f t="shared" ref="C2947:C3010" si="145">C2946+1</f>
        <v>2946</v>
      </c>
      <c r="D2947" s="97" t="str">
        <f t="shared" si="143"/>
        <v/>
      </c>
    </row>
    <row r="2948" spans="2:4">
      <c r="B2948" s="97" t="str">
        <f t="shared" si="144"/>
        <v>00</v>
      </c>
      <c r="C2948" s="98">
        <f t="shared" si="145"/>
        <v>2947</v>
      </c>
      <c r="D2948" s="97" t="str">
        <f t="shared" si="143"/>
        <v/>
      </c>
    </row>
    <row r="2949" spans="2:4">
      <c r="B2949" s="97" t="str">
        <f t="shared" si="144"/>
        <v>00</v>
      </c>
      <c r="C2949" s="98">
        <f t="shared" si="145"/>
        <v>2948</v>
      </c>
      <c r="D2949" s="97" t="str">
        <f t="shared" si="143"/>
        <v/>
      </c>
    </row>
    <row r="2950" spans="2:4">
      <c r="B2950" s="97" t="str">
        <f t="shared" si="144"/>
        <v>00</v>
      </c>
      <c r="C2950" s="98">
        <f t="shared" si="145"/>
        <v>2949</v>
      </c>
      <c r="D2950" s="97" t="str">
        <f t="shared" si="143"/>
        <v/>
      </c>
    </row>
    <row r="2951" spans="2:4">
      <c r="B2951" s="97" t="str">
        <f t="shared" si="144"/>
        <v>00</v>
      </c>
      <c r="C2951" s="98">
        <f t="shared" si="145"/>
        <v>2950</v>
      </c>
      <c r="D2951" s="97" t="str">
        <f t="shared" si="143"/>
        <v/>
      </c>
    </row>
    <row r="2952" spans="2:4">
      <c r="B2952" s="97" t="str">
        <f t="shared" si="144"/>
        <v>00</v>
      </c>
      <c r="C2952" s="98">
        <f t="shared" si="145"/>
        <v>2951</v>
      </c>
      <c r="D2952" s="97" t="str">
        <f t="shared" si="143"/>
        <v/>
      </c>
    </row>
    <row r="2953" spans="2:4">
      <c r="B2953" s="97" t="str">
        <f t="shared" si="144"/>
        <v>00</v>
      </c>
      <c r="C2953" s="98">
        <f t="shared" si="145"/>
        <v>2952</v>
      </c>
      <c r="D2953" s="97" t="str">
        <f t="shared" si="143"/>
        <v/>
      </c>
    </row>
    <row r="2954" spans="2:4">
      <c r="B2954" s="97" t="str">
        <f t="shared" si="144"/>
        <v>00</v>
      </c>
      <c r="C2954" s="98">
        <f t="shared" si="145"/>
        <v>2953</v>
      </c>
      <c r="D2954" s="97" t="str">
        <f t="shared" si="143"/>
        <v/>
      </c>
    </row>
    <row r="2955" spans="2:4">
      <c r="B2955" s="97" t="str">
        <f t="shared" si="144"/>
        <v>00</v>
      </c>
      <c r="C2955" s="98">
        <f t="shared" si="145"/>
        <v>2954</v>
      </c>
      <c r="D2955" s="97" t="str">
        <f t="shared" si="143"/>
        <v/>
      </c>
    </row>
    <row r="2956" spans="2:4">
      <c r="B2956" s="97" t="str">
        <f t="shared" si="144"/>
        <v>00</v>
      </c>
      <c r="C2956" s="98">
        <f t="shared" si="145"/>
        <v>2955</v>
      </c>
      <c r="D2956" s="97" t="str">
        <f t="shared" si="143"/>
        <v/>
      </c>
    </row>
    <row r="2957" spans="2:4">
      <c r="B2957" s="97" t="str">
        <f t="shared" si="144"/>
        <v>00</v>
      </c>
      <c r="C2957" s="98">
        <f t="shared" si="145"/>
        <v>2956</v>
      </c>
      <c r="D2957" s="97" t="str">
        <f t="shared" si="143"/>
        <v/>
      </c>
    </row>
    <row r="2958" spans="2:4">
      <c r="B2958" s="97" t="str">
        <f t="shared" si="144"/>
        <v>00</v>
      </c>
      <c r="C2958" s="98">
        <f t="shared" si="145"/>
        <v>2957</v>
      </c>
      <c r="D2958" s="97" t="str">
        <f t="shared" si="143"/>
        <v/>
      </c>
    </row>
    <row r="2959" spans="2:4">
      <c r="B2959" s="97" t="str">
        <f t="shared" si="144"/>
        <v>00</v>
      </c>
      <c r="C2959" s="98">
        <f t="shared" si="145"/>
        <v>2958</v>
      </c>
      <c r="D2959" s="97" t="str">
        <f t="shared" si="143"/>
        <v/>
      </c>
    </row>
    <row r="2960" spans="2:4">
      <c r="B2960" s="97" t="str">
        <f t="shared" si="144"/>
        <v>00</v>
      </c>
      <c r="C2960" s="98">
        <f t="shared" si="145"/>
        <v>2959</v>
      </c>
      <c r="D2960" s="97" t="str">
        <f t="shared" si="143"/>
        <v/>
      </c>
    </row>
    <row r="2961" spans="2:4">
      <c r="B2961" s="97" t="str">
        <f t="shared" si="144"/>
        <v>00</v>
      </c>
      <c r="C2961" s="98">
        <f t="shared" si="145"/>
        <v>2960</v>
      </c>
      <c r="D2961" s="97" t="str">
        <f t="shared" si="143"/>
        <v/>
      </c>
    </row>
    <row r="2962" spans="2:4">
      <c r="B2962" s="97" t="str">
        <f t="shared" si="144"/>
        <v>00</v>
      </c>
      <c r="C2962" s="98">
        <f t="shared" si="145"/>
        <v>2961</v>
      </c>
      <c r="D2962" s="97" t="str">
        <f t="shared" si="143"/>
        <v/>
      </c>
    </row>
    <row r="2963" spans="2:4">
      <c r="B2963" s="97" t="str">
        <f t="shared" si="144"/>
        <v>00</v>
      </c>
      <c r="C2963" s="98">
        <f t="shared" si="145"/>
        <v>2962</v>
      </c>
      <c r="D2963" s="97" t="str">
        <f t="shared" si="143"/>
        <v/>
      </c>
    </row>
    <row r="2964" spans="2:4">
      <c r="B2964" s="97" t="str">
        <f t="shared" si="144"/>
        <v>00</v>
      </c>
      <c r="C2964" s="98">
        <f t="shared" si="145"/>
        <v>2963</v>
      </c>
      <c r="D2964" s="97" t="str">
        <f t="shared" si="143"/>
        <v/>
      </c>
    </row>
    <row r="2965" spans="2:4">
      <c r="B2965" s="97" t="str">
        <f t="shared" si="144"/>
        <v>00</v>
      </c>
      <c r="C2965" s="98">
        <f t="shared" si="145"/>
        <v>2964</v>
      </c>
      <c r="D2965" s="97" t="str">
        <f t="shared" si="143"/>
        <v/>
      </c>
    </row>
    <row r="2966" spans="2:4">
      <c r="B2966" s="97" t="str">
        <f t="shared" si="144"/>
        <v>00</v>
      </c>
      <c r="C2966" s="98">
        <f t="shared" si="145"/>
        <v>2965</v>
      </c>
      <c r="D2966" s="97" t="str">
        <f t="shared" si="143"/>
        <v/>
      </c>
    </row>
    <row r="2967" spans="2:4">
      <c r="B2967" s="97" t="str">
        <f t="shared" si="144"/>
        <v>00</v>
      </c>
      <c r="C2967" s="98">
        <f t="shared" si="145"/>
        <v>2966</v>
      </c>
      <c r="D2967" s="97" t="str">
        <f t="shared" si="143"/>
        <v/>
      </c>
    </row>
    <row r="2968" spans="2:4">
      <c r="B2968" s="97" t="str">
        <f t="shared" si="144"/>
        <v>00</v>
      </c>
      <c r="C2968" s="98">
        <f t="shared" si="145"/>
        <v>2967</v>
      </c>
      <c r="D2968" s="97" t="str">
        <f t="shared" si="143"/>
        <v/>
      </c>
    </row>
    <row r="2969" spans="2:4">
      <c r="B2969" s="97" t="str">
        <f t="shared" si="144"/>
        <v>00</v>
      </c>
      <c r="C2969" s="98">
        <f t="shared" si="145"/>
        <v>2968</v>
      </c>
      <c r="D2969" s="97" t="str">
        <f t="shared" si="143"/>
        <v/>
      </c>
    </row>
    <row r="2970" spans="2:4">
      <c r="B2970" s="97" t="str">
        <f t="shared" si="144"/>
        <v>00</v>
      </c>
      <c r="C2970" s="98">
        <f t="shared" si="145"/>
        <v>2969</v>
      </c>
      <c r="D2970" s="97" t="str">
        <f t="shared" si="143"/>
        <v/>
      </c>
    </row>
    <row r="2971" spans="2:4">
      <c r="B2971" s="97" t="str">
        <f t="shared" si="144"/>
        <v>00</v>
      </c>
      <c r="C2971" s="98">
        <f t="shared" si="145"/>
        <v>2970</v>
      </c>
      <c r="D2971" s="97" t="str">
        <f t="shared" si="143"/>
        <v/>
      </c>
    </row>
    <row r="2972" spans="2:4">
      <c r="B2972" s="97" t="str">
        <f t="shared" si="144"/>
        <v>00</v>
      </c>
      <c r="C2972" s="98">
        <f t="shared" si="145"/>
        <v>2971</v>
      </c>
      <c r="D2972" s="97" t="str">
        <f t="shared" si="143"/>
        <v/>
      </c>
    </row>
    <row r="2973" spans="2:4">
      <c r="B2973" s="97" t="str">
        <f t="shared" si="144"/>
        <v>00</v>
      </c>
      <c r="C2973" s="98">
        <f t="shared" si="145"/>
        <v>2972</v>
      </c>
      <c r="D2973" s="97" t="str">
        <f t="shared" si="143"/>
        <v/>
      </c>
    </row>
    <row r="2974" spans="2:4">
      <c r="B2974" s="97" t="str">
        <f t="shared" si="144"/>
        <v>00</v>
      </c>
      <c r="C2974" s="98">
        <f t="shared" si="145"/>
        <v>2973</v>
      </c>
      <c r="D2974" s="97" t="str">
        <f t="shared" si="143"/>
        <v/>
      </c>
    </row>
    <row r="2975" spans="2:4">
      <c r="B2975" s="97" t="str">
        <f t="shared" si="144"/>
        <v>00</v>
      </c>
      <c r="C2975" s="98">
        <f t="shared" si="145"/>
        <v>2974</v>
      </c>
      <c r="D2975" s="97" t="str">
        <f t="shared" si="143"/>
        <v/>
      </c>
    </row>
    <row r="2976" spans="2:4">
      <c r="B2976" s="97" t="str">
        <f t="shared" si="144"/>
        <v>00</v>
      </c>
      <c r="C2976" s="98">
        <f t="shared" si="145"/>
        <v>2975</v>
      </c>
      <c r="D2976" s="97" t="str">
        <f t="shared" si="143"/>
        <v/>
      </c>
    </row>
    <row r="2977" spans="2:4">
      <c r="B2977" s="97" t="str">
        <f t="shared" si="144"/>
        <v>00</v>
      </c>
      <c r="C2977" s="98">
        <f t="shared" si="145"/>
        <v>2976</v>
      </c>
      <c r="D2977" s="97" t="str">
        <f t="shared" si="143"/>
        <v/>
      </c>
    </row>
    <row r="2978" spans="2:4">
      <c r="B2978" s="97" t="str">
        <f t="shared" si="144"/>
        <v>00</v>
      </c>
      <c r="C2978" s="98">
        <f t="shared" si="145"/>
        <v>2977</v>
      </c>
      <c r="D2978" s="97" t="str">
        <f t="shared" si="143"/>
        <v/>
      </c>
    </row>
    <row r="2979" spans="2:4">
      <c r="B2979" s="97" t="str">
        <f t="shared" si="144"/>
        <v>00</v>
      </c>
      <c r="C2979" s="98">
        <f t="shared" si="145"/>
        <v>2978</v>
      </c>
      <c r="D2979" s="97" t="str">
        <f t="shared" si="143"/>
        <v/>
      </c>
    </row>
    <row r="2980" spans="2:4">
      <c r="B2980" s="97" t="str">
        <f t="shared" si="144"/>
        <v>00</v>
      </c>
      <c r="C2980" s="98">
        <f t="shared" si="145"/>
        <v>2979</v>
      </c>
      <c r="D2980" s="97" t="str">
        <f t="shared" si="143"/>
        <v/>
      </c>
    </row>
    <row r="2981" spans="2:4">
      <c r="B2981" s="97" t="str">
        <f t="shared" si="144"/>
        <v>00</v>
      </c>
      <c r="C2981" s="98">
        <f t="shared" si="145"/>
        <v>2980</v>
      </c>
      <c r="D2981" s="97" t="str">
        <f t="shared" si="143"/>
        <v/>
      </c>
    </row>
    <row r="2982" spans="2:4">
      <c r="B2982" s="97" t="str">
        <f t="shared" si="144"/>
        <v>00</v>
      </c>
      <c r="C2982" s="98">
        <f t="shared" si="145"/>
        <v>2981</v>
      </c>
      <c r="D2982" s="97" t="str">
        <f t="shared" si="143"/>
        <v/>
      </c>
    </row>
    <row r="2983" spans="2:4">
      <c r="B2983" s="97" t="str">
        <f t="shared" si="144"/>
        <v>00</v>
      </c>
      <c r="C2983" s="98">
        <f t="shared" si="145"/>
        <v>2982</v>
      </c>
      <c r="D2983" s="97" t="str">
        <f t="shared" si="143"/>
        <v/>
      </c>
    </row>
    <row r="2984" spans="2:4">
      <c r="B2984" s="97" t="str">
        <f t="shared" si="144"/>
        <v>00</v>
      </c>
      <c r="C2984" s="98">
        <f t="shared" si="145"/>
        <v>2983</v>
      </c>
      <c r="D2984" s="97" t="str">
        <f t="shared" si="143"/>
        <v/>
      </c>
    </row>
    <row r="2985" spans="2:4">
      <c r="B2985" s="97" t="str">
        <f t="shared" si="144"/>
        <v>00</v>
      </c>
      <c r="C2985" s="98">
        <f t="shared" si="145"/>
        <v>2984</v>
      </c>
      <c r="D2985" s="97" t="str">
        <f t="shared" si="143"/>
        <v/>
      </c>
    </row>
    <row r="2986" spans="2:4">
      <c r="B2986" s="97" t="str">
        <f t="shared" si="144"/>
        <v>00</v>
      </c>
      <c r="C2986" s="98">
        <f t="shared" si="145"/>
        <v>2985</v>
      </c>
      <c r="D2986" s="97" t="str">
        <f t="shared" si="143"/>
        <v/>
      </c>
    </row>
    <row r="2987" spans="2:4">
      <c r="B2987" s="97" t="str">
        <f t="shared" si="144"/>
        <v>00</v>
      </c>
      <c r="C2987" s="98">
        <f t="shared" si="145"/>
        <v>2986</v>
      </c>
      <c r="D2987" s="97" t="str">
        <f t="shared" si="143"/>
        <v/>
      </c>
    </row>
    <row r="2988" spans="2:4">
      <c r="B2988" s="97" t="str">
        <f t="shared" si="144"/>
        <v>00</v>
      </c>
      <c r="C2988" s="98">
        <f t="shared" si="145"/>
        <v>2987</v>
      </c>
      <c r="D2988" s="97" t="str">
        <f t="shared" si="143"/>
        <v/>
      </c>
    </row>
    <row r="2989" spans="2:4">
      <c r="B2989" s="97" t="str">
        <f t="shared" si="144"/>
        <v>00</v>
      </c>
      <c r="C2989" s="98">
        <f t="shared" si="145"/>
        <v>2988</v>
      </c>
      <c r="D2989" s="97" t="str">
        <f t="shared" si="143"/>
        <v/>
      </c>
    </row>
    <row r="2990" spans="2:4">
      <c r="B2990" s="97" t="str">
        <f t="shared" si="144"/>
        <v>00</v>
      </c>
      <c r="C2990" s="98">
        <f t="shared" si="145"/>
        <v>2989</v>
      </c>
      <c r="D2990" s="97" t="str">
        <f t="shared" si="143"/>
        <v/>
      </c>
    </row>
    <row r="2991" spans="2:4">
      <c r="B2991" s="97" t="str">
        <f t="shared" si="144"/>
        <v>00</v>
      </c>
      <c r="C2991" s="98">
        <f t="shared" si="145"/>
        <v>2990</v>
      </c>
      <c r="D2991" s="97" t="str">
        <f t="shared" si="143"/>
        <v/>
      </c>
    </row>
    <row r="2992" spans="2:4">
      <c r="B2992" s="97" t="str">
        <f t="shared" si="144"/>
        <v>00</v>
      </c>
      <c r="C2992" s="98">
        <f t="shared" si="145"/>
        <v>2991</v>
      </c>
      <c r="D2992" s="97" t="str">
        <f t="shared" si="143"/>
        <v/>
      </c>
    </row>
    <row r="2993" spans="2:4">
      <c r="B2993" s="97" t="str">
        <f t="shared" si="144"/>
        <v>00</v>
      </c>
      <c r="C2993" s="98">
        <f t="shared" si="145"/>
        <v>2992</v>
      </c>
      <c r="D2993" s="97" t="str">
        <f t="shared" si="143"/>
        <v/>
      </c>
    </row>
    <row r="2994" spans="2:4">
      <c r="B2994" s="97" t="str">
        <f t="shared" si="144"/>
        <v>00</v>
      </c>
      <c r="C2994" s="98">
        <f t="shared" si="145"/>
        <v>2993</v>
      </c>
      <c r="D2994" s="97" t="str">
        <f t="shared" si="143"/>
        <v/>
      </c>
    </row>
    <row r="2995" spans="2:4">
      <c r="B2995" s="97" t="str">
        <f t="shared" si="144"/>
        <v>00</v>
      </c>
      <c r="C2995" s="98">
        <f t="shared" si="145"/>
        <v>2994</v>
      </c>
      <c r="D2995" s="97" t="str">
        <f t="shared" si="143"/>
        <v/>
      </c>
    </row>
    <row r="2996" spans="2:4">
      <c r="B2996" s="97" t="str">
        <f t="shared" si="144"/>
        <v>00</v>
      </c>
      <c r="C2996" s="98">
        <f t="shared" si="145"/>
        <v>2995</v>
      </c>
      <c r="D2996" s="97" t="str">
        <f t="shared" si="143"/>
        <v/>
      </c>
    </row>
    <row r="2997" spans="2:4">
      <c r="B2997" s="97" t="str">
        <f t="shared" si="144"/>
        <v>00</v>
      </c>
      <c r="C2997" s="98">
        <f t="shared" si="145"/>
        <v>2996</v>
      </c>
      <c r="D2997" s="97" t="str">
        <f t="shared" si="143"/>
        <v/>
      </c>
    </row>
    <row r="2998" spans="2:4">
      <c r="B2998" s="97" t="str">
        <f t="shared" si="144"/>
        <v>00</v>
      </c>
      <c r="C2998" s="98">
        <f t="shared" si="145"/>
        <v>2997</v>
      </c>
      <c r="D2998" s="97" t="str">
        <f t="shared" si="143"/>
        <v/>
      </c>
    </row>
    <row r="2999" spans="2:4">
      <c r="B2999" s="97" t="str">
        <f t="shared" si="144"/>
        <v>00</v>
      </c>
      <c r="C2999" s="98">
        <f t="shared" si="145"/>
        <v>2998</v>
      </c>
      <c r="D2999" s="97" t="str">
        <f t="shared" si="143"/>
        <v/>
      </c>
    </row>
    <row r="3000" spans="2:4">
      <c r="B3000" s="97" t="str">
        <f t="shared" si="144"/>
        <v>00</v>
      </c>
      <c r="C3000" s="98">
        <f t="shared" si="145"/>
        <v>2999</v>
      </c>
      <c r="D3000" s="97" t="str">
        <f t="shared" si="143"/>
        <v/>
      </c>
    </row>
    <row r="3001" spans="2:4">
      <c r="B3001" s="97" t="str">
        <f t="shared" si="144"/>
        <v>00</v>
      </c>
      <c r="C3001" s="98">
        <f t="shared" si="145"/>
        <v>3000</v>
      </c>
      <c r="D3001" s="97" t="str">
        <f t="shared" si="143"/>
        <v/>
      </c>
    </row>
    <row r="3002" spans="2:4">
      <c r="B3002" s="97" t="str">
        <f t="shared" si="144"/>
        <v>00</v>
      </c>
      <c r="C3002" s="98">
        <f t="shared" si="145"/>
        <v>3001</v>
      </c>
      <c r="D3002" s="97" t="str">
        <f t="shared" si="143"/>
        <v/>
      </c>
    </row>
    <row r="3003" spans="2:4">
      <c r="B3003" s="97" t="str">
        <f t="shared" si="144"/>
        <v>00</v>
      </c>
      <c r="C3003" s="98">
        <f t="shared" si="145"/>
        <v>3002</v>
      </c>
      <c r="D3003" s="97" t="str">
        <f t="shared" si="143"/>
        <v/>
      </c>
    </row>
    <row r="3004" spans="2:4">
      <c r="B3004" s="97" t="str">
        <f t="shared" si="144"/>
        <v>00</v>
      </c>
      <c r="C3004" s="98">
        <f t="shared" si="145"/>
        <v>3003</v>
      </c>
      <c r="D3004" s="97" t="str">
        <f t="shared" si="143"/>
        <v/>
      </c>
    </row>
    <row r="3005" spans="2:4">
      <c r="B3005" s="97" t="str">
        <f t="shared" si="144"/>
        <v>00</v>
      </c>
      <c r="C3005" s="98">
        <f t="shared" si="145"/>
        <v>3004</v>
      </c>
      <c r="D3005" s="97" t="str">
        <f t="shared" si="143"/>
        <v/>
      </c>
    </row>
    <row r="3006" spans="2:4">
      <c r="B3006" s="97" t="str">
        <f t="shared" si="144"/>
        <v>00</v>
      </c>
      <c r="C3006" s="98">
        <f t="shared" si="145"/>
        <v>3005</v>
      </c>
      <c r="D3006" s="97" t="str">
        <f t="shared" si="143"/>
        <v/>
      </c>
    </row>
    <row r="3007" spans="2:4">
      <c r="B3007" s="97" t="str">
        <f t="shared" si="144"/>
        <v>00</v>
      </c>
      <c r="C3007" s="98">
        <f t="shared" si="145"/>
        <v>3006</v>
      </c>
      <c r="D3007" s="97" t="str">
        <f t="shared" si="143"/>
        <v/>
      </c>
    </row>
    <row r="3008" spans="2:4">
      <c r="B3008" s="97" t="str">
        <f t="shared" si="144"/>
        <v>00</v>
      </c>
      <c r="C3008" s="98">
        <f t="shared" si="145"/>
        <v>3007</v>
      </c>
      <c r="D3008" s="97" t="str">
        <f t="shared" si="143"/>
        <v/>
      </c>
    </row>
    <row r="3009" spans="2:4">
      <c r="B3009" s="97" t="str">
        <f t="shared" si="144"/>
        <v>00</v>
      </c>
      <c r="C3009" s="98">
        <f t="shared" si="145"/>
        <v>3008</v>
      </c>
      <c r="D3009" s="97" t="str">
        <f t="shared" si="143"/>
        <v/>
      </c>
    </row>
    <row r="3010" spans="2:4">
      <c r="B3010" s="97" t="str">
        <f t="shared" si="144"/>
        <v>00</v>
      </c>
      <c r="C3010" s="98">
        <f t="shared" si="145"/>
        <v>3009</v>
      </c>
      <c r="D3010" s="97" t="str">
        <f t="shared" ref="D3010:D3073" si="146">IF(A3010&gt;0,CHAR(A3010),"")</f>
        <v/>
      </c>
    </row>
    <row r="3011" spans="2:4">
      <c r="B3011" s="97" t="str">
        <f t="shared" ref="B3011:B3074" si="147">DEC2HEX(A3011,2)</f>
        <v>00</v>
      </c>
      <c r="C3011" s="98">
        <f t="shared" ref="C3011:C3074" si="148">C3010+1</f>
        <v>3010</v>
      </c>
      <c r="D3011" s="97" t="str">
        <f t="shared" si="146"/>
        <v/>
      </c>
    </row>
    <row r="3012" spans="2:4">
      <c r="B3012" s="97" t="str">
        <f t="shared" si="147"/>
        <v>00</v>
      </c>
      <c r="C3012" s="98">
        <f t="shared" si="148"/>
        <v>3011</v>
      </c>
      <c r="D3012" s="97" t="str">
        <f t="shared" si="146"/>
        <v/>
      </c>
    </row>
    <row r="3013" spans="2:4">
      <c r="B3013" s="97" t="str">
        <f t="shared" si="147"/>
        <v>00</v>
      </c>
      <c r="C3013" s="98">
        <f t="shared" si="148"/>
        <v>3012</v>
      </c>
      <c r="D3013" s="97" t="str">
        <f t="shared" si="146"/>
        <v/>
      </c>
    </row>
    <row r="3014" spans="2:4">
      <c r="B3014" s="97" t="str">
        <f t="shared" si="147"/>
        <v>00</v>
      </c>
      <c r="C3014" s="98">
        <f t="shared" si="148"/>
        <v>3013</v>
      </c>
      <c r="D3014" s="97" t="str">
        <f t="shared" si="146"/>
        <v/>
      </c>
    </row>
    <row r="3015" spans="2:4">
      <c r="B3015" s="97" t="str">
        <f t="shared" si="147"/>
        <v>00</v>
      </c>
      <c r="C3015" s="98">
        <f t="shared" si="148"/>
        <v>3014</v>
      </c>
      <c r="D3015" s="97" t="str">
        <f t="shared" si="146"/>
        <v/>
      </c>
    </row>
    <row r="3016" spans="2:4">
      <c r="B3016" s="97" t="str">
        <f t="shared" si="147"/>
        <v>00</v>
      </c>
      <c r="C3016" s="98">
        <f t="shared" si="148"/>
        <v>3015</v>
      </c>
      <c r="D3016" s="97" t="str">
        <f t="shared" si="146"/>
        <v/>
      </c>
    </row>
    <row r="3017" spans="2:4">
      <c r="B3017" s="97" t="str">
        <f t="shared" si="147"/>
        <v>00</v>
      </c>
      <c r="C3017" s="98">
        <f t="shared" si="148"/>
        <v>3016</v>
      </c>
      <c r="D3017" s="97" t="str">
        <f t="shared" si="146"/>
        <v/>
      </c>
    </row>
    <row r="3018" spans="2:4">
      <c r="B3018" s="97" t="str">
        <f t="shared" si="147"/>
        <v>00</v>
      </c>
      <c r="C3018" s="98">
        <f t="shared" si="148"/>
        <v>3017</v>
      </c>
      <c r="D3018" s="97" t="str">
        <f t="shared" si="146"/>
        <v/>
      </c>
    </row>
    <row r="3019" spans="2:4">
      <c r="B3019" s="97" t="str">
        <f t="shared" si="147"/>
        <v>00</v>
      </c>
      <c r="C3019" s="98">
        <f t="shared" si="148"/>
        <v>3018</v>
      </c>
      <c r="D3019" s="97" t="str">
        <f t="shared" si="146"/>
        <v/>
      </c>
    </row>
    <row r="3020" spans="2:4">
      <c r="B3020" s="97" t="str">
        <f t="shared" si="147"/>
        <v>00</v>
      </c>
      <c r="C3020" s="98">
        <f t="shared" si="148"/>
        <v>3019</v>
      </c>
      <c r="D3020" s="97" t="str">
        <f t="shared" si="146"/>
        <v/>
      </c>
    </row>
    <row r="3021" spans="2:4">
      <c r="B3021" s="97" t="str">
        <f t="shared" si="147"/>
        <v>00</v>
      </c>
      <c r="C3021" s="98">
        <f t="shared" si="148"/>
        <v>3020</v>
      </c>
      <c r="D3021" s="97" t="str">
        <f t="shared" si="146"/>
        <v/>
      </c>
    </row>
    <row r="3022" spans="2:4">
      <c r="B3022" s="97" t="str">
        <f t="shared" si="147"/>
        <v>00</v>
      </c>
      <c r="C3022" s="98">
        <f t="shared" si="148"/>
        <v>3021</v>
      </c>
      <c r="D3022" s="97" t="str">
        <f t="shared" si="146"/>
        <v/>
      </c>
    </row>
    <row r="3023" spans="2:4">
      <c r="B3023" s="97" t="str">
        <f t="shared" si="147"/>
        <v>00</v>
      </c>
      <c r="C3023" s="98">
        <f t="shared" si="148"/>
        <v>3022</v>
      </c>
      <c r="D3023" s="97" t="str">
        <f t="shared" si="146"/>
        <v/>
      </c>
    </row>
    <row r="3024" spans="2:4">
      <c r="B3024" s="97" t="str">
        <f t="shared" si="147"/>
        <v>00</v>
      </c>
      <c r="C3024" s="98">
        <f t="shared" si="148"/>
        <v>3023</v>
      </c>
      <c r="D3024" s="97" t="str">
        <f t="shared" si="146"/>
        <v/>
      </c>
    </row>
    <row r="3025" spans="2:4">
      <c r="B3025" s="97" t="str">
        <f t="shared" si="147"/>
        <v>00</v>
      </c>
      <c r="C3025" s="98">
        <f t="shared" si="148"/>
        <v>3024</v>
      </c>
      <c r="D3025" s="97" t="str">
        <f t="shared" si="146"/>
        <v/>
      </c>
    </row>
    <row r="3026" spans="2:4">
      <c r="B3026" s="97" t="str">
        <f t="shared" si="147"/>
        <v>00</v>
      </c>
      <c r="C3026" s="98">
        <f t="shared" si="148"/>
        <v>3025</v>
      </c>
      <c r="D3026" s="97" t="str">
        <f t="shared" si="146"/>
        <v/>
      </c>
    </row>
    <row r="3027" spans="2:4">
      <c r="B3027" s="97" t="str">
        <f t="shared" si="147"/>
        <v>00</v>
      </c>
      <c r="C3027" s="98">
        <f t="shared" si="148"/>
        <v>3026</v>
      </c>
      <c r="D3027" s="97" t="str">
        <f t="shared" si="146"/>
        <v/>
      </c>
    </row>
    <row r="3028" spans="2:4">
      <c r="B3028" s="97" t="str">
        <f t="shared" si="147"/>
        <v>00</v>
      </c>
      <c r="C3028" s="98">
        <f t="shared" si="148"/>
        <v>3027</v>
      </c>
      <c r="D3028" s="97" t="str">
        <f t="shared" si="146"/>
        <v/>
      </c>
    </row>
    <row r="3029" spans="2:4">
      <c r="B3029" s="97" t="str">
        <f t="shared" si="147"/>
        <v>00</v>
      </c>
      <c r="C3029" s="98">
        <f t="shared" si="148"/>
        <v>3028</v>
      </c>
      <c r="D3029" s="97" t="str">
        <f t="shared" si="146"/>
        <v/>
      </c>
    </row>
    <row r="3030" spans="2:4">
      <c r="B3030" s="97" t="str">
        <f t="shared" si="147"/>
        <v>00</v>
      </c>
      <c r="C3030" s="98">
        <f t="shared" si="148"/>
        <v>3029</v>
      </c>
      <c r="D3030" s="97" t="str">
        <f t="shared" si="146"/>
        <v/>
      </c>
    </row>
    <row r="3031" spans="2:4">
      <c r="B3031" s="97" t="str">
        <f t="shared" si="147"/>
        <v>00</v>
      </c>
      <c r="C3031" s="98">
        <f t="shared" si="148"/>
        <v>3030</v>
      </c>
      <c r="D3031" s="97" t="str">
        <f t="shared" si="146"/>
        <v/>
      </c>
    </row>
    <row r="3032" spans="2:4">
      <c r="B3032" s="97" t="str">
        <f t="shared" si="147"/>
        <v>00</v>
      </c>
      <c r="C3032" s="98">
        <f t="shared" si="148"/>
        <v>3031</v>
      </c>
      <c r="D3032" s="97" t="str">
        <f t="shared" si="146"/>
        <v/>
      </c>
    </row>
    <row r="3033" spans="2:4">
      <c r="B3033" s="97" t="str">
        <f t="shared" si="147"/>
        <v>00</v>
      </c>
      <c r="C3033" s="98">
        <f t="shared" si="148"/>
        <v>3032</v>
      </c>
      <c r="D3033" s="97" t="str">
        <f t="shared" si="146"/>
        <v/>
      </c>
    </row>
    <row r="3034" spans="2:4">
      <c r="B3034" s="97" t="str">
        <f t="shared" si="147"/>
        <v>00</v>
      </c>
      <c r="C3034" s="98">
        <f t="shared" si="148"/>
        <v>3033</v>
      </c>
      <c r="D3034" s="97" t="str">
        <f t="shared" si="146"/>
        <v/>
      </c>
    </row>
    <row r="3035" spans="2:4">
      <c r="B3035" s="97" t="str">
        <f t="shared" si="147"/>
        <v>00</v>
      </c>
      <c r="C3035" s="98">
        <f t="shared" si="148"/>
        <v>3034</v>
      </c>
      <c r="D3035" s="97" t="str">
        <f t="shared" si="146"/>
        <v/>
      </c>
    </row>
    <row r="3036" spans="2:4">
      <c r="B3036" s="97" t="str">
        <f t="shared" si="147"/>
        <v>00</v>
      </c>
      <c r="C3036" s="98">
        <f t="shared" si="148"/>
        <v>3035</v>
      </c>
      <c r="D3036" s="97" t="str">
        <f t="shared" si="146"/>
        <v/>
      </c>
    </row>
    <row r="3037" spans="2:4">
      <c r="B3037" s="97" t="str">
        <f t="shared" si="147"/>
        <v>00</v>
      </c>
      <c r="C3037" s="98">
        <f t="shared" si="148"/>
        <v>3036</v>
      </c>
      <c r="D3037" s="97" t="str">
        <f t="shared" si="146"/>
        <v/>
      </c>
    </row>
    <row r="3038" spans="2:4">
      <c r="B3038" s="97" t="str">
        <f t="shared" si="147"/>
        <v>00</v>
      </c>
      <c r="C3038" s="98">
        <f t="shared" si="148"/>
        <v>3037</v>
      </c>
      <c r="D3038" s="97" t="str">
        <f t="shared" si="146"/>
        <v/>
      </c>
    </row>
    <row r="3039" spans="2:4">
      <c r="B3039" s="97" t="str">
        <f t="shared" si="147"/>
        <v>00</v>
      </c>
      <c r="C3039" s="98">
        <f t="shared" si="148"/>
        <v>3038</v>
      </c>
      <c r="D3039" s="97" t="str">
        <f t="shared" si="146"/>
        <v/>
      </c>
    </row>
    <row r="3040" spans="2:4">
      <c r="B3040" s="97" t="str">
        <f t="shared" si="147"/>
        <v>00</v>
      </c>
      <c r="C3040" s="98">
        <f t="shared" si="148"/>
        <v>3039</v>
      </c>
      <c r="D3040" s="97" t="str">
        <f t="shared" si="146"/>
        <v/>
      </c>
    </row>
    <row r="3041" spans="2:4">
      <c r="B3041" s="97" t="str">
        <f t="shared" si="147"/>
        <v>00</v>
      </c>
      <c r="C3041" s="98">
        <f t="shared" si="148"/>
        <v>3040</v>
      </c>
      <c r="D3041" s="97" t="str">
        <f t="shared" si="146"/>
        <v/>
      </c>
    </row>
    <row r="3042" spans="2:4">
      <c r="B3042" s="97" t="str">
        <f t="shared" si="147"/>
        <v>00</v>
      </c>
      <c r="C3042" s="98">
        <f t="shared" si="148"/>
        <v>3041</v>
      </c>
      <c r="D3042" s="97" t="str">
        <f t="shared" si="146"/>
        <v/>
      </c>
    </row>
    <row r="3043" spans="2:4">
      <c r="B3043" s="97" t="str">
        <f t="shared" si="147"/>
        <v>00</v>
      </c>
      <c r="C3043" s="98">
        <f t="shared" si="148"/>
        <v>3042</v>
      </c>
      <c r="D3043" s="97" t="str">
        <f t="shared" si="146"/>
        <v/>
      </c>
    </row>
    <row r="3044" spans="2:4">
      <c r="B3044" s="97" t="str">
        <f t="shared" si="147"/>
        <v>00</v>
      </c>
      <c r="C3044" s="98">
        <f t="shared" si="148"/>
        <v>3043</v>
      </c>
      <c r="D3044" s="97" t="str">
        <f t="shared" si="146"/>
        <v/>
      </c>
    </row>
    <row r="3045" spans="2:4">
      <c r="B3045" s="97" t="str">
        <f t="shared" si="147"/>
        <v>00</v>
      </c>
      <c r="C3045" s="98">
        <f t="shared" si="148"/>
        <v>3044</v>
      </c>
      <c r="D3045" s="97" t="str">
        <f t="shared" si="146"/>
        <v/>
      </c>
    </row>
    <row r="3046" spans="2:4">
      <c r="B3046" s="97" t="str">
        <f t="shared" si="147"/>
        <v>00</v>
      </c>
      <c r="C3046" s="98">
        <f t="shared" si="148"/>
        <v>3045</v>
      </c>
      <c r="D3046" s="97" t="str">
        <f t="shared" si="146"/>
        <v/>
      </c>
    </row>
    <row r="3047" spans="2:4">
      <c r="B3047" s="97" t="str">
        <f t="shared" si="147"/>
        <v>00</v>
      </c>
      <c r="C3047" s="98">
        <f t="shared" si="148"/>
        <v>3046</v>
      </c>
      <c r="D3047" s="97" t="str">
        <f t="shared" si="146"/>
        <v/>
      </c>
    </row>
    <row r="3048" spans="2:4">
      <c r="B3048" s="97" t="str">
        <f t="shared" si="147"/>
        <v>00</v>
      </c>
      <c r="C3048" s="98">
        <f t="shared" si="148"/>
        <v>3047</v>
      </c>
      <c r="D3048" s="97" t="str">
        <f t="shared" si="146"/>
        <v/>
      </c>
    </row>
    <row r="3049" spans="2:4">
      <c r="B3049" s="97" t="str">
        <f t="shared" si="147"/>
        <v>00</v>
      </c>
      <c r="C3049" s="98">
        <f t="shared" si="148"/>
        <v>3048</v>
      </c>
      <c r="D3049" s="97" t="str">
        <f t="shared" si="146"/>
        <v/>
      </c>
    </row>
    <row r="3050" spans="2:4">
      <c r="B3050" s="97" t="str">
        <f t="shared" si="147"/>
        <v>00</v>
      </c>
      <c r="C3050" s="98">
        <f t="shared" si="148"/>
        <v>3049</v>
      </c>
      <c r="D3050" s="97" t="str">
        <f t="shared" si="146"/>
        <v/>
      </c>
    </row>
    <row r="3051" spans="2:4">
      <c r="B3051" s="97" t="str">
        <f t="shared" si="147"/>
        <v>00</v>
      </c>
      <c r="C3051" s="98">
        <f t="shared" si="148"/>
        <v>3050</v>
      </c>
      <c r="D3051" s="97" t="str">
        <f t="shared" si="146"/>
        <v/>
      </c>
    </row>
    <row r="3052" spans="2:4">
      <c r="B3052" s="97" t="str">
        <f t="shared" si="147"/>
        <v>00</v>
      </c>
      <c r="C3052" s="98">
        <f t="shared" si="148"/>
        <v>3051</v>
      </c>
      <c r="D3052" s="97" t="str">
        <f t="shared" si="146"/>
        <v/>
      </c>
    </row>
    <row r="3053" spans="2:4">
      <c r="B3053" s="97" t="str">
        <f t="shared" si="147"/>
        <v>00</v>
      </c>
      <c r="C3053" s="98">
        <f t="shared" si="148"/>
        <v>3052</v>
      </c>
      <c r="D3053" s="97" t="str">
        <f t="shared" si="146"/>
        <v/>
      </c>
    </row>
    <row r="3054" spans="2:4">
      <c r="B3054" s="97" t="str">
        <f t="shared" si="147"/>
        <v>00</v>
      </c>
      <c r="C3054" s="98">
        <f t="shared" si="148"/>
        <v>3053</v>
      </c>
      <c r="D3054" s="97" t="str">
        <f t="shared" si="146"/>
        <v/>
      </c>
    </row>
    <row r="3055" spans="2:4">
      <c r="B3055" s="97" t="str">
        <f t="shared" si="147"/>
        <v>00</v>
      </c>
      <c r="C3055" s="98">
        <f t="shared" si="148"/>
        <v>3054</v>
      </c>
      <c r="D3055" s="97" t="str">
        <f t="shared" si="146"/>
        <v/>
      </c>
    </row>
    <row r="3056" spans="2:4">
      <c r="B3056" s="97" t="str">
        <f t="shared" si="147"/>
        <v>00</v>
      </c>
      <c r="C3056" s="98">
        <f t="shared" si="148"/>
        <v>3055</v>
      </c>
      <c r="D3056" s="97" t="str">
        <f t="shared" si="146"/>
        <v/>
      </c>
    </row>
    <row r="3057" spans="2:4">
      <c r="B3057" s="97" t="str">
        <f t="shared" si="147"/>
        <v>00</v>
      </c>
      <c r="C3057" s="98">
        <f t="shared" si="148"/>
        <v>3056</v>
      </c>
      <c r="D3057" s="97" t="str">
        <f t="shared" si="146"/>
        <v/>
      </c>
    </row>
    <row r="3058" spans="2:4">
      <c r="B3058" s="97" t="str">
        <f t="shared" si="147"/>
        <v>00</v>
      </c>
      <c r="C3058" s="98">
        <f t="shared" si="148"/>
        <v>3057</v>
      </c>
      <c r="D3058" s="97" t="str">
        <f t="shared" si="146"/>
        <v/>
      </c>
    </row>
    <row r="3059" spans="2:4">
      <c r="B3059" s="97" t="str">
        <f t="shared" si="147"/>
        <v>00</v>
      </c>
      <c r="C3059" s="98">
        <f t="shared" si="148"/>
        <v>3058</v>
      </c>
      <c r="D3059" s="97" t="str">
        <f t="shared" si="146"/>
        <v/>
      </c>
    </row>
    <row r="3060" spans="2:4">
      <c r="B3060" s="97" t="str">
        <f t="shared" si="147"/>
        <v>00</v>
      </c>
      <c r="C3060" s="98">
        <f t="shared" si="148"/>
        <v>3059</v>
      </c>
      <c r="D3060" s="97" t="str">
        <f t="shared" si="146"/>
        <v/>
      </c>
    </row>
    <row r="3061" spans="2:4">
      <c r="B3061" s="97" t="str">
        <f t="shared" si="147"/>
        <v>00</v>
      </c>
      <c r="C3061" s="98">
        <f t="shared" si="148"/>
        <v>3060</v>
      </c>
      <c r="D3061" s="97" t="str">
        <f t="shared" si="146"/>
        <v/>
      </c>
    </row>
    <row r="3062" spans="2:4">
      <c r="B3062" s="97" t="str">
        <f t="shared" si="147"/>
        <v>00</v>
      </c>
      <c r="C3062" s="98">
        <f t="shared" si="148"/>
        <v>3061</v>
      </c>
      <c r="D3062" s="97" t="str">
        <f t="shared" si="146"/>
        <v/>
      </c>
    </row>
    <row r="3063" spans="2:4">
      <c r="B3063" s="97" t="str">
        <f t="shared" si="147"/>
        <v>00</v>
      </c>
      <c r="C3063" s="98">
        <f t="shared" si="148"/>
        <v>3062</v>
      </c>
      <c r="D3063" s="97" t="str">
        <f t="shared" si="146"/>
        <v/>
      </c>
    </row>
    <row r="3064" spans="2:4">
      <c r="B3064" s="97" t="str">
        <f t="shared" si="147"/>
        <v>00</v>
      </c>
      <c r="C3064" s="98">
        <f t="shared" si="148"/>
        <v>3063</v>
      </c>
      <c r="D3064" s="97" t="str">
        <f t="shared" si="146"/>
        <v/>
      </c>
    </row>
    <row r="3065" spans="2:4">
      <c r="B3065" s="97" t="str">
        <f t="shared" si="147"/>
        <v>00</v>
      </c>
      <c r="C3065" s="98">
        <f t="shared" si="148"/>
        <v>3064</v>
      </c>
      <c r="D3065" s="97" t="str">
        <f t="shared" si="146"/>
        <v/>
      </c>
    </row>
    <row r="3066" spans="2:4">
      <c r="B3066" s="97" t="str">
        <f t="shared" si="147"/>
        <v>00</v>
      </c>
      <c r="C3066" s="98">
        <f t="shared" si="148"/>
        <v>3065</v>
      </c>
      <c r="D3066" s="97" t="str">
        <f t="shared" si="146"/>
        <v/>
      </c>
    </row>
    <row r="3067" spans="2:4">
      <c r="B3067" s="97" t="str">
        <f t="shared" si="147"/>
        <v>00</v>
      </c>
      <c r="C3067" s="98">
        <f t="shared" si="148"/>
        <v>3066</v>
      </c>
      <c r="D3067" s="97" t="str">
        <f t="shared" si="146"/>
        <v/>
      </c>
    </row>
    <row r="3068" spans="2:4">
      <c r="B3068" s="97" t="str">
        <f t="shared" si="147"/>
        <v>00</v>
      </c>
      <c r="C3068" s="98">
        <f t="shared" si="148"/>
        <v>3067</v>
      </c>
      <c r="D3068" s="97" t="str">
        <f t="shared" si="146"/>
        <v/>
      </c>
    </row>
    <row r="3069" spans="2:4">
      <c r="B3069" s="97" t="str">
        <f t="shared" si="147"/>
        <v>00</v>
      </c>
      <c r="C3069" s="98">
        <f t="shared" si="148"/>
        <v>3068</v>
      </c>
      <c r="D3069" s="97" t="str">
        <f t="shared" si="146"/>
        <v/>
      </c>
    </row>
    <row r="3070" spans="2:4">
      <c r="B3070" s="97" t="str">
        <f t="shared" si="147"/>
        <v>00</v>
      </c>
      <c r="C3070" s="98">
        <f t="shared" si="148"/>
        <v>3069</v>
      </c>
      <c r="D3070" s="97" t="str">
        <f t="shared" si="146"/>
        <v/>
      </c>
    </row>
    <row r="3071" spans="2:4">
      <c r="B3071" s="97" t="str">
        <f t="shared" si="147"/>
        <v>00</v>
      </c>
      <c r="C3071" s="98">
        <f t="shared" si="148"/>
        <v>3070</v>
      </c>
      <c r="D3071" s="97" t="str">
        <f t="shared" si="146"/>
        <v/>
      </c>
    </row>
    <row r="3072" spans="2:4">
      <c r="B3072" s="97" t="str">
        <f t="shared" si="147"/>
        <v>00</v>
      </c>
      <c r="C3072" s="98">
        <f t="shared" si="148"/>
        <v>3071</v>
      </c>
      <c r="D3072" s="97" t="str">
        <f t="shared" si="146"/>
        <v/>
      </c>
    </row>
    <row r="3073" spans="2:4">
      <c r="B3073" s="97" t="str">
        <f t="shared" si="147"/>
        <v>00</v>
      </c>
      <c r="C3073" s="98">
        <f t="shared" si="148"/>
        <v>3072</v>
      </c>
      <c r="D3073" s="97" t="str">
        <f t="shared" si="146"/>
        <v/>
      </c>
    </row>
    <row r="3074" spans="2:4">
      <c r="B3074" s="97" t="str">
        <f t="shared" si="147"/>
        <v>00</v>
      </c>
      <c r="C3074" s="98">
        <f t="shared" si="148"/>
        <v>3073</v>
      </c>
      <c r="D3074" s="97" t="str">
        <f t="shared" ref="D3074:D3137" si="149">IF(A3074&gt;0,CHAR(A3074),"")</f>
        <v/>
      </c>
    </row>
    <row r="3075" spans="2:4">
      <c r="B3075" s="97" t="str">
        <f t="shared" ref="B3075:B3138" si="150">DEC2HEX(A3075,2)</f>
        <v>00</v>
      </c>
      <c r="C3075" s="98">
        <f t="shared" ref="C3075:C3138" si="151">C3074+1</f>
        <v>3074</v>
      </c>
      <c r="D3075" s="97" t="str">
        <f t="shared" si="149"/>
        <v/>
      </c>
    </row>
    <row r="3076" spans="2:4">
      <c r="B3076" s="97" t="str">
        <f t="shared" si="150"/>
        <v>00</v>
      </c>
      <c r="C3076" s="98">
        <f t="shared" si="151"/>
        <v>3075</v>
      </c>
      <c r="D3076" s="97" t="str">
        <f t="shared" si="149"/>
        <v/>
      </c>
    </row>
    <row r="3077" spans="2:4">
      <c r="B3077" s="97" t="str">
        <f t="shared" si="150"/>
        <v>00</v>
      </c>
      <c r="C3077" s="98">
        <f t="shared" si="151"/>
        <v>3076</v>
      </c>
      <c r="D3077" s="97" t="str">
        <f t="shared" si="149"/>
        <v/>
      </c>
    </row>
    <row r="3078" spans="2:4">
      <c r="B3078" s="97" t="str">
        <f t="shared" si="150"/>
        <v>00</v>
      </c>
      <c r="C3078" s="98">
        <f t="shared" si="151"/>
        <v>3077</v>
      </c>
      <c r="D3078" s="97" t="str">
        <f t="shared" si="149"/>
        <v/>
      </c>
    </row>
    <row r="3079" spans="2:4">
      <c r="B3079" s="97" t="str">
        <f t="shared" si="150"/>
        <v>00</v>
      </c>
      <c r="C3079" s="98">
        <f t="shared" si="151"/>
        <v>3078</v>
      </c>
      <c r="D3079" s="97" t="str">
        <f t="shared" si="149"/>
        <v/>
      </c>
    </row>
    <row r="3080" spans="2:4">
      <c r="B3080" s="97" t="str">
        <f t="shared" si="150"/>
        <v>00</v>
      </c>
      <c r="C3080" s="98">
        <f t="shared" si="151"/>
        <v>3079</v>
      </c>
      <c r="D3080" s="97" t="str">
        <f t="shared" si="149"/>
        <v/>
      </c>
    </row>
    <row r="3081" spans="2:4">
      <c r="B3081" s="97" t="str">
        <f t="shared" si="150"/>
        <v>00</v>
      </c>
      <c r="C3081" s="98">
        <f t="shared" si="151"/>
        <v>3080</v>
      </c>
      <c r="D3081" s="97" t="str">
        <f t="shared" si="149"/>
        <v/>
      </c>
    </row>
    <row r="3082" spans="2:4">
      <c r="B3082" s="97" t="str">
        <f t="shared" si="150"/>
        <v>00</v>
      </c>
      <c r="C3082" s="98">
        <f t="shared" si="151"/>
        <v>3081</v>
      </c>
      <c r="D3082" s="97" t="str">
        <f t="shared" si="149"/>
        <v/>
      </c>
    </row>
    <row r="3083" spans="2:4">
      <c r="B3083" s="97" t="str">
        <f t="shared" si="150"/>
        <v>00</v>
      </c>
      <c r="C3083" s="98">
        <f t="shared" si="151"/>
        <v>3082</v>
      </c>
      <c r="D3083" s="97" t="str">
        <f t="shared" si="149"/>
        <v/>
      </c>
    </row>
    <row r="3084" spans="2:4">
      <c r="B3084" s="97" t="str">
        <f t="shared" si="150"/>
        <v>00</v>
      </c>
      <c r="C3084" s="98">
        <f t="shared" si="151"/>
        <v>3083</v>
      </c>
      <c r="D3084" s="97" t="str">
        <f t="shared" si="149"/>
        <v/>
      </c>
    </row>
    <row r="3085" spans="2:4">
      <c r="B3085" s="97" t="str">
        <f t="shared" si="150"/>
        <v>00</v>
      </c>
      <c r="C3085" s="98">
        <f t="shared" si="151"/>
        <v>3084</v>
      </c>
      <c r="D3085" s="97" t="str">
        <f t="shared" si="149"/>
        <v/>
      </c>
    </row>
    <row r="3086" spans="2:4">
      <c r="B3086" s="97" t="str">
        <f t="shared" si="150"/>
        <v>00</v>
      </c>
      <c r="C3086" s="98">
        <f t="shared" si="151"/>
        <v>3085</v>
      </c>
      <c r="D3086" s="97" t="str">
        <f t="shared" si="149"/>
        <v/>
      </c>
    </row>
    <row r="3087" spans="2:4">
      <c r="B3087" s="97" t="str">
        <f t="shared" si="150"/>
        <v>00</v>
      </c>
      <c r="C3087" s="98">
        <f t="shared" si="151"/>
        <v>3086</v>
      </c>
      <c r="D3087" s="97" t="str">
        <f t="shared" si="149"/>
        <v/>
      </c>
    </row>
    <row r="3088" spans="2:4">
      <c r="B3088" s="97" t="str">
        <f t="shared" si="150"/>
        <v>00</v>
      </c>
      <c r="C3088" s="98">
        <f t="shared" si="151"/>
        <v>3087</v>
      </c>
      <c r="D3088" s="97" t="str">
        <f t="shared" si="149"/>
        <v/>
      </c>
    </row>
    <row r="3089" spans="2:4">
      <c r="B3089" s="97" t="str">
        <f t="shared" si="150"/>
        <v>00</v>
      </c>
      <c r="C3089" s="98">
        <f t="shared" si="151"/>
        <v>3088</v>
      </c>
      <c r="D3089" s="97" t="str">
        <f t="shared" si="149"/>
        <v/>
      </c>
    </row>
    <row r="3090" spans="2:4">
      <c r="B3090" s="97" t="str">
        <f t="shared" si="150"/>
        <v>00</v>
      </c>
      <c r="C3090" s="98">
        <f t="shared" si="151"/>
        <v>3089</v>
      </c>
      <c r="D3090" s="97" t="str">
        <f t="shared" si="149"/>
        <v/>
      </c>
    </row>
    <row r="3091" spans="2:4">
      <c r="B3091" s="97" t="str">
        <f t="shared" si="150"/>
        <v>00</v>
      </c>
      <c r="C3091" s="98">
        <f t="shared" si="151"/>
        <v>3090</v>
      </c>
      <c r="D3091" s="97" t="str">
        <f t="shared" si="149"/>
        <v/>
      </c>
    </row>
    <row r="3092" spans="2:4">
      <c r="B3092" s="97" t="str">
        <f t="shared" si="150"/>
        <v>00</v>
      </c>
      <c r="C3092" s="98">
        <f t="shared" si="151"/>
        <v>3091</v>
      </c>
      <c r="D3092" s="97" t="str">
        <f t="shared" si="149"/>
        <v/>
      </c>
    </row>
    <row r="3093" spans="2:4">
      <c r="B3093" s="97" t="str">
        <f t="shared" si="150"/>
        <v>00</v>
      </c>
      <c r="C3093" s="98">
        <f t="shared" si="151"/>
        <v>3092</v>
      </c>
      <c r="D3093" s="97" t="str">
        <f t="shared" si="149"/>
        <v/>
      </c>
    </row>
    <row r="3094" spans="2:4">
      <c r="B3094" s="97" t="str">
        <f t="shared" si="150"/>
        <v>00</v>
      </c>
      <c r="C3094" s="98">
        <f t="shared" si="151"/>
        <v>3093</v>
      </c>
      <c r="D3094" s="97" t="str">
        <f t="shared" si="149"/>
        <v/>
      </c>
    </row>
    <row r="3095" spans="2:4">
      <c r="B3095" s="97" t="str">
        <f t="shared" si="150"/>
        <v>00</v>
      </c>
      <c r="C3095" s="98">
        <f t="shared" si="151"/>
        <v>3094</v>
      </c>
      <c r="D3095" s="97" t="str">
        <f t="shared" si="149"/>
        <v/>
      </c>
    </row>
    <row r="3096" spans="2:4">
      <c r="B3096" s="97" t="str">
        <f t="shared" si="150"/>
        <v>00</v>
      </c>
      <c r="C3096" s="98">
        <f t="shared" si="151"/>
        <v>3095</v>
      </c>
      <c r="D3096" s="97" t="str">
        <f t="shared" si="149"/>
        <v/>
      </c>
    </row>
    <row r="3097" spans="2:4">
      <c r="B3097" s="97" t="str">
        <f t="shared" si="150"/>
        <v>00</v>
      </c>
      <c r="C3097" s="98">
        <f t="shared" si="151"/>
        <v>3096</v>
      </c>
      <c r="D3097" s="97" t="str">
        <f t="shared" si="149"/>
        <v/>
      </c>
    </row>
    <row r="3098" spans="2:4">
      <c r="B3098" s="97" t="str">
        <f t="shared" si="150"/>
        <v>00</v>
      </c>
      <c r="C3098" s="98">
        <f t="shared" si="151"/>
        <v>3097</v>
      </c>
      <c r="D3098" s="97" t="str">
        <f t="shared" si="149"/>
        <v/>
      </c>
    </row>
    <row r="3099" spans="2:4">
      <c r="B3099" s="97" t="str">
        <f t="shared" si="150"/>
        <v>00</v>
      </c>
      <c r="C3099" s="98">
        <f t="shared" si="151"/>
        <v>3098</v>
      </c>
      <c r="D3099" s="97" t="str">
        <f t="shared" si="149"/>
        <v/>
      </c>
    </row>
    <row r="3100" spans="2:4">
      <c r="B3100" s="97" t="str">
        <f t="shared" si="150"/>
        <v>00</v>
      </c>
      <c r="C3100" s="98">
        <f t="shared" si="151"/>
        <v>3099</v>
      </c>
      <c r="D3100" s="97" t="str">
        <f t="shared" si="149"/>
        <v/>
      </c>
    </row>
    <row r="3101" spans="2:4">
      <c r="B3101" s="97" t="str">
        <f t="shared" si="150"/>
        <v>00</v>
      </c>
      <c r="C3101" s="98">
        <f t="shared" si="151"/>
        <v>3100</v>
      </c>
      <c r="D3101" s="97" t="str">
        <f t="shared" si="149"/>
        <v/>
      </c>
    </row>
    <row r="3102" spans="2:4">
      <c r="B3102" s="97" t="str">
        <f t="shared" si="150"/>
        <v>00</v>
      </c>
      <c r="C3102" s="98">
        <f t="shared" si="151"/>
        <v>3101</v>
      </c>
      <c r="D3102" s="97" t="str">
        <f t="shared" si="149"/>
        <v/>
      </c>
    </row>
    <row r="3103" spans="2:4">
      <c r="B3103" s="97" t="str">
        <f t="shared" si="150"/>
        <v>00</v>
      </c>
      <c r="C3103" s="98">
        <f t="shared" si="151"/>
        <v>3102</v>
      </c>
      <c r="D3103" s="97" t="str">
        <f t="shared" si="149"/>
        <v/>
      </c>
    </row>
    <row r="3104" spans="2:4">
      <c r="B3104" s="97" t="str">
        <f t="shared" si="150"/>
        <v>00</v>
      </c>
      <c r="C3104" s="98">
        <f t="shared" si="151"/>
        <v>3103</v>
      </c>
      <c r="D3104" s="97" t="str">
        <f t="shared" si="149"/>
        <v/>
      </c>
    </row>
    <row r="3105" spans="2:4">
      <c r="B3105" s="97" t="str">
        <f t="shared" si="150"/>
        <v>00</v>
      </c>
      <c r="C3105" s="98">
        <f t="shared" si="151"/>
        <v>3104</v>
      </c>
      <c r="D3105" s="97" t="str">
        <f t="shared" si="149"/>
        <v/>
      </c>
    </row>
    <row r="3106" spans="2:4">
      <c r="B3106" s="97" t="str">
        <f t="shared" si="150"/>
        <v>00</v>
      </c>
      <c r="C3106" s="98">
        <f t="shared" si="151"/>
        <v>3105</v>
      </c>
      <c r="D3106" s="97" t="str">
        <f t="shared" si="149"/>
        <v/>
      </c>
    </row>
    <row r="3107" spans="2:4">
      <c r="B3107" s="97" t="str">
        <f t="shared" si="150"/>
        <v>00</v>
      </c>
      <c r="C3107" s="98">
        <f t="shared" si="151"/>
        <v>3106</v>
      </c>
      <c r="D3107" s="97" t="str">
        <f t="shared" si="149"/>
        <v/>
      </c>
    </row>
    <row r="3108" spans="2:4">
      <c r="B3108" s="97" t="str">
        <f t="shared" si="150"/>
        <v>00</v>
      </c>
      <c r="C3108" s="98">
        <f t="shared" si="151"/>
        <v>3107</v>
      </c>
      <c r="D3108" s="97" t="str">
        <f t="shared" si="149"/>
        <v/>
      </c>
    </row>
    <row r="3109" spans="2:4">
      <c r="B3109" s="97" t="str">
        <f t="shared" si="150"/>
        <v>00</v>
      </c>
      <c r="C3109" s="98">
        <f t="shared" si="151"/>
        <v>3108</v>
      </c>
      <c r="D3109" s="97" t="str">
        <f t="shared" si="149"/>
        <v/>
      </c>
    </row>
    <row r="3110" spans="2:4">
      <c r="B3110" s="97" t="str">
        <f t="shared" si="150"/>
        <v>00</v>
      </c>
      <c r="C3110" s="98">
        <f t="shared" si="151"/>
        <v>3109</v>
      </c>
      <c r="D3110" s="97" t="str">
        <f t="shared" si="149"/>
        <v/>
      </c>
    </row>
    <row r="3111" spans="2:4">
      <c r="B3111" s="97" t="str">
        <f t="shared" si="150"/>
        <v>00</v>
      </c>
      <c r="C3111" s="98">
        <f t="shared" si="151"/>
        <v>3110</v>
      </c>
      <c r="D3111" s="97" t="str">
        <f t="shared" si="149"/>
        <v/>
      </c>
    </row>
    <row r="3112" spans="2:4">
      <c r="B3112" s="97" t="str">
        <f t="shared" si="150"/>
        <v>00</v>
      </c>
      <c r="C3112" s="98">
        <f t="shared" si="151"/>
        <v>3111</v>
      </c>
      <c r="D3112" s="97" t="str">
        <f t="shared" si="149"/>
        <v/>
      </c>
    </row>
    <row r="3113" spans="2:4">
      <c r="B3113" s="97" t="str">
        <f t="shared" si="150"/>
        <v>00</v>
      </c>
      <c r="C3113" s="98">
        <f t="shared" si="151"/>
        <v>3112</v>
      </c>
      <c r="D3113" s="97" t="str">
        <f t="shared" si="149"/>
        <v/>
      </c>
    </row>
    <row r="3114" spans="2:4">
      <c r="B3114" s="97" t="str">
        <f t="shared" si="150"/>
        <v>00</v>
      </c>
      <c r="C3114" s="98">
        <f t="shared" si="151"/>
        <v>3113</v>
      </c>
      <c r="D3114" s="97" t="str">
        <f t="shared" si="149"/>
        <v/>
      </c>
    </row>
    <row r="3115" spans="2:4">
      <c r="B3115" s="97" t="str">
        <f t="shared" si="150"/>
        <v>00</v>
      </c>
      <c r="C3115" s="98">
        <f t="shared" si="151"/>
        <v>3114</v>
      </c>
      <c r="D3115" s="97" t="str">
        <f t="shared" si="149"/>
        <v/>
      </c>
    </row>
    <row r="3116" spans="2:4">
      <c r="B3116" s="97" t="str">
        <f t="shared" si="150"/>
        <v>00</v>
      </c>
      <c r="C3116" s="98">
        <f t="shared" si="151"/>
        <v>3115</v>
      </c>
      <c r="D3116" s="97" t="str">
        <f t="shared" si="149"/>
        <v/>
      </c>
    </row>
    <row r="3117" spans="2:4">
      <c r="B3117" s="97" t="str">
        <f t="shared" si="150"/>
        <v>00</v>
      </c>
      <c r="C3117" s="98">
        <f t="shared" si="151"/>
        <v>3116</v>
      </c>
      <c r="D3117" s="97" t="str">
        <f t="shared" si="149"/>
        <v/>
      </c>
    </row>
    <row r="3118" spans="2:4">
      <c r="B3118" s="97" t="str">
        <f t="shared" si="150"/>
        <v>00</v>
      </c>
      <c r="C3118" s="98">
        <f t="shared" si="151"/>
        <v>3117</v>
      </c>
      <c r="D3118" s="97" t="str">
        <f t="shared" si="149"/>
        <v/>
      </c>
    </row>
    <row r="3119" spans="2:4">
      <c r="B3119" s="97" t="str">
        <f t="shared" si="150"/>
        <v>00</v>
      </c>
      <c r="C3119" s="98">
        <f t="shared" si="151"/>
        <v>3118</v>
      </c>
      <c r="D3119" s="97" t="str">
        <f t="shared" si="149"/>
        <v/>
      </c>
    </row>
    <row r="3120" spans="2:4">
      <c r="B3120" s="97" t="str">
        <f t="shared" si="150"/>
        <v>00</v>
      </c>
      <c r="C3120" s="98">
        <f t="shared" si="151"/>
        <v>3119</v>
      </c>
      <c r="D3120" s="97" t="str">
        <f t="shared" si="149"/>
        <v/>
      </c>
    </row>
    <row r="3121" spans="2:4">
      <c r="B3121" s="97" t="str">
        <f t="shared" si="150"/>
        <v>00</v>
      </c>
      <c r="C3121" s="98">
        <f t="shared" si="151"/>
        <v>3120</v>
      </c>
      <c r="D3121" s="97" t="str">
        <f t="shared" si="149"/>
        <v/>
      </c>
    </row>
    <row r="3122" spans="2:4">
      <c r="B3122" s="97" t="str">
        <f t="shared" si="150"/>
        <v>00</v>
      </c>
      <c r="C3122" s="98">
        <f t="shared" si="151"/>
        <v>3121</v>
      </c>
      <c r="D3122" s="97" t="str">
        <f t="shared" si="149"/>
        <v/>
      </c>
    </row>
    <row r="3123" spans="2:4">
      <c r="B3123" s="97" t="str">
        <f t="shared" si="150"/>
        <v>00</v>
      </c>
      <c r="C3123" s="98">
        <f t="shared" si="151"/>
        <v>3122</v>
      </c>
      <c r="D3123" s="97" t="str">
        <f t="shared" si="149"/>
        <v/>
      </c>
    </row>
    <row r="3124" spans="2:4">
      <c r="B3124" s="97" t="str">
        <f t="shared" si="150"/>
        <v>00</v>
      </c>
      <c r="C3124" s="98">
        <f t="shared" si="151"/>
        <v>3123</v>
      </c>
      <c r="D3124" s="97" t="str">
        <f t="shared" si="149"/>
        <v/>
      </c>
    </row>
    <row r="3125" spans="2:4">
      <c r="B3125" s="97" t="str">
        <f t="shared" si="150"/>
        <v>00</v>
      </c>
      <c r="C3125" s="98">
        <f t="shared" si="151"/>
        <v>3124</v>
      </c>
      <c r="D3125" s="97" t="str">
        <f t="shared" si="149"/>
        <v/>
      </c>
    </row>
    <row r="3126" spans="2:4">
      <c r="B3126" s="97" t="str">
        <f t="shared" si="150"/>
        <v>00</v>
      </c>
      <c r="C3126" s="98">
        <f t="shared" si="151"/>
        <v>3125</v>
      </c>
      <c r="D3126" s="97" t="str">
        <f t="shared" si="149"/>
        <v/>
      </c>
    </row>
    <row r="3127" spans="2:4">
      <c r="B3127" s="97" t="str">
        <f t="shared" si="150"/>
        <v>00</v>
      </c>
      <c r="C3127" s="98">
        <f t="shared" si="151"/>
        <v>3126</v>
      </c>
      <c r="D3127" s="97" t="str">
        <f t="shared" si="149"/>
        <v/>
      </c>
    </row>
    <row r="3128" spans="2:4">
      <c r="B3128" s="97" t="str">
        <f t="shared" si="150"/>
        <v>00</v>
      </c>
      <c r="C3128" s="98">
        <f t="shared" si="151"/>
        <v>3127</v>
      </c>
      <c r="D3128" s="97" t="str">
        <f t="shared" si="149"/>
        <v/>
      </c>
    </row>
    <row r="3129" spans="2:4">
      <c r="B3129" s="97" t="str">
        <f t="shared" si="150"/>
        <v>00</v>
      </c>
      <c r="C3129" s="98">
        <f t="shared" si="151"/>
        <v>3128</v>
      </c>
      <c r="D3129" s="97" t="str">
        <f t="shared" si="149"/>
        <v/>
      </c>
    </row>
    <row r="3130" spans="2:4">
      <c r="B3130" s="97" t="str">
        <f t="shared" si="150"/>
        <v>00</v>
      </c>
      <c r="C3130" s="98">
        <f t="shared" si="151"/>
        <v>3129</v>
      </c>
      <c r="D3130" s="97" t="str">
        <f t="shared" si="149"/>
        <v/>
      </c>
    </row>
    <row r="3131" spans="2:4">
      <c r="B3131" s="97" t="str">
        <f t="shared" si="150"/>
        <v>00</v>
      </c>
      <c r="C3131" s="98">
        <f t="shared" si="151"/>
        <v>3130</v>
      </c>
      <c r="D3131" s="97" t="str">
        <f t="shared" si="149"/>
        <v/>
      </c>
    </row>
    <row r="3132" spans="2:4">
      <c r="B3132" s="97" t="str">
        <f t="shared" si="150"/>
        <v>00</v>
      </c>
      <c r="C3132" s="98">
        <f t="shared" si="151"/>
        <v>3131</v>
      </c>
      <c r="D3132" s="97" t="str">
        <f t="shared" si="149"/>
        <v/>
      </c>
    </row>
    <row r="3133" spans="2:4">
      <c r="B3133" s="97" t="str">
        <f t="shared" si="150"/>
        <v>00</v>
      </c>
      <c r="C3133" s="98">
        <f t="shared" si="151"/>
        <v>3132</v>
      </c>
      <c r="D3133" s="97" t="str">
        <f t="shared" si="149"/>
        <v/>
      </c>
    </row>
    <row r="3134" spans="2:4">
      <c r="B3134" s="97" t="str">
        <f t="shared" si="150"/>
        <v>00</v>
      </c>
      <c r="C3134" s="98">
        <f t="shared" si="151"/>
        <v>3133</v>
      </c>
      <c r="D3134" s="97" t="str">
        <f t="shared" si="149"/>
        <v/>
      </c>
    </row>
    <row r="3135" spans="2:4">
      <c r="B3135" s="97" t="str">
        <f t="shared" si="150"/>
        <v>00</v>
      </c>
      <c r="C3135" s="98">
        <f t="shared" si="151"/>
        <v>3134</v>
      </c>
      <c r="D3135" s="97" t="str">
        <f t="shared" si="149"/>
        <v/>
      </c>
    </row>
    <row r="3136" spans="2:4">
      <c r="B3136" s="97" t="str">
        <f t="shared" si="150"/>
        <v>00</v>
      </c>
      <c r="C3136" s="98">
        <f t="shared" si="151"/>
        <v>3135</v>
      </c>
      <c r="D3136" s="97" t="str">
        <f t="shared" si="149"/>
        <v/>
      </c>
    </row>
    <row r="3137" spans="2:4">
      <c r="B3137" s="97" t="str">
        <f t="shared" si="150"/>
        <v>00</v>
      </c>
      <c r="C3137" s="98">
        <f t="shared" si="151"/>
        <v>3136</v>
      </c>
      <c r="D3137" s="97" t="str">
        <f t="shared" si="149"/>
        <v/>
      </c>
    </row>
    <row r="3138" spans="2:4">
      <c r="B3138" s="97" t="str">
        <f t="shared" si="150"/>
        <v>00</v>
      </c>
      <c r="C3138" s="98">
        <f t="shared" si="151"/>
        <v>3137</v>
      </c>
      <c r="D3138" s="97" t="str">
        <f t="shared" ref="D3138:D3201" si="152">IF(A3138&gt;0,CHAR(A3138),"")</f>
        <v/>
      </c>
    </row>
    <row r="3139" spans="2:4">
      <c r="B3139" s="97" t="str">
        <f t="shared" ref="B3139:B3202" si="153">DEC2HEX(A3139,2)</f>
        <v>00</v>
      </c>
      <c r="C3139" s="98">
        <f t="shared" ref="C3139:C3202" si="154">C3138+1</f>
        <v>3138</v>
      </c>
      <c r="D3139" s="97" t="str">
        <f t="shared" si="152"/>
        <v/>
      </c>
    </row>
    <row r="3140" spans="2:4">
      <c r="B3140" s="97" t="str">
        <f t="shared" si="153"/>
        <v>00</v>
      </c>
      <c r="C3140" s="98">
        <f t="shared" si="154"/>
        <v>3139</v>
      </c>
      <c r="D3140" s="97" t="str">
        <f t="shared" si="152"/>
        <v/>
      </c>
    </row>
    <row r="3141" spans="2:4">
      <c r="B3141" s="97" t="str">
        <f t="shared" si="153"/>
        <v>00</v>
      </c>
      <c r="C3141" s="98">
        <f t="shared" si="154"/>
        <v>3140</v>
      </c>
      <c r="D3141" s="97" t="str">
        <f t="shared" si="152"/>
        <v/>
      </c>
    </row>
    <row r="3142" spans="2:4">
      <c r="B3142" s="97" t="str">
        <f t="shared" si="153"/>
        <v>00</v>
      </c>
      <c r="C3142" s="98">
        <f t="shared" si="154"/>
        <v>3141</v>
      </c>
      <c r="D3142" s="97" t="str">
        <f t="shared" si="152"/>
        <v/>
      </c>
    </row>
    <row r="3143" spans="2:4">
      <c r="B3143" s="97" t="str">
        <f t="shared" si="153"/>
        <v>00</v>
      </c>
      <c r="C3143" s="98">
        <f t="shared" si="154"/>
        <v>3142</v>
      </c>
      <c r="D3143" s="97" t="str">
        <f t="shared" si="152"/>
        <v/>
      </c>
    </row>
    <row r="3144" spans="2:4">
      <c r="B3144" s="97" t="str">
        <f t="shared" si="153"/>
        <v>00</v>
      </c>
      <c r="C3144" s="98">
        <f t="shared" si="154"/>
        <v>3143</v>
      </c>
      <c r="D3144" s="97" t="str">
        <f t="shared" si="152"/>
        <v/>
      </c>
    </row>
    <row r="3145" spans="2:4">
      <c r="B3145" s="97" t="str">
        <f t="shared" si="153"/>
        <v>00</v>
      </c>
      <c r="C3145" s="98">
        <f t="shared" si="154"/>
        <v>3144</v>
      </c>
      <c r="D3145" s="97" t="str">
        <f t="shared" si="152"/>
        <v/>
      </c>
    </row>
    <row r="3146" spans="2:4">
      <c r="B3146" s="97" t="str">
        <f t="shared" si="153"/>
        <v>00</v>
      </c>
      <c r="C3146" s="98">
        <f t="shared" si="154"/>
        <v>3145</v>
      </c>
      <c r="D3146" s="97" t="str">
        <f t="shared" si="152"/>
        <v/>
      </c>
    </row>
    <row r="3147" spans="2:4">
      <c r="B3147" s="97" t="str">
        <f t="shared" si="153"/>
        <v>00</v>
      </c>
      <c r="C3147" s="98">
        <f t="shared" si="154"/>
        <v>3146</v>
      </c>
      <c r="D3147" s="97" t="str">
        <f t="shared" si="152"/>
        <v/>
      </c>
    </row>
    <row r="3148" spans="2:4">
      <c r="B3148" s="97" t="str">
        <f t="shared" si="153"/>
        <v>00</v>
      </c>
      <c r="C3148" s="98">
        <f t="shared" si="154"/>
        <v>3147</v>
      </c>
      <c r="D3148" s="97" t="str">
        <f t="shared" si="152"/>
        <v/>
      </c>
    </row>
    <row r="3149" spans="2:4">
      <c r="B3149" s="97" t="str">
        <f t="shared" si="153"/>
        <v>00</v>
      </c>
      <c r="C3149" s="98">
        <f t="shared" si="154"/>
        <v>3148</v>
      </c>
      <c r="D3149" s="97" t="str">
        <f t="shared" si="152"/>
        <v/>
      </c>
    </row>
    <row r="3150" spans="2:4">
      <c r="B3150" s="97" t="str">
        <f t="shared" si="153"/>
        <v>00</v>
      </c>
      <c r="C3150" s="98">
        <f t="shared" si="154"/>
        <v>3149</v>
      </c>
      <c r="D3150" s="97" t="str">
        <f t="shared" si="152"/>
        <v/>
      </c>
    </row>
    <row r="3151" spans="2:4">
      <c r="B3151" s="97" t="str">
        <f t="shared" si="153"/>
        <v>00</v>
      </c>
      <c r="C3151" s="98">
        <f t="shared" si="154"/>
        <v>3150</v>
      </c>
      <c r="D3151" s="97" t="str">
        <f t="shared" si="152"/>
        <v/>
      </c>
    </row>
    <row r="3152" spans="2:4">
      <c r="B3152" s="97" t="str">
        <f t="shared" si="153"/>
        <v>00</v>
      </c>
      <c r="C3152" s="98">
        <f t="shared" si="154"/>
        <v>3151</v>
      </c>
      <c r="D3152" s="97" t="str">
        <f t="shared" si="152"/>
        <v/>
      </c>
    </row>
    <row r="3153" spans="2:4">
      <c r="B3153" s="97" t="str">
        <f t="shared" si="153"/>
        <v>00</v>
      </c>
      <c r="C3153" s="98">
        <f t="shared" si="154"/>
        <v>3152</v>
      </c>
      <c r="D3153" s="97" t="str">
        <f t="shared" si="152"/>
        <v/>
      </c>
    </row>
    <row r="3154" spans="2:4">
      <c r="B3154" s="97" t="str">
        <f t="shared" si="153"/>
        <v>00</v>
      </c>
      <c r="C3154" s="98">
        <f t="shared" si="154"/>
        <v>3153</v>
      </c>
      <c r="D3154" s="97" t="str">
        <f t="shared" si="152"/>
        <v/>
      </c>
    </row>
    <row r="3155" spans="2:4">
      <c r="B3155" s="97" t="str">
        <f t="shared" si="153"/>
        <v>00</v>
      </c>
      <c r="C3155" s="98">
        <f t="shared" si="154"/>
        <v>3154</v>
      </c>
      <c r="D3155" s="97" t="str">
        <f t="shared" si="152"/>
        <v/>
      </c>
    </row>
    <row r="3156" spans="2:4">
      <c r="B3156" s="97" t="str">
        <f t="shared" si="153"/>
        <v>00</v>
      </c>
      <c r="C3156" s="98">
        <f t="shared" si="154"/>
        <v>3155</v>
      </c>
      <c r="D3156" s="97" t="str">
        <f t="shared" si="152"/>
        <v/>
      </c>
    </row>
    <row r="3157" spans="2:4">
      <c r="B3157" s="97" t="str">
        <f t="shared" si="153"/>
        <v>00</v>
      </c>
      <c r="C3157" s="98">
        <f t="shared" si="154"/>
        <v>3156</v>
      </c>
      <c r="D3157" s="97" t="str">
        <f t="shared" si="152"/>
        <v/>
      </c>
    </row>
    <row r="3158" spans="2:4">
      <c r="B3158" s="97" t="str">
        <f t="shared" si="153"/>
        <v>00</v>
      </c>
      <c r="C3158" s="98">
        <f t="shared" si="154"/>
        <v>3157</v>
      </c>
      <c r="D3158" s="97" t="str">
        <f t="shared" si="152"/>
        <v/>
      </c>
    </row>
    <row r="3159" spans="2:4">
      <c r="B3159" s="97" t="str">
        <f t="shared" si="153"/>
        <v>00</v>
      </c>
      <c r="C3159" s="98">
        <f t="shared" si="154"/>
        <v>3158</v>
      </c>
      <c r="D3159" s="97" t="str">
        <f t="shared" si="152"/>
        <v/>
      </c>
    </row>
    <row r="3160" spans="2:4">
      <c r="B3160" s="97" t="str">
        <f t="shared" si="153"/>
        <v>00</v>
      </c>
      <c r="C3160" s="98">
        <f t="shared" si="154"/>
        <v>3159</v>
      </c>
      <c r="D3160" s="97" t="str">
        <f t="shared" si="152"/>
        <v/>
      </c>
    </row>
    <row r="3161" spans="2:4">
      <c r="B3161" s="97" t="str">
        <f t="shared" si="153"/>
        <v>00</v>
      </c>
      <c r="C3161" s="98">
        <f t="shared" si="154"/>
        <v>3160</v>
      </c>
      <c r="D3161" s="97" t="str">
        <f t="shared" si="152"/>
        <v/>
      </c>
    </row>
    <row r="3162" spans="2:4">
      <c r="B3162" s="97" t="str">
        <f t="shared" si="153"/>
        <v>00</v>
      </c>
      <c r="C3162" s="98">
        <f t="shared" si="154"/>
        <v>3161</v>
      </c>
      <c r="D3162" s="97" t="str">
        <f t="shared" si="152"/>
        <v/>
      </c>
    </row>
    <row r="3163" spans="2:4">
      <c r="B3163" s="97" t="str">
        <f t="shared" si="153"/>
        <v>00</v>
      </c>
      <c r="C3163" s="98">
        <f t="shared" si="154"/>
        <v>3162</v>
      </c>
      <c r="D3163" s="97" t="str">
        <f t="shared" si="152"/>
        <v/>
      </c>
    </row>
    <row r="3164" spans="2:4">
      <c r="B3164" s="97" t="str">
        <f t="shared" si="153"/>
        <v>00</v>
      </c>
      <c r="C3164" s="98">
        <f t="shared" si="154"/>
        <v>3163</v>
      </c>
      <c r="D3164" s="97" t="str">
        <f t="shared" si="152"/>
        <v/>
      </c>
    </row>
    <row r="3165" spans="2:4">
      <c r="B3165" s="97" t="str">
        <f t="shared" si="153"/>
        <v>00</v>
      </c>
      <c r="C3165" s="98">
        <f t="shared" si="154"/>
        <v>3164</v>
      </c>
      <c r="D3165" s="97" t="str">
        <f t="shared" si="152"/>
        <v/>
      </c>
    </row>
    <row r="3166" spans="2:4">
      <c r="B3166" s="97" t="str">
        <f t="shared" si="153"/>
        <v>00</v>
      </c>
      <c r="C3166" s="98">
        <f t="shared" si="154"/>
        <v>3165</v>
      </c>
      <c r="D3166" s="97" t="str">
        <f t="shared" si="152"/>
        <v/>
      </c>
    </row>
    <row r="3167" spans="2:4">
      <c r="B3167" s="97" t="str">
        <f t="shared" si="153"/>
        <v>00</v>
      </c>
      <c r="C3167" s="98">
        <f t="shared" si="154"/>
        <v>3166</v>
      </c>
      <c r="D3167" s="97" t="str">
        <f t="shared" si="152"/>
        <v/>
      </c>
    </row>
    <row r="3168" spans="2:4">
      <c r="B3168" s="97" t="str">
        <f t="shared" si="153"/>
        <v>00</v>
      </c>
      <c r="C3168" s="98">
        <f t="shared" si="154"/>
        <v>3167</v>
      </c>
      <c r="D3168" s="97" t="str">
        <f t="shared" si="152"/>
        <v/>
      </c>
    </row>
    <row r="3169" spans="2:4">
      <c r="B3169" s="97" t="str">
        <f t="shared" si="153"/>
        <v>00</v>
      </c>
      <c r="C3169" s="98">
        <f t="shared" si="154"/>
        <v>3168</v>
      </c>
      <c r="D3169" s="97" t="str">
        <f t="shared" si="152"/>
        <v/>
      </c>
    </row>
    <row r="3170" spans="2:4">
      <c r="B3170" s="97" t="str">
        <f t="shared" si="153"/>
        <v>00</v>
      </c>
      <c r="C3170" s="98">
        <f t="shared" si="154"/>
        <v>3169</v>
      </c>
      <c r="D3170" s="97" t="str">
        <f t="shared" si="152"/>
        <v/>
      </c>
    </row>
    <row r="3171" spans="2:4">
      <c r="B3171" s="97" t="str">
        <f t="shared" si="153"/>
        <v>00</v>
      </c>
      <c r="C3171" s="98">
        <f t="shared" si="154"/>
        <v>3170</v>
      </c>
      <c r="D3171" s="97" t="str">
        <f t="shared" si="152"/>
        <v/>
      </c>
    </row>
    <row r="3172" spans="2:4">
      <c r="B3172" s="97" t="str">
        <f t="shared" si="153"/>
        <v>00</v>
      </c>
      <c r="C3172" s="98">
        <f t="shared" si="154"/>
        <v>3171</v>
      </c>
      <c r="D3172" s="97" t="str">
        <f t="shared" si="152"/>
        <v/>
      </c>
    </row>
    <row r="3173" spans="2:4">
      <c r="B3173" s="97" t="str">
        <f t="shared" si="153"/>
        <v>00</v>
      </c>
      <c r="C3173" s="98">
        <f t="shared" si="154"/>
        <v>3172</v>
      </c>
      <c r="D3173" s="97" t="str">
        <f t="shared" si="152"/>
        <v/>
      </c>
    </row>
    <row r="3174" spans="2:4">
      <c r="B3174" s="97" t="str">
        <f t="shared" si="153"/>
        <v>00</v>
      </c>
      <c r="C3174" s="98">
        <f t="shared" si="154"/>
        <v>3173</v>
      </c>
      <c r="D3174" s="97" t="str">
        <f t="shared" si="152"/>
        <v/>
      </c>
    </row>
    <row r="3175" spans="2:4">
      <c r="B3175" s="97" t="str">
        <f t="shared" si="153"/>
        <v>00</v>
      </c>
      <c r="C3175" s="98">
        <f t="shared" si="154"/>
        <v>3174</v>
      </c>
      <c r="D3175" s="97" t="str">
        <f t="shared" si="152"/>
        <v/>
      </c>
    </row>
    <row r="3176" spans="2:4">
      <c r="B3176" s="97" t="str">
        <f t="shared" si="153"/>
        <v>00</v>
      </c>
      <c r="C3176" s="98">
        <f t="shared" si="154"/>
        <v>3175</v>
      </c>
      <c r="D3176" s="97" t="str">
        <f t="shared" si="152"/>
        <v/>
      </c>
    </row>
    <row r="3177" spans="2:4">
      <c r="B3177" s="97" t="str">
        <f t="shared" si="153"/>
        <v>00</v>
      </c>
      <c r="C3177" s="98">
        <f t="shared" si="154"/>
        <v>3176</v>
      </c>
      <c r="D3177" s="97" t="str">
        <f t="shared" si="152"/>
        <v/>
      </c>
    </row>
    <row r="3178" spans="2:4">
      <c r="B3178" s="97" t="str">
        <f t="shared" si="153"/>
        <v>00</v>
      </c>
      <c r="C3178" s="98">
        <f t="shared" si="154"/>
        <v>3177</v>
      </c>
      <c r="D3178" s="97" t="str">
        <f t="shared" si="152"/>
        <v/>
      </c>
    </row>
    <row r="3179" spans="2:4">
      <c r="B3179" s="97" t="str">
        <f t="shared" si="153"/>
        <v>00</v>
      </c>
      <c r="C3179" s="98">
        <f t="shared" si="154"/>
        <v>3178</v>
      </c>
      <c r="D3179" s="97" t="str">
        <f t="shared" si="152"/>
        <v/>
      </c>
    </row>
    <row r="3180" spans="2:4">
      <c r="B3180" s="97" t="str">
        <f t="shared" si="153"/>
        <v>00</v>
      </c>
      <c r="C3180" s="98">
        <f t="shared" si="154"/>
        <v>3179</v>
      </c>
      <c r="D3180" s="97" t="str">
        <f t="shared" si="152"/>
        <v/>
      </c>
    </row>
    <row r="3181" spans="2:4">
      <c r="B3181" s="97" t="str">
        <f t="shared" si="153"/>
        <v>00</v>
      </c>
      <c r="C3181" s="98">
        <f t="shared" si="154"/>
        <v>3180</v>
      </c>
      <c r="D3181" s="97" t="str">
        <f t="shared" si="152"/>
        <v/>
      </c>
    </row>
    <row r="3182" spans="2:4">
      <c r="B3182" s="97" t="str">
        <f t="shared" si="153"/>
        <v>00</v>
      </c>
      <c r="C3182" s="98">
        <f t="shared" si="154"/>
        <v>3181</v>
      </c>
      <c r="D3182" s="97" t="str">
        <f t="shared" si="152"/>
        <v/>
      </c>
    </row>
    <row r="3183" spans="2:4">
      <c r="B3183" s="97" t="str">
        <f t="shared" si="153"/>
        <v>00</v>
      </c>
      <c r="C3183" s="98">
        <f t="shared" si="154"/>
        <v>3182</v>
      </c>
      <c r="D3183" s="97" t="str">
        <f t="shared" si="152"/>
        <v/>
      </c>
    </row>
    <row r="3184" spans="2:4">
      <c r="B3184" s="97" t="str">
        <f t="shared" si="153"/>
        <v>00</v>
      </c>
      <c r="C3184" s="98">
        <f t="shared" si="154"/>
        <v>3183</v>
      </c>
      <c r="D3184" s="97" t="str">
        <f t="shared" si="152"/>
        <v/>
      </c>
    </row>
    <row r="3185" spans="2:4">
      <c r="B3185" s="97" t="str">
        <f t="shared" si="153"/>
        <v>00</v>
      </c>
      <c r="C3185" s="98">
        <f t="shared" si="154"/>
        <v>3184</v>
      </c>
      <c r="D3185" s="97" t="str">
        <f t="shared" si="152"/>
        <v/>
      </c>
    </row>
    <row r="3186" spans="2:4">
      <c r="B3186" s="97" t="str">
        <f t="shared" si="153"/>
        <v>00</v>
      </c>
      <c r="C3186" s="98">
        <f t="shared" si="154"/>
        <v>3185</v>
      </c>
      <c r="D3186" s="97" t="str">
        <f t="shared" si="152"/>
        <v/>
      </c>
    </row>
    <row r="3187" spans="2:4">
      <c r="B3187" s="97" t="str">
        <f t="shared" si="153"/>
        <v>00</v>
      </c>
      <c r="C3187" s="98">
        <f t="shared" si="154"/>
        <v>3186</v>
      </c>
      <c r="D3187" s="97" t="str">
        <f t="shared" si="152"/>
        <v/>
      </c>
    </row>
    <row r="3188" spans="2:4">
      <c r="B3188" s="97" t="str">
        <f t="shared" si="153"/>
        <v>00</v>
      </c>
      <c r="C3188" s="98">
        <f t="shared" si="154"/>
        <v>3187</v>
      </c>
      <c r="D3188" s="97" t="str">
        <f t="shared" si="152"/>
        <v/>
      </c>
    </row>
    <row r="3189" spans="2:4">
      <c r="B3189" s="97" t="str">
        <f t="shared" si="153"/>
        <v>00</v>
      </c>
      <c r="C3189" s="98">
        <f t="shared" si="154"/>
        <v>3188</v>
      </c>
      <c r="D3189" s="97" t="str">
        <f t="shared" si="152"/>
        <v/>
      </c>
    </row>
    <row r="3190" spans="2:4">
      <c r="B3190" s="97" t="str">
        <f t="shared" si="153"/>
        <v>00</v>
      </c>
      <c r="C3190" s="98">
        <f t="shared" si="154"/>
        <v>3189</v>
      </c>
      <c r="D3190" s="97" t="str">
        <f t="shared" si="152"/>
        <v/>
      </c>
    </row>
    <row r="3191" spans="2:4">
      <c r="B3191" s="97" t="str">
        <f t="shared" si="153"/>
        <v>00</v>
      </c>
      <c r="C3191" s="98">
        <f t="shared" si="154"/>
        <v>3190</v>
      </c>
      <c r="D3191" s="97" t="str">
        <f t="shared" si="152"/>
        <v/>
      </c>
    </row>
    <row r="3192" spans="2:4">
      <c r="B3192" s="97" t="str">
        <f t="shared" si="153"/>
        <v>00</v>
      </c>
      <c r="C3192" s="98">
        <f t="shared" si="154"/>
        <v>3191</v>
      </c>
      <c r="D3192" s="97" t="str">
        <f t="shared" si="152"/>
        <v/>
      </c>
    </row>
    <row r="3193" spans="2:4">
      <c r="B3193" s="97" t="str">
        <f t="shared" si="153"/>
        <v>00</v>
      </c>
      <c r="C3193" s="98">
        <f t="shared" si="154"/>
        <v>3192</v>
      </c>
      <c r="D3193" s="97" t="str">
        <f t="shared" si="152"/>
        <v/>
      </c>
    </row>
    <row r="3194" spans="2:4">
      <c r="B3194" s="97" t="str">
        <f t="shared" si="153"/>
        <v>00</v>
      </c>
      <c r="C3194" s="98">
        <f t="shared" si="154"/>
        <v>3193</v>
      </c>
      <c r="D3194" s="97" t="str">
        <f t="shared" si="152"/>
        <v/>
      </c>
    </row>
    <row r="3195" spans="2:4">
      <c r="B3195" s="97" t="str">
        <f t="shared" si="153"/>
        <v>00</v>
      </c>
      <c r="C3195" s="98">
        <f t="shared" si="154"/>
        <v>3194</v>
      </c>
      <c r="D3195" s="97" t="str">
        <f t="shared" si="152"/>
        <v/>
      </c>
    </row>
    <row r="3196" spans="2:4">
      <c r="B3196" s="97" t="str">
        <f t="shared" si="153"/>
        <v>00</v>
      </c>
      <c r="C3196" s="98">
        <f t="shared" si="154"/>
        <v>3195</v>
      </c>
      <c r="D3196" s="97" t="str">
        <f t="shared" si="152"/>
        <v/>
      </c>
    </row>
    <row r="3197" spans="2:4">
      <c r="B3197" s="97" t="str">
        <f t="shared" si="153"/>
        <v>00</v>
      </c>
      <c r="C3197" s="98">
        <f t="shared" si="154"/>
        <v>3196</v>
      </c>
      <c r="D3197" s="97" t="str">
        <f t="shared" si="152"/>
        <v/>
      </c>
    </row>
    <row r="3198" spans="2:4">
      <c r="B3198" s="97" t="str">
        <f t="shared" si="153"/>
        <v>00</v>
      </c>
      <c r="C3198" s="98">
        <f t="shared" si="154"/>
        <v>3197</v>
      </c>
      <c r="D3198" s="97" t="str">
        <f t="shared" si="152"/>
        <v/>
      </c>
    </row>
    <row r="3199" spans="2:4">
      <c r="B3199" s="97" t="str">
        <f t="shared" si="153"/>
        <v>00</v>
      </c>
      <c r="C3199" s="98">
        <f t="shared" si="154"/>
        <v>3198</v>
      </c>
      <c r="D3199" s="97" t="str">
        <f t="shared" si="152"/>
        <v/>
      </c>
    </row>
    <row r="3200" spans="2:4">
      <c r="B3200" s="97" t="str">
        <f t="shared" si="153"/>
        <v>00</v>
      </c>
      <c r="C3200" s="98">
        <f t="shared" si="154"/>
        <v>3199</v>
      </c>
      <c r="D3200" s="97" t="str">
        <f t="shared" si="152"/>
        <v/>
      </c>
    </row>
    <row r="3201" spans="2:4">
      <c r="B3201" s="97" t="str">
        <f t="shared" si="153"/>
        <v>00</v>
      </c>
      <c r="C3201" s="98">
        <f t="shared" si="154"/>
        <v>3200</v>
      </c>
      <c r="D3201" s="97" t="str">
        <f t="shared" si="152"/>
        <v/>
      </c>
    </row>
    <row r="3202" spans="2:4">
      <c r="B3202" s="97" t="str">
        <f t="shared" si="153"/>
        <v>00</v>
      </c>
      <c r="C3202" s="98">
        <f t="shared" si="154"/>
        <v>3201</v>
      </c>
      <c r="D3202" s="97" t="str">
        <f t="shared" ref="D3202:D3265" si="155">IF(A3202&gt;0,CHAR(A3202),"")</f>
        <v/>
      </c>
    </row>
    <row r="3203" spans="2:4">
      <c r="B3203" s="97" t="str">
        <f t="shared" ref="B3203:B3266" si="156">DEC2HEX(A3203,2)</f>
        <v>00</v>
      </c>
      <c r="C3203" s="98">
        <f t="shared" ref="C3203:C3266" si="157">C3202+1</f>
        <v>3202</v>
      </c>
      <c r="D3203" s="97" t="str">
        <f t="shared" si="155"/>
        <v/>
      </c>
    </row>
    <row r="3204" spans="2:4">
      <c r="B3204" s="97" t="str">
        <f t="shared" si="156"/>
        <v>00</v>
      </c>
      <c r="C3204" s="98">
        <f t="shared" si="157"/>
        <v>3203</v>
      </c>
      <c r="D3204" s="97" t="str">
        <f t="shared" si="155"/>
        <v/>
      </c>
    </row>
    <row r="3205" spans="2:4">
      <c r="B3205" s="97" t="str">
        <f t="shared" si="156"/>
        <v>00</v>
      </c>
      <c r="C3205" s="98">
        <f t="shared" si="157"/>
        <v>3204</v>
      </c>
      <c r="D3205" s="97" t="str">
        <f t="shared" si="155"/>
        <v/>
      </c>
    </row>
    <row r="3206" spans="2:4">
      <c r="B3206" s="97" t="str">
        <f t="shared" si="156"/>
        <v>00</v>
      </c>
      <c r="C3206" s="98">
        <f t="shared" si="157"/>
        <v>3205</v>
      </c>
      <c r="D3206" s="97" t="str">
        <f t="shared" si="155"/>
        <v/>
      </c>
    </row>
    <row r="3207" spans="2:4">
      <c r="B3207" s="97" t="str">
        <f t="shared" si="156"/>
        <v>00</v>
      </c>
      <c r="C3207" s="98">
        <f t="shared" si="157"/>
        <v>3206</v>
      </c>
      <c r="D3207" s="97" t="str">
        <f t="shared" si="155"/>
        <v/>
      </c>
    </row>
    <row r="3208" spans="2:4">
      <c r="B3208" s="97" t="str">
        <f t="shared" si="156"/>
        <v>00</v>
      </c>
      <c r="C3208" s="98">
        <f t="shared" si="157"/>
        <v>3207</v>
      </c>
      <c r="D3208" s="97" t="str">
        <f t="shared" si="155"/>
        <v/>
      </c>
    </row>
    <row r="3209" spans="2:4">
      <c r="B3209" s="97" t="str">
        <f t="shared" si="156"/>
        <v>00</v>
      </c>
      <c r="C3209" s="98">
        <f t="shared" si="157"/>
        <v>3208</v>
      </c>
      <c r="D3209" s="97" t="str">
        <f t="shared" si="155"/>
        <v/>
      </c>
    </row>
    <row r="3210" spans="2:4">
      <c r="B3210" s="97" t="str">
        <f t="shared" si="156"/>
        <v>00</v>
      </c>
      <c r="C3210" s="98">
        <f t="shared" si="157"/>
        <v>3209</v>
      </c>
      <c r="D3210" s="97" t="str">
        <f t="shared" si="155"/>
        <v/>
      </c>
    </row>
    <row r="3211" spans="2:4">
      <c r="B3211" s="97" t="str">
        <f t="shared" si="156"/>
        <v>00</v>
      </c>
      <c r="C3211" s="98">
        <f t="shared" si="157"/>
        <v>3210</v>
      </c>
      <c r="D3211" s="97" t="str">
        <f t="shared" si="155"/>
        <v/>
      </c>
    </row>
    <row r="3212" spans="2:4">
      <c r="B3212" s="97" t="str">
        <f t="shared" si="156"/>
        <v>00</v>
      </c>
      <c r="C3212" s="98">
        <f t="shared" si="157"/>
        <v>3211</v>
      </c>
      <c r="D3212" s="97" t="str">
        <f t="shared" si="155"/>
        <v/>
      </c>
    </row>
    <row r="3213" spans="2:4">
      <c r="B3213" s="97" t="str">
        <f t="shared" si="156"/>
        <v>00</v>
      </c>
      <c r="C3213" s="98">
        <f t="shared" si="157"/>
        <v>3212</v>
      </c>
      <c r="D3213" s="97" t="str">
        <f t="shared" si="155"/>
        <v/>
      </c>
    </row>
    <row r="3214" spans="2:4">
      <c r="B3214" s="97" t="str">
        <f t="shared" si="156"/>
        <v>00</v>
      </c>
      <c r="C3214" s="98">
        <f t="shared" si="157"/>
        <v>3213</v>
      </c>
      <c r="D3214" s="97" t="str">
        <f t="shared" si="155"/>
        <v/>
      </c>
    </row>
    <row r="3215" spans="2:4">
      <c r="B3215" s="97" t="str">
        <f t="shared" si="156"/>
        <v>00</v>
      </c>
      <c r="C3215" s="98">
        <f t="shared" si="157"/>
        <v>3214</v>
      </c>
      <c r="D3215" s="97" t="str">
        <f t="shared" si="155"/>
        <v/>
      </c>
    </row>
    <row r="3216" spans="2:4">
      <c r="B3216" s="97" t="str">
        <f t="shared" si="156"/>
        <v>00</v>
      </c>
      <c r="C3216" s="98">
        <f t="shared" si="157"/>
        <v>3215</v>
      </c>
      <c r="D3216" s="97" t="str">
        <f t="shared" si="155"/>
        <v/>
      </c>
    </row>
    <row r="3217" spans="2:4">
      <c r="B3217" s="97" t="str">
        <f t="shared" si="156"/>
        <v>00</v>
      </c>
      <c r="C3217" s="98">
        <f t="shared" si="157"/>
        <v>3216</v>
      </c>
      <c r="D3217" s="97" t="str">
        <f t="shared" si="155"/>
        <v/>
      </c>
    </row>
    <row r="3218" spans="2:4">
      <c r="B3218" s="97" t="str">
        <f t="shared" si="156"/>
        <v>00</v>
      </c>
      <c r="C3218" s="98">
        <f t="shared" si="157"/>
        <v>3217</v>
      </c>
      <c r="D3218" s="97" t="str">
        <f t="shared" si="155"/>
        <v/>
      </c>
    </row>
    <row r="3219" spans="2:4">
      <c r="B3219" s="97" t="str">
        <f t="shared" si="156"/>
        <v>00</v>
      </c>
      <c r="C3219" s="98">
        <f t="shared" si="157"/>
        <v>3218</v>
      </c>
      <c r="D3219" s="97" t="str">
        <f t="shared" si="155"/>
        <v/>
      </c>
    </row>
    <row r="3220" spans="2:4">
      <c r="B3220" s="97" t="str">
        <f t="shared" si="156"/>
        <v>00</v>
      </c>
      <c r="C3220" s="98">
        <f t="shared" si="157"/>
        <v>3219</v>
      </c>
      <c r="D3220" s="97" t="str">
        <f t="shared" si="155"/>
        <v/>
      </c>
    </row>
    <row r="3221" spans="2:4">
      <c r="B3221" s="97" t="str">
        <f t="shared" si="156"/>
        <v>00</v>
      </c>
      <c r="C3221" s="98">
        <f t="shared" si="157"/>
        <v>3220</v>
      </c>
      <c r="D3221" s="97" t="str">
        <f t="shared" si="155"/>
        <v/>
      </c>
    </row>
    <row r="3222" spans="2:4">
      <c r="B3222" s="97" t="str">
        <f t="shared" si="156"/>
        <v>00</v>
      </c>
      <c r="C3222" s="98">
        <f t="shared" si="157"/>
        <v>3221</v>
      </c>
      <c r="D3222" s="97" t="str">
        <f t="shared" si="155"/>
        <v/>
      </c>
    </row>
    <row r="3223" spans="2:4">
      <c r="B3223" s="97" t="str">
        <f t="shared" si="156"/>
        <v>00</v>
      </c>
      <c r="C3223" s="98">
        <f t="shared" si="157"/>
        <v>3222</v>
      </c>
      <c r="D3223" s="97" t="str">
        <f t="shared" si="155"/>
        <v/>
      </c>
    </row>
    <row r="3224" spans="2:4">
      <c r="B3224" s="97" t="str">
        <f t="shared" si="156"/>
        <v>00</v>
      </c>
      <c r="C3224" s="98">
        <f t="shared" si="157"/>
        <v>3223</v>
      </c>
      <c r="D3224" s="97" t="str">
        <f t="shared" si="155"/>
        <v/>
      </c>
    </row>
    <row r="3225" spans="2:4">
      <c r="B3225" s="97" t="str">
        <f t="shared" si="156"/>
        <v>00</v>
      </c>
      <c r="C3225" s="98">
        <f t="shared" si="157"/>
        <v>3224</v>
      </c>
      <c r="D3225" s="97" t="str">
        <f t="shared" si="155"/>
        <v/>
      </c>
    </row>
    <row r="3226" spans="2:4">
      <c r="B3226" s="97" t="str">
        <f t="shared" si="156"/>
        <v>00</v>
      </c>
      <c r="C3226" s="98">
        <f t="shared" si="157"/>
        <v>3225</v>
      </c>
      <c r="D3226" s="97" t="str">
        <f t="shared" si="155"/>
        <v/>
      </c>
    </row>
    <row r="3227" spans="2:4">
      <c r="B3227" s="97" t="str">
        <f t="shared" si="156"/>
        <v>00</v>
      </c>
      <c r="C3227" s="98">
        <f t="shared" si="157"/>
        <v>3226</v>
      </c>
      <c r="D3227" s="97" t="str">
        <f t="shared" si="155"/>
        <v/>
      </c>
    </row>
    <row r="3228" spans="2:4">
      <c r="B3228" s="97" t="str">
        <f t="shared" si="156"/>
        <v>00</v>
      </c>
      <c r="C3228" s="98">
        <f t="shared" si="157"/>
        <v>3227</v>
      </c>
      <c r="D3228" s="97" t="str">
        <f t="shared" si="155"/>
        <v/>
      </c>
    </row>
    <row r="3229" spans="2:4">
      <c r="B3229" s="97" t="str">
        <f t="shared" si="156"/>
        <v>00</v>
      </c>
      <c r="C3229" s="98">
        <f t="shared" si="157"/>
        <v>3228</v>
      </c>
      <c r="D3229" s="97" t="str">
        <f t="shared" si="155"/>
        <v/>
      </c>
    </row>
    <row r="3230" spans="2:4">
      <c r="B3230" s="97" t="str">
        <f t="shared" si="156"/>
        <v>00</v>
      </c>
      <c r="C3230" s="98">
        <f t="shared" si="157"/>
        <v>3229</v>
      </c>
      <c r="D3230" s="97" t="str">
        <f t="shared" si="155"/>
        <v/>
      </c>
    </row>
    <row r="3231" spans="2:4">
      <c r="B3231" s="97" t="str">
        <f t="shared" si="156"/>
        <v>00</v>
      </c>
      <c r="C3231" s="98">
        <f t="shared" si="157"/>
        <v>3230</v>
      </c>
      <c r="D3231" s="97" t="str">
        <f t="shared" si="155"/>
        <v/>
      </c>
    </row>
    <row r="3232" spans="2:4">
      <c r="B3232" s="97" t="str">
        <f t="shared" si="156"/>
        <v>00</v>
      </c>
      <c r="C3232" s="98">
        <f t="shared" si="157"/>
        <v>3231</v>
      </c>
      <c r="D3232" s="97" t="str">
        <f t="shared" si="155"/>
        <v/>
      </c>
    </row>
    <row r="3233" spans="2:4">
      <c r="B3233" s="97" t="str">
        <f t="shared" si="156"/>
        <v>00</v>
      </c>
      <c r="C3233" s="98">
        <f t="shared" si="157"/>
        <v>3232</v>
      </c>
      <c r="D3233" s="97" t="str">
        <f t="shared" si="155"/>
        <v/>
      </c>
    </row>
    <row r="3234" spans="2:4">
      <c r="B3234" s="97" t="str">
        <f t="shared" si="156"/>
        <v>00</v>
      </c>
      <c r="C3234" s="98">
        <f t="shared" si="157"/>
        <v>3233</v>
      </c>
      <c r="D3234" s="97" t="str">
        <f t="shared" si="155"/>
        <v/>
      </c>
    </row>
    <row r="3235" spans="2:4">
      <c r="B3235" s="97" t="str">
        <f t="shared" si="156"/>
        <v>00</v>
      </c>
      <c r="C3235" s="98">
        <f t="shared" si="157"/>
        <v>3234</v>
      </c>
      <c r="D3235" s="97" t="str">
        <f t="shared" si="155"/>
        <v/>
      </c>
    </row>
    <row r="3236" spans="2:4">
      <c r="B3236" s="97" t="str">
        <f t="shared" si="156"/>
        <v>00</v>
      </c>
      <c r="C3236" s="98">
        <f t="shared" si="157"/>
        <v>3235</v>
      </c>
      <c r="D3236" s="97" t="str">
        <f t="shared" si="155"/>
        <v/>
      </c>
    </row>
    <row r="3237" spans="2:4">
      <c r="B3237" s="97" t="str">
        <f t="shared" si="156"/>
        <v>00</v>
      </c>
      <c r="C3237" s="98">
        <f t="shared" si="157"/>
        <v>3236</v>
      </c>
      <c r="D3237" s="97" t="str">
        <f t="shared" si="155"/>
        <v/>
      </c>
    </row>
    <row r="3238" spans="2:4">
      <c r="B3238" s="97" t="str">
        <f t="shared" si="156"/>
        <v>00</v>
      </c>
      <c r="C3238" s="98">
        <f t="shared" si="157"/>
        <v>3237</v>
      </c>
      <c r="D3238" s="97" t="str">
        <f t="shared" si="155"/>
        <v/>
      </c>
    </row>
    <row r="3239" spans="2:4">
      <c r="B3239" s="97" t="str">
        <f t="shared" si="156"/>
        <v>00</v>
      </c>
      <c r="C3239" s="98">
        <f t="shared" si="157"/>
        <v>3238</v>
      </c>
      <c r="D3239" s="97" t="str">
        <f t="shared" si="155"/>
        <v/>
      </c>
    </row>
    <row r="3240" spans="2:4">
      <c r="B3240" s="97" t="str">
        <f t="shared" si="156"/>
        <v>00</v>
      </c>
      <c r="C3240" s="98">
        <f t="shared" si="157"/>
        <v>3239</v>
      </c>
      <c r="D3240" s="97" t="str">
        <f t="shared" si="155"/>
        <v/>
      </c>
    </row>
    <row r="3241" spans="2:4">
      <c r="B3241" s="97" t="str">
        <f t="shared" si="156"/>
        <v>00</v>
      </c>
      <c r="C3241" s="98">
        <f t="shared" si="157"/>
        <v>3240</v>
      </c>
      <c r="D3241" s="97" t="str">
        <f t="shared" si="155"/>
        <v/>
      </c>
    </row>
    <row r="3242" spans="2:4">
      <c r="B3242" s="97" t="str">
        <f t="shared" si="156"/>
        <v>00</v>
      </c>
      <c r="C3242" s="98">
        <f t="shared" si="157"/>
        <v>3241</v>
      </c>
      <c r="D3242" s="97" t="str">
        <f t="shared" si="155"/>
        <v/>
      </c>
    </row>
    <row r="3243" spans="2:4">
      <c r="B3243" s="97" t="str">
        <f t="shared" si="156"/>
        <v>00</v>
      </c>
      <c r="C3243" s="98">
        <f t="shared" si="157"/>
        <v>3242</v>
      </c>
      <c r="D3243" s="97" t="str">
        <f t="shared" si="155"/>
        <v/>
      </c>
    </row>
    <row r="3244" spans="2:4">
      <c r="B3244" s="97" t="str">
        <f t="shared" si="156"/>
        <v>00</v>
      </c>
      <c r="C3244" s="98">
        <f t="shared" si="157"/>
        <v>3243</v>
      </c>
      <c r="D3244" s="97" t="str">
        <f t="shared" si="155"/>
        <v/>
      </c>
    </row>
    <row r="3245" spans="2:4">
      <c r="B3245" s="97" t="str">
        <f t="shared" si="156"/>
        <v>00</v>
      </c>
      <c r="C3245" s="98">
        <f t="shared" si="157"/>
        <v>3244</v>
      </c>
      <c r="D3245" s="97" t="str">
        <f t="shared" si="155"/>
        <v/>
      </c>
    </row>
    <row r="3246" spans="2:4">
      <c r="B3246" s="97" t="str">
        <f t="shared" si="156"/>
        <v>00</v>
      </c>
      <c r="C3246" s="98">
        <f t="shared" si="157"/>
        <v>3245</v>
      </c>
      <c r="D3246" s="97" t="str">
        <f t="shared" si="155"/>
        <v/>
      </c>
    </row>
    <row r="3247" spans="2:4">
      <c r="B3247" s="97" t="str">
        <f t="shared" si="156"/>
        <v>00</v>
      </c>
      <c r="C3247" s="98">
        <f t="shared" si="157"/>
        <v>3246</v>
      </c>
      <c r="D3247" s="97" t="str">
        <f t="shared" si="155"/>
        <v/>
      </c>
    </row>
    <row r="3248" spans="2:4">
      <c r="B3248" s="97" t="str">
        <f t="shared" si="156"/>
        <v>00</v>
      </c>
      <c r="C3248" s="98">
        <f t="shared" si="157"/>
        <v>3247</v>
      </c>
      <c r="D3248" s="97" t="str">
        <f t="shared" si="155"/>
        <v/>
      </c>
    </row>
    <row r="3249" spans="2:4">
      <c r="B3249" s="97" t="str">
        <f t="shared" si="156"/>
        <v>00</v>
      </c>
      <c r="C3249" s="98">
        <f t="shared" si="157"/>
        <v>3248</v>
      </c>
      <c r="D3249" s="97" t="str">
        <f t="shared" si="155"/>
        <v/>
      </c>
    </row>
    <row r="3250" spans="2:4">
      <c r="B3250" s="97" t="str">
        <f t="shared" si="156"/>
        <v>00</v>
      </c>
      <c r="C3250" s="98">
        <f t="shared" si="157"/>
        <v>3249</v>
      </c>
      <c r="D3250" s="97" t="str">
        <f t="shared" si="155"/>
        <v/>
      </c>
    </row>
    <row r="3251" spans="2:4">
      <c r="B3251" s="97" t="str">
        <f t="shared" si="156"/>
        <v>00</v>
      </c>
      <c r="C3251" s="98">
        <f t="shared" si="157"/>
        <v>3250</v>
      </c>
      <c r="D3251" s="97" t="str">
        <f t="shared" si="155"/>
        <v/>
      </c>
    </row>
    <row r="3252" spans="2:4">
      <c r="B3252" s="97" t="str">
        <f t="shared" si="156"/>
        <v>00</v>
      </c>
      <c r="C3252" s="98">
        <f t="shared" si="157"/>
        <v>3251</v>
      </c>
      <c r="D3252" s="97" t="str">
        <f t="shared" si="155"/>
        <v/>
      </c>
    </row>
    <row r="3253" spans="2:4">
      <c r="B3253" s="97" t="str">
        <f t="shared" si="156"/>
        <v>00</v>
      </c>
      <c r="C3253" s="98">
        <f t="shared" si="157"/>
        <v>3252</v>
      </c>
      <c r="D3253" s="97" t="str">
        <f t="shared" si="155"/>
        <v/>
      </c>
    </row>
    <row r="3254" spans="2:4">
      <c r="B3254" s="97" t="str">
        <f t="shared" si="156"/>
        <v>00</v>
      </c>
      <c r="C3254" s="98">
        <f t="shared" si="157"/>
        <v>3253</v>
      </c>
      <c r="D3254" s="97" t="str">
        <f t="shared" si="155"/>
        <v/>
      </c>
    </row>
    <row r="3255" spans="2:4">
      <c r="B3255" s="97" t="str">
        <f t="shared" si="156"/>
        <v>00</v>
      </c>
      <c r="C3255" s="98">
        <f t="shared" si="157"/>
        <v>3254</v>
      </c>
      <c r="D3255" s="97" t="str">
        <f t="shared" si="155"/>
        <v/>
      </c>
    </row>
    <row r="3256" spans="2:4">
      <c r="B3256" s="97" t="str">
        <f t="shared" si="156"/>
        <v>00</v>
      </c>
      <c r="C3256" s="98">
        <f t="shared" si="157"/>
        <v>3255</v>
      </c>
      <c r="D3256" s="97" t="str">
        <f t="shared" si="155"/>
        <v/>
      </c>
    </row>
    <row r="3257" spans="2:4">
      <c r="B3257" s="97" t="str">
        <f t="shared" si="156"/>
        <v>00</v>
      </c>
      <c r="C3257" s="98">
        <f t="shared" si="157"/>
        <v>3256</v>
      </c>
      <c r="D3257" s="97" t="str">
        <f t="shared" si="155"/>
        <v/>
      </c>
    </row>
    <row r="3258" spans="2:4">
      <c r="B3258" s="97" t="str">
        <f t="shared" si="156"/>
        <v>00</v>
      </c>
      <c r="C3258" s="98">
        <f t="shared" si="157"/>
        <v>3257</v>
      </c>
      <c r="D3258" s="97" t="str">
        <f t="shared" si="155"/>
        <v/>
      </c>
    </row>
    <row r="3259" spans="2:4">
      <c r="B3259" s="97" t="str">
        <f t="shared" si="156"/>
        <v>00</v>
      </c>
      <c r="C3259" s="98">
        <f t="shared" si="157"/>
        <v>3258</v>
      </c>
      <c r="D3259" s="97" t="str">
        <f t="shared" si="155"/>
        <v/>
      </c>
    </row>
    <row r="3260" spans="2:4">
      <c r="B3260" s="97" t="str">
        <f t="shared" si="156"/>
        <v>00</v>
      </c>
      <c r="C3260" s="98">
        <f t="shared" si="157"/>
        <v>3259</v>
      </c>
      <c r="D3260" s="97" t="str">
        <f t="shared" si="155"/>
        <v/>
      </c>
    </row>
    <row r="3261" spans="2:4">
      <c r="B3261" s="97" t="str">
        <f t="shared" si="156"/>
        <v>00</v>
      </c>
      <c r="C3261" s="98">
        <f t="shared" si="157"/>
        <v>3260</v>
      </c>
      <c r="D3261" s="97" t="str">
        <f t="shared" si="155"/>
        <v/>
      </c>
    </row>
    <row r="3262" spans="2:4">
      <c r="B3262" s="97" t="str">
        <f t="shared" si="156"/>
        <v>00</v>
      </c>
      <c r="C3262" s="98">
        <f t="shared" si="157"/>
        <v>3261</v>
      </c>
      <c r="D3262" s="97" t="str">
        <f t="shared" si="155"/>
        <v/>
      </c>
    </row>
    <row r="3263" spans="2:4">
      <c r="B3263" s="97" t="str">
        <f t="shared" si="156"/>
        <v>00</v>
      </c>
      <c r="C3263" s="98">
        <f t="shared" si="157"/>
        <v>3262</v>
      </c>
      <c r="D3263" s="97" t="str">
        <f t="shared" si="155"/>
        <v/>
      </c>
    </row>
    <row r="3264" spans="2:4">
      <c r="B3264" s="97" t="str">
        <f t="shared" si="156"/>
        <v>00</v>
      </c>
      <c r="C3264" s="98">
        <f t="shared" si="157"/>
        <v>3263</v>
      </c>
      <c r="D3264" s="97" t="str">
        <f t="shared" si="155"/>
        <v/>
      </c>
    </row>
    <row r="3265" spans="2:4">
      <c r="B3265" s="97" t="str">
        <f t="shared" si="156"/>
        <v>00</v>
      </c>
      <c r="C3265" s="98">
        <f t="shared" si="157"/>
        <v>3264</v>
      </c>
      <c r="D3265" s="97" t="str">
        <f t="shared" si="155"/>
        <v/>
      </c>
    </row>
    <row r="3266" spans="2:4">
      <c r="B3266" s="97" t="str">
        <f t="shared" si="156"/>
        <v>00</v>
      </c>
      <c r="C3266" s="98">
        <f t="shared" si="157"/>
        <v>3265</v>
      </c>
      <c r="D3266" s="97" t="str">
        <f t="shared" ref="D3266:D3329" si="158">IF(A3266&gt;0,CHAR(A3266),"")</f>
        <v/>
      </c>
    </row>
    <row r="3267" spans="2:4">
      <c r="B3267" s="97" t="str">
        <f t="shared" ref="B3267:B3330" si="159">DEC2HEX(A3267,2)</f>
        <v>00</v>
      </c>
      <c r="C3267" s="98">
        <f t="shared" ref="C3267:C3330" si="160">C3266+1</f>
        <v>3266</v>
      </c>
      <c r="D3267" s="97" t="str">
        <f t="shared" si="158"/>
        <v/>
      </c>
    </row>
    <row r="3268" spans="2:4">
      <c r="B3268" s="97" t="str">
        <f t="shared" si="159"/>
        <v>00</v>
      </c>
      <c r="C3268" s="98">
        <f t="shared" si="160"/>
        <v>3267</v>
      </c>
      <c r="D3268" s="97" t="str">
        <f t="shared" si="158"/>
        <v/>
      </c>
    </row>
    <row r="3269" spans="2:4">
      <c r="B3269" s="97" t="str">
        <f t="shared" si="159"/>
        <v>00</v>
      </c>
      <c r="C3269" s="98">
        <f t="shared" si="160"/>
        <v>3268</v>
      </c>
      <c r="D3269" s="97" t="str">
        <f t="shared" si="158"/>
        <v/>
      </c>
    </row>
    <row r="3270" spans="2:4">
      <c r="B3270" s="97" t="str">
        <f t="shared" si="159"/>
        <v>00</v>
      </c>
      <c r="C3270" s="98">
        <f t="shared" si="160"/>
        <v>3269</v>
      </c>
      <c r="D3270" s="97" t="str">
        <f t="shared" si="158"/>
        <v/>
      </c>
    </row>
    <row r="3271" spans="2:4">
      <c r="B3271" s="97" t="str">
        <f t="shared" si="159"/>
        <v>00</v>
      </c>
      <c r="C3271" s="98">
        <f t="shared" si="160"/>
        <v>3270</v>
      </c>
      <c r="D3271" s="97" t="str">
        <f t="shared" si="158"/>
        <v/>
      </c>
    </row>
    <row r="3272" spans="2:4">
      <c r="B3272" s="97" t="str">
        <f t="shared" si="159"/>
        <v>00</v>
      </c>
      <c r="C3272" s="98">
        <f t="shared" si="160"/>
        <v>3271</v>
      </c>
      <c r="D3272" s="97" t="str">
        <f t="shared" si="158"/>
        <v/>
      </c>
    </row>
    <row r="3273" spans="2:4">
      <c r="B3273" s="97" t="str">
        <f t="shared" si="159"/>
        <v>00</v>
      </c>
      <c r="C3273" s="98">
        <f t="shared" si="160"/>
        <v>3272</v>
      </c>
      <c r="D3273" s="97" t="str">
        <f t="shared" si="158"/>
        <v/>
      </c>
    </row>
    <row r="3274" spans="2:4">
      <c r="B3274" s="97" t="str">
        <f t="shared" si="159"/>
        <v>00</v>
      </c>
      <c r="C3274" s="98">
        <f t="shared" si="160"/>
        <v>3273</v>
      </c>
      <c r="D3274" s="97" t="str">
        <f t="shared" si="158"/>
        <v/>
      </c>
    </row>
    <row r="3275" spans="2:4">
      <c r="B3275" s="97" t="str">
        <f t="shared" si="159"/>
        <v>00</v>
      </c>
      <c r="C3275" s="98">
        <f t="shared" si="160"/>
        <v>3274</v>
      </c>
      <c r="D3275" s="97" t="str">
        <f t="shared" si="158"/>
        <v/>
      </c>
    </row>
    <row r="3276" spans="2:4">
      <c r="B3276" s="97" t="str">
        <f t="shared" si="159"/>
        <v>00</v>
      </c>
      <c r="C3276" s="98">
        <f t="shared" si="160"/>
        <v>3275</v>
      </c>
      <c r="D3276" s="97" t="str">
        <f t="shared" si="158"/>
        <v/>
      </c>
    </row>
    <row r="3277" spans="2:4">
      <c r="B3277" s="97" t="str">
        <f t="shared" si="159"/>
        <v>00</v>
      </c>
      <c r="C3277" s="98">
        <f t="shared" si="160"/>
        <v>3276</v>
      </c>
      <c r="D3277" s="97" t="str">
        <f t="shared" si="158"/>
        <v/>
      </c>
    </row>
    <row r="3278" spans="2:4">
      <c r="B3278" s="97" t="str">
        <f t="shared" si="159"/>
        <v>00</v>
      </c>
      <c r="C3278" s="98">
        <f t="shared" si="160"/>
        <v>3277</v>
      </c>
      <c r="D3278" s="97" t="str">
        <f t="shared" si="158"/>
        <v/>
      </c>
    </row>
    <row r="3279" spans="2:4">
      <c r="B3279" s="97" t="str">
        <f t="shared" si="159"/>
        <v>00</v>
      </c>
      <c r="C3279" s="98">
        <f t="shared" si="160"/>
        <v>3278</v>
      </c>
      <c r="D3279" s="97" t="str">
        <f t="shared" si="158"/>
        <v/>
      </c>
    </row>
    <row r="3280" spans="2:4">
      <c r="B3280" s="97" t="str">
        <f t="shared" si="159"/>
        <v>00</v>
      </c>
      <c r="C3280" s="98">
        <f t="shared" si="160"/>
        <v>3279</v>
      </c>
      <c r="D3280" s="97" t="str">
        <f t="shared" si="158"/>
        <v/>
      </c>
    </row>
    <row r="3281" spans="2:4">
      <c r="B3281" s="97" t="str">
        <f t="shared" si="159"/>
        <v>00</v>
      </c>
      <c r="C3281" s="98">
        <f t="shared" si="160"/>
        <v>3280</v>
      </c>
      <c r="D3281" s="97" t="str">
        <f t="shared" si="158"/>
        <v/>
      </c>
    </row>
    <row r="3282" spans="2:4">
      <c r="B3282" s="97" t="str">
        <f t="shared" si="159"/>
        <v>00</v>
      </c>
      <c r="C3282" s="98">
        <f t="shared" si="160"/>
        <v>3281</v>
      </c>
      <c r="D3282" s="97" t="str">
        <f t="shared" si="158"/>
        <v/>
      </c>
    </row>
    <row r="3283" spans="2:4">
      <c r="B3283" s="97" t="str">
        <f t="shared" si="159"/>
        <v>00</v>
      </c>
      <c r="C3283" s="98">
        <f t="shared" si="160"/>
        <v>3282</v>
      </c>
      <c r="D3283" s="97" t="str">
        <f t="shared" si="158"/>
        <v/>
      </c>
    </row>
    <row r="3284" spans="2:4">
      <c r="B3284" s="97" t="str">
        <f t="shared" si="159"/>
        <v>00</v>
      </c>
      <c r="C3284" s="98">
        <f t="shared" si="160"/>
        <v>3283</v>
      </c>
      <c r="D3284" s="97" t="str">
        <f t="shared" si="158"/>
        <v/>
      </c>
    </row>
    <row r="3285" spans="2:4">
      <c r="B3285" s="97" t="str">
        <f t="shared" si="159"/>
        <v>00</v>
      </c>
      <c r="C3285" s="98">
        <f t="shared" si="160"/>
        <v>3284</v>
      </c>
      <c r="D3285" s="97" t="str">
        <f t="shared" si="158"/>
        <v/>
      </c>
    </row>
    <row r="3286" spans="2:4">
      <c r="B3286" s="97" t="str">
        <f t="shared" si="159"/>
        <v>00</v>
      </c>
      <c r="C3286" s="98">
        <f t="shared" si="160"/>
        <v>3285</v>
      </c>
      <c r="D3286" s="97" t="str">
        <f t="shared" si="158"/>
        <v/>
      </c>
    </row>
    <row r="3287" spans="2:4">
      <c r="B3287" s="97" t="str">
        <f t="shared" si="159"/>
        <v>00</v>
      </c>
      <c r="C3287" s="98">
        <f t="shared" si="160"/>
        <v>3286</v>
      </c>
      <c r="D3287" s="97" t="str">
        <f t="shared" si="158"/>
        <v/>
      </c>
    </row>
    <row r="3288" spans="2:4">
      <c r="B3288" s="97" t="str">
        <f t="shared" si="159"/>
        <v>00</v>
      </c>
      <c r="C3288" s="98">
        <f t="shared" si="160"/>
        <v>3287</v>
      </c>
      <c r="D3288" s="97" t="str">
        <f t="shared" si="158"/>
        <v/>
      </c>
    </row>
    <row r="3289" spans="2:4">
      <c r="B3289" s="97" t="str">
        <f t="shared" si="159"/>
        <v>00</v>
      </c>
      <c r="C3289" s="98">
        <f t="shared" si="160"/>
        <v>3288</v>
      </c>
      <c r="D3289" s="97" t="str">
        <f t="shared" si="158"/>
        <v/>
      </c>
    </row>
    <row r="3290" spans="2:4">
      <c r="B3290" s="97" t="str">
        <f t="shared" si="159"/>
        <v>00</v>
      </c>
      <c r="C3290" s="98">
        <f t="shared" si="160"/>
        <v>3289</v>
      </c>
      <c r="D3290" s="97" t="str">
        <f t="shared" si="158"/>
        <v/>
      </c>
    </row>
    <row r="3291" spans="2:4">
      <c r="B3291" s="97" t="str">
        <f t="shared" si="159"/>
        <v>00</v>
      </c>
      <c r="C3291" s="98">
        <f t="shared" si="160"/>
        <v>3290</v>
      </c>
      <c r="D3291" s="97" t="str">
        <f t="shared" si="158"/>
        <v/>
      </c>
    </row>
    <row r="3292" spans="2:4">
      <c r="B3292" s="97" t="str">
        <f t="shared" si="159"/>
        <v>00</v>
      </c>
      <c r="C3292" s="98">
        <f t="shared" si="160"/>
        <v>3291</v>
      </c>
      <c r="D3292" s="97" t="str">
        <f t="shared" si="158"/>
        <v/>
      </c>
    </row>
    <row r="3293" spans="2:4">
      <c r="B3293" s="97" t="str">
        <f t="shared" si="159"/>
        <v>00</v>
      </c>
      <c r="C3293" s="98">
        <f t="shared" si="160"/>
        <v>3292</v>
      </c>
      <c r="D3293" s="97" t="str">
        <f t="shared" si="158"/>
        <v/>
      </c>
    </row>
    <row r="3294" spans="2:4">
      <c r="B3294" s="97" t="str">
        <f t="shared" si="159"/>
        <v>00</v>
      </c>
      <c r="C3294" s="98">
        <f t="shared" si="160"/>
        <v>3293</v>
      </c>
      <c r="D3294" s="97" t="str">
        <f t="shared" si="158"/>
        <v/>
      </c>
    </row>
    <row r="3295" spans="2:4">
      <c r="B3295" s="97" t="str">
        <f t="shared" si="159"/>
        <v>00</v>
      </c>
      <c r="C3295" s="98">
        <f t="shared" si="160"/>
        <v>3294</v>
      </c>
      <c r="D3295" s="97" t="str">
        <f t="shared" si="158"/>
        <v/>
      </c>
    </row>
    <row r="3296" spans="2:4">
      <c r="B3296" s="97" t="str">
        <f t="shared" si="159"/>
        <v>00</v>
      </c>
      <c r="C3296" s="98">
        <f t="shared" si="160"/>
        <v>3295</v>
      </c>
      <c r="D3296" s="97" t="str">
        <f t="shared" si="158"/>
        <v/>
      </c>
    </row>
    <row r="3297" spans="2:4">
      <c r="B3297" s="97" t="str">
        <f t="shared" si="159"/>
        <v>00</v>
      </c>
      <c r="C3297" s="98">
        <f t="shared" si="160"/>
        <v>3296</v>
      </c>
      <c r="D3297" s="97" t="str">
        <f t="shared" si="158"/>
        <v/>
      </c>
    </row>
    <row r="3298" spans="2:4">
      <c r="B3298" s="97" t="str">
        <f t="shared" si="159"/>
        <v>00</v>
      </c>
      <c r="C3298" s="98">
        <f t="shared" si="160"/>
        <v>3297</v>
      </c>
      <c r="D3298" s="97" t="str">
        <f t="shared" si="158"/>
        <v/>
      </c>
    </row>
    <row r="3299" spans="2:4">
      <c r="B3299" s="97" t="str">
        <f t="shared" si="159"/>
        <v>00</v>
      </c>
      <c r="C3299" s="98">
        <f t="shared" si="160"/>
        <v>3298</v>
      </c>
      <c r="D3299" s="97" t="str">
        <f t="shared" si="158"/>
        <v/>
      </c>
    </row>
    <row r="3300" spans="2:4">
      <c r="B3300" s="97" t="str">
        <f t="shared" si="159"/>
        <v>00</v>
      </c>
      <c r="C3300" s="98">
        <f t="shared" si="160"/>
        <v>3299</v>
      </c>
      <c r="D3300" s="97" t="str">
        <f t="shared" si="158"/>
        <v/>
      </c>
    </row>
    <row r="3301" spans="2:4">
      <c r="B3301" s="97" t="str">
        <f t="shared" si="159"/>
        <v>00</v>
      </c>
      <c r="C3301" s="98">
        <f t="shared" si="160"/>
        <v>3300</v>
      </c>
      <c r="D3301" s="97" t="str">
        <f t="shared" si="158"/>
        <v/>
      </c>
    </row>
    <row r="3302" spans="2:4">
      <c r="B3302" s="97" t="str">
        <f t="shared" si="159"/>
        <v>00</v>
      </c>
      <c r="C3302" s="98">
        <f t="shared" si="160"/>
        <v>3301</v>
      </c>
      <c r="D3302" s="97" t="str">
        <f t="shared" si="158"/>
        <v/>
      </c>
    </row>
    <row r="3303" spans="2:4">
      <c r="B3303" s="97" t="str">
        <f t="shared" si="159"/>
        <v>00</v>
      </c>
      <c r="C3303" s="98">
        <f t="shared" si="160"/>
        <v>3302</v>
      </c>
      <c r="D3303" s="97" t="str">
        <f t="shared" si="158"/>
        <v/>
      </c>
    </row>
    <row r="3304" spans="2:4">
      <c r="B3304" s="97" t="str">
        <f t="shared" si="159"/>
        <v>00</v>
      </c>
      <c r="C3304" s="98">
        <f t="shared" si="160"/>
        <v>3303</v>
      </c>
      <c r="D3304" s="97" t="str">
        <f t="shared" si="158"/>
        <v/>
      </c>
    </row>
    <row r="3305" spans="2:4">
      <c r="B3305" s="97" t="str">
        <f t="shared" si="159"/>
        <v>00</v>
      </c>
      <c r="C3305" s="98">
        <f t="shared" si="160"/>
        <v>3304</v>
      </c>
      <c r="D3305" s="97" t="str">
        <f t="shared" si="158"/>
        <v/>
      </c>
    </row>
    <row r="3306" spans="2:4">
      <c r="B3306" s="97" t="str">
        <f t="shared" si="159"/>
        <v>00</v>
      </c>
      <c r="C3306" s="98">
        <f t="shared" si="160"/>
        <v>3305</v>
      </c>
      <c r="D3306" s="97" t="str">
        <f t="shared" si="158"/>
        <v/>
      </c>
    </row>
    <row r="3307" spans="2:4">
      <c r="B3307" s="97" t="str">
        <f t="shared" si="159"/>
        <v>00</v>
      </c>
      <c r="C3307" s="98">
        <f t="shared" si="160"/>
        <v>3306</v>
      </c>
      <c r="D3307" s="97" t="str">
        <f t="shared" si="158"/>
        <v/>
      </c>
    </row>
    <row r="3308" spans="2:4">
      <c r="B3308" s="97" t="str">
        <f t="shared" si="159"/>
        <v>00</v>
      </c>
      <c r="C3308" s="98">
        <f t="shared" si="160"/>
        <v>3307</v>
      </c>
      <c r="D3308" s="97" t="str">
        <f t="shared" si="158"/>
        <v/>
      </c>
    </row>
    <row r="3309" spans="2:4">
      <c r="B3309" s="97" t="str">
        <f t="shared" si="159"/>
        <v>00</v>
      </c>
      <c r="C3309" s="98">
        <f t="shared" si="160"/>
        <v>3308</v>
      </c>
      <c r="D3309" s="97" t="str">
        <f t="shared" si="158"/>
        <v/>
      </c>
    </row>
    <row r="3310" spans="2:4">
      <c r="B3310" s="97" t="str">
        <f t="shared" si="159"/>
        <v>00</v>
      </c>
      <c r="C3310" s="98">
        <f t="shared" si="160"/>
        <v>3309</v>
      </c>
      <c r="D3310" s="97" t="str">
        <f t="shared" si="158"/>
        <v/>
      </c>
    </row>
    <row r="3311" spans="2:4">
      <c r="B3311" s="97" t="str">
        <f t="shared" si="159"/>
        <v>00</v>
      </c>
      <c r="C3311" s="98">
        <f t="shared" si="160"/>
        <v>3310</v>
      </c>
      <c r="D3311" s="97" t="str">
        <f t="shared" si="158"/>
        <v/>
      </c>
    </row>
    <row r="3312" spans="2:4">
      <c r="B3312" s="97" t="str">
        <f t="shared" si="159"/>
        <v>00</v>
      </c>
      <c r="C3312" s="98">
        <f t="shared" si="160"/>
        <v>3311</v>
      </c>
      <c r="D3312" s="97" t="str">
        <f t="shared" si="158"/>
        <v/>
      </c>
    </row>
    <row r="3313" spans="2:4">
      <c r="B3313" s="97" t="str">
        <f t="shared" si="159"/>
        <v>00</v>
      </c>
      <c r="C3313" s="98">
        <f t="shared" si="160"/>
        <v>3312</v>
      </c>
      <c r="D3313" s="97" t="str">
        <f t="shared" si="158"/>
        <v/>
      </c>
    </row>
    <row r="3314" spans="2:4">
      <c r="B3314" s="97" t="str">
        <f t="shared" si="159"/>
        <v>00</v>
      </c>
      <c r="C3314" s="98">
        <f t="shared" si="160"/>
        <v>3313</v>
      </c>
      <c r="D3314" s="97" t="str">
        <f t="shared" si="158"/>
        <v/>
      </c>
    </row>
    <row r="3315" spans="2:4">
      <c r="B3315" s="97" t="str">
        <f t="shared" si="159"/>
        <v>00</v>
      </c>
      <c r="C3315" s="98">
        <f t="shared" si="160"/>
        <v>3314</v>
      </c>
      <c r="D3315" s="97" t="str">
        <f t="shared" si="158"/>
        <v/>
      </c>
    </row>
    <row r="3316" spans="2:4">
      <c r="B3316" s="97" t="str">
        <f t="shared" si="159"/>
        <v>00</v>
      </c>
      <c r="C3316" s="98">
        <f t="shared" si="160"/>
        <v>3315</v>
      </c>
      <c r="D3316" s="97" t="str">
        <f t="shared" si="158"/>
        <v/>
      </c>
    </row>
    <row r="3317" spans="2:4">
      <c r="B3317" s="97" t="str">
        <f t="shared" si="159"/>
        <v>00</v>
      </c>
      <c r="C3317" s="98">
        <f t="shared" si="160"/>
        <v>3316</v>
      </c>
      <c r="D3317" s="97" t="str">
        <f t="shared" si="158"/>
        <v/>
      </c>
    </row>
    <row r="3318" spans="2:4">
      <c r="B3318" s="97" t="str">
        <f t="shared" si="159"/>
        <v>00</v>
      </c>
      <c r="C3318" s="98">
        <f t="shared" si="160"/>
        <v>3317</v>
      </c>
      <c r="D3318" s="97" t="str">
        <f t="shared" si="158"/>
        <v/>
      </c>
    </row>
    <row r="3319" spans="2:4">
      <c r="B3319" s="97" t="str">
        <f t="shared" si="159"/>
        <v>00</v>
      </c>
      <c r="C3319" s="98">
        <f t="shared" si="160"/>
        <v>3318</v>
      </c>
      <c r="D3319" s="97" t="str">
        <f t="shared" si="158"/>
        <v/>
      </c>
    </row>
    <row r="3320" spans="2:4">
      <c r="B3320" s="97" t="str">
        <f t="shared" si="159"/>
        <v>00</v>
      </c>
      <c r="C3320" s="98">
        <f t="shared" si="160"/>
        <v>3319</v>
      </c>
      <c r="D3320" s="97" t="str">
        <f t="shared" si="158"/>
        <v/>
      </c>
    </row>
    <row r="3321" spans="2:4">
      <c r="B3321" s="97" t="str">
        <f t="shared" si="159"/>
        <v>00</v>
      </c>
      <c r="C3321" s="98">
        <f t="shared" si="160"/>
        <v>3320</v>
      </c>
      <c r="D3321" s="97" t="str">
        <f t="shared" si="158"/>
        <v/>
      </c>
    </row>
    <row r="3322" spans="2:4">
      <c r="B3322" s="97" t="str">
        <f t="shared" si="159"/>
        <v>00</v>
      </c>
      <c r="C3322" s="98">
        <f t="shared" si="160"/>
        <v>3321</v>
      </c>
      <c r="D3322" s="97" t="str">
        <f t="shared" si="158"/>
        <v/>
      </c>
    </row>
    <row r="3323" spans="2:4">
      <c r="B3323" s="97" t="str">
        <f t="shared" si="159"/>
        <v>00</v>
      </c>
      <c r="C3323" s="98">
        <f t="shared" si="160"/>
        <v>3322</v>
      </c>
      <c r="D3323" s="97" t="str">
        <f t="shared" si="158"/>
        <v/>
      </c>
    </row>
    <row r="3324" spans="2:4">
      <c r="B3324" s="97" t="str">
        <f t="shared" si="159"/>
        <v>00</v>
      </c>
      <c r="C3324" s="98">
        <f t="shared" si="160"/>
        <v>3323</v>
      </c>
      <c r="D3324" s="97" t="str">
        <f t="shared" si="158"/>
        <v/>
      </c>
    </row>
    <row r="3325" spans="2:4">
      <c r="B3325" s="97" t="str">
        <f t="shared" si="159"/>
        <v>00</v>
      </c>
      <c r="C3325" s="98">
        <f t="shared" si="160"/>
        <v>3324</v>
      </c>
      <c r="D3325" s="97" t="str">
        <f t="shared" si="158"/>
        <v/>
      </c>
    </row>
    <row r="3326" spans="2:4">
      <c r="B3326" s="97" t="str">
        <f t="shared" si="159"/>
        <v>00</v>
      </c>
      <c r="C3326" s="98">
        <f t="shared" si="160"/>
        <v>3325</v>
      </c>
      <c r="D3326" s="97" t="str">
        <f t="shared" si="158"/>
        <v/>
      </c>
    </row>
    <row r="3327" spans="2:4">
      <c r="B3327" s="97" t="str">
        <f t="shared" si="159"/>
        <v>00</v>
      </c>
      <c r="C3327" s="98">
        <f t="shared" si="160"/>
        <v>3326</v>
      </c>
      <c r="D3327" s="97" t="str">
        <f t="shared" si="158"/>
        <v/>
      </c>
    </row>
    <row r="3328" spans="2:4">
      <c r="B3328" s="97" t="str">
        <f t="shared" si="159"/>
        <v>00</v>
      </c>
      <c r="C3328" s="98">
        <f t="shared" si="160"/>
        <v>3327</v>
      </c>
      <c r="D3328" s="97" t="str">
        <f t="shared" si="158"/>
        <v/>
      </c>
    </row>
    <row r="3329" spans="2:4">
      <c r="B3329" s="97" t="str">
        <f t="shared" si="159"/>
        <v>00</v>
      </c>
      <c r="C3329" s="98">
        <f t="shared" si="160"/>
        <v>3328</v>
      </c>
      <c r="D3329" s="97" t="str">
        <f t="shared" si="158"/>
        <v/>
      </c>
    </row>
    <row r="3330" spans="2:4">
      <c r="B3330" s="97" t="str">
        <f t="shared" si="159"/>
        <v>00</v>
      </c>
      <c r="C3330" s="98">
        <f t="shared" si="160"/>
        <v>3329</v>
      </c>
      <c r="D3330" s="97" t="str">
        <f t="shared" ref="D3330:D3393" si="161">IF(A3330&gt;0,CHAR(A3330),"")</f>
        <v/>
      </c>
    </row>
    <row r="3331" spans="2:4">
      <c r="B3331" s="97" t="str">
        <f t="shared" ref="B3331:B3394" si="162">DEC2HEX(A3331,2)</f>
        <v>00</v>
      </c>
      <c r="C3331" s="98">
        <f t="shared" ref="C3331:C3394" si="163">C3330+1</f>
        <v>3330</v>
      </c>
      <c r="D3331" s="97" t="str">
        <f t="shared" si="161"/>
        <v/>
      </c>
    </row>
    <row r="3332" spans="2:4">
      <c r="B3332" s="97" t="str">
        <f t="shared" si="162"/>
        <v>00</v>
      </c>
      <c r="C3332" s="98">
        <f t="shared" si="163"/>
        <v>3331</v>
      </c>
      <c r="D3332" s="97" t="str">
        <f t="shared" si="161"/>
        <v/>
      </c>
    </row>
    <row r="3333" spans="2:4">
      <c r="B3333" s="97" t="str">
        <f t="shared" si="162"/>
        <v>00</v>
      </c>
      <c r="C3333" s="98">
        <f t="shared" si="163"/>
        <v>3332</v>
      </c>
      <c r="D3333" s="97" t="str">
        <f t="shared" si="161"/>
        <v/>
      </c>
    </row>
    <row r="3334" spans="2:4">
      <c r="B3334" s="97" t="str">
        <f t="shared" si="162"/>
        <v>00</v>
      </c>
      <c r="C3334" s="98">
        <f t="shared" si="163"/>
        <v>3333</v>
      </c>
      <c r="D3334" s="97" t="str">
        <f t="shared" si="161"/>
        <v/>
      </c>
    </row>
    <row r="3335" spans="2:4">
      <c r="B3335" s="97" t="str">
        <f t="shared" si="162"/>
        <v>00</v>
      </c>
      <c r="C3335" s="98">
        <f t="shared" si="163"/>
        <v>3334</v>
      </c>
      <c r="D3335" s="97" t="str">
        <f t="shared" si="161"/>
        <v/>
      </c>
    </row>
    <row r="3336" spans="2:4">
      <c r="B3336" s="97" t="str">
        <f t="shared" si="162"/>
        <v>00</v>
      </c>
      <c r="C3336" s="98">
        <f t="shared" si="163"/>
        <v>3335</v>
      </c>
      <c r="D3336" s="97" t="str">
        <f t="shared" si="161"/>
        <v/>
      </c>
    </row>
    <row r="3337" spans="2:4">
      <c r="B3337" s="97" t="str">
        <f t="shared" si="162"/>
        <v>00</v>
      </c>
      <c r="C3337" s="98">
        <f t="shared" si="163"/>
        <v>3336</v>
      </c>
      <c r="D3337" s="97" t="str">
        <f t="shared" si="161"/>
        <v/>
      </c>
    </row>
    <row r="3338" spans="2:4">
      <c r="B3338" s="97" t="str">
        <f t="shared" si="162"/>
        <v>00</v>
      </c>
      <c r="C3338" s="98">
        <f t="shared" si="163"/>
        <v>3337</v>
      </c>
      <c r="D3338" s="97" t="str">
        <f t="shared" si="161"/>
        <v/>
      </c>
    </row>
    <row r="3339" spans="2:4">
      <c r="B3339" s="97" t="str">
        <f t="shared" si="162"/>
        <v>00</v>
      </c>
      <c r="C3339" s="98">
        <f t="shared" si="163"/>
        <v>3338</v>
      </c>
      <c r="D3339" s="97" t="str">
        <f t="shared" si="161"/>
        <v/>
      </c>
    </row>
    <row r="3340" spans="2:4">
      <c r="B3340" s="97" t="str">
        <f t="shared" si="162"/>
        <v>00</v>
      </c>
      <c r="C3340" s="98">
        <f t="shared" si="163"/>
        <v>3339</v>
      </c>
      <c r="D3340" s="97" t="str">
        <f t="shared" si="161"/>
        <v/>
      </c>
    </row>
    <row r="3341" spans="2:4">
      <c r="B3341" s="97" t="str">
        <f t="shared" si="162"/>
        <v>00</v>
      </c>
      <c r="C3341" s="98">
        <f t="shared" si="163"/>
        <v>3340</v>
      </c>
      <c r="D3341" s="97" t="str">
        <f t="shared" si="161"/>
        <v/>
      </c>
    </row>
    <row r="3342" spans="2:4">
      <c r="B3342" s="97" t="str">
        <f t="shared" si="162"/>
        <v>00</v>
      </c>
      <c r="C3342" s="98">
        <f t="shared" si="163"/>
        <v>3341</v>
      </c>
      <c r="D3342" s="97" t="str">
        <f t="shared" si="161"/>
        <v/>
      </c>
    </row>
    <row r="3343" spans="2:4">
      <c r="B3343" s="97" t="str">
        <f t="shared" si="162"/>
        <v>00</v>
      </c>
      <c r="C3343" s="98">
        <f t="shared" si="163"/>
        <v>3342</v>
      </c>
      <c r="D3343" s="97" t="str">
        <f t="shared" si="161"/>
        <v/>
      </c>
    </row>
    <row r="3344" spans="2:4">
      <c r="B3344" s="97" t="str">
        <f t="shared" si="162"/>
        <v>00</v>
      </c>
      <c r="C3344" s="98">
        <f t="shared" si="163"/>
        <v>3343</v>
      </c>
      <c r="D3344" s="97" t="str">
        <f t="shared" si="161"/>
        <v/>
      </c>
    </row>
    <row r="3345" spans="2:4">
      <c r="B3345" s="97" t="str">
        <f t="shared" si="162"/>
        <v>00</v>
      </c>
      <c r="C3345" s="98">
        <f t="shared" si="163"/>
        <v>3344</v>
      </c>
      <c r="D3345" s="97" t="str">
        <f t="shared" si="161"/>
        <v/>
      </c>
    </row>
    <row r="3346" spans="2:4">
      <c r="B3346" s="97" t="str">
        <f t="shared" si="162"/>
        <v>00</v>
      </c>
      <c r="C3346" s="98">
        <f t="shared" si="163"/>
        <v>3345</v>
      </c>
      <c r="D3346" s="97" t="str">
        <f t="shared" si="161"/>
        <v/>
      </c>
    </row>
    <row r="3347" spans="2:4">
      <c r="B3347" s="97" t="str">
        <f t="shared" si="162"/>
        <v>00</v>
      </c>
      <c r="C3347" s="98">
        <f t="shared" si="163"/>
        <v>3346</v>
      </c>
      <c r="D3347" s="97" t="str">
        <f t="shared" si="161"/>
        <v/>
      </c>
    </row>
    <row r="3348" spans="2:4">
      <c r="B3348" s="97" t="str">
        <f t="shared" si="162"/>
        <v>00</v>
      </c>
      <c r="C3348" s="98">
        <f t="shared" si="163"/>
        <v>3347</v>
      </c>
      <c r="D3348" s="97" t="str">
        <f t="shared" si="161"/>
        <v/>
      </c>
    </row>
    <row r="3349" spans="2:4">
      <c r="B3349" s="97" t="str">
        <f t="shared" si="162"/>
        <v>00</v>
      </c>
      <c r="C3349" s="98">
        <f t="shared" si="163"/>
        <v>3348</v>
      </c>
      <c r="D3349" s="97" t="str">
        <f t="shared" si="161"/>
        <v/>
      </c>
    </row>
    <row r="3350" spans="2:4">
      <c r="B3350" s="97" t="str">
        <f t="shared" si="162"/>
        <v>00</v>
      </c>
      <c r="C3350" s="98">
        <f t="shared" si="163"/>
        <v>3349</v>
      </c>
      <c r="D3350" s="97" t="str">
        <f t="shared" si="161"/>
        <v/>
      </c>
    </row>
    <row r="3351" spans="2:4">
      <c r="B3351" s="97" t="str">
        <f t="shared" si="162"/>
        <v>00</v>
      </c>
      <c r="C3351" s="98">
        <f t="shared" si="163"/>
        <v>3350</v>
      </c>
      <c r="D3351" s="97" t="str">
        <f t="shared" si="161"/>
        <v/>
      </c>
    </row>
    <row r="3352" spans="2:4">
      <c r="B3352" s="97" t="str">
        <f t="shared" si="162"/>
        <v>00</v>
      </c>
      <c r="C3352" s="98">
        <f t="shared" si="163"/>
        <v>3351</v>
      </c>
      <c r="D3352" s="97" t="str">
        <f t="shared" si="161"/>
        <v/>
      </c>
    </row>
    <row r="3353" spans="2:4">
      <c r="B3353" s="97" t="str">
        <f t="shared" si="162"/>
        <v>00</v>
      </c>
      <c r="C3353" s="98">
        <f t="shared" si="163"/>
        <v>3352</v>
      </c>
      <c r="D3353" s="97" t="str">
        <f t="shared" si="161"/>
        <v/>
      </c>
    </row>
    <row r="3354" spans="2:4">
      <c r="B3354" s="97" t="str">
        <f t="shared" si="162"/>
        <v>00</v>
      </c>
      <c r="C3354" s="98">
        <f t="shared" si="163"/>
        <v>3353</v>
      </c>
      <c r="D3354" s="97" t="str">
        <f t="shared" si="161"/>
        <v/>
      </c>
    </row>
    <row r="3355" spans="2:4">
      <c r="B3355" s="97" t="str">
        <f t="shared" si="162"/>
        <v>00</v>
      </c>
      <c r="C3355" s="98">
        <f t="shared" si="163"/>
        <v>3354</v>
      </c>
      <c r="D3355" s="97" t="str">
        <f t="shared" si="161"/>
        <v/>
      </c>
    </row>
    <row r="3356" spans="2:4">
      <c r="B3356" s="97" t="str">
        <f t="shared" si="162"/>
        <v>00</v>
      </c>
      <c r="C3356" s="98">
        <f t="shared" si="163"/>
        <v>3355</v>
      </c>
      <c r="D3356" s="97" t="str">
        <f t="shared" si="161"/>
        <v/>
      </c>
    </row>
    <row r="3357" spans="2:4">
      <c r="B3357" s="97" t="str">
        <f t="shared" si="162"/>
        <v>00</v>
      </c>
      <c r="C3357" s="98">
        <f t="shared" si="163"/>
        <v>3356</v>
      </c>
      <c r="D3357" s="97" t="str">
        <f t="shared" si="161"/>
        <v/>
      </c>
    </row>
    <row r="3358" spans="2:4">
      <c r="B3358" s="97" t="str">
        <f t="shared" si="162"/>
        <v>00</v>
      </c>
      <c r="C3358" s="98">
        <f t="shared" si="163"/>
        <v>3357</v>
      </c>
      <c r="D3358" s="97" t="str">
        <f t="shared" si="161"/>
        <v/>
      </c>
    </row>
    <row r="3359" spans="2:4">
      <c r="B3359" s="97" t="str">
        <f t="shared" si="162"/>
        <v>00</v>
      </c>
      <c r="C3359" s="98">
        <f t="shared" si="163"/>
        <v>3358</v>
      </c>
      <c r="D3359" s="97" t="str">
        <f t="shared" si="161"/>
        <v/>
      </c>
    </row>
    <row r="3360" spans="2:4">
      <c r="B3360" s="97" t="str">
        <f t="shared" si="162"/>
        <v>00</v>
      </c>
      <c r="C3360" s="98">
        <f t="shared" si="163"/>
        <v>3359</v>
      </c>
      <c r="D3360" s="97" t="str">
        <f t="shared" si="161"/>
        <v/>
      </c>
    </row>
    <row r="3361" spans="2:4">
      <c r="B3361" s="97" t="str">
        <f t="shared" si="162"/>
        <v>00</v>
      </c>
      <c r="C3361" s="98">
        <f t="shared" si="163"/>
        <v>3360</v>
      </c>
      <c r="D3361" s="97" t="str">
        <f t="shared" si="161"/>
        <v/>
      </c>
    </row>
    <row r="3362" spans="2:4">
      <c r="B3362" s="97" t="str">
        <f t="shared" si="162"/>
        <v>00</v>
      </c>
      <c r="C3362" s="98">
        <f t="shared" si="163"/>
        <v>3361</v>
      </c>
      <c r="D3362" s="97" t="str">
        <f t="shared" si="161"/>
        <v/>
      </c>
    </row>
    <row r="3363" spans="2:4">
      <c r="B3363" s="97" t="str">
        <f t="shared" si="162"/>
        <v>00</v>
      </c>
      <c r="C3363" s="98">
        <f t="shared" si="163"/>
        <v>3362</v>
      </c>
      <c r="D3363" s="97" t="str">
        <f t="shared" si="161"/>
        <v/>
      </c>
    </row>
    <row r="3364" spans="2:4">
      <c r="B3364" s="97" t="str">
        <f t="shared" si="162"/>
        <v>00</v>
      </c>
      <c r="C3364" s="98">
        <f t="shared" si="163"/>
        <v>3363</v>
      </c>
      <c r="D3364" s="97" t="str">
        <f t="shared" si="161"/>
        <v/>
      </c>
    </row>
    <row r="3365" spans="2:4">
      <c r="B3365" s="97" t="str">
        <f t="shared" si="162"/>
        <v>00</v>
      </c>
      <c r="C3365" s="98">
        <f t="shared" si="163"/>
        <v>3364</v>
      </c>
      <c r="D3365" s="97" t="str">
        <f t="shared" si="161"/>
        <v/>
      </c>
    </row>
    <row r="3366" spans="2:4">
      <c r="B3366" s="97" t="str">
        <f t="shared" si="162"/>
        <v>00</v>
      </c>
      <c r="C3366" s="98">
        <f t="shared" si="163"/>
        <v>3365</v>
      </c>
      <c r="D3366" s="97" t="str">
        <f t="shared" si="161"/>
        <v/>
      </c>
    </row>
    <row r="3367" spans="2:4">
      <c r="B3367" s="97" t="str">
        <f t="shared" si="162"/>
        <v>00</v>
      </c>
      <c r="C3367" s="98">
        <f t="shared" si="163"/>
        <v>3366</v>
      </c>
      <c r="D3367" s="97" t="str">
        <f t="shared" si="161"/>
        <v/>
      </c>
    </row>
    <row r="3368" spans="2:4">
      <c r="B3368" s="97" t="str">
        <f t="shared" si="162"/>
        <v>00</v>
      </c>
      <c r="C3368" s="98">
        <f t="shared" si="163"/>
        <v>3367</v>
      </c>
      <c r="D3368" s="97" t="str">
        <f t="shared" si="161"/>
        <v/>
      </c>
    </row>
    <row r="3369" spans="2:4">
      <c r="B3369" s="97" t="str">
        <f t="shared" si="162"/>
        <v>00</v>
      </c>
      <c r="C3369" s="98">
        <f t="shared" si="163"/>
        <v>3368</v>
      </c>
      <c r="D3369" s="97" t="str">
        <f t="shared" si="161"/>
        <v/>
      </c>
    </row>
    <row r="3370" spans="2:4">
      <c r="B3370" s="97" t="str">
        <f t="shared" si="162"/>
        <v>00</v>
      </c>
      <c r="C3370" s="98">
        <f t="shared" si="163"/>
        <v>3369</v>
      </c>
      <c r="D3370" s="97" t="str">
        <f t="shared" si="161"/>
        <v/>
      </c>
    </row>
    <row r="3371" spans="2:4">
      <c r="B3371" s="97" t="str">
        <f t="shared" si="162"/>
        <v>00</v>
      </c>
      <c r="C3371" s="98">
        <f t="shared" si="163"/>
        <v>3370</v>
      </c>
      <c r="D3371" s="97" t="str">
        <f t="shared" si="161"/>
        <v/>
      </c>
    </row>
    <row r="3372" spans="2:4">
      <c r="B3372" s="97" t="str">
        <f t="shared" si="162"/>
        <v>00</v>
      </c>
      <c r="C3372" s="98">
        <f t="shared" si="163"/>
        <v>3371</v>
      </c>
      <c r="D3372" s="97" t="str">
        <f t="shared" si="161"/>
        <v/>
      </c>
    </row>
    <row r="3373" spans="2:4">
      <c r="B3373" s="97" t="str">
        <f t="shared" si="162"/>
        <v>00</v>
      </c>
      <c r="C3373" s="98">
        <f t="shared" si="163"/>
        <v>3372</v>
      </c>
      <c r="D3373" s="97" t="str">
        <f t="shared" si="161"/>
        <v/>
      </c>
    </row>
    <row r="3374" spans="2:4">
      <c r="B3374" s="97" t="str">
        <f t="shared" si="162"/>
        <v>00</v>
      </c>
      <c r="C3374" s="98">
        <f t="shared" si="163"/>
        <v>3373</v>
      </c>
      <c r="D3374" s="97" t="str">
        <f t="shared" si="161"/>
        <v/>
      </c>
    </row>
    <row r="3375" spans="2:4">
      <c r="B3375" s="97" t="str">
        <f t="shared" si="162"/>
        <v>00</v>
      </c>
      <c r="C3375" s="98">
        <f t="shared" si="163"/>
        <v>3374</v>
      </c>
      <c r="D3375" s="97" t="str">
        <f t="shared" si="161"/>
        <v/>
      </c>
    </row>
    <row r="3376" spans="2:4">
      <c r="B3376" s="97" t="str">
        <f t="shared" si="162"/>
        <v>00</v>
      </c>
      <c r="C3376" s="98">
        <f t="shared" si="163"/>
        <v>3375</v>
      </c>
      <c r="D3376" s="97" t="str">
        <f t="shared" si="161"/>
        <v/>
      </c>
    </row>
    <row r="3377" spans="2:4">
      <c r="B3377" s="97" t="str">
        <f t="shared" si="162"/>
        <v>00</v>
      </c>
      <c r="C3377" s="98">
        <f t="shared" si="163"/>
        <v>3376</v>
      </c>
      <c r="D3377" s="97" t="str">
        <f t="shared" si="161"/>
        <v/>
      </c>
    </row>
    <row r="3378" spans="2:4">
      <c r="B3378" s="97" t="str">
        <f t="shared" si="162"/>
        <v>00</v>
      </c>
      <c r="C3378" s="98">
        <f t="shared" si="163"/>
        <v>3377</v>
      </c>
      <c r="D3378" s="97" t="str">
        <f t="shared" si="161"/>
        <v/>
      </c>
    </row>
    <row r="3379" spans="2:4">
      <c r="B3379" s="97" t="str">
        <f t="shared" si="162"/>
        <v>00</v>
      </c>
      <c r="C3379" s="98">
        <f t="shared" si="163"/>
        <v>3378</v>
      </c>
      <c r="D3379" s="97" t="str">
        <f t="shared" si="161"/>
        <v/>
      </c>
    </row>
    <row r="3380" spans="2:4">
      <c r="B3380" s="97" t="str">
        <f t="shared" si="162"/>
        <v>00</v>
      </c>
      <c r="C3380" s="98">
        <f t="shared" si="163"/>
        <v>3379</v>
      </c>
      <c r="D3380" s="97" t="str">
        <f t="shared" si="161"/>
        <v/>
      </c>
    </row>
    <row r="3381" spans="2:4">
      <c r="B3381" s="97" t="str">
        <f t="shared" si="162"/>
        <v>00</v>
      </c>
      <c r="C3381" s="98">
        <f t="shared" si="163"/>
        <v>3380</v>
      </c>
      <c r="D3381" s="97" t="str">
        <f t="shared" si="161"/>
        <v/>
      </c>
    </row>
    <row r="3382" spans="2:4">
      <c r="B3382" s="97" t="str">
        <f t="shared" si="162"/>
        <v>00</v>
      </c>
      <c r="C3382" s="98">
        <f t="shared" si="163"/>
        <v>3381</v>
      </c>
      <c r="D3382" s="97" t="str">
        <f t="shared" si="161"/>
        <v/>
      </c>
    </row>
    <row r="3383" spans="2:4">
      <c r="B3383" s="97" t="str">
        <f t="shared" si="162"/>
        <v>00</v>
      </c>
      <c r="C3383" s="98">
        <f t="shared" si="163"/>
        <v>3382</v>
      </c>
      <c r="D3383" s="97" t="str">
        <f t="shared" si="161"/>
        <v/>
      </c>
    </row>
    <row r="3384" spans="2:4">
      <c r="B3384" s="97" t="str">
        <f t="shared" si="162"/>
        <v>00</v>
      </c>
      <c r="C3384" s="98">
        <f t="shared" si="163"/>
        <v>3383</v>
      </c>
      <c r="D3384" s="97" t="str">
        <f t="shared" si="161"/>
        <v/>
      </c>
    </row>
    <row r="3385" spans="2:4">
      <c r="B3385" s="97" t="str">
        <f t="shared" si="162"/>
        <v>00</v>
      </c>
      <c r="C3385" s="98">
        <f t="shared" si="163"/>
        <v>3384</v>
      </c>
      <c r="D3385" s="97" t="str">
        <f t="shared" si="161"/>
        <v/>
      </c>
    </row>
    <row r="3386" spans="2:4">
      <c r="B3386" s="97" t="str">
        <f t="shared" si="162"/>
        <v>00</v>
      </c>
      <c r="C3386" s="98">
        <f t="shared" si="163"/>
        <v>3385</v>
      </c>
      <c r="D3386" s="97" t="str">
        <f t="shared" si="161"/>
        <v/>
      </c>
    </row>
    <row r="3387" spans="2:4">
      <c r="B3387" s="97" t="str">
        <f t="shared" si="162"/>
        <v>00</v>
      </c>
      <c r="C3387" s="98">
        <f t="shared" si="163"/>
        <v>3386</v>
      </c>
      <c r="D3387" s="97" t="str">
        <f t="shared" si="161"/>
        <v/>
      </c>
    </row>
    <row r="3388" spans="2:4">
      <c r="B3388" s="97" t="str">
        <f t="shared" si="162"/>
        <v>00</v>
      </c>
      <c r="C3388" s="98">
        <f t="shared" si="163"/>
        <v>3387</v>
      </c>
      <c r="D3388" s="97" t="str">
        <f t="shared" si="161"/>
        <v/>
      </c>
    </row>
    <row r="3389" spans="2:4">
      <c r="B3389" s="97" t="str">
        <f t="shared" si="162"/>
        <v>00</v>
      </c>
      <c r="C3389" s="98">
        <f t="shared" si="163"/>
        <v>3388</v>
      </c>
      <c r="D3389" s="97" t="str">
        <f t="shared" si="161"/>
        <v/>
      </c>
    </row>
    <row r="3390" spans="2:4">
      <c r="B3390" s="97" t="str">
        <f t="shared" si="162"/>
        <v>00</v>
      </c>
      <c r="C3390" s="98">
        <f t="shared" si="163"/>
        <v>3389</v>
      </c>
      <c r="D3390" s="97" t="str">
        <f t="shared" si="161"/>
        <v/>
      </c>
    </row>
    <row r="3391" spans="2:4">
      <c r="B3391" s="97" t="str">
        <f t="shared" si="162"/>
        <v>00</v>
      </c>
      <c r="C3391" s="98">
        <f t="shared" si="163"/>
        <v>3390</v>
      </c>
      <c r="D3391" s="97" t="str">
        <f t="shared" si="161"/>
        <v/>
      </c>
    </row>
    <row r="3392" spans="2:4">
      <c r="B3392" s="97" t="str">
        <f t="shared" si="162"/>
        <v>00</v>
      </c>
      <c r="C3392" s="98">
        <f t="shared" si="163"/>
        <v>3391</v>
      </c>
      <c r="D3392" s="97" t="str">
        <f t="shared" si="161"/>
        <v/>
      </c>
    </row>
    <row r="3393" spans="2:4">
      <c r="B3393" s="97" t="str">
        <f t="shared" si="162"/>
        <v>00</v>
      </c>
      <c r="C3393" s="98">
        <f t="shared" si="163"/>
        <v>3392</v>
      </c>
      <c r="D3393" s="97" t="str">
        <f t="shared" si="161"/>
        <v/>
      </c>
    </row>
    <row r="3394" spans="2:4">
      <c r="B3394" s="97" t="str">
        <f t="shared" si="162"/>
        <v>00</v>
      </c>
      <c r="C3394" s="98">
        <f t="shared" si="163"/>
        <v>3393</v>
      </c>
      <c r="D3394" s="97" t="str">
        <f t="shared" ref="D3394:D3457" si="164">IF(A3394&gt;0,CHAR(A3394),"")</f>
        <v/>
      </c>
    </row>
    <row r="3395" spans="2:4">
      <c r="B3395" s="97" t="str">
        <f t="shared" ref="B3395:B3458" si="165">DEC2HEX(A3395,2)</f>
        <v>00</v>
      </c>
      <c r="C3395" s="98">
        <f t="shared" ref="C3395:C3458" si="166">C3394+1</f>
        <v>3394</v>
      </c>
      <c r="D3395" s="97" t="str">
        <f t="shared" si="164"/>
        <v/>
      </c>
    </row>
    <row r="3396" spans="2:4">
      <c r="B3396" s="97" t="str">
        <f t="shared" si="165"/>
        <v>00</v>
      </c>
      <c r="C3396" s="98">
        <f t="shared" si="166"/>
        <v>3395</v>
      </c>
      <c r="D3396" s="97" t="str">
        <f t="shared" si="164"/>
        <v/>
      </c>
    </row>
    <row r="3397" spans="2:4">
      <c r="B3397" s="97" t="str">
        <f t="shared" si="165"/>
        <v>00</v>
      </c>
      <c r="C3397" s="98">
        <f t="shared" si="166"/>
        <v>3396</v>
      </c>
      <c r="D3397" s="97" t="str">
        <f t="shared" si="164"/>
        <v/>
      </c>
    </row>
    <row r="3398" spans="2:4">
      <c r="B3398" s="97" t="str">
        <f t="shared" si="165"/>
        <v>00</v>
      </c>
      <c r="C3398" s="98">
        <f t="shared" si="166"/>
        <v>3397</v>
      </c>
      <c r="D3398" s="97" t="str">
        <f t="shared" si="164"/>
        <v/>
      </c>
    </row>
    <row r="3399" spans="2:4">
      <c r="B3399" s="97" t="str">
        <f t="shared" si="165"/>
        <v>00</v>
      </c>
      <c r="C3399" s="98">
        <f t="shared" si="166"/>
        <v>3398</v>
      </c>
      <c r="D3399" s="97" t="str">
        <f t="shared" si="164"/>
        <v/>
      </c>
    </row>
    <row r="3400" spans="2:4">
      <c r="B3400" s="97" t="str">
        <f t="shared" si="165"/>
        <v>00</v>
      </c>
      <c r="C3400" s="98">
        <f t="shared" si="166"/>
        <v>3399</v>
      </c>
      <c r="D3400" s="97" t="str">
        <f t="shared" si="164"/>
        <v/>
      </c>
    </row>
    <row r="3401" spans="2:4">
      <c r="B3401" s="97" t="str">
        <f t="shared" si="165"/>
        <v>00</v>
      </c>
      <c r="C3401" s="98">
        <f t="shared" si="166"/>
        <v>3400</v>
      </c>
      <c r="D3401" s="97" t="str">
        <f t="shared" si="164"/>
        <v/>
      </c>
    </row>
    <row r="3402" spans="2:4">
      <c r="B3402" s="97" t="str">
        <f t="shared" si="165"/>
        <v>00</v>
      </c>
      <c r="C3402" s="98">
        <f t="shared" si="166"/>
        <v>3401</v>
      </c>
      <c r="D3402" s="97" t="str">
        <f t="shared" si="164"/>
        <v/>
      </c>
    </row>
    <row r="3403" spans="2:4">
      <c r="B3403" s="97" t="str">
        <f t="shared" si="165"/>
        <v>00</v>
      </c>
      <c r="C3403" s="98">
        <f t="shared" si="166"/>
        <v>3402</v>
      </c>
      <c r="D3403" s="97" t="str">
        <f t="shared" si="164"/>
        <v/>
      </c>
    </row>
    <row r="3404" spans="2:4">
      <c r="B3404" s="97" t="str">
        <f t="shared" si="165"/>
        <v>00</v>
      </c>
      <c r="C3404" s="98">
        <f t="shared" si="166"/>
        <v>3403</v>
      </c>
      <c r="D3404" s="97" t="str">
        <f t="shared" si="164"/>
        <v/>
      </c>
    </row>
    <row r="3405" spans="2:4">
      <c r="B3405" s="97" t="str">
        <f t="shared" si="165"/>
        <v>00</v>
      </c>
      <c r="C3405" s="98">
        <f t="shared" si="166"/>
        <v>3404</v>
      </c>
      <c r="D3405" s="97" t="str">
        <f t="shared" si="164"/>
        <v/>
      </c>
    </row>
    <row r="3406" spans="2:4">
      <c r="B3406" s="97" t="str">
        <f t="shared" si="165"/>
        <v>00</v>
      </c>
      <c r="C3406" s="98">
        <f t="shared" si="166"/>
        <v>3405</v>
      </c>
      <c r="D3406" s="97" t="str">
        <f t="shared" si="164"/>
        <v/>
      </c>
    </row>
    <row r="3407" spans="2:4">
      <c r="B3407" s="97" t="str">
        <f t="shared" si="165"/>
        <v>00</v>
      </c>
      <c r="C3407" s="98">
        <f t="shared" si="166"/>
        <v>3406</v>
      </c>
      <c r="D3407" s="97" t="str">
        <f t="shared" si="164"/>
        <v/>
      </c>
    </row>
    <row r="3408" spans="2:4">
      <c r="B3408" s="97" t="str">
        <f t="shared" si="165"/>
        <v>00</v>
      </c>
      <c r="C3408" s="98">
        <f t="shared" si="166"/>
        <v>3407</v>
      </c>
      <c r="D3408" s="97" t="str">
        <f t="shared" si="164"/>
        <v/>
      </c>
    </row>
    <row r="3409" spans="2:4">
      <c r="B3409" s="97" t="str">
        <f t="shared" si="165"/>
        <v>00</v>
      </c>
      <c r="C3409" s="98">
        <f t="shared" si="166"/>
        <v>3408</v>
      </c>
      <c r="D3409" s="97" t="str">
        <f t="shared" si="164"/>
        <v/>
      </c>
    </row>
    <row r="3410" spans="2:4">
      <c r="B3410" s="97" t="str">
        <f t="shared" si="165"/>
        <v>00</v>
      </c>
      <c r="C3410" s="98">
        <f t="shared" si="166"/>
        <v>3409</v>
      </c>
      <c r="D3410" s="97" t="str">
        <f t="shared" si="164"/>
        <v/>
      </c>
    </row>
    <row r="3411" spans="2:4">
      <c r="B3411" s="97" t="str">
        <f t="shared" si="165"/>
        <v>00</v>
      </c>
      <c r="C3411" s="98">
        <f t="shared" si="166"/>
        <v>3410</v>
      </c>
      <c r="D3411" s="97" t="str">
        <f t="shared" si="164"/>
        <v/>
      </c>
    </row>
    <row r="3412" spans="2:4">
      <c r="B3412" s="97" t="str">
        <f t="shared" si="165"/>
        <v>00</v>
      </c>
      <c r="C3412" s="98">
        <f t="shared" si="166"/>
        <v>3411</v>
      </c>
      <c r="D3412" s="97" t="str">
        <f t="shared" si="164"/>
        <v/>
      </c>
    </row>
    <row r="3413" spans="2:4">
      <c r="B3413" s="97" t="str">
        <f t="shared" si="165"/>
        <v>00</v>
      </c>
      <c r="C3413" s="98">
        <f t="shared" si="166"/>
        <v>3412</v>
      </c>
      <c r="D3413" s="97" t="str">
        <f t="shared" si="164"/>
        <v/>
      </c>
    </row>
    <row r="3414" spans="2:4">
      <c r="B3414" s="97" t="str">
        <f t="shared" si="165"/>
        <v>00</v>
      </c>
      <c r="C3414" s="98">
        <f t="shared" si="166"/>
        <v>3413</v>
      </c>
      <c r="D3414" s="97" t="str">
        <f t="shared" si="164"/>
        <v/>
      </c>
    </row>
    <row r="3415" spans="2:4">
      <c r="B3415" s="97" t="str">
        <f t="shared" si="165"/>
        <v>00</v>
      </c>
      <c r="C3415" s="98">
        <f t="shared" si="166"/>
        <v>3414</v>
      </c>
      <c r="D3415" s="97" t="str">
        <f t="shared" si="164"/>
        <v/>
      </c>
    </row>
    <row r="3416" spans="2:4">
      <c r="B3416" s="97" t="str">
        <f t="shared" si="165"/>
        <v>00</v>
      </c>
      <c r="C3416" s="98">
        <f t="shared" si="166"/>
        <v>3415</v>
      </c>
      <c r="D3416" s="97" t="str">
        <f t="shared" si="164"/>
        <v/>
      </c>
    </row>
    <row r="3417" spans="2:4">
      <c r="B3417" s="97" t="str">
        <f t="shared" si="165"/>
        <v>00</v>
      </c>
      <c r="C3417" s="98">
        <f t="shared" si="166"/>
        <v>3416</v>
      </c>
      <c r="D3417" s="97" t="str">
        <f t="shared" si="164"/>
        <v/>
      </c>
    </row>
    <row r="3418" spans="2:4">
      <c r="B3418" s="97" t="str">
        <f t="shared" si="165"/>
        <v>00</v>
      </c>
      <c r="C3418" s="98">
        <f t="shared" si="166"/>
        <v>3417</v>
      </c>
      <c r="D3418" s="97" t="str">
        <f t="shared" si="164"/>
        <v/>
      </c>
    </row>
    <row r="3419" spans="2:4">
      <c r="B3419" s="97" t="str">
        <f t="shared" si="165"/>
        <v>00</v>
      </c>
      <c r="C3419" s="98">
        <f t="shared" si="166"/>
        <v>3418</v>
      </c>
      <c r="D3419" s="97" t="str">
        <f t="shared" si="164"/>
        <v/>
      </c>
    </row>
    <row r="3420" spans="2:4">
      <c r="B3420" s="97" t="str">
        <f t="shared" si="165"/>
        <v>00</v>
      </c>
      <c r="C3420" s="98">
        <f t="shared" si="166"/>
        <v>3419</v>
      </c>
      <c r="D3420" s="97" t="str">
        <f t="shared" si="164"/>
        <v/>
      </c>
    </row>
    <row r="3421" spans="2:4">
      <c r="B3421" s="97" t="str">
        <f t="shared" si="165"/>
        <v>00</v>
      </c>
      <c r="C3421" s="98">
        <f t="shared" si="166"/>
        <v>3420</v>
      </c>
      <c r="D3421" s="97" t="str">
        <f t="shared" si="164"/>
        <v/>
      </c>
    </row>
    <row r="3422" spans="2:4">
      <c r="B3422" s="97" t="str">
        <f t="shared" si="165"/>
        <v>00</v>
      </c>
      <c r="C3422" s="98">
        <f t="shared" si="166"/>
        <v>3421</v>
      </c>
      <c r="D3422" s="97" t="str">
        <f t="shared" si="164"/>
        <v/>
      </c>
    </row>
    <row r="3423" spans="2:4">
      <c r="B3423" s="97" t="str">
        <f t="shared" si="165"/>
        <v>00</v>
      </c>
      <c r="C3423" s="98">
        <f t="shared" si="166"/>
        <v>3422</v>
      </c>
      <c r="D3423" s="97" t="str">
        <f t="shared" si="164"/>
        <v/>
      </c>
    </row>
    <row r="3424" spans="2:4">
      <c r="B3424" s="97" t="str">
        <f t="shared" si="165"/>
        <v>00</v>
      </c>
      <c r="C3424" s="98">
        <f t="shared" si="166"/>
        <v>3423</v>
      </c>
      <c r="D3424" s="97" t="str">
        <f t="shared" si="164"/>
        <v/>
      </c>
    </row>
    <row r="3425" spans="2:4">
      <c r="B3425" s="97" t="str">
        <f t="shared" si="165"/>
        <v>00</v>
      </c>
      <c r="C3425" s="98">
        <f t="shared" si="166"/>
        <v>3424</v>
      </c>
      <c r="D3425" s="97" t="str">
        <f t="shared" si="164"/>
        <v/>
      </c>
    </row>
    <row r="3426" spans="2:4">
      <c r="B3426" s="97" t="str">
        <f t="shared" si="165"/>
        <v>00</v>
      </c>
      <c r="C3426" s="98">
        <f t="shared" si="166"/>
        <v>3425</v>
      </c>
      <c r="D3426" s="97" t="str">
        <f t="shared" si="164"/>
        <v/>
      </c>
    </row>
    <row r="3427" spans="2:4">
      <c r="B3427" s="97" t="str">
        <f t="shared" si="165"/>
        <v>00</v>
      </c>
      <c r="C3427" s="98">
        <f t="shared" si="166"/>
        <v>3426</v>
      </c>
      <c r="D3427" s="97" t="str">
        <f t="shared" si="164"/>
        <v/>
      </c>
    </row>
    <row r="3428" spans="2:4">
      <c r="B3428" s="97" t="str">
        <f t="shared" si="165"/>
        <v>00</v>
      </c>
      <c r="C3428" s="98">
        <f t="shared" si="166"/>
        <v>3427</v>
      </c>
      <c r="D3428" s="97" t="str">
        <f t="shared" si="164"/>
        <v/>
      </c>
    </row>
    <row r="3429" spans="2:4">
      <c r="B3429" s="97" t="str">
        <f t="shared" si="165"/>
        <v>00</v>
      </c>
      <c r="C3429" s="98">
        <f t="shared" si="166"/>
        <v>3428</v>
      </c>
      <c r="D3429" s="97" t="str">
        <f t="shared" si="164"/>
        <v/>
      </c>
    </row>
    <row r="3430" spans="2:4">
      <c r="B3430" s="97" t="str">
        <f t="shared" si="165"/>
        <v>00</v>
      </c>
      <c r="C3430" s="98">
        <f t="shared" si="166"/>
        <v>3429</v>
      </c>
      <c r="D3430" s="97" t="str">
        <f t="shared" si="164"/>
        <v/>
      </c>
    </row>
    <row r="3431" spans="2:4">
      <c r="B3431" s="97" t="str">
        <f t="shared" si="165"/>
        <v>00</v>
      </c>
      <c r="C3431" s="98">
        <f t="shared" si="166"/>
        <v>3430</v>
      </c>
      <c r="D3431" s="97" t="str">
        <f t="shared" si="164"/>
        <v/>
      </c>
    </row>
    <row r="3432" spans="2:4">
      <c r="B3432" s="97" t="str">
        <f t="shared" si="165"/>
        <v>00</v>
      </c>
      <c r="C3432" s="98">
        <f t="shared" si="166"/>
        <v>3431</v>
      </c>
      <c r="D3432" s="97" t="str">
        <f t="shared" si="164"/>
        <v/>
      </c>
    </row>
    <row r="3433" spans="2:4">
      <c r="B3433" s="97" t="str">
        <f t="shared" si="165"/>
        <v>00</v>
      </c>
      <c r="C3433" s="98">
        <f t="shared" si="166"/>
        <v>3432</v>
      </c>
      <c r="D3433" s="97" t="str">
        <f t="shared" si="164"/>
        <v/>
      </c>
    </row>
    <row r="3434" spans="2:4">
      <c r="B3434" s="97" t="str">
        <f t="shared" si="165"/>
        <v>00</v>
      </c>
      <c r="C3434" s="98">
        <f t="shared" si="166"/>
        <v>3433</v>
      </c>
      <c r="D3434" s="97" t="str">
        <f t="shared" si="164"/>
        <v/>
      </c>
    </row>
    <row r="3435" spans="2:4">
      <c r="B3435" s="97" t="str">
        <f t="shared" si="165"/>
        <v>00</v>
      </c>
      <c r="C3435" s="98">
        <f t="shared" si="166"/>
        <v>3434</v>
      </c>
      <c r="D3435" s="97" t="str">
        <f t="shared" si="164"/>
        <v/>
      </c>
    </row>
    <row r="3436" spans="2:4">
      <c r="B3436" s="97" t="str">
        <f t="shared" si="165"/>
        <v>00</v>
      </c>
      <c r="C3436" s="98">
        <f t="shared" si="166"/>
        <v>3435</v>
      </c>
      <c r="D3436" s="97" t="str">
        <f t="shared" si="164"/>
        <v/>
      </c>
    </row>
    <row r="3437" spans="2:4">
      <c r="B3437" s="97" t="str">
        <f t="shared" si="165"/>
        <v>00</v>
      </c>
      <c r="C3437" s="98">
        <f t="shared" si="166"/>
        <v>3436</v>
      </c>
      <c r="D3437" s="97" t="str">
        <f t="shared" si="164"/>
        <v/>
      </c>
    </row>
    <row r="3438" spans="2:4">
      <c r="B3438" s="97" t="str">
        <f t="shared" si="165"/>
        <v>00</v>
      </c>
      <c r="C3438" s="98">
        <f t="shared" si="166"/>
        <v>3437</v>
      </c>
      <c r="D3438" s="97" t="str">
        <f t="shared" si="164"/>
        <v/>
      </c>
    </row>
    <row r="3439" spans="2:4">
      <c r="B3439" s="97" t="str">
        <f t="shared" si="165"/>
        <v>00</v>
      </c>
      <c r="C3439" s="98">
        <f t="shared" si="166"/>
        <v>3438</v>
      </c>
      <c r="D3439" s="97" t="str">
        <f t="shared" si="164"/>
        <v/>
      </c>
    </row>
    <row r="3440" spans="2:4">
      <c r="B3440" s="97" t="str">
        <f t="shared" si="165"/>
        <v>00</v>
      </c>
      <c r="C3440" s="98">
        <f t="shared" si="166"/>
        <v>3439</v>
      </c>
      <c r="D3440" s="97" t="str">
        <f t="shared" si="164"/>
        <v/>
      </c>
    </row>
    <row r="3441" spans="2:4">
      <c r="B3441" s="97" t="str">
        <f t="shared" si="165"/>
        <v>00</v>
      </c>
      <c r="C3441" s="98">
        <f t="shared" si="166"/>
        <v>3440</v>
      </c>
      <c r="D3441" s="97" t="str">
        <f t="shared" si="164"/>
        <v/>
      </c>
    </row>
    <row r="3442" spans="2:4">
      <c r="B3442" s="97" t="str">
        <f t="shared" si="165"/>
        <v>00</v>
      </c>
      <c r="C3442" s="98">
        <f t="shared" si="166"/>
        <v>3441</v>
      </c>
      <c r="D3442" s="97" t="str">
        <f t="shared" si="164"/>
        <v/>
      </c>
    </row>
    <row r="3443" spans="2:4">
      <c r="B3443" s="97" t="str">
        <f t="shared" si="165"/>
        <v>00</v>
      </c>
      <c r="C3443" s="98">
        <f t="shared" si="166"/>
        <v>3442</v>
      </c>
      <c r="D3443" s="97" t="str">
        <f t="shared" si="164"/>
        <v/>
      </c>
    </row>
    <row r="3444" spans="2:4">
      <c r="B3444" s="97" t="str">
        <f t="shared" si="165"/>
        <v>00</v>
      </c>
      <c r="C3444" s="98">
        <f t="shared" si="166"/>
        <v>3443</v>
      </c>
      <c r="D3444" s="97" t="str">
        <f t="shared" si="164"/>
        <v/>
      </c>
    </row>
    <row r="3445" spans="2:4">
      <c r="B3445" s="97" t="str">
        <f t="shared" si="165"/>
        <v>00</v>
      </c>
      <c r="C3445" s="98">
        <f t="shared" si="166"/>
        <v>3444</v>
      </c>
      <c r="D3445" s="97" t="str">
        <f t="shared" si="164"/>
        <v/>
      </c>
    </row>
    <row r="3446" spans="2:4">
      <c r="B3446" s="97" t="str">
        <f t="shared" si="165"/>
        <v>00</v>
      </c>
      <c r="C3446" s="98">
        <f t="shared" si="166"/>
        <v>3445</v>
      </c>
      <c r="D3446" s="97" t="str">
        <f t="shared" si="164"/>
        <v/>
      </c>
    </row>
    <row r="3447" spans="2:4">
      <c r="B3447" s="97" t="str">
        <f t="shared" si="165"/>
        <v>00</v>
      </c>
      <c r="C3447" s="98">
        <f t="shared" si="166"/>
        <v>3446</v>
      </c>
      <c r="D3447" s="97" t="str">
        <f t="shared" si="164"/>
        <v/>
      </c>
    </row>
    <row r="3448" spans="2:4">
      <c r="B3448" s="97" t="str">
        <f t="shared" si="165"/>
        <v>00</v>
      </c>
      <c r="C3448" s="98">
        <f t="shared" si="166"/>
        <v>3447</v>
      </c>
      <c r="D3448" s="97" t="str">
        <f t="shared" si="164"/>
        <v/>
      </c>
    </row>
    <row r="3449" spans="2:4">
      <c r="B3449" s="97" t="str">
        <f t="shared" si="165"/>
        <v>00</v>
      </c>
      <c r="C3449" s="98">
        <f t="shared" si="166"/>
        <v>3448</v>
      </c>
      <c r="D3449" s="97" t="str">
        <f t="shared" si="164"/>
        <v/>
      </c>
    </row>
    <row r="3450" spans="2:4">
      <c r="B3450" s="97" t="str">
        <f t="shared" si="165"/>
        <v>00</v>
      </c>
      <c r="C3450" s="98">
        <f t="shared" si="166"/>
        <v>3449</v>
      </c>
      <c r="D3450" s="97" t="str">
        <f t="shared" si="164"/>
        <v/>
      </c>
    </row>
    <row r="3451" spans="2:4">
      <c r="B3451" s="97" t="str">
        <f t="shared" si="165"/>
        <v>00</v>
      </c>
      <c r="C3451" s="98">
        <f t="shared" si="166"/>
        <v>3450</v>
      </c>
      <c r="D3451" s="97" t="str">
        <f t="shared" si="164"/>
        <v/>
      </c>
    </row>
    <row r="3452" spans="2:4">
      <c r="B3452" s="97" t="str">
        <f t="shared" si="165"/>
        <v>00</v>
      </c>
      <c r="C3452" s="98">
        <f t="shared" si="166"/>
        <v>3451</v>
      </c>
      <c r="D3452" s="97" t="str">
        <f t="shared" si="164"/>
        <v/>
      </c>
    </row>
    <row r="3453" spans="2:4">
      <c r="B3453" s="97" t="str">
        <f t="shared" si="165"/>
        <v>00</v>
      </c>
      <c r="C3453" s="98">
        <f t="shared" si="166"/>
        <v>3452</v>
      </c>
      <c r="D3453" s="97" t="str">
        <f t="shared" si="164"/>
        <v/>
      </c>
    </row>
    <row r="3454" spans="2:4">
      <c r="B3454" s="97" t="str">
        <f t="shared" si="165"/>
        <v>00</v>
      </c>
      <c r="C3454" s="98">
        <f t="shared" si="166"/>
        <v>3453</v>
      </c>
      <c r="D3454" s="97" t="str">
        <f t="shared" si="164"/>
        <v/>
      </c>
    </row>
    <row r="3455" spans="2:4">
      <c r="B3455" s="97" t="str">
        <f t="shared" si="165"/>
        <v>00</v>
      </c>
      <c r="C3455" s="98">
        <f t="shared" si="166"/>
        <v>3454</v>
      </c>
      <c r="D3455" s="97" t="str">
        <f t="shared" si="164"/>
        <v/>
      </c>
    </row>
    <row r="3456" spans="2:4">
      <c r="B3456" s="97" t="str">
        <f t="shared" si="165"/>
        <v>00</v>
      </c>
      <c r="C3456" s="98">
        <f t="shared" si="166"/>
        <v>3455</v>
      </c>
      <c r="D3456" s="97" t="str">
        <f t="shared" si="164"/>
        <v/>
      </c>
    </row>
    <row r="3457" spans="2:4">
      <c r="B3457" s="97" t="str">
        <f t="shared" si="165"/>
        <v>00</v>
      </c>
      <c r="C3457" s="98">
        <f t="shared" si="166"/>
        <v>3456</v>
      </c>
      <c r="D3457" s="97" t="str">
        <f t="shared" si="164"/>
        <v/>
      </c>
    </row>
    <row r="3458" spans="2:4">
      <c r="B3458" s="97" t="str">
        <f t="shared" si="165"/>
        <v>00</v>
      </c>
      <c r="C3458" s="98">
        <f t="shared" si="166"/>
        <v>3457</v>
      </c>
      <c r="D3458" s="97" t="str">
        <f t="shared" ref="D3458:D3521" si="167">IF(A3458&gt;0,CHAR(A3458),"")</f>
        <v/>
      </c>
    </row>
    <row r="3459" spans="2:4">
      <c r="B3459" s="97" t="str">
        <f t="shared" ref="B3459:B3522" si="168">DEC2HEX(A3459,2)</f>
        <v>00</v>
      </c>
      <c r="C3459" s="98">
        <f t="shared" ref="C3459:C3522" si="169">C3458+1</f>
        <v>3458</v>
      </c>
      <c r="D3459" s="97" t="str">
        <f t="shared" si="167"/>
        <v/>
      </c>
    </row>
    <row r="3460" spans="2:4">
      <c r="B3460" s="97" t="str">
        <f t="shared" si="168"/>
        <v>00</v>
      </c>
      <c r="C3460" s="98">
        <f t="shared" si="169"/>
        <v>3459</v>
      </c>
      <c r="D3460" s="97" t="str">
        <f t="shared" si="167"/>
        <v/>
      </c>
    </row>
    <row r="3461" spans="2:4">
      <c r="B3461" s="97" t="str">
        <f t="shared" si="168"/>
        <v>00</v>
      </c>
      <c r="C3461" s="98">
        <f t="shared" si="169"/>
        <v>3460</v>
      </c>
      <c r="D3461" s="97" t="str">
        <f t="shared" si="167"/>
        <v/>
      </c>
    </row>
    <row r="3462" spans="2:4">
      <c r="B3462" s="97" t="str">
        <f t="shared" si="168"/>
        <v>00</v>
      </c>
      <c r="C3462" s="98">
        <f t="shared" si="169"/>
        <v>3461</v>
      </c>
      <c r="D3462" s="97" t="str">
        <f t="shared" si="167"/>
        <v/>
      </c>
    </row>
    <row r="3463" spans="2:4">
      <c r="B3463" s="97" t="str">
        <f t="shared" si="168"/>
        <v>00</v>
      </c>
      <c r="C3463" s="98">
        <f t="shared" si="169"/>
        <v>3462</v>
      </c>
      <c r="D3463" s="97" t="str">
        <f t="shared" si="167"/>
        <v/>
      </c>
    </row>
    <row r="3464" spans="2:4">
      <c r="B3464" s="97" t="str">
        <f t="shared" si="168"/>
        <v>00</v>
      </c>
      <c r="C3464" s="98">
        <f t="shared" si="169"/>
        <v>3463</v>
      </c>
      <c r="D3464" s="97" t="str">
        <f t="shared" si="167"/>
        <v/>
      </c>
    </row>
    <row r="3465" spans="2:4">
      <c r="B3465" s="97" t="str">
        <f t="shared" si="168"/>
        <v>00</v>
      </c>
      <c r="C3465" s="98">
        <f t="shared" si="169"/>
        <v>3464</v>
      </c>
      <c r="D3465" s="97" t="str">
        <f t="shared" si="167"/>
        <v/>
      </c>
    </row>
    <row r="3466" spans="2:4">
      <c r="B3466" s="97" t="str">
        <f t="shared" si="168"/>
        <v>00</v>
      </c>
      <c r="C3466" s="98">
        <f t="shared" si="169"/>
        <v>3465</v>
      </c>
      <c r="D3466" s="97" t="str">
        <f t="shared" si="167"/>
        <v/>
      </c>
    </row>
    <row r="3467" spans="2:4">
      <c r="B3467" s="97" t="str">
        <f t="shared" si="168"/>
        <v>00</v>
      </c>
      <c r="C3467" s="98">
        <f t="shared" si="169"/>
        <v>3466</v>
      </c>
      <c r="D3467" s="97" t="str">
        <f t="shared" si="167"/>
        <v/>
      </c>
    </row>
    <row r="3468" spans="2:4">
      <c r="B3468" s="97" t="str">
        <f t="shared" si="168"/>
        <v>00</v>
      </c>
      <c r="C3468" s="98">
        <f t="shared" si="169"/>
        <v>3467</v>
      </c>
      <c r="D3468" s="97" t="str">
        <f t="shared" si="167"/>
        <v/>
      </c>
    </row>
    <row r="3469" spans="2:4">
      <c r="B3469" s="97" t="str">
        <f t="shared" si="168"/>
        <v>00</v>
      </c>
      <c r="C3469" s="98">
        <f t="shared" si="169"/>
        <v>3468</v>
      </c>
      <c r="D3469" s="97" t="str">
        <f t="shared" si="167"/>
        <v/>
      </c>
    </row>
    <row r="3470" spans="2:4">
      <c r="B3470" s="97" t="str">
        <f t="shared" si="168"/>
        <v>00</v>
      </c>
      <c r="C3470" s="98">
        <f t="shared" si="169"/>
        <v>3469</v>
      </c>
      <c r="D3470" s="97" t="str">
        <f t="shared" si="167"/>
        <v/>
      </c>
    </row>
    <row r="3471" spans="2:4">
      <c r="B3471" s="97" t="str">
        <f t="shared" si="168"/>
        <v>00</v>
      </c>
      <c r="C3471" s="98">
        <f t="shared" si="169"/>
        <v>3470</v>
      </c>
      <c r="D3471" s="97" t="str">
        <f t="shared" si="167"/>
        <v/>
      </c>
    </row>
    <row r="3472" spans="2:4">
      <c r="B3472" s="97" t="str">
        <f t="shared" si="168"/>
        <v>00</v>
      </c>
      <c r="C3472" s="98">
        <f t="shared" si="169"/>
        <v>3471</v>
      </c>
      <c r="D3472" s="97" t="str">
        <f t="shared" si="167"/>
        <v/>
      </c>
    </row>
    <row r="3473" spans="2:4">
      <c r="B3473" s="97" t="str">
        <f t="shared" si="168"/>
        <v>00</v>
      </c>
      <c r="C3473" s="98">
        <f t="shared" si="169"/>
        <v>3472</v>
      </c>
      <c r="D3473" s="97" t="str">
        <f t="shared" si="167"/>
        <v/>
      </c>
    </row>
    <row r="3474" spans="2:4">
      <c r="B3474" s="97" t="str">
        <f t="shared" si="168"/>
        <v>00</v>
      </c>
      <c r="C3474" s="98">
        <f t="shared" si="169"/>
        <v>3473</v>
      </c>
      <c r="D3474" s="97" t="str">
        <f t="shared" si="167"/>
        <v/>
      </c>
    </row>
    <row r="3475" spans="2:4">
      <c r="B3475" s="97" t="str">
        <f t="shared" si="168"/>
        <v>00</v>
      </c>
      <c r="C3475" s="98">
        <f t="shared" si="169"/>
        <v>3474</v>
      </c>
      <c r="D3475" s="97" t="str">
        <f t="shared" si="167"/>
        <v/>
      </c>
    </row>
    <row r="3476" spans="2:4">
      <c r="B3476" s="97" t="str">
        <f t="shared" si="168"/>
        <v>00</v>
      </c>
      <c r="C3476" s="98">
        <f t="shared" si="169"/>
        <v>3475</v>
      </c>
      <c r="D3476" s="97" t="str">
        <f t="shared" si="167"/>
        <v/>
      </c>
    </row>
    <row r="3477" spans="2:4">
      <c r="B3477" s="97" t="str">
        <f t="shared" si="168"/>
        <v>00</v>
      </c>
      <c r="C3477" s="98">
        <f t="shared" si="169"/>
        <v>3476</v>
      </c>
      <c r="D3477" s="97" t="str">
        <f t="shared" si="167"/>
        <v/>
      </c>
    </row>
    <row r="3478" spans="2:4">
      <c r="B3478" s="97" t="str">
        <f t="shared" si="168"/>
        <v>00</v>
      </c>
      <c r="C3478" s="98">
        <f t="shared" si="169"/>
        <v>3477</v>
      </c>
      <c r="D3478" s="97" t="str">
        <f t="shared" si="167"/>
        <v/>
      </c>
    </row>
    <row r="3479" spans="2:4">
      <c r="B3479" s="97" t="str">
        <f t="shared" si="168"/>
        <v>00</v>
      </c>
      <c r="C3479" s="98">
        <f t="shared" si="169"/>
        <v>3478</v>
      </c>
      <c r="D3479" s="97" t="str">
        <f t="shared" si="167"/>
        <v/>
      </c>
    </row>
    <row r="3480" spans="2:4">
      <c r="B3480" s="97" t="str">
        <f t="shared" si="168"/>
        <v>00</v>
      </c>
      <c r="C3480" s="98">
        <f t="shared" si="169"/>
        <v>3479</v>
      </c>
      <c r="D3480" s="97" t="str">
        <f t="shared" si="167"/>
        <v/>
      </c>
    </row>
    <row r="3481" spans="2:4">
      <c r="B3481" s="97" t="str">
        <f t="shared" si="168"/>
        <v>00</v>
      </c>
      <c r="C3481" s="98">
        <f t="shared" si="169"/>
        <v>3480</v>
      </c>
      <c r="D3481" s="97" t="str">
        <f t="shared" si="167"/>
        <v/>
      </c>
    </row>
    <row r="3482" spans="2:4">
      <c r="B3482" s="97" t="str">
        <f t="shared" si="168"/>
        <v>00</v>
      </c>
      <c r="C3482" s="98">
        <f t="shared" si="169"/>
        <v>3481</v>
      </c>
      <c r="D3482" s="97" t="str">
        <f t="shared" si="167"/>
        <v/>
      </c>
    </row>
    <row r="3483" spans="2:4">
      <c r="B3483" s="97" t="str">
        <f t="shared" si="168"/>
        <v>00</v>
      </c>
      <c r="C3483" s="98">
        <f t="shared" si="169"/>
        <v>3482</v>
      </c>
      <c r="D3483" s="97" t="str">
        <f t="shared" si="167"/>
        <v/>
      </c>
    </row>
    <row r="3484" spans="2:4">
      <c r="B3484" s="97" t="str">
        <f t="shared" si="168"/>
        <v>00</v>
      </c>
      <c r="C3484" s="98">
        <f t="shared" si="169"/>
        <v>3483</v>
      </c>
      <c r="D3484" s="97" t="str">
        <f t="shared" si="167"/>
        <v/>
      </c>
    </row>
    <row r="3485" spans="2:4">
      <c r="B3485" s="97" t="str">
        <f t="shared" si="168"/>
        <v>00</v>
      </c>
      <c r="C3485" s="98">
        <f t="shared" si="169"/>
        <v>3484</v>
      </c>
      <c r="D3485" s="97" t="str">
        <f t="shared" si="167"/>
        <v/>
      </c>
    </row>
    <row r="3486" spans="2:4">
      <c r="B3486" s="97" t="str">
        <f t="shared" si="168"/>
        <v>00</v>
      </c>
      <c r="C3486" s="98">
        <f t="shared" si="169"/>
        <v>3485</v>
      </c>
      <c r="D3486" s="97" t="str">
        <f t="shared" si="167"/>
        <v/>
      </c>
    </row>
    <row r="3487" spans="2:4">
      <c r="B3487" s="97" t="str">
        <f t="shared" si="168"/>
        <v>00</v>
      </c>
      <c r="C3487" s="98">
        <f t="shared" si="169"/>
        <v>3486</v>
      </c>
      <c r="D3487" s="97" t="str">
        <f t="shared" si="167"/>
        <v/>
      </c>
    </row>
    <row r="3488" spans="2:4">
      <c r="B3488" s="97" t="str">
        <f t="shared" si="168"/>
        <v>00</v>
      </c>
      <c r="C3488" s="98">
        <f t="shared" si="169"/>
        <v>3487</v>
      </c>
      <c r="D3488" s="97" t="str">
        <f t="shared" si="167"/>
        <v/>
      </c>
    </row>
    <row r="3489" spans="2:4">
      <c r="B3489" s="97" t="str">
        <f t="shared" si="168"/>
        <v>00</v>
      </c>
      <c r="C3489" s="98">
        <f t="shared" si="169"/>
        <v>3488</v>
      </c>
      <c r="D3489" s="97" t="str">
        <f t="shared" si="167"/>
        <v/>
      </c>
    </row>
    <row r="3490" spans="2:4">
      <c r="B3490" s="97" t="str">
        <f t="shared" si="168"/>
        <v>00</v>
      </c>
      <c r="C3490" s="98">
        <f t="shared" si="169"/>
        <v>3489</v>
      </c>
      <c r="D3490" s="97" t="str">
        <f t="shared" si="167"/>
        <v/>
      </c>
    </row>
    <row r="3491" spans="2:4">
      <c r="B3491" s="97" t="str">
        <f t="shared" si="168"/>
        <v>00</v>
      </c>
      <c r="C3491" s="98">
        <f t="shared" si="169"/>
        <v>3490</v>
      </c>
      <c r="D3491" s="97" t="str">
        <f t="shared" si="167"/>
        <v/>
      </c>
    </row>
    <row r="3492" spans="2:4">
      <c r="B3492" s="97" t="str">
        <f t="shared" si="168"/>
        <v>00</v>
      </c>
      <c r="C3492" s="98">
        <f t="shared" si="169"/>
        <v>3491</v>
      </c>
      <c r="D3492" s="97" t="str">
        <f t="shared" si="167"/>
        <v/>
      </c>
    </row>
    <row r="3493" spans="2:4">
      <c r="B3493" s="97" t="str">
        <f t="shared" si="168"/>
        <v>00</v>
      </c>
      <c r="C3493" s="98">
        <f t="shared" si="169"/>
        <v>3492</v>
      </c>
      <c r="D3493" s="97" t="str">
        <f t="shared" si="167"/>
        <v/>
      </c>
    </row>
    <row r="3494" spans="2:4">
      <c r="B3494" s="97" t="str">
        <f t="shared" si="168"/>
        <v>00</v>
      </c>
      <c r="C3494" s="98">
        <f t="shared" si="169"/>
        <v>3493</v>
      </c>
      <c r="D3494" s="97" t="str">
        <f t="shared" si="167"/>
        <v/>
      </c>
    </row>
    <row r="3495" spans="2:4">
      <c r="B3495" s="97" t="str">
        <f t="shared" si="168"/>
        <v>00</v>
      </c>
      <c r="C3495" s="98">
        <f t="shared" si="169"/>
        <v>3494</v>
      </c>
      <c r="D3495" s="97" t="str">
        <f t="shared" si="167"/>
        <v/>
      </c>
    </row>
    <row r="3496" spans="2:4">
      <c r="B3496" s="97" t="str">
        <f t="shared" si="168"/>
        <v>00</v>
      </c>
      <c r="C3496" s="98">
        <f t="shared" si="169"/>
        <v>3495</v>
      </c>
      <c r="D3496" s="97" t="str">
        <f t="shared" si="167"/>
        <v/>
      </c>
    </row>
    <row r="3497" spans="2:4">
      <c r="B3497" s="97" t="str">
        <f t="shared" si="168"/>
        <v>00</v>
      </c>
      <c r="C3497" s="98">
        <f t="shared" si="169"/>
        <v>3496</v>
      </c>
      <c r="D3497" s="97" t="str">
        <f t="shared" si="167"/>
        <v/>
      </c>
    </row>
    <row r="3498" spans="2:4">
      <c r="B3498" s="97" t="str">
        <f t="shared" si="168"/>
        <v>00</v>
      </c>
      <c r="C3498" s="98">
        <f t="shared" si="169"/>
        <v>3497</v>
      </c>
      <c r="D3498" s="97" t="str">
        <f t="shared" si="167"/>
        <v/>
      </c>
    </row>
    <row r="3499" spans="2:4">
      <c r="B3499" s="97" t="str">
        <f t="shared" si="168"/>
        <v>00</v>
      </c>
      <c r="C3499" s="98">
        <f t="shared" si="169"/>
        <v>3498</v>
      </c>
      <c r="D3499" s="97" t="str">
        <f t="shared" si="167"/>
        <v/>
      </c>
    </row>
    <row r="3500" spans="2:4">
      <c r="B3500" s="97" t="str">
        <f t="shared" si="168"/>
        <v>00</v>
      </c>
      <c r="C3500" s="98">
        <f t="shared" si="169"/>
        <v>3499</v>
      </c>
      <c r="D3500" s="97" t="str">
        <f t="shared" si="167"/>
        <v/>
      </c>
    </row>
    <row r="3501" spans="2:4">
      <c r="B3501" s="97" t="str">
        <f t="shared" si="168"/>
        <v>00</v>
      </c>
      <c r="C3501" s="98">
        <f t="shared" si="169"/>
        <v>3500</v>
      </c>
      <c r="D3501" s="97" t="str">
        <f t="shared" si="167"/>
        <v/>
      </c>
    </row>
    <row r="3502" spans="2:4">
      <c r="B3502" s="97" t="str">
        <f t="shared" si="168"/>
        <v>00</v>
      </c>
      <c r="C3502" s="98">
        <f t="shared" si="169"/>
        <v>3501</v>
      </c>
      <c r="D3502" s="97" t="str">
        <f t="shared" si="167"/>
        <v/>
      </c>
    </row>
    <row r="3503" spans="2:4">
      <c r="B3503" s="97" t="str">
        <f t="shared" si="168"/>
        <v>00</v>
      </c>
      <c r="C3503" s="98">
        <f t="shared" si="169"/>
        <v>3502</v>
      </c>
      <c r="D3503" s="97" t="str">
        <f t="shared" si="167"/>
        <v/>
      </c>
    </row>
    <row r="3504" spans="2:4">
      <c r="B3504" s="97" t="str">
        <f t="shared" si="168"/>
        <v>00</v>
      </c>
      <c r="C3504" s="98">
        <f t="shared" si="169"/>
        <v>3503</v>
      </c>
      <c r="D3504" s="97" t="str">
        <f t="shared" si="167"/>
        <v/>
      </c>
    </row>
    <row r="3505" spans="2:4">
      <c r="B3505" s="97" t="str">
        <f t="shared" si="168"/>
        <v>00</v>
      </c>
      <c r="C3505" s="98">
        <f t="shared" si="169"/>
        <v>3504</v>
      </c>
      <c r="D3505" s="97" t="str">
        <f t="shared" si="167"/>
        <v/>
      </c>
    </row>
    <row r="3506" spans="2:4">
      <c r="B3506" s="97" t="str">
        <f t="shared" si="168"/>
        <v>00</v>
      </c>
      <c r="C3506" s="98">
        <f t="shared" si="169"/>
        <v>3505</v>
      </c>
      <c r="D3506" s="97" t="str">
        <f t="shared" si="167"/>
        <v/>
      </c>
    </row>
    <row r="3507" spans="2:4">
      <c r="B3507" s="97" t="str">
        <f t="shared" si="168"/>
        <v>00</v>
      </c>
      <c r="C3507" s="98">
        <f t="shared" si="169"/>
        <v>3506</v>
      </c>
      <c r="D3507" s="97" t="str">
        <f t="shared" si="167"/>
        <v/>
      </c>
    </row>
    <row r="3508" spans="2:4">
      <c r="B3508" s="97" t="str">
        <f t="shared" si="168"/>
        <v>00</v>
      </c>
      <c r="C3508" s="98">
        <f t="shared" si="169"/>
        <v>3507</v>
      </c>
      <c r="D3508" s="97" t="str">
        <f t="shared" si="167"/>
        <v/>
      </c>
    </row>
    <row r="3509" spans="2:4">
      <c r="B3509" s="97" t="str">
        <f t="shared" si="168"/>
        <v>00</v>
      </c>
      <c r="C3509" s="98">
        <f t="shared" si="169"/>
        <v>3508</v>
      </c>
      <c r="D3509" s="97" t="str">
        <f t="shared" si="167"/>
        <v/>
      </c>
    </row>
    <row r="3510" spans="2:4">
      <c r="B3510" s="97" t="str">
        <f t="shared" si="168"/>
        <v>00</v>
      </c>
      <c r="C3510" s="98">
        <f t="shared" si="169"/>
        <v>3509</v>
      </c>
      <c r="D3510" s="97" t="str">
        <f t="shared" si="167"/>
        <v/>
      </c>
    </row>
    <row r="3511" spans="2:4">
      <c r="B3511" s="97" t="str">
        <f t="shared" si="168"/>
        <v>00</v>
      </c>
      <c r="C3511" s="98">
        <f t="shared" si="169"/>
        <v>3510</v>
      </c>
      <c r="D3511" s="97" t="str">
        <f t="shared" si="167"/>
        <v/>
      </c>
    </row>
    <row r="3512" spans="2:4">
      <c r="B3512" s="97" t="str">
        <f t="shared" si="168"/>
        <v>00</v>
      </c>
      <c r="C3512" s="98">
        <f t="shared" si="169"/>
        <v>3511</v>
      </c>
      <c r="D3512" s="97" t="str">
        <f t="shared" si="167"/>
        <v/>
      </c>
    </row>
    <row r="3513" spans="2:4">
      <c r="B3513" s="97" t="str">
        <f t="shared" si="168"/>
        <v>00</v>
      </c>
      <c r="C3513" s="98">
        <f t="shared" si="169"/>
        <v>3512</v>
      </c>
      <c r="D3513" s="97" t="str">
        <f t="shared" si="167"/>
        <v/>
      </c>
    </row>
    <row r="3514" spans="2:4">
      <c r="B3514" s="97" t="str">
        <f t="shared" si="168"/>
        <v>00</v>
      </c>
      <c r="C3514" s="98">
        <f t="shared" si="169"/>
        <v>3513</v>
      </c>
      <c r="D3514" s="97" t="str">
        <f t="shared" si="167"/>
        <v/>
      </c>
    </row>
    <row r="3515" spans="2:4">
      <c r="B3515" s="97" t="str">
        <f t="shared" si="168"/>
        <v>00</v>
      </c>
      <c r="C3515" s="98">
        <f t="shared" si="169"/>
        <v>3514</v>
      </c>
      <c r="D3515" s="97" t="str">
        <f t="shared" si="167"/>
        <v/>
      </c>
    </row>
    <row r="3516" spans="2:4">
      <c r="B3516" s="97" t="str">
        <f t="shared" si="168"/>
        <v>00</v>
      </c>
      <c r="C3516" s="98">
        <f t="shared" si="169"/>
        <v>3515</v>
      </c>
      <c r="D3516" s="97" t="str">
        <f t="shared" si="167"/>
        <v/>
      </c>
    </row>
    <row r="3517" spans="2:4">
      <c r="B3517" s="97" t="str">
        <f t="shared" si="168"/>
        <v>00</v>
      </c>
      <c r="C3517" s="98">
        <f t="shared" si="169"/>
        <v>3516</v>
      </c>
      <c r="D3517" s="97" t="str">
        <f t="shared" si="167"/>
        <v/>
      </c>
    </row>
    <row r="3518" spans="2:4">
      <c r="B3518" s="97" t="str">
        <f t="shared" si="168"/>
        <v>00</v>
      </c>
      <c r="C3518" s="98">
        <f t="shared" si="169"/>
        <v>3517</v>
      </c>
      <c r="D3518" s="97" t="str">
        <f t="shared" si="167"/>
        <v/>
      </c>
    </row>
    <row r="3519" spans="2:4">
      <c r="B3519" s="97" t="str">
        <f t="shared" si="168"/>
        <v>00</v>
      </c>
      <c r="C3519" s="98">
        <f t="shared" si="169"/>
        <v>3518</v>
      </c>
      <c r="D3519" s="97" t="str">
        <f t="shared" si="167"/>
        <v/>
      </c>
    </row>
    <row r="3520" spans="2:4">
      <c r="B3520" s="97" t="str">
        <f t="shared" si="168"/>
        <v>00</v>
      </c>
      <c r="C3520" s="98">
        <f t="shared" si="169"/>
        <v>3519</v>
      </c>
      <c r="D3520" s="97" t="str">
        <f t="shared" si="167"/>
        <v/>
      </c>
    </row>
    <row r="3521" spans="2:4">
      <c r="B3521" s="97" t="str">
        <f t="shared" si="168"/>
        <v>00</v>
      </c>
      <c r="C3521" s="98">
        <f t="shared" si="169"/>
        <v>3520</v>
      </c>
      <c r="D3521" s="97" t="str">
        <f t="shared" si="167"/>
        <v/>
      </c>
    </row>
    <row r="3522" spans="2:4">
      <c r="B3522" s="97" t="str">
        <f t="shared" si="168"/>
        <v>00</v>
      </c>
      <c r="C3522" s="98">
        <f t="shared" si="169"/>
        <v>3521</v>
      </c>
      <c r="D3522" s="97" t="str">
        <f t="shared" ref="D3522:D3585" si="170">IF(A3522&gt;0,CHAR(A3522),"")</f>
        <v/>
      </c>
    </row>
    <row r="3523" spans="2:4">
      <c r="B3523" s="97" t="str">
        <f t="shared" ref="B3523:B3586" si="171">DEC2HEX(A3523,2)</f>
        <v>00</v>
      </c>
      <c r="C3523" s="98">
        <f t="shared" ref="C3523:C3586" si="172">C3522+1</f>
        <v>3522</v>
      </c>
      <c r="D3523" s="97" t="str">
        <f t="shared" si="170"/>
        <v/>
      </c>
    </row>
    <row r="3524" spans="2:4">
      <c r="B3524" s="97" t="str">
        <f t="shared" si="171"/>
        <v>00</v>
      </c>
      <c r="C3524" s="98">
        <f t="shared" si="172"/>
        <v>3523</v>
      </c>
      <c r="D3524" s="97" t="str">
        <f t="shared" si="170"/>
        <v/>
      </c>
    </row>
    <row r="3525" spans="2:4">
      <c r="B3525" s="97" t="str">
        <f t="shared" si="171"/>
        <v>00</v>
      </c>
      <c r="C3525" s="98">
        <f t="shared" si="172"/>
        <v>3524</v>
      </c>
      <c r="D3525" s="97" t="str">
        <f t="shared" si="170"/>
        <v/>
      </c>
    </row>
    <row r="3526" spans="2:4">
      <c r="B3526" s="97" t="str">
        <f t="shared" si="171"/>
        <v>00</v>
      </c>
      <c r="C3526" s="98">
        <f t="shared" si="172"/>
        <v>3525</v>
      </c>
      <c r="D3526" s="97" t="str">
        <f t="shared" si="170"/>
        <v/>
      </c>
    </row>
    <row r="3527" spans="2:4">
      <c r="B3527" s="97" t="str">
        <f t="shared" si="171"/>
        <v>00</v>
      </c>
      <c r="C3527" s="98">
        <f t="shared" si="172"/>
        <v>3526</v>
      </c>
      <c r="D3527" s="97" t="str">
        <f t="shared" si="170"/>
        <v/>
      </c>
    </row>
    <row r="3528" spans="2:4">
      <c r="B3528" s="97" t="str">
        <f t="shared" si="171"/>
        <v>00</v>
      </c>
      <c r="C3528" s="98">
        <f t="shared" si="172"/>
        <v>3527</v>
      </c>
      <c r="D3528" s="97" t="str">
        <f t="shared" si="170"/>
        <v/>
      </c>
    </row>
    <row r="3529" spans="2:4">
      <c r="B3529" s="97" t="str">
        <f t="shared" si="171"/>
        <v>00</v>
      </c>
      <c r="C3529" s="98">
        <f t="shared" si="172"/>
        <v>3528</v>
      </c>
      <c r="D3529" s="97" t="str">
        <f t="shared" si="170"/>
        <v/>
      </c>
    </row>
    <row r="3530" spans="2:4">
      <c r="B3530" s="97" t="str">
        <f t="shared" si="171"/>
        <v>00</v>
      </c>
      <c r="C3530" s="98">
        <f t="shared" si="172"/>
        <v>3529</v>
      </c>
      <c r="D3530" s="97" t="str">
        <f t="shared" si="170"/>
        <v/>
      </c>
    </row>
    <row r="3531" spans="2:4">
      <c r="B3531" s="97" t="str">
        <f t="shared" si="171"/>
        <v>00</v>
      </c>
      <c r="C3531" s="98">
        <f t="shared" si="172"/>
        <v>3530</v>
      </c>
      <c r="D3531" s="97" t="str">
        <f t="shared" si="170"/>
        <v/>
      </c>
    </row>
    <row r="3532" spans="2:4">
      <c r="B3532" s="97" t="str">
        <f t="shared" si="171"/>
        <v>00</v>
      </c>
      <c r="C3532" s="98">
        <f t="shared" si="172"/>
        <v>3531</v>
      </c>
      <c r="D3532" s="97" t="str">
        <f t="shared" si="170"/>
        <v/>
      </c>
    </row>
    <row r="3533" spans="2:4">
      <c r="B3533" s="97" t="str">
        <f t="shared" si="171"/>
        <v>00</v>
      </c>
      <c r="C3533" s="98">
        <f t="shared" si="172"/>
        <v>3532</v>
      </c>
      <c r="D3533" s="97" t="str">
        <f t="shared" si="170"/>
        <v/>
      </c>
    </row>
    <row r="3534" spans="2:4">
      <c r="B3534" s="97" t="str">
        <f t="shared" si="171"/>
        <v>00</v>
      </c>
      <c r="C3534" s="98">
        <f t="shared" si="172"/>
        <v>3533</v>
      </c>
      <c r="D3534" s="97" t="str">
        <f t="shared" si="170"/>
        <v/>
      </c>
    </row>
    <row r="3535" spans="2:4">
      <c r="B3535" s="97" t="str">
        <f t="shared" si="171"/>
        <v>00</v>
      </c>
      <c r="C3535" s="98">
        <f t="shared" si="172"/>
        <v>3534</v>
      </c>
      <c r="D3535" s="97" t="str">
        <f t="shared" si="170"/>
        <v/>
      </c>
    </row>
    <row r="3536" spans="2:4">
      <c r="B3536" s="97" t="str">
        <f t="shared" si="171"/>
        <v>00</v>
      </c>
      <c r="C3536" s="98">
        <f t="shared" si="172"/>
        <v>3535</v>
      </c>
      <c r="D3536" s="97" t="str">
        <f t="shared" si="170"/>
        <v/>
      </c>
    </row>
    <row r="3537" spans="2:4">
      <c r="B3537" s="97" t="str">
        <f t="shared" si="171"/>
        <v>00</v>
      </c>
      <c r="C3537" s="98">
        <f t="shared" si="172"/>
        <v>3536</v>
      </c>
      <c r="D3537" s="97" t="str">
        <f t="shared" si="170"/>
        <v/>
      </c>
    </row>
    <row r="3538" spans="2:4">
      <c r="B3538" s="97" t="str">
        <f t="shared" si="171"/>
        <v>00</v>
      </c>
      <c r="C3538" s="98">
        <f t="shared" si="172"/>
        <v>3537</v>
      </c>
      <c r="D3538" s="97" t="str">
        <f t="shared" si="170"/>
        <v/>
      </c>
    </row>
    <row r="3539" spans="2:4">
      <c r="B3539" s="97" t="str">
        <f t="shared" si="171"/>
        <v>00</v>
      </c>
      <c r="C3539" s="98">
        <f t="shared" si="172"/>
        <v>3538</v>
      </c>
      <c r="D3539" s="97" t="str">
        <f t="shared" si="170"/>
        <v/>
      </c>
    </row>
    <row r="3540" spans="2:4">
      <c r="B3540" s="97" t="str">
        <f t="shared" si="171"/>
        <v>00</v>
      </c>
      <c r="C3540" s="98">
        <f t="shared" si="172"/>
        <v>3539</v>
      </c>
      <c r="D3540" s="97" t="str">
        <f t="shared" si="170"/>
        <v/>
      </c>
    </row>
    <row r="3541" spans="2:4">
      <c r="B3541" s="97" t="str">
        <f t="shared" si="171"/>
        <v>00</v>
      </c>
      <c r="C3541" s="98">
        <f t="shared" si="172"/>
        <v>3540</v>
      </c>
      <c r="D3541" s="97" t="str">
        <f t="shared" si="170"/>
        <v/>
      </c>
    </row>
    <row r="3542" spans="2:4">
      <c r="B3542" s="97" t="str">
        <f t="shared" si="171"/>
        <v>00</v>
      </c>
      <c r="C3542" s="98">
        <f t="shared" si="172"/>
        <v>3541</v>
      </c>
      <c r="D3542" s="97" t="str">
        <f t="shared" si="170"/>
        <v/>
      </c>
    </row>
    <row r="3543" spans="2:4">
      <c r="B3543" s="97" t="str">
        <f t="shared" si="171"/>
        <v>00</v>
      </c>
      <c r="C3543" s="98">
        <f t="shared" si="172"/>
        <v>3542</v>
      </c>
      <c r="D3543" s="97" t="str">
        <f t="shared" si="170"/>
        <v/>
      </c>
    </row>
    <row r="3544" spans="2:4">
      <c r="B3544" s="97" t="str">
        <f t="shared" si="171"/>
        <v>00</v>
      </c>
      <c r="C3544" s="98">
        <f t="shared" si="172"/>
        <v>3543</v>
      </c>
      <c r="D3544" s="97" t="str">
        <f t="shared" si="170"/>
        <v/>
      </c>
    </row>
    <row r="3545" spans="2:4">
      <c r="B3545" s="97" t="str">
        <f t="shared" si="171"/>
        <v>00</v>
      </c>
      <c r="C3545" s="98">
        <f t="shared" si="172"/>
        <v>3544</v>
      </c>
      <c r="D3545" s="97" t="str">
        <f t="shared" si="170"/>
        <v/>
      </c>
    </row>
    <row r="3546" spans="2:4">
      <c r="B3546" s="97" t="str">
        <f t="shared" si="171"/>
        <v>00</v>
      </c>
      <c r="C3546" s="98">
        <f t="shared" si="172"/>
        <v>3545</v>
      </c>
      <c r="D3546" s="97" t="str">
        <f t="shared" si="170"/>
        <v/>
      </c>
    </row>
    <row r="3547" spans="2:4">
      <c r="B3547" s="97" t="str">
        <f t="shared" si="171"/>
        <v>00</v>
      </c>
      <c r="C3547" s="98">
        <f t="shared" si="172"/>
        <v>3546</v>
      </c>
      <c r="D3547" s="97" t="str">
        <f t="shared" si="170"/>
        <v/>
      </c>
    </row>
    <row r="3548" spans="2:4">
      <c r="B3548" s="97" t="str">
        <f t="shared" si="171"/>
        <v>00</v>
      </c>
      <c r="C3548" s="98">
        <f t="shared" si="172"/>
        <v>3547</v>
      </c>
      <c r="D3548" s="97" t="str">
        <f t="shared" si="170"/>
        <v/>
      </c>
    </row>
    <row r="3549" spans="2:4">
      <c r="B3549" s="97" t="str">
        <f t="shared" si="171"/>
        <v>00</v>
      </c>
      <c r="C3549" s="98">
        <f t="shared" si="172"/>
        <v>3548</v>
      </c>
      <c r="D3549" s="97" t="str">
        <f t="shared" si="170"/>
        <v/>
      </c>
    </row>
    <row r="3550" spans="2:4">
      <c r="B3550" s="97" t="str">
        <f t="shared" si="171"/>
        <v>00</v>
      </c>
      <c r="C3550" s="98">
        <f t="shared" si="172"/>
        <v>3549</v>
      </c>
      <c r="D3550" s="97" t="str">
        <f t="shared" si="170"/>
        <v/>
      </c>
    </row>
    <row r="3551" spans="2:4">
      <c r="B3551" s="97" t="str">
        <f t="shared" si="171"/>
        <v>00</v>
      </c>
      <c r="C3551" s="98">
        <f t="shared" si="172"/>
        <v>3550</v>
      </c>
      <c r="D3551" s="97" t="str">
        <f t="shared" si="170"/>
        <v/>
      </c>
    </row>
    <row r="3552" spans="2:4">
      <c r="B3552" s="97" t="str">
        <f t="shared" si="171"/>
        <v>00</v>
      </c>
      <c r="C3552" s="98">
        <f t="shared" si="172"/>
        <v>3551</v>
      </c>
      <c r="D3552" s="97" t="str">
        <f t="shared" si="170"/>
        <v/>
      </c>
    </row>
    <row r="3553" spans="2:4">
      <c r="B3553" s="97" t="str">
        <f t="shared" si="171"/>
        <v>00</v>
      </c>
      <c r="C3553" s="98">
        <f t="shared" si="172"/>
        <v>3552</v>
      </c>
      <c r="D3553" s="97" t="str">
        <f t="shared" si="170"/>
        <v/>
      </c>
    </row>
    <row r="3554" spans="2:4">
      <c r="B3554" s="97" t="str">
        <f t="shared" si="171"/>
        <v>00</v>
      </c>
      <c r="C3554" s="98">
        <f t="shared" si="172"/>
        <v>3553</v>
      </c>
      <c r="D3554" s="97" t="str">
        <f t="shared" si="170"/>
        <v/>
      </c>
    </row>
    <row r="3555" spans="2:4">
      <c r="B3555" s="97" t="str">
        <f t="shared" si="171"/>
        <v>00</v>
      </c>
      <c r="C3555" s="98">
        <f t="shared" si="172"/>
        <v>3554</v>
      </c>
      <c r="D3555" s="97" t="str">
        <f t="shared" si="170"/>
        <v/>
      </c>
    </row>
    <row r="3556" spans="2:4">
      <c r="B3556" s="97" t="str">
        <f t="shared" si="171"/>
        <v>00</v>
      </c>
      <c r="C3556" s="98">
        <f t="shared" si="172"/>
        <v>3555</v>
      </c>
      <c r="D3556" s="97" t="str">
        <f t="shared" si="170"/>
        <v/>
      </c>
    </row>
    <row r="3557" spans="2:4">
      <c r="B3557" s="97" t="str">
        <f t="shared" si="171"/>
        <v>00</v>
      </c>
      <c r="C3557" s="98">
        <f t="shared" si="172"/>
        <v>3556</v>
      </c>
      <c r="D3557" s="97" t="str">
        <f t="shared" si="170"/>
        <v/>
      </c>
    </row>
    <row r="3558" spans="2:4">
      <c r="B3558" s="97" t="str">
        <f t="shared" si="171"/>
        <v>00</v>
      </c>
      <c r="C3558" s="98">
        <f t="shared" si="172"/>
        <v>3557</v>
      </c>
      <c r="D3558" s="97" t="str">
        <f t="shared" si="170"/>
        <v/>
      </c>
    </row>
    <row r="3559" spans="2:4">
      <c r="B3559" s="97" t="str">
        <f t="shared" si="171"/>
        <v>00</v>
      </c>
      <c r="C3559" s="98">
        <f t="shared" si="172"/>
        <v>3558</v>
      </c>
      <c r="D3559" s="97" t="str">
        <f t="shared" si="170"/>
        <v/>
      </c>
    </row>
    <row r="3560" spans="2:4">
      <c r="B3560" s="97" t="str">
        <f t="shared" si="171"/>
        <v>00</v>
      </c>
      <c r="C3560" s="98">
        <f t="shared" si="172"/>
        <v>3559</v>
      </c>
      <c r="D3560" s="97" t="str">
        <f t="shared" si="170"/>
        <v/>
      </c>
    </row>
    <row r="3561" spans="2:4">
      <c r="B3561" s="97" t="str">
        <f t="shared" si="171"/>
        <v>00</v>
      </c>
      <c r="C3561" s="98">
        <f t="shared" si="172"/>
        <v>3560</v>
      </c>
      <c r="D3561" s="97" t="str">
        <f t="shared" si="170"/>
        <v/>
      </c>
    </row>
    <row r="3562" spans="2:4">
      <c r="B3562" s="97" t="str">
        <f t="shared" si="171"/>
        <v>00</v>
      </c>
      <c r="C3562" s="98">
        <f t="shared" si="172"/>
        <v>3561</v>
      </c>
      <c r="D3562" s="97" t="str">
        <f t="shared" si="170"/>
        <v/>
      </c>
    </row>
    <row r="3563" spans="2:4">
      <c r="B3563" s="97" t="str">
        <f t="shared" si="171"/>
        <v>00</v>
      </c>
      <c r="C3563" s="98">
        <f t="shared" si="172"/>
        <v>3562</v>
      </c>
      <c r="D3563" s="97" t="str">
        <f t="shared" si="170"/>
        <v/>
      </c>
    </row>
    <row r="3564" spans="2:4">
      <c r="B3564" s="97" t="str">
        <f t="shared" si="171"/>
        <v>00</v>
      </c>
      <c r="C3564" s="98">
        <f t="shared" si="172"/>
        <v>3563</v>
      </c>
      <c r="D3564" s="97" t="str">
        <f t="shared" si="170"/>
        <v/>
      </c>
    </row>
    <row r="3565" spans="2:4">
      <c r="B3565" s="97" t="str">
        <f t="shared" si="171"/>
        <v>00</v>
      </c>
      <c r="C3565" s="98">
        <f t="shared" si="172"/>
        <v>3564</v>
      </c>
      <c r="D3565" s="97" t="str">
        <f t="shared" si="170"/>
        <v/>
      </c>
    </row>
    <row r="3566" spans="2:4">
      <c r="B3566" s="97" t="str">
        <f t="shared" si="171"/>
        <v>00</v>
      </c>
      <c r="C3566" s="98">
        <f t="shared" si="172"/>
        <v>3565</v>
      </c>
      <c r="D3566" s="97" t="str">
        <f t="shared" si="170"/>
        <v/>
      </c>
    </row>
    <row r="3567" spans="2:4">
      <c r="B3567" s="97" t="str">
        <f t="shared" si="171"/>
        <v>00</v>
      </c>
      <c r="C3567" s="98">
        <f t="shared" si="172"/>
        <v>3566</v>
      </c>
      <c r="D3567" s="97" t="str">
        <f t="shared" si="170"/>
        <v/>
      </c>
    </row>
    <row r="3568" spans="2:4">
      <c r="B3568" s="97" t="str">
        <f t="shared" si="171"/>
        <v>00</v>
      </c>
      <c r="C3568" s="98">
        <f t="shared" si="172"/>
        <v>3567</v>
      </c>
      <c r="D3568" s="97" t="str">
        <f t="shared" si="170"/>
        <v/>
      </c>
    </row>
    <row r="3569" spans="2:4">
      <c r="B3569" s="97" t="str">
        <f t="shared" si="171"/>
        <v>00</v>
      </c>
      <c r="C3569" s="98">
        <f t="shared" si="172"/>
        <v>3568</v>
      </c>
      <c r="D3569" s="97" t="str">
        <f t="shared" si="170"/>
        <v/>
      </c>
    </row>
    <row r="3570" spans="2:4">
      <c r="B3570" s="97" t="str">
        <f t="shared" si="171"/>
        <v>00</v>
      </c>
      <c r="C3570" s="98">
        <f t="shared" si="172"/>
        <v>3569</v>
      </c>
      <c r="D3570" s="97" t="str">
        <f t="shared" si="170"/>
        <v/>
      </c>
    </row>
    <row r="3571" spans="2:4">
      <c r="B3571" s="97" t="str">
        <f t="shared" si="171"/>
        <v>00</v>
      </c>
      <c r="C3571" s="98">
        <f t="shared" si="172"/>
        <v>3570</v>
      </c>
      <c r="D3571" s="97" t="str">
        <f t="shared" si="170"/>
        <v/>
      </c>
    </row>
    <row r="3572" spans="2:4">
      <c r="B3572" s="97" t="str">
        <f t="shared" si="171"/>
        <v>00</v>
      </c>
      <c r="C3572" s="98">
        <f t="shared" si="172"/>
        <v>3571</v>
      </c>
      <c r="D3572" s="97" t="str">
        <f t="shared" si="170"/>
        <v/>
      </c>
    </row>
    <row r="3573" spans="2:4">
      <c r="B3573" s="97" t="str">
        <f t="shared" si="171"/>
        <v>00</v>
      </c>
      <c r="C3573" s="98">
        <f t="shared" si="172"/>
        <v>3572</v>
      </c>
      <c r="D3573" s="97" t="str">
        <f t="shared" si="170"/>
        <v/>
      </c>
    </row>
    <row r="3574" spans="2:4">
      <c r="B3574" s="97" t="str">
        <f t="shared" si="171"/>
        <v>00</v>
      </c>
      <c r="C3574" s="98">
        <f t="shared" si="172"/>
        <v>3573</v>
      </c>
      <c r="D3574" s="97" t="str">
        <f t="shared" si="170"/>
        <v/>
      </c>
    </row>
    <row r="3575" spans="2:4">
      <c r="B3575" s="97" t="str">
        <f t="shared" si="171"/>
        <v>00</v>
      </c>
      <c r="C3575" s="98">
        <f t="shared" si="172"/>
        <v>3574</v>
      </c>
      <c r="D3575" s="97" t="str">
        <f t="shared" si="170"/>
        <v/>
      </c>
    </row>
    <row r="3576" spans="2:4">
      <c r="B3576" s="97" t="str">
        <f t="shared" si="171"/>
        <v>00</v>
      </c>
      <c r="C3576" s="98">
        <f t="shared" si="172"/>
        <v>3575</v>
      </c>
      <c r="D3576" s="97" t="str">
        <f t="shared" si="170"/>
        <v/>
      </c>
    </row>
    <row r="3577" spans="2:4">
      <c r="B3577" s="97" t="str">
        <f t="shared" si="171"/>
        <v>00</v>
      </c>
      <c r="C3577" s="98">
        <f t="shared" si="172"/>
        <v>3576</v>
      </c>
      <c r="D3577" s="97" t="str">
        <f t="shared" si="170"/>
        <v/>
      </c>
    </row>
    <row r="3578" spans="2:4">
      <c r="B3578" s="97" t="str">
        <f t="shared" si="171"/>
        <v>00</v>
      </c>
      <c r="C3578" s="98">
        <f t="shared" si="172"/>
        <v>3577</v>
      </c>
      <c r="D3578" s="97" t="str">
        <f t="shared" si="170"/>
        <v/>
      </c>
    </row>
    <row r="3579" spans="2:4">
      <c r="B3579" s="97" t="str">
        <f t="shared" si="171"/>
        <v>00</v>
      </c>
      <c r="C3579" s="98">
        <f t="shared" si="172"/>
        <v>3578</v>
      </c>
      <c r="D3579" s="97" t="str">
        <f t="shared" si="170"/>
        <v/>
      </c>
    </row>
    <row r="3580" spans="2:4">
      <c r="B3580" s="97" t="str">
        <f t="shared" si="171"/>
        <v>00</v>
      </c>
      <c r="C3580" s="98">
        <f t="shared" si="172"/>
        <v>3579</v>
      </c>
      <c r="D3580" s="97" t="str">
        <f t="shared" si="170"/>
        <v/>
      </c>
    </row>
    <row r="3581" spans="2:4">
      <c r="B3581" s="97" t="str">
        <f t="shared" si="171"/>
        <v>00</v>
      </c>
      <c r="C3581" s="98">
        <f t="shared" si="172"/>
        <v>3580</v>
      </c>
      <c r="D3581" s="97" t="str">
        <f t="shared" si="170"/>
        <v/>
      </c>
    </row>
    <row r="3582" spans="2:4">
      <c r="B3582" s="97" t="str">
        <f t="shared" si="171"/>
        <v>00</v>
      </c>
      <c r="C3582" s="98">
        <f t="shared" si="172"/>
        <v>3581</v>
      </c>
      <c r="D3582" s="97" t="str">
        <f t="shared" si="170"/>
        <v/>
      </c>
    </row>
    <row r="3583" spans="2:4">
      <c r="B3583" s="97" t="str">
        <f t="shared" si="171"/>
        <v>00</v>
      </c>
      <c r="C3583" s="98">
        <f t="shared" si="172"/>
        <v>3582</v>
      </c>
      <c r="D3583" s="97" t="str">
        <f t="shared" si="170"/>
        <v/>
      </c>
    </row>
    <row r="3584" spans="2:4">
      <c r="B3584" s="97" t="str">
        <f t="shared" si="171"/>
        <v>00</v>
      </c>
      <c r="C3584" s="98">
        <f t="shared" si="172"/>
        <v>3583</v>
      </c>
      <c r="D3584" s="97" t="str">
        <f t="shared" si="170"/>
        <v/>
      </c>
    </row>
    <row r="3585" spans="2:4">
      <c r="B3585" s="97" t="str">
        <f t="shared" si="171"/>
        <v>00</v>
      </c>
      <c r="C3585" s="98">
        <f t="shared" si="172"/>
        <v>3584</v>
      </c>
      <c r="D3585" s="97" t="str">
        <f t="shared" si="170"/>
        <v/>
      </c>
    </row>
    <row r="3586" spans="2:4">
      <c r="B3586" s="97" t="str">
        <f t="shared" si="171"/>
        <v>00</v>
      </c>
      <c r="C3586" s="98">
        <f t="shared" si="172"/>
        <v>3585</v>
      </c>
      <c r="D3586" s="97" t="str">
        <f t="shared" ref="D3586:D3649" si="173">IF(A3586&gt;0,CHAR(A3586),"")</f>
        <v/>
      </c>
    </row>
    <row r="3587" spans="2:4">
      <c r="B3587" s="97" t="str">
        <f t="shared" ref="B3587:B3650" si="174">DEC2HEX(A3587,2)</f>
        <v>00</v>
      </c>
      <c r="C3587" s="98">
        <f t="shared" ref="C3587:C3650" si="175">C3586+1</f>
        <v>3586</v>
      </c>
      <c r="D3587" s="97" t="str">
        <f t="shared" si="173"/>
        <v/>
      </c>
    </row>
    <row r="3588" spans="2:4">
      <c r="B3588" s="97" t="str">
        <f t="shared" si="174"/>
        <v>00</v>
      </c>
      <c r="C3588" s="98">
        <f t="shared" si="175"/>
        <v>3587</v>
      </c>
      <c r="D3588" s="97" t="str">
        <f t="shared" si="173"/>
        <v/>
      </c>
    </row>
    <row r="3589" spans="2:4">
      <c r="B3589" s="97" t="str">
        <f t="shared" si="174"/>
        <v>00</v>
      </c>
      <c r="C3589" s="98">
        <f t="shared" si="175"/>
        <v>3588</v>
      </c>
      <c r="D3589" s="97" t="str">
        <f t="shared" si="173"/>
        <v/>
      </c>
    </row>
    <row r="3590" spans="2:4">
      <c r="B3590" s="97" t="str">
        <f t="shared" si="174"/>
        <v>00</v>
      </c>
      <c r="C3590" s="98">
        <f t="shared" si="175"/>
        <v>3589</v>
      </c>
      <c r="D3590" s="97" t="str">
        <f t="shared" si="173"/>
        <v/>
      </c>
    </row>
    <row r="3591" spans="2:4">
      <c r="B3591" s="97" t="str">
        <f t="shared" si="174"/>
        <v>00</v>
      </c>
      <c r="C3591" s="98">
        <f t="shared" si="175"/>
        <v>3590</v>
      </c>
      <c r="D3591" s="97" t="str">
        <f t="shared" si="173"/>
        <v/>
      </c>
    </row>
    <row r="3592" spans="2:4">
      <c r="B3592" s="97" t="str">
        <f t="shared" si="174"/>
        <v>00</v>
      </c>
      <c r="C3592" s="98">
        <f t="shared" si="175"/>
        <v>3591</v>
      </c>
      <c r="D3592" s="97" t="str">
        <f t="shared" si="173"/>
        <v/>
      </c>
    </row>
    <row r="3593" spans="2:4">
      <c r="B3593" s="97" t="str">
        <f t="shared" si="174"/>
        <v>00</v>
      </c>
      <c r="C3593" s="98">
        <f t="shared" si="175"/>
        <v>3592</v>
      </c>
      <c r="D3593" s="97" t="str">
        <f t="shared" si="173"/>
        <v/>
      </c>
    </row>
    <row r="3594" spans="2:4">
      <c r="B3594" s="97" t="str">
        <f t="shared" si="174"/>
        <v>00</v>
      </c>
      <c r="C3594" s="98">
        <f t="shared" si="175"/>
        <v>3593</v>
      </c>
      <c r="D3594" s="97" t="str">
        <f t="shared" si="173"/>
        <v/>
      </c>
    </row>
    <row r="3595" spans="2:4">
      <c r="B3595" s="97" t="str">
        <f t="shared" si="174"/>
        <v>00</v>
      </c>
      <c r="C3595" s="98">
        <f t="shared" si="175"/>
        <v>3594</v>
      </c>
      <c r="D3595" s="97" t="str">
        <f t="shared" si="173"/>
        <v/>
      </c>
    </row>
    <row r="3596" spans="2:4">
      <c r="B3596" s="97" t="str">
        <f t="shared" si="174"/>
        <v>00</v>
      </c>
      <c r="C3596" s="98">
        <f t="shared" si="175"/>
        <v>3595</v>
      </c>
      <c r="D3596" s="97" t="str">
        <f t="shared" si="173"/>
        <v/>
      </c>
    </row>
    <row r="3597" spans="2:4">
      <c r="B3597" s="97" t="str">
        <f t="shared" si="174"/>
        <v>00</v>
      </c>
      <c r="C3597" s="98">
        <f t="shared" si="175"/>
        <v>3596</v>
      </c>
      <c r="D3597" s="97" t="str">
        <f t="shared" si="173"/>
        <v/>
      </c>
    </row>
    <row r="3598" spans="2:4">
      <c r="B3598" s="97" t="str">
        <f t="shared" si="174"/>
        <v>00</v>
      </c>
      <c r="C3598" s="98">
        <f t="shared" si="175"/>
        <v>3597</v>
      </c>
      <c r="D3598" s="97" t="str">
        <f t="shared" si="173"/>
        <v/>
      </c>
    </row>
    <row r="3599" spans="2:4">
      <c r="B3599" s="97" t="str">
        <f t="shared" si="174"/>
        <v>00</v>
      </c>
      <c r="C3599" s="98">
        <f t="shared" si="175"/>
        <v>3598</v>
      </c>
      <c r="D3599" s="97" t="str">
        <f t="shared" si="173"/>
        <v/>
      </c>
    </row>
    <row r="3600" spans="2:4">
      <c r="B3600" s="97" t="str">
        <f t="shared" si="174"/>
        <v>00</v>
      </c>
      <c r="C3600" s="98">
        <f t="shared" si="175"/>
        <v>3599</v>
      </c>
      <c r="D3600" s="97" t="str">
        <f t="shared" si="173"/>
        <v/>
      </c>
    </row>
    <row r="3601" spans="2:4">
      <c r="B3601" s="97" t="str">
        <f t="shared" si="174"/>
        <v>00</v>
      </c>
      <c r="C3601" s="98">
        <f t="shared" si="175"/>
        <v>3600</v>
      </c>
      <c r="D3601" s="97" t="str">
        <f t="shared" si="173"/>
        <v/>
      </c>
    </row>
    <row r="3602" spans="2:4">
      <c r="B3602" s="97" t="str">
        <f t="shared" si="174"/>
        <v>00</v>
      </c>
      <c r="C3602" s="98">
        <f t="shared" si="175"/>
        <v>3601</v>
      </c>
      <c r="D3602" s="97" t="str">
        <f t="shared" si="173"/>
        <v/>
      </c>
    </row>
    <row r="3603" spans="2:4">
      <c r="B3603" s="97" t="str">
        <f t="shared" si="174"/>
        <v>00</v>
      </c>
      <c r="C3603" s="98">
        <f t="shared" si="175"/>
        <v>3602</v>
      </c>
      <c r="D3603" s="97" t="str">
        <f t="shared" si="173"/>
        <v/>
      </c>
    </row>
    <row r="3604" spans="2:4">
      <c r="B3604" s="97" t="str">
        <f t="shared" si="174"/>
        <v>00</v>
      </c>
      <c r="C3604" s="98">
        <f t="shared" si="175"/>
        <v>3603</v>
      </c>
      <c r="D3604" s="97" t="str">
        <f t="shared" si="173"/>
        <v/>
      </c>
    </row>
    <row r="3605" spans="2:4">
      <c r="B3605" s="97" t="str">
        <f t="shared" si="174"/>
        <v>00</v>
      </c>
      <c r="C3605" s="98">
        <f t="shared" si="175"/>
        <v>3604</v>
      </c>
      <c r="D3605" s="97" t="str">
        <f t="shared" si="173"/>
        <v/>
      </c>
    </row>
    <row r="3606" spans="2:4">
      <c r="B3606" s="97" t="str">
        <f t="shared" si="174"/>
        <v>00</v>
      </c>
      <c r="C3606" s="98">
        <f t="shared" si="175"/>
        <v>3605</v>
      </c>
      <c r="D3606" s="97" t="str">
        <f t="shared" si="173"/>
        <v/>
      </c>
    </row>
    <row r="3607" spans="2:4">
      <c r="B3607" s="97" t="str">
        <f t="shared" si="174"/>
        <v>00</v>
      </c>
      <c r="C3607" s="98">
        <f t="shared" si="175"/>
        <v>3606</v>
      </c>
      <c r="D3607" s="97" t="str">
        <f t="shared" si="173"/>
        <v/>
      </c>
    </row>
    <row r="3608" spans="2:4">
      <c r="B3608" s="97" t="str">
        <f t="shared" si="174"/>
        <v>00</v>
      </c>
      <c r="C3608" s="98">
        <f t="shared" si="175"/>
        <v>3607</v>
      </c>
      <c r="D3608" s="97" t="str">
        <f t="shared" si="173"/>
        <v/>
      </c>
    </row>
    <row r="3609" spans="2:4">
      <c r="B3609" s="97" t="str">
        <f t="shared" si="174"/>
        <v>00</v>
      </c>
      <c r="C3609" s="98">
        <f t="shared" si="175"/>
        <v>3608</v>
      </c>
      <c r="D3609" s="97" t="str">
        <f t="shared" si="173"/>
        <v/>
      </c>
    </row>
    <row r="3610" spans="2:4">
      <c r="B3610" s="97" t="str">
        <f t="shared" si="174"/>
        <v>00</v>
      </c>
      <c r="C3610" s="98">
        <f t="shared" si="175"/>
        <v>3609</v>
      </c>
      <c r="D3610" s="97" t="str">
        <f t="shared" si="173"/>
        <v/>
      </c>
    </row>
    <row r="3611" spans="2:4">
      <c r="B3611" s="97" t="str">
        <f t="shared" si="174"/>
        <v>00</v>
      </c>
      <c r="C3611" s="98">
        <f t="shared" si="175"/>
        <v>3610</v>
      </c>
      <c r="D3611" s="97" t="str">
        <f t="shared" si="173"/>
        <v/>
      </c>
    </row>
    <row r="3612" spans="2:4">
      <c r="B3612" s="97" t="str">
        <f t="shared" si="174"/>
        <v>00</v>
      </c>
      <c r="C3612" s="98">
        <f t="shared" si="175"/>
        <v>3611</v>
      </c>
      <c r="D3612" s="97" t="str">
        <f t="shared" si="173"/>
        <v/>
      </c>
    </row>
    <row r="3613" spans="2:4">
      <c r="B3613" s="97" t="str">
        <f t="shared" si="174"/>
        <v>00</v>
      </c>
      <c r="C3613" s="98">
        <f t="shared" si="175"/>
        <v>3612</v>
      </c>
      <c r="D3613" s="97" t="str">
        <f t="shared" si="173"/>
        <v/>
      </c>
    </row>
    <row r="3614" spans="2:4">
      <c r="B3614" s="97" t="str">
        <f t="shared" si="174"/>
        <v>00</v>
      </c>
      <c r="C3614" s="98">
        <f t="shared" si="175"/>
        <v>3613</v>
      </c>
      <c r="D3614" s="97" t="str">
        <f t="shared" si="173"/>
        <v/>
      </c>
    </row>
    <row r="3615" spans="2:4">
      <c r="B3615" s="97" t="str">
        <f t="shared" si="174"/>
        <v>00</v>
      </c>
      <c r="C3615" s="98">
        <f t="shared" si="175"/>
        <v>3614</v>
      </c>
      <c r="D3615" s="97" t="str">
        <f t="shared" si="173"/>
        <v/>
      </c>
    </row>
    <row r="3616" spans="2:4">
      <c r="B3616" s="97" t="str">
        <f t="shared" si="174"/>
        <v>00</v>
      </c>
      <c r="C3616" s="98">
        <f t="shared" si="175"/>
        <v>3615</v>
      </c>
      <c r="D3616" s="97" t="str">
        <f t="shared" si="173"/>
        <v/>
      </c>
    </row>
    <row r="3617" spans="2:4">
      <c r="B3617" s="97" t="str">
        <f t="shared" si="174"/>
        <v>00</v>
      </c>
      <c r="C3617" s="98">
        <f t="shared" si="175"/>
        <v>3616</v>
      </c>
      <c r="D3617" s="97" t="str">
        <f t="shared" si="173"/>
        <v/>
      </c>
    </row>
    <row r="3618" spans="2:4">
      <c r="B3618" s="97" t="str">
        <f t="shared" si="174"/>
        <v>00</v>
      </c>
      <c r="C3618" s="98">
        <f t="shared" si="175"/>
        <v>3617</v>
      </c>
      <c r="D3618" s="97" t="str">
        <f t="shared" si="173"/>
        <v/>
      </c>
    </row>
    <row r="3619" spans="2:4">
      <c r="B3619" s="97" t="str">
        <f t="shared" si="174"/>
        <v>00</v>
      </c>
      <c r="C3619" s="98">
        <f t="shared" si="175"/>
        <v>3618</v>
      </c>
      <c r="D3619" s="97" t="str">
        <f t="shared" si="173"/>
        <v/>
      </c>
    </row>
    <row r="3620" spans="2:4">
      <c r="B3620" s="97" t="str">
        <f t="shared" si="174"/>
        <v>00</v>
      </c>
      <c r="C3620" s="98">
        <f t="shared" si="175"/>
        <v>3619</v>
      </c>
      <c r="D3620" s="97" t="str">
        <f t="shared" si="173"/>
        <v/>
      </c>
    </row>
    <row r="3621" spans="2:4">
      <c r="B3621" s="97" t="str">
        <f t="shared" si="174"/>
        <v>00</v>
      </c>
      <c r="C3621" s="98">
        <f t="shared" si="175"/>
        <v>3620</v>
      </c>
      <c r="D3621" s="97" t="str">
        <f t="shared" si="173"/>
        <v/>
      </c>
    </row>
    <row r="3622" spans="2:4">
      <c r="B3622" s="97" t="str">
        <f t="shared" si="174"/>
        <v>00</v>
      </c>
      <c r="C3622" s="98">
        <f t="shared" si="175"/>
        <v>3621</v>
      </c>
      <c r="D3622" s="97" t="str">
        <f t="shared" si="173"/>
        <v/>
      </c>
    </row>
    <row r="3623" spans="2:4">
      <c r="B3623" s="97" t="str">
        <f t="shared" si="174"/>
        <v>00</v>
      </c>
      <c r="C3623" s="98">
        <f t="shared" si="175"/>
        <v>3622</v>
      </c>
      <c r="D3623" s="97" t="str">
        <f t="shared" si="173"/>
        <v/>
      </c>
    </row>
    <row r="3624" spans="2:4">
      <c r="B3624" s="97" t="str">
        <f t="shared" si="174"/>
        <v>00</v>
      </c>
      <c r="C3624" s="98">
        <f t="shared" si="175"/>
        <v>3623</v>
      </c>
      <c r="D3624" s="97" t="str">
        <f t="shared" si="173"/>
        <v/>
      </c>
    </row>
    <row r="3625" spans="2:4">
      <c r="B3625" s="97" t="str">
        <f t="shared" si="174"/>
        <v>00</v>
      </c>
      <c r="C3625" s="98">
        <f t="shared" si="175"/>
        <v>3624</v>
      </c>
      <c r="D3625" s="97" t="str">
        <f t="shared" si="173"/>
        <v/>
      </c>
    </row>
    <row r="3626" spans="2:4">
      <c r="B3626" s="97" t="str">
        <f t="shared" si="174"/>
        <v>00</v>
      </c>
      <c r="C3626" s="98">
        <f t="shared" si="175"/>
        <v>3625</v>
      </c>
      <c r="D3626" s="97" t="str">
        <f t="shared" si="173"/>
        <v/>
      </c>
    </row>
    <row r="3627" spans="2:4">
      <c r="B3627" s="97" t="str">
        <f t="shared" si="174"/>
        <v>00</v>
      </c>
      <c r="C3627" s="98">
        <f t="shared" si="175"/>
        <v>3626</v>
      </c>
      <c r="D3627" s="97" t="str">
        <f t="shared" si="173"/>
        <v/>
      </c>
    </row>
    <row r="3628" spans="2:4">
      <c r="B3628" s="97" t="str">
        <f t="shared" si="174"/>
        <v>00</v>
      </c>
      <c r="C3628" s="98">
        <f t="shared" si="175"/>
        <v>3627</v>
      </c>
      <c r="D3628" s="97" t="str">
        <f t="shared" si="173"/>
        <v/>
      </c>
    </row>
    <row r="3629" spans="2:4">
      <c r="B3629" s="97" t="str">
        <f t="shared" si="174"/>
        <v>00</v>
      </c>
      <c r="C3629" s="98">
        <f t="shared" si="175"/>
        <v>3628</v>
      </c>
      <c r="D3629" s="97" t="str">
        <f t="shared" si="173"/>
        <v/>
      </c>
    </row>
    <row r="3630" spans="2:4">
      <c r="B3630" s="97" t="str">
        <f t="shared" si="174"/>
        <v>00</v>
      </c>
      <c r="C3630" s="98">
        <f t="shared" si="175"/>
        <v>3629</v>
      </c>
      <c r="D3630" s="97" t="str">
        <f t="shared" si="173"/>
        <v/>
      </c>
    </row>
    <row r="3631" spans="2:4">
      <c r="B3631" s="97" t="str">
        <f t="shared" si="174"/>
        <v>00</v>
      </c>
      <c r="C3631" s="98">
        <f t="shared" si="175"/>
        <v>3630</v>
      </c>
      <c r="D3631" s="97" t="str">
        <f t="shared" si="173"/>
        <v/>
      </c>
    </row>
    <row r="3632" spans="2:4">
      <c r="B3632" s="97" t="str">
        <f t="shared" si="174"/>
        <v>00</v>
      </c>
      <c r="C3632" s="98">
        <f t="shared" si="175"/>
        <v>3631</v>
      </c>
      <c r="D3632" s="97" t="str">
        <f t="shared" si="173"/>
        <v/>
      </c>
    </row>
    <row r="3633" spans="2:4">
      <c r="B3633" s="97" t="str">
        <f t="shared" si="174"/>
        <v>00</v>
      </c>
      <c r="C3633" s="98">
        <f t="shared" si="175"/>
        <v>3632</v>
      </c>
      <c r="D3633" s="97" t="str">
        <f t="shared" si="173"/>
        <v/>
      </c>
    </row>
    <row r="3634" spans="2:4">
      <c r="B3634" s="97" t="str">
        <f t="shared" si="174"/>
        <v>00</v>
      </c>
      <c r="C3634" s="98">
        <f t="shared" si="175"/>
        <v>3633</v>
      </c>
      <c r="D3634" s="97" t="str">
        <f t="shared" si="173"/>
        <v/>
      </c>
    </row>
    <row r="3635" spans="2:4">
      <c r="B3635" s="97" t="str">
        <f t="shared" si="174"/>
        <v>00</v>
      </c>
      <c r="C3635" s="98">
        <f t="shared" si="175"/>
        <v>3634</v>
      </c>
      <c r="D3635" s="97" t="str">
        <f t="shared" si="173"/>
        <v/>
      </c>
    </row>
    <row r="3636" spans="2:4">
      <c r="B3636" s="97" t="str">
        <f t="shared" si="174"/>
        <v>00</v>
      </c>
      <c r="C3636" s="98">
        <f t="shared" si="175"/>
        <v>3635</v>
      </c>
      <c r="D3636" s="97" t="str">
        <f t="shared" si="173"/>
        <v/>
      </c>
    </row>
    <row r="3637" spans="2:4">
      <c r="B3637" s="97" t="str">
        <f t="shared" si="174"/>
        <v>00</v>
      </c>
      <c r="C3637" s="98">
        <f t="shared" si="175"/>
        <v>3636</v>
      </c>
      <c r="D3637" s="97" t="str">
        <f t="shared" si="173"/>
        <v/>
      </c>
    </row>
    <row r="3638" spans="2:4">
      <c r="B3638" s="97" t="str">
        <f t="shared" si="174"/>
        <v>00</v>
      </c>
      <c r="C3638" s="98">
        <f t="shared" si="175"/>
        <v>3637</v>
      </c>
      <c r="D3638" s="97" t="str">
        <f t="shared" si="173"/>
        <v/>
      </c>
    </row>
    <row r="3639" spans="2:4">
      <c r="B3639" s="97" t="str">
        <f t="shared" si="174"/>
        <v>00</v>
      </c>
      <c r="C3639" s="98">
        <f t="shared" si="175"/>
        <v>3638</v>
      </c>
      <c r="D3639" s="97" t="str">
        <f t="shared" si="173"/>
        <v/>
      </c>
    </row>
    <row r="3640" spans="2:4">
      <c r="B3640" s="97" t="str">
        <f t="shared" si="174"/>
        <v>00</v>
      </c>
      <c r="C3640" s="98">
        <f t="shared" si="175"/>
        <v>3639</v>
      </c>
      <c r="D3640" s="97" t="str">
        <f t="shared" si="173"/>
        <v/>
      </c>
    </row>
    <row r="3641" spans="2:4">
      <c r="B3641" s="97" t="str">
        <f t="shared" si="174"/>
        <v>00</v>
      </c>
      <c r="C3641" s="98">
        <f t="shared" si="175"/>
        <v>3640</v>
      </c>
      <c r="D3641" s="97" t="str">
        <f t="shared" si="173"/>
        <v/>
      </c>
    </row>
    <row r="3642" spans="2:4">
      <c r="B3642" s="97" t="str">
        <f t="shared" si="174"/>
        <v>00</v>
      </c>
      <c r="C3642" s="98">
        <f t="shared" si="175"/>
        <v>3641</v>
      </c>
      <c r="D3642" s="97" t="str">
        <f t="shared" si="173"/>
        <v/>
      </c>
    </row>
    <row r="3643" spans="2:4">
      <c r="B3643" s="97" t="str">
        <f t="shared" si="174"/>
        <v>00</v>
      </c>
      <c r="C3643" s="98">
        <f t="shared" si="175"/>
        <v>3642</v>
      </c>
      <c r="D3643" s="97" t="str">
        <f t="shared" si="173"/>
        <v/>
      </c>
    </row>
    <row r="3644" spans="2:4">
      <c r="B3644" s="97" t="str">
        <f t="shared" si="174"/>
        <v>00</v>
      </c>
      <c r="C3644" s="98">
        <f t="shared" si="175"/>
        <v>3643</v>
      </c>
      <c r="D3644" s="97" t="str">
        <f t="shared" si="173"/>
        <v/>
      </c>
    </row>
    <row r="3645" spans="2:4">
      <c r="B3645" s="97" t="str">
        <f t="shared" si="174"/>
        <v>00</v>
      </c>
      <c r="C3645" s="98">
        <f t="shared" si="175"/>
        <v>3644</v>
      </c>
      <c r="D3645" s="97" t="str">
        <f t="shared" si="173"/>
        <v/>
      </c>
    </row>
    <row r="3646" spans="2:4">
      <c r="B3646" s="97" t="str">
        <f t="shared" si="174"/>
        <v>00</v>
      </c>
      <c r="C3646" s="98">
        <f t="shared" si="175"/>
        <v>3645</v>
      </c>
      <c r="D3646" s="97" t="str">
        <f t="shared" si="173"/>
        <v/>
      </c>
    </row>
    <row r="3647" spans="2:4">
      <c r="B3647" s="97" t="str">
        <f t="shared" si="174"/>
        <v>00</v>
      </c>
      <c r="C3647" s="98">
        <f t="shared" si="175"/>
        <v>3646</v>
      </c>
      <c r="D3647" s="97" t="str">
        <f t="shared" si="173"/>
        <v/>
      </c>
    </row>
    <row r="3648" spans="2:4">
      <c r="B3648" s="97" t="str">
        <f t="shared" si="174"/>
        <v>00</v>
      </c>
      <c r="C3648" s="98">
        <f t="shared" si="175"/>
        <v>3647</v>
      </c>
      <c r="D3648" s="97" t="str">
        <f t="shared" si="173"/>
        <v/>
      </c>
    </row>
    <row r="3649" spans="2:4">
      <c r="B3649" s="97" t="str">
        <f t="shared" si="174"/>
        <v>00</v>
      </c>
      <c r="C3649" s="98">
        <f t="shared" si="175"/>
        <v>3648</v>
      </c>
      <c r="D3649" s="97" t="str">
        <f t="shared" si="173"/>
        <v/>
      </c>
    </row>
    <row r="3650" spans="2:4">
      <c r="B3650" s="97" t="str">
        <f t="shared" si="174"/>
        <v>00</v>
      </c>
      <c r="C3650" s="98">
        <f t="shared" si="175"/>
        <v>3649</v>
      </c>
      <c r="D3650" s="97" t="str">
        <f t="shared" ref="D3650:D3713" si="176">IF(A3650&gt;0,CHAR(A3650),"")</f>
        <v/>
      </c>
    </row>
    <row r="3651" spans="2:4">
      <c r="B3651" s="97" t="str">
        <f t="shared" ref="B3651:B3714" si="177">DEC2HEX(A3651,2)</f>
        <v>00</v>
      </c>
      <c r="C3651" s="98">
        <f t="shared" ref="C3651:C3714" si="178">C3650+1</f>
        <v>3650</v>
      </c>
      <c r="D3651" s="97" t="str">
        <f t="shared" si="176"/>
        <v/>
      </c>
    </row>
    <row r="3652" spans="2:4">
      <c r="B3652" s="97" t="str">
        <f t="shared" si="177"/>
        <v>00</v>
      </c>
      <c r="C3652" s="98">
        <f t="shared" si="178"/>
        <v>3651</v>
      </c>
      <c r="D3652" s="97" t="str">
        <f t="shared" si="176"/>
        <v/>
      </c>
    </row>
    <row r="3653" spans="2:4">
      <c r="B3653" s="97" t="str">
        <f t="shared" si="177"/>
        <v>00</v>
      </c>
      <c r="C3653" s="98">
        <f t="shared" si="178"/>
        <v>3652</v>
      </c>
      <c r="D3653" s="97" t="str">
        <f t="shared" si="176"/>
        <v/>
      </c>
    </row>
    <row r="3654" spans="2:4">
      <c r="B3654" s="97" t="str">
        <f t="shared" si="177"/>
        <v>00</v>
      </c>
      <c r="C3654" s="98">
        <f t="shared" si="178"/>
        <v>3653</v>
      </c>
      <c r="D3654" s="97" t="str">
        <f t="shared" si="176"/>
        <v/>
      </c>
    </row>
    <row r="3655" spans="2:4">
      <c r="B3655" s="97" t="str">
        <f t="shared" si="177"/>
        <v>00</v>
      </c>
      <c r="C3655" s="98">
        <f t="shared" si="178"/>
        <v>3654</v>
      </c>
      <c r="D3655" s="97" t="str">
        <f t="shared" si="176"/>
        <v/>
      </c>
    </row>
    <row r="3656" spans="2:4">
      <c r="B3656" s="97" t="str">
        <f t="shared" si="177"/>
        <v>00</v>
      </c>
      <c r="C3656" s="98">
        <f t="shared" si="178"/>
        <v>3655</v>
      </c>
      <c r="D3656" s="97" t="str">
        <f t="shared" si="176"/>
        <v/>
      </c>
    </row>
    <row r="3657" spans="2:4">
      <c r="B3657" s="97" t="str">
        <f t="shared" si="177"/>
        <v>00</v>
      </c>
      <c r="C3657" s="98">
        <f t="shared" si="178"/>
        <v>3656</v>
      </c>
      <c r="D3657" s="97" t="str">
        <f t="shared" si="176"/>
        <v/>
      </c>
    </row>
    <row r="3658" spans="2:4">
      <c r="B3658" s="97" t="str">
        <f t="shared" si="177"/>
        <v>00</v>
      </c>
      <c r="C3658" s="98">
        <f t="shared" si="178"/>
        <v>3657</v>
      </c>
      <c r="D3658" s="97" t="str">
        <f t="shared" si="176"/>
        <v/>
      </c>
    </row>
    <row r="3659" spans="2:4">
      <c r="B3659" s="97" t="str">
        <f t="shared" si="177"/>
        <v>00</v>
      </c>
      <c r="C3659" s="98">
        <f t="shared" si="178"/>
        <v>3658</v>
      </c>
      <c r="D3659" s="97" t="str">
        <f t="shared" si="176"/>
        <v/>
      </c>
    </row>
    <row r="3660" spans="2:4">
      <c r="B3660" s="97" t="str">
        <f t="shared" si="177"/>
        <v>00</v>
      </c>
      <c r="C3660" s="98">
        <f t="shared" si="178"/>
        <v>3659</v>
      </c>
      <c r="D3660" s="97" t="str">
        <f t="shared" si="176"/>
        <v/>
      </c>
    </row>
    <row r="3661" spans="2:4">
      <c r="B3661" s="97" t="str">
        <f t="shared" si="177"/>
        <v>00</v>
      </c>
      <c r="C3661" s="98">
        <f t="shared" si="178"/>
        <v>3660</v>
      </c>
      <c r="D3661" s="97" t="str">
        <f t="shared" si="176"/>
        <v/>
      </c>
    </row>
    <row r="3662" spans="2:4">
      <c r="B3662" s="97" t="str">
        <f t="shared" si="177"/>
        <v>00</v>
      </c>
      <c r="C3662" s="98">
        <f t="shared" si="178"/>
        <v>3661</v>
      </c>
      <c r="D3662" s="97" t="str">
        <f t="shared" si="176"/>
        <v/>
      </c>
    </row>
    <row r="3663" spans="2:4">
      <c r="B3663" s="97" t="str">
        <f t="shared" si="177"/>
        <v>00</v>
      </c>
      <c r="C3663" s="98">
        <f t="shared" si="178"/>
        <v>3662</v>
      </c>
      <c r="D3663" s="97" t="str">
        <f t="shared" si="176"/>
        <v/>
      </c>
    </row>
    <row r="3664" spans="2:4">
      <c r="B3664" s="97" t="str">
        <f t="shared" si="177"/>
        <v>00</v>
      </c>
      <c r="C3664" s="98">
        <f t="shared" si="178"/>
        <v>3663</v>
      </c>
      <c r="D3664" s="97" t="str">
        <f t="shared" si="176"/>
        <v/>
      </c>
    </row>
    <row r="3665" spans="2:4">
      <c r="B3665" s="97" t="str">
        <f t="shared" si="177"/>
        <v>00</v>
      </c>
      <c r="C3665" s="98">
        <f t="shared" si="178"/>
        <v>3664</v>
      </c>
      <c r="D3665" s="97" t="str">
        <f t="shared" si="176"/>
        <v/>
      </c>
    </row>
    <row r="3666" spans="2:4">
      <c r="B3666" s="97" t="str">
        <f t="shared" si="177"/>
        <v>00</v>
      </c>
      <c r="C3666" s="98">
        <f t="shared" si="178"/>
        <v>3665</v>
      </c>
      <c r="D3666" s="97" t="str">
        <f t="shared" si="176"/>
        <v/>
      </c>
    </row>
    <row r="3667" spans="2:4">
      <c r="B3667" s="97" t="str">
        <f t="shared" si="177"/>
        <v>00</v>
      </c>
      <c r="C3667" s="98">
        <f t="shared" si="178"/>
        <v>3666</v>
      </c>
      <c r="D3667" s="97" t="str">
        <f t="shared" si="176"/>
        <v/>
      </c>
    </row>
    <row r="3668" spans="2:4">
      <c r="B3668" s="97" t="str">
        <f t="shared" si="177"/>
        <v>00</v>
      </c>
      <c r="C3668" s="98">
        <f t="shared" si="178"/>
        <v>3667</v>
      </c>
      <c r="D3668" s="97" t="str">
        <f t="shared" si="176"/>
        <v/>
      </c>
    </row>
    <row r="3669" spans="2:4">
      <c r="B3669" s="97" t="str">
        <f t="shared" si="177"/>
        <v>00</v>
      </c>
      <c r="C3669" s="98">
        <f t="shared" si="178"/>
        <v>3668</v>
      </c>
      <c r="D3669" s="97" t="str">
        <f t="shared" si="176"/>
        <v/>
      </c>
    </row>
    <row r="3670" spans="2:4">
      <c r="B3670" s="97" t="str">
        <f t="shared" si="177"/>
        <v>00</v>
      </c>
      <c r="C3670" s="98">
        <f t="shared" si="178"/>
        <v>3669</v>
      </c>
      <c r="D3670" s="97" t="str">
        <f t="shared" si="176"/>
        <v/>
      </c>
    </row>
    <row r="3671" spans="2:4">
      <c r="B3671" s="97" t="str">
        <f t="shared" si="177"/>
        <v>00</v>
      </c>
      <c r="C3671" s="98">
        <f t="shared" si="178"/>
        <v>3670</v>
      </c>
      <c r="D3671" s="97" t="str">
        <f t="shared" si="176"/>
        <v/>
      </c>
    </row>
    <row r="3672" spans="2:4">
      <c r="B3672" s="97" t="str">
        <f t="shared" si="177"/>
        <v>00</v>
      </c>
      <c r="C3672" s="98">
        <f t="shared" si="178"/>
        <v>3671</v>
      </c>
      <c r="D3672" s="97" t="str">
        <f t="shared" si="176"/>
        <v/>
      </c>
    </row>
    <row r="3673" spans="2:4">
      <c r="B3673" s="97" t="str">
        <f t="shared" si="177"/>
        <v>00</v>
      </c>
      <c r="C3673" s="98">
        <f t="shared" si="178"/>
        <v>3672</v>
      </c>
      <c r="D3673" s="97" t="str">
        <f t="shared" si="176"/>
        <v/>
      </c>
    </row>
    <row r="3674" spans="2:4">
      <c r="B3674" s="97" t="str">
        <f t="shared" si="177"/>
        <v>00</v>
      </c>
      <c r="C3674" s="98">
        <f t="shared" si="178"/>
        <v>3673</v>
      </c>
      <c r="D3674" s="97" t="str">
        <f t="shared" si="176"/>
        <v/>
      </c>
    </row>
    <row r="3675" spans="2:4">
      <c r="B3675" s="97" t="str">
        <f t="shared" si="177"/>
        <v>00</v>
      </c>
      <c r="C3675" s="98">
        <f t="shared" si="178"/>
        <v>3674</v>
      </c>
      <c r="D3675" s="97" t="str">
        <f t="shared" si="176"/>
        <v/>
      </c>
    </row>
    <row r="3676" spans="2:4">
      <c r="B3676" s="97" t="str">
        <f t="shared" si="177"/>
        <v>00</v>
      </c>
      <c r="C3676" s="98">
        <f t="shared" si="178"/>
        <v>3675</v>
      </c>
      <c r="D3676" s="97" t="str">
        <f t="shared" si="176"/>
        <v/>
      </c>
    </row>
    <row r="3677" spans="2:4">
      <c r="B3677" s="97" t="str">
        <f t="shared" si="177"/>
        <v>00</v>
      </c>
      <c r="C3677" s="98">
        <f t="shared" si="178"/>
        <v>3676</v>
      </c>
      <c r="D3677" s="97" t="str">
        <f t="shared" si="176"/>
        <v/>
      </c>
    </row>
    <row r="3678" spans="2:4">
      <c r="B3678" s="97" t="str">
        <f t="shared" si="177"/>
        <v>00</v>
      </c>
      <c r="C3678" s="98">
        <f t="shared" si="178"/>
        <v>3677</v>
      </c>
      <c r="D3678" s="97" t="str">
        <f t="shared" si="176"/>
        <v/>
      </c>
    </row>
    <row r="3679" spans="2:4">
      <c r="B3679" s="97" t="str">
        <f t="shared" si="177"/>
        <v>00</v>
      </c>
      <c r="C3679" s="98">
        <f t="shared" si="178"/>
        <v>3678</v>
      </c>
      <c r="D3679" s="97" t="str">
        <f t="shared" si="176"/>
        <v/>
      </c>
    </row>
    <row r="3680" spans="2:4">
      <c r="B3680" s="97" t="str">
        <f t="shared" si="177"/>
        <v>00</v>
      </c>
      <c r="C3680" s="98">
        <f t="shared" si="178"/>
        <v>3679</v>
      </c>
      <c r="D3680" s="97" t="str">
        <f t="shared" si="176"/>
        <v/>
      </c>
    </row>
    <row r="3681" spans="2:4">
      <c r="B3681" s="97" t="str">
        <f t="shared" si="177"/>
        <v>00</v>
      </c>
      <c r="C3681" s="98">
        <f t="shared" si="178"/>
        <v>3680</v>
      </c>
      <c r="D3681" s="97" t="str">
        <f t="shared" si="176"/>
        <v/>
      </c>
    </row>
    <row r="3682" spans="2:4">
      <c r="B3682" s="97" t="str">
        <f t="shared" si="177"/>
        <v>00</v>
      </c>
      <c r="C3682" s="98">
        <f t="shared" si="178"/>
        <v>3681</v>
      </c>
      <c r="D3682" s="97" t="str">
        <f t="shared" si="176"/>
        <v/>
      </c>
    </row>
    <row r="3683" spans="2:4">
      <c r="B3683" s="97" t="str">
        <f t="shared" si="177"/>
        <v>00</v>
      </c>
      <c r="C3683" s="98">
        <f t="shared" si="178"/>
        <v>3682</v>
      </c>
      <c r="D3683" s="97" t="str">
        <f t="shared" si="176"/>
        <v/>
      </c>
    </row>
    <row r="3684" spans="2:4">
      <c r="B3684" s="97" t="str">
        <f t="shared" si="177"/>
        <v>00</v>
      </c>
      <c r="C3684" s="98">
        <f t="shared" si="178"/>
        <v>3683</v>
      </c>
      <c r="D3684" s="97" t="str">
        <f t="shared" si="176"/>
        <v/>
      </c>
    </row>
    <row r="3685" spans="2:4">
      <c r="B3685" s="97" t="str">
        <f t="shared" si="177"/>
        <v>00</v>
      </c>
      <c r="C3685" s="98">
        <f t="shared" si="178"/>
        <v>3684</v>
      </c>
      <c r="D3685" s="97" t="str">
        <f t="shared" si="176"/>
        <v/>
      </c>
    </row>
    <row r="3686" spans="2:4">
      <c r="B3686" s="97" t="str">
        <f t="shared" si="177"/>
        <v>00</v>
      </c>
      <c r="C3686" s="98">
        <f t="shared" si="178"/>
        <v>3685</v>
      </c>
      <c r="D3686" s="97" t="str">
        <f t="shared" si="176"/>
        <v/>
      </c>
    </row>
    <row r="3687" spans="2:4">
      <c r="B3687" s="97" t="str">
        <f t="shared" si="177"/>
        <v>00</v>
      </c>
      <c r="C3687" s="98">
        <f t="shared" si="178"/>
        <v>3686</v>
      </c>
      <c r="D3687" s="97" t="str">
        <f t="shared" si="176"/>
        <v/>
      </c>
    </row>
    <row r="3688" spans="2:4">
      <c r="B3688" s="97" t="str">
        <f t="shared" si="177"/>
        <v>00</v>
      </c>
      <c r="C3688" s="98">
        <f t="shared" si="178"/>
        <v>3687</v>
      </c>
      <c r="D3688" s="97" t="str">
        <f t="shared" si="176"/>
        <v/>
      </c>
    </row>
    <row r="3689" spans="2:4">
      <c r="B3689" s="97" t="str">
        <f t="shared" si="177"/>
        <v>00</v>
      </c>
      <c r="C3689" s="98">
        <f t="shared" si="178"/>
        <v>3688</v>
      </c>
      <c r="D3689" s="97" t="str">
        <f t="shared" si="176"/>
        <v/>
      </c>
    </row>
    <row r="3690" spans="2:4">
      <c r="B3690" s="97" t="str">
        <f t="shared" si="177"/>
        <v>00</v>
      </c>
      <c r="C3690" s="98">
        <f t="shared" si="178"/>
        <v>3689</v>
      </c>
      <c r="D3690" s="97" t="str">
        <f t="shared" si="176"/>
        <v/>
      </c>
    </row>
    <row r="3691" spans="2:4">
      <c r="B3691" s="97" t="str">
        <f t="shared" si="177"/>
        <v>00</v>
      </c>
      <c r="C3691" s="98">
        <f t="shared" si="178"/>
        <v>3690</v>
      </c>
      <c r="D3691" s="97" t="str">
        <f t="shared" si="176"/>
        <v/>
      </c>
    </row>
    <row r="3692" spans="2:4">
      <c r="B3692" s="97" t="str">
        <f t="shared" si="177"/>
        <v>00</v>
      </c>
      <c r="C3692" s="98">
        <f t="shared" si="178"/>
        <v>3691</v>
      </c>
      <c r="D3692" s="97" t="str">
        <f t="shared" si="176"/>
        <v/>
      </c>
    </row>
    <row r="3693" spans="2:4">
      <c r="B3693" s="97" t="str">
        <f t="shared" si="177"/>
        <v>00</v>
      </c>
      <c r="C3693" s="98">
        <f t="shared" si="178"/>
        <v>3692</v>
      </c>
      <c r="D3693" s="97" t="str">
        <f t="shared" si="176"/>
        <v/>
      </c>
    </row>
    <row r="3694" spans="2:4">
      <c r="B3694" s="97" t="str">
        <f t="shared" si="177"/>
        <v>00</v>
      </c>
      <c r="C3694" s="98">
        <f t="shared" si="178"/>
        <v>3693</v>
      </c>
      <c r="D3694" s="97" t="str">
        <f t="shared" si="176"/>
        <v/>
      </c>
    </row>
    <row r="3695" spans="2:4">
      <c r="B3695" s="97" t="str">
        <f t="shared" si="177"/>
        <v>00</v>
      </c>
      <c r="C3695" s="98">
        <f t="shared" si="178"/>
        <v>3694</v>
      </c>
      <c r="D3695" s="97" t="str">
        <f t="shared" si="176"/>
        <v/>
      </c>
    </row>
    <row r="3696" spans="2:4">
      <c r="B3696" s="97" t="str">
        <f t="shared" si="177"/>
        <v>00</v>
      </c>
      <c r="C3696" s="98">
        <f t="shared" si="178"/>
        <v>3695</v>
      </c>
      <c r="D3696" s="97" t="str">
        <f t="shared" si="176"/>
        <v/>
      </c>
    </row>
    <row r="3697" spans="2:4">
      <c r="B3697" s="97" t="str">
        <f t="shared" si="177"/>
        <v>00</v>
      </c>
      <c r="C3697" s="98">
        <f t="shared" si="178"/>
        <v>3696</v>
      </c>
      <c r="D3697" s="97" t="str">
        <f t="shared" si="176"/>
        <v/>
      </c>
    </row>
    <row r="3698" spans="2:4">
      <c r="B3698" s="97" t="str">
        <f t="shared" si="177"/>
        <v>00</v>
      </c>
      <c r="C3698" s="98">
        <f t="shared" si="178"/>
        <v>3697</v>
      </c>
      <c r="D3698" s="97" t="str">
        <f t="shared" si="176"/>
        <v/>
      </c>
    </row>
    <row r="3699" spans="2:4">
      <c r="B3699" s="97" t="str">
        <f t="shared" si="177"/>
        <v>00</v>
      </c>
      <c r="C3699" s="98">
        <f t="shared" si="178"/>
        <v>3698</v>
      </c>
      <c r="D3699" s="97" t="str">
        <f t="shared" si="176"/>
        <v/>
      </c>
    </row>
    <row r="3700" spans="2:4">
      <c r="B3700" s="97" t="str">
        <f t="shared" si="177"/>
        <v>00</v>
      </c>
      <c r="C3700" s="98">
        <f t="shared" si="178"/>
        <v>3699</v>
      </c>
      <c r="D3700" s="97" t="str">
        <f t="shared" si="176"/>
        <v/>
      </c>
    </row>
    <row r="3701" spans="2:4">
      <c r="B3701" s="97" t="str">
        <f t="shared" si="177"/>
        <v>00</v>
      </c>
      <c r="C3701" s="98">
        <f t="shared" si="178"/>
        <v>3700</v>
      </c>
      <c r="D3701" s="97" t="str">
        <f t="shared" si="176"/>
        <v/>
      </c>
    </row>
    <row r="3702" spans="2:4">
      <c r="B3702" s="97" t="str">
        <f t="shared" si="177"/>
        <v>00</v>
      </c>
      <c r="C3702" s="98">
        <f t="shared" si="178"/>
        <v>3701</v>
      </c>
      <c r="D3702" s="97" t="str">
        <f t="shared" si="176"/>
        <v/>
      </c>
    </row>
    <row r="3703" spans="2:4">
      <c r="B3703" s="97" t="str">
        <f t="shared" si="177"/>
        <v>00</v>
      </c>
      <c r="C3703" s="98">
        <f t="shared" si="178"/>
        <v>3702</v>
      </c>
      <c r="D3703" s="97" t="str">
        <f t="shared" si="176"/>
        <v/>
      </c>
    </row>
    <row r="3704" spans="2:4">
      <c r="B3704" s="97" t="str">
        <f t="shared" si="177"/>
        <v>00</v>
      </c>
      <c r="C3704" s="98">
        <f t="shared" si="178"/>
        <v>3703</v>
      </c>
      <c r="D3704" s="97" t="str">
        <f t="shared" si="176"/>
        <v/>
      </c>
    </row>
    <row r="3705" spans="2:4">
      <c r="B3705" s="97" t="str">
        <f t="shared" si="177"/>
        <v>00</v>
      </c>
      <c r="C3705" s="98">
        <f t="shared" si="178"/>
        <v>3704</v>
      </c>
      <c r="D3705" s="97" t="str">
        <f t="shared" si="176"/>
        <v/>
      </c>
    </row>
    <row r="3706" spans="2:4">
      <c r="B3706" s="97" t="str">
        <f t="shared" si="177"/>
        <v>00</v>
      </c>
      <c r="C3706" s="98">
        <f t="shared" si="178"/>
        <v>3705</v>
      </c>
      <c r="D3706" s="97" t="str">
        <f t="shared" si="176"/>
        <v/>
      </c>
    </row>
    <row r="3707" spans="2:4">
      <c r="B3707" s="97" t="str">
        <f t="shared" si="177"/>
        <v>00</v>
      </c>
      <c r="C3707" s="98">
        <f t="shared" si="178"/>
        <v>3706</v>
      </c>
      <c r="D3707" s="97" t="str">
        <f t="shared" si="176"/>
        <v/>
      </c>
    </row>
    <row r="3708" spans="2:4">
      <c r="B3708" s="97" t="str">
        <f t="shared" si="177"/>
        <v>00</v>
      </c>
      <c r="C3708" s="98">
        <f t="shared" si="178"/>
        <v>3707</v>
      </c>
      <c r="D3708" s="97" t="str">
        <f t="shared" si="176"/>
        <v/>
      </c>
    </row>
    <row r="3709" spans="2:4">
      <c r="B3709" s="97" t="str">
        <f t="shared" si="177"/>
        <v>00</v>
      </c>
      <c r="C3709" s="98">
        <f t="shared" si="178"/>
        <v>3708</v>
      </c>
      <c r="D3709" s="97" t="str">
        <f t="shared" si="176"/>
        <v/>
      </c>
    </row>
    <row r="3710" spans="2:4">
      <c r="B3710" s="97" t="str">
        <f t="shared" si="177"/>
        <v>00</v>
      </c>
      <c r="C3710" s="98">
        <f t="shared" si="178"/>
        <v>3709</v>
      </c>
      <c r="D3710" s="97" t="str">
        <f t="shared" si="176"/>
        <v/>
      </c>
    </row>
    <row r="3711" spans="2:4">
      <c r="B3711" s="97" t="str">
        <f t="shared" si="177"/>
        <v>00</v>
      </c>
      <c r="C3711" s="98">
        <f t="shared" si="178"/>
        <v>3710</v>
      </c>
      <c r="D3711" s="97" t="str">
        <f t="shared" si="176"/>
        <v/>
      </c>
    </row>
    <row r="3712" spans="2:4">
      <c r="B3712" s="97" t="str">
        <f t="shared" si="177"/>
        <v>00</v>
      </c>
      <c r="C3712" s="98">
        <f t="shared" si="178"/>
        <v>3711</v>
      </c>
      <c r="D3712" s="97" t="str">
        <f t="shared" si="176"/>
        <v/>
      </c>
    </row>
    <row r="3713" spans="2:4">
      <c r="B3713" s="97" t="str">
        <f t="shared" si="177"/>
        <v>00</v>
      </c>
      <c r="C3713" s="98">
        <f t="shared" si="178"/>
        <v>3712</v>
      </c>
      <c r="D3713" s="97" t="str">
        <f t="shared" si="176"/>
        <v/>
      </c>
    </row>
    <row r="3714" spans="2:4">
      <c r="B3714" s="97" t="str">
        <f t="shared" si="177"/>
        <v>00</v>
      </c>
      <c r="C3714" s="98">
        <f t="shared" si="178"/>
        <v>3713</v>
      </c>
      <c r="D3714" s="97" t="str">
        <f t="shared" ref="D3714:D3777" si="179">IF(A3714&gt;0,CHAR(A3714),"")</f>
        <v/>
      </c>
    </row>
    <row r="3715" spans="2:4">
      <c r="B3715" s="97" t="str">
        <f t="shared" ref="B3715:B3778" si="180">DEC2HEX(A3715,2)</f>
        <v>00</v>
      </c>
      <c r="C3715" s="98">
        <f t="shared" ref="C3715:C3778" si="181">C3714+1</f>
        <v>3714</v>
      </c>
      <c r="D3715" s="97" t="str">
        <f t="shared" si="179"/>
        <v/>
      </c>
    </row>
    <row r="3716" spans="2:4">
      <c r="B3716" s="97" t="str">
        <f t="shared" si="180"/>
        <v>00</v>
      </c>
      <c r="C3716" s="98">
        <f t="shared" si="181"/>
        <v>3715</v>
      </c>
      <c r="D3716" s="97" t="str">
        <f t="shared" si="179"/>
        <v/>
      </c>
    </row>
    <row r="3717" spans="2:4">
      <c r="B3717" s="97" t="str">
        <f t="shared" si="180"/>
        <v>00</v>
      </c>
      <c r="C3717" s="98">
        <f t="shared" si="181"/>
        <v>3716</v>
      </c>
      <c r="D3717" s="97" t="str">
        <f t="shared" si="179"/>
        <v/>
      </c>
    </row>
    <row r="3718" spans="2:4">
      <c r="B3718" s="97" t="str">
        <f t="shared" si="180"/>
        <v>00</v>
      </c>
      <c r="C3718" s="98">
        <f t="shared" si="181"/>
        <v>3717</v>
      </c>
      <c r="D3718" s="97" t="str">
        <f t="shared" si="179"/>
        <v/>
      </c>
    </row>
    <row r="3719" spans="2:4">
      <c r="B3719" s="97" t="str">
        <f t="shared" si="180"/>
        <v>00</v>
      </c>
      <c r="C3719" s="98">
        <f t="shared" si="181"/>
        <v>3718</v>
      </c>
      <c r="D3719" s="97" t="str">
        <f t="shared" si="179"/>
        <v/>
      </c>
    </row>
    <row r="3720" spans="2:4">
      <c r="B3720" s="97" t="str">
        <f t="shared" si="180"/>
        <v>00</v>
      </c>
      <c r="C3720" s="98">
        <f t="shared" si="181"/>
        <v>3719</v>
      </c>
      <c r="D3720" s="97" t="str">
        <f t="shared" si="179"/>
        <v/>
      </c>
    </row>
    <row r="3721" spans="2:4">
      <c r="B3721" s="97" t="str">
        <f t="shared" si="180"/>
        <v>00</v>
      </c>
      <c r="C3721" s="98">
        <f t="shared" si="181"/>
        <v>3720</v>
      </c>
      <c r="D3721" s="97" t="str">
        <f t="shared" si="179"/>
        <v/>
      </c>
    </row>
    <row r="3722" spans="2:4">
      <c r="B3722" s="97" t="str">
        <f t="shared" si="180"/>
        <v>00</v>
      </c>
      <c r="C3722" s="98">
        <f t="shared" si="181"/>
        <v>3721</v>
      </c>
      <c r="D3722" s="97" t="str">
        <f t="shared" si="179"/>
        <v/>
      </c>
    </row>
    <row r="3723" spans="2:4">
      <c r="B3723" s="97" t="str">
        <f t="shared" si="180"/>
        <v>00</v>
      </c>
      <c r="C3723" s="98">
        <f t="shared" si="181"/>
        <v>3722</v>
      </c>
      <c r="D3723" s="97" t="str">
        <f t="shared" si="179"/>
        <v/>
      </c>
    </row>
    <row r="3724" spans="2:4">
      <c r="B3724" s="97" t="str">
        <f t="shared" si="180"/>
        <v>00</v>
      </c>
      <c r="C3724" s="98">
        <f t="shared" si="181"/>
        <v>3723</v>
      </c>
      <c r="D3724" s="97" t="str">
        <f t="shared" si="179"/>
        <v/>
      </c>
    </row>
    <row r="3725" spans="2:4">
      <c r="B3725" s="97" t="str">
        <f t="shared" si="180"/>
        <v>00</v>
      </c>
      <c r="C3725" s="98">
        <f t="shared" si="181"/>
        <v>3724</v>
      </c>
      <c r="D3725" s="97" t="str">
        <f t="shared" si="179"/>
        <v/>
      </c>
    </row>
    <row r="3726" spans="2:4">
      <c r="B3726" s="97" t="str">
        <f t="shared" si="180"/>
        <v>00</v>
      </c>
      <c r="C3726" s="98">
        <f t="shared" si="181"/>
        <v>3725</v>
      </c>
      <c r="D3726" s="97" t="str">
        <f t="shared" si="179"/>
        <v/>
      </c>
    </row>
    <row r="3727" spans="2:4">
      <c r="B3727" s="97" t="str">
        <f t="shared" si="180"/>
        <v>00</v>
      </c>
      <c r="C3727" s="98">
        <f t="shared" si="181"/>
        <v>3726</v>
      </c>
      <c r="D3727" s="97" t="str">
        <f t="shared" si="179"/>
        <v/>
      </c>
    </row>
    <row r="3728" spans="2:4">
      <c r="B3728" s="97" t="str">
        <f t="shared" si="180"/>
        <v>00</v>
      </c>
      <c r="C3728" s="98">
        <f t="shared" si="181"/>
        <v>3727</v>
      </c>
      <c r="D3728" s="97" t="str">
        <f t="shared" si="179"/>
        <v/>
      </c>
    </row>
    <row r="3729" spans="2:4">
      <c r="B3729" s="97" t="str">
        <f t="shared" si="180"/>
        <v>00</v>
      </c>
      <c r="C3729" s="98">
        <f t="shared" si="181"/>
        <v>3728</v>
      </c>
      <c r="D3729" s="97" t="str">
        <f t="shared" si="179"/>
        <v/>
      </c>
    </row>
    <row r="3730" spans="2:4">
      <c r="B3730" s="97" t="str">
        <f t="shared" si="180"/>
        <v>00</v>
      </c>
      <c r="C3730" s="98">
        <f t="shared" si="181"/>
        <v>3729</v>
      </c>
      <c r="D3730" s="97" t="str">
        <f t="shared" si="179"/>
        <v/>
      </c>
    </row>
    <row r="3731" spans="2:4">
      <c r="B3731" s="97" t="str">
        <f t="shared" si="180"/>
        <v>00</v>
      </c>
      <c r="C3731" s="98">
        <f t="shared" si="181"/>
        <v>3730</v>
      </c>
      <c r="D3731" s="97" t="str">
        <f t="shared" si="179"/>
        <v/>
      </c>
    </row>
    <row r="3732" spans="2:4">
      <c r="B3732" s="97" t="str">
        <f t="shared" si="180"/>
        <v>00</v>
      </c>
      <c r="C3732" s="98">
        <f t="shared" si="181"/>
        <v>3731</v>
      </c>
      <c r="D3732" s="97" t="str">
        <f t="shared" si="179"/>
        <v/>
      </c>
    </row>
    <row r="3733" spans="2:4">
      <c r="B3733" s="97" t="str">
        <f t="shared" si="180"/>
        <v>00</v>
      </c>
      <c r="C3733" s="98">
        <f t="shared" si="181"/>
        <v>3732</v>
      </c>
      <c r="D3733" s="97" t="str">
        <f t="shared" si="179"/>
        <v/>
      </c>
    </row>
    <row r="3734" spans="2:4">
      <c r="B3734" s="97" t="str">
        <f t="shared" si="180"/>
        <v>00</v>
      </c>
      <c r="C3734" s="98">
        <f t="shared" si="181"/>
        <v>3733</v>
      </c>
      <c r="D3734" s="97" t="str">
        <f t="shared" si="179"/>
        <v/>
      </c>
    </row>
    <row r="3735" spans="2:4">
      <c r="B3735" s="97" t="str">
        <f t="shared" si="180"/>
        <v>00</v>
      </c>
      <c r="C3735" s="98">
        <f t="shared" si="181"/>
        <v>3734</v>
      </c>
      <c r="D3735" s="97" t="str">
        <f t="shared" si="179"/>
        <v/>
      </c>
    </row>
    <row r="3736" spans="2:4">
      <c r="B3736" s="97" t="str">
        <f t="shared" si="180"/>
        <v>00</v>
      </c>
      <c r="C3736" s="98">
        <f t="shared" si="181"/>
        <v>3735</v>
      </c>
      <c r="D3736" s="97" t="str">
        <f t="shared" si="179"/>
        <v/>
      </c>
    </row>
    <row r="3737" spans="2:4">
      <c r="B3737" s="97" t="str">
        <f t="shared" si="180"/>
        <v>00</v>
      </c>
      <c r="C3737" s="98">
        <f t="shared" si="181"/>
        <v>3736</v>
      </c>
      <c r="D3737" s="97" t="str">
        <f t="shared" si="179"/>
        <v/>
      </c>
    </row>
    <row r="3738" spans="2:4">
      <c r="B3738" s="97" t="str">
        <f t="shared" si="180"/>
        <v>00</v>
      </c>
      <c r="C3738" s="98">
        <f t="shared" si="181"/>
        <v>3737</v>
      </c>
      <c r="D3738" s="97" t="str">
        <f t="shared" si="179"/>
        <v/>
      </c>
    </row>
    <row r="3739" spans="2:4">
      <c r="B3739" s="97" t="str">
        <f t="shared" si="180"/>
        <v>00</v>
      </c>
      <c r="C3739" s="98">
        <f t="shared" si="181"/>
        <v>3738</v>
      </c>
      <c r="D3739" s="97" t="str">
        <f t="shared" si="179"/>
        <v/>
      </c>
    </row>
    <row r="3740" spans="2:4">
      <c r="B3740" s="97" t="str">
        <f t="shared" si="180"/>
        <v>00</v>
      </c>
      <c r="C3740" s="98">
        <f t="shared" si="181"/>
        <v>3739</v>
      </c>
      <c r="D3740" s="97" t="str">
        <f t="shared" si="179"/>
        <v/>
      </c>
    </row>
    <row r="3741" spans="2:4">
      <c r="B3741" s="97" t="str">
        <f t="shared" si="180"/>
        <v>00</v>
      </c>
      <c r="C3741" s="98">
        <f t="shared" si="181"/>
        <v>3740</v>
      </c>
      <c r="D3741" s="97" t="str">
        <f t="shared" si="179"/>
        <v/>
      </c>
    </row>
    <row r="3742" spans="2:4">
      <c r="B3742" s="97" t="str">
        <f t="shared" si="180"/>
        <v>00</v>
      </c>
      <c r="C3742" s="98">
        <f t="shared" si="181"/>
        <v>3741</v>
      </c>
      <c r="D3742" s="97" t="str">
        <f t="shared" si="179"/>
        <v/>
      </c>
    </row>
    <row r="3743" spans="2:4">
      <c r="B3743" s="97" t="str">
        <f t="shared" si="180"/>
        <v>00</v>
      </c>
      <c r="C3743" s="98">
        <f t="shared" si="181"/>
        <v>3742</v>
      </c>
      <c r="D3743" s="97" t="str">
        <f t="shared" si="179"/>
        <v/>
      </c>
    </row>
    <row r="3744" spans="2:4">
      <c r="B3744" s="97" t="str">
        <f t="shared" si="180"/>
        <v>00</v>
      </c>
      <c r="C3744" s="98">
        <f t="shared" si="181"/>
        <v>3743</v>
      </c>
      <c r="D3744" s="97" t="str">
        <f t="shared" si="179"/>
        <v/>
      </c>
    </row>
    <row r="3745" spans="2:4">
      <c r="B3745" s="97" t="str">
        <f t="shared" si="180"/>
        <v>00</v>
      </c>
      <c r="C3745" s="98">
        <f t="shared" si="181"/>
        <v>3744</v>
      </c>
      <c r="D3745" s="97" t="str">
        <f t="shared" si="179"/>
        <v/>
      </c>
    </row>
    <row r="3746" spans="2:4">
      <c r="B3746" s="97" t="str">
        <f t="shared" si="180"/>
        <v>00</v>
      </c>
      <c r="C3746" s="98">
        <f t="shared" si="181"/>
        <v>3745</v>
      </c>
      <c r="D3746" s="97" t="str">
        <f t="shared" si="179"/>
        <v/>
      </c>
    </row>
    <row r="3747" spans="2:4">
      <c r="B3747" s="97" t="str">
        <f t="shared" si="180"/>
        <v>00</v>
      </c>
      <c r="C3747" s="98">
        <f t="shared" si="181"/>
        <v>3746</v>
      </c>
      <c r="D3747" s="97" t="str">
        <f t="shared" si="179"/>
        <v/>
      </c>
    </row>
    <row r="3748" spans="2:4">
      <c r="B3748" s="97" t="str">
        <f t="shared" si="180"/>
        <v>00</v>
      </c>
      <c r="C3748" s="98">
        <f t="shared" si="181"/>
        <v>3747</v>
      </c>
      <c r="D3748" s="97" t="str">
        <f t="shared" si="179"/>
        <v/>
      </c>
    </row>
    <row r="3749" spans="2:4">
      <c r="B3749" s="97" t="str">
        <f t="shared" si="180"/>
        <v>00</v>
      </c>
      <c r="C3749" s="98">
        <f t="shared" si="181"/>
        <v>3748</v>
      </c>
      <c r="D3749" s="97" t="str">
        <f t="shared" si="179"/>
        <v/>
      </c>
    </row>
    <row r="3750" spans="2:4">
      <c r="B3750" s="97" t="str">
        <f t="shared" si="180"/>
        <v>00</v>
      </c>
      <c r="C3750" s="98">
        <f t="shared" si="181"/>
        <v>3749</v>
      </c>
      <c r="D3750" s="97" t="str">
        <f t="shared" si="179"/>
        <v/>
      </c>
    </row>
    <row r="3751" spans="2:4">
      <c r="B3751" s="97" t="str">
        <f t="shared" si="180"/>
        <v>00</v>
      </c>
      <c r="C3751" s="98">
        <f t="shared" si="181"/>
        <v>3750</v>
      </c>
      <c r="D3751" s="97" t="str">
        <f t="shared" si="179"/>
        <v/>
      </c>
    </row>
    <row r="3752" spans="2:4">
      <c r="B3752" s="97" t="str">
        <f t="shared" si="180"/>
        <v>00</v>
      </c>
      <c r="C3752" s="98">
        <f t="shared" si="181"/>
        <v>3751</v>
      </c>
      <c r="D3752" s="97" t="str">
        <f t="shared" si="179"/>
        <v/>
      </c>
    </row>
    <row r="3753" spans="2:4">
      <c r="B3753" s="97" t="str">
        <f t="shared" si="180"/>
        <v>00</v>
      </c>
      <c r="C3753" s="98">
        <f t="shared" si="181"/>
        <v>3752</v>
      </c>
      <c r="D3753" s="97" t="str">
        <f t="shared" si="179"/>
        <v/>
      </c>
    </row>
    <row r="3754" spans="2:4">
      <c r="B3754" s="97" t="str">
        <f t="shared" si="180"/>
        <v>00</v>
      </c>
      <c r="C3754" s="98">
        <f t="shared" si="181"/>
        <v>3753</v>
      </c>
      <c r="D3754" s="97" t="str">
        <f t="shared" si="179"/>
        <v/>
      </c>
    </row>
    <row r="3755" spans="2:4">
      <c r="B3755" s="97" t="str">
        <f t="shared" si="180"/>
        <v>00</v>
      </c>
      <c r="C3755" s="98">
        <f t="shared" si="181"/>
        <v>3754</v>
      </c>
      <c r="D3755" s="97" t="str">
        <f t="shared" si="179"/>
        <v/>
      </c>
    </row>
    <row r="3756" spans="2:4">
      <c r="B3756" s="97" t="str">
        <f t="shared" si="180"/>
        <v>00</v>
      </c>
      <c r="C3756" s="98">
        <f t="shared" si="181"/>
        <v>3755</v>
      </c>
      <c r="D3756" s="97" t="str">
        <f t="shared" si="179"/>
        <v/>
      </c>
    </row>
    <row r="3757" spans="2:4">
      <c r="B3757" s="97" t="str">
        <f t="shared" si="180"/>
        <v>00</v>
      </c>
      <c r="C3757" s="98">
        <f t="shared" si="181"/>
        <v>3756</v>
      </c>
      <c r="D3757" s="97" t="str">
        <f t="shared" si="179"/>
        <v/>
      </c>
    </row>
    <row r="3758" spans="2:4">
      <c r="B3758" s="97" t="str">
        <f t="shared" si="180"/>
        <v>00</v>
      </c>
      <c r="C3758" s="98">
        <f t="shared" si="181"/>
        <v>3757</v>
      </c>
      <c r="D3758" s="97" t="str">
        <f t="shared" si="179"/>
        <v/>
      </c>
    </row>
    <row r="3759" spans="2:4">
      <c r="B3759" s="97" t="str">
        <f t="shared" si="180"/>
        <v>00</v>
      </c>
      <c r="C3759" s="98">
        <f t="shared" si="181"/>
        <v>3758</v>
      </c>
      <c r="D3759" s="97" t="str">
        <f t="shared" si="179"/>
        <v/>
      </c>
    </row>
    <row r="3760" spans="2:4">
      <c r="B3760" s="97" t="str">
        <f t="shared" si="180"/>
        <v>00</v>
      </c>
      <c r="C3760" s="98">
        <f t="shared" si="181"/>
        <v>3759</v>
      </c>
      <c r="D3760" s="97" t="str">
        <f t="shared" si="179"/>
        <v/>
      </c>
    </row>
    <row r="3761" spans="2:4">
      <c r="B3761" s="97" t="str">
        <f t="shared" si="180"/>
        <v>00</v>
      </c>
      <c r="C3761" s="98">
        <f t="shared" si="181"/>
        <v>3760</v>
      </c>
      <c r="D3761" s="97" t="str">
        <f t="shared" si="179"/>
        <v/>
      </c>
    </row>
    <row r="3762" spans="2:4">
      <c r="B3762" s="97" t="str">
        <f t="shared" si="180"/>
        <v>00</v>
      </c>
      <c r="C3762" s="98">
        <f t="shared" si="181"/>
        <v>3761</v>
      </c>
      <c r="D3762" s="97" t="str">
        <f t="shared" si="179"/>
        <v/>
      </c>
    </row>
    <row r="3763" spans="2:4">
      <c r="B3763" s="97" t="str">
        <f t="shared" si="180"/>
        <v>00</v>
      </c>
      <c r="C3763" s="98">
        <f t="shared" si="181"/>
        <v>3762</v>
      </c>
      <c r="D3763" s="97" t="str">
        <f t="shared" si="179"/>
        <v/>
      </c>
    </row>
    <row r="3764" spans="2:4">
      <c r="B3764" s="97" t="str">
        <f t="shared" si="180"/>
        <v>00</v>
      </c>
      <c r="C3764" s="98">
        <f t="shared" si="181"/>
        <v>3763</v>
      </c>
      <c r="D3764" s="97" t="str">
        <f t="shared" si="179"/>
        <v/>
      </c>
    </row>
    <row r="3765" spans="2:4">
      <c r="B3765" s="97" t="str">
        <f t="shared" si="180"/>
        <v>00</v>
      </c>
      <c r="C3765" s="98">
        <f t="shared" si="181"/>
        <v>3764</v>
      </c>
      <c r="D3765" s="97" t="str">
        <f t="shared" si="179"/>
        <v/>
      </c>
    </row>
    <row r="3766" spans="2:4">
      <c r="B3766" s="97" t="str">
        <f t="shared" si="180"/>
        <v>00</v>
      </c>
      <c r="C3766" s="98">
        <f t="shared" si="181"/>
        <v>3765</v>
      </c>
      <c r="D3766" s="97" t="str">
        <f t="shared" si="179"/>
        <v/>
      </c>
    </row>
    <row r="3767" spans="2:4">
      <c r="B3767" s="97" t="str">
        <f t="shared" si="180"/>
        <v>00</v>
      </c>
      <c r="C3767" s="98">
        <f t="shared" si="181"/>
        <v>3766</v>
      </c>
      <c r="D3767" s="97" t="str">
        <f t="shared" si="179"/>
        <v/>
      </c>
    </row>
    <row r="3768" spans="2:4">
      <c r="B3768" s="97" t="str">
        <f t="shared" si="180"/>
        <v>00</v>
      </c>
      <c r="C3768" s="98">
        <f t="shared" si="181"/>
        <v>3767</v>
      </c>
      <c r="D3768" s="97" t="str">
        <f t="shared" si="179"/>
        <v/>
      </c>
    </row>
    <row r="3769" spans="2:4">
      <c r="B3769" s="97" t="str">
        <f t="shared" si="180"/>
        <v>00</v>
      </c>
      <c r="C3769" s="98">
        <f t="shared" si="181"/>
        <v>3768</v>
      </c>
      <c r="D3769" s="97" t="str">
        <f t="shared" si="179"/>
        <v/>
      </c>
    </row>
    <row r="3770" spans="2:4">
      <c r="B3770" s="97" t="str">
        <f t="shared" si="180"/>
        <v>00</v>
      </c>
      <c r="C3770" s="98">
        <f t="shared" si="181"/>
        <v>3769</v>
      </c>
      <c r="D3770" s="97" t="str">
        <f t="shared" si="179"/>
        <v/>
      </c>
    </row>
    <row r="3771" spans="2:4">
      <c r="B3771" s="97" t="str">
        <f t="shared" si="180"/>
        <v>00</v>
      </c>
      <c r="C3771" s="98">
        <f t="shared" si="181"/>
        <v>3770</v>
      </c>
      <c r="D3771" s="97" t="str">
        <f t="shared" si="179"/>
        <v/>
      </c>
    </row>
    <row r="3772" spans="2:4">
      <c r="B3772" s="97" t="str">
        <f t="shared" si="180"/>
        <v>00</v>
      </c>
      <c r="C3772" s="98">
        <f t="shared" si="181"/>
        <v>3771</v>
      </c>
      <c r="D3772" s="97" t="str">
        <f t="shared" si="179"/>
        <v/>
      </c>
    </row>
    <row r="3773" spans="2:4">
      <c r="B3773" s="97" t="str">
        <f t="shared" si="180"/>
        <v>00</v>
      </c>
      <c r="C3773" s="98">
        <f t="shared" si="181"/>
        <v>3772</v>
      </c>
      <c r="D3773" s="97" t="str">
        <f t="shared" si="179"/>
        <v/>
      </c>
    </row>
    <row r="3774" spans="2:4">
      <c r="B3774" s="97" t="str">
        <f t="shared" si="180"/>
        <v>00</v>
      </c>
      <c r="C3774" s="98">
        <f t="shared" si="181"/>
        <v>3773</v>
      </c>
      <c r="D3774" s="97" t="str">
        <f t="shared" si="179"/>
        <v/>
      </c>
    </row>
    <row r="3775" spans="2:4">
      <c r="B3775" s="97" t="str">
        <f t="shared" si="180"/>
        <v>00</v>
      </c>
      <c r="C3775" s="98">
        <f t="shared" si="181"/>
        <v>3774</v>
      </c>
      <c r="D3775" s="97" t="str">
        <f t="shared" si="179"/>
        <v/>
      </c>
    </row>
    <row r="3776" spans="2:4">
      <c r="B3776" s="97" t="str">
        <f t="shared" si="180"/>
        <v>00</v>
      </c>
      <c r="C3776" s="98">
        <f t="shared" si="181"/>
        <v>3775</v>
      </c>
      <c r="D3776" s="97" t="str">
        <f t="shared" si="179"/>
        <v/>
      </c>
    </row>
    <row r="3777" spans="2:4">
      <c r="B3777" s="97" t="str">
        <f t="shared" si="180"/>
        <v>00</v>
      </c>
      <c r="C3777" s="98">
        <f t="shared" si="181"/>
        <v>3776</v>
      </c>
      <c r="D3777" s="97" t="str">
        <f t="shared" si="179"/>
        <v/>
      </c>
    </row>
    <row r="3778" spans="2:4">
      <c r="B3778" s="97" t="str">
        <f t="shared" si="180"/>
        <v>00</v>
      </c>
      <c r="C3778" s="98">
        <f t="shared" si="181"/>
        <v>3777</v>
      </c>
      <c r="D3778" s="97" t="str">
        <f t="shared" ref="D3778:D3841" si="182">IF(A3778&gt;0,CHAR(A3778),"")</f>
        <v/>
      </c>
    </row>
    <row r="3779" spans="2:4">
      <c r="B3779" s="97" t="str">
        <f t="shared" ref="B3779:B3842" si="183">DEC2HEX(A3779,2)</f>
        <v>00</v>
      </c>
      <c r="C3779" s="98">
        <f t="shared" ref="C3779:C3842" si="184">C3778+1</f>
        <v>3778</v>
      </c>
      <c r="D3779" s="97" t="str">
        <f t="shared" si="182"/>
        <v/>
      </c>
    </row>
    <row r="3780" spans="2:4">
      <c r="B3780" s="97" t="str">
        <f t="shared" si="183"/>
        <v>00</v>
      </c>
      <c r="C3780" s="98">
        <f t="shared" si="184"/>
        <v>3779</v>
      </c>
      <c r="D3780" s="97" t="str">
        <f t="shared" si="182"/>
        <v/>
      </c>
    </row>
    <row r="3781" spans="2:4">
      <c r="B3781" s="97" t="str">
        <f t="shared" si="183"/>
        <v>00</v>
      </c>
      <c r="C3781" s="98">
        <f t="shared" si="184"/>
        <v>3780</v>
      </c>
      <c r="D3781" s="97" t="str">
        <f t="shared" si="182"/>
        <v/>
      </c>
    </row>
    <row r="3782" spans="2:4">
      <c r="B3782" s="97" t="str">
        <f t="shared" si="183"/>
        <v>00</v>
      </c>
      <c r="C3782" s="98">
        <f t="shared" si="184"/>
        <v>3781</v>
      </c>
      <c r="D3782" s="97" t="str">
        <f t="shared" si="182"/>
        <v/>
      </c>
    </row>
    <row r="3783" spans="2:4">
      <c r="B3783" s="97" t="str">
        <f t="shared" si="183"/>
        <v>00</v>
      </c>
      <c r="C3783" s="98">
        <f t="shared" si="184"/>
        <v>3782</v>
      </c>
      <c r="D3783" s="97" t="str">
        <f t="shared" si="182"/>
        <v/>
      </c>
    </row>
    <row r="3784" spans="2:4">
      <c r="B3784" s="97" t="str">
        <f t="shared" si="183"/>
        <v>00</v>
      </c>
      <c r="C3784" s="98">
        <f t="shared" si="184"/>
        <v>3783</v>
      </c>
      <c r="D3784" s="97" t="str">
        <f t="shared" si="182"/>
        <v/>
      </c>
    </row>
    <row r="3785" spans="2:4">
      <c r="B3785" s="97" t="str">
        <f t="shared" si="183"/>
        <v>00</v>
      </c>
      <c r="C3785" s="98">
        <f t="shared" si="184"/>
        <v>3784</v>
      </c>
      <c r="D3785" s="97" t="str">
        <f t="shared" si="182"/>
        <v/>
      </c>
    </row>
    <row r="3786" spans="2:4">
      <c r="B3786" s="97" t="str">
        <f t="shared" si="183"/>
        <v>00</v>
      </c>
      <c r="C3786" s="98">
        <f t="shared" si="184"/>
        <v>3785</v>
      </c>
      <c r="D3786" s="97" t="str">
        <f t="shared" si="182"/>
        <v/>
      </c>
    </row>
    <row r="3787" spans="2:4">
      <c r="B3787" s="97" t="str">
        <f t="shared" si="183"/>
        <v>00</v>
      </c>
      <c r="C3787" s="98">
        <f t="shared" si="184"/>
        <v>3786</v>
      </c>
      <c r="D3787" s="97" t="str">
        <f t="shared" si="182"/>
        <v/>
      </c>
    </row>
    <row r="3788" spans="2:4">
      <c r="B3788" s="97" t="str">
        <f t="shared" si="183"/>
        <v>00</v>
      </c>
      <c r="C3788" s="98">
        <f t="shared" si="184"/>
        <v>3787</v>
      </c>
      <c r="D3788" s="97" t="str">
        <f t="shared" si="182"/>
        <v/>
      </c>
    </row>
    <row r="3789" spans="2:4">
      <c r="B3789" s="97" t="str">
        <f t="shared" si="183"/>
        <v>00</v>
      </c>
      <c r="C3789" s="98">
        <f t="shared" si="184"/>
        <v>3788</v>
      </c>
      <c r="D3789" s="97" t="str">
        <f t="shared" si="182"/>
        <v/>
      </c>
    </row>
    <row r="3790" spans="2:4">
      <c r="B3790" s="97" t="str">
        <f t="shared" si="183"/>
        <v>00</v>
      </c>
      <c r="C3790" s="98">
        <f t="shared" si="184"/>
        <v>3789</v>
      </c>
      <c r="D3790" s="97" t="str">
        <f t="shared" si="182"/>
        <v/>
      </c>
    </row>
    <row r="3791" spans="2:4">
      <c r="B3791" s="97" t="str">
        <f t="shared" si="183"/>
        <v>00</v>
      </c>
      <c r="C3791" s="98">
        <f t="shared" si="184"/>
        <v>3790</v>
      </c>
      <c r="D3791" s="97" t="str">
        <f t="shared" si="182"/>
        <v/>
      </c>
    </row>
    <row r="3792" spans="2:4">
      <c r="B3792" s="97" t="str">
        <f t="shared" si="183"/>
        <v>00</v>
      </c>
      <c r="C3792" s="98">
        <f t="shared" si="184"/>
        <v>3791</v>
      </c>
      <c r="D3792" s="97" t="str">
        <f t="shared" si="182"/>
        <v/>
      </c>
    </row>
    <row r="3793" spans="2:4">
      <c r="B3793" s="97" t="str">
        <f t="shared" si="183"/>
        <v>00</v>
      </c>
      <c r="C3793" s="98">
        <f t="shared" si="184"/>
        <v>3792</v>
      </c>
      <c r="D3793" s="97" t="str">
        <f t="shared" si="182"/>
        <v/>
      </c>
    </row>
    <row r="3794" spans="2:4">
      <c r="B3794" s="97" t="str">
        <f t="shared" si="183"/>
        <v>00</v>
      </c>
      <c r="C3794" s="98">
        <f t="shared" si="184"/>
        <v>3793</v>
      </c>
      <c r="D3794" s="97" t="str">
        <f t="shared" si="182"/>
        <v/>
      </c>
    </row>
    <row r="3795" spans="2:4">
      <c r="B3795" s="97" t="str">
        <f t="shared" si="183"/>
        <v>00</v>
      </c>
      <c r="C3795" s="98">
        <f t="shared" si="184"/>
        <v>3794</v>
      </c>
      <c r="D3795" s="97" t="str">
        <f t="shared" si="182"/>
        <v/>
      </c>
    </row>
    <row r="3796" spans="2:4">
      <c r="B3796" s="97" t="str">
        <f t="shared" si="183"/>
        <v>00</v>
      </c>
      <c r="C3796" s="98">
        <f t="shared" si="184"/>
        <v>3795</v>
      </c>
      <c r="D3796" s="97" t="str">
        <f t="shared" si="182"/>
        <v/>
      </c>
    </row>
    <row r="3797" spans="2:4">
      <c r="B3797" s="97" t="str">
        <f t="shared" si="183"/>
        <v>00</v>
      </c>
      <c r="C3797" s="98">
        <f t="shared" si="184"/>
        <v>3796</v>
      </c>
      <c r="D3797" s="97" t="str">
        <f t="shared" si="182"/>
        <v/>
      </c>
    </row>
    <row r="3798" spans="2:4">
      <c r="B3798" s="97" t="str">
        <f t="shared" si="183"/>
        <v>00</v>
      </c>
      <c r="C3798" s="98">
        <f t="shared" si="184"/>
        <v>3797</v>
      </c>
      <c r="D3798" s="97" t="str">
        <f t="shared" si="182"/>
        <v/>
      </c>
    </row>
    <row r="3799" spans="2:4">
      <c r="B3799" s="97" t="str">
        <f t="shared" si="183"/>
        <v>00</v>
      </c>
      <c r="C3799" s="98">
        <f t="shared" si="184"/>
        <v>3798</v>
      </c>
      <c r="D3799" s="97" t="str">
        <f t="shared" si="182"/>
        <v/>
      </c>
    </row>
    <row r="3800" spans="2:4">
      <c r="B3800" s="97" t="str">
        <f t="shared" si="183"/>
        <v>00</v>
      </c>
      <c r="C3800" s="98">
        <f t="shared" si="184"/>
        <v>3799</v>
      </c>
      <c r="D3800" s="97" t="str">
        <f t="shared" si="182"/>
        <v/>
      </c>
    </row>
    <row r="3801" spans="2:4">
      <c r="B3801" s="97" t="str">
        <f t="shared" si="183"/>
        <v>00</v>
      </c>
      <c r="C3801" s="98">
        <f t="shared" si="184"/>
        <v>3800</v>
      </c>
      <c r="D3801" s="97" t="str">
        <f t="shared" si="182"/>
        <v/>
      </c>
    </row>
    <row r="3802" spans="2:4">
      <c r="B3802" s="97" t="str">
        <f t="shared" si="183"/>
        <v>00</v>
      </c>
      <c r="C3802" s="98">
        <f t="shared" si="184"/>
        <v>3801</v>
      </c>
      <c r="D3802" s="97" t="str">
        <f t="shared" si="182"/>
        <v/>
      </c>
    </row>
    <row r="3803" spans="2:4">
      <c r="B3803" s="97" t="str">
        <f t="shared" si="183"/>
        <v>00</v>
      </c>
      <c r="C3803" s="98">
        <f t="shared" si="184"/>
        <v>3802</v>
      </c>
      <c r="D3803" s="97" t="str">
        <f t="shared" si="182"/>
        <v/>
      </c>
    </row>
    <row r="3804" spans="2:4">
      <c r="B3804" s="97" t="str">
        <f t="shared" si="183"/>
        <v>00</v>
      </c>
      <c r="C3804" s="98">
        <f t="shared" si="184"/>
        <v>3803</v>
      </c>
      <c r="D3804" s="97" t="str">
        <f t="shared" si="182"/>
        <v/>
      </c>
    </row>
    <row r="3805" spans="2:4">
      <c r="B3805" s="97" t="str">
        <f t="shared" si="183"/>
        <v>00</v>
      </c>
      <c r="C3805" s="98">
        <f t="shared" si="184"/>
        <v>3804</v>
      </c>
      <c r="D3805" s="97" t="str">
        <f t="shared" si="182"/>
        <v/>
      </c>
    </row>
    <row r="3806" spans="2:4">
      <c r="B3806" s="97" t="str">
        <f t="shared" si="183"/>
        <v>00</v>
      </c>
      <c r="C3806" s="98">
        <f t="shared" si="184"/>
        <v>3805</v>
      </c>
      <c r="D3806" s="97" t="str">
        <f t="shared" si="182"/>
        <v/>
      </c>
    </row>
    <row r="3807" spans="2:4">
      <c r="B3807" s="97" t="str">
        <f t="shared" si="183"/>
        <v>00</v>
      </c>
      <c r="C3807" s="98">
        <f t="shared" si="184"/>
        <v>3806</v>
      </c>
      <c r="D3807" s="97" t="str">
        <f t="shared" si="182"/>
        <v/>
      </c>
    </row>
    <row r="3808" spans="2:4">
      <c r="B3808" s="97" t="str">
        <f t="shared" si="183"/>
        <v>00</v>
      </c>
      <c r="C3808" s="98">
        <f t="shared" si="184"/>
        <v>3807</v>
      </c>
      <c r="D3808" s="97" t="str">
        <f t="shared" si="182"/>
        <v/>
      </c>
    </row>
    <row r="3809" spans="2:4">
      <c r="B3809" s="97" t="str">
        <f t="shared" si="183"/>
        <v>00</v>
      </c>
      <c r="C3809" s="98">
        <f t="shared" si="184"/>
        <v>3808</v>
      </c>
      <c r="D3809" s="97" t="str">
        <f t="shared" si="182"/>
        <v/>
      </c>
    </row>
    <row r="3810" spans="2:4">
      <c r="B3810" s="97" t="str">
        <f t="shared" si="183"/>
        <v>00</v>
      </c>
      <c r="C3810" s="98">
        <f t="shared" si="184"/>
        <v>3809</v>
      </c>
      <c r="D3810" s="97" t="str">
        <f t="shared" si="182"/>
        <v/>
      </c>
    </row>
    <row r="3811" spans="2:4">
      <c r="B3811" s="97" t="str">
        <f t="shared" si="183"/>
        <v>00</v>
      </c>
      <c r="C3811" s="98">
        <f t="shared" si="184"/>
        <v>3810</v>
      </c>
      <c r="D3811" s="97" t="str">
        <f t="shared" si="182"/>
        <v/>
      </c>
    </row>
    <row r="3812" spans="2:4">
      <c r="B3812" s="97" t="str">
        <f t="shared" si="183"/>
        <v>00</v>
      </c>
      <c r="C3812" s="98">
        <f t="shared" si="184"/>
        <v>3811</v>
      </c>
      <c r="D3812" s="97" t="str">
        <f t="shared" si="182"/>
        <v/>
      </c>
    </row>
    <row r="3813" spans="2:4">
      <c r="B3813" s="97" t="str">
        <f t="shared" si="183"/>
        <v>00</v>
      </c>
      <c r="C3813" s="98">
        <f t="shared" si="184"/>
        <v>3812</v>
      </c>
      <c r="D3813" s="97" t="str">
        <f t="shared" si="182"/>
        <v/>
      </c>
    </row>
    <row r="3814" spans="2:4">
      <c r="B3814" s="97" t="str">
        <f t="shared" si="183"/>
        <v>00</v>
      </c>
      <c r="C3814" s="98">
        <f t="shared" si="184"/>
        <v>3813</v>
      </c>
      <c r="D3814" s="97" t="str">
        <f t="shared" si="182"/>
        <v/>
      </c>
    </row>
    <row r="3815" spans="2:4">
      <c r="B3815" s="97" t="str">
        <f t="shared" si="183"/>
        <v>00</v>
      </c>
      <c r="C3815" s="98">
        <f t="shared" si="184"/>
        <v>3814</v>
      </c>
      <c r="D3815" s="97" t="str">
        <f t="shared" si="182"/>
        <v/>
      </c>
    </row>
    <row r="3816" spans="2:4">
      <c r="B3816" s="97" t="str">
        <f t="shared" si="183"/>
        <v>00</v>
      </c>
      <c r="C3816" s="98">
        <f t="shared" si="184"/>
        <v>3815</v>
      </c>
      <c r="D3816" s="97" t="str">
        <f t="shared" si="182"/>
        <v/>
      </c>
    </row>
    <row r="3817" spans="2:4">
      <c r="B3817" s="97" t="str">
        <f t="shared" si="183"/>
        <v>00</v>
      </c>
      <c r="C3817" s="98">
        <f t="shared" si="184"/>
        <v>3816</v>
      </c>
      <c r="D3817" s="97" t="str">
        <f t="shared" si="182"/>
        <v/>
      </c>
    </row>
    <row r="3818" spans="2:4">
      <c r="B3818" s="97" t="str">
        <f t="shared" si="183"/>
        <v>00</v>
      </c>
      <c r="C3818" s="98">
        <f t="shared" si="184"/>
        <v>3817</v>
      </c>
      <c r="D3818" s="97" t="str">
        <f t="shared" si="182"/>
        <v/>
      </c>
    </row>
    <row r="3819" spans="2:4">
      <c r="B3819" s="97" t="str">
        <f t="shared" si="183"/>
        <v>00</v>
      </c>
      <c r="C3819" s="98">
        <f t="shared" si="184"/>
        <v>3818</v>
      </c>
      <c r="D3819" s="97" t="str">
        <f t="shared" si="182"/>
        <v/>
      </c>
    </row>
    <row r="3820" spans="2:4">
      <c r="B3820" s="97" t="str">
        <f t="shared" si="183"/>
        <v>00</v>
      </c>
      <c r="C3820" s="98">
        <f t="shared" si="184"/>
        <v>3819</v>
      </c>
      <c r="D3820" s="97" t="str">
        <f t="shared" si="182"/>
        <v/>
      </c>
    </row>
    <row r="3821" spans="2:4">
      <c r="B3821" s="97" t="str">
        <f t="shared" si="183"/>
        <v>00</v>
      </c>
      <c r="C3821" s="98">
        <f t="shared" si="184"/>
        <v>3820</v>
      </c>
      <c r="D3821" s="97" t="str">
        <f t="shared" si="182"/>
        <v/>
      </c>
    </row>
    <row r="3822" spans="2:4">
      <c r="B3822" s="97" t="str">
        <f t="shared" si="183"/>
        <v>00</v>
      </c>
      <c r="C3822" s="98">
        <f t="shared" si="184"/>
        <v>3821</v>
      </c>
      <c r="D3822" s="97" t="str">
        <f t="shared" si="182"/>
        <v/>
      </c>
    </row>
    <row r="3823" spans="2:4">
      <c r="B3823" s="97" t="str">
        <f t="shared" si="183"/>
        <v>00</v>
      </c>
      <c r="C3823" s="98">
        <f t="shared" si="184"/>
        <v>3822</v>
      </c>
      <c r="D3823" s="97" t="str">
        <f t="shared" si="182"/>
        <v/>
      </c>
    </row>
    <row r="3824" spans="2:4">
      <c r="B3824" s="97" t="str">
        <f t="shared" si="183"/>
        <v>00</v>
      </c>
      <c r="C3824" s="98">
        <f t="shared" si="184"/>
        <v>3823</v>
      </c>
      <c r="D3824" s="97" t="str">
        <f t="shared" si="182"/>
        <v/>
      </c>
    </row>
    <row r="3825" spans="2:4">
      <c r="B3825" s="97" t="str">
        <f t="shared" si="183"/>
        <v>00</v>
      </c>
      <c r="C3825" s="98">
        <f t="shared" si="184"/>
        <v>3824</v>
      </c>
      <c r="D3825" s="97" t="str">
        <f t="shared" si="182"/>
        <v/>
      </c>
    </row>
    <row r="3826" spans="2:4">
      <c r="B3826" s="97" t="str">
        <f t="shared" si="183"/>
        <v>00</v>
      </c>
      <c r="C3826" s="98">
        <f t="shared" si="184"/>
        <v>3825</v>
      </c>
      <c r="D3826" s="97" t="str">
        <f t="shared" si="182"/>
        <v/>
      </c>
    </row>
    <row r="3827" spans="2:4">
      <c r="B3827" s="97" t="str">
        <f t="shared" si="183"/>
        <v>00</v>
      </c>
      <c r="C3827" s="98">
        <f t="shared" si="184"/>
        <v>3826</v>
      </c>
      <c r="D3827" s="97" t="str">
        <f t="shared" si="182"/>
        <v/>
      </c>
    </row>
    <row r="3828" spans="2:4">
      <c r="B3828" s="97" t="str">
        <f t="shared" si="183"/>
        <v>00</v>
      </c>
      <c r="C3828" s="98">
        <f t="shared" si="184"/>
        <v>3827</v>
      </c>
      <c r="D3828" s="97" t="str">
        <f t="shared" si="182"/>
        <v/>
      </c>
    </row>
    <row r="3829" spans="2:4">
      <c r="B3829" s="97" t="str">
        <f t="shared" si="183"/>
        <v>00</v>
      </c>
      <c r="C3829" s="98">
        <f t="shared" si="184"/>
        <v>3828</v>
      </c>
      <c r="D3829" s="97" t="str">
        <f t="shared" si="182"/>
        <v/>
      </c>
    </row>
    <row r="3830" spans="2:4">
      <c r="B3830" s="97" t="str">
        <f t="shared" si="183"/>
        <v>00</v>
      </c>
      <c r="C3830" s="98">
        <f t="shared" si="184"/>
        <v>3829</v>
      </c>
      <c r="D3830" s="97" t="str">
        <f t="shared" si="182"/>
        <v/>
      </c>
    </row>
    <row r="3831" spans="2:4">
      <c r="B3831" s="97" t="str">
        <f t="shared" si="183"/>
        <v>00</v>
      </c>
      <c r="C3831" s="98">
        <f t="shared" si="184"/>
        <v>3830</v>
      </c>
      <c r="D3831" s="97" t="str">
        <f t="shared" si="182"/>
        <v/>
      </c>
    </row>
    <row r="3832" spans="2:4">
      <c r="B3832" s="97" t="str">
        <f t="shared" si="183"/>
        <v>00</v>
      </c>
      <c r="C3832" s="98">
        <f t="shared" si="184"/>
        <v>3831</v>
      </c>
      <c r="D3832" s="97" t="str">
        <f t="shared" si="182"/>
        <v/>
      </c>
    </row>
    <row r="3833" spans="2:4">
      <c r="B3833" s="97" t="str">
        <f t="shared" si="183"/>
        <v>00</v>
      </c>
      <c r="C3833" s="98">
        <f t="shared" si="184"/>
        <v>3832</v>
      </c>
      <c r="D3833" s="97" t="str">
        <f t="shared" si="182"/>
        <v/>
      </c>
    </row>
    <row r="3834" spans="2:4">
      <c r="B3834" s="97" t="str">
        <f t="shared" si="183"/>
        <v>00</v>
      </c>
      <c r="C3834" s="98">
        <f t="shared" si="184"/>
        <v>3833</v>
      </c>
      <c r="D3834" s="97" t="str">
        <f t="shared" si="182"/>
        <v/>
      </c>
    </row>
    <row r="3835" spans="2:4">
      <c r="B3835" s="97" t="str">
        <f t="shared" si="183"/>
        <v>00</v>
      </c>
      <c r="C3835" s="98">
        <f t="shared" si="184"/>
        <v>3834</v>
      </c>
      <c r="D3835" s="97" t="str">
        <f t="shared" si="182"/>
        <v/>
      </c>
    </row>
    <row r="3836" spans="2:4">
      <c r="B3836" s="97" t="str">
        <f t="shared" si="183"/>
        <v>00</v>
      </c>
      <c r="C3836" s="98">
        <f t="shared" si="184"/>
        <v>3835</v>
      </c>
      <c r="D3836" s="97" t="str">
        <f t="shared" si="182"/>
        <v/>
      </c>
    </row>
    <row r="3837" spans="2:4">
      <c r="B3837" s="97" t="str">
        <f t="shared" si="183"/>
        <v>00</v>
      </c>
      <c r="C3837" s="98">
        <f t="shared" si="184"/>
        <v>3836</v>
      </c>
      <c r="D3837" s="97" t="str">
        <f t="shared" si="182"/>
        <v/>
      </c>
    </row>
    <row r="3838" spans="2:4">
      <c r="B3838" s="97" t="str">
        <f t="shared" si="183"/>
        <v>00</v>
      </c>
      <c r="C3838" s="98">
        <f t="shared" si="184"/>
        <v>3837</v>
      </c>
      <c r="D3838" s="97" t="str">
        <f t="shared" si="182"/>
        <v/>
      </c>
    </row>
    <row r="3839" spans="2:4">
      <c r="B3839" s="97" t="str">
        <f t="shared" si="183"/>
        <v>00</v>
      </c>
      <c r="C3839" s="98">
        <f t="shared" si="184"/>
        <v>3838</v>
      </c>
      <c r="D3839" s="97" t="str">
        <f t="shared" si="182"/>
        <v/>
      </c>
    </row>
    <row r="3840" spans="2:4">
      <c r="B3840" s="97" t="str">
        <f t="shared" si="183"/>
        <v>00</v>
      </c>
      <c r="C3840" s="98">
        <f t="shared" si="184"/>
        <v>3839</v>
      </c>
      <c r="D3840" s="97" t="str">
        <f t="shared" si="182"/>
        <v/>
      </c>
    </row>
    <row r="3841" spans="2:4">
      <c r="B3841" s="97" t="str">
        <f t="shared" si="183"/>
        <v>00</v>
      </c>
      <c r="C3841" s="98">
        <f t="shared" si="184"/>
        <v>3840</v>
      </c>
      <c r="D3841" s="97" t="str">
        <f t="shared" si="182"/>
        <v/>
      </c>
    </row>
    <row r="3842" spans="2:4">
      <c r="B3842" s="97" t="str">
        <f t="shared" si="183"/>
        <v>00</v>
      </c>
      <c r="C3842" s="98">
        <f t="shared" si="184"/>
        <v>3841</v>
      </c>
      <c r="D3842" s="97" t="str">
        <f t="shared" ref="D3842:D3905" si="185">IF(A3842&gt;0,CHAR(A3842),"")</f>
        <v/>
      </c>
    </row>
    <row r="3843" spans="2:4">
      <c r="B3843" s="97" t="str">
        <f t="shared" ref="B3843:B3906" si="186">DEC2HEX(A3843,2)</f>
        <v>00</v>
      </c>
      <c r="C3843" s="98">
        <f t="shared" ref="C3843:C3906" si="187">C3842+1</f>
        <v>3842</v>
      </c>
      <c r="D3843" s="97" t="str">
        <f t="shared" si="185"/>
        <v/>
      </c>
    </row>
    <row r="3844" spans="2:4">
      <c r="B3844" s="97" t="str">
        <f t="shared" si="186"/>
        <v>00</v>
      </c>
      <c r="C3844" s="98">
        <f t="shared" si="187"/>
        <v>3843</v>
      </c>
      <c r="D3844" s="97" t="str">
        <f t="shared" si="185"/>
        <v/>
      </c>
    </row>
    <row r="3845" spans="2:4">
      <c r="B3845" s="97" t="str">
        <f t="shared" si="186"/>
        <v>00</v>
      </c>
      <c r="C3845" s="98">
        <f t="shared" si="187"/>
        <v>3844</v>
      </c>
      <c r="D3845" s="97" t="str">
        <f t="shared" si="185"/>
        <v/>
      </c>
    </row>
    <row r="3846" spans="2:4">
      <c r="B3846" s="97" t="str">
        <f t="shared" si="186"/>
        <v>00</v>
      </c>
      <c r="C3846" s="98">
        <f t="shared" si="187"/>
        <v>3845</v>
      </c>
      <c r="D3846" s="97" t="str">
        <f t="shared" si="185"/>
        <v/>
      </c>
    </row>
    <row r="3847" spans="2:4">
      <c r="B3847" s="97" t="str">
        <f t="shared" si="186"/>
        <v>00</v>
      </c>
      <c r="C3847" s="98">
        <f t="shared" si="187"/>
        <v>3846</v>
      </c>
      <c r="D3847" s="97" t="str">
        <f t="shared" si="185"/>
        <v/>
      </c>
    </row>
    <row r="3848" spans="2:4">
      <c r="B3848" s="97" t="str">
        <f t="shared" si="186"/>
        <v>00</v>
      </c>
      <c r="C3848" s="98">
        <f t="shared" si="187"/>
        <v>3847</v>
      </c>
      <c r="D3848" s="97" t="str">
        <f t="shared" si="185"/>
        <v/>
      </c>
    </row>
    <row r="3849" spans="2:4">
      <c r="B3849" s="97" t="str">
        <f t="shared" si="186"/>
        <v>00</v>
      </c>
      <c r="C3849" s="98">
        <f t="shared" si="187"/>
        <v>3848</v>
      </c>
      <c r="D3849" s="97" t="str">
        <f t="shared" si="185"/>
        <v/>
      </c>
    </row>
    <row r="3850" spans="2:4">
      <c r="B3850" s="97" t="str">
        <f t="shared" si="186"/>
        <v>00</v>
      </c>
      <c r="C3850" s="98">
        <f t="shared" si="187"/>
        <v>3849</v>
      </c>
      <c r="D3850" s="97" t="str">
        <f t="shared" si="185"/>
        <v/>
      </c>
    </row>
    <row r="3851" spans="2:4">
      <c r="B3851" s="97" t="str">
        <f t="shared" si="186"/>
        <v>00</v>
      </c>
      <c r="C3851" s="98">
        <f t="shared" si="187"/>
        <v>3850</v>
      </c>
      <c r="D3851" s="97" t="str">
        <f t="shared" si="185"/>
        <v/>
      </c>
    </row>
    <row r="3852" spans="2:4">
      <c r="B3852" s="97" t="str">
        <f t="shared" si="186"/>
        <v>00</v>
      </c>
      <c r="C3852" s="98">
        <f t="shared" si="187"/>
        <v>3851</v>
      </c>
      <c r="D3852" s="97" t="str">
        <f t="shared" si="185"/>
        <v/>
      </c>
    </row>
    <row r="3853" spans="2:4">
      <c r="B3853" s="97" t="str">
        <f t="shared" si="186"/>
        <v>00</v>
      </c>
      <c r="C3853" s="98">
        <f t="shared" si="187"/>
        <v>3852</v>
      </c>
      <c r="D3853" s="97" t="str">
        <f t="shared" si="185"/>
        <v/>
      </c>
    </row>
    <row r="3854" spans="2:4">
      <c r="B3854" s="97" t="str">
        <f t="shared" si="186"/>
        <v>00</v>
      </c>
      <c r="C3854" s="98">
        <f t="shared" si="187"/>
        <v>3853</v>
      </c>
      <c r="D3854" s="97" t="str">
        <f t="shared" si="185"/>
        <v/>
      </c>
    </row>
    <row r="3855" spans="2:4">
      <c r="B3855" s="97" t="str">
        <f t="shared" si="186"/>
        <v>00</v>
      </c>
      <c r="C3855" s="98">
        <f t="shared" si="187"/>
        <v>3854</v>
      </c>
      <c r="D3855" s="97" t="str">
        <f t="shared" si="185"/>
        <v/>
      </c>
    </row>
    <row r="3856" spans="2:4">
      <c r="B3856" s="97" t="str">
        <f t="shared" si="186"/>
        <v>00</v>
      </c>
      <c r="C3856" s="98">
        <f t="shared" si="187"/>
        <v>3855</v>
      </c>
      <c r="D3856" s="97" t="str">
        <f t="shared" si="185"/>
        <v/>
      </c>
    </row>
    <row r="3857" spans="2:4">
      <c r="B3857" s="97" t="str">
        <f t="shared" si="186"/>
        <v>00</v>
      </c>
      <c r="C3857" s="98">
        <f t="shared" si="187"/>
        <v>3856</v>
      </c>
      <c r="D3857" s="97" t="str">
        <f t="shared" si="185"/>
        <v/>
      </c>
    </row>
    <row r="3858" spans="2:4">
      <c r="B3858" s="97" t="str">
        <f t="shared" si="186"/>
        <v>00</v>
      </c>
      <c r="C3858" s="98">
        <f t="shared" si="187"/>
        <v>3857</v>
      </c>
      <c r="D3858" s="97" t="str">
        <f t="shared" si="185"/>
        <v/>
      </c>
    </row>
    <row r="3859" spans="2:4">
      <c r="B3859" s="97" t="str">
        <f t="shared" si="186"/>
        <v>00</v>
      </c>
      <c r="C3859" s="98">
        <f t="shared" si="187"/>
        <v>3858</v>
      </c>
      <c r="D3859" s="97" t="str">
        <f t="shared" si="185"/>
        <v/>
      </c>
    </row>
    <row r="3860" spans="2:4">
      <c r="B3860" s="97" t="str">
        <f t="shared" si="186"/>
        <v>00</v>
      </c>
      <c r="C3860" s="98">
        <f t="shared" si="187"/>
        <v>3859</v>
      </c>
      <c r="D3860" s="97" t="str">
        <f t="shared" si="185"/>
        <v/>
      </c>
    </row>
    <row r="3861" spans="2:4">
      <c r="B3861" s="97" t="str">
        <f t="shared" si="186"/>
        <v>00</v>
      </c>
      <c r="C3861" s="98">
        <f t="shared" si="187"/>
        <v>3860</v>
      </c>
      <c r="D3861" s="97" t="str">
        <f t="shared" si="185"/>
        <v/>
      </c>
    </row>
    <row r="3862" spans="2:4">
      <c r="B3862" s="97" t="str">
        <f t="shared" si="186"/>
        <v>00</v>
      </c>
      <c r="C3862" s="98">
        <f t="shared" si="187"/>
        <v>3861</v>
      </c>
      <c r="D3862" s="97" t="str">
        <f t="shared" si="185"/>
        <v/>
      </c>
    </row>
    <row r="3863" spans="2:4">
      <c r="B3863" s="97" t="str">
        <f t="shared" si="186"/>
        <v>00</v>
      </c>
      <c r="C3863" s="98">
        <f t="shared" si="187"/>
        <v>3862</v>
      </c>
      <c r="D3863" s="97" t="str">
        <f t="shared" si="185"/>
        <v/>
      </c>
    </row>
    <row r="3864" spans="2:4">
      <c r="B3864" s="97" t="str">
        <f t="shared" si="186"/>
        <v>00</v>
      </c>
      <c r="C3864" s="98">
        <f t="shared" si="187"/>
        <v>3863</v>
      </c>
      <c r="D3864" s="97" t="str">
        <f t="shared" si="185"/>
        <v/>
      </c>
    </row>
    <row r="3865" spans="2:4">
      <c r="B3865" s="97" t="str">
        <f t="shared" si="186"/>
        <v>00</v>
      </c>
      <c r="C3865" s="98">
        <f t="shared" si="187"/>
        <v>3864</v>
      </c>
      <c r="D3865" s="97" t="str">
        <f t="shared" si="185"/>
        <v/>
      </c>
    </row>
    <row r="3866" spans="2:4">
      <c r="B3866" s="97" t="str">
        <f t="shared" si="186"/>
        <v>00</v>
      </c>
      <c r="C3866" s="98">
        <f t="shared" si="187"/>
        <v>3865</v>
      </c>
      <c r="D3866" s="97" t="str">
        <f t="shared" si="185"/>
        <v/>
      </c>
    </row>
    <row r="3867" spans="2:4">
      <c r="B3867" s="97" t="str">
        <f t="shared" si="186"/>
        <v>00</v>
      </c>
      <c r="C3867" s="98">
        <f t="shared" si="187"/>
        <v>3866</v>
      </c>
      <c r="D3867" s="97" t="str">
        <f t="shared" si="185"/>
        <v/>
      </c>
    </row>
    <row r="3868" spans="2:4">
      <c r="B3868" s="97" t="str">
        <f t="shared" si="186"/>
        <v>00</v>
      </c>
      <c r="C3868" s="98">
        <f t="shared" si="187"/>
        <v>3867</v>
      </c>
      <c r="D3868" s="97" t="str">
        <f t="shared" si="185"/>
        <v/>
      </c>
    </row>
    <row r="3869" spans="2:4">
      <c r="B3869" s="97" t="str">
        <f t="shared" si="186"/>
        <v>00</v>
      </c>
      <c r="C3869" s="98">
        <f t="shared" si="187"/>
        <v>3868</v>
      </c>
      <c r="D3869" s="97" t="str">
        <f t="shared" si="185"/>
        <v/>
      </c>
    </row>
    <row r="3870" spans="2:4">
      <c r="B3870" s="97" t="str">
        <f t="shared" si="186"/>
        <v>00</v>
      </c>
      <c r="C3870" s="98">
        <f t="shared" si="187"/>
        <v>3869</v>
      </c>
      <c r="D3870" s="97" t="str">
        <f t="shared" si="185"/>
        <v/>
      </c>
    </row>
    <row r="3871" spans="2:4">
      <c r="B3871" s="97" t="str">
        <f t="shared" si="186"/>
        <v>00</v>
      </c>
      <c r="C3871" s="98">
        <f t="shared" si="187"/>
        <v>3870</v>
      </c>
      <c r="D3871" s="97" t="str">
        <f t="shared" si="185"/>
        <v/>
      </c>
    </row>
    <row r="3872" spans="2:4">
      <c r="B3872" s="97" t="str">
        <f t="shared" si="186"/>
        <v>00</v>
      </c>
      <c r="C3872" s="98">
        <f t="shared" si="187"/>
        <v>3871</v>
      </c>
      <c r="D3872" s="97" t="str">
        <f t="shared" si="185"/>
        <v/>
      </c>
    </row>
    <row r="3873" spans="2:4">
      <c r="B3873" s="97" t="str">
        <f t="shared" si="186"/>
        <v>00</v>
      </c>
      <c r="C3873" s="98">
        <f t="shared" si="187"/>
        <v>3872</v>
      </c>
      <c r="D3873" s="97" t="str">
        <f t="shared" si="185"/>
        <v/>
      </c>
    </row>
    <row r="3874" spans="2:4">
      <c r="B3874" s="97" t="str">
        <f t="shared" si="186"/>
        <v>00</v>
      </c>
      <c r="C3874" s="98">
        <f t="shared" si="187"/>
        <v>3873</v>
      </c>
      <c r="D3874" s="97" t="str">
        <f t="shared" si="185"/>
        <v/>
      </c>
    </row>
    <row r="3875" spans="2:4">
      <c r="B3875" s="97" t="str">
        <f t="shared" si="186"/>
        <v>00</v>
      </c>
      <c r="C3875" s="98">
        <f t="shared" si="187"/>
        <v>3874</v>
      </c>
      <c r="D3875" s="97" t="str">
        <f t="shared" si="185"/>
        <v/>
      </c>
    </row>
    <row r="3876" spans="2:4">
      <c r="B3876" s="97" t="str">
        <f t="shared" si="186"/>
        <v>00</v>
      </c>
      <c r="C3876" s="98">
        <f t="shared" si="187"/>
        <v>3875</v>
      </c>
      <c r="D3876" s="97" t="str">
        <f t="shared" si="185"/>
        <v/>
      </c>
    </row>
    <row r="3877" spans="2:4">
      <c r="B3877" s="97" t="str">
        <f t="shared" si="186"/>
        <v>00</v>
      </c>
      <c r="C3877" s="98">
        <f t="shared" si="187"/>
        <v>3876</v>
      </c>
      <c r="D3877" s="97" t="str">
        <f t="shared" si="185"/>
        <v/>
      </c>
    </row>
    <row r="3878" spans="2:4">
      <c r="B3878" s="97" t="str">
        <f t="shared" si="186"/>
        <v>00</v>
      </c>
      <c r="C3878" s="98">
        <f t="shared" si="187"/>
        <v>3877</v>
      </c>
      <c r="D3878" s="97" t="str">
        <f t="shared" si="185"/>
        <v/>
      </c>
    </row>
    <row r="3879" spans="2:4">
      <c r="B3879" s="97" t="str">
        <f t="shared" si="186"/>
        <v>00</v>
      </c>
      <c r="C3879" s="98">
        <f t="shared" si="187"/>
        <v>3878</v>
      </c>
      <c r="D3879" s="97" t="str">
        <f t="shared" si="185"/>
        <v/>
      </c>
    </row>
    <row r="3880" spans="2:4">
      <c r="B3880" s="97" t="str">
        <f t="shared" si="186"/>
        <v>00</v>
      </c>
      <c r="C3880" s="98">
        <f t="shared" si="187"/>
        <v>3879</v>
      </c>
      <c r="D3880" s="97" t="str">
        <f t="shared" si="185"/>
        <v/>
      </c>
    </row>
    <row r="3881" spans="2:4">
      <c r="B3881" s="97" t="str">
        <f t="shared" si="186"/>
        <v>00</v>
      </c>
      <c r="C3881" s="98">
        <f t="shared" si="187"/>
        <v>3880</v>
      </c>
      <c r="D3881" s="97" t="str">
        <f t="shared" si="185"/>
        <v/>
      </c>
    </row>
    <row r="3882" spans="2:4">
      <c r="B3882" s="97" t="str">
        <f t="shared" si="186"/>
        <v>00</v>
      </c>
      <c r="C3882" s="98">
        <f t="shared" si="187"/>
        <v>3881</v>
      </c>
      <c r="D3882" s="97" t="str">
        <f t="shared" si="185"/>
        <v/>
      </c>
    </row>
    <row r="3883" spans="2:4">
      <c r="B3883" s="97" t="str">
        <f t="shared" si="186"/>
        <v>00</v>
      </c>
      <c r="C3883" s="98">
        <f t="shared" si="187"/>
        <v>3882</v>
      </c>
      <c r="D3883" s="97" t="str">
        <f t="shared" si="185"/>
        <v/>
      </c>
    </row>
    <row r="3884" spans="2:4">
      <c r="B3884" s="97" t="str">
        <f t="shared" si="186"/>
        <v>00</v>
      </c>
      <c r="C3884" s="98">
        <f t="shared" si="187"/>
        <v>3883</v>
      </c>
      <c r="D3884" s="97" t="str">
        <f t="shared" si="185"/>
        <v/>
      </c>
    </row>
    <row r="3885" spans="2:4">
      <c r="B3885" s="97" t="str">
        <f t="shared" si="186"/>
        <v>00</v>
      </c>
      <c r="C3885" s="98">
        <f t="shared" si="187"/>
        <v>3884</v>
      </c>
      <c r="D3885" s="97" t="str">
        <f t="shared" si="185"/>
        <v/>
      </c>
    </row>
    <row r="3886" spans="2:4">
      <c r="B3886" s="97" t="str">
        <f t="shared" si="186"/>
        <v>00</v>
      </c>
      <c r="C3886" s="98">
        <f t="shared" si="187"/>
        <v>3885</v>
      </c>
      <c r="D3886" s="97" t="str">
        <f t="shared" si="185"/>
        <v/>
      </c>
    </row>
    <row r="3887" spans="2:4">
      <c r="B3887" s="97" t="str">
        <f t="shared" si="186"/>
        <v>00</v>
      </c>
      <c r="C3887" s="98">
        <f t="shared" si="187"/>
        <v>3886</v>
      </c>
      <c r="D3887" s="97" t="str">
        <f t="shared" si="185"/>
        <v/>
      </c>
    </row>
    <row r="3888" spans="2:4">
      <c r="B3888" s="97" t="str">
        <f t="shared" si="186"/>
        <v>00</v>
      </c>
      <c r="C3888" s="98">
        <f t="shared" si="187"/>
        <v>3887</v>
      </c>
      <c r="D3888" s="97" t="str">
        <f t="shared" si="185"/>
        <v/>
      </c>
    </row>
    <row r="3889" spans="2:4">
      <c r="B3889" s="97" t="str">
        <f t="shared" si="186"/>
        <v>00</v>
      </c>
      <c r="C3889" s="98">
        <f t="shared" si="187"/>
        <v>3888</v>
      </c>
      <c r="D3889" s="97" t="str">
        <f t="shared" si="185"/>
        <v/>
      </c>
    </row>
    <row r="3890" spans="2:4">
      <c r="B3890" s="97" t="str">
        <f t="shared" si="186"/>
        <v>00</v>
      </c>
      <c r="C3890" s="98">
        <f t="shared" si="187"/>
        <v>3889</v>
      </c>
      <c r="D3890" s="97" t="str">
        <f t="shared" si="185"/>
        <v/>
      </c>
    </row>
    <row r="3891" spans="2:4">
      <c r="B3891" s="97" t="str">
        <f t="shared" si="186"/>
        <v>00</v>
      </c>
      <c r="C3891" s="98">
        <f t="shared" si="187"/>
        <v>3890</v>
      </c>
      <c r="D3891" s="97" t="str">
        <f t="shared" si="185"/>
        <v/>
      </c>
    </row>
    <row r="3892" spans="2:4">
      <c r="B3892" s="97" t="str">
        <f t="shared" si="186"/>
        <v>00</v>
      </c>
      <c r="C3892" s="98">
        <f t="shared" si="187"/>
        <v>3891</v>
      </c>
      <c r="D3892" s="97" t="str">
        <f t="shared" si="185"/>
        <v/>
      </c>
    </row>
    <row r="3893" spans="2:4">
      <c r="B3893" s="97" t="str">
        <f t="shared" si="186"/>
        <v>00</v>
      </c>
      <c r="C3893" s="98">
        <f t="shared" si="187"/>
        <v>3892</v>
      </c>
      <c r="D3893" s="97" t="str">
        <f t="shared" si="185"/>
        <v/>
      </c>
    </row>
    <row r="3894" spans="2:4">
      <c r="B3894" s="97" t="str">
        <f t="shared" si="186"/>
        <v>00</v>
      </c>
      <c r="C3894" s="98">
        <f t="shared" si="187"/>
        <v>3893</v>
      </c>
      <c r="D3894" s="97" t="str">
        <f t="shared" si="185"/>
        <v/>
      </c>
    </row>
    <row r="3895" spans="2:4">
      <c r="B3895" s="97" t="str">
        <f t="shared" si="186"/>
        <v>00</v>
      </c>
      <c r="C3895" s="98">
        <f t="shared" si="187"/>
        <v>3894</v>
      </c>
      <c r="D3895" s="97" t="str">
        <f t="shared" si="185"/>
        <v/>
      </c>
    </row>
    <row r="3896" spans="2:4">
      <c r="B3896" s="97" t="str">
        <f t="shared" si="186"/>
        <v>00</v>
      </c>
      <c r="C3896" s="98">
        <f t="shared" si="187"/>
        <v>3895</v>
      </c>
      <c r="D3896" s="97" t="str">
        <f t="shared" si="185"/>
        <v/>
      </c>
    </row>
    <row r="3897" spans="2:4">
      <c r="B3897" s="97" t="str">
        <f t="shared" si="186"/>
        <v>00</v>
      </c>
      <c r="C3897" s="98">
        <f t="shared" si="187"/>
        <v>3896</v>
      </c>
      <c r="D3897" s="97" t="str">
        <f t="shared" si="185"/>
        <v/>
      </c>
    </row>
    <row r="3898" spans="2:4">
      <c r="B3898" s="97" t="str">
        <f t="shared" si="186"/>
        <v>00</v>
      </c>
      <c r="C3898" s="98">
        <f t="shared" si="187"/>
        <v>3897</v>
      </c>
      <c r="D3898" s="97" t="str">
        <f t="shared" si="185"/>
        <v/>
      </c>
    </row>
    <row r="3899" spans="2:4">
      <c r="B3899" s="97" t="str">
        <f t="shared" si="186"/>
        <v>00</v>
      </c>
      <c r="C3899" s="98">
        <f t="shared" si="187"/>
        <v>3898</v>
      </c>
      <c r="D3899" s="97" t="str">
        <f t="shared" si="185"/>
        <v/>
      </c>
    </row>
    <row r="3900" spans="2:4">
      <c r="B3900" s="97" t="str">
        <f t="shared" si="186"/>
        <v>00</v>
      </c>
      <c r="C3900" s="98">
        <f t="shared" si="187"/>
        <v>3899</v>
      </c>
      <c r="D3900" s="97" t="str">
        <f t="shared" si="185"/>
        <v/>
      </c>
    </row>
    <row r="3901" spans="2:4">
      <c r="B3901" s="97" t="str">
        <f t="shared" si="186"/>
        <v>00</v>
      </c>
      <c r="C3901" s="98">
        <f t="shared" si="187"/>
        <v>3900</v>
      </c>
      <c r="D3901" s="97" t="str">
        <f t="shared" si="185"/>
        <v/>
      </c>
    </row>
    <row r="3902" spans="2:4">
      <c r="B3902" s="97" t="str">
        <f t="shared" si="186"/>
        <v>00</v>
      </c>
      <c r="C3902" s="98">
        <f t="shared" si="187"/>
        <v>3901</v>
      </c>
      <c r="D3902" s="97" t="str">
        <f t="shared" si="185"/>
        <v/>
      </c>
    </row>
    <row r="3903" spans="2:4">
      <c r="B3903" s="97" t="str">
        <f t="shared" si="186"/>
        <v>00</v>
      </c>
      <c r="C3903" s="98">
        <f t="shared" si="187"/>
        <v>3902</v>
      </c>
      <c r="D3903" s="97" t="str">
        <f t="shared" si="185"/>
        <v/>
      </c>
    </row>
    <row r="3904" spans="2:4">
      <c r="B3904" s="97" t="str">
        <f t="shared" si="186"/>
        <v>00</v>
      </c>
      <c r="C3904" s="98">
        <f t="shared" si="187"/>
        <v>3903</v>
      </c>
      <c r="D3904" s="97" t="str">
        <f t="shared" si="185"/>
        <v/>
      </c>
    </row>
    <row r="3905" spans="2:4">
      <c r="B3905" s="97" t="str">
        <f t="shared" si="186"/>
        <v>00</v>
      </c>
      <c r="C3905" s="98">
        <f t="shared" si="187"/>
        <v>3904</v>
      </c>
      <c r="D3905" s="97" t="str">
        <f t="shared" si="185"/>
        <v/>
      </c>
    </row>
    <row r="3906" spans="2:4">
      <c r="B3906" s="97" t="str">
        <f t="shared" si="186"/>
        <v>00</v>
      </c>
      <c r="C3906" s="98">
        <f t="shared" si="187"/>
        <v>3905</v>
      </c>
      <c r="D3906" s="97" t="str">
        <f t="shared" ref="D3906:D3969" si="188">IF(A3906&gt;0,CHAR(A3906),"")</f>
        <v/>
      </c>
    </row>
    <row r="3907" spans="2:4">
      <c r="B3907" s="97" t="str">
        <f t="shared" ref="B3907:B3970" si="189">DEC2HEX(A3907,2)</f>
        <v>00</v>
      </c>
      <c r="C3907" s="98">
        <f t="shared" ref="C3907:C3970" si="190">C3906+1</f>
        <v>3906</v>
      </c>
      <c r="D3907" s="97" t="str">
        <f t="shared" si="188"/>
        <v/>
      </c>
    </row>
    <row r="3908" spans="2:4">
      <c r="B3908" s="97" t="str">
        <f t="shared" si="189"/>
        <v>00</v>
      </c>
      <c r="C3908" s="98">
        <f t="shared" si="190"/>
        <v>3907</v>
      </c>
      <c r="D3908" s="97" t="str">
        <f t="shared" si="188"/>
        <v/>
      </c>
    </row>
    <row r="3909" spans="2:4">
      <c r="B3909" s="97" t="str">
        <f t="shared" si="189"/>
        <v>00</v>
      </c>
      <c r="C3909" s="98">
        <f t="shared" si="190"/>
        <v>3908</v>
      </c>
      <c r="D3909" s="97" t="str">
        <f t="shared" si="188"/>
        <v/>
      </c>
    </row>
    <row r="3910" spans="2:4">
      <c r="B3910" s="97" t="str">
        <f t="shared" si="189"/>
        <v>00</v>
      </c>
      <c r="C3910" s="98">
        <f t="shared" si="190"/>
        <v>3909</v>
      </c>
      <c r="D3910" s="97" t="str">
        <f t="shared" si="188"/>
        <v/>
      </c>
    </row>
    <row r="3911" spans="2:4">
      <c r="B3911" s="97" t="str">
        <f t="shared" si="189"/>
        <v>00</v>
      </c>
      <c r="C3911" s="98">
        <f t="shared" si="190"/>
        <v>3910</v>
      </c>
      <c r="D3911" s="97" t="str">
        <f t="shared" si="188"/>
        <v/>
      </c>
    </row>
    <row r="3912" spans="2:4">
      <c r="B3912" s="97" t="str">
        <f t="shared" si="189"/>
        <v>00</v>
      </c>
      <c r="C3912" s="98">
        <f t="shared" si="190"/>
        <v>3911</v>
      </c>
      <c r="D3912" s="97" t="str">
        <f t="shared" si="188"/>
        <v/>
      </c>
    </row>
    <row r="3913" spans="2:4">
      <c r="B3913" s="97" t="str">
        <f t="shared" si="189"/>
        <v>00</v>
      </c>
      <c r="C3913" s="98">
        <f t="shared" si="190"/>
        <v>3912</v>
      </c>
      <c r="D3913" s="97" t="str">
        <f t="shared" si="188"/>
        <v/>
      </c>
    </row>
    <row r="3914" spans="2:4">
      <c r="B3914" s="97" t="str">
        <f t="shared" si="189"/>
        <v>00</v>
      </c>
      <c r="C3914" s="98">
        <f t="shared" si="190"/>
        <v>3913</v>
      </c>
      <c r="D3914" s="97" t="str">
        <f t="shared" si="188"/>
        <v/>
      </c>
    </row>
    <row r="3915" spans="2:4">
      <c r="B3915" s="97" t="str">
        <f t="shared" si="189"/>
        <v>00</v>
      </c>
      <c r="C3915" s="98">
        <f t="shared" si="190"/>
        <v>3914</v>
      </c>
      <c r="D3915" s="97" t="str">
        <f t="shared" si="188"/>
        <v/>
      </c>
    </row>
    <row r="3916" spans="2:4">
      <c r="B3916" s="97" t="str">
        <f t="shared" si="189"/>
        <v>00</v>
      </c>
      <c r="C3916" s="98">
        <f t="shared" si="190"/>
        <v>3915</v>
      </c>
      <c r="D3916" s="97" t="str">
        <f t="shared" si="188"/>
        <v/>
      </c>
    </row>
    <row r="3917" spans="2:4">
      <c r="B3917" s="97" t="str">
        <f t="shared" si="189"/>
        <v>00</v>
      </c>
      <c r="C3917" s="98">
        <f t="shared" si="190"/>
        <v>3916</v>
      </c>
      <c r="D3917" s="97" t="str">
        <f t="shared" si="188"/>
        <v/>
      </c>
    </row>
    <row r="3918" spans="2:4">
      <c r="B3918" s="97" t="str">
        <f t="shared" si="189"/>
        <v>00</v>
      </c>
      <c r="C3918" s="98">
        <f t="shared" si="190"/>
        <v>3917</v>
      </c>
      <c r="D3918" s="97" t="str">
        <f t="shared" si="188"/>
        <v/>
      </c>
    </row>
    <row r="3919" spans="2:4">
      <c r="B3919" s="97" t="str">
        <f t="shared" si="189"/>
        <v>00</v>
      </c>
      <c r="C3919" s="98">
        <f t="shared" si="190"/>
        <v>3918</v>
      </c>
      <c r="D3919" s="97" t="str">
        <f t="shared" si="188"/>
        <v/>
      </c>
    </row>
    <row r="3920" spans="2:4">
      <c r="B3920" s="97" t="str">
        <f t="shared" si="189"/>
        <v>00</v>
      </c>
      <c r="C3920" s="98">
        <f t="shared" si="190"/>
        <v>3919</v>
      </c>
      <c r="D3920" s="97" t="str">
        <f t="shared" si="188"/>
        <v/>
      </c>
    </row>
    <row r="3921" spans="2:4">
      <c r="B3921" s="97" t="str">
        <f t="shared" si="189"/>
        <v>00</v>
      </c>
      <c r="C3921" s="98">
        <f t="shared" si="190"/>
        <v>3920</v>
      </c>
      <c r="D3921" s="97" t="str">
        <f t="shared" si="188"/>
        <v/>
      </c>
    </row>
    <row r="3922" spans="2:4">
      <c r="B3922" s="97" t="str">
        <f t="shared" si="189"/>
        <v>00</v>
      </c>
      <c r="C3922" s="98">
        <f t="shared" si="190"/>
        <v>3921</v>
      </c>
      <c r="D3922" s="97" t="str">
        <f t="shared" si="188"/>
        <v/>
      </c>
    </row>
    <row r="3923" spans="2:4">
      <c r="B3923" s="97" t="str">
        <f t="shared" si="189"/>
        <v>00</v>
      </c>
      <c r="C3923" s="98">
        <f t="shared" si="190"/>
        <v>3922</v>
      </c>
      <c r="D3923" s="97" t="str">
        <f t="shared" si="188"/>
        <v/>
      </c>
    </row>
    <row r="3924" spans="2:4">
      <c r="B3924" s="97" t="str">
        <f t="shared" si="189"/>
        <v>00</v>
      </c>
      <c r="C3924" s="98">
        <f t="shared" si="190"/>
        <v>3923</v>
      </c>
      <c r="D3924" s="97" t="str">
        <f t="shared" si="188"/>
        <v/>
      </c>
    </row>
    <row r="3925" spans="2:4">
      <c r="B3925" s="97" t="str">
        <f t="shared" si="189"/>
        <v>00</v>
      </c>
      <c r="C3925" s="98">
        <f t="shared" si="190"/>
        <v>3924</v>
      </c>
      <c r="D3925" s="97" t="str">
        <f t="shared" si="188"/>
        <v/>
      </c>
    </row>
    <row r="3926" spans="2:4">
      <c r="B3926" s="97" t="str">
        <f t="shared" si="189"/>
        <v>00</v>
      </c>
      <c r="C3926" s="98">
        <f t="shared" si="190"/>
        <v>3925</v>
      </c>
      <c r="D3926" s="97" t="str">
        <f t="shared" si="188"/>
        <v/>
      </c>
    </row>
    <row r="3927" spans="2:4">
      <c r="B3927" s="97" t="str">
        <f t="shared" si="189"/>
        <v>00</v>
      </c>
      <c r="C3927" s="98">
        <f t="shared" si="190"/>
        <v>3926</v>
      </c>
      <c r="D3927" s="97" t="str">
        <f t="shared" si="188"/>
        <v/>
      </c>
    </row>
    <row r="3928" spans="2:4">
      <c r="B3928" s="97" t="str">
        <f t="shared" si="189"/>
        <v>00</v>
      </c>
      <c r="C3928" s="98">
        <f t="shared" si="190"/>
        <v>3927</v>
      </c>
      <c r="D3928" s="97" t="str">
        <f t="shared" si="188"/>
        <v/>
      </c>
    </row>
    <row r="3929" spans="2:4">
      <c r="B3929" s="97" t="str">
        <f t="shared" si="189"/>
        <v>00</v>
      </c>
      <c r="C3929" s="98">
        <f t="shared" si="190"/>
        <v>3928</v>
      </c>
      <c r="D3929" s="97" t="str">
        <f t="shared" si="188"/>
        <v/>
      </c>
    </row>
    <row r="3930" spans="2:4">
      <c r="B3930" s="97" t="str">
        <f t="shared" si="189"/>
        <v>00</v>
      </c>
      <c r="C3930" s="98">
        <f t="shared" si="190"/>
        <v>3929</v>
      </c>
      <c r="D3930" s="97" t="str">
        <f t="shared" si="188"/>
        <v/>
      </c>
    </row>
    <row r="3931" spans="2:4">
      <c r="B3931" s="97" t="str">
        <f t="shared" si="189"/>
        <v>00</v>
      </c>
      <c r="C3931" s="98">
        <f t="shared" si="190"/>
        <v>3930</v>
      </c>
      <c r="D3931" s="97" t="str">
        <f t="shared" si="188"/>
        <v/>
      </c>
    </row>
    <row r="3932" spans="2:4">
      <c r="B3932" s="97" t="str">
        <f t="shared" si="189"/>
        <v>00</v>
      </c>
      <c r="C3932" s="98">
        <f t="shared" si="190"/>
        <v>3931</v>
      </c>
      <c r="D3932" s="97" t="str">
        <f t="shared" si="188"/>
        <v/>
      </c>
    </row>
    <row r="3933" spans="2:4">
      <c r="B3933" s="97" t="str">
        <f t="shared" si="189"/>
        <v>00</v>
      </c>
      <c r="C3933" s="98">
        <f t="shared" si="190"/>
        <v>3932</v>
      </c>
      <c r="D3933" s="97" t="str">
        <f t="shared" si="188"/>
        <v/>
      </c>
    </row>
    <row r="3934" spans="2:4">
      <c r="B3934" s="97" t="str">
        <f t="shared" si="189"/>
        <v>00</v>
      </c>
      <c r="C3934" s="98">
        <f t="shared" si="190"/>
        <v>3933</v>
      </c>
      <c r="D3934" s="97" t="str">
        <f t="shared" si="188"/>
        <v/>
      </c>
    </row>
    <row r="3935" spans="2:4">
      <c r="B3935" s="97" t="str">
        <f t="shared" si="189"/>
        <v>00</v>
      </c>
      <c r="C3935" s="98">
        <f t="shared" si="190"/>
        <v>3934</v>
      </c>
      <c r="D3935" s="97" t="str">
        <f t="shared" si="188"/>
        <v/>
      </c>
    </row>
    <row r="3936" spans="2:4">
      <c r="B3936" s="97" t="str">
        <f t="shared" si="189"/>
        <v>00</v>
      </c>
      <c r="C3936" s="98">
        <f t="shared" si="190"/>
        <v>3935</v>
      </c>
      <c r="D3936" s="97" t="str">
        <f t="shared" si="188"/>
        <v/>
      </c>
    </row>
    <row r="3937" spans="2:4">
      <c r="B3937" s="97" t="str">
        <f t="shared" si="189"/>
        <v>00</v>
      </c>
      <c r="C3937" s="98">
        <f t="shared" si="190"/>
        <v>3936</v>
      </c>
      <c r="D3937" s="97" t="str">
        <f t="shared" si="188"/>
        <v/>
      </c>
    </row>
    <row r="3938" spans="2:4">
      <c r="B3938" s="97" t="str">
        <f t="shared" si="189"/>
        <v>00</v>
      </c>
      <c r="C3938" s="98">
        <f t="shared" si="190"/>
        <v>3937</v>
      </c>
      <c r="D3938" s="97" t="str">
        <f t="shared" si="188"/>
        <v/>
      </c>
    </row>
    <row r="3939" spans="2:4">
      <c r="B3939" s="97" t="str">
        <f t="shared" si="189"/>
        <v>00</v>
      </c>
      <c r="C3939" s="98">
        <f t="shared" si="190"/>
        <v>3938</v>
      </c>
      <c r="D3939" s="97" t="str">
        <f t="shared" si="188"/>
        <v/>
      </c>
    </row>
    <row r="3940" spans="2:4">
      <c r="B3940" s="97" t="str">
        <f t="shared" si="189"/>
        <v>00</v>
      </c>
      <c r="C3940" s="98">
        <f t="shared" si="190"/>
        <v>3939</v>
      </c>
      <c r="D3940" s="97" t="str">
        <f t="shared" si="188"/>
        <v/>
      </c>
    </row>
    <row r="3941" spans="2:4">
      <c r="B3941" s="97" t="str">
        <f t="shared" si="189"/>
        <v>00</v>
      </c>
      <c r="C3941" s="98">
        <f t="shared" si="190"/>
        <v>3940</v>
      </c>
      <c r="D3941" s="97" t="str">
        <f t="shared" si="188"/>
        <v/>
      </c>
    </row>
    <row r="3942" spans="2:4">
      <c r="B3942" s="97" t="str">
        <f t="shared" si="189"/>
        <v>00</v>
      </c>
      <c r="C3942" s="98">
        <f t="shared" si="190"/>
        <v>3941</v>
      </c>
      <c r="D3942" s="97" t="str">
        <f t="shared" si="188"/>
        <v/>
      </c>
    </row>
    <row r="3943" spans="2:4">
      <c r="B3943" s="97" t="str">
        <f t="shared" si="189"/>
        <v>00</v>
      </c>
      <c r="C3943" s="98">
        <f t="shared" si="190"/>
        <v>3942</v>
      </c>
      <c r="D3943" s="97" t="str">
        <f t="shared" si="188"/>
        <v/>
      </c>
    </row>
    <row r="3944" spans="2:4">
      <c r="B3944" s="97" t="str">
        <f t="shared" si="189"/>
        <v>00</v>
      </c>
      <c r="C3944" s="98">
        <f t="shared" si="190"/>
        <v>3943</v>
      </c>
      <c r="D3944" s="97" t="str">
        <f t="shared" si="188"/>
        <v/>
      </c>
    </row>
    <row r="3945" spans="2:4">
      <c r="B3945" s="97" t="str">
        <f t="shared" si="189"/>
        <v>00</v>
      </c>
      <c r="C3945" s="98">
        <f t="shared" si="190"/>
        <v>3944</v>
      </c>
      <c r="D3945" s="97" t="str">
        <f t="shared" si="188"/>
        <v/>
      </c>
    </row>
    <row r="3946" spans="2:4">
      <c r="B3946" s="97" t="str">
        <f t="shared" si="189"/>
        <v>00</v>
      </c>
      <c r="C3946" s="98">
        <f t="shared" si="190"/>
        <v>3945</v>
      </c>
      <c r="D3946" s="97" t="str">
        <f t="shared" si="188"/>
        <v/>
      </c>
    </row>
    <row r="3947" spans="2:4">
      <c r="B3947" s="97" t="str">
        <f t="shared" si="189"/>
        <v>00</v>
      </c>
      <c r="C3947" s="98">
        <f t="shared" si="190"/>
        <v>3946</v>
      </c>
      <c r="D3947" s="97" t="str">
        <f t="shared" si="188"/>
        <v/>
      </c>
    </row>
    <row r="3948" spans="2:4">
      <c r="B3948" s="97" t="str">
        <f t="shared" si="189"/>
        <v>00</v>
      </c>
      <c r="C3948" s="98">
        <f t="shared" si="190"/>
        <v>3947</v>
      </c>
      <c r="D3948" s="97" t="str">
        <f t="shared" si="188"/>
        <v/>
      </c>
    </row>
    <row r="3949" spans="2:4">
      <c r="B3949" s="97" t="str">
        <f t="shared" si="189"/>
        <v>00</v>
      </c>
      <c r="C3949" s="98">
        <f t="shared" si="190"/>
        <v>3948</v>
      </c>
      <c r="D3949" s="97" t="str">
        <f t="shared" si="188"/>
        <v/>
      </c>
    </row>
    <row r="3950" spans="2:4">
      <c r="B3950" s="97" t="str">
        <f t="shared" si="189"/>
        <v>00</v>
      </c>
      <c r="C3950" s="98">
        <f t="shared" si="190"/>
        <v>3949</v>
      </c>
      <c r="D3950" s="97" t="str">
        <f t="shared" si="188"/>
        <v/>
      </c>
    </row>
    <row r="3951" spans="2:4">
      <c r="B3951" s="97" t="str">
        <f t="shared" si="189"/>
        <v>00</v>
      </c>
      <c r="C3951" s="98">
        <f t="shared" si="190"/>
        <v>3950</v>
      </c>
      <c r="D3951" s="97" t="str">
        <f t="shared" si="188"/>
        <v/>
      </c>
    </row>
    <row r="3952" spans="2:4">
      <c r="B3952" s="97" t="str">
        <f t="shared" si="189"/>
        <v>00</v>
      </c>
      <c r="C3952" s="98">
        <f t="shared" si="190"/>
        <v>3951</v>
      </c>
      <c r="D3952" s="97" t="str">
        <f t="shared" si="188"/>
        <v/>
      </c>
    </row>
    <row r="3953" spans="2:4">
      <c r="B3953" s="97" t="str">
        <f t="shared" si="189"/>
        <v>00</v>
      </c>
      <c r="C3953" s="98">
        <f t="shared" si="190"/>
        <v>3952</v>
      </c>
      <c r="D3953" s="97" t="str">
        <f t="shared" si="188"/>
        <v/>
      </c>
    </row>
    <row r="3954" spans="2:4">
      <c r="B3954" s="97" t="str">
        <f t="shared" si="189"/>
        <v>00</v>
      </c>
      <c r="C3954" s="98">
        <f t="shared" si="190"/>
        <v>3953</v>
      </c>
      <c r="D3954" s="97" t="str">
        <f t="shared" si="188"/>
        <v/>
      </c>
    </row>
    <row r="3955" spans="2:4">
      <c r="B3955" s="97" t="str">
        <f t="shared" si="189"/>
        <v>00</v>
      </c>
      <c r="C3955" s="98">
        <f t="shared" si="190"/>
        <v>3954</v>
      </c>
      <c r="D3955" s="97" t="str">
        <f t="shared" si="188"/>
        <v/>
      </c>
    </row>
    <row r="3956" spans="2:4">
      <c r="B3956" s="97" t="str">
        <f t="shared" si="189"/>
        <v>00</v>
      </c>
      <c r="C3956" s="98">
        <f t="shared" si="190"/>
        <v>3955</v>
      </c>
      <c r="D3956" s="97" t="str">
        <f t="shared" si="188"/>
        <v/>
      </c>
    </row>
    <row r="3957" spans="2:4">
      <c r="B3957" s="97" t="str">
        <f t="shared" si="189"/>
        <v>00</v>
      </c>
      <c r="C3957" s="98">
        <f t="shared" si="190"/>
        <v>3956</v>
      </c>
      <c r="D3957" s="97" t="str">
        <f t="shared" si="188"/>
        <v/>
      </c>
    </row>
    <row r="3958" spans="2:4">
      <c r="B3958" s="97" t="str">
        <f t="shared" si="189"/>
        <v>00</v>
      </c>
      <c r="C3958" s="98">
        <f t="shared" si="190"/>
        <v>3957</v>
      </c>
      <c r="D3958" s="97" t="str">
        <f t="shared" si="188"/>
        <v/>
      </c>
    </row>
    <row r="3959" spans="2:4">
      <c r="B3959" s="97" t="str">
        <f t="shared" si="189"/>
        <v>00</v>
      </c>
      <c r="C3959" s="98">
        <f t="shared" si="190"/>
        <v>3958</v>
      </c>
      <c r="D3959" s="97" t="str">
        <f t="shared" si="188"/>
        <v/>
      </c>
    </row>
    <row r="3960" spans="2:4">
      <c r="B3960" s="97" t="str">
        <f t="shared" si="189"/>
        <v>00</v>
      </c>
      <c r="C3960" s="98">
        <f t="shared" si="190"/>
        <v>3959</v>
      </c>
      <c r="D3960" s="97" t="str">
        <f t="shared" si="188"/>
        <v/>
      </c>
    </row>
    <row r="3961" spans="2:4">
      <c r="B3961" s="97" t="str">
        <f t="shared" si="189"/>
        <v>00</v>
      </c>
      <c r="C3961" s="98">
        <f t="shared" si="190"/>
        <v>3960</v>
      </c>
      <c r="D3961" s="97" t="str">
        <f t="shared" si="188"/>
        <v/>
      </c>
    </row>
    <row r="3962" spans="2:4">
      <c r="B3962" s="97" t="str">
        <f t="shared" si="189"/>
        <v>00</v>
      </c>
      <c r="C3962" s="98">
        <f t="shared" si="190"/>
        <v>3961</v>
      </c>
      <c r="D3962" s="97" t="str">
        <f t="shared" si="188"/>
        <v/>
      </c>
    </row>
    <row r="3963" spans="2:4">
      <c r="B3963" s="97" t="str">
        <f t="shared" si="189"/>
        <v>00</v>
      </c>
      <c r="C3963" s="98">
        <f t="shared" si="190"/>
        <v>3962</v>
      </c>
      <c r="D3963" s="97" t="str">
        <f t="shared" si="188"/>
        <v/>
      </c>
    </row>
    <row r="3964" spans="2:4">
      <c r="B3964" s="97" t="str">
        <f t="shared" si="189"/>
        <v>00</v>
      </c>
      <c r="C3964" s="98">
        <f t="shared" si="190"/>
        <v>3963</v>
      </c>
      <c r="D3964" s="97" t="str">
        <f t="shared" si="188"/>
        <v/>
      </c>
    </row>
    <row r="3965" spans="2:4">
      <c r="B3965" s="97" t="str">
        <f t="shared" si="189"/>
        <v>00</v>
      </c>
      <c r="C3965" s="98">
        <f t="shared" si="190"/>
        <v>3964</v>
      </c>
      <c r="D3965" s="97" t="str">
        <f t="shared" si="188"/>
        <v/>
      </c>
    </row>
    <row r="3966" spans="2:4">
      <c r="B3966" s="97" t="str">
        <f t="shared" si="189"/>
        <v>00</v>
      </c>
      <c r="C3966" s="98">
        <f t="shared" si="190"/>
        <v>3965</v>
      </c>
      <c r="D3966" s="97" t="str">
        <f t="shared" si="188"/>
        <v/>
      </c>
    </row>
    <row r="3967" spans="2:4">
      <c r="B3967" s="97" t="str">
        <f t="shared" si="189"/>
        <v>00</v>
      </c>
      <c r="C3967" s="98">
        <f t="shared" si="190"/>
        <v>3966</v>
      </c>
      <c r="D3967" s="97" t="str">
        <f t="shared" si="188"/>
        <v/>
      </c>
    </row>
    <row r="3968" spans="2:4">
      <c r="B3968" s="97" t="str">
        <f t="shared" si="189"/>
        <v>00</v>
      </c>
      <c r="C3968" s="98">
        <f t="shared" si="190"/>
        <v>3967</v>
      </c>
      <c r="D3968" s="97" t="str">
        <f t="shared" si="188"/>
        <v/>
      </c>
    </row>
    <row r="3969" spans="2:4">
      <c r="B3969" s="97" t="str">
        <f t="shared" si="189"/>
        <v>00</v>
      </c>
      <c r="C3969" s="98">
        <f t="shared" si="190"/>
        <v>3968</v>
      </c>
      <c r="D3969" s="97" t="str">
        <f t="shared" si="188"/>
        <v/>
      </c>
    </row>
    <row r="3970" spans="2:4">
      <c r="B3970" s="97" t="str">
        <f t="shared" si="189"/>
        <v>00</v>
      </c>
      <c r="C3970" s="98">
        <f t="shared" si="190"/>
        <v>3969</v>
      </c>
      <c r="D3970" s="97" t="str">
        <f t="shared" ref="D3970:D4033" si="191">IF(A3970&gt;0,CHAR(A3970),"")</f>
        <v/>
      </c>
    </row>
    <row r="3971" spans="2:4">
      <c r="B3971" s="97" t="str">
        <f t="shared" ref="B3971:B4034" si="192">DEC2HEX(A3971,2)</f>
        <v>00</v>
      </c>
      <c r="C3971" s="98">
        <f t="shared" ref="C3971:C4034" si="193">C3970+1</f>
        <v>3970</v>
      </c>
      <c r="D3971" s="97" t="str">
        <f t="shared" si="191"/>
        <v/>
      </c>
    </row>
    <row r="3972" spans="2:4">
      <c r="B3972" s="97" t="str">
        <f t="shared" si="192"/>
        <v>00</v>
      </c>
      <c r="C3972" s="98">
        <f t="shared" si="193"/>
        <v>3971</v>
      </c>
      <c r="D3972" s="97" t="str">
        <f t="shared" si="191"/>
        <v/>
      </c>
    </row>
    <row r="3973" spans="2:4">
      <c r="B3973" s="97" t="str">
        <f t="shared" si="192"/>
        <v>00</v>
      </c>
      <c r="C3973" s="98">
        <f t="shared" si="193"/>
        <v>3972</v>
      </c>
      <c r="D3973" s="97" t="str">
        <f t="shared" si="191"/>
        <v/>
      </c>
    </row>
    <row r="3974" spans="2:4">
      <c r="B3974" s="97" t="str">
        <f t="shared" si="192"/>
        <v>00</v>
      </c>
      <c r="C3974" s="98">
        <f t="shared" si="193"/>
        <v>3973</v>
      </c>
      <c r="D3974" s="97" t="str">
        <f t="shared" si="191"/>
        <v/>
      </c>
    </row>
    <row r="3975" spans="2:4">
      <c r="B3975" s="97" t="str">
        <f t="shared" si="192"/>
        <v>00</v>
      </c>
      <c r="C3975" s="98">
        <f t="shared" si="193"/>
        <v>3974</v>
      </c>
      <c r="D3975" s="97" t="str">
        <f t="shared" si="191"/>
        <v/>
      </c>
    </row>
    <row r="3976" spans="2:4">
      <c r="B3976" s="97" t="str">
        <f t="shared" si="192"/>
        <v>00</v>
      </c>
      <c r="C3976" s="98">
        <f t="shared" si="193"/>
        <v>3975</v>
      </c>
      <c r="D3976" s="97" t="str">
        <f t="shared" si="191"/>
        <v/>
      </c>
    </row>
    <row r="3977" spans="2:4">
      <c r="B3977" s="97" t="str">
        <f t="shared" si="192"/>
        <v>00</v>
      </c>
      <c r="C3977" s="98">
        <f t="shared" si="193"/>
        <v>3976</v>
      </c>
      <c r="D3977" s="97" t="str">
        <f t="shared" si="191"/>
        <v/>
      </c>
    </row>
    <row r="3978" spans="2:4">
      <c r="B3978" s="97" t="str">
        <f t="shared" si="192"/>
        <v>00</v>
      </c>
      <c r="C3978" s="98">
        <f t="shared" si="193"/>
        <v>3977</v>
      </c>
      <c r="D3978" s="97" t="str">
        <f t="shared" si="191"/>
        <v/>
      </c>
    </row>
    <row r="3979" spans="2:4">
      <c r="B3979" s="97" t="str">
        <f t="shared" si="192"/>
        <v>00</v>
      </c>
      <c r="C3979" s="98">
        <f t="shared" si="193"/>
        <v>3978</v>
      </c>
      <c r="D3979" s="97" t="str">
        <f t="shared" si="191"/>
        <v/>
      </c>
    </row>
    <row r="3980" spans="2:4">
      <c r="B3980" s="97" t="str">
        <f t="shared" si="192"/>
        <v>00</v>
      </c>
      <c r="C3980" s="98">
        <f t="shared" si="193"/>
        <v>3979</v>
      </c>
      <c r="D3980" s="97" t="str">
        <f t="shared" si="191"/>
        <v/>
      </c>
    </row>
    <row r="3981" spans="2:4">
      <c r="B3981" s="97" t="str">
        <f t="shared" si="192"/>
        <v>00</v>
      </c>
      <c r="C3981" s="98">
        <f t="shared" si="193"/>
        <v>3980</v>
      </c>
      <c r="D3981" s="97" t="str">
        <f t="shared" si="191"/>
        <v/>
      </c>
    </row>
    <row r="3982" spans="2:4">
      <c r="B3982" s="97" t="str">
        <f t="shared" si="192"/>
        <v>00</v>
      </c>
      <c r="C3982" s="98">
        <f t="shared" si="193"/>
        <v>3981</v>
      </c>
      <c r="D3982" s="97" t="str">
        <f t="shared" si="191"/>
        <v/>
      </c>
    </row>
    <row r="3983" spans="2:4">
      <c r="B3983" s="97" t="str">
        <f t="shared" si="192"/>
        <v>00</v>
      </c>
      <c r="C3983" s="98">
        <f t="shared" si="193"/>
        <v>3982</v>
      </c>
      <c r="D3983" s="97" t="str">
        <f t="shared" si="191"/>
        <v/>
      </c>
    </row>
    <row r="3984" spans="2:4">
      <c r="B3984" s="97" t="str">
        <f t="shared" si="192"/>
        <v>00</v>
      </c>
      <c r="C3984" s="98">
        <f t="shared" si="193"/>
        <v>3983</v>
      </c>
      <c r="D3984" s="97" t="str">
        <f t="shared" si="191"/>
        <v/>
      </c>
    </row>
    <row r="3985" spans="2:4">
      <c r="B3985" s="97" t="str">
        <f t="shared" si="192"/>
        <v>00</v>
      </c>
      <c r="C3985" s="98">
        <f t="shared" si="193"/>
        <v>3984</v>
      </c>
      <c r="D3985" s="97" t="str">
        <f t="shared" si="191"/>
        <v/>
      </c>
    </row>
    <row r="3986" spans="2:4">
      <c r="B3986" s="97" t="str">
        <f t="shared" si="192"/>
        <v>00</v>
      </c>
      <c r="C3986" s="98">
        <f t="shared" si="193"/>
        <v>3985</v>
      </c>
      <c r="D3986" s="97" t="str">
        <f t="shared" si="191"/>
        <v/>
      </c>
    </row>
    <row r="3987" spans="2:4">
      <c r="B3987" s="97" t="str">
        <f t="shared" si="192"/>
        <v>00</v>
      </c>
      <c r="C3987" s="98">
        <f t="shared" si="193"/>
        <v>3986</v>
      </c>
      <c r="D3987" s="97" t="str">
        <f t="shared" si="191"/>
        <v/>
      </c>
    </row>
    <row r="3988" spans="2:4">
      <c r="B3988" s="97" t="str">
        <f t="shared" si="192"/>
        <v>00</v>
      </c>
      <c r="C3988" s="98">
        <f t="shared" si="193"/>
        <v>3987</v>
      </c>
      <c r="D3988" s="97" t="str">
        <f t="shared" si="191"/>
        <v/>
      </c>
    </row>
    <row r="3989" spans="2:4">
      <c r="B3989" s="97" t="str">
        <f t="shared" si="192"/>
        <v>00</v>
      </c>
      <c r="C3989" s="98">
        <f t="shared" si="193"/>
        <v>3988</v>
      </c>
      <c r="D3989" s="97" t="str">
        <f t="shared" si="191"/>
        <v/>
      </c>
    </row>
    <row r="3990" spans="2:4">
      <c r="B3990" s="97" t="str">
        <f t="shared" si="192"/>
        <v>00</v>
      </c>
      <c r="C3990" s="98">
        <f t="shared" si="193"/>
        <v>3989</v>
      </c>
      <c r="D3990" s="97" t="str">
        <f t="shared" si="191"/>
        <v/>
      </c>
    </row>
    <row r="3991" spans="2:4">
      <c r="B3991" s="97" t="str">
        <f t="shared" si="192"/>
        <v>00</v>
      </c>
      <c r="C3991" s="98">
        <f t="shared" si="193"/>
        <v>3990</v>
      </c>
      <c r="D3991" s="97" t="str">
        <f t="shared" si="191"/>
        <v/>
      </c>
    </row>
    <row r="3992" spans="2:4">
      <c r="B3992" s="97" t="str">
        <f t="shared" si="192"/>
        <v>00</v>
      </c>
      <c r="C3992" s="98">
        <f t="shared" si="193"/>
        <v>3991</v>
      </c>
      <c r="D3992" s="97" t="str">
        <f t="shared" si="191"/>
        <v/>
      </c>
    </row>
    <row r="3993" spans="2:4">
      <c r="B3993" s="97" t="str">
        <f t="shared" si="192"/>
        <v>00</v>
      </c>
      <c r="C3993" s="98">
        <f t="shared" si="193"/>
        <v>3992</v>
      </c>
      <c r="D3993" s="97" t="str">
        <f t="shared" si="191"/>
        <v/>
      </c>
    </row>
    <row r="3994" spans="2:4">
      <c r="B3994" s="97" t="str">
        <f t="shared" si="192"/>
        <v>00</v>
      </c>
      <c r="C3994" s="98">
        <f t="shared" si="193"/>
        <v>3993</v>
      </c>
      <c r="D3994" s="97" t="str">
        <f t="shared" si="191"/>
        <v/>
      </c>
    </row>
    <row r="3995" spans="2:4">
      <c r="B3995" s="97" t="str">
        <f t="shared" si="192"/>
        <v>00</v>
      </c>
      <c r="C3995" s="98">
        <f t="shared" si="193"/>
        <v>3994</v>
      </c>
      <c r="D3995" s="97" t="str">
        <f t="shared" si="191"/>
        <v/>
      </c>
    </row>
    <row r="3996" spans="2:4">
      <c r="B3996" s="97" t="str">
        <f t="shared" si="192"/>
        <v>00</v>
      </c>
      <c r="C3996" s="98">
        <f t="shared" si="193"/>
        <v>3995</v>
      </c>
      <c r="D3996" s="97" t="str">
        <f t="shared" si="191"/>
        <v/>
      </c>
    </row>
    <row r="3997" spans="2:4">
      <c r="B3997" s="97" t="str">
        <f t="shared" si="192"/>
        <v>00</v>
      </c>
      <c r="C3997" s="98">
        <f t="shared" si="193"/>
        <v>3996</v>
      </c>
      <c r="D3997" s="97" t="str">
        <f t="shared" si="191"/>
        <v/>
      </c>
    </row>
    <row r="3998" spans="2:4">
      <c r="B3998" s="97" t="str">
        <f t="shared" si="192"/>
        <v>00</v>
      </c>
      <c r="C3998" s="98">
        <f t="shared" si="193"/>
        <v>3997</v>
      </c>
      <c r="D3998" s="97" t="str">
        <f t="shared" si="191"/>
        <v/>
      </c>
    </row>
    <row r="3999" spans="2:4">
      <c r="B3999" s="97" t="str">
        <f t="shared" si="192"/>
        <v>00</v>
      </c>
      <c r="C3999" s="98">
        <f t="shared" si="193"/>
        <v>3998</v>
      </c>
      <c r="D3999" s="97" t="str">
        <f t="shared" si="191"/>
        <v/>
      </c>
    </row>
    <row r="4000" spans="2:4">
      <c r="B4000" s="97" t="str">
        <f t="shared" si="192"/>
        <v>00</v>
      </c>
      <c r="C4000" s="98">
        <f t="shared" si="193"/>
        <v>3999</v>
      </c>
      <c r="D4000" s="97" t="str">
        <f t="shared" si="191"/>
        <v/>
      </c>
    </row>
    <row r="4001" spans="2:4">
      <c r="B4001" s="97" t="str">
        <f t="shared" si="192"/>
        <v>00</v>
      </c>
      <c r="C4001" s="98">
        <f t="shared" si="193"/>
        <v>4000</v>
      </c>
      <c r="D4001" s="97" t="str">
        <f t="shared" si="191"/>
        <v/>
      </c>
    </row>
    <row r="4002" spans="2:4">
      <c r="B4002" s="97" t="str">
        <f t="shared" si="192"/>
        <v>00</v>
      </c>
      <c r="C4002" s="98">
        <f t="shared" si="193"/>
        <v>4001</v>
      </c>
      <c r="D4002" s="97" t="str">
        <f t="shared" si="191"/>
        <v/>
      </c>
    </row>
    <row r="4003" spans="2:4">
      <c r="B4003" s="97" t="str">
        <f t="shared" si="192"/>
        <v>00</v>
      </c>
      <c r="C4003" s="98">
        <f t="shared" si="193"/>
        <v>4002</v>
      </c>
      <c r="D4003" s="97" t="str">
        <f t="shared" si="191"/>
        <v/>
      </c>
    </row>
    <row r="4004" spans="2:4">
      <c r="B4004" s="97" t="str">
        <f t="shared" si="192"/>
        <v>00</v>
      </c>
      <c r="C4004" s="98">
        <f t="shared" si="193"/>
        <v>4003</v>
      </c>
      <c r="D4004" s="97" t="str">
        <f t="shared" si="191"/>
        <v/>
      </c>
    </row>
    <row r="4005" spans="2:4">
      <c r="B4005" s="97" t="str">
        <f t="shared" si="192"/>
        <v>00</v>
      </c>
      <c r="C4005" s="98">
        <f t="shared" si="193"/>
        <v>4004</v>
      </c>
      <c r="D4005" s="97" t="str">
        <f t="shared" si="191"/>
        <v/>
      </c>
    </row>
    <row r="4006" spans="2:4">
      <c r="B4006" s="97" t="str">
        <f t="shared" si="192"/>
        <v>00</v>
      </c>
      <c r="C4006" s="98">
        <f t="shared" si="193"/>
        <v>4005</v>
      </c>
      <c r="D4006" s="97" t="str">
        <f t="shared" si="191"/>
        <v/>
      </c>
    </row>
    <row r="4007" spans="2:4">
      <c r="B4007" s="97" t="str">
        <f t="shared" si="192"/>
        <v>00</v>
      </c>
      <c r="C4007" s="98">
        <f t="shared" si="193"/>
        <v>4006</v>
      </c>
      <c r="D4007" s="97" t="str">
        <f t="shared" si="191"/>
        <v/>
      </c>
    </row>
    <row r="4008" spans="2:4">
      <c r="B4008" s="97" t="str">
        <f t="shared" si="192"/>
        <v>00</v>
      </c>
      <c r="C4008" s="98">
        <f t="shared" si="193"/>
        <v>4007</v>
      </c>
      <c r="D4008" s="97" t="str">
        <f t="shared" si="191"/>
        <v/>
      </c>
    </row>
    <row r="4009" spans="2:4">
      <c r="B4009" s="97" t="str">
        <f t="shared" si="192"/>
        <v>00</v>
      </c>
      <c r="C4009" s="98">
        <f t="shared" si="193"/>
        <v>4008</v>
      </c>
      <c r="D4009" s="97" t="str">
        <f t="shared" si="191"/>
        <v/>
      </c>
    </row>
    <row r="4010" spans="2:4">
      <c r="B4010" s="97" t="str">
        <f t="shared" si="192"/>
        <v>00</v>
      </c>
      <c r="C4010" s="98">
        <f t="shared" si="193"/>
        <v>4009</v>
      </c>
      <c r="D4010" s="97" t="str">
        <f t="shared" si="191"/>
        <v/>
      </c>
    </row>
    <row r="4011" spans="2:4">
      <c r="B4011" s="97" t="str">
        <f t="shared" si="192"/>
        <v>00</v>
      </c>
      <c r="C4011" s="98">
        <f t="shared" si="193"/>
        <v>4010</v>
      </c>
      <c r="D4011" s="97" t="str">
        <f t="shared" si="191"/>
        <v/>
      </c>
    </row>
    <row r="4012" spans="2:4">
      <c r="B4012" s="97" t="str">
        <f t="shared" si="192"/>
        <v>00</v>
      </c>
      <c r="C4012" s="98">
        <f t="shared" si="193"/>
        <v>4011</v>
      </c>
      <c r="D4012" s="97" t="str">
        <f t="shared" si="191"/>
        <v/>
      </c>
    </row>
    <row r="4013" spans="2:4">
      <c r="B4013" s="97" t="str">
        <f t="shared" si="192"/>
        <v>00</v>
      </c>
      <c r="C4013" s="98">
        <f t="shared" si="193"/>
        <v>4012</v>
      </c>
      <c r="D4013" s="97" t="str">
        <f t="shared" si="191"/>
        <v/>
      </c>
    </row>
    <row r="4014" spans="2:4">
      <c r="B4014" s="97" t="str">
        <f t="shared" si="192"/>
        <v>00</v>
      </c>
      <c r="C4014" s="98">
        <f t="shared" si="193"/>
        <v>4013</v>
      </c>
      <c r="D4014" s="97" t="str">
        <f t="shared" si="191"/>
        <v/>
      </c>
    </row>
    <row r="4015" spans="2:4">
      <c r="B4015" s="97" t="str">
        <f t="shared" si="192"/>
        <v>00</v>
      </c>
      <c r="C4015" s="98">
        <f t="shared" si="193"/>
        <v>4014</v>
      </c>
      <c r="D4015" s="97" t="str">
        <f t="shared" si="191"/>
        <v/>
      </c>
    </row>
    <row r="4016" spans="2:4">
      <c r="B4016" s="97" t="str">
        <f t="shared" si="192"/>
        <v>00</v>
      </c>
      <c r="C4016" s="98">
        <f t="shared" si="193"/>
        <v>4015</v>
      </c>
      <c r="D4016" s="97" t="str">
        <f t="shared" si="191"/>
        <v/>
      </c>
    </row>
    <row r="4017" spans="2:4">
      <c r="B4017" s="97" t="str">
        <f t="shared" si="192"/>
        <v>00</v>
      </c>
      <c r="C4017" s="98">
        <f t="shared" si="193"/>
        <v>4016</v>
      </c>
      <c r="D4017" s="97" t="str">
        <f t="shared" si="191"/>
        <v/>
      </c>
    </row>
    <row r="4018" spans="2:4">
      <c r="B4018" s="97" t="str">
        <f t="shared" si="192"/>
        <v>00</v>
      </c>
      <c r="C4018" s="98">
        <f t="shared" si="193"/>
        <v>4017</v>
      </c>
      <c r="D4018" s="97" t="str">
        <f t="shared" si="191"/>
        <v/>
      </c>
    </row>
    <row r="4019" spans="2:4">
      <c r="B4019" s="97" t="str">
        <f t="shared" si="192"/>
        <v>00</v>
      </c>
      <c r="C4019" s="98">
        <f t="shared" si="193"/>
        <v>4018</v>
      </c>
      <c r="D4019" s="97" t="str">
        <f t="shared" si="191"/>
        <v/>
      </c>
    </row>
    <row r="4020" spans="2:4">
      <c r="B4020" s="97" t="str">
        <f t="shared" si="192"/>
        <v>00</v>
      </c>
      <c r="C4020" s="98">
        <f t="shared" si="193"/>
        <v>4019</v>
      </c>
      <c r="D4020" s="97" t="str">
        <f t="shared" si="191"/>
        <v/>
      </c>
    </row>
    <row r="4021" spans="2:4">
      <c r="B4021" s="97" t="str">
        <f t="shared" si="192"/>
        <v>00</v>
      </c>
      <c r="C4021" s="98">
        <f t="shared" si="193"/>
        <v>4020</v>
      </c>
      <c r="D4021" s="97" t="str">
        <f t="shared" si="191"/>
        <v/>
      </c>
    </row>
    <row r="4022" spans="2:4">
      <c r="B4022" s="97" t="str">
        <f t="shared" si="192"/>
        <v>00</v>
      </c>
      <c r="C4022" s="98">
        <f t="shared" si="193"/>
        <v>4021</v>
      </c>
      <c r="D4022" s="97" t="str">
        <f t="shared" si="191"/>
        <v/>
      </c>
    </row>
    <row r="4023" spans="2:4">
      <c r="B4023" s="97" t="str">
        <f t="shared" si="192"/>
        <v>00</v>
      </c>
      <c r="C4023" s="98">
        <f t="shared" si="193"/>
        <v>4022</v>
      </c>
      <c r="D4023" s="97" t="str">
        <f t="shared" si="191"/>
        <v/>
      </c>
    </row>
    <row r="4024" spans="2:4">
      <c r="B4024" s="97" t="str">
        <f t="shared" si="192"/>
        <v>00</v>
      </c>
      <c r="C4024" s="98">
        <f t="shared" si="193"/>
        <v>4023</v>
      </c>
      <c r="D4024" s="97" t="str">
        <f t="shared" si="191"/>
        <v/>
      </c>
    </row>
    <row r="4025" spans="2:4">
      <c r="B4025" s="97" t="str">
        <f t="shared" si="192"/>
        <v>00</v>
      </c>
      <c r="C4025" s="98">
        <f t="shared" si="193"/>
        <v>4024</v>
      </c>
      <c r="D4025" s="97" t="str">
        <f t="shared" si="191"/>
        <v/>
      </c>
    </row>
    <row r="4026" spans="2:4">
      <c r="B4026" s="97" t="str">
        <f t="shared" si="192"/>
        <v>00</v>
      </c>
      <c r="C4026" s="98">
        <f t="shared" si="193"/>
        <v>4025</v>
      </c>
      <c r="D4026" s="97" t="str">
        <f t="shared" si="191"/>
        <v/>
      </c>
    </row>
    <row r="4027" spans="2:4">
      <c r="B4027" s="97" t="str">
        <f t="shared" si="192"/>
        <v>00</v>
      </c>
      <c r="C4027" s="98">
        <f t="shared" si="193"/>
        <v>4026</v>
      </c>
      <c r="D4027" s="97" t="str">
        <f t="shared" si="191"/>
        <v/>
      </c>
    </row>
    <row r="4028" spans="2:4">
      <c r="B4028" s="97" t="str">
        <f t="shared" si="192"/>
        <v>00</v>
      </c>
      <c r="C4028" s="98">
        <f t="shared" si="193"/>
        <v>4027</v>
      </c>
      <c r="D4028" s="97" t="str">
        <f t="shared" si="191"/>
        <v/>
      </c>
    </row>
    <row r="4029" spans="2:4">
      <c r="B4029" s="97" t="str">
        <f t="shared" si="192"/>
        <v>00</v>
      </c>
      <c r="C4029" s="98">
        <f t="shared" si="193"/>
        <v>4028</v>
      </c>
      <c r="D4029" s="97" t="str">
        <f t="shared" si="191"/>
        <v/>
      </c>
    </row>
    <row r="4030" spans="2:4">
      <c r="B4030" s="97" t="str">
        <f t="shared" si="192"/>
        <v>00</v>
      </c>
      <c r="C4030" s="98">
        <f t="shared" si="193"/>
        <v>4029</v>
      </c>
      <c r="D4030" s="97" t="str">
        <f t="shared" si="191"/>
        <v/>
      </c>
    </row>
    <row r="4031" spans="2:4">
      <c r="B4031" s="97" t="str">
        <f t="shared" si="192"/>
        <v>00</v>
      </c>
      <c r="C4031" s="98">
        <f t="shared" si="193"/>
        <v>4030</v>
      </c>
      <c r="D4031" s="97" t="str">
        <f t="shared" si="191"/>
        <v/>
      </c>
    </row>
    <row r="4032" spans="2:4">
      <c r="B4032" s="97" t="str">
        <f t="shared" si="192"/>
        <v>00</v>
      </c>
      <c r="C4032" s="98">
        <f t="shared" si="193"/>
        <v>4031</v>
      </c>
      <c r="D4032" s="97" t="str">
        <f t="shared" si="191"/>
        <v/>
      </c>
    </row>
    <row r="4033" spans="2:4">
      <c r="B4033" s="97" t="str">
        <f t="shared" si="192"/>
        <v>00</v>
      </c>
      <c r="C4033" s="98">
        <f t="shared" si="193"/>
        <v>4032</v>
      </c>
      <c r="D4033" s="97" t="str">
        <f t="shared" si="191"/>
        <v/>
      </c>
    </row>
    <row r="4034" spans="2:4">
      <c r="B4034" s="97" t="str">
        <f t="shared" si="192"/>
        <v>00</v>
      </c>
      <c r="C4034" s="98">
        <f t="shared" si="193"/>
        <v>4033</v>
      </c>
      <c r="D4034" s="97" t="str">
        <f t="shared" ref="D4034:D4097" si="194">IF(A4034&gt;0,CHAR(A4034),"")</f>
        <v/>
      </c>
    </row>
    <row r="4035" spans="2:4">
      <c r="B4035" s="97" t="str">
        <f t="shared" ref="B4035:B4098" si="195">DEC2HEX(A4035,2)</f>
        <v>00</v>
      </c>
      <c r="C4035" s="98">
        <f t="shared" ref="C4035:C4098" si="196">C4034+1</f>
        <v>4034</v>
      </c>
      <c r="D4035" s="97" t="str">
        <f t="shared" si="194"/>
        <v/>
      </c>
    </row>
    <row r="4036" spans="2:4">
      <c r="B4036" s="97" t="str">
        <f t="shared" si="195"/>
        <v>00</v>
      </c>
      <c r="C4036" s="98">
        <f t="shared" si="196"/>
        <v>4035</v>
      </c>
      <c r="D4036" s="97" t="str">
        <f t="shared" si="194"/>
        <v/>
      </c>
    </row>
    <row r="4037" spans="2:4">
      <c r="B4037" s="97" t="str">
        <f t="shared" si="195"/>
        <v>00</v>
      </c>
      <c r="C4037" s="98">
        <f t="shared" si="196"/>
        <v>4036</v>
      </c>
      <c r="D4037" s="97" t="str">
        <f t="shared" si="194"/>
        <v/>
      </c>
    </row>
    <row r="4038" spans="2:4">
      <c r="B4038" s="97" t="str">
        <f t="shared" si="195"/>
        <v>00</v>
      </c>
      <c r="C4038" s="98">
        <f t="shared" si="196"/>
        <v>4037</v>
      </c>
      <c r="D4038" s="97" t="str">
        <f t="shared" si="194"/>
        <v/>
      </c>
    </row>
    <row r="4039" spans="2:4">
      <c r="B4039" s="97" t="str">
        <f t="shared" si="195"/>
        <v>00</v>
      </c>
      <c r="C4039" s="98">
        <f t="shared" si="196"/>
        <v>4038</v>
      </c>
      <c r="D4039" s="97" t="str">
        <f t="shared" si="194"/>
        <v/>
      </c>
    </row>
    <row r="4040" spans="2:4">
      <c r="B4040" s="97" t="str">
        <f t="shared" si="195"/>
        <v>00</v>
      </c>
      <c r="C4040" s="98">
        <f t="shared" si="196"/>
        <v>4039</v>
      </c>
      <c r="D4040" s="97" t="str">
        <f t="shared" si="194"/>
        <v/>
      </c>
    </row>
    <row r="4041" spans="2:4">
      <c r="B4041" s="97" t="str">
        <f t="shared" si="195"/>
        <v>00</v>
      </c>
      <c r="C4041" s="98">
        <f t="shared" si="196"/>
        <v>4040</v>
      </c>
      <c r="D4041" s="97" t="str">
        <f t="shared" si="194"/>
        <v/>
      </c>
    </row>
    <row r="4042" spans="2:4">
      <c r="B4042" s="97" t="str">
        <f t="shared" si="195"/>
        <v>00</v>
      </c>
      <c r="C4042" s="98">
        <f t="shared" si="196"/>
        <v>4041</v>
      </c>
      <c r="D4042" s="97" t="str">
        <f t="shared" si="194"/>
        <v/>
      </c>
    </row>
    <row r="4043" spans="2:4">
      <c r="B4043" s="97" t="str">
        <f t="shared" si="195"/>
        <v>00</v>
      </c>
      <c r="C4043" s="98">
        <f t="shared" si="196"/>
        <v>4042</v>
      </c>
      <c r="D4043" s="97" t="str">
        <f t="shared" si="194"/>
        <v/>
      </c>
    </row>
    <row r="4044" spans="2:4">
      <c r="B4044" s="97" t="str">
        <f t="shared" si="195"/>
        <v>00</v>
      </c>
      <c r="C4044" s="98">
        <f t="shared" si="196"/>
        <v>4043</v>
      </c>
      <c r="D4044" s="97" t="str">
        <f t="shared" si="194"/>
        <v/>
      </c>
    </row>
    <row r="4045" spans="2:4">
      <c r="B4045" s="97" t="str">
        <f t="shared" si="195"/>
        <v>00</v>
      </c>
      <c r="C4045" s="98">
        <f t="shared" si="196"/>
        <v>4044</v>
      </c>
      <c r="D4045" s="97" t="str">
        <f t="shared" si="194"/>
        <v/>
      </c>
    </row>
    <row r="4046" spans="2:4">
      <c r="B4046" s="97" t="str">
        <f t="shared" si="195"/>
        <v>00</v>
      </c>
      <c r="C4046" s="98">
        <f t="shared" si="196"/>
        <v>4045</v>
      </c>
      <c r="D4046" s="97" t="str">
        <f t="shared" si="194"/>
        <v/>
      </c>
    </row>
    <row r="4047" spans="2:4">
      <c r="B4047" s="97" t="str">
        <f t="shared" si="195"/>
        <v>00</v>
      </c>
      <c r="C4047" s="98">
        <f t="shared" si="196"/>
        <v>4046</v>
      </c>
      <c r="D4047" s="97" t="str">
        <f t="shared" si="194"/>
        <v/>
      </c>
    </row>
    <row r="4048" spans="2:4">
      <c r="B4048" s="97" t="str">
        <f t="shared" si="195"/>
        <v>00</v>
      </c>
      <c r="C4048" s="98">
        <f t="shared" si="196"/>
        <v>4047</v>
      </c>
      <c r="D4048" s="97" t="str">
        <f t="shared" si="194"/>
        <v/>
      </c>
    </row>
    <row r="4049" spans="2:4">
      <c r="B4049" s="97" t="str">
        <f t="shared" si="195"/>
        <v>00</v>
      </c>
      <c r="C4049" s="98">
        <f t="shared" si="196"/>
        <v>4048</v>
      </c>
      <c r="D4049" s="97" t="str">
        <f t="shared" si="194"/>
        <v/>
      </c>
    </row>
    <row r="4050" spans="2:4">
      <c r="B4050" s="97" t="str">
        <f t="shared" si="195"/>
        <v>00</v>
      </c>
      <c r="C4050" s="98">
        <f t="shared" si="196"/>
        <v>4049</v>
      </c>
      <c r="D4050" s="97" t="str">
        <f t="shared" si="194"/>
        <v/>
      </c>
    </row>
    <row r="4051" spans="2:4">
      <c r="B4051" s="97" t="str">
        <f t="shared" si="195"/>
        <v>00</v>
      </c>
      <c r="C4051" s="98">
        <f t="shared" si="196"/>
        <v>4050</v>
      </c>
      <c r="D4051" s="97" t="str">
        <f t="shared" si="194"/>
        <v/>
      </c>
    </row>
    <row r="4052" spans="2:4">
      <c r="B4052" s="97" t="str">
        <f t="shared" si="195"/>
        <v>00</v>
      </c>
      <c r="C4052" s="98">
        <f t="shared" si="196"/>
        <v>4051</v>
      </c>
      <c r="D4052" s="97" t="str">
        <f t="shared" si="194"/>
        <v/>
      </c>
    </row>
    <row r="4053" spans="2:4">
      <c r="B4053" s="97" t="str">
        <f t="shared" si="195"/>
        <v>00</v>
      </c>
      <c r="C4053" s="98">
        <f t="shared" si="196"/>
        <v>4052</v>
      </c>
      <c r="D4053" s="97" t="str">
        <f t="shared" si="194"/>
        <v/>
      </c>
    </row>
    <row r="4054" spans="2:4">
      <c r="B4054" s="97" t="str">
        <f t="shared" si="195"/>
        <v>00</v>
      </c>
      <c r="C4054" s="98">
        <f t="shared" si="196"/>
        <v>4053</v>
      </c>
      <c r="D4054" s="97" t="str">
        <f t="shared" si="194"/>
        <v/>
      </c>
    </row>
    <row r="4055" spans="2:4">
      <c r="B4055" s="97" t="str">
        <f t="shared" si="195"/>
        <v>00</v>
      </c>
      <c r="C4055" s="98">
        <f t="shared" si="196"/>
        <v>4054</v>
      </c>
      <c r="D4055" s="97" t="str">
        <f t="shared" si="194"/>
        <v/>
      </c>
    </row>
    <row r="4056" spans="2:4">
      <c r="B4056" s="97" t="str">
        <f t="shared" si="195"/>
        <v>00</v>
      </c>
      <c r="C4056" s="98">
        <f t="shared" si="196"/>
        <v>4055</v>
      </c>
      <c r="D4056" s="97" t="str">
        <f t="shared" si="194"/>
        <v/>
      </c>
    </row>
    <row r="4057" spans="2:4">
      <c r="B4057" s="97" t="str">
        <f t="shared" si="195"/>
        <v>00</v>
      </c>
      <c r="C4057" s="98">
        <f t="shared" si="196"/>
        <v>4056</v>
      </c>
      <c r="D4057" s="97" t="str">
        <f t="shared" si="194"/>
        <v/>
      </c>
    </row>
    <row r="4058" spans="2:4">
      <c r="B4058" s="97" t="str">
        <f t="shared" si="195"/>
        <v>00</v>
      </c>
      <c r="C4058" s="98">
        <f t="shared" si="196"/>
        <v>4057</v>
      </c>
      <c r="D4058" s="97" t="str">
        <f t="shared" si="194"/>
        <v/>
      </c>
    </row>
    <row r="4059" spans="2:4">
      <c r="B4059" s="97" t="str">
        <f t="shared" si="195"/>
        <v>00</v>
      </c>
      <c r="C4059" s="98">
        <f t="shared" si="196"/>
        <v>4058</v>
      </c>
      <c r="D4059" s="97" t="str">
        <f t="shared" si="194"/>
        <v/>
      </c>
    </row>
    <row r="4060" spans="2:4">
      <c r="B4060" s="97" t="str">
        <f t="shared" si="195"/>
        <v>00</v>
      </c>
      <c r="C4060" s="98">
        <f t="shared" si="196"/>
        <v>4059</v>
      </c>
      <c r="D4060" s="97" t="str">
        <f t="shared" si="194"/>
        <v/>
      </c>
    </row>
    <row r="4061" spans="2:4">
      <c r="B4061" s="97" t="str">
        <f t="shared" si="195"/>
        <v>00</v>
      </c>
      <c r="C4061" s="98">
        <f t="shared" si="196"/>
        <v>4060</v>
      </c>
      <c r="D4061" s="97" t="str">
        <f t="shared" si="194"/>
        <v/>
      </c>
    </row>
    <row r="4062" spans="2:4">
      <c r="B4062" s="97" t="str">
        <f t="shared" si="195"/>
        <v>00</v>
      </c>
      <c r="C4062" s="98">
        <f t="shared" si="196"/>
        <v>4061</v>
      </c>
      <c r="D4062" s="97" t="str">
        <f t="shared" si="194"/>
        <v/>
      </c>
    </row>
    <row r="4063" spans="2:4">
      <c r="B4063" s="97" t="str">
        <f t="shared" si="195"/>
        <v>00</v>
      </c>
      <c r="C4063" s="98">
        <f t="shared" si="196"/>
        <v>4062</v>
      </c>
      <c r="D4063" s="97" t="str">
        <f t="shared" si="194"/>
        <v/>
      </c>
    </row>
    <row r="4064" spans="2:4">
      <c r="B4064" s="97" t="str">
        <f t="shared" si="195"/>
        <v>00</v>
      </c>
      <c r="C4064" s="98">
        <f t="shared" si="196"/>
        <v>4063</v>
      </c>
      <c r="D4064" s="97" t="str">
        <f t="shared" si="194"/>
        <v/>
      </c>
    </row>
    <row r="4065" spans="2:4">
      <c r="B4065" s="97" t="str">
        <f t="shared" si="195"/>
        <v>00</v>
      </c>
      <c r="C4065" s="98">
        <f t="shared" si="196"/>
        <v>4064</v>
      </c>
      <c r="D4065" s="97" t="str">
        <f t="shared" si="194"/>
        <v/>
      </c>
    </row>
    <row r="4066" spans="2:4">
      <c r="B4066" s="97" t="str">
        <f t="shared" si="195"/>
        <v>00</v>
      </c>
      <c r="C4066" s="98">
        <f t="shared" si="196"/>
        <v>4065</v>
      </c>
      <c r="D4066" s="97" t="str">
        <f t="shared" si="194"/>
        <v/>
      </c>
    </row>
    <row r="4067" spans="2:4">
      <c r="B4067" s="97" t="str">
        <f t="shared" si="195"/>
        <v>00</v>
      </c>
      <c r="C4067" s="98">
        <f t="shared" si="196"/>
        <v>4066</v>
      </c>
      <c r="D4067" s="97" t="str">
        <f t="shared" si="194"/>
        <v/>
      </c>
    </row>
    <row r="4068" spans="2:4">
      <c r="B4068" s="97" t="str">
        <f t="shared" si="195"/>
        <v>00</v>
      </c>
      <c r="C4068" s="98">
        <f t="shared" si="196"/>
        <v>4067</v>
      </c>
      <c r="D4068" s="97" t="str">
        <f t="shared" si="194"/>
        <v/>
      </c>
    </row>
    <row r="4069" spans="2:4">
      <c r="B4069" s="97" t="str">
        <f t="shared" si="195"/>
        <v>00</v>
      </c>
      <c r="C4069" s="98">
        <f t="shared" si="196"/>
        <v>4068</v>
      </c>
      <c r="D4069" s="97" t="str">
        <f t="shared" si="194"/>
        <v/>
      </c>
    </row>
    <row r="4070" spans="2:4">
      <c r="B4070" s="97" t="str">
        <f t="shared" si="195"/>
        <v>00</v>
      </c>
      <c r="C4070" s="98">
        <f t="shared" si="196"/>
        <v>4069</v>
      </c>
      <c r="D4070" s="97" t="str">
        <f t="shared" si="194"/>
        <v/>
      </c>
    </row>
    <row r="4071" spans="2:4">
      <c r="B4071" s="97" t="str">
        <f t="shared" si="195"/>
        <v>00</v>
      </c>
      <c r="C4071" s="98">
        <f t="shared" si="196"/>
        <v>4070</v>
      </c>
      <c r="D4071" s="97" t="str">
        <f t="shared" si="194"/>
        <v/>
      </c>
    </row>
    <row r="4072" spans="2:4">
      <c r="B4072" s="97" t="str">
        <f t="shared" si="195"/>
        <v>00</v>
      </c>
      <c r="C4072" s="98">
        <f t="shared" si="196"/>
        <v>4071</v>
      </c>
      <c r="D4072" s="97" t="str">
        <f t="shared" si="194"/>
        <v/>
      </c>
    </row>
    <row r="4073" spans="2:4">
      <c r="B4073" s="97" t="str">
        <f t="shared" si="195"/>
        <v>00</v>
      </c>
      <c r="C4073" s="98">
        <f t="shared" si="196"/>
        <v>4072</v>
      </c>
      <c r="D4073" s="97" t="str">
        <f t="shared" si="194"/>
        <v/>
      </c>
    </row>
    <row r="4074" spans="2:4">
      <c r="B4074" s="97" t="str">
        <f t="shared" si="195"/>
        <v>00</v>
      </c>
      <c r="C4074" s="98">
        <f t="shared" si="196"/>
        <v>4073</v>
      </c>
      <c r="D4074" s="97" t="str">
        <f t="shared" si="194"/>
        <v/>
      </c>
    </row>
    <row r="4075" spans="2:4">
      <c r="B4075" s="97" t="str">
        <f t="shared" si="195"/>
        <v>00</v>
      </c>
      <c r="C4075" s="98">
        <f t="shared" si="196"/>
        <v>4074</v>
      </c>
      <c r="D4075" s="97" t="str">
        <f t="shared" si="194"/>
        <v/>
      </c>
    </row>
    <row r="4076" spans="2:4">
      <c r="B4076" s="97" t="str">
        <f t="shared" si="195"/>
        <v>00</v>
      </c>
      <c r="C4076" s="98">
        <f t="shared" si="196"/>
        <v>4075</v>
      </c>
      <c r="D4076" s="97" t="str">
        <f t="shared" si="194"/>
        <v/>
      </c>
    </row>
    <row r="4077" spans="2:4">
      <c r="B4077" s="97" t="str">
        <f t="shared" si="195"/>
        <v>00</v>
      </c>
      <c r="C4077" s="98">
        <f t="shared" si="196"/>
        <v>4076</v>
      </c>
      <c r="D4077" s="97" t="str">
        <f t="shared" si="194"/>
        <v/>
      </c>
    </row>
    <row r="4078" spans="2:4">
      <c r="B4078" s="97" t="str">
        <f t="shared" si="195"/>
        <v>00</v>
      </c>
      <c r="C4078" s="98">
        <f t="shared" si="196"/>
        <v>4077</v>
      </c>
      <c r="D4078" s="97" t="str">
        <f t="shared" si="194"/>
        <v/>
      </c>
    </row>
    <row r="4079" spans="2:4">
      <c r="B4079" s="97" t="str">
        <f t="shared" si="195"/>
        <v>00</v>
      </c>
      <c r="C4079" s="98">
        <f t="shared" si="196"/>
        <v>4078</v>
      </c>
      <c r="D4079" s="97" t="str">
        <f t="shared" si="194"/>
        <v/>
      </c>
    </row>
    <row r="4080" spans="2:4">
      <c r="B4080" s="97" t="str">
        <f t="shared" si="195"/>
        <v>00</v>
      </c>
      <c r="C4080" s="98">
        <f t="shared" si="196"/>
        <v>4079</v>
      </c>
      <c r="D4080" s="97" t="str">
        <f t="shared" si="194"/>
        <v/>
      </c>
    </row>
    <row r="4081" spans="2:4">
      <c r="B4081" s="97" t="str">
        <f t="shared" si="195"/>
        <v>00</v>
      </c>
      <c r="C4081" s="98">
        <f t="shared" si="196"/>
        <v>4080</v>
      </c>
      <c r="D4081" s="97" t="str">
        <f t="shared" si="194"/>
        <v/>
      </c>
    </row>
    <row r="4082" spans="2:4">
      <c r="B4082" s="97" t="str">
        <f t="shared" si="195"/>
        <v>00</v>
      </c>
      <c r="C4082" s="98">
        <f t="shared" si="196"/>
        <v>4081</v>
      </c>
      <c r="D4082" s="97" t="str">
        <f t="shared" si="194"/>
        <v/>
      </c>
    </row>
    <row r="4083" spans="2:4">
      <c r="B4083" s="97" t="str">
        <f t="shared" si="195"/>
        <v>00</v>
      </c>
      <c r="C4083" s="98">
        <f t="shared" si="196"/>
        <v>4082</v>
      </c>
      <c r="D4083" s="97" t="str">
        <f t="shared" si="194"/>
        <v/>
      </c>
    </row>
    <row r="4084" spans="2:4">
      <c r="B4084" s="97" t="str">
        <f t="shared" si="195"/>
        <v>00</v>
      </c>
      <c r="C4084" s="98">
        <f t="shared" si="196"/>
        <v>4083</v>
      </c>
      <c r="D4084" s="97" t="str">
        <f t="shared" si="194"/>
        <v/>
      </c>
    </row>
    <row r="4085" spans="2:4">
      <c r="B4085" s="97" t="str">
        <f t="shared" si="195"/>
        <v>00</v>
      </c>
      <c r="C4085" s="98">
        <f t="shared" si="196"/>
        <v>4084</v>
      </c>
      <c r="D4085" s="97" t="str">
        <f t="shared" si="194"/>
        <v/>
      </c>
    </row>
    <row r="4086" spans="2:4">
      <c r="B4086" s="97" t="str">
        <f t="shared" si="195"/>
        <v>00</v>
      </c>
      <c r="C4086" s="98">
        <f t="shared" si="196"/>
        <v>4085</v>
      </c>
      <c r="D4086" s="97" t="str">
        <f t="shared" si="194"/>
        <v/>
      </c>
    </row>
    <row r="4087" spans="2:4">
      <c r="B4087" s="97" t="str">
        <f t="shared" si="195"/>
        <v>00</v>
      </c>
      <c r="C4087" s="98">
        <f t="shared" si="196"/>
        <v>4086</v>
      </c>
      <c r="D4087" s="97" t="str">
        <f t="shared" si="194"/>
        <v/>
      </c>
    </row>
    <row r="4088" spans="2:4">
      <c r="B4088" s="97" t="str">
        <f t="shared" si="195"/>
        <v>00</v>
      </c>
      <c r="C4088" s="98">
        <f t="shared" si="196"/>
        <v>4087</v>
      </c>
      <c r="D4088" s="97" t="str">
        <f t="shared" si="194"/>
        <v/>
      </c>
    </row>
    <row r="4089" spans="2:4">
      <c r="B4089" s="97" t="str">
        <f t="shared" si="195"/>
        <v>00</v>
      </c>
      <c r="C4089" s="98">
        <f t="shared" si="196"/>
        <v>4088</v>
      </c>
      <c r="D4089" s="97" t="str">
        <f t="shared" si="194"/>
        <v/>
      </c>
    </row>
    <row r="4090" spans="2:4">
      <c r="B4090" s="97" t="str">
        <f t="shared" si="195"/>
        <v>00</v>
      </c>
      <c r="C4090" s="98">
        <f t="shared" si="196"/>
        <v>4089</v>
      </c>
      <c r="D4090" s="97" t="str">
        <f t="shared" si="194"/>
        <v/>
      </c>
    </row>
    <row r="4091" spans="2:4">
      <c r="B4091" s="97" t="str">
        <f t="shared" si="195"/>
        <v>00</v>
      </c>
      <c r="C4091" s="98">
        <f t="shared" si="196"/>
        <v>4090</v>
      </c>
      <c r="D4091" s="97" t="str">
        <f t="shared" si="194"/>
        <v/>
      </c>
    </row>
    <row r="4092" spans="2:4">
      <c r="B4092" s="97" t="str">
        <f t="shared" si="195"/>
        <v>00</v>
      </c>
      <c r="C4092" s="98">
        <f t="shared" si="196"/>
        <v>4091</v>
      </c>
      <c r="D4092" s="97" t="str">
        <f t="shared" si="194"/>
        <v/>
      </c>
    </row>
    <row r="4093" spans="2:4">
      <c r="B4093" s="97" t="str">
        <f t="shared" si="195"/>
        <v>00</v>
      </c>
      <c r="C4093" s="98">
        <f t="shared" si="196"/>
        <v>4092</v>
      </c>
      <c r="D4093" s="97" t="str">
        <f t="shared" si="194"/>
        <v/>
      </c>
    </row>
    <row r="4094" spans="2:4">
      <c r="B4094" s="97" t="str">
        <f t="shared" si="195"/>
        <v>00</v>
      </c>
      <c r="C4094" s="98">
        <f t="shared" si="196"/>
        <v>4093</v>
      </c>
      <c r="D4094" s="97" t="str">
        <f t="shared" si="194"/>
        <v/>
      </c>
    </row>
    <row r="4095" spans="2:4">
      <c r="B4095" s="97" t="str">
        <f t="shared" si="195"/>
        <v>00</v>
      </c>
      <c r="C4095" s="98">
        <f t="shared" si="196"/>
        <v>4094</v>
      </c>
      <c r="D4095" s="97" t="str">
        <f t="shared" si="194"/>
        <v/>
      </c>
    </row>
    <row r="4096" spans="2:4">
      <c r="B4096" s="97" t="str">
        <f t="shared" si="195"/>
        <v>00</v>
      </c>
      <c r="C4096" s="98">
        <f t="shared" si="196"/>
        <v>4095</v>
      </c>
      <c r="D4096" s="97" t="str">
        <f t="shared" si="194"/>
        <v/>
      </c>
    </row>
    <row r="4097" spans="2:4">
      <c r="B4097" s="97" t="str">
        <f t="shared" si="195"/>
        <v>00</v>
      </c>
      <c r="C4097" s="98">
        <f t="shared" si="196"/>
        <v>4096</v>
      </c>
      <c r="D4097" s="97" t="str">
        <f t="shared" si="194"/>
        <v/>
      </c>
    </row>
    <row r="4098" spans="2:4">
      <c r="B4098" s="97" t="str">
        <f t="shared" si="195"/>
        <v>00</v>
      </c>
      <c r="C4098" s="98">
        <f t="shared" si="196"/>
        <v>4097</v>
      </c>
      <c r="D4098" s="97" t="str">
        <f t="shared" ref="D4098:D4161" si="197">IF(A4098&gt;0,CHAR(A4098),"")</f>
        <v/>
      </c>
    </row>
    <row r="4099" spans="2:4">
      <c r="B4099" s="97" t="str">
        <f t="shared" ref="B4099:B4162" si="198">DEC2HEX(A4099,2)</f>
        <v>00</v>
      </c>
      <c r="C4099" s="98">
        <f t="shared" ref="C4099:C4162" si="199">C4098+1</f>
        <v>4098</v>
      </c>
      <c r="D4099" s="97" t="str">
        <f t="shared" si="197"/>
        <v/>
      </c>
    </row>
    <row r="4100" spans="2:4">
      <c r="B4100" s="97" t="str">
        <f t="shared" si="198"/>
        <v>00</v>
      </c>
      <c r="C4100" s="98">
        <f t="shared" si="199"/>
        <v>4099</v>
      </c>
      <c r="D4100" s="97" t="str">
        <f t="shared" si="197"/>
        <v/>
      </c>
    </row>
    <row r="4101" spans="2:4">
      <c r="B4101" s="97" t="str">
        <f t="shared" si="198"/>
        <v>00</v>
      </c>
      <c r="C4101" s="98">
        <f t="shared" si="199"/>
        <v>4100</v>
      </c>
      <c r="D4101" s="97" t="str">
        <f t="shared" si="197"/>
        <v/>
      </c>
    </row>
    <row r="4102" spans="2:4">
      <c r="B4102" s="97" t="str">
        <f t="shared" si="198"/>
        <v>00</v>
      </c>
      <c r="C4102" s="98">
        <f t="shared" si="199"/>
        <v>4101</v>
      </c>
      <c r="D4102" s="97" t="str">
        <f t="shared" si="197"/>
        <v/>
      </c>
    </row>
    <row r="4103" spans="2:4">
      <c r="B4103" s="97" t="str">
        <f t="shared" si="198"/>
        <v>00</v>
      </c>
      <c r="C4103" s="98">
        <f t="shared" si="199"/>
        <v>4102</v>
      </c>
      <c r="D4103" s="97" t="str">
        <f t="shared" si="197"/>
        <v/>
      </c>
    </row>
    <row r="4104" spans="2:4">
      <c r="B4104" s="97" t="str">
        <f t="shared" si="198"/>
        <v>00</v>
      </c>
      <c r="C4104" s="98">
        <f t="shared" si="199"/>
        <v>4103</v>
      </c>
      <c r="D4104" s="97" t="str">
        <f t="shared" si="197"/>
        <v/>
      </c>
    </row>
    <row r="4105" spans="2:4">
      <c r="B4105" s="97" t="str">
        <f t="shared" si="198"/>
        <v>00</v>
      </c>
      <c r="C4105" s="98">
        <f t="shared" si="199"/>
        <v>4104</v>
      </c>
      <c r="D4105" s="97" t="str">
        <f t="shared" si="197"/>
        <v/>
      </c>
    </row>
    <row r="4106" spans="2:4">
      <c r="B4106" s="97" t="str">
        <f t="shared" si="198"/>
        <v>00</v>
      </c>
      <c r="C4106" s="98">
        <f t="shared" si="199"/>
        <v>4105</v>
      </c>
      <c r="D4106" s="97" t="str">
        <f t="shared" si="197"/>
        <v/>
      </c>
    </row>
    <row r="4107" spans="2:4">
      <c r="B4107" s="97" t="str">
        <f t="shared" si="198"/>
        <v>00</v>
      </c>
      <c r="C4107" s="98">
        <f t="shared" si="199"/>
        <v>4106</v>
      </c>
      <c r="D4107" s="97" t="str">
        <f t="shared" si="197"/>
        <v/>
      </c>
    </row>
    <row r="4108" spans="2:4">
      <c r="B4108" s="97" t="str">
        <f t="shared" si="198"/>
        <v>00</v>
      </c>
      <c r="C4108" s="98">
        <f t="shared" si="199"/>
        <v>4107</v>
      </c>
      <c r="D4108" s="97" t="str">
        <f t="shared" si="197"/>
        <v/>
      </c>
    </row>
    <row r="4109" spans="2:4">
      <c r="B4109" s="97" t="str">
        <f t="shared" si="198"/>
        <v>00</v>
      </c>
      <c r="C4109" s="98">
        <f t="shared" si="199"/>
        <v>4108</v>
      </c>
      <c r="D4109" s="97" t="str">
        <f t="shared" si="197"/>
        <v/>
      </c>
    </row>
    <row r="4110" spans="2:4">
      <c r="B4110" s="97" t="str">
        <f t="shared" si="198"/>
        <v>00</v>
      </c>
      <c r="C4110" s="98">
        <f t="shared" si="199"/>
        <v>4109</v>
      </c>
      <c r="D4110" s="97" t="str">
        <f t="shared" si="197"/>
        <v/>
      </c>
    </row>
    <row r="4111" spans="2:4">
      <c r="B4111" s="97" t="str">
        <f t="shared" si="198"/>
        <v>00</v>
      </c>
      <c r="C4111" s="98">
        <f t="shared" si="199"/>
        <v>4110</v>
      </c>
      <c r="D4111" s="97" t="str">
        <f t="shared" si="197"/>
        <v/>
      </c>
    </row>
    <row r="4112" spans="2:4">
      <c r="B4112" s="97" t="str">
        <f t="shared" si="198"/>
        <v>00</v>
      </c>
      <c r="C4112" s="98">
        <f t="shared" si="199"/>
        <v>4111</v>
      </c>
      <c r="D4112" s="97" t="str">
        <f t="shared" si="197"/>
        <v/>
      </c>
    </row>
    <row r="4113" spans="2:4">
      <c r="B4113" s="97" t="str">
        <f t="shared" si="198"/>
        <v>00</v>
      </c>
      <c r="C4113" s="98">
        <f t="shared" si="199"/>
        <v>4112</v>
      </c>
      <c r="D4113" s="97" t="str">
        <f t="shared" si="197"/>
        <v/>
      </c>
    </row>
    <row r="4114" spans="2:4">
      <c r="B4114" s="97" t="str">
        <f t="shared" si="198"/>
        <v>00</v>
      </c>
      <c r="C4114" s="98">
        <f t="shared" si="199"/>
        <v>4113</v>
      </c>
      <c r="D4114" s="97" t="str">
        <f t="shared" si="197"/>
        <v/>
      </c>
    </row>
    <row r="4115" spans="2:4">
      <c r="B4115" s="97" t="str">
        <f t="shared" si="198"/>
        <v>00</v>
      </c>
      <c r="C4115" s="98">
        <f t="shared" si="199"/>
        <v>4114</v>
      </c>
      <c r="D4115" s="97" t="str">
        <f t="shared" si="197"/>
        <v/>
      </c>
    </row>
    <row r="4116" spans="2:4">
      <c r="B4116" s="97" t="str">
        <f t="shared" si="198"/>
        <v>00</v>
      </c>
      <c r="C4116" s="98">
        <f t="shared" si="199"/>
        <v>4115</v>
      </c>
      <c r="D4116" s="97" t="str">
        <f t="shared" si="197"/>
        <v/>
      </c>
    </row>
    <row r="4117" spans="2:4">
      <c r="B4117" s="97" t="str">
        <f t="shared" si="198"/>
        <v>00</v>
      </c>
      <c r="C4117" s="98">
        <f t="shared" si="199"/>
        <v>4116</v>
      </c>
      <c r="D4117" s="97" t="str">
        <f t="shared" si="197"/>
        <v/>
      </c>
    </row>
    <row r="4118" spans="2:4">
      <c r="B4118" s="97" t="str">
        <f t="shared" si="198"/>
        <v>00</v>
      </c>
      <c r="C4118" s="98">
        <f t="shared" si="199"/>
        <v>4117</v>
      </c>
      <c r="D4118" s="97" t="str">
        <f t="shared" si="197"/>
        <v/>
      </c>
    </row>
    <row r="4119" spans="2:4">
      <c r="B4119" s="97" t="str">
        <f t="shared" si="198"/>
        <v>00</v>
      </c>
      <c r="C4119" s="98">
        <f t="shared" si="199"/>
        <v>4118</v>
      </c>
      <c r="D4119" s="97" t="str">
        <f t="shared" si="197"/>
        <v/>
      </c>
    </row>
    <row r="4120" spans="2:4">
      <c r="B4120" s="97" t="str">
        <f t="shared" si="198"/>
        <v>00</v>
      </c>
      <c r="C4120" s="98">
        <f t="shared" si="199"/>
        <v>4119</v>
      </c>
      <c r="D4120" s="97" t="str">
        <f t="shared" si="197"/>
        <v/>
      </c>
    </row>
    <row r="4121" spans="2:4">
      <c r="B4121" s="97" t="str">
        <f t="shared" si="198"/>
        <v>00</v>
      </c>
      <c r="C4121" s="98">
        <f t="shared" si="199"/>
        <v>4120</v>
      </c>
      <c r="D4121" s="97" t="str">
        <f t="shared" si="197"/>
        <v/>
      </c>
    </row>
    <row r="4122" spans="2:4">
      <c r="B4122" s="97" t="str">
        <f t="shared" si="198"/>
        <v>00</v>
      </c>
      <c r="C4122" s="98">
        <f t="shared" si="199"/>
        <v>4121</v>
      </c>
      <c r="D4122" s="97" t="str">
        <f t="shared" si="197"/>
        <v/>
      </c>
    </row>
    <row r="4123" spans="2:4">
      <c r="B4123" s="97" t="str">
        <f t="shared" si="198"/>
        <v>00</v>
      </c>
      <c r="C4123" s="98">
        <f t="shared" si="199"/>
        <v>4122</v>
      </c>
      <c r="D4123" s="97" t="str">
        <f t="shared" si="197"/>
        <v/>
      </c>
    </row>
    <row r="4124" spans="2:4">
      <c r="B4124" s="97" t="str">
        <f t="shared" si="198"/>
        <v>00</v>
      </c>
      <c r="C4124" s="98">
        <f t="shared" si="199"/>
        <v>4123</v>
      </c>
      <c r="D4124" s="97" t="str">
        <f t="shared" si="197"/>
        <v/>
      </c>
    </row>
    <row r="4125" spans="2:4">
      <c r="B4125" s="97" t="str">
        <f t="shared" si="198"/>
        <v>00</v>
      </c>
      <c r="C4125" s="98">
        <f t="shared" si="199"/>
        <v>4124</v>
      </c>
      <c r="D4125" s="97" t="str">
        <f t="shared" si="197"/>
        <v/>
      </c>
    </row>
    <row r="4126" spans="2:4">
      <c r="B4126" s="97" t="str">
        <f t="shared" si="198"/>
        <v>00</v>
      </c>
      <c r="C4126" s="98">
        <f t="shared" si="199"/>
        <v>4125</v>
      </c>
      <c r="D4126" s="97" t="str">
        <f t="shared" si="197"/>
        <v/>
      </c>
    </row>
    <row r="4127" spans="2:4">
      <c r="B4127" s="97" t="str">
        <f t="shared" si="198"/>
        <v>00</v>
      </c>
      <c r="C4127" s="98">
        <f t="shared" si="199"/>
        <v>4126</v>
      </c>
      <c r="D4127" s="97" t="str">
        <f t="shared" si="197"/>
        <v/>
      </c>
    </row>
    <row r="4128" spans="2:4">
      <c r="B4128" s="97" t="str">
        <f t="shared" si="198"/>
        <v>00</v>
      </c>
      <c r="C4128" s="98">
        <f t="shared" si="199"/>
        <v>4127</v>
      </c>
      <c r="D4128" s="97" t="str">
        <f t="shared" si="197"/>
        <v/>
      </c>
    </row>
    <row r="4129" spans="2:4">
      <c r="B4129" s="97" t="str">
        <f t="shared" si="198"/>
        <v>00</v>
      </c>
      <c r="C4129" s="98">
        <f t="shared" si="199"/>
        <v>4128</v>
      </c>
      <c r="D4129" s="97" t="str">
        <f t="shared" si="197"/>
        <v/>
      </c>
    </row>
    <row r="4130" spans="2:4">
      <c r="B4130" s="97" t="str">
        <f t="shared" si="198"/>
        <v>00</v>
      </c>
      <c r="C4130" s="98">
        <f t="shared" si="199"/>
        <v>4129</v>
      </c>
      <c r="D4130" s="97" t="str">
        <f t="shared" si="197"/>
        <v/>
      </c>
    </row>
    <row r="4131" spans="2:4">
      <c r="B4131" s="97" t="str">
        <f t="shared" si="198"/>
        <v>00</v>
      </c>
      <c r="C4131" s="98">
        <f t="shared" si="199"/>
        <v>4130</v>
      </c>
      <c r="D4131" s="97" t="str">
        <f t="shared" si="197"/>
        <v/>
      </c>
    </row>
    <row r="4132" spans="2:4">
      <c r="B4132" s="97" t="str">
        <f t="shared" si="198"/>
        <v>00</v>
      </c>
      <c r="C4132" s="98">
        <f t="shared" si="199"/>
        <v>4131</v>
      </c>
      <c r="D4132" s="97" t="str">
        <f t="shared" si="197"/>
        <v/>
      </c>
    </row>
    <row r="4133" spans="2:4">
      <c r="B4133" s="97" t="str">
        <f t="shared" si="198"/>
        <v>00</v>
      </c>
      <c r="C4133" s="98">
        <f t="shared" si="199"/>
        <v>4132</v>
      </c>
      <c r="D4133" s="97" t="str">
        <f t="shared" si="197"/>
        <v/>
      </c>
    </row>
    <row r="4134" spans="2:4">
      <c r="B4134" s="97" t="str">
        <f t="shared" si="198"/>
        <v>00</v>
      </c>
      <c r="C4134" s="98">
        <f t="shared" si="199"/>
        <v>4133</v>
      </c>
      <c r="D4134" s="97" t="str">
        <f t="shared" si="197"/>
        <v/>
      </c>
    </row>
    <row r="4135" spans="2:4">
      <c r="B4135" s="97" t="str">
        <f t="shared" si="198"/>
        <v>00</v>
      </c>
      <c r="C4135" s="98">
        <f t="shared" si="199"/>
        <v>4134</v>
      </c>
      <c r="D4135" s="97" t="str">
        <f t="shared" si="197"/>
        <v/>
      </c>
    </row>
    <row r="4136" spans="2:4">
      <c r="B4136" s="97" t="str">
        <f t="shared" si="198"/>
        <v>00</v>
      </c>
      <c r="C4136" s="98">
        <f t="shared" si="199"/>
        <v>4135</v>
      </c>
      <c r="D4136" s="97" t="str">
        <f t="shared" si="197"/>
        <v/>
      </c>
    </row>
    <row r="4137" spans="2:4">
      <c r="B4137" s="97" t="str">
        <f t="shared" si="198"/>
        <v>00</v>
      </c>
      <c r="C4137" s="98">
        <f t="shared" si="199"/>
        <v>4136</v>
      </c>
      <c r="D4137" s="97" t="str">
        <f t="shared" si="197"/>
        <v/>
      </c>
    </row>
    <row r="4138" spans="2:4">
      <c r="B4138" s="97" t="str">
        <f t="shared" si="198"/>
        <v>00</v>
      </c>
      <c r="C4138" s="98">
        <f t="shared" si="199"/>
        <v>4137</v>
      </c>
      <c r="D4138" s="97" t="str">
        <f t="shared" si="197"/>
        <v/>
      </c>
    </row>
    <row r="4139" spans="2:4">
      <c r="B4139" s="97" t="str">
        <f t="shared" si="198"/>
        <v>00</v>
      </c>
      <c r="C4139" s="98">
        <f t="shared" si="199"/>
        <v>4138</v>
      </c>
      <c r="D4139" s="97" t="str">
        <f t="shared" si="197"/>
        <v/>
      </c>
    </row>
    <row r="4140" spans="2:4">
      <c r="B4140" s="97" t="str">
        <f t="shared" si="198"/>
        <v>00</v>
      </c>
      <c r="C4140" s="98">
        <f t="shared" si="199"/>
        <v>4139</v>
      </c>
      <c r="D4140" s="97" t="str">
        <f t="shared" si="197"/>
        <v/>
      </c>
    </row>
    <row r="4141" spans="2:4">
      <c r="B4141" s="97" t="str">
        <f t="shared" si="198"/>
        <v>00</v>
      </c>
      <c r="C4141" s="98">
        <f t="shared" si="199"/>
        <v>4140</v>
      </c>
      <c r="D4141" s="97" t="str">
        <f t="shared" si="197"/>
        <v/>
      </c>
    </row>
    <row r="4142" spans="2:4">
      <c r="B4142" s="97" t="str">
        <f t="shared" si="198"/>
        <v>00</v>
      </c>
      <c r="C4142" s="98">
        <f t="shared" si="199"/>
        <v>4141</v>
      </c>
      <c r="D4142" s="97" t="str">
        <f t="shared" si="197"/>
        <v/>
      </c>
    </row>
    <row r="4143" spans="2:4">
      <c r="B4143" s="97" t="str">
        <f t="shared" si="198"/>
        <v>00</v>
      </c>
      <c r="C4143" s="98">
        <f t="shared" si="199"/>
        <v>4142</v>
      </c>
      <c r="D4143" s="97" t="str">
        <f t="shared" si="197"/>
        <v/>
      </c>
    </row>
    <row r="4144" spans="2:4">
      <c r="B4144" s="97" t="str">
        <f t="shared" si="198"/>
        <v>00</v>
      </c>
      <c r="C4144" s="98">
        <f t="shared" si="199"/>
        <v>4143</v>
      </c>
      <c r="D4144" s="97" t="str">
        <f t="shared" si="197"/>
        <v/>
      </c>
    </row>
    <row r="4145" spans="2:4">
      <c r="B4145" s="97" t="str">
        <f t="shared" si="198"/>
        <v>00</v>
      </c>
      <c r="C4145" s="98">
        <f t="shared" si="199"/>
        <v>4144</v>
      </c>
      <c r="D4145" s="97" t="str">
        <f t="shared" si="197"/>
        <v/>
      </c>
    </row>
    <row r="4146" spans="2:4">
      <c r="B4146" s="97" t="str">
        <f t="shared" si="198"/>
        <v>00</v>
      </c>
      <c r="C4146" s="98">
        <f t="shared" si="199"/>
        <v>4145</v>
      </c>
      <c r="D4146" s="97" t="str">
        <f t="shared" si="197"/>
        <v/>
      </c>
    </row>
    <row r="4147" spans="2:4">
      <c r="B4147" s="97" t="str">
        <f t="shared" si="198"/>
        <v>00</v>
      </c>
      <c r="C4147" s="98">
        <f t="shared" si="199"/>
        <v>4146</v>
      </c>
      <c r="D4147" s="97" t="str">
        <f t="shared" si="197"/>
        <v/>
      </c>
    </row>
    <row r="4148" spans="2:4">
      <c r="B4148" s="97" t="str">
        <f t="shared" si="198"/>
        <v>00</v>
      </c>
      <c r="C4148" s="98">
        <f t="shared" si="199"/>
        <v>4147</v>
      </c>
      <c r="D4148" s="97" t="str">
        <f t="shared" si="197"/>
        <v/>
      </c>
    </row>
    <row r="4149" spans="2:4">
      <c r="B4149" s="97" t="str">
        <f t="shared" si="198"/>
        <v>00</v>
      </c>
      <c r="C4149" s="98">
        <f t="shared" si="199"/>
        <v>4148</v>
      </c>
      <c r="D4149" s="97" t="str">
        <f t="shared" si="197"/>
        <v/>
      </c>
    </row>
    <row r="4150" spans="2:4">
      <c r="B4150" s="97" t="str">
        <f t="shared" si="198"/>
        <v>00</v>
      </c>
      <c r="C4150" s="98">
        <f t="shared" si="199"/>
        <v>4149</v>
      </c>
      <c r="D4150" s="97" t="str">
        <f t="shared" si="197"/>
        <v/>
      </c>
    </row>
    <row r="4151" spans="2:4">
      <c r="B4151" s="97" t="str">
        <f t="shared" si="198"/>
        <v>00</v>
      </c>
      <c r="C4151" s="98">
        <f t="shared" si="199"/>
        <v>4150</v>
      </c>
      <c r="D4151" s="97" t="str">
        <f t="shared" si="197"/>
        <v/>
      </c>
    </row>
    <row r="4152" spans="2:4">
      <c r="B4152" s="97" t="str">
        <f t="shared" si="198"/>
        <v>00</v>
      </c>
      <c r="C4152" s="98">
        <f t="shared" si="199"/>
        <v>4151</v>
      </c>
      <c r="D4152" s="97" t="str">
        <f t="shared" si="197"/>
        <v/>
      </c>
    </row>
    <row r="4153" spans="2:4">
      <c r="B4153" s="97" t="str">
        <f t="shared" si="198"/>
        <v>00</v>
      </c>
      <c r="C4153" s="98">
        <f t="shared" si="199"/>
        <v>4152</v>
      </c>
      <c r="D4153" s="97" t="str">
        <f t="shared" si="197"/>
        <v/>
      </c>
    </row>
    <row r="4154" spans="2:4">
      <c r="B4154" s="97" t="str">
        <f t="shared" si="198"/>
        <v>00</v>
      </c>
      <c r="C4154" s="98">
        <f t="shared" si="199"/>
        <v>4153</v>
      </c>
      <c r="D4154" s="97" t="str">
        <f t="shared" si="197"/>
        <v/>
      </c>
    </row>
    <row r="4155" spans="2:4">
      <c r="B4155" s="97" t="str">
        <f t="shared" si="198"/>
        <v>00</v>
      </c>
      <c r="C4155" s="98">
        <f t="shared" si="199"/>
        <v>4154</v>
      </c>
      <c r="D4155" s="97" t="str">
        <f t="shared" si="197"/>
        <v/>
      </c>
    </row>
    <row r="4156" spans="2:4">
      <c r="B4156" s="97" t="str">
        <f t="shared" si="198"/>
        <v>00</v>
      </c>
      <c r="C4156" s="98">
        <f t="shared" si="199"/>
        <v>4155</v>
      </c>
      <c r="D4156" s="97" t="str">
        <f t="shared" si="197"/>
        <v/>
      </c>
    </row>
    <row r="4157" spans="2:4">
      <c r="B4157" s="97" t="str">
        <f t="shared" si="198"/>
        <v>00</v>
      </c>
      <c r="C4157" s="98">
        <f t="shared" si="199"/>
        <v>4156</v>
      </c>
      <c r="D4157" s="97" t="str">
        <f t="shared" si="197"/>
        <v/>
      </c>
    </row>
    <row r="4158" spans="2:4">
      <c r="B4158" s="97" t="str">
        <f t="shared" si="198"/>
        <v>00</v>
      </c>
      <c r="C4158" s="98">
        <f t="shared" si="199"/>
        <v>4157</v>
      </c>
      <c r="D4158" s="97" t="str">
        <f t="shared" si="197"/>
        <v/>
      </c>
    </row>
    <row r="4159" spans="2:4">
      <c r="B4159" s="97" t="str">
        <f t="shared" si="198"/>
        <v>00</v>
      </c>
      <c r="C4159" s="98">
        <f t="shared" si="199"/>
        <v>4158</v>
      </c>
      <c r="D4159" s="97" t="str">
        <f t="shared" si="197"/>
        <v/>
      </c>
    </row>
    <row r="4160" spans="2:4">
      <c r="B4160" s="97" t="str">
        <f t="shared" si="198"/>
        <v>00</v>
      </c>
      <c r="C4160" s="98">
        <f t="shared" si="199"/>
        <v>4159</v>
      </c>
      <c r="D4160" s="97" t="str">
        <f t="shared" si="197"/>
        <v/>
      </c>
    </row>
    <row r="4161" spans="2:4">
      <c r="B4161" s="97" t="str">
        <f t="shared" si="198"/>
        <v>00</v>
      </c>
      <c r="C4161" s="98">
        <f t="shared" si="199"/>
        <v>4160</v>
      </c>
      <c r="D4161" s="97" t="str">
        <f t="shared" si="197"/>
        <v/>
      </c>
    </row>
    <row r="4162" spans="2:4">
      <c r="B4162" s="97" t="str">
        <f t="shared" si="198"/>
        <v>00</v>
      </c>
      <c r="C4162" s="98">
        <f t="shared" si="199"/>
        <v>4161</v>
      </c>
      <c r="D4162" s="97" t="str">
        <f t="shared" ref="D4162:D4225" si="200">IF(A4162&gt;0,CHAR(A4162),"")</f>
        <v/>
      </c>
    </row>
    <row r="4163" spans="2:4">
      <c r="B4163" s="97" t="str">
        <f t="shared" ref="B4163:B4226" si="201">DEC2HEX(A4163,2)</f>
        <v>00</v>
      </c>
      <c r="C4163" s="98">
        <f t="shared" ref="C4163:C4226" si="202">C4162+1</f>
        <v>4162</v>
      </c>
      <c r="D4163" s="97" t="str">
        <f t="shared" si="200"/>
        <v/>
      </c>
    </row>
    <row r="4164" spans="2:4">
      <c r="B4164" s="97" t="str">
        <f t="shared" si="201"/>
        <v>00</v>
      </c>
      <c r="C4164" s="98">
        <f t="shared" si="202"/>
        <v>4163</v>
      </c>
      <c r="D4164" s="97" t="str">
        <f t="shared" si="200"/>
        <v/>
      </c>
    </row>
    <row r="4165" spans="2:4">
      <c r="B4165" s="97" t="str">
        <f t="shared" si="201"/>
        <v>00</v>
      </c>
      <c r="C4165" s="98">
        <f t="shared" si="202"/>
        <v>4164</v>
      </c>
      <c r="D4165" s="97" t="str">
        <f t="shared" si="200"/>
        <v/>
      </c>
    </row>
    <row r="4166" spans="2:4">
      <c r="B4166" s="97" t="str">
        <f t="shared" si="201"/>
        <v>00</v>
      </c>
      <c r="C4166" s="98">
        <f t="shared" si="202"/>
        <v>4165</v>
      </c>
      <c r="D4166" s="97" t="str">
        <f t="shared" si="200"/>
        <v/>
      </c>
    </row>
    <row r="4167" spans="2:4">
      <c r="B4167" s="97" t="str">
        <f t="shared" si="201"/>
        <v>00</v>
      </c>
      <c r="C4167" s="98">
        <f t="shared" si="202"/>
        <v>4166</v>
      </c>
      <c r="D4167" s="97" t="str">
        <f t="shared" si="200"/>
        <v/>
      </c>
    </row>
    <row r="4168" spans="2:4">
      <c r="B4168" s="97" t="str">
        <f t="shared" si="201"/>
        <v>00</v>
      </c>
      <c r="C4168" s="98">
        <f t="shared" si="202"/>
        <v>4167</v>
      </c>
      <c r="D4168" s="97" t="str">
        <f t="shared" si="200"/>
        <v/>
      </c>
    </row>
    <row r="4169" spans="2:4">
      <c r="B4169" s="97" t="str">
        <f t="shared" si="201"/>
        <v>00</v>
      </c>
      <c r="C4169" s="98">
        <f t="shared" si="202"/>
        <v>4168</v>
      </c>
      <c r="D4169" s="97" t="str">
        <f t="shared" si="200"/>
        <v/>
      </c>
    </row>
    <row r="4170" spans="2:4">
      <c r="B4170" s="97" t="str">
        <f t="shared" si="201"/>
        <v>00</v>
      </c>
      <c r="C4170" s="98">
        <f t="shared" si="202"/>
        <v>4169</v>
      </c>
      <c r="D4170" s="97" t="str">
        <f t="shared" si="200"/>
        <v/>
      </c>
    </row>
    <row r="4171" spans="2:4">
      <c r="B4171" s="97" t="str">
        <f t="shared" si="201"/>
        <v>00</v>
      </c>
      <c r="C4171" s="98">
        <f t="shared" si="202"/>
        <v>4170</v>
      </c>
      <c r="D4171" s="97" t="str">
        <f t="shared" si="200"/>
        <v/>
      </c>
    </row>
    <row r="4172" spans="2:4">
      <c r="B4172" s="97" t="str">
        <f t="shared" si="201"/>
        <v>00</v>
      </c>
      <c r="C4172" s="98">
        <f t="shared" si="202"/>
        <v>4171</v>
      </c>
      <c r="D4172" s="97" t="str">
        <f t="shared" si="200"/>
        <v/>
      </c>
    </row>
    <row r="4173" spans="2:4">
      <c r="B4173" s="97" t="str">
        <f t="shared" si="201"/>
        <v>00</v>
      </c>
      <c r="C4173" s="98">
        <f t="shared" si="202"/>
        <v>4172</v>
      </c>
      <c r="D4173" s="97" t="str">
        <f t="shared" si="200"/>
        <v/>
      </c>
    </row>
    <row r="4174" spans="2:4">
      <c r="B4174" s="97" t="str">
        <f t="shared" si="201"/>
        <v>00</v>
      </c>
      <c r="C4174" s="98">
        <f t="shared" si="202"/>
        <v>4173</v>
      </c>
      <c r="D4174" s="97" t="str">
        <f t="shared" si="200"/>
        <v/>
      </c>
    </row>
    <row r="4175" spans="2:4">
      <c r="B4175" s="97" t="str">
        <f t="shared" si="201"/>
        <v>00</v>
      </c>
      <c r="C4175" s="98">
        <f t="shared" si="202"/>
        <v>4174</v>
      </c>
      <c r="D4175" s="97" t="str">
        <f t="shared" si="200"/>
        <v/>
      </c>
    </row>
    <row r="4176" spans="2:4">
      <c r="B4176" s="97" t="str">
        <f t="shared" si="201"/>
        <v>00</v>
      </c>
      <c r="C4176" s="98">
        <f t="shared" si="202"/>
        <v>4175</v>
      </c>
      <c r="D4176" s="97" t="str">
        <f t="shared" si="200"/>
        <v/>
      </c>
    </row>
    <row r="4177" spans="2:4">
      <c r="B4177" s="97" t="str">
        <f t="shared" si="201"/>
        <v>00</v>
      </c>
      <c r="C4177" s="98">
        <f t="shared" si="202"/>
        <v>4176</v>
      </c>
      <c r="D4177" s="97" t="str">
        <f t="shared" si="200"/>
        <v/>
      </c>
    </row>
    <row r="4178" spans="2:4">
      <c r="B4178" s="97" t="str">
        <f t="shared" si="201"/>
        <v>00</v>
      </c>
      <c r="C4178" s="98">
        <f t="shared" si="202"/>
        <v>4177</v>
      </c>
      <c r="D4178" s="97" t="str">
        <f t="shared" si="200"/>
        <v/>
      </c>
    </row>
    <row r="4179" spans="2:4">
      <c r="B4179" s="97" t="str">
        <f t="shared" si="201"/>
        <v>00</v>
      </c>
      <c r="C4179" s="98">
        <f t="shared" si="202"/>
        <v>4178</v>
      </c>
      <c r="D4179" s="97" t="str">
        <f t="shared" si="200"/>
        <v/>
      </c>
    </row>
    <row r="4180" spans="2:4">
      <c r="B4180" s="97" t="str">
        <f t="shared" si="201"/>
        <v>00</v>
      </c>
      <c r="C4180" s="98">
        <f t="shared" si="202"/>
        <v>4179</v>
      </c>
      <c r="D4180" s="97" t="str">
        <f t="shared" si="200"/>
        <v/>
      </c>
    </row>
    <row r="4181" spans="2:4">
      <c r="B4181" s="97" t="str">
        <f t="shared" si="201"/>
        <v>00</v>
      </c>
      <c r="C4181" s="98">
        <f t="shared" si="202"/>
        <v>4180</v>
      </c>
      <c r="D4181" s="97" t="str">
        <f t="shared" si="200"/>
        <v/>
      </c>
    </row>
    <row r="4182" spans="2:4">
      <c r="B4182" s="97" t="str">
        <f t="shared" si="201"/>
        <v>00</v>
      </c>
      <c r="C4182" s="98">
        <f t="shared" si="202"/>
        <v>4181</v>
      </c>
      <c r="D4182" s="97" t="str">
        <f t="shared" si="200"/>
        <v/>
      </c>
    </row>
    <row r="4183" spans="2:4">
      <c r="B4183" s="97" t="str">
        <f t="shared" si="201"/>
        <v>00</v>
      </c>
      <c r="C4183" s="98">
        <f t="shared" si="202"/>
        <v>4182</v>
      </c>
      <c r="D4183" s="97" t="str">
        <f t="shared" si="200"/>
        <v/>
      </c>
    </row>
    <row r="4184" spans="2:4">
      <c r="B4184" s="97" t="str">
        <f t="shared" si="201"/>
        <v>00</v>
      </c>
      <c r="C4184" s="98">
        <f t="shared" si="202"/>
        <v>4183</v>
      </c>
      <c r="D4184" s="97" t="str">
        <f t="shared" si="200"/>
        <v/>
      </c>
    </row>
    <row r="4185" spans="2:4">
      <c r="B4185" s="97" t="str">
        <f t="shared" si="201"/>
        <v>00</v>
      </c>
      <c r="C4185" s="98">
        <f t="shared" si="202"/>
        <v>4184</v>
      </c>
      <c r="D4185" s="97" t="str">
        <f t="shared" si="200"/>
        <v/>
      </c>
    </row>
    <row r="4186" spans="2:4">
      <c r="B4186" s="97" t="str">
        <f t="shared" si="201"/>
        <v>00</v>
      </c>
      <c r="C4186" s="98">
        <f t="shared" si="202"/>
        <v>4185</v>
      </c>
      <c r="D4186" s="97" t="str">
        <f t="shared" si="200"/>
        <v/>
      </c>
    </row>
    <row r="4187" spans="2:4">
      <c r="B4187" s="97" t="str">
        <f t="shared" si="201"/>
        <v>00</v>
      </c>
      <c r="C4187" s="98">
        <f t="shared" si="202"/>
        <v>4186</v>
      </c>
      <c r="D4187" s="97" t="str">
        <f t="shared" si="200"/>
        <v/>
      </c>
    </row>
    <row r="4188" spans="2:4">
      <c r="B4188" s="97" t="str">
        <f t="shared" si="201"/>
        <v>00</v>
      </c>
      <c r="C4188" s="98">
        <f t="shared" si="202"/>
        <v>4187</v>
      </c>
      <c r="D4188" s="97" t="str">
        <f t="shared" si="200"/>
        <v/>
      </c>
    </row>
    <row r="4189" spans="2:4">
      <c r="B4189" s="97" t="str">
        <f t="shared" si="201"/>
        <v>00</v>
      </c>
      <c r="C4189" s="98">
        <f t="shared" si="202"/>
        <v>4188</v>
      </c>
      <c r="D4189" s="97" t="str">
        <f t="shared" si="200"/>
        <v/>
      </c>
    </row>
    <row r="4190" spans="2:4">
      <c r="B4190" s="97" t="str">
        <f t="shared" si="201"/>
        <v>00</v>
      </c>
      <c r="C4190" s="98">
        <f t="shared" si="202"/>
        <v>4189</v>
      </c>
      <c r="D4190" s="97" t="str">
        <f t="shared" si="200"/>
        <v/>
      </c>
    </row>
    <row r="4191" spans="2:4">
      <c r="B4191" s="97" t="str">
        <f t="shared" si="201"/>
        <v>00</v>
      </c>
      <c r="C4191" s="98">
        <f t="shared" si="202"/>
        <v>4190</v>
      </c>
      <c r="D4191" s="97" t="str">
        <f t="shared" si="200"/>
        <v/>
      </c>
    </row>
    <row r="4192" spans="2:4">
      <c r="B4192" s="97" t="str">
        <f t="shared" si="201"/>
        <v>00</v>
      </c>
      <c r="C4192" s="98">
        <f t="shared" si="202"/>
        <v>4191</v>
      </c>
      <c r="D4192" s="97" t="str">
        <f t="shared" si="200"/>
        <v/>
      </c>
    </row>
    <row r="4193" spans="2:4">
      <c r="B4193" s="97" t="str">
        <f t="shared" si="201"/>
        <v>00</v>
      </c>
      <c r="C4193" s="98">
        <f t="shared" si="202"/>
        <v>4192</v>
      </c>
      <c r="D4193" s="97" t="str">
        <f t="shared" si="200"/>
        <v/>
      </c>
    </row>
    <row r="4194" spans="2:4">
      <c r="B4194" s="97" t="str">
        <f t="shared" si="201"/>
        <v>00</v>
      </c>
      <c r="C4194" s="98">
        <f t="shared" si="202"/>
        <v>4193</v>
      </c>
      <c r="D4194" s="97" t="str">
        <f t="shared" si="200"/>
        <v/>
      </c>
    </row>
    <row r="4195" spans="2:4">
      <c r="B4195" s="97" t="str">
        <f t="shared" si="201"/>
        <v>00</v>
      </c>
      <c r="C4195" s="98">
        <f t="shared" si="202"/>
        <v>4194</v>
      </c>
      <c r="D4195" s="97" t="str">
        <f t="shared" si="200"/>
        <v/>
      </c>
    </row>
    <row r="4196" spans="2:4">
      <c r="B4196" s="97" t="str">
        <f t="shared" si="201"/>
        <v>00</v>
      </c>
      <c r="C4196" s="98">
        <f t="shared" si="202"/>
        <v>4195</v>
      </c>
      <c r="D4196" s="97" t="str">
        <f t="shared" si="200"/>
        <v/>
      </c>
    </row>
    <row r="4197" spans="2:4">
      <c r="B4197" s="97" t="str">
        <f t="shared" si="201"/>
        <v>00</v>
      </c>
      <c r="C4197" s="98">
        <f t="shared" si="202"/>
        <v>4196</v>
      </c>
      <c r="D4197" s="97" t="str">
        <f t="shared" si="200"/>
        <v/>
      </c>
    </row>
    <row r="4198" spans="2:4">
      <c r="B4198" s="97" t="str">
        <f t="shared" si="201"/>
        <v>00</v>
      </c>
      <c r="C4198" s="98">
        <f t="shared" si="202"/>
        <v>4197</v>
      </c>
      <c r="D4198" s="97" t="str">
        <f t="shared" si="200"/>
        <v/>
      </c>
    </row>
    <row r="4199" spans="2:4">
      <c r="B4199" s="97" t="str">
        <f t="shared" si="201"/>
        <v>00</v>
      </c>
      <c r="C4199" s="98">
        <f t="shared" si="202"/>
        <v>4198</v>
      </c>
      <c r="D4199" s="97" t="str">
        <f t="shared" si="200"/>
        <v/>
      </c>
    </row>
    <row r="4200" spans="2:4">
      <c r="B4200" s="97" t="str">
        <f t="shared" si="201"/>
        <v>00</v>
      </c>
      <c r="C4200" s="98">
        <f t="shared" si="202"/>
        <v>4199</v>
      </c>
      <c r="D4200" s="97" t="str">
        <f t="shared" si="200"/>
        <v/>
      </c>
    </row>
    <row r="4201" spans="2:4">
      <c r="B4201" s="97" t="str">
        <f t="shared" si="201"/>
        <v>00</v>
      </c>
      <c r="C4201" s="98">
        <f t="shared" si="202"/>
        <v>4200</v>
      </c>
      <c r="D4201" s="97" t="str">
        <f t="shared" si="200"/>
        <v/>
      </c>
    </row>
    <row r="4202" spans="2:4">
      <c r="B4202" s="97" t="str">
        <f t="shared" si="201"/>
        <v>00</v>
      </c>
      <c r="C4202" s="98">
        <f t="shared" si="202"/>
        <v>4201</v>
      </c>
      <c r="D4202" s="97" t="str">
        <f t="shared" si="200"/>
        <v/>
      </c>
    </row>
    <row r="4203" spans="2:4">
      <c r="B4203" s="97" t="str">
        <f t="shared" si="201"/>
        <v>00</v>
      </c>
      <c r="C4203" s="98">
        <f t="shared" si="202"/>
        <v>4202</v>
      </c>
      <c r="D4203" s="97" t="str">
        <f t="shared" si="200"/>
        <v/>
      </c>
    </row>
    <row r="4204" spans="2:4">
      <c r="B4204" s="97" t="str">
        <f t="shared" si="201"/>
        <v>00</v>
      </c>
      <c r="C4204" s="98">
        <f t="shared" si="202"/>
        <v>4203</v>
      </c>
      <c r="D4204" s="97" t="str">
        <f t="shared" si="200"/>
        <v/>
      </c>
    </row>
    <row r="4205" spans="2:4">
      <c r="B4205" s="97" t="str">
        <f t="shared" si="201"/>
        <v>00</v>
      </c>
      <c r="C4205" s="98">
        <f t="shared" si="202"/>
        <v>4204</v>
      </c>
      <c r="D4205" s="97" t="str">
        <f t="shared" si="200"/>
        <v/>
      </c>
    </row>
    <row r="4206" spans="2:4">
      <c r="B4206" s="97" t="str">
        <f t="shared" si="201"/>
        <v>00</v>
      </c>
      <c r="C4206" s="98">
        <f t="shared" si="202"/>
        <v>4205</v>
      </c>
      <c r="D4206" s="97" t="str">
        <f t="shared" si="200"/>
        <v/>
      </c>
    </row>
    <row r="4207" spans="2:4">
      <c r="B4207" s="97" t="str">
        <f t="shared" si="201"/>
        <v>00</v>
      </c>
      <c r="C4207" s="98">
        <f t="shared" si="202"/>
        <v>4206</v>
      </c>
      <c r="D4207" s="97" t="str">
        <f t="shared" si="200"/>
        <v/>
      </c>
    </row>
    <row r="4208" spans="2:4">
      <c r="B4208" s="97" t="str">
        <f t="shared" si="201"/>
        <v>00</v>
      </c>
      <c r="C4208" s="98">
        <f t="shared" si="202"/>
        <v>4207</v>
      </c>
      <c r="D4208" s="97" t="str">
        <f t="shared" si="200"/>
        <v/>
      </c>
    </row>
    <row r="4209" spans="2:4">
      <c r="B4209" s="97" t="str">
        <f t="shared" si="201"/>
        <v>00</v>
      </c>
      <c r="C4209" s="98">
        <f t="shared" si="202"/>
        <v>4208</v>
      </c>
      <c r="D4209" s="97" t="str">
        <f t="shared" si="200"/>
        <v/>
      </c>
    </row>
    <row r="4210" spans="2:4">
      <c r="B4210" s="97" t="str">
        <f t="shared" si="201"/>
        <v>00</v>
      </c>
      <c r="C4210" s="98">
        <f t="shared" si="202"/>
        <v>4209</v>
      </c>
      <c r="D4210" s="97" t="str">
        <f t="shared" si="200"/>
        <v/>
      </c>
    </row>
    <row r="4211" spans="2:4">
      <c r="B4211" s="97" t="str">
        <f t="shared" si="201"/>
        <v>00</v>
      </c>
      <c r="C4211" s="98">
        <f t="shared" si="202"/>
        <v>4210</v>
      </c>
      <c r="D4211" s="97" t="str">
        <f t="shared" si="200"/>
        <v/>
      </c>
    </row>
    <row r="4212" spans="2:4">
      <c r="B4212" s="97" t="str">
        <f t="shared" si="201"/>
        <v>00</v>
      </c>
      <c r="C4212" s="98">
        <f t="shared" si="202"/>
        <v>4211</v>
      </c>
      <c r="D4212" s="97" t="str">
        <f t="shared" si="200"/>
        <v/>
      </c>
    </row>
    <row r="4213" spans="2:4">
      <c r="B4213" s="97" t="str">
        <f t="shared" si="201"/>
        <v>00</v>
      </c>
      <c r="C4213" s="98">
        <f t="shared" si="202"/>
        <v>4212</v>
      </c>
      <c r="D4213" s="97" t="str">
        <f t="shared" si="200"/>
        <v/>
      </c>
    </row>
    <row r="4214" spans="2:4">
      <c r="B4214" s="97" t="str">
        <f t="shared" si="201"/>
        <v>00</v>
      </c>
      <c r="C4214" s="98">
        <f t="shared" si="202"/>
        <v>4213</v>
      </c>
      <c r="D4214" s="97" t="str">
        <f t="shared" si="200"/>
        <v/>
      </c>
    </row>
    <row r="4215" spans="2:4">
      <c r="B4215" s="97" t="str">
        <f t="shared" si="201"/>
        <v>00</v>
      </c>
      <c r="C4215" s="98">
        <f t="shared" si="202"/>
        <v>4214</v>
      </c>
      <c r="D4215" s="97" t="str">
        <f t="shared" si="200"/>
        <v/>
      </c>
    </row>
    <row r="4216" spans="2:4">
      <c r="B4216" s="97" t="str">
        <f t="shared" si="201"/>
        <v>00</v>
      </c>
      <c r="C4216" s="98">
        <f t="shared" si="202"/>
        <v>4215</v>
      </c>
      <c r="D4216" s="97" t="str">
        <f t="shared" si="200"/>
        <v/>
      </c>
    </row>
    <row r="4217" spans="2:4">
      <c r="B4217" s="97" t="str">
        <f t="shared" si="201"/>
        <v>00</v>
      </c>
      <c r="C4217" s="98">
        <f t="shared" si="202"/>
        <v>4216</v>
      </c>
      <c r="D4217" s="97" t="str">
        <f t="shared" si="200"/>
        <v/>
      </c>
    </row>
    <row r="4218" spans="2:4">
      <c r="B4218" s="97" t="str">
        <f t="shared" si="201"/>
        <v>00</v>
      </c>
      <c r="C4218" s="98">
        <f t="shared" si="202"/>
        <v>4217</v>
      </c>
      <c r="D4218" s="97" t="str">
        <f t="shared" si="200"/>
        <v/>
      </c>
    </row>
    <row r="4219" spans="2:4">
      <c r="B4219" s="97" t="str">
        <f t="shared" si="201"/>
        <v>00</v>
      </c>
      <c r="C4219" s="98">
        <f t="shared" si="202"/>
        <v>4218</v>
      </c>
      <c r="D4219" s="97" t="str">
        <f t="shared" si="200"/>
        <v/>
      </c>
    </row>
    <row r="4220" spans="2:4">
      <c r="B4220" s="97" t="str">
        <f t="shared" si="201"/>
        <v>00</v>
      </c>
      <c r="C4220" s="98">
        <f t="shared" si="202"/>
        <v>4219</v>
      </c>
      <c r="D4220" s="97" t="str">
        <f t="shared" si="200"/>
        <v/>
      </c>
    </row>
    <row r="4221" spans="2:4">
      <c r="B4221" s="97" t="str">
        <f t="shared" si="201"/>
        <v>00</v>
      </c>
      <c r="C4221" s="98">
        <f t="shared" si="202"/>
        <v>4220</v>
      </c>
      <c r="D4221" s="97" t="str">
        <f t="shared" si="200"/>
        <v/>
      </c>
    </row>
    <row r="4222" spans="2:4">
      <c r="B4222" s="97" t="str">
        <f t="shared" si="201"/>
        <v>00</v>
      </c>
      <c r="C4222" s="98">
        <f t="shared" si="202"/>
        <v>4221</v>
      </c>
      <c r="D4222" s="97" t="str">
        <f t="shared" si="200"/>
        <v/>
      </c>
    </row>
    <row r="4223" spans="2:4">
      <c r="B4223" s="97" t="str">
        <f t="shared" si="201"/>
        <v>00</v>
      </c>
      <c r="C4223" s="98">
        <f t="shared" si="202"/>
        <v>4222</v>
      </c>
      <c r="D4223" s="97" t="str">
        <f t="shared" si="200"/>
        <v/>
      </c>
    </row>
    <row r="4224" spans="2:4">
      <c r="B4224" s="97" t="str">
        <f t="shared" si="201"/>
        <v>00</v>
      </c>
      <c r="C4224" s="98">
        <f t="shared" si="202"/>
        <v>4223</v>
      </c>
      <c r="D4224" s="97" t="str">
        <f t="shared" si="200"/>
        <v/>
      </c>
    </row>
    <row r="4225" spans="2:4">
      <c r="B4225" s="97" t="str">
        <f t="shared" si="201"/>
        <v>00</v>
      </c>
      <c r="C4225" s="98">
        <f t="shared" si="202"/>
        <v>4224</v>
      </c>
      <c r="D4225" s="97" t="str">
        <f t="shared" si="200"/>
        <v/>
      </c>
    </row>
    <row r="4226" spans="2:4">
      <c r="B4226" s="97" t="str">
        <f t="shared" si="201"/>
        <v>00</v>
      </c>
      <c r="C4226" s="98">
        <f t="shared" si="202"/>
        <v>4225</v>
      </c>
      <c r="D4226" s="97" t="str">
        <f t="shared" ref="D4226:D4289" si="203">IF(A4226&gt;0,CHAR(A4226),"")</f>
        <v/>
      </c>
    </row>
    <row r="4227" spans="2:4">
      <c r="B4227" s="97" t="str">
        <f t="shared" ref="B4227:B4290" si="204">DEC2HEX(A4227,2)</f>
        <v>00</v>
      </c>
      <c r="C4227" s="98">
        <f t="shared" ref="C4227:C4290" si="205">C4226+1</f>
        <v>4226</v>
      </c>
      <c r="D4227" s="97" t="str">
        <f t="shared" si="203"/>
        <v/>
      </c>
    </row>
    <row r="4228" spans="2:4">
      <c r="B4228" s="97" t="str">
        <f t="shared" si="204"/>
        <v>00</v>
      </c>
      <c r="C4228" s="98">
        <f t="shared" si="205"/>
        <v>4227</v>
      </c>
      <c r="D4228" s="97" t="str">
        <f t="shared" si="203"/>
        <v/>
      </c>
    </row>
    <row r="4229" spans="2:4">
      <c r="B4229" s="97" t="str">
        <f t="shared" si="204"/>
        <v>00</v>
      </c>
      <c r="C4229" s="98">
        <f t="shared" si="205"/>
        <v>4228</v>
      </c>
      <c r="D4229" s="97" t="str">
        <f t="shared" si="203"/>
        <v/>
      </c>
    </row>
    <row r="4230" spans="2:4">
      <c r="B4230" s="97" t="str">
        <f t="shared" si="204"/>
        <v>00</v>
      </c>
      <c r="C4230" s="98">
        <f t="shared" si="205"/>
        <v>4229</v>
      </c>
      <c r="D4230" s="97" t="str">
        <f t="shared" si="203"/>
        <v/>
      </c>
    </row>
    <row r="4231" spans="2:4">
      <c r="B4231" s="97" t="str">
        <f t="shared" si="204"/>
        <v>00</v>
      </c>
      <c r="C4231" s="98">
        <f t="shared" si="205"/>
        <v>4230</v>
      </c>
      <c r="D4231" s="97" t="str">
        <f t="shared" si="203"/>
        <v/>
      </c>
    </row>
    <row r="4232" spans="2:4">
      <c r="B4232" s="97" t="str">
        <f t="shared" si="204"/>
        <v>00</v>
      </c>
      <c r="C4232" s="98">
        <f t="shared" si="205"/>
        <v>4231</v>
      </c>
      <c r="D4232" s="97" t="str">
        <f t="shared" si="203"/>
        <v/>
      </c>
    </row>
    <row r="4233" spans="2:4">
      <c r="B4233" s="97" t="str">
        <f t="shared" si="204"/>
        <v>00</v>
      </c>
      <c r="C4233" s="98">
        <f t="shared" si="205"/>
        <v>4232</v>
      </c>
      <c r="D4233" s="97" t="str">
        <f t="shared" si="203"/>
        <v/>
      </c>
    </row>
    <row r="4234" spans="2:4">
      <c r="B4234" s="97" t="str">
        <f t="shared" si="204"/>
        <v>00</v>
      </c>
      <c r="C4234" s="98">
        <f t="shared" si="205"/>
        <v>4233</v>
      </c>
      <c r="D4234" s="97" t="str">
        <f t="shared" si="203"/>
        <v/>
      </c>
    </row>
    <row r="4235" spans="2:4">
      <c r="B4235" s="97" t="str">
        <f t="shared" si="204"/>
        <v>00</v>
      </c>
      <c r="C4235" s="98">
        <f t="shared" si="205"/>
        <v>4234</v>
      </c>
      <c r="D4235" s="97" t="str">
        <f t="shared" si="203"/>
        <v/>
      </c>
    </row>
    <row r="4236" spans="2:4">
      <c r="B4236" s="97" t="str">
        <f t="shared" si="204"/>
        <v>00</v>
      </c>
      <c r="C4236" s="98">
        <f t="shared" si="205"/>
        <v>4235</v>
      </c>
      <c r="D4236" s="97" t="str">
        <f t="shared" si="203"/>
        <v/>
      </c>
    </row>
    <row r="4237" spans="2:4">
      <c r="B4237" s="97" t="str">
        <f t="shared" si="204"/>
        <v>00</v>
      </c>
      <c r="C4237" s="98">
        <f t="shared" si="205"/>
        <v>4236</v>
      </c>
      <c r="D4237" s="97" t="str">
        <f t="shared" si="203"/>
        <v/>
      </c>
    </row>
    <row r="4238" spans="2:4">
      <c r="B4238" s="97" t="str">
        <f t="shared" si="204"/>
        <v>00</v>
      </c>
      <c r="C4238" s="98">
        <f t="shared" si="205"/>
        <v>4237</v>
      </c>
      <c r="D4238" s="97" t="str">
        <f t="shared" si="203"/>
        <v/>
      </c>
    </row>
    <row r="4239" spans="2:4">
      <c r="B4239" s="97" t="str">
        <f t="shared" si="204"/>
        <v>00</v>
      </c>
      <c r="C4239" s="98">
        <f t="shared" si="205"/>
        <v>4238</v>
      </c>
      <c r="D4239" s="97" t="str">
        <f t="shared" si="203"/>
        <v/>
      </c>
    </row>
    <row r="4240" spans="2:4">
      <c r="B4240" s="97" t="str">
        <f t="shared" si="204"/>
        <v>00</v>
      </c>
      <c r="C4240" s="98">
        <f t="shared" si="205"/>
        <v>4239</v>
      </c>
      <c r="D4240" s="97" t="str">
        <f t="shared" si="203"/>
        <v/>
      </c>
    </row>
    <row r="4241" spans="2:4">
      <c r="B4241" s="97" t="str">
        <f t="shared" si="204"/>
        <v>00</v>
      </c>
      <c r="C4241" s="98">
        <f t="shared" si="205"/>
        <v>4240</v>
      </c>
      <c r="D4241" s="97" t="str">
        <f t="shared" si="203"/>
        <v/>
      </c>
    </row>
    <row r="4242" spans="2:4">
      <c r="B4242" s="97" t="str">
        <f t="shared" si="204"/>
        <v>00</v>
      </c>
      <c r="C4242" s="98">
        <f t="shared" si="205"/>
        <v>4241</v>
      </c>
      <c r="D4242" s="97" t="str">
        <f t="shared" si="203"/>
        <v/>
      </c>
    </row>
    <row r="4243" spans="2:4">
      <c r="B4243" s="97" t="str">
        <f t="shared" si="204"/>
        <v>00</v>
      </c>
      <c r="C4243" s="98">
        <f t="shared" si="205"/>
        <v>4242</v>
      </c>
      <c r="D4243" s="97" t="str">
        <f t="shared" si="203"/>
        <v/>
      </c>
    </row>
    <row r="4244" spans="2:4">
      <c r="B4244" s="97" t="str">
        <f t="shared" si="204"/>
        <v>00</v>
      </c>
      <c r="C4244" s="98">
        <f t="shared" si="205"/>
        <v>4243</v>
      </c>
      <c r="D4244" s="97" t="str">
        <f t="shared" si="203"/>
        <v/>
      </c>
    </row>
    <row r="4245" spans="2:4">
      <c r="B4245" s="97" t="str">
        <f t="shared" si="204"/>
        <v>00</v>
      </c>
      <c r="C4245" s="98">
        <f t="shared" si="205"/>
        <v>4244</v>
      </c>
      <c r="D4245" s="97" t="str">
        <f t="shared" si="203"/>
        <v/>
      </c>
    </row>
    <row r="4246" spans="2:4">
      <c r="B4246" s="97" t="str">
        <f t="shared" si="204"/>
        <v>00</v>
      </c>
      <c r="C4246" s="98">
        <f t="shared" si="205"/>
        <v>4245</v>
      </c>
      <c r="D4246" s="97" t="str">
        <f t="shared" si="203"/>
        <v/>
      </c>
    </row>
    <row r="4247" spans="2:4">
      <c r="B4247" s="97" t="str">
        <f t="shared" si="204"/>
        <v>00</v>
      </c>
      <c r="C4247" s="98">
        <f t="shared" si="205"/>
        <v>4246</v>
      </c>
      <c r="D4247" s="97" t="str">
        <f t="shared" si="203"/>
        <v/>
      </c>
    </row>
    <row r="4248" spans="2:4">
      <c r="B4248" s="97" t="str">
        <f t="shared" si="204"/>
        <v>00</v>
      </c>
      <c r="C4248" s="98">
        <f t="shared" si="205"/>
        <v>4247</v>
      </c>
      <c r="D4248" s="97" t="str">
        <f t="shared" si="203"/>
        <v/>
      </c>
    </row>
    <row r="4249" spans="2:4">
      <c r="B4249" s="97" t="str">
        <f t="shared" si="204"/>
        <v>00</v>
      </c>
      <c r="C4249" s="98">
        <f t="shared" si="205"/>
        <v>4248</v>
      </c>
      <c r="D4249" s="97" t="str">
        <f t="shared" si="203"/>
        <v/>
      </c>
    </row>
    <row r="4250" spans="2:4">
      <c r="B4250" s="97" t="str">
        <f t="shared" si="204"/>
        <v>00</v>
      </c>
      <c r="C4250" s="98">
        <f t="shared" si="205"/>
        <v>4249</v>
      </c>
      <c r="D4250" s="97" t="str">
        <f t="shared" si="203"/>
        <v/>
      </c>
    </row>
    <row r="4251" spans="2:4">
      <c r="B4251" s="97" t="str">
        <f t="shared" si="204"/>
        <v>00</v>
      </c>
      <c r="C4251" s="98">
        <f t="shared" si="205"/>
        <v>4250</v>
      </c>
      <c r="D4251" s="97" t="str">
        <f t="shared" si="203"/>
        <v/>
      </c>
    </row>
    <row r="4252" spans="2:4">
      <c r="B4252" s="97" t="str">
        <f t="shared" si="204"/>
        <v>00</v>
      </c>
      <c r="C4252" s="98">
        <f t="shared" si="205"/>
        <v>4251</v>
      </c>
      <c r="D4252" s="97" t="str">
        <f t="shared" si="203"/>
        <v/>
      </c>
    </row>
    <row r="4253" spans="2:4">
      <c r="B4253" s="97" t="str">
        <f t="shared" si="204"/>
        <v>00</v>
      </c>
      <c r="C4253" s="98">
        <f t="shared" si="205"/>
        <v>4252</v>
      </c>
      <c r="D4253" s="97" t="str">
        <f t="shared" si="203"/>
        <v/>
      </c>
    </row>
    <row r="4254" spans="2:4">
      <c r="B4254" s="97" t="str">
        <f t="shared" si="204"/>
        <v>00</v>
      </c>
      <c r="C4254" s="98">
        <f t="shared" si="205"/>
        <v>4253</v>
      </c>
      <c r="D4254" s="97" t="str">
        <f t="shared" si="203"/>
        <v/>
      </c>
    </row>
    <row r="4255" spans="2:4">
      <c r="B4255" s="97" t="str">
        <f t="shared" si="204"/>
        <v>00</v>
      </c>
      <c r="C4255" s="98">
        <f t="shared" si="205"/>
        <v>4254</v>
      </c>
      <c r="D4255" s="97" t="str">
        <f t="shared" si="203"/>
        <v/>
      </c>
    </row>
    <row r="4256" spans="2:4">
      <c r="B4256" s="97" t="str">
        <f t="shared" si="204"/>
        <v>00</v>
      </c>
      <c r="C4256" s="98">
        <f t="shared" si="205"/>
        <v>4255</v>
      </c>
      <c r="D4256" s="97" t="str">
        <f t="shared" si="203"/>
        <v/>
      </c>
    </row>
    <row r="4257" spans="2:4">
      <c r="B4257" s="97" t="str">
        <f t="shared" si="204"/>
        <v>00</v>
      </c>
      <c r="C4257" s="98">
        <f t="shared" si="205"/>
        <v>4256</v>
      </c>
      <c r="D4257" s="97" t="str">
        <f t="shared" si="203"/>
        <v/>
      </c>
    </row>
    <row r="4258" spans="2:4">
      <c r="B4258" s="97" t="str">
        <f t="shared" si="204"/>
        <v>00</v>
      </c>
      <c r="C4258" s="98">
        <f t="shared" si="205"/>
        <v>4257</v>
      </c>
      <c r="D4258" s="97" t="str">
        <f t="shared" si="203"/>
        <v/>
      </c>
    </row>
    <row r="4259" spans="2:4">
      <c r="B4259" s="97" t="str">
        <f t="shared" si="204"/>
        <v>00</v>
      </c>
      <c r="C4259" s="98">
        <f t="shared" si="205"/>
        <v>4258</v>
      </c>
      <c r="D4259" s="97" t="str">
        <f t="shared" si="203"/>
        <v/>
      </c>
    </row>
    <row r="4260" spans="2:4">
      <c r="B4260" s="97" t="str">
        <f t="shared" si="204"/>
        <v>00</v>
      </c>
      <c r="C4260" s="98">
        <f t="shared" si="205"/>
        <v>4259</v>
      </c>
      <c r="D4260" s="97" t="str">
        <f t="shared" si="203"/>
        <v/>
      </c>
    </row>
    <row r="4261" spans="2:4">
      <c r="B4261" s="97" t="str">
        <f t="shared" si="204"/>
        <v>00</v>
      </c>
      <c r="C4261" s="98">
        <f t="shared" si="205"/>
        <v>4260</v>
      </c>
      <c r="D4261" s="97" t="str">
        <f t="shared" si="203"/>
        <v/>
      </c>
    </row>
    <row r="4262" spans="2:4">
      <c r="B4262" s="97" t="str">
        <f t="shared" si="204"/>
        <v>00</v>
      </c>
      <c r="C4262" s="98">
        <f t="shared" si="205"/>
        <v>4261</v>
      </c>
      <c r="D4262" s="97" t="str">
        <f t="shared" si="203"/>
        <v/>
      </c>
    </row>
    <row r="4263" spans="2:4">
      <c r="B4263" s="97" t="str">
        <f t="shared" si="204"/>
        <v>00</v>
      </c>
      <c r="C4263" s="98">
        <f t="shared" si="205"/>
        <v>4262</v>
      </c>
      <c r="D4263" s="97" t="str">
        <f t="shared" si="203"/>
        <v/>
      </c>
    </row>
    <row r="4264" spans="2:4">
      <c r="B4264" s="97" t="str">
        <f t="shared" si="204"/>
        <v>00</v>
      </c>
      <c r="C4264" s="98">
        <f t="shared" si="205"/>
        <v>4263</v>
      </c>
      <c r="D4264" s="97" t="str">
        <f t="shared" si="203"/>
        <v/>
      </c>
    </row>
    <row r="4265" spans="2:4">
      <c r="B4265" s="97" t="str">
        <f t="shared" si="204"/>
        <v>00</v>
      </c>
      <c r="C4265" s="98">
        <f t="shared" si="205"/>
        <v>4264</v>
      </c>
      <c r="D4265" s="97" t="str">
        <f t="shared" si="203"/>
        <v/>
      </c>
    </row>
    <row r="4266" spans="2:4">
      <c r="B4266" s="97" t="str">
        <f t="shared" si="204"/>
        <v>00</v>
      </c>
      <c r="C4266" s="98">
        <f t="shared" si="205"/>
        <v>4265</v>
      </c>
      <c r="D4266" s="97" t="str">
        <f t="shared" si="203"/>
        <v/>
      </c>
    </row>
    <row r="4267" spans="2:4">
      <c r="B4267" s="97" t="str">
        <f t="shared" si="204"/>
        <v>00</v>
      </c>
      <c r="C4267" s="98">
        <f t="shared" si="205"/>
        <v>4266</v>
      </c>
      <c r="D4267" s="97" t="str">
        <f t="shared" si="203"/>
        <v/>
      </c>
    </row>
    <row r="4268" spans="2:4">
      <c r="B4268" s="97" t="str">
        <f t="shared" si="204"/>
        <v>00</v>
      </c>
      <c r="C4268" s="98">
        <f t="shared" si="205"/>
        <v>4267</v>
      </c>
      <c r="D4268" s="97" t="str">
        <f t="shared" si="203"/>
        <v/>
      </c>
    </row>
    <row r="4269" spans="2:4">
      <c r="B4269" s="97" t="str">
        <f t="shared" si="204"/>
        <v>00</v>
      </c>
      <c r="C4269" s="98">
        <f t="shared" si="205"/>
        <v>4268</v>
      </c>
      <c r="D4269" s="97" t="str">
        <f t="shared" si="203"/>
        <v/>
      </c>
    </row>
    <row r="4270" spans="2:4">
      <c r="B4270" s="97" t="str">
        <f t="shared" si="204"/>
        <v>00</v>
      </c>
      <c r="C4270" s="98">
        <f t="shared" si="205"/>
        <v>4269</v>
      </c>
      <c r="D4270" s="97" t="str">
        <f t="shared" si="203"/>
        <v/>
      </c>
    </row>
    <row r="4271" spans="2:4">
      <c r="B4271" s="97" t="str">
        <f t="shared" si="204"/>
        <v>00</v>
      </c>
      <c r="C4271" s="98">
        <f t="shared" si="205"/>
        <v>4270</v>
      </c>
      <c r="D4271" s="97" t="str">
        <f t="shared" si="203"/>
        <v/>
      </c>
    </row>
    <row r="4272" spans="2:4">
      <c r="B4272" s="97" t="str">
        <f t="shared" si="204"/>
        <v>00</v>
      </c>
      <c r="C4272" s="98">
        <f t="shared" si="205"/>
        <v>4271</v>
      </c>
      <c r="D4272" s="97" t="str">
        <f t="shared" si="203"/>
        <v/>
      </c>
    </row>
    <row r="4273" spans="2:4">
      <c r="B4273" s="97" t="str">
        <f t="shared" si="204"/>
        <v>00</v>
      </c>
      <c r="C4273" s="98">
        <f t="shared" si="205"/>
        <v>4272</v>
      </c>
      <c r="D4273" s="97" t="str">
        <f t="shared" si="203"/>
        <v/>
      </c>
    </row>
    <row r="4274" spans="2:4">
      <c r="B4274" s="97" t="str">
        <f t="shared" si="204"/>
        <v>00</v>
      </c>
      <c r="C4274" s="98">
        <f t="shared" si="205"/>
        <v>4273</v>
      </c>
      <c r="D4274" s="97" t="str">
        <f t="shared" si="203"/>
        <v/>
      </c>
    </row>
    <row r="4275" spans="2:4">
      <c r="B4275" s="97" t="str">
        <f t="shared" si="204"/>
        <v>00</v>
      </c>
      <c r="C4275" s="98">
        <f t="shared" si="205"/>
        <v>4274</v>
      </c>
      <c r="D4275" s="97" t="str">
        <f t="shared" si="203"/>
        <v/>
      </c>
    </row>
    <row r="4276" spans="2:4">
      <c r="B4276" s="97" t="str">
        <f t="shared" si="204"/>
        <v>00</v>
      </c>
      <c r="C4276" s="98">
        <f t="shared" si="205"/>
        <v>4275</v>
      </c>
      <c r="D4276" s="97" t="str">
        <f t="shared" si="203"/>
        <v/>
      </c>
    </row>
    <row r="4277" spans="2:4">
      <c r="B4277" s="97" t="str">
        <f t="shared" si="204"/>
        <v>00</v>
      </c>
      <c r="C4277" s="98">
        <f t="shared" si="205"/>
        <v>4276</v>
      </c>
      <c r="D4277" s="97" t="str">
        <f t="shared" si="203"/>
        <v/>
      </c>
    </row>
    <row r="4278" spans="2:4">
      <c r="B4278" s="97" t="str">
        <f t="shared" si="204"/>
        <v>00</v>
      </c>
      <c r="C4278" s="98">
        <f t="shared" si="205"/>
        <v>4277</v>
      </c>
      <c r="D4278" s="97" t="str">
        <f t="shared" si="203"/>
        <v/>
      </c>
    </row>
    <row r="4279" spans="2:4">
      <c r="B4279" s="97" t="str">
        <f t="shared" si="204"/>
        <v>00</v>
      </c>
      <c r="C4279" s="98">
        <f t="shared" si="205"/>
        <v>4278</v>
      </c>
      <c r="D4279" s="97" t="str">
        <f t="shared" si="203"/>
        <v/>
      </c>
    </row>
    <row r="4280" spans="2:4">
      <c r="B4280" s="97" t="str">
        <f t="shared" si="204"/>
        <v>00</v>
      </c>
      <c r="C4280" s="98">
        <f t="shared" si="205"/>
        <v>4279</v>
      </c>
      <c r="D4280" s="97" t="str">
        <f t="shared" si="203"/>
        <v/>
      </c>
    </row>
    <row r="4281" spans="2:4">
      <c r="B4281" s="97" t="str">
        <f t="shared" si="204"/>
        <v>00</v>
      </c>
      <c r="C4281" s="98">
        <f t="shared" si="205"/>
        <v>4280</v>
      </c>
      <c r="D4281" s="97" t="str">
        <f t="shared" si="203"/>
        <v/>
      </c>
    </row>
    <row r="4282" spans="2:4">
      <c r="B4282" s="97" t="str">
        <f t="shared" si="204"/>
        <v>00</v>
      </c>
      <c r="C4282" s="98">
        <f t="shared" si="205"/>
        <v>4281</v>
      </c>
      <c r="D4282" s="97" t="str">
        <f t="shared" si="203"/>
        <v/>
      </c>
    </row>
    <row r="4283" spans="2:4">
      <c r="B4283" s="97" t="str">
        <f t="shared" si="204"/>
        <v>00</v>
      </c>
      <c r="C4283" s="98">
        <f t="shared" si="205"/>
        <v>4282</v>
      </c>
      <c r="D4283" s="97" t="str">
        <f t="shared" si="203"/>
        <v/>
      </c>
    </row>
    <row r="4284" spans="2:4">
      <c r="B4284" s="97" t="str">
        <f t="shared" si="204"/>
        <v>00</v>
      </c>
      <c r="C4284" s="98">
        <f t="shared" si="205"/>
        <v>4283</v>
      </c>
      <c r="D4284" s="97" t="str">
        <f t="shared" si="203"/>
        <v/>
      </c>
    </row>
    <row r="4285" spans="2:4">
      <c r="B4285" s="97" t="str">
        <f t="shared" si="204"/>
        <v>00</v>
      </c>
      <c r="C4285" s="98">
        <f t="shared" si="205"/>
        <v>4284</v>
      </c>
      <c r="D4285" s="97" t="str">
        <f t="shared" si="203"/>
        <v/>
      </c>
    </row>
    <row r="4286" spans="2:4">
      <c r="B4286" s="97" t="str">
        <f t="shared" si="204"/>
        <v>00</v>
      </c>
      <c r="C4286" s="98">
        <f t="shared" si="205"/>
        <v>4285</v>
      </c>
      <c r="D4286" s="97" t="str">
        <f t="shared" si="203"/>
        <v/>
      </c>
    </row>
    <row r="4287" spans="2:4">
      <c r="B4287" s="97" t="str">
        <f t="shared" si="204"/>
        <v>00</v>
      </c>
      <c r="C4287" s="98">
        <f t="shared" si="205"/>
        <v>4286</v>
      </c>
      <c r="D4287" s="97" t="str">
        <f t="shared" si="203"/>
        <v/>
      </c>
    </row>
    <row r="4288" spans="2:4">
      <c r="B4288" s="97" t="str">
        <f t="shared" si="204"/>
        <v>00</v>
      </c>
      <c r="C4288" s="98">
        <f t="shared" si="205"/>
        <v>4287</v>
      </c>
      <c r="D4288" s="97" t="str">
        <f t="shared" si="203"/>
        <v/>
      </c>
    </row>
    <row r="4289" spans="2:4">
      <c r="B4289" s="97" t="str">
        <f t="shared" si="204"/>
        <v>00</v>
      </c>
      <c r="C4289" s="98">
        <f t="shared" si="205"/>
        <v>4288</v>
      </c>
      <c r="D4289" s="97" t="str">
        <f t="shared" si="203"/>
        <v/>
      </c>
    </row>
    <row r="4290" spans="2:4">
      <c r="B4290" s="97" t="str">
        <f t="shared" si="204"/>
        <v>00</v>
      </c>
      <c r="C4290" s="98">
        <f t="shared" si="205"/>
        <v>4289</v>
      </c>
      <c r="D4290" s="97" t="str">
        <f t="shared" ref="D4290:D4353" si="206">IF(A4290&gt;0,CHAR(A4290),"")</f>
        <v/>
      </c>
    </row>
    <row r="4291" spans="2:4">
      <c r="B4291" s="97" t="str">
        <f t="shared" ref="B4291:B4354" si="207">DEC2HEX(A4291,2)</f>
        <v>00</v>
      </c>
      <c r="C4291" s="98">
        <f t="shared" ref="C4291:C4354" si="208">C4290+1</f>
        <v>4290</v>
      </c>
      <c r="D4291" s="97" t="str">
        <f t="shared" si="206"/>
        <v/>
      </c>
    </row>
    <row r="4292" spans="2:4">
      <c r="B4292" s="97" t="str">
        <f t="shared" si="207"/>
        <v>00</v>
      </c>
      <c r="C4292" s="98">
        <f t="shared" si="208"/>
        <v>4291</v>
      </c>
      <c r="D4292" s="97" t="str">
        <f t="shared" si="206"/>
        <v/>
      </c>
    </row>
    <row r="4293" spans="2:4">
      <c r="B4293" s="97" t="str">
        <f t="shared" si="207"/>
        <v>00</v>
      </c>
      <c r="C4293" s="98">
        <f t="shared" si="208"/>
        <v>4292</v>
      </c>
      <c r="D4293" s="97" t="str">
        <f t="shared" si="206"/>
        <v/>
      </c>
    </row>
    <row r="4294" spans="2:4">
      <c r="B4294" s="97" t="str">
        <f t="shared" si="207"/>
        <v>00</v>
      </c>
      <c r="C4294" s="98">
        <f t="shared" si="208"/>
        <v>4293</v>
      </c>
      <c r="D4294" s="97" t="str">
        <f t="shared" si="206"/>
        <v/>
      </c>
    </row>
    <row r="4295" spans="2:4">
      <c r="B4295" s="97" t="str">
        <f t="shared" si="207"/>
        <v>00</v>
      </c>
      <c r="C4295" s="98">
        <f t="shared" si="208"/>
        <v>4294</v>
      </c>
      <c r="D4295" s="97" t="str">
        <f t="shared" si="206"/>
        <v/>
      </c>
    </row>
    <row r="4296" spans="2:4">
      <c r="B4296" s="97" t="str">
        <f t="shared" si="207"/>
        <v>00</v>
      </c>
      <c r="C4296" s="98">
        <f t="shared" si="208"/>
        <v>4295</v>
      </c>
      <c r="D4296" s="97" t="str">
        <f t="shared" si="206"/>
        <v/>
      </c>
    </row>
    <row r="4297" spans="2:4">
      <c r="B4297" s="97" t="str">
        <f t="shared" si="207"/>
        <v>00</v>
      </c>
      <c r="C4297" s="98">
        <f t="shared" si="208"/>
        <v>4296</v>
      </c>
      <c r="D4297" s="97" t="str">
        <f t="shared" si="206"/>
        <v/>
      </c>
    </row>
    <row r="4298" spans="2:4">
      <c r="B4298" s="97" t="str">
        <f t="shared" si="207"/>
        <v>00</v>
      </c>
      <c r="C4298" s="98">
        <f t="shared" si="208"/>
        <v>4297</v>
      </c>
      <c r="D4298" s="97" t="str">
        <f t="shared" si="206"/>
        <v/>
      </c>
    </row>
    <row r="4299" spans="2:4">
      <c r="B4299" s="97" t="str">
        <f t="shared" si="207"/>
        <v>00</v>
      </c>
      <c r="C4299" s="98">
        <f t="shared" si="208"/>
        <v>4298</v>
      </c>
      <c r="D4299" s="97" t="str">
        <f t="shared" si="206"/>
        <v/>
      </c>
    </row>
    <row r="4300" spans="2:4">
      <c r="B4300" s="97" t="str">
        <f t="shared" si="207"/>
        <v>00</v>
      </c>
      <c r="C4300" s="98">
        <f t="shared" si="208"/>
        <v>4299</v>
      </c>
      <c r="D4300" s="97" t="str">
        <f t="shared" si="206"/>
        <v/>
      </c>
    </row>
    <row r="4301" spans="2:4">
      <c r="B4301" s="97" t="str">
        <f t="shared" si="207"/>
        <v>00</v>
      </c>
      <c r="C4301" s="98">
        <f t="shared" si="208"/>
        <v>4300</v>
      </c>
      <c r="D4301" s="97" t="str">
        <f t="shared" si="206"/>
        <v/>
      </c>
    </row>
    <row r="4302" spans="2:4">
      <c r="B4302" s="97" t="str">
        <f t="shared" si="207"/>
        <v>00</v>
      </c>
      <c r="C4302" s="98">
        <f t="shared" si="208"/>
        <v>4301</v>
      </c>
      <c r="D4302" s="97" t="str">
        <f t="shared" si="206"/>
        <v/>
      </c>
    </row>
    <row r="4303" spans="2:4">
      <c r="B4303" s="97" t="str">
        <f t="shared" si="207"/>
        <v>00</v>
      </c>
      <c r="C4303" s="98">
        <f t="shared" si="208"/>
        <v>4302</v>
      </c>
      <c r="D4303" s="97" t="str">
        <f t="shared" si="206"/>
        <v/>
      </c>
    </row>
    <row r="4304" spans="2:4">
      <c r="B4304" s="97" t="str">
        <f t="shared" si="207"/>
        <v>00</v>
      </c>
      <c r="C4304" s="98">
        <f t="shared" si="208"/>
        <v>4303</v>
      </c>
      <c r="D4304" s="97" t="str">
        <f t="shared" si="206"/>
        <v/>
      </c>
    </row>
    <row r="4305" spans="2:4">
      <c r="B4305" s="97" t="str">
        <f t="shared" si="207"/>
        <v>00</v>
      </c>
      <c r="C4305" s="98">
        <f t="shared" si="208"/>
        <v>4304</v>
      </c>
      <c r="D4305" s="97" t="str">
        <f t="shared" si="206"/>
        <v/>
      </c>
    </row>
    <row r="4306" spans="2:4">
      <c r="B4306" s="97" t="str">
        <f t="shared" si="207"/>
        <v>00</v>
      </c>
      <c r="C4306" s="98">
        <f t="shared" si="208"/>
        <v>4305</v>
      </c>
      <c r="D4306" s="97" t="str">
        <f t="shared" si="206"/>
        <v/>
      </c>
    </row>
    <row r="4307" spans="2:4">
      <c r="B4307" s="97" t="str">
        <f t="shared" si="207"/>
        <v>00</v>
      </c>
      <c r="C4307" s="98">
        <f t="shared" si="208"/>
        <v>4306</v>
      </c>
      <c r="D4307" s="97" t="str">
        <f t="shared" si="206"/>
        <v/>
      </c>
    </row>
    <row r="4308" spans="2:4">
      <c r="B4308" s="97" t="str">
        <f t="shared" si="207"/>
        <v>00</v>
      </c>
      <c r="C4308" s="98">
        <f t="shared" si="208"/>
        <v>4307</v>
      </c>
      <c r="D4308" s="97" t="str">
        <f t="shared" si="206"/>
        <v/>
      </c>
    </row>
    <row r="4309" spans="2:4">
      <c r="B4309" s="97" t="str">
        <f t="shared" si="207"/>
        <v>00</v>
      </c>
      <c r="C4309" s="98">
        <f t="shared" si="208"/>
        <v>4308</v>
      </c>
      <c r="D4309" s="97" t="str">
        <f t="shared" si="206"/>
        <v/>
      </c>
    </row>
    <row r="4310" spans="2:4">
      <c r="B4310" s="97" t="str">
        <f t="shared" si="207"/>
        <v>00</v>
      </c>
      <c r="C4310" s="98">
        <f t="shared" si="208"/>
        <v>4309</v>
      </c>
      <c r="D4310" s="97" t="str">
        <f t="shared" si="206"/>
        <v/>
      </c>
    </row>
    <row r="4311" spans="2:4">
      <c r="B4311" s="97" t="str">
        <f t="shared" si="207"/>
        <v>00</v>
      </c>
      <c r="C4311" s="98">
        <f t="shared" si="208"/>
        <v>4310</v>
      </c>
      <c r="D4311" s="97" t="str">
        <f t="shared" si="206"/>
        <v/>
      </c>
    </row>
    <row r="4312" spans="2:4">
      <c r="B4312" s="97" t="str">
        <f t="shared" si="207"/>
        <v>00</v>
      </c>
      <c r="C4312" s="98">
        <f t="shared" si="208"/>
        <v>4311</v>
      </c>
      <c r="D4312" s="97" t="str">
        <f t="shared" si="206"/>
        <v/>
      </c>
    </row>
    <row r="4313" spans="2:4">
      <c r="B4313" s="97" t="str">
        <f t="shared" si="207"/>
        <v>00</v>
      </c>
      <c r="C4313" s="98">
        <f t="shared" si="208"/>
        <v>4312</v>
      </c>
      <c r="D4313" s="97" t="str">
        <f t="shared" si="206"/>
        <v/>
      </c>
    </row>
    <row r="4314" spans="2:4">
      <c r="B4314" s="97" t="str">
        <f t="shared" si="207"/>
        <v>00</v>
      </c>
      <c r="C4314" s="98">
        <f t="shared" si="208"/>
        <v>4313</v>
      </c>
      <c r="D4314" s="97" t="str">
        <f t="shared" si="206"/>
        <v/>
      </c>
    </row>
    <row r="4315" spans="2:4">
      <c r="B4315" s="97" t="str">
        <f t="shared" si="207"/>
        <v>00</v>
      </c>
      <c r="C4315" s="98">
        <f t="shared" si="208"/>
        <v>4314</v>
      </c>
      <c r="D4315" s="97" t="str">
        <f t="shared" si="206"/>
        <v/>
      </c>
    </row>
    <row r="4316" spans="2:4">
      <c r="B4316" s="97" t="str">
        <f t="shared" si="207"/>
        <v>00</v>
      </c>
      <c r="C4316" s="98">
        <f t="shared" si="208"/>
        <v>4315</v>
      </c>
      <c r="D4316" s="97" t="str">
        <f t="shared" si="206"/>
        <v/>
      </c>
    </row>
    <row r="4317" spans="2:4">
      <c r="B4317" s="97" t="str">
        <f t="shared" si="207"/>
        <v>00</v>
      </c>
      <c r="C4317" s="98">
        <f t="shared" si="208"/>
        <v>4316</v>
      </c>
      <c r="D4317" s="97" t="str">
        <f t="shared" si="206"/>
        <v/>
      </c>
    </row>
    <row r="4318" spans="2:4">
      <c r="B4318" s="97" t="str">
        <f t="shared" si="207"/>
        <v>00</v>
      </c>
      <c r="C4318" s="98">
        <f t="shared" si="208"/>
        <v>4317</v>
      </c>
      <c r="D4318" s="97" t="str">
        <f t="shared" si="206"/>
        <v/>
      </c>
    </row>
    <row r="4319" spans="2:4">
      <c r="B4319" s="97" t="str">
        <f t="shared" si="207"/>
        <v>00</v>
      </c>
      <c r="C4319" s="98">
        <f t="shared" si="208"/>
        <v>4318</v>
      </c>
      <c r="D4319" s="97" t="str">
        <f t="shared" si="206"/>
        <v/>
      </c>
    </row>
    <row r="4320" spans="2:4">
      <c r="B4320" s="97" t="str">
        <f t="shared" si="207"/>
        <v>00</v>
      </c>
      <c r="C4320" s="98">
        <f t="shared" si="208"/>
        <v>4319</v>
      </c>
      <c r="D4320" s="97" t="str">
        <f t="shared" si="206"/>
        <v/>
      </c>
    </row>
    <row r="4321" spans="2:4">
      <c r="B4321" s="97" t="str">
        <f t="shared" si="207"/>
        <v>00</v>
      </c>
      <c r="C4321" s="98">
        <f t="shared" si="208"/>
        <v>4320</v>
      </c>
      <c r="D4321" s="97" t="str">
        <f t="shared" si="206"/>
        <v/>
      </c>
    </row>
    <row r="4322" spans="2:4">
      <c r="B4322" s="97" t="str">
        <f t="shared" si="207"/>
        <v>00</v>
      </c>
      <c r="C4322" s="98">
        <f t="shared" si="208"/>
        <v>4321</v>
      </c>
      <c r="D4322" s="97" t="str">
        <f t="shared" si="206"/>
        <v/>
      </c>
    </row>
    <row r="4323" spans="2:4">
      <c r="B4323" s="97" t="str">
        <f t="shared" si="207"/>
        <v>00</v>
      </c>
      <c r="C4323" s="98">
        <f t="shared" si="208"/>
        <v>4322</v>
      </c>
      <c r="D4323" s="97" t="str">
        <f t="shared" si="206"/>
        <v/>
      </c>
    </row>
    <row r="4324" spans="2:4">
      <c r="B4324" s="97" t="str">
        <f t="shared" si="207"/>
        <v>00</v>
      </c>
      <c r="C4324" s="98">
        <f t="shared" si="208"/>
        <v>4323</v>
      </c>
      <c r="D4324" s="97" t="str">
        <f t="shared" si="206"/>
        <v/>
      </c>
    </row>
    <row r="4325" spans="2:4">
      <c r="B4325" s="97" t="str">
        <f t="shared" si="207"/>
        <v>00</v>
      </c>
      <c r="C4325" s="98">
        <f t="shared" si="208"/>
        <v>4324</v>
      </c>
      <c r="D4325" s="97" t="str">
        <f t="shared" si="206"/>
        <v/>
      </c>
    </row>
    <row r="4326" spans="2:4">
      <c r="B4326" s="97" t="str">
        <f t="shared" si="207"/>
        <v>00</v>
      </c>
      <c r="C4326" s="98">
        <f t="shared" si="208"/>
        <v>4325</v>
      </c>
      <c r="D4326" s="97" t="str">
        <f t="shared" si="206"/>
        <v/>
      </c>
    </row>
    <row r="4327" spans="2:4">
      <c r="B4327" s="97" t="str">
        <f t="shared" si="207"/>
        <v>00</v>
      </c>
      <c r="C4327" s="98">
        <f t="shared" si="208"/>
        <v>4326</v>
      </c>
      <c r="D4327" s="97" t="str">
        <f t="shared" si="206"/>
        <v/>
      </c>
    </row>
    <row r="4328" spans="2:4">
      <c r="B4328" s="97" t="str">
        <f t="shared" si="207"/>
        <v>00</v>
      </c>
      <c r="C4328" s="98">
        <f t="shared" si="208"/>
        <v>4327</v>
      </c>
      <c r="D4328" s="97" t="str">
        <f t="shared" si="206"/>
        <v/>
      </c>
    </row>
    <row r="4329" spans="2:4">
      <c r="B4329" s="97" t="str">
        <f t="shared" si="207"/>
        <v>00</v>
      </c>
      <c r="C4329" s="98">
        <f t="shared" si="208"/>
        <v>4328</v>
      </c>
      <c r="D4329" s="97" t="str">
        <f t="shared" si="206"/>
        <v/>
      </c>
    </row>
    <row r="4330" spans="2:4">
      <c r="B4330" s="97" t="str">
        <f t="shared" si="207"/>
        <v>00</v>
      </c>
      <c r="C4330" s="98">
        <f t="shared" si="208"/>
        <v>4329</v>
      </c>
      <c r="D4330" s="97" t="str">
        <f t="shared" si="206"/>
        <v/>
      </c>
    </row>
    <row r="4331" spans="2:4">
      <c r="B4331" s="97" t="str">
        <f t="shared" si="207"/>
        <v>00</v>
      </c>
      <c r="C4331" s="98">
        <f t="shared" si="208"/>
        <v>4330</v>
      </c>
      <c r="D4331" s="97" t="str">
        <f t="shared" si="206"/>
        <v/>
      </c>
    </row>
    <row r="4332" spans="2:4">
      <c r="B4332" s="97" t="str">
        <f t="shared" si="207"/>
        <v>00</v>
      </c>
      <c r="C4332" s="98">
        <f t="shared" si="208"/>
        <v>4331</v>
      </c>
      <c r="D4332" s="97" t="str">
        <f t="shared" si="206"/>
        <v/>
      </c>
    </row>
    <row r="4333" spans="2:4">
      <c r="B4333" s="97" t="str">
        <f t="shared" si="207"/>
        <v>00</v>
      </c>
      <c r="C4333" s="98">
        <f t="shared" si="208"/>
        <v>4332</v>
      </c>
      <c r="D4333" s="97" t="str">
        <f t="shared" si="206"/>
        <v/>
      </c>
    </row>
    <row r="4334" spans="2:4">
      <c r="B4334" s="97" t="str">
        <f t="shared" si="207"/>
        <v>00</v>
      </c>
      <c r="C4334" s="98">
        <f t="shared" si="208"/>
        <v>4333</v>
      </c>
      <c r="D4334" s="97" t="str">
        <f t="shared" si="206"/>
        <v/>
      </c>
    </row>
    <row r="4335" spans="2:4">
      <c r="B4335" s="97" t="str">
        <f t="shared" si="207"/>
        <v>00</v>
      </c>
      <c r="C4335" s="98">
        <f t="shared" si="208"/>
        <v>4334</v>
      </c>
      <c r="D4335" s="97" t="str">
        <f t="shared" si="206"/>
        <v/>
      </c>
    </row>
    <row r="4336" spans="2:4">
      <c r="B4336" s="97" t="str">
        <f t="shared" si="207"/>
        <v>00</v>
      </c>
      <c r="C4336" s="98">
        <f t="shared" si="208"/>
        <v>4335</v>
      </c>
      <c r="D4336" s="97" t="str">
        <f t="shared" si="206"/>
        <v/>
      </c>
    </row>
    <row r="4337" spans="2:4">
      <c r="B4337" s="97" t="str">
        <f t="shared" si="207"/>
        <v>00</v>
      </c>
      <c r="C4337" s="98">
        <f t="shared" si="208"/>
        <v>4336</v>
      </c>
      <c r="D4337" s="97" t="str">
        <f t="shared" si="206"/>
        <v/>
      </c>
    </row>
    <row r="4338" spans="2:4">
      <c r="B4338" s="97" t="str">
        <f t="shared" si="207"/>
        <v>00</v>
      </c>
      <c r="C4338" s="98">
        <f t="shared" si="208"/>
        <v>4337</v>
      </c>
      <c r="D4338" s="97" t="str">
        <f t="shared" si="206"/>
        <v/>
      </c>
    </row>
    <row r="4339" spans="2:4">
      <c r="B4339" s="97" t="str">
        <f t="shared" si="207"/>
        <v>00</v>
      </c>
      <c r="C4339" s="98">
        <f t="shared" si="208"/>
        <v>4338</v>
      </c>
      <c r="D4339" s="97" t="str">
        <f t="shared" si="206"/>
        <v/>
      </c>
    </row>
    <row r="4340" spans="2:4">
      <c r="B4340" s="97" t="str">
        <f t="shared" si="207"/>
        <v>00</v>
      </c>
      <c r="C4340" s="98">
        <f t="shared" si="208"/>
        <v>4339</v>
      </c>
      <c r="D4340" s="97" t="str">
        <f t="shared" si="206"/>
        <v/>
      </c>
    </row>
    <row r="4341" spans="2:4">
      <c r="B4341" s="97" t="str">
        <f t="shared" si="207"/>
        <v>00</v>
      </c>
      <c r="C4341" s="98">
        <f t="shared" si="208"/>
        <v>4340</v>
      </c>
      <c r="D4341" s="97" t="str">
        <f t="shared" si="206"/>
        <v/>
      </c>
    </row>
    <row r="4342" spans="2:4">
      <c r="B4342" s="97" t="str">
        <f t="shared" si="207"/>
        <v>00</v>
      </c>
      <c r="C4342" s="98">
        <f t="shared" si="208"/>
        <v>4341</v>
      </c>
      <c r="D4342" s="97" t="str">
        <f t="shared" si="206"/>
        <v/>
      </c>
    </row>
    <row r="4343" spans="2:4">
      <c r="B4343" s="97" t="str">
        <f t="shared" si="207"/>
        <v>00</v>
      </c>
      <c r="C4343" s="98">
        <f t="shared" si="208"/>
        <v>4342</v>
      </c>
      <c r="D4343" s="97" t="str">
        <f t="shared" si="206"/>
        <v/>
      </c>
    </row>
    <row r="4344" spans="2:4">
      <c r="B4344" s="97" t="str">
        <f t="shared" si="207"/>
        <v>00</v>
      </c>
      <c r="C4344" s="98">
        <f t="shared" si="208"/>
        <v>4343</v>
      </c>
      <c r="D4344" s="97" t="str">
        <f t="shared" si="206"/>
        <v/>
      </c>
    </row>
    <row r="4345" spans="2:4">
      <c r="B4345" s="97" t="str">
        <f t="shared" si="207"/>
        <v>00</v>
      </c>
      <c r="C4345" s="98">
        <f t="shared" si="208"/>
        <v>4344</v>
      </c>
      <c r="D4345" s="97" t="str">
        <f t="shared" si="206"/>
        <v/>
      </c>
    </row>
    <row r="4346" spans="2:4">
      <c r="B4346" s="97" t="str">
        <f t="shared" si="207"/>
        <v>00</v>
      </c>
      <c r="C4346" s="98">
        <f t="shared" si="208"/>
        <v>4345</v>
      </c>
      <c r="D4346" s="97" t="str">
        <f t="shared" si="206"/>
        <v/>
      </c>
    </row>
    <row r="4347" spans="2:4">
      <c r="B4347" s="97" t="str">
        <f t="shared" si="207"/>
        <v>00</v>
      </c>
      <c r="C4347" s="98">
        <f t="shared" si="208"/>
        <v>4346</v>
      </c>
      <c r="D4347" s="97" t="str">
        <f t="shared" si="206"/>
        <v/>
      </c>
    </row>
    <row r="4348" spans="2:4">
      <c r="B4348" s="97" t="str">
        <f t="shared" si="207"/>
        <v>00</v>
      </c>
      <c r="C4348" s="98">
        <f t="shared" si="208"/>
        <v>4347</v>
      </c>
      <c r="D4348" s="97" t="str">
        <f t="shared" si="206"/>
        <v/>
      </c>
    </row>
    <row r="4349" spans="2:4">
      <c r="B4349" s="97" t="str">
        <f t="shared" si="207"/>
        <v>00</v>
      </c>
      <c r="C4349" s="98">
        <f t="shared" si="208"/>
        <v>4348</v>
      </c>
      <c r="D4349" s="97" t="str">
        <f t="shared" si="206"/>
        <v/>
      </c>
    </row>
    <row r="4350" spans="2:4">
      <c r="B4350" s="97" t="str">
        <f t="shared" si="207"/>
        <v>00</v>
      </c>
      <c r="C4350" s="98">
        <f t="shared" si="208"/>
        <v>4349</v>
      </c>
      <c r="D4350" s="97" t="str">
        <f t="shared" si="206"/>
        <v/>
      </c>
    </row>
    <row r="4351" spans="2:4">
      <c r="B4351" s="97" t="str">
        <f t="shared" si="207"/>
        <v>00</v>
      </c>
      <c r="C4351" s="98">
        <f t="shared" si="208"/>
        <v>4350</v>
      </c>
      <c r="D4351" s="97" t="str">
        <f t="shared" si="206"/>
        <v/>
      </c>
    </row>
    <row r="4352" spans="2:4">
      <c r="B4352" s="97" t="str">
        <f t="shared" si="207"/>
        <v>00</v>
      </c>
      <c r="C4352" s="98">
        <f t="shared" si="208"/>
        <v>4351</v>
      </c>
      <c r="D4352" s="97" t="str">
        <f t="shared" si="206"/>
        <v/>
      </c>
    </row>
    <row r="4353" spans="2:4">
      <c r="B4353" s="97" t="str">
        <f t="shared" si="207"/>
        <v>00</v>
      </c>
      <c r="C4353" s="98">
        <f t="shared" si="208"/>
        <v>4352</v>
      </c>
      <c r="D4353" s="97" t="str">
        <f t="shared" si="206"/>
        <v/>
      </c>
    </row>
    <row r="4354" spans="2:4">
      <c r="B4354" s="97" t="str">
        <f t="shared" si="207"/>
        <v>00</v>
      </c>
      <c r="C4354" s="98">
        <f t="shared" si="208"/>
        <v>4353</v>
      </c>
      <c r="D4354" s="97" t="str">
        <f t="shared" ref="D4354:D4417" si="209">IF(A4354&gt;0,CHAR(A4354),"")</f>
        <v/>
      </c>
    </row>
    <row r="4355" spans="2:4">
      <c r="B4355" s="97" t="str">
        <f t="shared" ref="B4355:B4418" si="210">DEC2HEX(A4355,2)</f>
        <v>00</v>
      </c>
      <c r="C4355" s="98">
        <f t="shared" ref="C4355:C4418" si="211">C4354+1</f>
        <v>4354</v>
      </c>
      <c r="D4355" s="97" t="str">
        <f t="shared" si="209"/>
        <v/>
      </c>
    </row>
    <row r="4356" spans="2:4">
      <c r="B4356" s="97" t="str">
        <f t="shared" si="210"/>
        <v>00</v>
      </c>
      <c r="C4356" s="98">
        <f t="shared" si="211"/>
        <v>4355</v>
      </c>
      <c r="D4356" s="97" t="str">
        <f t="shared" si="209"/>
        <v/>
      </c>
    </row>
    <row r="4357" spans="2:4">
      <c r="B4357" s="97" t="str">
        <f t="shared" si="210"/>
        <v>00</v>
      </c>
      <c r="C4357" s="98">
        <f t="shared" si="211"/>
        <v>4356</v>
      </c>
      <c r="D4357" s="97" t="str">
        <f t="shared" si="209"/>
        <v/>
      </c>
    </row>
    <row r="4358" spans="2:4">
      <c r="B4358" s="97" t="str">
        <f t="shared" si="210"/>
        <v>00</v>
      </c>
      <c r="C4358" s="98">
        <f t="shared" si="211"/>
        <v>4357</v>
      </c>
      <c r="D4358" s="97" t="str">
        <f t="shared" si="209"/>
        <v/>
      </c>
    </row>
    <row r="4359" spans="2:4">
      <c r="B4359" s="97" t="str">
        <f t="shared" si="210"/>
        <v>00</v>
      </c>
      <c r="C4359" s="98">
        <f t="shared" si="211"/>
        <v>4358</v>
      </c>
      <c r="D4359" s="97" t="str">
        <f t="shared" si="209"/>
        <v/>
      </c>
    </row>
    <row r="4360" spans="2:4">
      <c r="B4360" s="97" t="str">
        <f t="shared" si="210"/>
        <v>00</v>
      </c>
      <c r="C4360" s="98">
        <f t="shared" si="211"/>
        <v>4359</v>
      </c>
      <c r="D4360" s="97" t="str">
        <f t="shared" si="209"/>
        <v/>
      </c>
    </row>
    <row r="4361" spans="2:4">
      <c r="B4361" s="97" t="str">
        <f t="shared" si="210"/>
        <v>00</v>
      </c>
      <c r="C4361" s="98">
        <f t="shared" si="211"/>
        <v>4360</v>
      </c>
      <c r="D4361" s="97" t="str">
        <f t="shared" si="209"/>
        <v/>
      </c>
    </row>
    <row r="4362" spans="2:4">
      <c r="B4362" s="97" t="str">
        <f t="shared" si="210"/>
        <v>00</v>
      </c>
      <c r="C4362" s="98">
        <f t="shared" si="211"/>
        <v>4361</v>
      </c>
      <c r="D4362" s="97" t="str">
        <f t="shared" si="209"/>
        <v/>
      </c>
    </row>
    <row r="4363" spans="2:4">
      <c r="B4363" s="97" t="str">
        <f t="shared" si="210"/>
        <v>00</v>
      </c>
      <c r="C4363" s="98">
        <f t="shared" si="211"/>
        <v>4362</v>
      </c>
      <c r="D4363" s="97" t="str">
        <f t="shared" si="209"/>
        <v/>
      </c>
    </row>
    <row r="4364" spans="2:4">
      <c r="B4364" s="97" t="str">
        <f t="shared" si="210"/>
        <v>00</v>
      </c>
      <c r="C4364" s="98">
        <f t="shared" si="211"/>
        <v>4363</v>
      </c>
      <c r="D4364" s="97" t="str">
        <f t="shared" si="209"/>
        <v/>
      </c>
    </row>
    <row r="4365" spans="2:4">
      <c r="B4365" s="97" t="str">
        <f t="shared" si="210"/>
        <v>00</v>
      </c>
      <c r="C4365" s="98">
        <f t="shared" si="211"/>
        <v>4364</v>
      </c>
      <c r="D4365" s="97" t="str">
        <f t="shared" si="209"/>
        <v/>
      </c>
    </row>
    <row r="4366" spans="2:4">
      <c r="B4366" s="97" t="str">
        <f t="shared" si="210"/>
        <v>00</v>
      </c>
      <c r="C4366" s="98">
        <f t="shared" si="211"/>
        <v>4365</v>
      </c>
      <c r="D4366" s="97" t="str">
        <f t="shared" si="209"/>
        <v/>
      </c>
    </row>
    <row r="4367" spans="2:4">
      <c r="B4367" s="97" t="str">
        <f t="shared" si="210"/>
        <v>00</v>
      </c>
      <c r="C4367" s="98">
        <f t="shared" si="211"/>
        <v>4366</v>
      </c>
      <c r="D4367" s="97" t="str">
        <f t="shared" si="209"/>
        <v/>
      </c>
    </row>
    <row r="4368" spans="2:4">
      <c r="B4368" s="97" t="str">
        <f t="shared" si="210"/>
        <v>00</v>
      </c>
      <c r="C4368" s="98">
        <f t="shared" si="211"/>
        <v>4367</v>
      </c>
      <c r="D4368" s="97" t="str">
        <f t="shared" si="209"/>
        <v/>
      </c>
    </row>
    <row r="4369" spans="2:4">
      <c r="B4369" s="97" t="str">
        <f t="shared" si="210"/>
        <v>00</v>
      </c>
      <c r="C4369" s="98">
        <f t="shared" si="211"/>
        <v>4368</v>
      </c>
      <c r="D4369" s="97" t="str">
        <f t="shared" si="209"/>
        <v/>
      </c>
    </row>
    <row r="4370" spans="2:4">
      <c r="B4370" s="97" t="str">
        <f t="shared" si="210"/>
        <v>00</v>
      </c>
      <c r="C4370" s="98">
        <f t="shared" si="211"/>
        <v>4369</v>
      </c>
      <c r="D4370" s="97" t="str">
        <f t="shared" si="209"/>
        <v/>
      </c>
    </row>
    <row r="4371" spans="2:4">
      <c r="B4371" s="97" t="str">
        <f t="shared" si="210"/>
        <v>00</v>
      </c>
      <c r="C4371" s="98">
        <f t="shared" si="211"/>
        <v>4370</v>
      </c>
      <c r="D4371" s="97" t="str">
        <f t="shared" si="209"/>
        <v/>
      </c>
    </row>
    <row r="4372" spans="2:4">
      <c r="B4372" s="97" t="str">
        <f t="shared" si="210"/>
        <v>00</v>
      </c>
      <c r="C4372" s="98">
        <f t="shared" si="211"/>
        <v>4371</v>
      </c>
      <c r="D4372" s="97" t="str">
        <f t="shared" si="209"/>
        <v/>
      </c>
    </row>
    <row r="4373" spans="2:4">
      <c r="B4373" s="97" t="str">
        <f t="shared" si="210"/>
        <v>00</v>
      </c>
      <c r="C4373" s="98">
        <f t="shared" si="211"/>
        <v>4372</v>
      </c>
      <c r="D4373" s="97" t="str">
        <f t="shared" si="209"/>
        <v/>
      </c>
    </row>
    <row r="4374" spans="2:4">
      <c r="B4374" s="97" t="str">
        <f t="shared" si="210"/>
        <v>00</v>
      </c>
      <c r="C4374" s="98">
        <f t="shared" si="211"/>
        <v>4373</v>
      </c>
      <c r="D4374" s="97" t="str">
        <f t="shared" si="209"/>
        <v/>
      </c>
    </row>
    <row r="4375" spans="2:4">
      <c r="B4375" s="97" t="str">
        <f t="shared" si="210"/>
        <v>00</v>
      </c>
      <c r="C4375" s="98">
        <f t="shared" si="211"/>
        <v>4374</v>
      </c>
      <c r="D4375" s="97" t="str">
        <f t="shared" si="209"/>
        <v/>
      </c>
    </row>
    <row r="4376" spans="2:4">
      <c r="B4376" s="97" t="str">
        <f t="shared" si="210"/>
        <v>00</v>
      </c>
      <c r="C4376" s="98">
        <f t="shared" si="211"/>
        <v>4375</v>
      </c>
      <c r="D4376" s="97" t="str">
        <f t="shared" si="209"/>
        <v/>
      </c>
    </row>
    <row r="4377" spans="2:4">
      <c r="B4377" s="97" t="str">
        <f t="shared" si="210"/>
        <v>00</v>
      </c>
      <c r="C4377" s="98">
        <f t="shared" si="211"/>
        <v>4376</v>
      </c>
      <c r="D4377" s="97" t="str">
        <f t="shared" si="209"/>
        <v/>
      </c>
    </row>
    <row r="4378" spans="2:4">
      <c r="B4378" s="97" t="str">
        <f t="shared" si="210"/>
        <v>00</v>
      </c>
      <c r="C4378" s="98">
        <f t="shared" si="211"/>
        <v>4377</v>
      </c>
      <c r="D4378" s="97" t="str">
        <f t="shared" si="209"/>
        <v/>
      </c>
    </row>
    <row r="4379" spans="2:4">
      <c r="B4379" s="97" t="str">
        <f t="shared" si="210"/>
        <v>00</v>
      </c>
      <c r="C4379" s="98">
        <f t="shared" si="211"/>
        <v>4378</v>
      </c>
      <c r="D4379" s="97" t="str">
        <f t="shared" si="209"/>
        <v/>
      </c>
    </row>
    <row r="4380" spans="2:4">
      <c r="B4380" s="97" t="str">
        <f t="shared" si="210"/>
        <v>00</v>
      </c>
      <c r="C4380" s="98">
        <f t="shared" si="211"/>
        <v>4379</v>
      </c>
      <c r="D4380" s="97" t="str">
        <f t="shared" si="209"/>
        <v/>
      </c>
    </row>
    <row r="4381" spans="2:4">
      <c r="B4381" s="97" t="str">
        <f t="shared" si="210"/>
        <v>00</v>
      </c>
      <c r="C4381" s="98">
        <f t="shared" si="211"/>
        <v>4380</v>
      </c>
      <c r="D4381" s="97" t="str">
        <f t="shared" si="209"/>
        <v/>
      </c>
    </row>
    <row r="4382" spans="2:4">
      <c r="B4382" s="97" t="str">
        <f t="shared" si="210"/>
        <v>00</v>
      </c>
      <c r="C4382" s="98">
        <f t="shared" si="211"/>
        <v>4381</v>
      </c>
      <c r="D4382" s="97" t="str">
        <f t="shared" si="209"/>
        <v/>
      </c>
    </row>
    <row r="4383" spans="2:4">
      <c r="B4383" s="97" t="str">
        <f t="shared" si="210"/>
        <v>00</v>
      </c>
      <c r="C4383" s="98">
        <f t="shared" si="211"/>
        <v>4382</v>
      </c>
      <c r="D4383" s="97" t="str">
        <f t="shared" si="209"/>
        <v/>
      </c>
    </row>
    <row r="4384" spans="2:4">
      <c r="B4384" s="97" t="str">
        <f t="shared" si="210"/>
        <v>00</v>
      </c>
      <c r="C4384" s="98">
        <f t="shared" si="211"/>
        <v>4383</v>
      </c>
      <c r="D4384" s="97" t="str">
        <f t="shared" si="209"/>
        <v/>
      </c>
    </row>
    <row r="4385" spans="2:4">
      <c r="B4385" s="97" t="str">
        <f t="shared" si="210"/>
        <v>00</v>
      </c>
      <c r="C4385" s="98">
        <f t="shared" si="211"/>
        <v>4384</v>
      </c>
      <c r="D4385" s="97" t="str">
        <f t="shared" si="209"/>
        <v/>
      </c>
    </row>
    <row r="4386" spans="2:4">
      <c r="B4386" s="97" t="str">
        <f t="shared" si="210"/>
        <v>00</v>
      </c>
      <c r="C4386" s="98">
        <f t="shared" si="211"/>
        <v>4385</v>
      </c>
      <c r="D4386" s="97" t="str">
        <f t="shared" si="209"/>
        <v/>
      </c>
    </row>
    <row r="4387" spans="2:4">
      <c r="B4387" s="97" t="str">
        <f t="shared" si="210"/>
        <v>00</v>
      </c>
      <c r="C4387" s="98">
        <f t="shared" si="211"/>
        <v>4386</v>
      </c>
      <c r="D4387" s="97" t="str">
        <f t="shared" si="209"/>
        <v/>
      </c>
    </row>
    <row r="4388" spans="2:4">
      <c r="B4388" s="97" t="str">
        <f t="shared" si="210"/>
        <v>00</v>
      </c>
      <c r="C4388" s="98">
        <f t="shared" si="211"/>
        <v>4387</v>
      </c>
      <c r="D4388" s="97" t="str">
        <f t="shared" si="209"/>
        <v/>
      </c>
    </row>
    <row r="4389" spans="2:4">
      <c r="B4389" s="97" t="str">
        <f t="shared" si="210"/>
        <v>00</v>
      </c>
      <c r="C4389" s="98">
        <f t="shared" si="211"/>
        <v>4388</v>
      </c>
      <c r="D4389" s="97" t="str">
        <f t="shared" si="209"/>
        <v/>
      </c>
    </row>
    <row r="4390" spans="2:4">
      <c r="B4390" s="97" t="str">
        <f t="shared" si="210"/>
        <v>00</v>
      </c>
      <c r="C4390" s="98">
        <f t="shared" si="211"/>
        <v>4389</v>
      </c>
      <c r="D4390" s="97" t="str">
        <f t="shared" si="209"/>
        <v/>
      </c>
    </row>
    <row r="4391" spans="2:4">
      <c r="B4391" s="97" t="str">
        <f t="shared" si="210"/>
        <v>00</v>
      </c>
      <c r="C4391" s="98">
        <f t="shared" si="211"/>
        <v>4390</v>
      </c>
      <c r="D4391" s="97" t="str">
        <f t="shared" si="209"/>
        <v/>
      </c>
    </row>
    <row r="4392" spans="2:4">
      <c r="B4392" s="97" t="str">
        <f t="shared" si="210"/>
        <v>00</v>
      </c>
      <c r="C4392" s="98">
        <f t="shared" si="211"/>
        <v>4391</v>
      </c>
      <c r="D4392" s="97" t="str">
        <f t="shared" si="209"/>
        <v/>
      </c>
    </row>
    <row r="4393" spans="2:4">
      <c r="B4393" s="97" t="str">
        <f t="shared" si="210"/>
        <v>00</v>
      </c>
      <c r="C4393" s="98">
        <f t="shared" si="211"/>
        <v>4392</v>
      </c>
      <c r="D4393" s="97" t="str">
        <f t="shared" si="209"/>
        <v/>
      </c>
    </row>
    <row r="4394" spans="2:4">
      <c r="B4394" s="97" t="str">
        <f t="shared" si="210"/>
        <v>00</v>
      </c>
      <c r="C4394" s="98">
        <f t="shared" si="211"/>
        <v>4393</v>
      </c>
      <c r="D4394" s="97" t="str">
        <f t="shared" si="209"/>
        <v/>
      </c>
    </row>
    <row r="4395" spans="2:4">
      <c r="B4395" s="97" t="str">
        <f t="shared" si="210"/>
        <v>00</v>
      </c>
      <c r="C4395" s="98">
        <f t="shared" si="211"/>
        <v>4394</v>
      </c>
      <c r="D4395" s="97" t="str">
        <f t="shared" si="209"/>
        <v/>
      </c>
    </row>
    <row r="4396" spans="2:4">
      <c r="B4396" s="97" t="str">
        <f t="shared" si="210"/>
        <v>00</v>
      </c>
      <c r="C4396" s="98">
        <f t="shared" si="211"/>
        <v>4395</v>
      </c>
      <c r="D4396" s="97" t="str">
        <f t="shared" si="209"/>
        <v/>
      </c>
    </row>
    <row r="4397" spans="2:4">
      <c r="B4397" s="97" t="str">
        <f t="shared" si="210"/>
        <v>00</v>
      </c>
      <c r="C4397" s="98">
        <f t="shared" si="211"/>
        <v>4396</v>
      </c>
      <c r="D4397" s="97" t="str">
        <f t="shared" si="209"/>
        <v/>
      </c>
    </row>
    <row r="4398" spans="2:4">
      <c r="B4398" s="97" t="str">
        <f t="shared" si="210"/>
        <v>00</v>
      </c>
      <c r="C4398" s="98">
        <f t="shared" si="211"/>
        <v>4397</v>
      </c>
      <c r="D4398" s="97" t="str">
        <f t="shared" si="209"/>
        <v/>
      </c>
    </row>
    <row r="4399" spans="2:4">
      <c r="B4399" s="97" t="str">
        <f t="shared" si="210"/>
        <v>00</v>
      </c>
      <c r="C4399" s="98">
        <f t="shared" si="211"/>
        <v>4398</v>
      </c>
      <c r="D4399" s="97" t="str">
        <f t="shared" si="209"/>
        <v/>
      </c>
    </row>
    <row r="4400" spans="2:4">
      <c r="B4400" s="97" t="str">
        <f t="shared" si="210"/>
        <v>00</v>
      </c>
      <c r="C4400" s="98">
        <f t="shared" si="211"/>
        <v>4399</v>
      </c>
      <c r="D4400" s="97" t="str">
        <f t="shared" si="209"/>
        <v/>
      </c>
    </row>
    <row r="4401" spans="2:4">
      <c r="B4401" s="97" t="str">
        <f t="shared" si="210"/>
        <v>00</v>
      </c>
      <c r="C4401" s="98">
        <f t="shared" si="211"/>
        <v>4400</v>
      </c>
      <c r="D4401" s="97" t="str">
        <f t="shared" si="209"/>
        <v/>
      </c>
    </row>
    <row r="4402" spans="2:4">
      <c r="B4402" s="97" t="str">
        <f t="shared" si="210"/>
        <v>00</v>
      </c>
      <c r="C4402" s="98">
        <f t="shared" si="211"/>
        <v>4401</v>
      </c>
      <c r="D4402" s="97" t="str">
        <f t="shared" si="209"/>
        <v/>
      </c>
    </row>
    <row r="4403" spans="2:4">
      <c r="B4403" s="97" t="str">
        <f t="shared" si="210"/>
        <v>00</v>
      </c>
      <c r="C4403" s="98">
        <f t="shared" si="211"/>
        <v>4402</v>
      </c>
      <c r="D4403" s="97" t="str">
        <f t="shared" si="209"/>
        <v/>
      </c>
    </row>
    <row r="4404" spans="2:4">
      <c r="B4404" s="97" t="str">
        <f t="shared" si="210"/>
        <v>00</v>
      </c>
      <c r="C4404" s="98">
        <f t="shared" si="211"/>
        <v>4403</v>
      </c>
      <c r="D4404" s="97" t="str">
        <f t="shared" si="209"/>
        <v/>
      </c>
    </row>
    <row r="4405" spans="2:4">
      <c r="B4405" s="97" t="str">
        <f t="shared" si="210"/>
        <v>00</v>
      </c>
      <c r="C4405" s="98">
        <f t="shared" si="211"/>
        <v>4404</v>
      </c>
      <c r="D4405" s="97" t="str">
        <f t="shared" si="209"/>
        <v/>
      </c>
    </row>
    <row r="4406" spans="2:4">
      <c r="B4406" s="97" t="str">
        <f t="shared" si="210"/>
        <v>00</v>
      </c>
      <c r="C4406" s="98">
        <f t="shared" si="211"/>
        <v>4405</v>
      </c>
      <c r="D4406" s="97" t="str">
        <f t="shared" si="209"/>
        <v/>
      </c>
    </row>
    <row r="4407" spans="2:4">
      <c r="B4407" s="97" t="str">
        <f t="shared" si="210"/>
        <v>00</v>
      </c>
      <c r="C4407" s="98">
        <f t="shared" si="211"/>
        <v>4406</v>
      </c>
      <c r="D4407" s="97" t="str">
        <f t="shared" si="209"/>
        <v/>
      </c>
    </row>
    <row r="4408" spans="2:4">
      <c r="B4408" s="97" t="str">
        <f t="shared" si="210"/>
        <v>00</v>
      </c>
      <c r="C4408" s="98">
        <f t="shared" si="211"/>
        <v>4407</v>
      </c>
      <c r="D4408" s="97" t="str">
        <f t="shared" si="209"/>
        <v/>
      </c>
    </row>
    <row r="4409" spans="2:4">
      <c r="B4409" s="97" t="str">
        <f t="shared" si="210"/>
        <v>00</v>
      </c>
      <c r="C4409" s="98">
        <f t="shared" si="211"/>
        <v>4408</v>
      </c>
      <c r="D4409" s="97" t="str">
        <f t="shared" si="209"/>
        <v/>
      </c>
    </row>
    <row r="4410" spans="2:4">
      <c r="B4410" s="97" t="str">
        <f t="shared" si="210"/>
        <v>00</v>
      </c>
      <c r="C4410" s="98">
        <f t="shared" si="211"/>
        <v>4409</v>
      </c>
      <c r="D4410" s="97" t="str">
        <f t="shared" si="209"/>
        <v/>
      </c>
    </row>
    <row r="4411" spans="2:4">
      <c r="B4411" s="97" t="str">
        <f t="shared" si="210"/>
        <v>00</v>
      </c>
      <c r="C4411" s="98">
        <f t="shared" si="211"/>
        <v>4410</v>
      </c>
      <c r="D4411" s="97" t="str">
        <f t="shared" si="209"/>
        <v/>
      </c>
    </row>
    <row r="4412" spans="2:4">
      <c r="B4412" s="97" t="str">
        <f t="shared" si="210"/>
        <v>00</v>
      </c>
      <c r="C4412" s="98">
        <f t="shared" si="211"/>
        <v>4411</v>
      </c>
      <c r="D4412" s="97" t="str">
        <f t="shared" si="209"/>
        <v/>
      </c>
    </row>
    <row r="4413" spans="2:4">
      <c r="B4413" s="97" t="str">
        <f t="shared" si="210"/>
        <v>00</v>
      </c>
      <c r="C4413" s="98">
        <f t="shared" si="211"/>
        <v>4412</v>
      </c>
      <c r="D4413" s="97" t="str">
        <f t="shared" si="209"/>
        <v/>
      </c>
    </row>
    <row r="4414" spans="2:4">
      <c r="B4414" s="97" t="str">
        <f t="shared" si="210"/>
        <v>00</v>
      </c>
      <c r="C4414" s="98">
        <f t="shared" si="211"/>
        <v>4413</v>
      </c>
      <c r="D4414" s="97" t="str">
        <f t="shared" si="209"/>
        <v/>
      </c>
    </row>
    <row r="4415" spans="2:4">
      <c r="B4415" s="97" t="str">
        <f t="shared" si="210"/>
        <v>00</v>
      </c>
      <c r="C4415" s="98">
        <f t="shared" si="211"/>
        <v>4414</v>
      </c>
      <c r="D4415" s="97" t="str">
        <f t="shared" si="209"/>
        <v/>
      </c>
    </row>
    <row r="4416" spans="2:4">
      <c r="B4416" s="97" t="str">
        <f t="shared" si="210"/>
        <v>00</v>
      </c>
      <c r="C4416" s="98">
        <f t="shared" si="211"/>
        <v>4415</v>
      </c>
      <c r="D4416" s="97" t="str">
        <f t="shared" si="209"/>
        <v/>
      </c>
    </row>
    <row r="4417" spans="2:4">
      <c r="B4417" s="97" t="str">
        <f t="shared" si="210"/>
        <v>00</v>
      </c>
      <c r="C4417" s="98">
        <f t="shared" si="211"/>
        <v>4416</v>
      </c>
      <c r="D4417" s="97" t="str">
        <f t="shared" si="209"/>
        <v/>
      </c>
    </row>
    <row r="4418" spans="2:4">
      <c r="B4418" s="97" t="str">
        <f t="shared" si="210"/>
        <v>00</v>
      </c>
      <c r="C4418" s="98">
        <f t="shared" si="211"/>
        <v>4417</v>
      </c>
      <c r="D4418" s="97" t="str">
        <f t="shared" ref="D4418:D4481" si="212">IF(A4418&gt;0,CHAR(A4418),"")</f>
        <v/>
      </c>
    </row>
    <row r="4419" spans="2:4">
      <c r="B4419" s="97" t="str">
        <f t="shared" ref="B4419:B4482" si="213">DEC2HEX(A4419,2)</f>
        <v>00</v>
      </c>
      <c r="C4419" s="98">
        <f t="shared" ref="C4419:C4482" si="214">C4418+1</f>
        <v>4418</v>
      </c>
      <c r="D4419" s="97" t="str">
        <f t="shared" si="212"/>
        <v/>
      </c>
    </row>
    <row r="4420" spans="2:4">
      <c r="B4420" s="97" t="str">
        <f t="shared" si="213"/>
        <v>00</v>
      </c>
      <c r="C4420" s="98">
        <f t="shared" si="214"/>
        <v>4419</v>
      </c>
      <c r="D4420" s="97" t="str">
        <f t="shared" si="212"/>
        <v/>
      </c>
    </row>
    <row r="4421" spans="2:4">
      <c r="B4421" s="97" t="str">
        <f t="shared" si="213"/>
        <v>00</v>
      </c>
      <c r="C4421" s="98">
        <f t="shared" si="214"/>
        <v>4420</v>
      </c>
      <c r="D4421" s="97" t="str">
        <f t="shared" si="212"/>
        <v/>
      </c>
    </row>
    <row r="4422" spans="2:4">
      <c r="B4422" s="97" t="str">
        <f t="shared" si="213"/>
        <v>00</v>
      </c>
      <c r="C4422" s="98">
        <f t="shared" si="214"/>
        <v>4421</v>
      </c>
      <c r="D4422" s="97" t="str">
        <f t="shared" si="212"/>
        <v/>
      </c>
    </row>
    <row r="4423" spans="2:4">
      <c r="B4423" s="97" t="str">
        <f t="shared" si="213"/>
        <v>00</v>
      </c>
      <c r="C4423" s="98">
        <f t="shared" si="214"/>
        <v>4422</v>
      </c>
      <c r="D4423" s="97" t="str">
        <f t="shared" si="212"/>
        <v/>
      </c>
    </row>
    <row r="4424" spans="2:4">
      <c r="B4424" s="97" t="str">
        <f t="shared" si="213"/>
        <v>00</v>
      </c>
      <c r="C4424" s="98">
        <f t="shared" si="214"/>
        <v>4423</v>
      </c>
      <c r="D4424" s="97" t="str">
        <f t="shared" si="212"/>
        <v/>
      </c>
    </row>
    <row r="4425" spans="2:4">
      <c r="B4425" s="97" t="str">
        <f t="shared" si="213"/>
        <v>00</v>
      </c>
      <c r="C4425" s="98">
        <f t="shared" si="214"/>
        <v>4424</v>
      </c>
      <c r="D4425" s="97" t="str">
        <f t="shared" si="212"/>
        <v/>
      </c>
    </row>
    <row r="4426" spans="2:4">
      <c r="B4426" s="97" t="str">
        <f t="shared" si="213"/>
        <v>00</v>
      </c>
      <c r="C4426" s="98">
        <f t="shared" si="214"/>
        <v>4425</v>
      </c>
      <c r="D4426" s="97" t="str">
        <f t="shared" si="212"/>
        <v/>
      </c>
    </row>
    <row r="4427" spans="2:4">
      <c r="B4427" s="97" t="str">
        <f t="shared" si="213"/>
        <v>00</v>
      </c>
      <c r="C4427" s="98">
        <f t="shared" si="214"/>
        <v>4426</v>
      </c>
      <c r="D4427" s="97" t="str">
        <f t="shared" si="212"/>
        <v/>
      </c>
    </row>
    <row r="4428" spans="2:4">
      <c r="B4428" s="97" t="str">
        <f t="shared" si="213"/>
        <v>00</v>
      </c>
      <c r="C4428" s="98">
        <f t="shared" si="214"/>
        <v>4427</v>
      </c>
      <c r="D4428" s="97" t="str">
        <f t="shared" si="212"/>
        <v/>
      </c>
    </row>
    <row r="4429" spans="2:4">
      <c r="B4429" s="97" t="str">
        <f t="shared" si="213"/>
        <v>00</v>
      </c>
      <c r="C4429" s="98">
        <f t="shared" si="214"/>
        <v>4428</v>
      </c>
      <c r="D4429" s="97" t="str">
        <f t="shared" si="212"/>
        <v/>
      </c>
    </row>
    <row r="4430" spans="2:4">
      <c r="B4430" s="97" t="str">
        <f t="shared" si="213"/>
        <v>00</v>
      </c>
      <c r="C4430" s="98">
        <f t="shared" si="214"/>
        <v>4429</v>
      </c>
      <c r="D4430" s="97" t="str">
        <f t="shared" si="212"/>
        <v/>
      </c>
    </row>
    <row r="4431" spans="2:4">
      <c r="B4431" s="97" t="str">
        <f t="shared" si="213"/>
        <v>00</v>
      </c>
      <c r="C4431" s="98">
        <f t="shared" si="214"/>
        <v>4430</v>
      </c>
      <c r="D4431" s="97" t="str">
        <f t="shared" si="212"/>
        <v/>
      </c>
    </row>
    <row r="4432" spans="2:4">
      <c r="B4432" s="97" t="str">
        <f t="shared" si="213"/>
        <v>00</v>
      </c>
      <c r="C4432" s="98">
        <f t="shared" si="214"/>
        <v>4431</v>
      </c>
      <c r="D4432" s="97" t="str">
        <f t="shared" si="212"/>
        <v/>
      </c>
    </row>
    <row r="4433" spans="2:4">
      <c r="B4433" s="97" t="str">
        <f t="shared" si="213"/>
        <v>00</v>
      </c>
      <c r="C4433" s="98">
        <f t="shared" si="214"/>
        <v>4432</v>
      </c>
      <c r="D4433" s="97" t="str">
        <f t="shared" si="212"/>
        <v/>
      </c>
    </row>
    <row r="4434" spans="2:4">
      <c r="B4434" s="97" t="str">
        <f t="shared" si="213"/>
        <v>00</v>
      </c>
      <c r="C4434" s="98">
        <f t="shared" si="214"/>
        <v>4433</v>
      </c>
      <c r="D4434" s="97" t="str">
        <f t="shared" si="212"/>
        <v/>
      </c>
    </row>
    <row r="4435" spans="2:4">
      <c r="B4435" s="97" t="str">
        <f t="shared" si="213"/>
        <v>00</v>
      </c>
      <c r="C4435" s="98">
        <f t="shared" si="214"/>
        <v>4434</v>
      </c>
      <c r="D4435" s="97" t="str">
        <f t="shared" si="212"/>
        <v/>
      </c>
    </row>
    <row r="4436" spans="2:4">
      <c r="B4436" s="97" t="str">
        <f t="shared" si="213"/>
        <v>00</v>
      </c>
      <c r="C4436" s="98">
        <f t="shared" si="214"/>
        <v>4435</v>
      </c>
      <c r="D4436" s="97" t="str">
        <f t="shared" si="212"/>
        <v/>
      </c>
    </row>
    <row r="4437" spans="2:4">
      <c r="B4437" s="97" t="str">
        <f t="shared" si="213"/>
        <v>00</v>
      </c>
      <c r="C4437" s="98">
        <f t="shared" si="214"/>
        <v>4436</v>
      </c>
      <c r="D4437" s="97" t="str">
        <f t="shared" si="212"/>
        <v/>
      </c>
    </row>
    <row r="4438" spans="2:4">
      <c r="B4438" s="97" t="str">
        <f t="shared" si="213"/>
        <v>00</v>
      </c>
      <c r="C4438" s="98">
        <f t="shared" si="214"/>
        <v>4437</v>
      </c>
      <c r="D4438" s="97" t="str">
        <f t="shared" si="212"/>
        <v/>
      </c>
    </row>
    <row r="4439" spans="2:4">
      <c r="B4439" s="97" t="str">
        <f t="shared" si="213"/>
        <v>00</v>
      </c>
      <c r="C4439" s="98">
        <f t="shared" si="214"/>
        <v>4438</v>
      </c>
      <c r="D4439" s="97" t="str">
        <f t="shared" si="212"/>
        <v/>
      </c>
    </row>
    <row r="4440" spans="2:4">
      <c r="B4440" s="97" t="str">
        <f t="shared" si="213"/>
        <v>00</v>
      </c>
      <c r="C4440" s="98">
        <f t="shared" si="214"/>
        <v>4439</v>
      </c>
      <c r="D4440" s="97" t="str">
        <f t="shared" si="212"/>
        <v/>
      </c>
    </row>
    <row r="4441" spans="2:4">
      <c r="B4441" s="97" t="str">
        <f t="shared" si="213"/>
        <v>00</v>
      </c>
      <c r="C4441" s="98">
        <f t="shared" si="214"/>
        <v>4440</v>
      </c>
      <c r="D4441" s="97" t="str">
        <f t="shared" si="212"/>
        <v/>
      </c>
    </row>
    <row r="4442" spans="2:4">
      <c r="B4442" s="97" t="str">
        <f t="shared" si="213"/>
        <v>00</v>
      </c>
      <c r="C4442" s="98">
        <f t="shared" si="214"/>
        <v>4441</v>
      </c>
      <c r="D4442" s="97" t="str">
        <f t="shared" si="212"/>
        <v/>
      </c>
    </row>
    <row r="4443" spans="2:4">
      <c r="B4443" s="97" t="str">
        <f t="shared" si="213"/>
        <v>00</v>
      </c>
      <c r="C4443" s="98">
        <f t="shared" si="214"/>
        <v>4442</v>
      </c>
      <c r="D4443" s="97" t="str">
        <f t="shared" si="212"/>
        <v/>
      </c>
    </row>
    <row r="4444" spans="2:4">
      <c r="B4444" s="97" t="str">
        <f t="shared" si="213"/>
        <v>00</v>
      </c>
      <c r="C4444" s="98">
        <f t="shared" si="214"/>
        <v>4443</v>
      </c>
      <c r="D4444" s="97" t="str">
        <f t="shared" si="212"/>
        <v/>
      </c>
    </row>
    <row r="4445" spans="2:4">
      <c r="B4445" s="97" t="str">
        <f t="shared" si="213"/>
        <v>00</v>
      </c>
      <c r="C4445" s="98">
        <f t="shared" si="214"/>
        <v>4444</v>
      </c>
      <c r="D4445" s="97" t="str">
        <f t="shared" si="212"/>
        <v/>
      </c>
    </row>
    <row r="4446" spans="2:4">
      <c r="B4446" s="97" t="str">
        <f t="shared" si="213"/>
        <v>00</v>
      </c>
      <c r="C4446" s="98">
        <f t="shared" si="214"/>
        <v>4445</v>
      </c>
      <c r="D4446" s="97" t="str">
        <f t="shared" si="212"/>
        <v/>
      </c>
    </row>
    <row r="4447" spans="2:4">
      <c r="B4447" s="97" t="str">
        <f t="shared" si="213"/>
        <v>00</v>
      </c>
      <c r="C4447" s="98">
        <f t="shared" si="214"/>
        <v>4446</v>
      </c>
      <c r="D4447" s="97" t="str">
        <f t="shared" si="212"/>
        <v/>
      </c>
    </row>
    <row r="4448" spans="2:4">
      <c r="B4448" s="97" t="str">
        <f t="shared" si="213"/>
        <v>00</v>
      </c>
      <c r="C4448" s="98">
        <f t="shared" si="214"/>
        <v>4447</v>
      </c>
      <c r="D4448" s="97" t="str">
        <f t="shared" si="212"/>
        <v/>
      </c>
    </row>
    <row r="4449" spans="2:4">
      <c r="B4449" s="97" t="str">
        <f t="shared" si="213"/>
        <v>00</v>
      </c>
      <c r="C4449" s="98">
        <f t="shared" si="214"/>
        <v>4448</v>
      </c>
      <c r="D4449" s="97" t="str">
        <f t="shared" si="212"/>
        <v/>
      </c>
    </row>
    <row r="4450" spans="2:4">
      <c r="B4450" s="97" t="str">
        <f t="shared" si="213"/>
        <v>00</v>
      </c>
      <c r="C4450" s="98">
        <f t="shared" si="214"/>
        <v>4449</v>
      </c>
      <c r="D4450" s="97" t="str">
        <f t="shared" si="212"/>
        <v/>
      </c>
    </row>
    <row r="4451" spans="2:4">
      <c r="B4451" s="97" t="str">
        <f t="shared" si="213"/>
        <v>00</v>
      </c>
      <c r="C4451" s="98">
        <f t="shared" si="214"/>
        <v>4450</v>
      </c>
      <c r="D4451" s="97" t="str">
        <f t="shared" si="212"/>
        <v/>
      </c>
    </row>
    <row r="4452" spans="2:4">
      <c r="B4452" s="97" t="str">
        <f t="shared" si="213"/>
        <v>00</v>
      </c>
      <c r="C4452" s="98">
        <f t="shared" si="214"/>
        <v>4451</v>
      </c>
      <c r="D4452" s="97" t="str">
        <f t="shared" si="212"/>
        <v/>
      </c>
    </row>
    <row r="4453" spans="2:4">
      <c r="B4453" s="97" t="str">
        <f t="shared" si="213"/>
        <v>00</v>
      </c>
      <c r="C4453" s="98">
        <f t="shared" si="214"/>
        <v>4452</v>
      </c>
      <c r="D4453" s="97" t="str">
        <f t="shared" si="212"/>
        <v/>
      </c>
    </row>
    <row r="4454" spans="2:4">
      <c r="B4454" s="97" t="str">
        <f t="shared" si="213"/>
        <v>00</v>
      </c>
      <c r="C4454" s="98">
        <f t="shared" si="214"/>
        <v>4453</v>
      </c>
      <c r="D4454" s="97" t="str">
        <f t="shared" si="212"/>
        <v/>
      </c>
    </row>
    <row r="4455" spans="2:4">
      <c r="B4455" s="97" t="str">
        <f t="shared" si="213"/>
        <v>00</v>
      </c>
      <c r="C4455" s="98">
        <f t="shared" si="214"/>
        <v>4454</v>
      </c>
      <c r="D4455" s="97" t="str">
        <f t="shared" si="212"/>
        <v/>
      </c>
    </row>
    <row r="4456" spans="2:4">
      <c r="B4456" s="97" t="str">
        <f t="shared" si="213"/>
        <v>00</v>
      </c>
      <c r="C4456" s="98">
        <f t="shared" si="214"/>
        <v>4455</v>
      </c>
      <c r="D4456" s="97" t="str">
        <f t="shared" si="212"/>
        <v/>
      </c>
    </row>
    <row r="4457" spans="2:4">
      <c r="B4457" s="97" t="str">
        <f t="shared" si="213"/>
        <v>00</v>
      </c>
      <c r="C4457" s="98">
        <f t="shared" si="214"/>
        <v>4456</v>
      </c>
      <c r="D4457" s="97" t="str">
        <f t="shared" si="212"/>
        <v/>
      </c>
    </row>
    <row r="4458" spans="2:4">
      <c r="B4458" s="97" t="str">
        <f t="shared" si="213"/>
        <v>00</v>
      </c>
      <c r="C4458" s="98">
        <f t="shared" si="214"/>
        <v>4457</v>
      </c>
      <c r="D4458" s="97" t="str">
        <f t="shared" si="212"/>
        <v/>
      </c>
    </row>
    <row r="4459" spans="2:4">
      <c r="B4459" s="97" t="str">
        <f t="shared" si="213"/>
        <v>00</v>
      </c>
      <c r="C4459" s="98">
        <f t="shared" si="214"/>
        <v>4458</v>
      </c>
      <c r="D4459" s="97" t="str">
        <f t="shared" si="212"/>
        <v/>
      </c>
    </row>
    <row r="4460" spans="2:4">
      <c r="B4460" s="97" t="str">
        <f t="shared" si="213"/>
        <v>00</v>
      </c>
      <c r="C4460" s="98">
        <f t="shared" si="214"/>
        <v>4459</v>
      </c>
      <c r="D4460" s="97" t="str">
        <f t="shared" si="212"/>
        <v/>
      </c>
    </row>
    <row r="4461" spans="2:4">
      <c r="B4461" s="97" t="str">
        <f t="shared" si="213"/>
        <v>00</v>
      </c>
      <c r="C4461" s="98">
        <f t="shared" si="214"/>
        <v>4460</v>
      </c>
      <c r="D4461" s="97" t="str">
        <f t="shared" si="212"/>
        <v/>
      </c>
    </row>
    <row r="4462" spans="2:4">
      <c r="B4462" s="97" t="str">
        <f t="shared" si="213"/>
        <v>00</v>
      </c>
      <c r="C4462" s="98">
        <f t="shared" si="214"/>
        <v>4461</v>
      </c>
      <c r="D4462" s="97" t="str">
        <f t="shared" si="212"/>
        <v/>
      </c>
    </row>
    <row r="4463" spans="2:4">
      <c r="B4463" s="97" t="str">
        <f t="shared" si="213"/>
        <v>00</v>
      </c>
      <c r="C4463" s="98">
        <f t="shared" si="214"/>
        <v>4462</v>
      </c>
      <c r="D4463" s="97" t="str">
        <f t="shared" si="212"/>
        <v/>
      </c>
    </row>
    <row r="4464" spans="2:4">
      <c r="B4464" s="97" t="str">
        <f t="shared" si="213"/>
        <v>00</v>
      </c>
      <c r="C4464" s="98">
        <f t="shared" si="214"/>
        <v>4463</v>
      </c>
      <c r="D4464" s="97" t="str">
        <f t="shared" si="212"/>
        <v/>
      </c>
    </row>
    <row r="4465" spans="2:4">
      <c r="B4465" s="97" t="str">
        <f t="shared" si="213"/>
        <v>00</v>
      </c>
      <c r="C4465" s="98">
        <f t="shared" si="214"/>
        <v>4464</v>
      </c>
      <c r="D4465" s="97" t="str">
        <f t="shared" si="212"/>
        <v/>
      </c>
    </row>
    <row r="4466" spans="2:4">
      <c r="B4466" s="97" t="str">
        <f t="shared" si="213"/>
        <v>00</v>
      </c>
      <c r="C4466" s="98">
        <f t="shared" si="214"/>
        <v>4465</v>
      </c>
      <c r="D4466" s="97" t="str">
        <f t="shared" si="212"/>
        <v/>
      </c>
    </row>
    <row r="4467" spans="2:4">
      <c r="B4467" s="97" t="str">
        <f t="shared" si="213"/>
        <v>00</v>
      </c>
      <c r="C4467" s="98">
        <f t="shared" si="214"/>
        <v>4466</v>
      </c>
      <c r="D4467" s="97" t="str">
        <f t="shared" si="212"/>
        <v/>
      </c>
    </row>
    <row r="4468" spans="2:4">
      <c r="B4468" s="97" t="str">
        <f t="shared" si="213"/>
        <v>00</v>
      </c>
      <c r="C4468" s="98">
        <f t="shared" si="214"/>
        <v>4467</v>
      </c>
      <c r="D4468" s="97" t="str">
        <f t="shared" si="212"/>
        <v/>
      </c>
    </row>
    <row r="4469" spans="2:4">
      <c r="B4469" s="97" t="str">
        <f t="shared" si="213"/>
        <v>00</v>
      </c>
      <c r="C4469" s="98">
        <f t="shared" si="214"/>
        <v>4468</v>
      </c>
      <c r="D4469" s="97" t="str">
        <f t="shared" si="212"/>
        <v/>
      </c>
    </row>
    <row r="4470" spans="2:4">
      <c r="B4470" s="97" t="str">
        <f t="shared" si="213"/>
        <v>00</v>
      </c>
      <c r="C4470" s="98">
        <f t="shared" si="214"/>
        <v>4469</v>
      </c>
      <c r="D4470" s="97" t="str">
        <f t="shared" si="212"/>
        <v/>
      </c>
    </row>
    <row r="4471" spans="2:4">
      <c r="B4471" s="97" t="str">
        <f t="shared" si="213"/>
        <v>00</v>
      </c>
      <c r="C4471" s="98">
        <f t="shared" si="214"/>
        <v>4470</v>
      </c>
      <c r="D4471" s="97" t="str">
        <f t="shared" si="212"/>
        <v/>
      </c>
    </row>
    <row r="4472" spans="2:4">
      <c r="B4472" s="97" t="str">
        <f t="shared" si="213"/>
        <v>00</v>
      </c>
      <c r="C4472" s="98">
        <f t="shared" si="214"/>
        <v>4471</v>
      </c>
      <c r="D4472" s="97" t="str">
        <f t="shared" si="212"/>
        <v/>
      </c>
    </row>
    <row r="4473" spans="2:4">
      <c r="B4473" s="97" t="str">
        <f t="shared" si="213"/>
        <v>00</v>
      </c>
      <c r="C4473" s="98">
        <f t="shared" si="214"/>
        <v>4472</v>
      </c>
      <c r="D4473" s="97" t="str">
        <f t="shared" si="212"/>
        <v/>
      </c>
    </row>
    <row r="4474" spans="2:4">
      <c r="B4474" s="97" t="str">
        <f t="shared" si="213"/>
        <v>00</v>
      </c>
      <c r="C4474" s="98">
        <f t="shared" si="214"/>
        <v>4473</v>
      </c>
      <c r="D4474" s="97" t="str">
        <f t="shared" si="212"/>
        <v/>
      </c>
    </row>
    <row r="4475" spans="2:4">
      <c r="B4475" s="97" t="str">
        <f t="shared" si="213"/>
        <v>00</v>
      </c>
      <c r="C4475" s="98">
        <f t="shared" si="214"/>
        <v>4474</v>
      </c>
      <c r="D4475" s="97" t="str">
        <f t="shared" si="212"/>
        <v/>
      </c>
    </row>
    <row r="4476" spans="2:4">
      <c r="B4476" s="97" t="str">
        <f t="shared" si="213"/>
        <v>00</v>
      </c>
      <c r="C4476" s="98">
        <f t="shared" si="214"/>
        <v>4475</v>
      </c>
      <c r="D4476" s="97" t="str">
        <f t="shared" si="212"/>
        <v/>
      </c>
    </row>
    <row r="4477" spans="2:4">
      <c r="B4477" s="97" t="str">
        <f t="shared" si="213"/>
        <v>00</v>
      </c>
      <c r="C4477" s="98">
        <f t="shared" si="214"/>
        <v>4476</v>
      </c>
      <c r="D4477" s="97" t="str">
        <f t="shared" si="212"/>
        <v/>
      </c>
    </row>
    <row r="4478" spans="2:4">
      <c r="B4478" s="97" t="str">
        <f t="shared" si="213"/>
        <v>00</v>
      </c>
      <c r="C4478" s="98">
        <f t="shared" si="214"/>
        <v>4477</v>
      </c>
      <c r="D4478" s="97" t="str">
        <f t="shared" si="212"/>
        <v/>
      </c>
    </row>
    <row r="4479" spans="2:4">
      <c r="B4479" s="97" t="str">
        <f t="shared" si="213"/>
        <v>00</v>
      </c>
      <c r="C4479" s="98">
        <f t="shared" si="214"/>
        <v>4478</v>
      </c>
      <c r="D4479" s="97" t="str">
        <f t="shared" si="212"/>
        <v/>
      </c>
    </row>
    <row r="4480" spans="2:4">
      <c r="B4480" s="97" t="str">
        <f t="shared" si="213"/>
        <v>00</v>
      </c>
      <c r="C4480" s="98">
        <f t="shared" si="214"/>
        <v>4479</v>
      </c>
      <c r="D4480" s="97" t="str">
        <f t="shared" si="212"/>
        <v/>
      </c>
    </row>
    <row r="4481" spans="2:4">
      <c r="B4481" s="97" t="str">
        <f t="shared" si="213"/>
        <v>00</v>
      </c>
      <c r="C4481" s="98">
        <f t="shared" si="214"/>
        <v>4480</v>
      </c>
      <c r="D4481" s="97" t="str">
        <f t="shared" si="212"/>
        <v/>
      </c>
    </row>
    <row r="4482" spans="2:4">
      <c r="B4482" s="97" t="str">
        <f t="shared" si="213"/>
        <v>00</v>
      </c>
      <c r="C4482" s="98">
        <f t="shared" si="214"/>
        <v>4481</v>
      </c>
      <c r="D4482" s="97" t="str">
        <f t="shared" ref="D4482:D4545" si="215">IF(A4482&gt;0,CHAR(A4482),"")</f>
        <v/>
      </c>
    </row>
    <row r="4483" spans="2:4">
      <c r="B4483" s="97" t="str">
        <f t="shared" ref="B4483:B4546" si="216">DEC2HEX(A4483,2)</f>
        <v>00</v>
      </c>
      <c r="C4483" s="98">
        <f t="shared" ref="C4483:C4546" si="217">C4482+1</f>
        <v>4482</v>
      </c>
      <c r="D4483" s="97" t="str">
        <f t="shared" si="215"/>
        <v/>
      </c>
    </row>
    <row r="4484" spans="2:4">
      <c r="B4484" s="97" t="str">
        <f t="shared" si="216"/>
        <v>00</v>
      </c>
      <c r="C4484" s="98">
        <f t="shared" si="217"/>
        <v>4483</v>
      </c>
      <c r="D4484" s="97" t="str">
        <f t="shared" si="215"/>
        <v/>
      </c>
    </row>
    <row r="4485" spans="2:4">
      <c r="B4485" s="97" t="str">
        <f t="shared" si="216"/>
        <v>00</v>
      </c>
      <c r="C4485" s="98">
        <f t="shared" si="217"/>
        <v>4484</v>
      </c>
      <c r="D4485" s="97" t="str">
        <f t="shared" si="215"/>
        <v/>
      </c>
    </row>
    <row r="4486" spans="2:4">
      <c r="B4486" s="97" t="str">
        <f t="shared" si="216"/>
        <v>00</v>
      </c>
      <c r="C4486" s="98">
        <f t="shared" si="217"/>
        <v>4485</v>
      </c>
      <c r="D4486" s="97" t="str">
        <f t="shared" si="215"/>
        <v/>
      </c>
    </row>
    <row r="4487" spans="2:4">
      <c r="B4487" s="97" t="str">
        <f t="shared" si="216"/>
        <v>00</v>
      </c>
      <c r="C4487" s="98">
        <f t="shared" si="217"/>
        <v>4486</v>
      </c>
      <c r="D4487" s="97" t="str">
        <f t="shared" si="215"/>
        <v/>
      </c>
    </row>
    <row r="4488" spans="2:4">
      <c r="B4488" s="97" t="str">
        <f t="shared" si="216"/>
        <v>00</v>
      </c>
      <c r="C4488" s="98">
        <f t="shared" si="217"/>
        <v>4487</v>
      </c>
      <c r="D4488" s="97" t="str">
        <f t="shared" si="215"/>
        <v/>
      </c>
    </row>
    <row r="4489" spans="2:4">
      <c r="B4489" s="97" t="str">
        <f t="shared" si="216"/>
        <v>00</v>
      </c>
      <c r="C4489" s="98">
        <f t="shared" si="217"/>
        <v>4488</v>
      </c>
      <c r="D4489" s="97" t="str">
        <f t="shared" si="215"/>
        <v/>
      </c>
    </row>
    <row r="4490" spans="2:4">
      <c r="B4490" s="97" t="str">
        <f t="shared" si="216"/>
        <v>00</v>
      </c>
      <c r="C4490" s="98">
        <f t="shared" si="217"/>
        <v>4489</v>
      </c>
      <c r="D4490" s="97" t="str">
        <f t="shared" si="215"/>
        <v/>
      </c>
    </row>
    <row r="4491" spans="2:4">
      <c r="B4491" s="97" t="str">
        <f t="shared" si="216"/>
        <v>00</v>
      </c>
      <c r="C4491" s="98">
        <f t="shared" si="217"/>
        <v>4490</v>
      </c>
      <c r="D4491" s="97" t="str">
        <f t="shared" si="215"/>
        <v/>
      </c>
    </row>
    <row r="4492" spans="2:4">
      <c r="B4492" s="97" t="str">
        <f t="shared" si="216"/>
        <v>00</v>
      </c>
      <c r="C4492" s="98">
        <f t="shared" si="217"/>
        <v>4491</v>
      </c>
      <c r="D4492" s="97" t="str">
        <f t="shared" si="215"/>
        <v/>
      </c>
    </row>
    <row r="4493" spans="2:4">
      <c r="B4493" s="97" t="str">
        <f t="shared" si="216"/>
        <v>00</v>
      </c>
      <c r="C4493" s="98">
        <f t="shared" si="217"/>
        <v>4492</v>
      </c>
      <c r="D4493" s="97" t="str">
        <f t="shared" si="215"/>
        <v/>
      </c>
    </row>
    <row r="4494" spans="2:4">
      <c r="B4494" s="97" t="str">
        <f t="shared" si="216"/>
        <v>00</v>
      </c>
      <c r="C4494" s="98">
        <f t="shared" si="217"/>
        <v>4493</v>
      </c>
      <c r="D4494" s="97" t="str">
        <f t="shared" si="215"/>
        <v/>
      </c>
    </row>
    <row r="4495" spans="2:4">
      <c r="B4495" s="97" t="str">
        <f t="shared" si="216"/>
        <v>00</v>
      </c>
      <c r="C4495" s="98">
        <f t="shared" si="217"/>
        <v>4494</v>
      </c>
      <c r="D4495" s="97" t="str">
        <f t="shared" si="215"/>
        <v/>
      </c>
    </row>
    <row r="4496" spans="2:4">
      <c r="B4496" s="97" t="str">
        <f t="shared" si="216"/>
        <v>00</v>
      </c>
      <c r="C4496" s="98">
        <f t="shared" si="217"/>
        <v>4495</v>
      </c>
      <c r="D4496" s="97" t="str">
        <f t="shared" si="215"/>
        <v/>
      </c>
    </row>
    <row r="4497" spans="2:4">
      <c r="B4497" s="97" t="str">
        <f t="shared" si="216"/>
        <v>00</v>
      </c>
      <c r="C4497" s="98">
        <f t="shared" si="217"/>
        <v>4496</v>
      </c>
      <c r="D4497" s="97" t="str">
        <f t="shared" si="215"/>
        <v/>
      </c>
    </row>
    <row r="4498" spans="2:4">
      <c r="B4498" s="97" t="str">
        <f t="shared" si="216"/>
        <v>00</v>
      </c>
      <c r="C4498" s="98">
        <f t="shared" si="217"/>
        <v>4497</v>
      </c>
      <c r="D4498" s="97" t="str">
        <f t="shared" si="215"/>
        <v/>
      </c>
    </row>
    <row r="4499" spans="2:4">
      <c r="B4499" s="97" t="str">
        <f t="shared" si="216"/>
        <v>00</v>
      </c>
      <c r="C4499" s="98">
        <f t="shared" si="217"/>
        <v>4498</v>
      </c>
      <c r="D4499" s="97" t="str">
        <f t="shared" si="215"/>
        <v/>
      </c>
    </row>
    <row r="4500" spans="2:4">
      <c r="B4500" s="97" t="str">
        <f t="shared" si="216"/>
        <v>00</v>
      </c>
      <c r="C4500" s="98">
        <f t="shared" si="217"/>
        <v>4499</v>
      </c>
      <c r="D4500" s="97" t="str">
        <f t="shared" si="215"/>
        <v/>
      </c>
    </row>
    <row r="4501" spans="2:4">
      <c r="B4501" s="97" t="str">
        <f t="shared" si="216"/>
        <v>00</v>
      </c>
      <c r="C4501" s="98">
        <f t="shared" si="217"/>
        <v>4500</v>
      </c>
      <c r="D4501" s="97" t="str">
        <f t="shared" si="215"/>
        <v/>
      </c>
    </row>
    <row r="4502" spans="2:4">
      <c r="B4502" s="97" t="str">
        <f t="shared" si="216"/>
        <v>00</v>
      </c>
      <c r="C4502" s="98">
        <f t="shared" si="217"/>
        <v>4501</v>
      </c>
      <c r="D4502" s="97" t="str">
        <f t="shared" si="215"/>
        <v/>
      </c>
    </row>
    <row r="4503" spans="2:4">
      <c r="B4503" s="97" t="str">
        <f t="shared" si="216"/>
        <v>00</v>
      </c>
      <c r="C4503" s="98">
        <f t="shared" si="217"/>
        <v>4502</v>
      </c>
      <c r="D4503" s="97" t="str">
        <f t="shared" si="215"/>
        <v/>
      </c>
    </row>
    <row r="4504" spans="2:4">
      <c r="B4504" s="97" t="str">
        <f t="shared" si="216"/>
        <v>00</v>
      </c>
      <c r="C4504" s="98">
        <f t="shared" si="217"/>
        <v>4503</v>
      </c>
      <c r="D4504" s="97" t="str">
        <f t="shared" si="215"/>
        <v/>
      </c>
    </row>
    <row r="4505" spans="2:4">
      <c r="B4505" s="97" t="str">
        <f t="shared" si="216"/>
        <v>00</v>
      </c>
      <c r="C4505" s="98">
        <f t="shared" si="217"/>
        <v>4504</v>
      </c>
      <c r="D4505" s="97" t="str">
        <f t="shared" si="215"/>
        <v/>
      </c>
    </row>
    <row r="4506" spans="2:4">
      <c r="B4506" s="97" t="str">
        <f t="shared" si="216"/>
        <v>00</v>
      </c>
      <c r="C4506" s="98">
        <f t="shared" si="217"/>
        <v>4505</v>
      </c>
      <c r="D4506" s="97" t="str">
        <f t="shared" si="215"/>
        <v/>
      </c>
    </row>
    <row r="4507" spans="2:4">
      <c r="B4507" s="97" t="str">
        <f t="shared" si="216"/>
        <v>00</v>
      </c>
      <c r="C4507" s="98">
        <f t="shared" si="217"/>
        <v>4506</v>
      </c>
      <c r="D4507" s="97" t="str">
        <f t="shared" si="215"/>
        <v/>
      </c>
    </row>
    <row r="4508" spans="2:4">
      <c r="B4508" s="97" t="str">
        <f t="shared" si="216"/>
        <v>00</v>
      </c>
      <c r="C4508" s="98">
        <f t="shared" si="217"/>
        <v>4507</v>
      </c>
      <c r="D4508" s="97" t="str">
        <f t="shared" si="215"/>
        <v/>
      </c>
    </row>
    <row r="4509" spans="2:4">
      <c r="B4509" s="97" t="str">
        <f t="shared" si="216"/>
        <v>00</v>
      </c>
      <c r="C4509" s="98">
        <f t="shared" si="217"/>
        <v>4508</v>
      </c>
      <c r="D4509" s="97" t="str">
        <f t="shared" si="215"/>
        <v/>
      </c>
    </row>
    <row r="4510" spans="2:4">
      <c r="B4510" s="97" t="str">
        <f t="shared" si="216"/>
        <v>00</v>
      </c>
      <c r="C4510" s="98">
        <f t="shared" si="217"/>
        <v>4509</v>
      </c>
      <c r="D4510" s="97" t="str">
        <f t="shared" si="215"/>
        <v/>
      </c>
    </row>
    <row r="4511" spans="2:4">
      <c r="B4511" s="97" t="str">
        <f t="shared" si="216"/>
        <v>00</v>
      </c>
      <c r="C4511" s="98">
        <f t="shared" si="217"/>
        <v>4510</v>
      </c>
      <c r="D4511" s="97" t="str">
        <f t="shared" si="215"/>
        <v/>
      </c>
    </row>
    <row r="4512" spans="2:4">
      <c r="B4512" s="97" t="str">
        <f t="shared" si="216"/>
        <v>00</v>
      </c>
      <c r="C4512" s="98">
        <f t="shared" si="217"/>
        <v>4511</v>
      </c>
      <c r="D4512" s="97" t="str">
        <f t="shared" si="215"/>
        <v/>
      </c>
    </row>
    <row r="4513" spans="2:4">
      <c r="B4513" s="97" t="str">
        <f t="shared" si="216"/>
        <v>00</v>
      </c>
      <c r="C4513" s="98">
        <f t="shared" si="217"/>
        <v>4512</v>
      </c>
      <c r="D4513" s="97" t="str">
        <f t="shared" si="215"/>
        <v/>
      </c>
    </row>
    <row r="4514" spans="2:4">
      <c r="B4514" s="97" t="str">
        <f t="shared" si="216"/>
        <v>00</v>
      </c>
      <c r="C4514" s="98">
        <f t="shared" si="217"/>
        <v>4513</v>
      </c>
      <c r="D4514" s="97" t="str">
        <f t="shared" si="215"/>
        <v/>
      </c>
    </row>
    <row r="4515" spans="2:4">
      <c r="B4515" s="97" t="str">
        <f t="shared" si="216"/>
        <v>00</v>
      </c>
      <c r="C4515" s="98">
        <f t="shared" si="217"/>
        <v>4514</v>
      </c>
      <c r="D4515" s="97" t="str">
        <f t="shared" si="215"/>
        <v/>
      </c>
    </row>
    <row r="4516" spans="2:4">
      <c r="B4516" s="97" t="str">
        <f t="shared" si="216"/>
        <v>00</v>
      </c>
      <c r="C4516" s="98">
        <f t="shared" si="217"/>
        <v>4515</v>
      </c>
      <c r="D4516" s="97" t="str">
        <f t="shared" si="215"/>
        <v/>
      </c>
    </row>
    <row r="4517" spans="2:4">
      <c r="B4517" s="97" t="str">
        <f t="shared" si="216"/>
        <v>00</v>
      </c>
      <c r="C4517" s="98">
        <f t="shared" si="217"/>
        <v>4516</v>
      </c>
      <c r="D4517" s="97" t="str">
        <f t="shared" si="215"/>
        <v/>
      </c>
    </row>
    <row r="4518" spans="2:4">
      <c r="B4518" s="97" t="str">
        <f t="shared" si="216"/>
        <v>00</v>
      </c>
      <c r="C4518" s="98">
        <f t="shared" si="217"/>
        <v>4517</v>
      </c>
      <c r="D4518" s="97" t="str">
        <f t="shared" si="215"/>
        <v/>
      </c>
    </row>
    <row r="4519" spans="2:4">
      <c r="B4519" s="97" t="str">
        <f t="shared" si="216"/>
        <v>00</v>
      </c>
      <c r="C4519" s="98">
        <f t="shared" si="217"/>
        <v>4518</v>
      </c>
      <c r="D4519" s="97" t="str">
        <f t="shared" si="215"/>
        <v/>
      </c>
    </row>
    <row r="4520" spans="2:4">
      <c r="B4520" s="97" t="str">
        <f t="shared" si="216"/>
        <v>00</v>
      </c>
      <c r="C4520" s="98">
        <f t="shared" si="217"/>
        <v>4519</v>
      </c>
      <c r="D4520" s="97" t="str">
        <f t="shared" si="215"/>
        <v/>
      </c>
    </row>
    <row r="4521" spans="2:4">
      <c r="B4521" s="97" t="str">
        <f t="shared" si="216"/>
        <v>00</v>
      </c>
      <c r="C4521" s="98">
        <f t="shared" si="217"/>
        <v>4520</v>
      </c>
      <c r="D4521" s="97" t="str">
        <f t="shared" si="215"/>
        <v/>
      </c>
    </row>
    <row r="4522" spans="2:4">
      <c r="B4522" s="97" t="str">
        <f t="shared" si="216"/>
        <v>00</v>
      </c>
      <c r="C4522" s="98">
        <f t="shared" si="217"/>
        <v>4521</v>
      </c>
      <c r="D4522" s="97" t="str">
        <f t="shared" si="215"/>
        <v/>
      </c>
    </row>
    <row r="4523" spans="2:4">
      <c r="B4523" s="97" t="str">
        <f t="shared" si="216"/>
        <v>00</v>
      </c>
      <c r="C4523" s="98">
        <f t="shared" si="217"/>
        <v>4522</v>
      </c>
      <c r="D4523" s="97" t="str">
        <f t="shared" si="215"/>
        <v/>
      </c>
    </row>
    <row r="4524" spans="2:4">
      <c r="B4524" s="97" t="str">
        <f t="shared" si="216"/>
        <v>00</v>
      </c>
      <c r="C4524" s="98">
        <f t="shared" si="217"/>
        <v>4523</v>
      </c>
      <c r="D4524" s="97" t="str">
        <f t="shared" si="215"/>
        <v/>
      </c>
    </row>
    <row r="4525" spans="2:4">
      <c r="B4525" s="97" t="str">
        <f t="shared" si="216"/>
        <v>00</v>
      </c>
      <c r="C4525" s="98">
        <f t="shared" si="217"/>
        <v>4524</v>
      </c>
      <c r="D4525" s="97" t="str">
        <f t="shared" si="215"/>
        <v/>
      </c>
    </row>
    <row r="4526" spans="2:4">
      <c r="B4526" s="97" t="str">
        <f t="shared" si="216"/>
        <v>00</v>
      </c>
      <c r="C4526" s="98">
        <f t="shared" si="217"/>
        <v>4525</v>
      </c>
      <c r="D4526" s="97" t="str">
        <f t="shared" si="215"/>
        <v/>
      </c>
    </row>
    <row r="4527" spans="2:4">
      <c r="B4527" s="97" t="str">
        <f t="shared" si="216"/>
        <v>00</v>
      </c>
      <c r="C4527" s="98">
        <f t="shared" si="217"/>
        <v>4526</v>
      </c>
      <c r="D4527" s="97" t="str">
        <f t="shared" si="215"/>
        <v/>
      </c>
    </row>
    <row r="4528" spans="2:4">
      <c r="B4528" s="97" t="str">
        <f t="shared" si="216"/>
        <v>00</v>
      </c>
      <c r="C4528" s="98">
        <f t="shared" si="217"/>
        <v>4527</v>
      </c>
      <c r="D4528" s="97" t="str">
        <f t="shared" si="215"/>
        <v/>
      </c>
    </row>
    <row r="4529" spans="2:4">
      <c r="B4529" s="97" t="str">
        <f t="shared" si="216"/>
        <v>00</v>
      </c>
      <c r="C4529" s="98">
        <f t="shared" si="217"/>
        <v>4528</v>
      </c>
      <c r="D4529" s="97" t="str">
        <f t="shared" si="215"/>
        <v/>
      </c>
    </row>
    <row r="4530" spans="2:4">
      <c r="B4530" s="97" t="str">
        <f t="shared" si="216"/>
        <v>00</v>
      </c>
      <c r="C4530" s="98">
        <f t="shared" si="217"/>
        <v>4529</v>
      </c>
      <c r="D4530" s="97" t="str">
        <f t="shared" si="215"/>
        <v/>
      </c>
    </row>
    <row r="4531" spans="2:4">
      <c r="B4531" s="97" t="str">
        <f t="shared" si="216"/>
        <v>00</v>
      </c>
      <c r="C4531" s="98">
        <f t="shared" si="217"/>
        <v>4530</v>
      </c>
      <c r="D4531" s="97" t="str">
        <f t="shared" si="215"/>
        <v/>
      </c>
    </row>
    <row r="4532" spans="2:4">
      <c r="B4532" s="97" t="str">
        <f t="shared" si="216"/>
        <v>00</v>
      </c>
      <c r="C4532" s="98">
        <f t="shared" si="217"/>
        <v>4531</v>
      </c>
      <c r="D4532" s="97" t="str">
        <f t="shared" si="215"/>
        <v/>
      </c>
    </row>
    <row r="4533" spans="2:4">
      <c r="B4533" s="97" t="str">
        <f t="shared" si="216"/>
        <v>00</v>
      </c>
      <c r="C4533" s="98">
        <f t="shared" si="217"/>
        <v>4532</v>
      </c>
      <c r="D4533" s="97" t="str">
        <f t="shared" si="215"/>
        <v/>
      </c>
    </row>
    <row r="4534" spans="2:4">
      <c r="B4534" s="97" t="str">
        <f t="shared" si="216"/>
        <v>00</v>
      </c>
      <c r="C4534" s="98">
        <f t="shared" si="217"/>
        <v>4533</v>
      </c>
      <c r="D4534" s="97" t="str">
        <f t="shared" si="215"/>
        <v/>
      </c>
    </row>
    <row r="4535" spans="2:4">
      <c r="B4535" s="97" t="str">
        <f t="shared" si="216"/>
        <v>00</v>
      </c>
      <c r="C4535" s="98">
        <f t="shared" si="217"/>
        <v>4534</v>
      </c>
      <c r="D4535" s="97" t="str">
        <f t="shared" si="215"/>
        <v/>
      </c>
    </row>
    <row r="4536" spans="2:4">
      <c r="B4536" s="97" t="str">
        <f t="shared" si="216"/>
        <v>00</v>
      </c>
      <c r="C4536" s="98">
        <f t="shared" si="217"/>
        <v>4535</v>
      </c>
      <c r="D4536" s="97" t="str">
        <f t="shared" si="215"/>
        <v/>
      </c>
    </row>
    <row r="4537" spans="2:4">
      <c r="B4537" s="97" t="str">
        <f t="shared" si="216"/>
        <v>00</v>
      </c>
      <c r="C4537" s="98">
        <f t="shared" si="217"/>
        <v>4536</v>
      </c>
      <c r="D4537" s="97" t="str">
        <f t="shared" si="215"/>
        <v/>
      </c>
    </row>
    <row r="4538" spans="2:4">
      <c r="B4538" s="97" t="str">
        <f t="shared" si="216"/>
        <v>00</v>
      </c>
      <c r="C4538" s="98">
        <f t="shared" si="217"/>
        <v>4537</v>
      </c>
      <c r="D4538" s="97" t="str">
        <f t="shared" si="215"/>
        <v/>
      </c>
    </row>
    <row r="4539" spans="2:4">
      <c r="B4539" s="97" t="str">
        <f t="shared" si="216"/>
        <v>00</v>
      </c>
      <c r="C4539" s="98">
        <f t="shared" si="217"/>
        <v>4538</v>
      </c>
      <c r="D4539" s="97" t="str">
        <f t="shared" si="215"/>
        <v/>
      </c>
    </row>
    <row r="4540" spans="2:4">
      <c r="B4540" s="97" t="str">
        <f t="shared" si="216"/>
        <v>00</v>
      </c>
      <c r="C4540" s="98">
        <f t="shared" si="217"/>
        <v>4539</v>
      </c>
      <c r="D4540" s="97" t="str">
        <f t="shared" si="215"/>
        <v/>
      </c>
    </row>
    <row r="4541" spans="2:4">
      <c r="B4541" s="97" t="str">
        <f t="shared" si="216"/>
        <v>00</v>
      </c>
      <c r="C4541" s="98">
        <f t="shared" si="217"/>
        <v>4540</v>
      </c>
      <c r="D4541" s="97" t="str">
        <f t="shared" si="215"/>
        <v/>
      </c>
    </row>
    <row r="4542" spans="2:4">
      <c r="B4542" s="97" t="str">
        <f t="shared" si="216"/>
        <v>00</v>
      </c>
      <c r="C4542" s="98">
        <f t="shared" si="217"/>
        <v>4541</v>
      </c>
      <c r="D4542" s="97" t="str">
        <f t="shared" si="215"/>
        <v/>
      </c>
    </row>
    <row r="4543" spans="2:4">
      <c r="B4543" s="97" t="str">
        <f t="shared" si="216"/>
        <v>00</v>
      </c>
      <c r="C4543" s="98">
        <f t="shared" si="217"/>
        <v>4542</v>
      </c>
      <c r="D4543" s="97" t="str">
        <f t="shared" si="215"/>
        <v/>
      </c>
    </row>
    <row r="4544" spans="2:4">
      <c r="B4544" s="97" t="str">
        <f t="shared" si="216"/>
        <v>00</v>
      </c>
      <c r="C4544" s="98">
        <f t="shared" si="217"/>
        <v>4543</v>
      </c>
      <c r="D4544" s="97" t="str">
        <f t="shared" si="215"/>
        <v/>
      </c>
    </row>
    <row r="4545" spans="2:4">
      <c r="B4545" s="97" t="str">
        <f t="shared" si="216"/>
        <v>00</v>
      </c>
      <c r="C4545" s="98">
        <f t="shared" si="217"/>
        <v>4544</v>
      </c>
      <c r="D4545" s="97" t="str">
        <f t="shared" si="215"/>
        <v/>
      </c>
    </row>
    <row r="4546" spans="2:4">
      <c r="B4546" s="97" t="str">
        <f t="shared" si="216"/>
        <v>00</v>
      </c>
      <c r="C4546" s="98">
        <f t="shared" si="217"/>
        <v>4545</v>
      </c>
      <c r="D4546" s="97" t="str">
        <f t="shared" ref="D4546:D4609" si="218">IF(A4546&gt;0,CHAR(A4546),"")</f>
        <v/>
      </c>
    </row>
    <row r="4547" spans="2:4">
      <c r="B4547" s="97" t="str">
        <f t="shared" ref="B4547:B4610" si="219">DEC2HEX(A4547,2)</f>
        <v>00</v>
      </c>
      <c r="C4547" s="98">
        <f t="shared" ref="C4547:C4610" si="220">C4546+1</f>
        <v>4546</v>
      </c>
      <c r="D4547" s="97" t="str">
        <f t="shared" si="218"/>
        <v/>
      </c>
    </row>
    <row r="4548" spans="2:4">
      <c r="B4548" s="97" t="str">
        <f t="shared" si="219"/>
        <v>00</v>
      </c>
      <c r="C4548" s="98">
        <f t="shared" si="220"/>
        <v>4547</v>
      </c>
      <c r="D4548" s="97" t="str">
        <f t="shared" si="218"/>
        <v/>
      </c>
    </row>
    <row r="4549" spans="2:4">
      <c r="B4549" s="97" t="str">
        <f t="shared" si="219"/>
        <v>00</v>
      </c>
      <c r="C4549" s="98">
        <f t="shared" si="220"/>
        <v>4548</v>
      </c>
      <c r="D4549" s="97" t="str">
        <f t="shared" si="218"/>
        <v/>
      </c>
    </row>
    <row r="4550" spans="2:4">
      <c r="B4550" s="97" t="str">
        <f t="shared" si="219"/>
        <v>00</v>
      </c>
      <c r="C4550" s="98">
        <f t="shared" si="220"/>
        <v>4549</v>
      </c>
      <c r="D4550" s="97" t="str">
        <f t="shared" si="218"/>
        <v/>
      </c>
    </row>
    <row r="4551" spans="2:4">
      <c r="B4551" s="97" t="str">
        <f t="shared" si="219"/>
        <v>00</v>
      </c>
      <c r="C4551" s="98">
        <f t="shared" si="220"/>
        <v>4550</v>
      </c>
      <c r="D4551" s="97" t="str">
        <f t="shared" si="218"/>
        <v/>
      </c>
    </row>
    <row r="4552" spans="2:4">
      <c r="B4552" s="97" t="str">
        <f t="shared" si="219"/>
        <v>00</v>
      </c>
      <c r="C4552" s="98">
        <f t="shared" si="220"/>
        <v>4551</v>
      </c>
      <c r="D4552" s="97" t="str">
        <f t="shared" si="218"/>
        <v/>
      </c>
    </row>
    <row r="4553" spans="2:4">
      <c r="B4553" s="97" t="str">
        <f t="shared" si="219"/>
        <v>00</v>
      </c>
      <c r="C4553" s="98">
        <f t="shared" si="220"/>
        <v>4552</v>
      </c>
      <c r="D4553" s="97" t="str">
        <f t="shared" si="218"/>
        <v/>
      </c>
    </row>
    <row r="4554" spans="2:4">
      <c r="B4554" s="97" t="str">
        <f t="shared" si="219"/>
        <v>00</v>
      </c>
      <c r="C4554" s="98">
        <f t="shared" si="220"/>
        <v>4553</v>
      </c>
      <c r="D4554" s="97" t="str">
        <f t="shared" si="218"/>
        <v/>
      </c>
    </row>
    <row r="4555" spans="2:4">
      <c r="B4555" s="97" t="str">
        <f t="shared" si="219"/>
        <v>00</v>
      </c>
      <c r="C4555" s="98">
        <f t="shared" si="220"/>
        <v>4554</v>
      </c>
      <c r="D4555" s="97" t="str">
        <f t="shared" si="218"/>
        <v/>
      </c>
    </row>
    <row r="4556" spans="2:4">
      <c r="B4556" s="97" t="str">
        <f t="shared" si="219"/>
        <v>00</v>
      </c>
      <c r="C4556" s="98">
        <f t="shared" si="220"/>
        <v>4555</v>
      </c>
      <c r="D4556" s="97" t="str">
        <f t="shared" si="218"/>
        <v/>
      </c>
    </row>
    <row r="4557" spans="2:4">
      <c r="B4557" s="97" t="str">
        <f t="shared" si="219"/>
        <v>00</v>
      </c>
      <c r="C4557" s="98">
        <f t="shared" si="220"/>
        <v>4556</v>
      </c>
      <c r="D4557" s="97" t="str">
        <f t="shared" si="218"/>
        <v/>
      </c>
    </row>
    <row r="4558" spans="2:4">
      <c r="B4558" s="97" t="str">
        <f t="shared" si="219"/>
        <v>00</v>
      </c>
      <c r="C4558" s="98">
        <f t="shared" si="220"/>
        <v>4557</v>
      </c>
      <c r="D4558" s="97" t="str">
        <f t="shared" si="218"/>
        <v/>
      </c>
    </row>
    <row r="4559" spans="2:4">
      <c r="B4559" s="97" t="str">
        <f t="shared" si="219"/>
        <v>00</v>
      </c>
      <c r="C4559" s="98">
        <f t="shared" si="220"/>
        <v>4558</v>
      </c>
      <c r="D4559" s="97" t="str">
        <f t="shared" si="218"/>
        <v/>
      </c>
    </row>
    <row r="4560" spans="2:4">
      <c r="B4560" s="97" t="str">
        <f t="shared" si="219"/>
        <v>00</v>
      </c>
      <c r="C4560" s="98">
        <f t="shared" si="220"/>
        <v>4559</v>
      </c>
      <c r="D4560" s="97" t="str">
        <f t="shared" si="218"/>
        <v/>
      </c>
    </row>
    <row r="4561" spans="2:4">
      <c r="B4561" s="97" t="str">
        <f t="shared" si="219"/>
        <v>00</v>
      </c>
      <c r="C4561" s="98">
        <f t="shared" si="220"/>
        <v>4560</v>
      </c>
      <c r="D4561" s="97" t="str">
        <f t="shared" si="218"/>
        <v/>
      </c>
    </row>
    <row r="4562" spans="2:4">
      <c r="B4562" s="97" t="str">
        <f t="shared" si="219"/>
        <v>00</v>
      </c>
      <c r="C4562" s="98">
        <f t="shared" si="220"/>
        <v>4561</v>
      </c>
      <c r="D4562" s="97" t="str">
        <f t="shared" si="218"/>
        <v/>
      </c>
    </row>
    <row r="4563" spans="2:4">
      <c r="B4563" s="97" t="str">
        <f t="shared" si="219"/>
        <v>00</v>
      </c>
      <c r="C4563" s="98">
        <f t="shared" si="220"/>
        <v>4562</v>
      </c>
      <c r="D4563" s="97" t="str">
        <f t="shared" si="218"/>
        <v/>
      </c>
    </row>
    <row r="4564" spans="2:4">
      <c r="B4564" s="97" t="str">
        <f t="shared" si="219"/>
        <v>00</v>
      </c>
      <c r="C4564" s="98">
        <f t="shared" si="220"/>
        <v>4563</v>
      </c>
      <c r="D4564" s="97" t="str">
        <f t="shared" si="218"/>
        <v/>
      </c>
    </row>
    <row r="4565" spans="2:4">
      <c r="B4565" s="97" t="str">
        <f t="shared" si="219"/>
        <v>00</v>
      </c>
      <c r="C4565" s="98">
        <f t="shared" si="220"/>
        <v>4564</v>
      </c>
      <c r="D4565" s="97" t="str">
        <f t="shared" si="218"/>
        <v/>
      </c>
    </row>
    <row r="4566" spans="2:4">
      <c r="B4566" s="97" t="str">
        <f t="shared" si="219"/>
        <v>00</v>
      </c>
      <c r="C4566" s="98">
        <f t="shared" si="220"/>
        <v>4565</v>
      </c>
      <c r="D4566" s="97" t="str">
        <f t="shared" si="218"/>
        <v/>
      </c>
    </row>
    <row r="4567" spans="2:4">
      <c r="B4567" s="97" t="str">
        <f t="shared" si="219"/>
        <v>00</v>
      </c>
      <c r="C4567" s="98">
        <f t="shared" si="220"/>
        <v>4566</v>
      </c>
      <c r="D4567" s="97" t="str">
        <f t="shared" si="218"/>
        <v/>
      </c>
    </row>
    <row r="4568" spans="2:4">
      <c r="B4568" s="97" t="str">
        <f t="shared" si="219"/>
        <v>00</v>
      </c>
      <c r="C4568" s="98">
        <f t="shared" si="220"/>
        <v>4567</v>
      </c>
      <c r="D4568" s="97" t="str">
        <f t="shared" si="218"/>
        <v/>
      </c>
    </row>
    <row r="4569" spans="2:4">
      <c r="B4569" s="97" t="str">
        <f t="shared" si="219"/>
        <v>00</v>
      </c>
      <c r="C4569" s="98">
        <f t="shared" si="220"/>
        <v>4568</v>
      </c>
      <c r="D4569" s="97" t="str">
        <f t="shared" si="218"/>
        <v/>
      </c>
    </row>
    <row r="4570" spans="2:4">
      <c r="B4570" s="97" t="str">
        <f t="shared" si="219"/>
        <v>00</v>
      </c>
      <c r="C4570" s="98">
        <f t="shared" si="220"/>
        <v>4569</v>
      </c>
      <c r="D4570" s="97" t="str">
        <f t="shared" si="218"/>
        <v/>
      </c>
    </row>
    <row r="4571" spans="2:4">
      <c r="B4571" s="97" t="str">
        <f t="shared" si="219"/>
        <v>00</v>
      </c>
      <c r="C4571" s="98">
        <f t="shared" si="220"/>
        <v>4570</v>
      </c>
      <c r="D4571" s="97" t="str">
        <f t="shared" si="218"/>
        <v/>
      </c>
    </row>
    <row r="4572" spans="2:4">
      <c r="B4572" s="97" t="str">
        <f t="shared" si="219"/>
        <v>00</v>
      </c>
      <c r="C4572" s="98">
        <f t="shared" si="220"/>
        <v>4571</v>
      </c>
      <c r="D4572" s="97" t="str">
        <f t="shared" si="218"/>
        <v/>
      </c>
    </row>
    <row r="4573" spans="2:4">
      <c r="B4573" s="97" t="str">
        <f t="shared" si="219"/>
        <v>00</v>
      </c>
      <c r="C4573" s="98">
        <f t="shared" si="220"/>
        <v>4572</v>
      </c>
      <c r="D4573" s="97" t="str">
        <f t="shared" si="218"/>
        <v/>
      </c>
    </row>
    <row r="4574" spans="2:4">
      <c r="B4574" s="97" t="str">
        <f t="shared" si="219"/>
        <v>00</v>
      </c>
      <c r="C4574" s="98">
        <f t="shared" si="220"/>
        <v>4573</v>
      </c>
      <c r="D4574" s="97" t="str">
        <f t="shared" si="218"/>
        <v/>
      </c>
    </row>
    <row r="4575" spans="2:4">
      <c r="B4575" s="97" t="str">
        <f t="shared" si="219"/>
        <v>00</v>
      </c>
      <c r="C4575" s="98">
        <f t="shared" si="220"/>
        <v>4574</v>
      </c>
      <c r="D4575" s="97" t="str">
        <f t="shared" si="218"/>
        <v/>
      </c>
    </row>
    <row r="4576" spans="2:4">
      <c r="B4576" s="97" t="str">
        <f t="shared" si="219"/>
        <v>00</v>
      </c>
      <c r="C4576" s="98">
        <f t="shared" si="220"/>
        <v>4575</v>
      </c>
      <c r="D4576" s="97" t="str">
        <f t="shared" si="218"/>
        <v/>
      </c>
    </row>
    <row r="4577" spans="2:4">
      <c r="B4577" s="97" t="str">
        <f t="shared" si="219"/>
        <v>00</v>
      </c>
      <c r="C4577" s="98">
        <f t="shared" si="220"/>
        <v>4576</v>
      </c>
      <c r="D4577" s="97" t="str">
        <f t="shared" si="218"/>
        <v/>
      </c>
    </row>
    <row r="4578" spans="2:4">
      <c r="B4578" s="97" t="str">
        <f t="shared" si="219"/>
        <v>00</v>
      </c>
      <c r="C4578" s="98">
        <f t="shared" si="220"/>
        <v>4577</v>
      </c>
      <c r="D4578" s="97" t="str">
        <f t="shared" si="218"/>
        <v/>
      </c>
    </row>
    <row r="4579" spans="2:4">
      <c r="B4579" s="97" t="str">
        <f t="shared" si="219"/>
        <v>00</v>
      </c>
      <c r="C4579" s="98">
        <f t="shared" si="220"/>
        <v>4578</v>
      </c>
      <c r="D4579" s="97" t="str">
        <f t="shared" si="218"/>
        <v/>
      </c>
    </row>
    <row r="4580" spans="2:4">
      <c r="B4580" s="97" t="str">
        <f t="shared" si="219"/>
        <v>00</v>
      </c>
      <c r="C4580" s="98">
        <f t="shared" si="220"/>
        <v>4579</v>
      </c>
      <c r="D4580" s="97" t="str">
        <f t="shared" si="218"/>
        <v/>
      </c>
    </row>
    <row r="4581" spans="2:4">
      <c r="B4581" s="97" t="str">
        <f t="shared" si="219"/>
        <v>00</v>
      </c>
      <c r="C4581" s="98">
        <f t="shared" si="220"/>
        <v>4580</v>
      </c>
      <c r="D4581" s="97" t="str">
        <f t="shared" si="218"/>
        <v/>
      </c>
    </row>
    <row r="4582" spans="2:4">
      <c r="B4582" s="97" t="str">
        <f t="shared" si="219"/>
        <v>00</v>
      </c>
      <c r="C4582" s="98">
        <f t="shared" si="220"/>
        <v>4581</v>
      </c>
      <c r="D4582" s="97" t="str">
        <f t="shared" si="218"/>
        <v/>
      </c>
    </row>
    <row r="4583" spans="2:4">
      <c r="B4583" s="97" t="str">
        <f t="shared" si="219"/>
        <v>00</v>
      </c>
      <c r="C4583" s="98">
        <f t="shared" si="220"/>
        <v>4582</v>
      </c>
      <c r="D4583" s="97" t="str">
        <f t="shared" si="218"/>
        <v/>
      </c>
    </row>
    <row r="4584" spans="2:4">
      <c r="B4584" s="97" t="str">
        <f t="shared" si="219"/>
        <v>00</v>
      </c>
      <c r="C4584" s="98">
        <f t="shared" si="220"/>
        <v>4583</v>
      </c>
      <c r="D4584" s="97" t="str">
        <f t="shared" si="218"/>
        <v/>
      </c>
    </row>
    <row r="4585" spans="2:4">
      <c r="B4585" s="97" t="str">
        <f t="shared" si="219"/>
        <v>00</v>
      </c>
      <c r="C4585" s="98">
        <f t="shared" si="220"/>
        <v>4584</v>
      </c>
      <c r="D4585" s="97" t="str">
        <f t="shared" si="218"/>
        <v/>
      </c>
    </row>
    <row r="4586" spans="2:4">
      <c r="B4586" s="97" t="str">
        <f t="shared" si="219"/>
        <v>00</v>
      </c>
      <c r="C4586" s="98">
        <f t="shared" si="220"/>
        <v>4585</v>
      </c>
      <c r="D4586" s="97" t="str">
        <f t="shared" si="218"/>
        <v/>
      </c>
    </row>
    <row r="4587" spans="2:4">
      <c r="B4587" s="97" t="str">
        <f t="shared" si="219"/>
        <v>00</v>
      </c>
      <c r="C4587" s="98">
        <f t="shared" si="220"/>
        <v>4586</v>
      </c>
      <c r="D4587" s="97" t="str">
        <f t="shared" si="218"/>
        <v/>
      </c>
    </row>
    <row r="4588" spans="2:4">
      <c r="B4588" s="97" t="str">
        <f t="shared" si="219"/>
        <v>00</v>
      </c>
      <c r="C4588" s="98">
        <f t="shared" si="220"/>
        <v>4587</v>
      </c>
      <c r="D4588" s="97" t="str">
        <f t="shared" si="218"/>
        <v/>
      </c>
    </row>
    <row r="4589" spans="2:4">
      <c r="B4589" s="97" t="str">
        <f t="shared" si="219"/>
        <v>00</v>
      </c>
      <c r="C4589" s="98">
        <f t="shared" si="220"/>
        <v>4588</v>
      </c>
      <c r="D4589" s="97" t="str">
        <f t="shared" si="218"/>
        <v/>
      </c>
    </row>
    <row r="4590" spans="2:4">
      <c r="B4590" s="97" t="str">
        <f t="shared" si="219"/>
        <v>00</v>
      </c>
      <c r="C4590" s="98">
        <f t="shared" si="220"/>
        <v>4589</v>
      </c>
      <c r="D4590" s="97" t="str">
        <f t="shared" si="218"/>
        <v/>
      </c>
    </row>
    <row r="4591" spans="2:4">
      <c r="B4591" s="97" t="str">
        <f t="shared" si="219"/>
        <v>00</v>
      </c>
      <c r="C4591" s="98">
        <f t="shared" si="220"/>
        <v>4590</v>
      </c>
      <c r="D4591" s="97" t="str">
        <f t="shared" si="218"/>
        <v/>
      </c>
    </row>
    <row r="4592" spans="2:4">
      <c r="B4592" s="97" t="str">
        <f t="shared" si="219"/>
        <v>00</v>
      </c>
      <c r="C4592" s="98">
        <f t="shared" si="220"/>
        <v>4591</v>
      </c>
      <c r="D4592" s="97" t="str">
        <f t="shared" si="218"/>
        <v/>
      </c>
    </row>
    <row r="4593" spans="2:4">
      <c r="B4593" s="97" t="str">
        <f t="shared" si="219"/>
        <v>00</v>
      </c>
      <c r="C4593" s="98">
        <f t="shared" si="220"/>
        <v>4592</v>
      </c>
      <c r="D4593" s="97" t="str">
        <f t="shared" si="218"/>
        <v/>
      </c>
    </row>
    <row r="4594" spans="2:4">
      <c r="B4594" s="97" t="str">
        <f t="shared" si="219"/>
        <v>00</v>
      </c>
      <c r="C4594" s="98">
        <f t="shared" si="220"/>
        <v>4593</v>
      </c>
      <c r="D4594" s="97" t="str">
        <f t="shared" si="218"/>
        <v/>
      </c>
    </row>
    <row r="4595" spans="2:4">
      <c r="B4595" s="97" t="str">
        <f t="shared" si="219"/>
        <v>00</v>
      </c>
      <c r="C4595" s="98">
        <f t="shared" si="220"/>
        <v>4594</v>
      </c>
      <c r="D4595" s="97" t="str">
        <f t="shared" si="218"/>
        <v/>
      </c>
    </row>
    <row r="4596" spans="2:4">
      <c r="B4596" s="97" t="str">
        <f t="shared" si="219"/>
        <v>00</v>
      </c>
      <c r="C4596" s="98">
        <f t="shared" si="220"/>
        <v>4595</v>
      </c>
      <c r="D4596" s="97" t="str">
        <f t="shared" si="218"/>
        <v/>
      </c>
    </row>
    <row r="4597" spans="2:4">
      <c r="B4597" s="97" t="str">
        <f t="shared" si="219"/>
        <v>00</v>
      </c>
      <c r="C4597" s="98">
        <f t="shared" si="220"/>
        <v>4596</v>
      </c>
      <c r="D4597" s="97" t="str">
        <f t="shared" si="218"/>
        <v/>
      </c>
    </row>
    <row r="4598" spans="2:4">
      <c r="B4598" s="97" t="str">
        <f t="shared" si="219"/>
        <v>00</v>
      </c>
      <c r="C4598" s="98">
        <f t="shared" si="220"/>
        <v>4597</v>
      </c>
      <c r="D4598" s="97" t="str">
        <f t="shared" si="218"/>
        <v/>
      </c>
    </row>
    <row r="4599" spans="2:4">
      <c r="B4599" s="97" t="str">
        <f t="shared" si="219"/>
        <v>00</v>
      </c>
      <c r="C4599" s="98">
        <f t="shared" si="220"/>
        <v>4598</v>
      </c>
      <c r="D4599" s="97" t="str">
        <f t="shared" si="218"/>
        <v/>
      </c>
    </row>
    <row r="4600" spans="2:4">
      <c r="B4600" s="97" t="str">
        <f t="shared" si="219"/>
        <v>00</v>
      </c>
      <c r="C4600" s="98">
        <f t="shared" si="220"/>
        <v>4599</v>
      </c>
      <c r="D4600" s="97" t="str">
        <f t="shared" si="218"/>
        <v/>
      </c>
    </row>
    <row r="4601" spans="2:4">
      <c r="B4601" s="97" t="str">
        <f t="shared" si="219"/>
        <v>00</v>
      </c>
      <c r="C4601" s="98">
        <f t="shared" si="220"/>
        <v>4600</v>
      </c>
      <c r="D4601" s="97" t="str">
        <f t="shared" si="218"/>
        <v/>
      </c>
    </row>
    <row r="4602" spans="2:4">
      <c r="B4602" s="97" t="str">
        <f t="shared" si="219"/>
        <v>00</v>
      </c>
      <c r="C4602" s="98">
        <f t="shared" si="220"/>
        <v>4601</v>
      </c>
      <c r="D4602" s="97" t="str">
        <f t="shared" si="218"/>
        <v/>
      </c>
    </row>
    <row r="4603" spans="2:4">
      <c r="B4603" s="97" t="str">
        <f t="shared" si="219"/>
        <v>00</v>
      </c>
      <c r="C4603" s="98">
        <f t="shared" si="220"/>
        <v>4602</v>
      </c>
      <c r="D4603" s="97" t="str">
        <f t="shared" si="218"/>
        <v/>
      </c>
    </row>
    <row r="4604" spans="2:4">
      <c r="B4604" s="97" t="str">
        <f t="shared" si="219"/>
        <v>00</v>
      </c>
      <c r="C4604" s="98">
        <f t="shared" si="220"/>
        <v>4603</v>
      </c>
      <c r="D4604" s="97" t="str">
        <f t="shared" si="218"/>
        <v/>
      </c>
    </row>
    <row r="4605" spans="2:4">
      <c r="B4605" s="97" t="str">
        <f t="shared" si="219"/>
        <v>00</v>
      </c>
      <c r="C4605" s="98">
        <f t="shared" si="220"/>
        <v>4604</v>
      </c>
      <c r="D4605" s="97" t="str">
        <f t="shared" si="218"/>
        <v/>
      </c>
    </row>
    <row r="4606" spans="2:4">
      <c r="B4606" s="97" t="str">
        <f t="shared" si="219"/>
        <v>00</v>
      </c>
      <c r="C4606" s="98">
        <f t="shared" si="220"/>
        <v>4605</v>
      </c>
      <c r="D4606" s="97" t="str">
        <f t="shared" si="218"/>
        <v/>
      </c>
    </row>
    <row r="4607" spans="2:4">
      <c r="B4607" s="97" t="str">
        <f t="shared" si="219"/>
        <v>00</v>
      </c>
      <c r="C4607" s="98">
        <f t="shared" si="220"/>
        <v>4606</v>
      </c>
      <c r="D4607" s="97" t="str">
        <f t="shared" si="218"/>
        <v/>
      </c>
    </row>
    <row r="4608" spans="2:4">
      <c r="B4608" s="97" t="str">
        <f t="shared" si="219"/>
        <v>00</v>
      </c>
      <c r="C4608" s="98">
        <f t="shared" si="220"/>
        <v>4607</v>
      </c>
      <c r="D4608" s="97" t="str">
        <f t="shared" si="218"/>
        <v/>
      </c>
    </row>
    <row r="4609" spans="2:4">
      <c r="B4609" s="97" t="str">
        <f t="shared" si="219"/>
        <v>00</v>
      </c>
      <c r="C4609" s="98">
        <f t="shared" si="220"/>
        <v>4608</v>
      </c>
      <c r="D4609" s="97" t="str">
        <f t="shared" si="218"/>
        <v/>
      </c>
    </row>
    <row r="4610" spans="2:4">
      <c r="B4610" s="97" t="str">
        <f t="shared" si="219"/>
        <v>00</v>
      </c>
      <c r="C4610" s="98">
        <f t="shared" si="220"/>
        <v>4609</v>
      </c>
      <c r="D4610" s="97" t="str">
        <f t="shared" ref="D4610:D4673" si="221">IF(A4610&gt;0,CHAR(A4610),"")</f>
        <v/>
      </c>
    </row>
    <row r="4611" spans="2:4">
      <c r="B4611" s="97" t="str">
        <f t="shared" ref="B4611:B4674" si="222">DEC2HEX(A4611,2)</f>
        <v>00</v>
      </c>
      <c r="C4611" s="98">
        <f t="shared" ref="C4611:C4674" si="223">C4610+1</f>
        <v>4610</v>
      </c>
      <c r="D4611" s="97" t="str">
        <f t="shared" si="221"/>
        <v/>
      </c>
    </row>
    <row r="4612" spans="2:4">
      <c r="B4612" s="97" t="str">
        <f t="shared" si="222"/>
        <v>00</v>
      </c>
      <c r="C4612" s="98">
        <f t="shared" si="223"/>
        <v>4611</v>
      </c>
      <c r="D4612" s="97" t="str">
        <f t="shared" si="221"/>
        <v/>
      </c>
    </row>
    <row r="4613" spans="2:4">
      <c r="B4613" s="97" t="str">
        <f t="shared" si="222"/>
        <v>00</v>
      </c>
      <c r="C4613" s="98">
        <f t="shared" si="223"/>
        <v>4612</v>
      </c>
      <c r="D4613" s="97" t="str">
        <f t="shared" si="221"/>
        <v/>
      </c>
    </row>
    <row r="4614" spans="2:4">
      <c r="B4614" s="97" t="str">
        <f t="shared" si="222"/>
        <v>00</v>
      </c>
      <c r="C4614" s="98">
        <f t="shared" si="223"/>
        <v>4613</v>
      </c>
      <c r="D4614" s="97" t="str">
        <f t="shared" si="221"/>
        <v/>
      </c>
    </row>
    <row r="4615" spans="2:4">
      <c r="B4615" s="97" t="str">
        <f t="shared" si="222"/>
        <v>00</v>
      </c>
      <c r="C4615" s="98">
        <f t="shared" si="223"/>
        <v>4614</v>
      </c>
      <c r="D4615" s="97" t="str">
        <f t="shared" si="221"/>
        <v/>
      </c>
    </row>
    <row r="4616" spans="2:4">
      <c r="B4616" s="97" t="str">
        <f t="shared" si="222"/>
        <v>00</v>
      </c>
      <c r="C4616" s="98">
        <f t="shared" si="223"/>
        <v>4615</v>
      </c>
      <c r="D4616" s="97" t="str">
        <f t="shared" si="221"/>
        <v/>
      </c>
    </row>
    <row r="4617" spans="2:4">
      <c r="B4617" s="97" t="str">
        <f t="shared" si="222"/>
        <v>00</v>
      </c>
      <c r="C4617" s="98">
        <f t="shared" si="223"/>
        <v>4616</v>
      </c>
      <c r="D4617" s="97" t="str">
        <f t="shared" si="221"/>
        <v/>
      </c>
    </row>
    <row r="4618" spans="2:4">
      <c r="B4618" s="97" t="str">
        <f t="shared" si="222"/>
        <v>00</v>
      </c>
      <c r="C4618" s="98">
        <f t="shared" si="223"/>
        <v>4617</v>
      </c>
      <c r="D4618" s="97" t="str">
        <f t="shared" si="221"/>
        <v/>
      </c>
    </row>
    <row r="4619" spans="2:4">
      <c r="B4619" s="97" t="str">
        <f t="shared" si="222"/>
        <v>00</v>
      </c>
      <c r="C4619" s="98">
        <f t="shared" si="223"/>
        <v>4618</v>
      </c>
      <c r="D4619" s="97" t="str">
        <f t="shared" si="221"/>
        <v/>
      </c>
    </row>
    <row r="4620" spans="2:4">
      <c r="B4620" s="97" t="str">
        <f t="shared" si="222"/>
        <v>00</v>
      </c>
      <c r="C4620" s="98">
        <f t="shared" si="223"/>
        <v>4619</v>
      </c>
      <c r="D4620" s="97" t="str">
        <f t="shared" si="221"/>
        <v/>
      </c>
    </row>
    <row r="4621" spans="2:4">
      <c r="B4621" s="97" t="str">
        <f t="shared" si="222"/>
        <v>00</v>
      </c>
      <c r="C4621" s="98">
        <f t="shared" si="223"/>
        <v>4620</v>
      </c>
      <c r="D4621" s="97" t="str">
        <f t="shared" si="221"/>
        <v/>
      </c>
    </row>
    <row r="4622" spans="2:4">
      <c r="B4622" s="97" t="str">
        <f t="shared" si="222"/>
        <v>00</v>
      </c>
      <c r="C4622" s="98">
        <f t="shared" si="223"/>
        <v>4621</v>
      </c>
      <c r="D4622" s="97" t="str">
        <f t="shared" si="221"/>
        <v/>
      </c>
    </row>
    <row r="4623" spans="2:4">
      <c r="B4623" s="97" t="str">
        <f t="shared" si="222"/>
        <v>00</v>
      </c>
      <c r="C4623" s="98">
        <f t="shared" si="223"/>
        <v>4622</v>
      </c>
      <c r="D4623" s="97" t="str">
        <f t="shared" si="221"/>
        <v/>
      </c>
    </row>
    <row r="4624" spans="2:4">
      <c r="B4624" s="97" t="str">
        <f t="shared" si="222"/>
        <v>00</v>
      </c>
      <c r="C4624" s="98">
        <f t="shared" si="223"/>
        <v>4623</v>
      </c>
      <c r="D4624" s="97" t="str">
        <f t="shared" si="221"/>
        <v/>
      </c>
    </row>
    <row r="4625" spans="2:4">
      <c r="B4625" s="97" t="str">
        <f t="shared" si="222"/>
        <v>00</v>
      </c>
      <c r="C4625" s="98">
        <f t="shared" si="223"/>
        <v>4624</v>
      </c>
      <c r="D4625" s="97" t="str">
        <f t="shared" si="221"/>
        <v/>
      </c>
    </row>
    <row r="4626" spans="2:4">
      <c r="B4626" s="97" t="str">
        <f t="shared" si="222"/>
        <v>00</v>
      </c>
      <c r="C4626" s="98">
        <f t="shared" si="223"/>
        <v>4625</v>
      </c>
      <c r="D4626" s="97" t="str">
        <f t="shared" si="221"/>
        <v/>
      </c>
    </row>
    <row r="4627" spans="2:4">
      <c r="B4627" s="97" t="str">
        <f t="shared" si="222"/>
        <v>00</v>
      </c>
      <c r="C4627" s="98">
        <f t="shared" si="223"/>
        <v>4626</v>
      </c>
      <c r="D4627" s="97" t="str">
        <f t="shared" si="221"/>
        <v/>
      </c>
    </row>
    <row r="4628" spans="2:4">
      <c r="B4628" s="97" t="str">
        <f t="shared" si="222"/>
        <v>00</v>
      </c>
      <c r="C4628" s="98">
        <f t="shared" si="223"/>
        <v>4627</v>
      </c>
      <c r="D4628" s="97" t="str">
        <f t="shared" si="221"/>
        <v/>
      </c>
    </row>
    <row r="4629" spans="2:4">
      <c r="B4629" s="97" t="str">
        <f t="shared" si="222"/>
        <v>00</v>
      </c>
      <c r="C4629" s="98">
        <f t="shared" si="223"/>
        <v>4628</v>
      </c>
      <c r="D4629" s="97" t="str">
        <f t="shared" si="221"/>
        <v/>
      </c>
    </row>
    <row r="4630" spans="2:4">
      <c r="B4630" s="97" t="str">
        <f t="shared" si="222"/>
        <v>00</v>
      </c>
      <c r="C4630" s="98">
        <f t="shared" si="223"/>
        <v>4629</v>
      </c>
      <c r="D4630" s="97" t="str">
        <f t="shared" si="221"/>
        <v/>
      </c>
    </row>
    <row r="4631" spans="2:4">
      <c r="B4631" s="97" t="str">
        <f t="shared" si="222"/>
        <v>00</v>
      </c>
      <c r="C4631" s="98">
        <f t="shared" si="223"/>
        <v>4630</v>
      </c>
      <c r="D4631" s="97" t="str">
        <f t="shared" si="221"/>
        <v/>
      </c>
    </row>
    <row r="4632" spans="2:4">
      <c r="B4632" s="97" t="str">
        <f t="shared" si="222"/>
        <v>00</v>
      </c>
      <c r="C4632" s="98">
        <f t="shared" si="223"/>
        <v>4631</v>
      </c>
      <c r="D4632" s="97" t="str">
        <f t="shared" si="221"/>
        <v/>
      </c>
    </row>
    <row r="4633" spans="2:4">
      <c r="B4633" s="97" t="str">
        <f t="shared" si="222"/>
        <v>00</v>
      </c>
      <c r="C4633" s="98">
        <f t="shared" si="223"/>
        <v>4632</v>
      </c>
      <c r="D4633" s="97" t="str">
        <f t="shared" si="221"/>
        <v/>
      </c>
    </row>
    <row r="4634" spans="2:4">
      <c r="B4634" s="97" t="str">
        <f t="shared" si="222"/>
        <v>00</v>
      </c>
      <c r="C4634" s="98">
        <f t="shared" si="223"/>
        <v>4633</v>
      </c>
      <c r="D4634" s="97" t="str">
        <f t="shared" si="221"/>
        <v/>
      </c>
    </row>
    <row r="4635" spans="2:4">
      <c r="B4635" s="97" t="str">
        <f t="shared" si="222"/>
        <v>00</v>
      </c>
      <c r="C4635" s="98">
        <f t="shared" si="223"/>
        <v>4634</v>
      </c>
      <c r="D4635" s="97" t="str">
        <f t="shared" si="221"/>
        <v/>
      </c>
    </row>
    <row r="4636" spans="2:4">
      <c r="B4636" s="97" t="str">
        <f t="shared" si="222"/>
        <v>00</v>
      </c>
      <c r="C4636" s="98">
        <f t="shared" si="223"/>
        <v>4635</v>
      </c>
      <c r="D4636" s="97" t="str">
        <f t="shared" si="221"/>
        <v/>
      </c>
    </row>
    <row r="4637" spans="2:4">
      <c r="B4637" s="97" t="str">
        <f t="shared" si="222"/>
        <v>00</v>
      </c>
      <c r="C4637" s="98">
        <f t="shared" si="223"/>
        <v>4636</v>
      </c>
      <c r="D4637" s="97" t="str">
        <f t="shared" si="221"/>
        <v/>
      </c>
    </row>
    <row r="4638" spans="2:4">
      <c r="B4638" s="97" t="str">
        <f t="shared" si="222"/>
        <v>00</v>
      </c>
      <c r="C4638" s="98">
        <f t="shared" si="223"/>
        <v>4637</v>
      </c>
      <c r="D4638" s="97" t="str">
        <f t="shared" si="221"/>
        <v/>
      </c>
    </row>
    <row r="4639" spans="2:4">
      <c r="B4639" s="97" t="str">
        <f t="shared" si="222"/>
        <v>00</v>
      </c>
      <c r="C4639" s="98">
        <f t="shared" si="223"/>
        <v>4638</v>
      </c>
      <c r="D4639" s="97" t="str">
        <f t="shared" si="221"/>
        <v/>
      </c>
    </row>
    <row r="4640" spans="2:4">
      <c r="B4640" s="97" t="str">
        <f t="shared" si="222"/>
        <v>00</v>
      </c>
      <c r="C4640" s="98">
        <f t="shared" si="223"/>
        <v>4639</v>
      </c>
      <c r="D4640" s="97" t="str">
        <f t="shared" si="221"/>
        <v/>
      </c>
    </row>
    <row r="4641" spans="2:4">
      <c r="B4641" s="97" t="str">
        <f t="shared" si="222"/>
        <v>00</v>
      </c>
      <c r="C4641" s="98">
        <f t="shared" si="223"/>
        <v>4640</v>
      </c>
      <c r="D4641" s="97" t="str">
        <f t="shared" si="221"/>
        <v/>
      </c>
    </row>
    <row r="4642" spans="2:4">
      <c r="B4642" s="97" t="str">
        <f t="shared" si="222"/>
        <v>00</v>
      </c>
      <c r="C4642" s="98">
        <f t="shared" si="223"/>
        <v>4641</v>
      </c>
      <c r="D4642" s="97" t="str">
        <f t="shared" si="221"/>
        <v/>
      </c>
    </row>
    <row r="4643" spans="2:4">
      <c r="B4643" s="97" t="str">
        <f t="shared" si="222"/>
        <v>00</v>
      </c>
      <c r="C4643" s="98">
        <f t="shared" si="223"/>
        <v>4642</v>
      </c>
      <c r="D4643" s="97" t="str">
        <f t="shared" si="221"/>
        <v/>
      </c>
    </row>
    <row r="4644" spans="2:4">
      <c r="B4644" s="97" t="str">
        <f t="shared" si="222"/>
        <v>00</v>
      </c>
      <c r="C4644" s="98">
        <f t="shared" si="223"/>
        <v>4643</v>
      </c>
      <c r="D4644" s="97" t="str">
        <f t="shared" si="221"/>
        <v/>
      </c>
    </row>
    <row r="4645" spans="2:4">
      <c r="B4645" s="97" t="str">
        <f t="shared" si="222"/>
        <v>00</v>
      </c>
      <c r="C4645" s="98">
        <f t="shared" si="223"/>
        <v>4644</v>
      </c>
      <c r="D4645" s="97" t="str">
        <f t="shared" si="221"/>
        <v/>
      </c>
    </row>
    <row r="4646" spans="2:4">
      <c r="B4646" s="97" t="str">
        <f t="shared" si="222"/>
        <v>00</v>
      </c>
      <c r="C4646" s="98">
        <f t="shared" si="223"/>
        <v>4645</v>
      </c>
      <c r="D4646" s="97" t="str">
        <f t="shared" si="221"/>
        <v/>
      </c>
    </row>
    <row r="4647" spans="2:4">
      <c r="B4647" s="97" t="str">
        <f t="shared" si="222"/>
        <v>00</v>
      </c>
      <c r="C4647" s="98">
        <f t="shared" si="223"/>
        <v>4646</v>
      </c>
      <c r="D4647" s="97" t="str">
        <f t="shared" si="221"/>
        <v/>
      </c>
    </row>
    <row r="4648" spans="2:4">
      <c r="B4648" s="97" t="str">
        <f t="shared" si="222"/>
        <v>00</v>
      </c>
      <c r="C4648" s="98">
        <f t="shared" si="223"/>
        <v>4647</v>
      </c>
      <c r="D4648" s="97" t="str">
        <f t="shared" si="221"/>
        <v/>
      </c>
    </row>
    <row r="4649" spans="2:4">
      <c r="B4649" s="97" t="str">
        <f t="shared" si="222"/>
        <v>00</v>
      </c>
      <c r="C4649" s="98">
        <f t="shared" si="223"/>
        <v>4648</v>
      </c>
      <c r="D4649" s="97" t="str">
        <f t="shared" si="221"/>
        <v/>
      </c>
    </row>
    <row r="4650" spans="2:4">
      <c r="B4650" s="97" t="str">
        <f t="shared" si="222"/>
        <v>00</v>
      </c>
      <c r="C4650" s="98">
        <f t="shared" si="223"/>
        <v>4649</v>
      </c>
      <c r="D4650" s="97" t="str">
        <f t="shared" si="221"/>
        <v/>
      </c>
    </row>
    <row r="4651" spans="2:4">
      <c r="B4651" s="97" t="str">
        <f t="shared" si="222"/>
        <v>00</v>
      </c>
      <c r="C4651" s="98">
        <f t="shared" si="223"/>
        <v>4650</v>
      </c>
      <c r="D4651" s="97" t="str">
        <f t="shared" si="221"/>
        <v/>
      </c>
    </row>
    <row r="4652" spans="2:4">
      <c r="B4652" s="97" t="str">
        <f t="shared" si="222"/>
        <v>00</v>
      </c>
      <c r="C4652" s="98">
        <f t="shared" si="223"/>
        <v>4651</v>
      </c>
      <c r="D4652" s="97" t="str">
        <f t="shared" si="221"/>
        <v/>
      </c>
    </row>
    <row r="4653" spans="2:4">
      <c r="B4653" s="97" t="str">
        <f t="shared" si="222"/>
        <v>00</v>
      </c>
      <c r="C4653" s="98">
        <f t="shared" si="223"/>
        <v>4652</v>
      </c>
      <c r="D4653" s="97" t="str">
        <f t="shared" si="221"/>
        <v/>
      </c>
    </row>
    <row r="4654" spans="2:4">
      <c r="B4654" s="97" t="str">
        <f t="shared" si="222"/>
        <v>00</v>
      </c>
      <c r="C4654" s="98">
        <f t="shared" si="223"/>
        <v>4653</v>
      </c>
      <c r="D4654" s="97" t="str">
        <f t="shared" si="221"/>
        <v/>
      </c>
    </row>
    <row r="4655" spans="2:4">
      <c r="B4655" s="97" t="str">
        <f t="shared" si="222"/>
        <v>00</v>
      </c>
      <c r="C4655" s="98">
        <f t="shared" si="223"/>
        <v>4654</v>
      </c>
      <c r="D4655" s="97" t="str">
        <f t="shared" si="221"/>
        <v/>
      </c>
    </row>
    <row r="4656" spans="2:4">
      <c r="B4656" s="97" t="str">
        <f t="shared" si="222"/>
        <v>00</v>
      </c>
      <c r="C4656" s="98">
        <f t="shared" si="223"/>
        <v>4655</v>
      </c>
      <c r="D4656" s="97" t="str">
        <f t="shared" si="221"/>
        <v/>
      </c>
    </row>
    <row r="4657" spans="2:4">
      <c r="B4657" s="97" t="str">
        <f t="shared" si="222"/>
        <v>00</v>
      </c>
      <c r="C4657" s="98">
        <f t="shared" si="223"/>
        <v>4656</v>
      </c>
      <c r="D4657" s="97" t="str">
        <f t="shared" si="221"/>
        <v/>
      </c>
    </row>
    <row r="4658" spans="2:4">
      <c r="B4658" s="97" t="str">
        <f t="shared" si="222"/>
        <v>00</v>
      </c>
      <c r="C4658" s="98">
        <f t="shared" si="223"/>
        <v>4657</v>
      </c>
      <c r="D4658" s="97" t="str">
        <f t="shared" si="221"/>
        <v/>
      </c>
    </row>
    <row r="4659" spans="2:4">
      <c r="B4659" s="97" t="str">
        <f t="shared" si="222"/>
        <v>00</v>
      </c>
      <c r="C4659" s="98">
        <f t="shared" si="223"/>
        <v>4658</v>
      </c>
      <c r="D4659" s="97" t="str">
        <f t="shared" si="221"/>
        <v/>
      </c>
    </row>
    <row r="4660" spans="2:4">
      <c r="B4660" s="97" t="str">
        <f t="shared" si="222"/>
        <v>00</v>
      </c>
      <c r="C4660" s="98">
        <f t="shared" si="223"/>
        <v>4659</v>
      </c>
      <c r="D4660" s="97" t="str">
        <f t="shared" si="221"/>
        <v/>
      </c>
    </row>
    <row r="4661" spans="2:4">
      <c r="B4661" s="97" t="str">
        <f t="shared" si="222"/>
        <v>00</v>
      </c>
      <c r="C4661" s="98">
        <f t="shared" si="223"/>
        <v>4660</v>
      </c>
      <c r="D4661" s="97" t="str">
        <f t="shared" si="221"/>
        <v/>
      </c>
    </row>
    <row r="4662" spans="2:4">
      <c r="B4662" s="97" t="str">
        <f t="shared" si="222"/>
        <v>00</v>
      </c>
      <c r="C4662" s="98">
        <f t="shared" si="223"/>
        <v>4661</v>
      </c>
      <c r="D4662" s="97" t="str">
        <f t="shared" si="221"/>
        <v/>
      </c>
    </row>
    <row r="4663" spans="2:4">
      <c r="B4663" s="97" t="str">
        <f t="shared" si="222"/>
        <v>00</v>
      </c>
      <c r="C4663" s="98">
        <f t="shared" si="223"/>
        <v>4662</v>
      </c>
      <c r="D4663" s="97" t="str">
        <f t="shared" si="221"/>
        <v/>
      </c>
    </row>
    <row r="4664" spans="2:4">
      <c r="B4664" s="97" t="str">
        <f t="shared" si="222"/>
        <v>00</v>
      </c>
      <c r="C4664" s="98">
        <f t="shared" si="223"/>
        <v>4663</v>
      </c>
      <c r="D4664" s="97" t="str">
        <f t="shared" si="221"/>
        <v/>
      </c>
    </row>
    <row r="4665" spans="2:4">
      <c r="B4665" s="97" t="str">
        <f t="shared" si="222"/>
        <v>00</v>
      </c>
      <c r="C4665" s="98">
        <f t="shared" si="223"/>
        <v>4664</v>
      </c>
      <c r="D4665" s="97" t="str">
        <f t="shared" si="221"/>
        <v/>
      </c>
    </row>
    <row r="4666" spans="2:4">
      <c r="B4666" s="97" t="str">
        <f t="shared" si="222"/>
        <v>00</v>
      </c>
      <c r="C4666" s="98">
        <f t="shared" si="223"/>
        <v>4665</v>
      </c>
      <c r="D4666" s="97" t="str">
        <f t="shared" si="221"/>
        <v/>
      </c>
    </row>
    <row r="4667" spans="2:4">
      <c r="B4667" s="97" t="str">
        <f t="shared" si="222"/>
        <v>00</v>
      </c>
      <c r="C4667" s="98">
        <f t="shared" si="223"/>
        <v>4666</v>
      </c>
      <c r="D4667" s="97" t="str">
        <f t="shared" si="221"/>
        <v/>
      </c>
    </row>
    <row r="4668" spans="2:4">
      <c r="B4668" s="97" t="str">
        <f t="shared" si="222"/>
        <v>00</v>
      </c>
      <c r="C4668" s="98">
        <f t="shared" si="223"/>
        <v>4667</v>
      </c>
      <c r="D4668" s="97" t="str">
        <f t="shared" si="221"/>
        <v/>
      </c>
    </row>
    <row r="4669" spans="2:4">
      <c r="B4669" s="97" t="str">
        <f t="shared" si="222"/>
        <v>00</v>
      </c>
      <c r="C4669" s="98">
        <f t="shared" si="223"/>
        <v>4668</v>
      </c>
      <c r="D4669" s="97" t="str">
        <f t="shared" si="221"/>
        <v/>
      </c>
    </row>
    <row r="4670" spans="2:4">
      <c r="B4670" s="97" t="str">
        <f t="shared" si="222"/>
        <v>00</v>
      </c>
      <c r="C4670" s="98">
        <f t="shared" si="223"/>
        <v>4669</v>
      </c>
      <c r="D4670" s="97" t="str">
        <f t="shared" si="221"/>
        <v/>
      </c>
    </row>
    <row r="4671" spans="2:4">
      <c r="B4671" s="97" t="str">
        <f t="shared" si="222"/>
        <v>00</v>
      </c>
      <c r="C4671" s="98">
        <f t="shared" si="223"/>
        <v>4670</v>
      </c>
      <c r="D4671" s="97" t="str">
        <f t="shared" si="221"/>
        <v/>
      </c>
    </row>
    <row r="4672" spans="2:4">
      <c r="B4672" s="97" t="str">
        <f t="shared" si="222"/>
        <v>00</v>
      </c>
      <c r="C4672" s="98">
        <f t="shared" si="223"/>
        <v>4671</v>
      </c>
      <c r="D4672" s="97" t="str">
        <f t="shared" si="221"/>
        <v/>
      </c>
    </row>
    <row r="4673" spans="2:4">
      <c r="B4673" s="97" t="str">
        <f t="shared" si="222"/>
        <v>00</v>
      </c>
      <c r="C4673" s="98">
        <f t="shared" si="223"/>
        <v>4672</v>
      </c>
      <c r="D4673" s="97" t="str">
        <f t="shared" si="221"/>
        <v/>
      </c>
    </row>
    <row r="4674" spans="2:4">
      <c r="B4674" s="97" t="str">
        <f t="shared" si="222"/>
        <v>00</v>
      </c>
      <c r="C4674" s="98">
        <f t="shared" si="223"/>
        <v>4673</v>
      </c>
      <c r="D4674" s="97" t="str">
        <f t="shared" ref="D4674:D4737" si="224">IF(A4674&gt;0,CHAR(A4674),"")</f>
        <v/>
      </c>
    </row>
    <row r="4675" spans="2:4">
      <c r="B4675" s="97" t="str">
        <f t="shared" ref="B4675:B4738" si="225">DEC2HEX(A4675,2)</f>
        <v>00</v>
      </c>
      <c r="C4675" s="98">
        <f t="shared" ref="C4675:C4738" si="226">C4674+1</f>
        <v>4674</v>
      </c>
      <c r="D4675" s="97" t="str">
        <f t="shared" si="224"/>
        <v/>
      </c>
    </row>
    <row r="4676" spans="2:4">
      <c r="B4676" s="97" t="str">
        <f t="shared" si="225"/>
        <v>00</v>
      </c>
      <c r="C4676" s="98">
        <f t="shared" si="226"/>
        <v>4675</v>
      </c>
      <c r="D4676" s="97" t="str">
        <f t="shared" si="224"/>
        <v/>
      </c>
    </row>
    <row r="4677" spans="2:4">
      <c r="B4677" s="97" t="str">
        <f t="shared" si="225"/>
        <v>00</v>
      </c>
      <c r="C4677" s="98">
        <f t="shared" si="226"/>
        <v>4676</v>
      </c>
      <c r="D4677" s="97" t="str">
        <f t="shared" si="224"/>
        <v/>
      </c>
    </row>
    <row r="4678" spans="2:4">
      <c r="B4678" s="97" t="str">
        <f t="shared" si="225"/>
        <v>00</v>
      </c>
      <c r="C4678" s="98">
        <f t="shared" si="226"/>
        <v>4677</v>
      </c>
      <c r="D4678" s="97" t="str">
        <f t="shared" si="224"/>
        <v/>
      </c>
    </row>
    <row r="4679" spans="2:4">
      <c r="B4679" s="97" t="str">
        <f t="shared" si="225"/>
        <v>00</v>
      </c>
      <c r="C4679" s="98">
        <f t="shared" si="226"/>
        <v>4678</v>
      </c>
      <c r="D4679" s="97" t="str">
        <f t="shared" si="224"/>
        <v/>
      </c>
    </row>
    <row r="4680" spans="2:4">
      <c r="B4680" s="97" t="str">
        <f t="shared" si="225"/>
        <v>00</v>
      </c>
      <c r="C4680" s="98">
        <f t="shared" si="226"/>
        <v>4679</v>
      </c>
      <c r="D4680" s="97" t="str">
        <f t="shared" si="224"/>
        <v/>
      </c>
    </row>
    <row r="4681" spans="2:4">
      <c r="B4681" s="97" t="str">
        <f t="shared" si="225"/>
        <v>00</v>
      </c>
      <c r="C4681" s="98">
        <f t="shared" si="226"/>
        <v>4680</v>
      </c>
      <c r="D4681" s="97" t="str">
        <f t="shared" si="224"/>
        <v/>
      </c>
    </row>
    <row r="4682" spans="2:4">
      <c r="B4682" s="97" t="str">
        <f t="shared" si="225"/>
        <v>00</v>
      </c>
      <c r="C4682" s="98">
        <f t="shared" si="226"/>
        <v>4681</v>
      </c>
      <c r="D4682" s="97" t="str">
        <f t="shared" si="224"/>
        <v/>
      </c>
    </row>
    <row r="4683" spans="2:4">
      <c r="B4683" s="97" t="str">
        <f t="shared" si="225"/>
        <v>00</v>
      </c>
      <c r="C4683" s="98">
        <f t="shared" si="226"/>
        <v>4682</v>
      </c>
      <c r="D4683" s="97" t="str">
        <f t="shared" si="224"/>
        <v/>
      </c>
    </row>
    <row r="4684" spans="2:4">
      <c r="B4684" s="97" t="str">
        <f t="shared" si="225"/>
        <v>00</v>
      </c>
      <c r="C4684" s="98">
        <f t="shared" si="226"/>
        <v>4683</v>
      </c>
      <c r="D4684" s="97" t="str">
        <f t="shared" si="224"/>
        <v/>
      </c>
    </row>
    <row r="4685" spans="2:4">
      <c r="B4685" s="97" t="str">
        <f t="shared" si="225"/>
        <v>00</v>
      </c>
      <c r="C4685" s="98">
        <f t="shared" si="226"/>
        <v>4684</v>
      </c>
      <c r="D4685" s="97" t="str">
        <f t="shared" si="224"/>
        <v/>
      </c>
    </row>
    <row r="4686" spans="2:4">
      <c r="B4686" s="97" t="str">
        <f t="shared" si="225"/>
        <v>00</v>
      </c>
      <c r="C4686" s="98">
        <f t="shared" si="226"/>
        <v>4685</v>
      </c>
      <c r="D4686" s="97" t="str">
        <f t="shared" si="224"/>
        <v/>
      </c>
    </row>
    <row r="4687" spans="2:4">
      <c r="B4687" s="97" t="str">
        <f t="shared" si="225"/>
        <v>00</v>
      </c>
      <c r="C4687" s="98">
        <f t="shared" si="226"/>
        <v>4686</v>
      </c>
      <c r="D4687" s="97" t="str">
        <f t="shared" si="224"/>
        <v/>
      </c>
    </row>
    <row r="4688" spans="2:4">
      <c r="B4688" s="97" t="str">
        <f t="shared" si="225"/>
        <v>00</v>
      </c>
      <c r="C4688" s="98">
        <f t="shared" si="226"/>
        <v>4687</v>
      </c>
      <c r="D4688" s="97" t="str">
        <f t="shared" si="224"/>
        <v/>
      </c>
    </row>
    <row r="4689" spans="2:4">
      <c r="B4689" s="97" t="str">
        <f t="shared" si="225"/>
        <v>00</v>
      </c>
      <c r="C4689" s="98">
        <f t="shared" si="226"/>
        <v>4688</v>
      </c>
      <c r="D4689" s="97" t="str">
        <f t="shared" si="224"/>
        <v/>
      </c>
    </row>
    <row r="4690" spans="2:4">
      <c r="B4690" s="97" t="str">
        <f t="shared" si="225"/>
        <v>00</v>
      </c>
      <c r="C4690" s="98">
        <f t="shared" si="226"/>
        <v>4689</v>
      </c>
      <c r="D4690" s="97" t="str">
        <f t="shared" si="224"/>
        <v/>
      </c>
    </row>
    <row r="4691" spans="2:4">
      <c r="B4691" s="97" t="str">
        <f t="shared" si="225"/>
        <v>00</v>
      </c>
      <c r="C4691" s="98">
        <f t="shared" si="226"/>
        <v>4690</v>
      </c>
      <c r="D4691" s="97" t="str">
        <f t="shared" si="224"/>
        <v/>
      </c>
    </row>
    <row r="4692" spans="2:4">
      <c r="B4692" s="97" t="str">
        <f t="shared" si="225"/>
        <v>00</v>
      </c>
      <c r="C4692" s="98">
        <f t="shared" si="226"/>
        <v>4691</v>
      </c>
      <c r="D4692" s="97" t="str">
        <f t="shared" si="224"/>
        <v/>
      </c>
    </row>
    <row r="4693" spans="2:4">
      <c r="B4693" s="97" t="str">
        <f t="shared" si="225"/>
        <v>00</v>
      </c>
      <c r="C4693" s="98">
        <f t="shared" si="226"/>
        <v>4692</v>
      </c>
      <c r="D4693" s="97" t="str">
        <f t="shared" si="224"/>
        <v/>
      </c>
    </row>
    <row r="4694" spans="2:4">
      <c r="B4694" s="97" t="str">
        <f t="shared" si="225"/>
        <v>00</v>
      </c>
      <c r="C4694" s="98">
        <f t="shared" si="226"/>
        <v>4693</v>
      </c>
      <c r="D4694" s="97" t="str">
        <f t="shared" si="224"/>
        <v/>
      </c>
    </row>
    <row r="4695" spans="2:4">
      <c r="B4695" s="97" t="str">
        <f t="shared" si="225"/>
        <v>00</v>
      </c>
      <c r="C4695" s="98">
        <f t="shared" si="226"/>
        <v>4694</v>
      </c>
      <c r="D4695" s="97" t="str">
        <f t="shared" si="224"/>
        <v/>
      </c>
    </row>
    <row r="4696" spans="2:4">
      <c r="B4696" s="97" t="str">
        <f t="shared" si="225"/>
        <v>00</v>
      </c>
      <c r="C4696" s="98">
        <f t="shared" si="226"/>
        <v>4695</v>
      </c>
      <c r="D4696" s="97" t="str">
        <f t="shared" si="224"/>
        <v/>
      </c>
    </row>
    <row r="4697" spans="2:4">
      <c r="B4697" s="97" t="str">
        <f t="shared" si="225"/>
        <v>00</v>
      </c>
      <c r="C4697" s="98">
        <f t="shared" si="226"/>
        <v>4696</v>
      </c>
      <c r="D4697" s="97" t="str">
        <f t="shared" si="224"/>
        <v/>
      </c>
    </row>
    <row r="4698" spans="2:4">
      <c r="B4698" s="97" t="str">
        <f t="shared" si="225"/>
        <v>00</v>
      </c>
      <c r="C4698" s="98">
        <f t="shared" si="226"/>
        <v>4697</v>
      </c>
      <c r="D4698" s="97" t="str">
        <f t="shared" si="224"/>
        <v/>
      </c>
    </row>
    <row r="4699" spans="2:4">
      <c r="B4699" s="97" t="str">
        <f t="shared" si="225"/>
        <v>00</v>
      </c>
      <c r="C4699" s="98">
        <f t="shared" si="226"/>
        <v>4698</v>
      </c>
      <c r="D4699" s="97" t="str">
        <f t="shared" si="224"/>
        <v/>
      </c>
    </row>
    <row r="4700" spans="2:4">
      <c r="B4700" s="97" t="str">
        <f t="shared" si="225"/>
        <v>00</v>
      </c>
      <c r="C4700" s="98">
        <f t="shared" si="226"/>
        <v>4699</v>
      </c>
      <c r="D4700" s="97" t="str">
        <f t="shared" si="224"/>
        <v/>
      </c>
    </row>
    <row r="4701" spans="2:4">
      <c r="B4701" s="97" t="str">
        <f t="shared" si="225"/>
        <v>00</v>
      </c>
      <c r="C4701" s="98">
        <f t="shared" si="226"/>
        <v>4700</v>
      </c>
      <c r="D4701" s="97" t="str">
        <f t="shared" si="224"/>
        <v/>
      </c>
    </row>
    <row r="4702" spans="2:4">
      <c r="B4702" s="97" t="str">
        <f t="shared" si="225"/>
        <v>00</v>
      </c>
      <c r="C4702" s="98">
        <f t="shared" si="226"/>
        <v>4701</v>
      </c>
      <c r="D4702" s="97" t="str">
        <f t="shared" si="224"/>
        <v/>
      </c>
    </row>
    <row r="4703" spans="2:4">
      <c r="B4703" s="97" t="str">
        <f t="shared" si="225"/>
        <v>00</v>
      </c>
      <c r="C4703" s="98">
        <f t="shared" si="226"/>
        <v>4702</v>
      </c>
      <c r="D4703" s="97" t="str">
        <f t="shared" si="224"/>
        <v/>
      </c>
    </row>
    <row r="4704" spans="2:4">
      <c r="B4704" s="97" t="str">
        <f t="shared" si="225"/>
        <v>00</v>
      </c>
      <c r="C4704" s="98">
        <f t="shared" si="226"/>
        <v>4703</v>
      </c>
      <c r="D4704" s="97" t="str">
        <f t="shared" si="224"/>
        <v/>
      </c>
    </row>
    <row r="4705" spans="2:4">
      <c r="B4705" s="97" t="str">
        <f t="shared" si="225"/>
        <v>00</v>
      </c>
      <c r="C4705" s="98">
        <f t="shared" si="226"/>
        <v>4704</v>
      </c>
      <c r="D4705" s="97" t="str">
        <f t="shared" si="224"/>
        <v/>
      </c>
    </row>
    <row r="4706" spans="2:4">
      <c r="B4706" s="97" t="str">
        <f t="shared" si="225"/>
        <v>00</v>
      </c>
      <c r="C4706" s="98">
        <f t="shared" si="226"/>
        <v>4705</v>
      </c>
      <c r="D4706" s="97" t="str">
        <f t="shared" si="224"/>
        <v/>
      </c>
    </row>
    <row r="4707" spans="2:4">
      <c r="B4707" s="97" t="str">
        <f t="shared" si="225"/>
        <v>00</v>
      </c>
      <c r="C4707" s="98">
        <f t="shared" si="226"/>
        <v>4706</v>
      </c>
      <c r="D4707" s="97" t="str">
        <f t="shared" si="224"/>
        <v/>
      </c>
    </row>
    <row r="4708" spans="2:4">
      <c r="B4708" s="97" t="str">
        <f t="shared" si="225"/>
        <v>00</v>
      </c>
      <c r="C4708" s="98">
        <f t="shared" si="226"/>
        <v>4707</v>
      </c>
      <c r="D4708" s="97" t="str">
        <f t="shared" si="224"/>
        <v/>
      </c>
    </row>
    <row r="4709" spans="2:4">
      <c r="B4709" s="97" t="str">
        <f t="shared" si="225"/>
        <v>00</v>
      </c>
      <c r="C4709" s="98">
        <f t="shared" si="226"/>
        <v>4708</v>
      </c>
      <c r="D4709" s="97" t="str">
        <f t="shared" si="224"/>
        <v/>
      </c>
    </row>
    <row r="4710" spans="2:4">
      <c r="B4710" s="97" t="str">
        <f t="shared" si="225"/>
        <v>00</v>
      </c>
      <c r="C4710" s="98">
        <f t="shared" si="226"/>
        <v>4709</v>
      </c>
      <c r="D4710" s="97" t="str">
        <f t="shared" si="224"/>
        <v/>
      </c>
    </row>
    <row r="4711" spans="2:4">
      <c r="B4711" s="97" t="str">
        <f t="shared" si="225"/>
        <v>00</v>
      </c>
      <c r="C4711" s="98">
        <f t="shared" si="226"/>
        <v>4710</v>
      </c>
      <c r="D4711" s="97" t="str">
        <f t="shared" si="224"/>
        <v/>
      </c>
    </row>
    <row r="4712" spans="2:4">
      <c r="B4712" s="97" t="str">
        <f t="shared" si="225"/>
        <v>00</v>
      </c>
      <c r="C4712" s="98">
        <f t="shared" si="226"/>
        <v>4711</v>
      </c>
      <c r="D4712" s="97" t="str">
        <f t="shared" si="224"/>
        <v/>
      </c>
    </row>
    <row r="4713" spans="2:4">
      <c r="B4713" s="97" t="str">
        <f t="shared" si="225"/>
        <v>00</v>
      </c>
      <c r="C4713" s="98">
        <f t="shared" si="226"/>
        <v>4712</v>
      </c>
      <c r="D4713" s="97" t="str">
        <f t="shared" si="224"/>
        <v/>
      </c>
    </row>
    <row r="4714" spans="2:4">
      <c r="B4714" s="97" t="str">
        <f t="shared" si="225"/>
        <v>00</v>
      </c>
      <c r="C4714" s="98">
        <f t="shared" si="226"/>
        <v>4713</v>
      </c>
      <c r="D4714" s="97" t="str">
        <f t="shared" si="224"/>
        <v/>
      </c>
    </row>
    <row r="4715" spans="2:4">
      <c r="B4715" s="97" t="str">
        <f t="shared" si="225"/>
        <v>00</v>
      </c>
      <c r="C4715" s="98">
        <f t="shared" si="226"/>
        <v>4714</v>
      </c>
      <c r="D4715" s="97" t="str">
        <f t="shared" si="224"/>
        <v/>
      </c>
    </row>
    <row r="4716" spans="2:4">
      <c r="B4716" s="97" t="str">
        <f t="shared" si="225"/>
        <v>00</v>
      </c>
      <c r="C4716" s="98">
        <f t="shared" si="226"/>
        <v>4715</v>
      </c>
      <c r="D4716" s="97" t="str">
        <f t="shared" si="224"/>
        <v/>
      </c>
    </row>
    <row r="4717" spans="2:4">
      <c r="B4717" s="97" t="str">
        <f t="shared" si="225"/>
        <v>00</v>
      </c>
      <c r="C4717" s="98">
        <f t="shared" si="226"/>
        <v>4716</v>
      </c>
      <c r="D4717" s="97" t="str">
        <f t="shared" si="224"/>
        <v/>
      </c>
    </row>
    <row r="4718" spans="2:4">
      <c r="B4718" s="97" t="str">
        <f t="shared" si="225"/>
        <v>00</v>
      </c>
      <c r="C4718" s="98">
        <f t="shared" si="226"/>
        <v>4717</v>
      </c>
      <c r="D4718" s="97" t="str">
        <f t="shared" si="224"/>
        <v/>
      </c>
    </row>
    <row r="4719" spans="2:4">
      <c r="B4719" s="97" t="str">
        <f t="shared" si="225"/>
        <v>00</v>
      </c>
      <c r="C4719" s="98">
        <f t="shared" si="226"/>
        <v>4718</v>
      </c>
      <c r="D4719" s="97" t="str">
        <f t="shared" si="224"/>
        <v/>
      </c>
    </row>
    <row r="4720" spans="2:4">
      <c r="B4720" s="97" t="str">
        <f t="shared" si="225"/>
        <v>00</v>
      </c>
      <c r="C4720" s="98">
        <f t="shared" si="226"/>
        <v>4719</v>
      </c>
      <c r="D4720" s="97" t="str">
        <f t="shared" si="224"/>
        <v/>
      </c>
    </row>
    <row r="4721" spans="2:4">
      <c r="B4721" s="97" t="str">
        <f t="shared" si="225"/>
        <v>00</v>
      </c>
      <c r="C4721" s="98">
        <f t="shared" si="226"/>
        <v>4720</v>
      </c>
      <c r="D4721" s="97" t="str">
        <f t="shared" si="224"/>
        <v/>
      </c>
    </row>
    <row r="4722" spans="2:4">
      <c r="B4722" s="97" t="str">
        <f t="shared" si="225"/>
        <v>00</v>
      </c>
      <c r="C4722" s="98">
        <f t="shared" si="226"/>
        <v>4721</v>
      </c>
      <c r="D4722" s="97" t="str">
        <f t="shared" si="224"/>
        <v/>
      </c>
    </row>
    <row r="4723" spans="2:4">
      <c r="B4723" s="97" t="str">
        <f t="shared" si="225"/>
        <v>00</v>
      </c>
      <c r="C4723" s="98">
        <f t="shared" si="226"/>
        <v>4722</v>
      </c>
      <c r="D4723" s="97" t="str">
        <f t="shared" si="224"/>
        <v/>
      </c>
    </row>
    <row r="4724" spans="2:4">
      <c r="B4724" s="97" t="str">
        <f t="shared" si="225"/>
        <v>00</v>
      </c>
      <c r="C4724" s="98">
        <f t="shared" si="226"/>
        <v>4723</v>
      </c>
      <c r="D4724" s="97" t="str">
        <f t="shared" si="224"/>
        <v/>
      </c>
    </row>
    <row r="4725" spans="2:4">
      <c r="B4725" s="97" t="str">
        <f t="shared" si="225"/>
        <v>00</v>
      </c>
      <c r="C4725" s="98">
        <f t="shared" si="226"/>
        <v>4724</v>
      </c>
      <c r="D4725" s="97" t="str">
        <f t="shared" si="224"/>
        <v/>
      </c>
    </row>
    <row r="4726" spans="2:4">
      <c r="B4726" s="97" t="str">
        <f t="shared" si="225"/>
        <v>00</v>
      </c>
      <c r="C4726" s="98">
        <f t="shared" si="226"/>
        <v>4725</v>
      </c>
      <c r="D4726" s="97" t="str">
        <f t="shared" si="224"/>
        <v/>
      </c>
    </row>
    <row r="4727" spans="2:4">
      <c r="B4727" s="97" t="str">
        <f t="shared" si="225"/>
        <v>00</v>
      </c>
      <c r="C4727" s="98">
        <f t="shared" si="226"/>
        <v>4726</v>
      </c>
      <c r="D4727" s="97" t="str">
        <f t="shared" si="224"/>
        <v/>
      </c>
    </row>
    <row r="4728" spans="2:4">
      <c r="B4728" s="97" t="str">
        <f t="shared" si="225"/>
        <v>00</v>
      </c>
      <c r="C4728" s="98">
        <f t="shared" si="226"/>
        <v>4727</v>
      </c>
      <c r="D4728" s="97" t="str">
        <f t="shared" si="224"/>
        <v/>
      </c>
    </row>
    <row r="4729" spans="2:4">
      <c r="B4729" s="97" t="str">
        <f t="shared" si="225"/>
        <v>00</v>
      </c>
      <c r="C4729" s="98">
        <f t="shared" si="226"/>
        <v>4728</v>
      </c>
      <c r="D4729" s="97" t="str">
        <f t="shared" si="224"/>
        <v/>
      </c>
    </row>
    <row r="4730" spans="2:4">
      <c r="B4730" s="97" t="str">
        <f t="shared" si="225"/>
        <v>00</v>
      </c>
      <c r="C4730" s="98">
        <f t="shared" si="226"/>
        <v>4729</v>
      </c>
      <c r="D4730" s="97" t="str">
        <f t="shared" si="224"/>
        <v/>
      </c>
    </row>
    <row r="4731" spans="2:4">
      <c r="B4731" s="97" t="str">
        <f t="shared" si="225"/>
        <v>00</v>
      </c>
      <c r="C4731" s="98">
        <f t="shared" si="226"/>
        <v>4730</v>
      </c>
      <c r="D4731" s="97" t="str">
        <f t="shared" si="224"/>
        <v/>
      </c>
    </row>
    <row r="4732" spans="2:4">
      <c r="B4732" s="97" t="str">
        <f t="shared" si="225"/>
        <v>00</v>
      </c>
      <c r="C4732" s="98">
        <f t="shared" si="226"/>
        <v>4731</v>
      </c>
      <c r="D4732" s="97" t="str">
        <f t="shared" si="224"/>
        <v/>
      </c>
    </row>
    <row r="4733" spans="2:4">
      <c r="B4733" s="97" t="str">
        <f t="shared" si="225"/>
        <v>00</v>
      </c>
      <c r="C4733" s="98">
        <f t="shared" si="226"/>
        <v>4732</v>
      </c>
      <c r="D4733" s="97" t="str">
        <f t="shared" si="224"/>
        <v/>
      </c>
    </row>
    <row r="4734" spans="2:4">
      <c r="B4734" s="97" t="str">
        <f t="shared" si="225"/>
        <v>00</v>
      </c>
      <c r="C4734" s="98">
        <f t="shared" si="226"/>
        <v>4733</v>
      </c>
      <c r="D4734" s="97" t="str">
        <f t="shared" si="224"/>
        <v/>
      </c>
    </row>
    <row r="4735" spans="2:4">
      <c r="B4735" s="97" t="str">
        <f t="shared" si="225"/>
        <v>00</v>
      </c>
      <c r="C4735" s="98">
        <f t="shared" si="226"/>
        <v>4734</v>
      </c>
      <c r="D4735" s="97" t="str">
        <f t="shared" si="224"/>
        <v/>
      </c>
    </row>
    <row r="4736" spans="2:4">
      <c r="B4736" s="97" t="str">
        <f t="shared" si="225"/>
        <v>00</v>
      </c>
      <c r="C4736" s="98">
        <f t="shared" si="226"/>
        <v>4735</v>
      </c>
      <c r="D4736" s="97" t="str">
        <f t="shared" si="224"/>
        <v/>
      </c>
    </row>
    <row r="4737" spans="2:4">
      <c r="B4737" s="97" t="str">
        <f t="shared" si="225"/>
        <v>00</v>
      </c>
      <c r="C4737" s="98">
        <f t="shared" si="226"/>
        <v>4736</v>
      </c>
      <c r="D4737" s="97" t="str">
        <f t="shared" si="224"/>
        <v/>
      </c>
    </row>
    <row r="4738" spans="2:4">
      <c r="B4738" s="97" t="str">
        <f t="shared" si="225"/>
        <v>00</v>
      </c>
      <c r="C4738" s="98">
        <f t="shared" si="226"/>
        <v>4737</v>
      </c>
      <c r="D4738" s="97" t="str">
        <f t="shared" ref="D4738:D4801" si="227">IF(A4738&gt;0,CHAR(A4738),"")</f>
        <v/>
      </c>
    </row>
    <row r="4739" spans="2:4">
      <c r="B4739" s="97" t="str">
        <f t="shared" ref="B4739:B4802" si="228">DEC2HEX(A4739,2)</f>
        <v>00</v>
      </c>
      <c r="C4739" s="98">
        <f t="shared" ref="C4739:C4802" si="229">C4738+1</f>
        <v>4738</v>
      </c>
      <c r="D4739" s="97" t="str">
        <f t="shared" si="227"/>
        <v/>
      </c>
    </row>
    <row r="4740" spans="2:4">
      <c r="B4740" s="97" t="str">
        <f t="shared" si="228"/>
        <v>00</v>
      </c>
      <c r="C4740" s="98">
        <f t="shared" si="229"/>
        <v>4739</v>
      </c>
      <c r="D4740" s="97" t="str">
        <f t="shared" si="227"/>
        <v/>
      </c>
    </row>
    <row r="4741" spans="2:4">
      <c r="B4741" s="97" t="str">
        <f t="shared" si="228"/>
        <v>00</v>
      </c>
      <c r="C4741" s="98">
        <f t="shared" si="229"/>
        <v>4740</v>
      </c>
      <c r="D4741" s="97" t="str">
        <f t="shared" si="227"/>
        <v/>
      </c>
    </row>
    <row r="4742" spans="2:4">
      <c r="B4742" s="97" t="str">
        <f t="shared" si="228"/>
        <v>00</v>
      </c>
      <c r="C4742" s="98">
        <f t="shared" si="229"/>
        <v>4741</v>
      </c>
      <c r="D4742" s="97" t="str">
        <f t="shared" si="227"/>
        <v/>
      </c>
    </row>
    <row r="4743" spans="2:4">
      <c r="B4743" s="97" t="str">
        <f t="shared" si="228"/>
        <v>00</v>
      </c>
      <c r="C4743" s="98">
        <f t="shared" si="229"/>
        <v>4742</v>
      </c>
      <c r="D4743" s="97" t="str">
        <f t="shared" si="227"/>
        <v/>
      </c>
    </row>
    <row r="4744" spans="2:4">
      <c r="B4744" s="97" t="str">
        <f t="shared" si="228"/>
        <v>00</v>
      </c>
      <c r="C4744" s="98">
        <f t="shared" si="229"/>
        <v>4743</v>
      </c>
      <c r="D4744" s="97" t="str">
        <f t="shared" si="227"/>
        <v/>
      </c>
    </row>
    <row r="4745" spans="2:4">
      <c r="B4745" s="97" t="str">
        <f t="shared" si="228"/>
        <v>00</v>
      </c>
      <c r="C4745" s="98">
        <f t="shared" si="229"/>
        <v>4744</v>
      </c>
      <c r="D4745" s="97" t="str">
        <f t="shared" si="227"/>
        <v/>
      </c>
    </row>
    <row r="4746" spans="2:4">
      <c r="B4746" s="97" t="str">
        <f t="shared" si="228"/>
        <v>00</v>
      </c>
      <c r="C4746" s="98">
        <f t="shared" si="229"/>
        <v>4745</v>
      </c>
      <c r="D4746" s="97" t="str">
        <f t="shared" si="227"/>
        <v/>
      </c>
    </row>
    <row r="4747" spans="2:4">
      <c r="B4747" s="97" t="str">
        <f t="shared" si="228"/>
        <v>00</v>
      </c>
      <c r="C4747" s="98">
        <f t="shared" si="229"/>
        <v>4746</v>
      </c>
      <c r="D4747" s="97" t="str">
        <f t="shared" si="227"/>
        <v/>
      </c>
    </row>
    <row r="4748" spans="2:4">
      <c r="B4748" s="97" t="str">
        <f t="shared" si="228"/>
        <v>00</v>
      </c>
      <c r="C4748" s="98">
        <f t="shared" si="229"/>
        <v>4747</v>
      </c>
      <c r="D4748" s="97" t="str">
        <f t="shared" si="227"/>
        <v/>
      </c>
    </row>
    <row r="4749" spans="2:4">
      <c r="B4749" s="97" t="str">
        <f t="shared" si="228"/>
        <v>00</v>
      </c>
      <c r="C4749" s="98">
        <f t="shared" si="229"/>
        <v>4748</v>
      </c>
      <c r="D4749" s="97" t="str">
        <f t="shared" si="227"/>
        <v/>
      </c>
    </row>
    <row r="4750" spans="2:4">
      <c r="B4750" s="97" t="str">
        <f t="shared" si="228"/>
        <v>00</v>
      </c>
      <c r="C4750" s="98">
        <f t="shared" si="229"/>
        <v>4749</v>
      </c>
      <c r="D4750" s="97" t="str">
        <f t="shared" si="227"/>
        <v/>
      </c>
    </row>
    <row r="4751" spans="2:4">
      <c r="B4751" s="97" t="str">
        <f t="shared" si="228"/>
        <v>00</v>
      </c>
      <c r="C4751" s="98">
        <f t="shared" si="229"/>
        <v>4750</v>
      </c>
      <c r="D4751" s="97" t="str">
        <f t="shared" si="227"/>
        <v/>
      </c>
    </row>
    <row r="4752" spans="2:4">
      <c r="B4752" s="97" t="str">
        <f t="shared" si="228"/>
        <v>00</v>
      </c>
      <c r="C4752" s="98">
        <f t="shared" si="229"/>
        <v>4751</v>
      </c>
      <c r="D4752" s="97" t="str">
        <f t="shared" si="227"/>
        <v/>
      </c>
    </row>
    <row r="4753" spans="2:4">
      <c r="B4753" s="97" t="str">
        <f t="shared" si="228"/>
        <v>00</v>
      </c>
      <c r="C4753" s="98">
        <f t="shared" si="229"/>
        <v>4752</v>
      </c>
      <c r="D4753" s="97" t="str">
        <f t="shared" si="227"/>
        <v/>
      </c>
    </row>
    <row r="4754" spans="2:4">
      <c r="B4754" s="97" t="str">
        <f t="shared" si="228"/>
        <v>00</v>
      </c>
      <c r="C4754" s="98">
        <f t="shared" si="229"/>
        <v>4753</v>
      </c>
      <c r="D4754" s="97" t="str">
        <f t="shared" si="227"/>
        <v/>
      </c>
    </row>
    <row r="4755" spans="2:4">
      <c r="B4755" s="97" t="str">
        <f t="shared" si="228"/>
        <v>00</v>
      </c>
      <c r="C4755" s="98">
        <f t="shared" si="229"/>
        <v>4754</v>
      </c>
      <c r="D4755" s="97" t="str">
        <f t="shared" si="227"/>
        <v/>
      </c>
    </row>
    <row r="4756" spans="2:4">
      <c r="B4756" s="97" t="str">
        <f t="shared" si="228"/>
        <v>00</v>
      </c>
      <c r="C4756" s="98">
        <f t="shared" si="229"/>
        <v>4755</v>
      </c>
      <c r="D4756" s="97" t="str">
        <f t="shared" si="227"/>
        <v/>
      </c>
    </row>
    <row r="4757" spans="2:4">
      <c r="B4757" s="97" t="str">
        <f t="shared" si="228"/>
        <v>00</v>
      </c>
      <c r="C4757" s="98">
        <f t="shared" si="229"/>
        <v>4756</v>
      </c>
      <c r="D4757" s="97" t="str">
        <f t="shared" si="227"/>
        <v/>
      </c>
    </row>
    <row r="4758" spans="2:4">
      <c r="B4758" s="97" t="str">
        <f t="shared" si="228"/>
        <v>00</v>
      </c>
      <c r="C4758" s="98">
        <f t="shared" si="229"/>
        <v>4757</v>
      </c>
      <c r="D4758" s="97" t="str">
        <f t="shared" si="227"/>
        <v/>
      </c>
    </row>
    <row r="4759" spans="2:4">
      <c r="B4759" s="97" t="str">
        <f t="shared" si="228"/>
        <v>00</v>
      </c>
      <c r="C4759" s="98">
        <f t="shared" si="229"/>
        <v>4758</v>
      </c>
      <c r="D4759" s="97" t="str">
        <f t="shared" si="227"/>
        <v/>
      </c>
    </row>
    <row r="4760" spans="2:4">
      <c r="B4760" s="97" t="str">
        <f t="shared" si="228"/>
        <v>00</v>
      </c>
      <c r="C4760" s="98">
        <f t="shared" si="229"/>
        <v>4759</v>
      </c>
      <c r="D4760" s="97" t="str">
        <f t="shared" si="227"/>
        <v/>
      </c>
    </row>
    <row r="4761" spans="2:4">
      <c r="B4761" s="97" t="str">
        <f t="shared" si="228"/>
        <v>00</v>
      </c>
      <c r="C4761" s="98">
        <f t="shared" si="229"/>
        <v>4760</v>
      </c>
      <c r="D4761" s="97" t="str">
        <f t="shared" si="227"/>
        <v/>
      </c>
    </row>
    <row r="4762" spans="2:4">
      <c r="B4762" s="97" t="str">
        <f t="shared" si="228"/>
        <v>00</v>
      </c>
      <c r="C4762" s="98">
        <f t="shared" si="229"/>
        <v>4761</v>
      </c>
      <c r="D4762" s="97" t="str">
        <f t="shared" si="227"/>
        <v/>
      </c>
    </row>
    <row r="4763" spans="2:4">
      <c r="B4763" s="97" t="str">
        <f t="shared" si="228"/>
        <v>00</v>
      </c>
      <c r="C4763" s="98">
        <f t="shared" si="229"/>
        <v>4762</v>
      </c>
      <c r="D4763" s="97" t="str">
        <f t="shared" si="227"/>
        <v/>
      </c>
    </row>
    <row r="4764" spans="2:4">
      <c r="B4764" s="97" t="str">
        <f t="shared" si="228"/>
        <v>00</v>
      </c>
      <c r="C4764" s="98">
        <f t="shared" si="229"/>
        <v>4763</v>
      </c>
      <c r="D4764" s="97" t="str">
        <f t="shared" si="227"/>
        <v/>
      </c>
    </row>
    <row r="4765" spans="2:4">
      <c r="B4765" s="97" t="str">
        <f t="shared" si="228"/>
        <v>00</v>
      </c>
      <c r="C4765" s="98">
        <f t="shared" si="229"/>
        <v>4764</v>
      </c>
      <c r="D4765" s="97" t="str">
        <f t="shared" si="227"/>
        <v/>
      </c>
    </row>
    <row r="4766" spans="2:4">
      <c r="B4766" s="97" t="str">
        <f t="shared" si="228"/>
        <v>00</v>
      </c>
      <c r="C4766" s="98">
        <f t="shared" si="229"/>
        <v>4765</v>
      </c>
      <c r="D4766" s="97" t="str">
        <f t="shared" si="227"/>
        <v/>
      </c>
    </row>
    <row r="4767" spans="2:4">
      <c r="B4767" s="97" t="str">
        <f t="shared" si="228"/>
        <v>00</v>
      </c>
      <c r="C4767" s="98">
        <f t="shared" si="229"/>
        <v>4766</v>
      </c>
      <c r="D4767" s="97" t="str">
        <f t="shared" si="227"/>
        <v/>
      </c>
    </row>
    <row r="4768" spans="2:4">
      <c r="B4768" s="97" t="str">
        <f t="shared" si="228"/>
        <v>00</v>
      </c>
      <c r="C4768" s="98">
        <f t="shared" si="229"/>
        <v>4767</v>
      </c>
      <c r="D4768" s="97" t="str">
        <f t="shared" si="227"/>
        <v/>
      </c>
    </row>
    <row r="4769" spans="2:4">
      <c r="B4769" s="97" t="str">
        <f t="shared" si="228"/>
        <v>00</v>
      </c>
      <c r="C4769" s="98">
        <f t="shared" si="229"/>
        <v>4768</v>
      </c>
      <c r="D4769" s="97" t="str">
        <f t="shared" si="227"/>
        <v/>
      </c>
    </row>
    <row r="4770" spans="2:4">
      <c r="B4770" s="97" t="str">
        <f t="shared" si="228"/>
        <v>00</v>
      </c>
      <c r="C4770" s="98">
        <f t="shared" si="229"/>
        <v>4769</v>
      </c>
      <c r="D4770" s="97" t="str">
        <f t="shared" si="227"/>
        <v/>
      </c>
    </row>
    <row r="4771" spans="2:4">
      <c r="B4771" s="97" t="str">
        <f t="shared" si="228"/>
        <v>00</v>
      </c>
      <c r="C4771" s="98">
        <f t="shared" si="229"/>
        <v>4770</v>
      </c>
      <c r="D4771" s="97" t="str">
        <f t="shared" si="227"/>
        <v/>
      </c>
    </row>
    <row r="4772" spans="2:4">
      <c r="B4772" s="97" t="str">
        <f t="shared" si="228"/>
        <v>00</v>
      </c>
      <c r="C4772" s="98">
        <f t="shared" si="229"/>
        <v>4771</v>
      </c>
      <c r="D4772" s="97" t="str">
        <f t="shared" si="227"/>
        <v/>
      </c>
    </row>
    <row r="4773" spans="2:4">
      <c r="B4773" s="97" t="str">
        <f t="shared" si="228"/>
        <v>00</v>
      </c>
      <c r="C4773" s="98">
        <f t="shared" si="229"/>
        <v>4772</v>
      </c>
      <c r="D4773" s="97" t="str">
        <f t="shared" si="227"/>
        <v/>
      </c>
    </row>
    <row r="4774" spans="2:4">
      <c r="B4774" s="97" t="str">
        <f t="shared" si="228"/>
        <v>00</v>
      </c>
      <c r="C4774" s="98">
        <f t="shared" si="229"/>
        <v>4773</v>
      </c>
      <c r="D4774" s="97" t="str">
        <f t="shared" si="227"/>
        <v/>
      </c>
    </row>
    <row r="4775" spans="2:4">
      <c r="B4775" s="97" t="str">
        <f t="shared" si="228"/>
        <v>00</v>
      </c>
      <c r="C4775" s="98">
        <f t="shared" si="229"/>
        <v>4774</v>
      </c>
      <c r="D4775" s="97" t="str">
        <f t="shared" si="227"/>
        <v/>
      </c>
    </row>
    <row r="4776" spans="2:4">
      <c r="B4776" s="97" t="str">
        <f t="shared" si="228"/>
        <v>00</v>
      </c>
      <c r="C4776" s="98">
        <f t="shared" si="229"/>
        <v>4775</v>
      </c>
      <c r="D4776" s="97" t="str">
        <f t="shared" si="227"/>
        <v/>
      </c>
    </row>
    <row r="4777" spans="2:4">
      <c r="B4777" s="97" t="str">
        <f t="shared" si="228"/>
        <v>00</v>
      </c>
      <c r="C4777" s="98">
        <f t="shared" si="229"/>
        <v>4776</v>
      </c>
      <c r="D4777" s="97" t="str">
        <f t="shared" si="227"/>
        <v/>
      </c>
    </row>
    <row r="4778" spans="2:4">
      <c r="B4778" s="97" t="str">
        <f t="shared" si="228"/>
        <v>00</v>
      </c>
      <c r="C4778" s="98">
        <f t="shared" si="229"/>
        <v>4777</v>
      </c>
      <c r="D4778" s="97" t="str">
        <f t="shared" si="227"/>
        <v/>
      </c>
    </row>
    <row r="4779" spans="2:4">
      <c r="B4779" s="97" t="str">
        <f t="shared" si="228"/>
        <v>00</v>
      </c>
      <c r="C4779" s="98">
        <f t="shared" si="229"/>
        <v>4778</v>
      </c>
      <c r="D4779" s="97" t="str">
        <f t="shared" si="227"/>
        <v/>
      </c>
    </row>
    <row r="4780" spans="2:4">
      <c r="B4780" s="97" t="str">
        <f t="shared" si="228"/>
        <v>00</v>
      </c>
      <c r="C4780" s="98">
        <f t="shared" si="229"/>
        <v>4779</v>
      </c>
      <c r="D4780" s="97" t="str">
        <f t="shared" si="227"/>
        <v/>
      </c>
    </row>
    <row r="4781" spans="2:4">
      <c r="B4781" s="97" t="str">
        <f t="shared" si="228"/>
        <v>00</v>
      </c>
      <c r="C4781" s="98">
        <f t="shared" si="229"/>
        <v>4780</v>
      </c>
      <c r="D4781" s="97" t="str">
        <f t="shared" si="227"/>
        <v/>
      </c>
    </row>
    <row r="4782" spans="2:4">
      <c r="B4782" s="97" t="str">
        <f t="shared" si="228"/>
        <v>00</v>
      </c>
      <c r="C4782" s="98">
        <f t="shared" si="229"/>
        <v>4781</v>
      </c>
      <c r="D4782" s="97" t="str">
        <f t="shared" si="227"/>
        <v/>
      </c>
    </row>
    <row r="4783" spans="2:4">
      <c r="B4783" s="97" t="str">
        <f t="shared" si="228"/>
        <v>00</v>
      </c>
      <c r="C4783" s="98">
        <f t="shared" si="229"/>
        <v>4782</v>
      </c>
      <c r="D4783" s="97" t="str">
        <f t="shared" si="227"/>
        <v/>
      </c>
    </row>
    <row r="4784" spans="2:4">
      <c r="B4784" s="97" t="str">
        <f t="shared" si="228"/>
        <v>00</v>
      </c>
      <c r="C4784" s="98">
        <f t="shared" si="229"/>
        <v>4783</v>
      </c>
      <c r="D4784" s="97" t="str">
        <f t="shared" si="227"/>
        <v/>
      </c>
    </row>
    <row r="4785" spans="2:4">
      <c r="B4785" s="97" t="str">
        <f t="shared" si="228"/>
        <v>00</v>
      </c>
      <c r="C4785" s="98">
        <f t="shared" si="229"/>
        <v>4784</v>
      </c>
      <c r="D4785" s="97" t="str">
        <f t="shared" si="227"/>
        <v/>
      </c>
    </row>
    <row r="4786" spans="2:4">
      <c r="B4786" s="97" t="str">
        <f t="shared" si="228"/>
        <v>00</v>
      </c>
      <c r="C4786" s="98">
        <f t="shared" si="229"/>
        <v>4785</v>
      </c>
      <c r="D4786" s="97" t="str">
        <f t="shared" si="227"/>
        <v/>
      </c>
    </row>
    <row r="4787" spans="2:4">
      <c r="B4787" s="97" t="str">
        <f t="shared" si="228"/>
        <v>00</v>
      </c>
      <c r="C4787" s="98">
        <f t="shared" si="229"/>
        <v>4786</v>
      </c>
      <c r="D4787" s="97" t="str">
        <f t="shared" si="227"/>
        <v/>
      </c>
    </row>
    <row r="4788" spans="2:4">
      <c r="B4788" s="97" t="str">
        <f t="shared" si="228"/>
        <v>00</v>
      </c>
      <c r="C4788" s="98">
        <f t="shared" si="229"/>
        <v>4787</v>
      </c>
      <c r="D4788" s="97" t="str">
        <f t="shared" si="227"/>
        <v/>
      </c>
    </row>
    <row r="4789" spans="2:4">
      <c r="B4789" s="97" t="str">
        <f t="shared" si="228"/>
        <v>00</v>
      </c>
      <c r="C4789" s="98">
        <f t="shared" si="229"/>
        <v>4788</v>
      </c>
      <c r="D4789" s="97" t="str">
        <f t="shared" si="227"/>
        <v/>
      </c>
    </row>
    <row r="4790" spans="2:4">
      <c r="B4790" s="97" t="str">
        <f t="shared" si="228"/>
        <v>00</v>
      </c>
      <c r="C4790" s="98">
        <f t="shared" si="229"/>
        <v>4789</v>
      </c>
      <c r="D4790" s="97" t="str">
        <f t="shared" si="227"/>
        <v/>
      </c>
    </row>
    <row r="4791" spans="2:4">
      <c r="B4791" s="97" t="str">
        <f t="shared" si="228"/>
        <v>00</v>
      </c>
      <c r="C4791" s="98">
        <f t="shared" si="229"/>
        <v>4790</v>
      </c>
      <c r="D4791" s="97" t="str">
        <f t="shared" si="227"/>
        <v/>
      </c>
    </row>
    <row r="4792" spans="2:4">
      <c r="B4792" s="97" t="str">
        <f t="shared" si="228"/>
        <v>00</v>
      </c>
      <c r="C4792" s="98">
        <f t="shared" si="229"/>
        <v>4791</v>
      </c>
      <c r="D4792" s="97" t="str">
        <f t="shared" si="227"/>
        <v/>
      </c>
    </row>
    <row r="4793" spans="2:4">
      <c r="B4793" s="97" t="str">
        <f t="shared" si="228"/>
        <v>00</v>
      </c>
      <c r="C4793" s="98">
        <f t="shared" si="229"/>
        <v>4792</v>
      </c>
      <c r="D4793" s="97" t="str">
        <f t="shared" si="227"/>
        <v/>
      </c>
    </row>
    <row r="4794" spans="2:4">
      <c r="B4794" s="97" t="str">
        <f t="shared" si="228"/>
        <v>00</v>
      </c>
      <c r="C4794" s="98">
        <f t="shared" si="229"/>
        <v>4793</v>
      </c>
      <c r="D4794" s="97" t="str">
        <f t="shared" si="227"/>
        <v/>
      </c>
    </row>
    <row r="4795" spans="2:4">
      <c r="B4795" s="97" t="str">
        <f t="shared" si="228"/>
        <v>00</v>
      </c>
      <c r="C4795" s="98">
        <f t="shared" si="229"/>
        <v>4794</v>
      </c>
      <c r="D4795" s="97" t="str">
        <f t="shared" si="227"/>
        <v/>
      </c>
    </row>
    <row r="4796" spans="2:4">
      <c r="B4796" s="97" t="str">
        <f t="shared" si="228"/>
        <v>00</v>
      </c>
      <c r="C4796" s="98">
        <f t="shared" si="229"/>
        <v>4795</v>
      </c>
      <c r="D4796" s="97" t="str">
        <f t="shared" si="227"/>
        <v/>
      </c>
    </row>
    <row r="4797" spans="2:4">
      <c r="B4797" s="97" t="str">
        <f t="shared" si="228"/>
        <v>00</v>
      </c>
      <c r="C4797" s="98">
        <f t="shared" si="229"/>
        <v>4796</v>
      </c>
      <c r="D4797" s="97" t="str">
        <f t="shared" si="227"/>
        <v/>
      </c>
    </row>
    <row r="4798" spans="2:4">
      <c r="B4798" s="97" t="str">
        <f t="shared" si="228"/>
        <v>00</v>
      </c>
      <c r="C4798" s="98">
        <f t="shared" si="229"/>
        <v>4797</v>
      </c>
      <c r="D4798" s="97" t="str">
        <f t="shared" si="227"/>
        <v/>
      </c>
    </row>
    <row r="4799" spans="2:4">
      <c r="B4799" s="97" t="str">
        <f t="shared" si="228"/>
        <v>00</v>
      </c>
      <c r="C4799" s="98">
        <f t="shared" si="229"/>
        <v>4798</v>
      </c>
      <c r="D4799" s="97" t="str">
        <f t="shared" si="227"/>
        <v/>
      </c>
    </row>
    <row r="4800" spans="2:4">
      <c r="B4800" s="97" t="str">
        <f t="shared" si="228"/>
        <v>00</v>
      </c>
      <c r="C4800" s="98">
        <f t="shared" si="229"/>
        <v>4799</v>
      </c>
      <c r="D4800" s="97" t="str">
        <f t="shared" si="227"/>
        <v/>
      </c>
    </row>
    <row r="4801" spans="2:4">
      <c r="B4801" s="97" t="str">
        <f t="shared" si="228"/>
        <v>00</v>
      </c>
      <c r="C4801" s="98">
        <f t="shared" si="229"/>
        <v>4800</v>
      </c>
      <c r="D4801" s="97" t="str">
        <f t="shared" si="227"/>
        <v/>
      </c>
    </row>
    <row r="4802" spans="2:4">
      <c r="B4802" s="97" t="str">
        <f t="shared" si="228"/>
        <v>00</v>
      </c>
      <c r="C4802" s="98">
        <f t="shared" si="229"/>
        <v>4801</v>
      </c>
      <c r="D4802" s="97" t="str">
        <f t="shared" ref="D4802:D4865" si="230">IF(A4802&gt;0,CHAR(A4802),"")</f>
        <v/>
      </c>
    </row>
    <row r="4803" spans="2:4">
      <c r="B4803" s="97" t="str">
        <f t="shared" ref="B4803:B4866" si="231">DEC2HEX(A4803,2)</f>
        <v>00</v>
      </c>
      <c r="C4803" s="98">
        <f t="shared" ref="C4803:C4866" si="232">C4802+1</f>
        <v>4802</v>
      </c>
      <c r="D4803" s="97" t="str">
        <f t="shared" si="230"/>
        <v/>
      </c>
    </row>
    <row r="4804" spans="2:4">
      <c r="B4804" s="97" t="str">
        <f t="shared" si="231"/>
        <v>00</v>
      </c>
      <c r="C4804" s="98">
        <f t="shared" si="232"/>
        <v>4803</v>
      </c>
      <c r="D4804" s="97" t="str">
        <f t="shared" si="230"/>
        <v/>
      </c>
    </row>
    <row r="4805" spans="2:4">
      <c r="B4805" s="97" t="str">
        <f t="shared" si="231"/>
        <v>00</v>
      </c>
      <c r="C4805" s="98">
        <f t="shared" si="232"/>
        <v>4804</v>
      </c>
      <c r="D4805" s="97" t="str">
        <f t="shared" si="230"/>
        <v/>
      </c>
    </row>
    <row r="4806" spans="2:4">
      <c r="B4806" s="97" t="str">
        <f t="shared" si="231"/>
        <v>00</v>
      </c>
      <c r="C4806" s="98">
        <f t="shared" si="232"/>
        <v>4805</v>
      </c>
      <c r="D4806" s="97" t="str">
        <f t="shared" si="230"/>
        <v/>
      </c>
    </row>
    <row r="4807" spans="2:4">
      <c r="B4807" s="97" t="str">
        <f t="shared" si="231"/>
        <v>00</v>
      </c>
      <c r="C4807" s="98">
        <f t="shared" si="232"/>
        <v>4806</v>
      </c>
      <c r="D4807" s="97" t="str">
        <f t="shared" si="230"/>
        <v/>
      </c>
    </row>
    <row r="4808" spans="2:4">
      <c r="B4808" s="97" t="str">
        <f t="shared" si="231"/>
        <v>00</v>
      </c>
      <c r="C4808" s="98">
        <f t="shared" si="232"/>
        <v>4807</v>
      </c>
      <c r="D4808" s="97" t="str">
        <f t="shared" si="230"/>
        <v/>
      </c>
    </row>
    <row r="4809" spans="2:4">
      <c r="B4809" s="97" t="str">
        <f t="shared" si="231"/>
        <v>00</v>
      </c>
      <c r="C4809" s="98">
        <f t="shared" si="232"/>
        <v>4808</v>
      </c>
      <c r="D4809" s="97" t="str">
        <f t="shared" si="230"/>
        <v/>
      </c>
    </row>
    <row r="4810" spans="2:4">
      <c r="B4810" s="97" t="str">
        <f t="shared" si="231"/>
        <v>00</v>
      </c>
      <c r="C4810" s="98">
        <f t="shared" si="232"/>
        <v>4809</v>
      </c>
      <c r="D4810" s="97" t="str">
        <f t="shared" si="230"/>
        <v/>
      </c>
    </row>
    <row r="4811" spans="2:4">
      <c r="B4811" s="97" t="str">
        <f t="shared" si="231"/>
        <v>00</v>
      </c>
      <c r="C4811" s="98">
        <f t="shared" si="232"/>
        <v>4810</v>
      </c>
      <c r="D4811" s="97" t="str">
        <f t="shared" si="230"/>
        <v/>
      </c>
    </row>
    <row r="4812" spans="2:4">
      <c r="B4812" s="97" t="str">
        <f t="shared" si="231"/>
        <v>00</v>
      </c>
      <c r="C4812" s="98">
        <f t="shared" si="232"/>
        <v>4811</v>
      </c>
      <c r="D4812" s="97" t="str">
        <f t="shared" si="230"/>
        <v/>
      </c>
    </row>
    <row r="4813" spans="2:4">
      <c r="B4813" s="97" t="str">
        <f t="shared" si="231"/>
        <v>00</v>
      </c>
      <c r="C4813" s="98">
        <f t="shared" si="232"/>
        <v>4812</v>
      </c>
      <c r="D4813" s="97" t="str">
        <f t="shared" si="230"/>
        <v/>
      </c>
    </row>
    <row r="4814" spans="2:4">
      <c r="B4814" s="97" t="str">
        <f t="shared" si="231"/>
        <v>00</v>
      </c>
      <c r="C4814" s="98">
        <f t="shared" si="232"/>
        <v>4813</v>
      </c>
      <c r="D4814" s="97" t="str">
        <f t="shared" si="230"/>
        <v/>
      </c>
    </row>
    <row r="4815" spans="2:4">
      <c r="B4815" s="97" t="str">
        <f t="shared" si="231"/>
        <v>00</v>
      </c>
      <c r="C4815" s="98">
        <f t="shared" si="232"/>
        <v>4814</v>
      </c>
      <c r="D4815" s="97" t="str">
        <f t="shared" si="230"/>
        <v/>
      </c>
    </row>
    <row r="4816" spans="2:4">
      <c r="B4816" s="97" t="str">
        <f t="shared" si="231"/>
        <v>00</v>
      </c>
      <c r="C4816" s="98">
        <f t="shared" si="232"/>
        <v>4815</v>
      </c>
      <c r="D4816" s="97" t="str">
        <f t="shared" si="230"/>
        <v/>
      </c>
    </row>
    <row r="4817" spans="2:4">
      <c r="B4817" s="97" t="str">
        <f t="shared" si="231"/>
        <v>00</v>
      </c>
      <c r="C4817" s="98">
        <f t="shared" si="232"/>
        <v>4816</v>
      </c>
      <c r="D4817" s="97" t="str">
        <f t="shared" si="230"/>
        <v/>
      </c>
    </row>
    <row r="4818" spans="2:4">
      <c r="B4818" s="97" t="str">
        <f t="shared" si="231"/>
        <v>00</v>
      </c>
      <c r="C4818" s="98">
        <f t="shared" si="232"/>
        <v>4817</v>
      </c>
      <c r="D4818" s="97" t="str">
        <f t="shared" si="230"/>
        <v/>
      </c>
    </row>
    <row r="4819" spans="2:4">
      <c r="B4819" s="97" t="str">
        <f t="shared" si="231"/>
        <v>00</v>
      </c>
      <c r="C4819" s="98">
        <f t="shared" si="232"/>
        <v>4818</v>
      </c>
      <c r="D4819" s="97" t="str">
        <f t="shared" si="230"/>
        <v/>
      </c>
    </row>
    <row r="4820" spans="2:4">
      <c r="B4820" s="97" t="str">
        <f t="shared" si="231"/>
        <v>00</v>
      </c>
      <c r="C4820" s="98">
        <f t="shared" si="232"/>
        <v>4819</v>
      </c>
      <c r="D4820" s="97" t="str">
        <f t="shared" si="230"/>
        <v/>
      </c>
    </row>
    <row r="4821" spans="2:4">
      <c r="B4821" s="97" t="str">
        <f t="shared" si="231"/>
        <v>00</v>
      </c>
      <c r="C4821" s="98">
        <f t="shared" si="232"/>
        <v>4820</v>
      </c>
      <c r="D4821" s="97" t="str">
        <f t="shared" si="230"/>
        <v/>
      </c>
    </row>
    <row r="4822" spans="2:4">
      <c r="B4822" s="97" t="str">
        <f t="shared" si="231"/>
        <v>00</v>
      </c>
      <c r="C4822" s="98">
        <f t="shared" si="232"/>
        <v>4821</v>
      </c>
      <c r="D4822" s="97" t="str">
        <f t="shared" si="230"/>
        <v/>
      </c>
    </row>
    <row r="4823" spans="2:4">
      <c r="B4823" s="97" t="str">
        <f t="shared" si="231"/>
        <v>00</v>
      </c>
      <c r="C4823" s="98">
        <f t="shared" si="232"/>
        <v>4822</v>
      </c>
      <c r="D4823" s="97" t="str">
        <f t="shared" si="230"/>
        <v/>
      </c>
    </row>
    <row r="4824" spans="2:4">
      <c r="B4824" s="97" t="str">
        <f t="shared" si="231"/>
        <v>00</v>
      </c>
      <c r="C4824" s="98">
        <f t="shared" si="232"/>
        <v>4823</v>
      </c>
      <c r="D4824" s="97" t="str">
        <f t="shared" si="230"/>
        <v/>
      </c>
    </row>
    <row r="4825" spans="2:4">
      <c r="B4825" s="97" t="str">
        <f t="shared" si="231"/>
        <v>00</v>
      </c>
      <c r="C4825" s="98">
        <f t="shared" si="232"/>
        <v>4824</v>
      </c>
      <c r="D4825" s="97" t="str">
        <f t="shared" si="230"/>
        <v/>
      </c>
    </row>
    <row r="4826" spans="2:4">
      <c r="B4826" s="97" t="str">
        <f t="shared" si="231"/>
        <v>00</v>
      </c>
      <c r="C4826" s="98">
        <f t="shared" si="232"/>
        <v>4825</v>
      </c>
      <c r="D4826" s="97" t="str">
        <f t="shared" si="230"/>
        <v/>
      </c>
    </row>
    <row r="4827" spans="2:4">
      <c r="B4827" s="97" t="str">
        <f t="shared" si="231"/>
        <v>00</v>
      </c>
      <c r="C4827" s="98">
        <f t="shared" si="232"/>
        <v>4826</v>
      </c>
      <c r="D4827" s="97" t="str">
        <f t="shared" si="230"/>
        <v/>
      </c>
    </row>
    <row r="4828" spans="2:4">
      <c r="B4828" s="97" t="str">
        <f t="shared" si="231"/>
        <v>00</v>
      </c>
      <c r="C4828" s="98">
        <f t="shared" si="232"/>
        <v>4827</v>
      </c>
      <c r="D4828" s="97" t="str">
        <f t="shared" si="230"/>
        <v/>
      </c>
    </row>
    <row r="4829" spans="2:4">
      <c r="B4829" s="97" t="str">
        <f t="shared" si="231"/>
        <v>00</v>
      </c>
      <c r="C4829" s="98">
        <f t="shared" si="232"/>
        <v>4828</v>
      </c>
      <c r="D4829" s="97" t="str">
        <f t="shared" si="230"/>
        <v/>
      </c>
    </row>
    <row r="4830" spans="2:4">
      <c r="B4830" s="97" t="str">
        <f t="shared" si="231"/>
        <v>00</v>
      </c>
      <c r="C4830" s="98">
        <f t="shared" si="232"/>
        <v>4829</v>
      </c>
      <c r="D4830" s="97" t="str">
        <f t="shared" si="230"/>
        <v/>
      </c>
    </row>
    <row r="4831" spans="2:4">
      <c r="B4831" s="97" t="str">
        <f t="shared" si="231"/>
        <v>00</v>
      </c>
      <c r="C4831" s="98">
        <f t="shared" si="232"/>
        <v>4830</v>
      </c>
      <c r="D4831" s="97" t="str">
        <f t="shared" si="230"/>
        <v/>
      </c>
    </row>
    <row r="4832" spans="2:4">
      <c r="B4832" s="97" t="str">
        <f t="shared" si="231"/>
        <v>00</v>
      </c>
      <c r="C4832" s="98">
        <f t="shared" si="232"/>
        <v>4831</v>
      </c>
      <c r="D4832" s="97" t="str">
        <f t="shared" si="230"/>
        <v/>
      </c>
    </row>
    <row r="4833" spans="2:4">
      <c r="B4833" s="97" t="str">
        <f t="shared" si="231"/>
        <v>00</v>
      </c>
      <c r="C4833" s="98">
        <f t="shared" si="232"/>
        <v>4832</v>
      </c>
      <c r="D4833" s="97" t="str">
        <f t="shared" si="230"/>
        <v/>
      </c>
    </row>
    <row r="4834" spans="2:4">
      <c r="B4834" s="97" t="str">
        <f t="shared" si="231"/>
        <v>00</v>
      </c>
      <c r="C4834" s="98">
        <f t="shared" si="232"/>
        <v>4833</v>
      </c>
      <c r="D4834" s="97" t="str">
        <f t="shared" si="230"/>
        <v/>
      </c>
    </row>
    <row r="4835" spans="2:4">
      <c r="B4835" s="97" t="str">
        <f t="shared" si="231"/>
        <v>00</v>
      </c>
      <c r="C4835" s="98">
        <f t="shared" si="232"/>
        <v>4834</v>
      </c>
      <c r="D4835" s="97" t="str">
        <f t="shared" si="230"/>
        <v/>
      </c>
    </row>
    <row r="4836" spans="2:4">
      <c r="B4836" s="97" t="str">
        <f t="shared" si="231"/>
        <v>00</v>
      </c>
      <c r="C4836" s="98">
        <f t="shared" si="232"/>
        <v>4835</v>
      </c>
      <c r="D4836" s="97" t="str">
        <f t="shared" si="230"/>
        <v/>
      </c>
    </row>
    <row r="4837" spans="2:4">
      <c r="B4837" s="97" t="str">
        <f t="shared" si="231"/>
        <v>00</v>
      </c>
      <c r="C4837" s="98">
        <f t="shared" si="232"/>
        <v>4836</v>
      </c>
      <c r="D4837" s="97" t="str">
        <f t="shared" si="230"/>
        <v/>
      </c>
    </row>
    <row r="4838" spans="2:4">
      <c r="B4838" s="97" t="str">
        <f t="shared" si="231"/>
        <v>00</v>
      </c>
      <c r="C4838" s="98">
        <f t="shared" si="232"/>
        <v>4837</v>
      </c>
      <c r="D4838" s="97" t="str">
        <f t="shared" si="230"/>
        <v/>
      </c>
    </row>
    <row r="4839" spans="2:4">
      <c r="B4839" s="97" t="str">
        <f t="shared" si="231"/>
        <v>00</v>
      </c>
      <c r="C4839" s="98">
        <f t="shared" si="232"/>
        <v>4838</v>
      </c>
      <c r="D4839" s="97" t="str">
        <f t="shared" si="230"/>
        <v/>
      </c>
    </row>
    <row r="4840" spans="2:4">
      <c r="B4840" s="97" t="str">
        <f t="shared" si="231"/>
        <v>00</v>
      </c>
      <c r="C4840" s="98">
        <f t="shared" si="232"/>
        <v>4839</v>
      </c>
      <c r="D4840" s="97" t="str">
        <f t="shared" si="230"/>
        <v/>
      </c>
    </row>
    <row r="4841" spans="2:4">
      <c r="B4841" s="97" t="str">
        <f t="shared" si="231"/>
        <v>00</v>
      </c>
      <c r="C4841" s="98">
        <f t="shared" si="232"/>
        <v>4840</v>
      </c>
      <c r="D4841" s="97" t="str">
        <f t="shared" si="230"/>
        <v/>
      </c>
    </row>
    <row r="4842" spans="2:4">
      <c r="B4842" s="97" t="str">
        <f t="shared" si="231"/>
        <v>00</v>
      </c>
      <c r="C4842" s="98">
        <f t="shared" si="232"/>
        <v>4841</v>
      </c>
      <c r="D4842" s="97" t="str">
        <f t="shared" si="230"/>
        <v/>
      </c>
    </row>
    <row r="4843" spans="2:4">
      <c r="B4843" s="97" t="str">
        <f t="shared" si="231"/>
        <v>00</v>
      </c>
      <c r="C4843" s="98">
        <f t="shared" si="232"/>
        <v>4842</v>
      </c>
      <c r="D4843" s="97" t="str">
        <f t="shared" si="230"/>
        <v/>
      </c>
    </row>
    <row r="4844" spans="2:4">
      <c r="B4844" s="97" t="str">
        <f t="shared" si="231"/>
        <v>00</v>
      </c>
      <c r="C4844" s="98">
        <f t="shared" si="232"/>
        <v>4843</v>
      </c>
      <c r="D4844" s="97" t="str">
        <f t="shared" si="230"/>
        <v/>
      </c>
    </row>
    <row r="4845" spans="2:4">
      <c r="B4845" s="97" t="str">
        <f t="shared" si="231"/>
        <v>00</v>
      </c>
      <c r="C4845" s="98">
        <f t="shared" si="232"/>
        <v>4844</v>
      </c>
      <c r="D4845" s="97" t="str">
        <f t="shared" si="230"/>
        <v/>
      </c>
    </row>
    <row r="4846" spans="2:4">
      <c r="B4846" s="97" t="str">
        <f t="shared" si="231"/>
        <v>00</v>
      </c>
      <c r="C4846" s="98">
        <f t="shared" si="232"/>
        <v>4845</v>
      </c>
      <c r="D4846" s="97" t="str">
        <f t="shared" si="230"/>
        <v/>
      </c>
    </row>
    <row r="4847" spans="2:4">
      <c r="B4847" s="97" t="str">
        <f t="shared" si="231"/>
        <v>00</v>
      </c>
      <c r="C4847" s="98">
        <f t="shared" si="232"/>
        <v>4846</v>
      </c>
      <c r="D4847" s="97" t="str">
        <f t="shared" si="230"/>
        <v/>
      </c>
    </row>
    <row r="4848" spans="2:4">
      <c r="B4848" s="97" t="str">
        <f t="shared" si="231"/>
        <v>00</v>
      </c>
      <c r="C4848" s="98">
        <f t="shared" si="232"/>
        <v>4847</v>
      </c>
      <c r="D4848" s="97" t="str">
        <f t="shared" si="230"/>
        <v/>
      </c>
    </row>
    <row r="4849" spans="2:4">
      <c r="B4849" s="97" t="str">
        <f t="shared" si="231"/>
        <v>00</v>
      </c>
      <c r="C4849" s="98">
        <f t="shared" si="232"/>
        <v>4848</v>
      </c>
      <c r="D4849" s="97" t="str">
        <f t="shared" si="230"/>
        <v/>
      </c>
    </row>
    <row r="4850" spans="2:4">
      <c r="B4850" s="97" t="str">
        <f t="shared" si="231"/>
        <v>00</v>
      </c>
      <c r="C4850" s="98">
        <f t="shared" si="232"/>
        <v>4849</v>
      </c>
      <c r="D4850" s="97" t="str">
        <f t="shared" si="230"/>
        <v/>
      </c>
    </row>
    <row r="4851" spans="2:4">
      <c r="B4851" s="97" t="str">
        <f t="shared" si="231"/>
        <v>00</v>
      </c>
      <c r="C4851" s="98">
        <f t="shared" si="232"/>
        <v>4850</v>
      </c>
      <c r="D4851" s="97" t="str">
        <f t="shared" si="230"/>
        <v/>
      </c>
    </row>
    <row r="4852" spans="2:4">
      <c r="B4852" s="97" t="str">
        <f t="shared" si="231"/>
        <v>00</v>
      </c>
      <c r="C4852" s="98">
        <f t="shared" si="232"/>
        <v>4851</v>
      </c>
      <c r="D4852" s="97" t="str">
        <f t="shared" si="230"/>
        <v/>
      </c>
    </row>
    <row r="4853" spans="2:4">
      <c r="B4853" s="97" t="str">
        <f t="shared" si="231"/>
        <v>00</v>
      </c>
      <c r="C4853" s="98">
        <f t="shared" si="232"/>
        <v>4852</v>
      </c>
      <c r="D4853" s="97" t="str">
        <f t="shared" si="230"/>
        <v/>
      </c>
    </row>
    <row r="4854" spans="2:4">
      <c r="B4854" s="97" t="str">
        <f t="shared" si="231"/>
        <v>00</v>
      </c>
      <c r="C4854" s="98">
        <f t="shared" si="232"/>
        <v>4853</v>
      </c>
      <c r="D4854" s="97" t="str">
        <f t="shared" si="230"/>
        <v/>
      </c>
    </row>
    <row r="4855" spans="2:4">
      <c r="B4855" s="97" t="str">
        <f t="shared" si="231"/>
        <v>00</v>
      </c>
      <c r="C4855" s="98">
        <f t="shared" si="232"/>
        <v>4854</v>
      </c>
      <c r="D4855" s="97" t="str">
        <f t="shared" si="230"/>
        <v/>
      </c>
    </row>
    <row r="4856" spans="2:4">
      <c r="B4856" s="97" t="str">
        <f t="shared" si="231"/>
        <v>00</v>
      </c>
      <c r="C4856" s="98">
        <f t="shared" si="232"/>
        <v>4855</v>
      </c>
      <c r="D4856" s="97" t="str">
        <f t="shared" si="230"/>
        <v/>
      </c>
    </row>
    <row r="4857" spans="2:4">
      <c r="B4857" s="97" t="str">
        <f t="shared" si="231"/>
        <v>00</v>
      </c>
      <c r="C4857" s="98">
        <f t="shared" si="232"/>
        <v>4856</v>
      </c>
      <c r="D4857" s="97" t="str">
        <f t="shared" si="230"/>
        <v/>
      </c>
    </row>
    <row r="4858" spans="2:4">
      <c r="B4858" s="97" t="str">
        <f t="shared" si="231"/>
        <v>00</v>
      </c>
      <c r="C4858" s="98">
        <f t="shared" si="232"/>
        <v>4857</v>
      </c>
      <c r="D4858" s="97" t="str">
        <f t="shared" si="230"/>
        <v/>
      </c>
    </row>
    <row r="4859" spans="2:4">
      <c r="B4859" s="97" t="str">
        <f t="shared" si="231"/>
        <v>00</v>
      </c>
      <c r="C4859" s="98">
        <f t="shared" si="232"/>
        <v>4858</v>
      </c>
      <c r="D4859" s="97" t="str">
        <f t="shared" si="230"/>
        <v/>
      </c>
    </row>
    <row r="4860" spans="2:4">
      <c r="B4860" s="97" t="str">
        <f t="shared" si="231"/>
        <v>00</v>
      </c>
      <c r="C4860" s="98">
        <f t="shared" si="232"/>
        <v>4859</v>
      </c>
      <c r="D4860" s="97" t="str">
        <f t="shared" si="230"/>
        <v/>
      </c>
    </row>
    <row r="4861" spans="2:4">
      <c r="B4861" s="97" t="str">
        <f t="shared" si="231"/>
        <v>00</v>
      </c>
      <c r="C4861" s="98">
        <f t="shared" si="232"/>
        <v>4860</v>
      </c>
      <c r="D4861" s="97" t="str">
        <f t="shared" si="230"/>
        <v/>
      </c>
    </row>
    <row r="4862" spans="2:4">
      <c r="B4862" s="97" t="str">
        <f t="shared" si="231"/>
        <v>00</v>
      </c>
      <c r="C4862" s="98">
        <f t="shared" si="232"/>
        <v>4861</v>
      </c>
      <c r="D4862" s="97" t="str">
        <f t="shared" si="230"/>
        <v/>
      </c>
    </row>
    <row r="4863" spans="2:4">
      <c r="B4863" s="97" t="str">
        <f t="shared" si="231"/>
        <v>00</v>
      </c>
      <c r="C4863" s="98">
        <f t="shared" si="232"/>
        <v>4862</v>
      </c>
      <c r="D4863" s="97" t="str">
        <f t="shared" si="230"/>
        <v/>
      </c>
    </row>
    <row r="4864" spans="2:4">
      <c r="B4864" s="97" t="str">
        <f t="shared" si="231"/>
        <v>00</v>
      </c>
      <c r="C4864" s="98">
        <f t="shared" si="232"/>
        <v>4863</v>
      </c>
      <c r="D4864" s="97" t="str">
        <f t="shared" si="230"/>
        <v/>
      </c>
    </row>
    <row r="4865" spans="2:4">
      <c r="B4865" s="97" t="str">
        <f t="shared" si="231"/>
        <v>00</v>
      </c>
      <c r="C4865" s="98">
        <f t="shared" si="232"/>
        <v>4864</v>
      </c>
      <c r="D4865" s="97" t="str">
        <f t="shared" si="230"/>
        <v/>
      </c>
    </row>
    <row r="4866" spans="2:4">
      <c r="B4866" s="97" t="str">
        <f t="shared" si="231"/>
        <v>00</v>
      </c>
      <c r="C4866" s="98">
        <f t="shared" si="232"/>
        <v>4865</v>
      </c>
      <c r="D4866" s="97" t="str">
        <f t="shared" ref="D4866:D4929" si="233">IF(A4866&gt;0,CHAR(A4866),"")</f>
        <v/>
      </c>
    </row>
    <row r="4867" spans="2:4">
      <c r="B4867" s="97" t="str">
        <f t="shared" ref="B4867:B4930" si="234">DEC2HEX(A4867,2)</f>
        <v>00</v>
      </c>
      <c r="C4867" s="98">
        <f t="shared" ref="C4867:C4930" si="235">C4866+1</f>
        <v>4866</v>
      </c>
      <c r="D4867" s="97" t="str">
        <f t="shared" si="233"/>
        <v/>
      </c>
    </row>
    <row r="4868" spans="2:4">
      <c r="B4868" s="97" t="str">
        <f t="shared" si="234"/>
        <v>00</v>
      </c>
      <c r="C4868" s="98">
        <f t="shared" si="235"/>
        <v>4867</v>
      </c>
      <c r="D4868" s="97" t="str">
        <f t="shared" si="233"/>
        <v/>
      </c>
    </row>
    <row r="4869" spans="2:4">
      <c r="B4869" s="97" t="str">
        <f t="shared" si="234"/>
        <v>00</v>
      </c>
      <c r="C4869" s="98">
        <f t="shared" si="235"/>
        <v>4868</v>
      </c>
      <c r="D4869" s="97" t="str">
        <f t="shared" si="233"/>
        <v/>
      </c>
    </row>
    <row r="4870" spans="2:4">
      <c r="B4870" s="97" t="str">
        <f t="shared" si="234"/>
        <v>00</v>
      </c>
      <c r="C4870" s="98">
        <f t="shared" si="235"/>
        <v>4869</v>
      </c>
      <c r="D4870" s="97" t="str">
        <f t="shared" si="233"/>
        <v/>
      </c>
    </row>
    <row r="4871" spans="2:4">
      <c r="B4871" s="97" t="str">
        <f t="shared" si="234"/>
        <v>00</v>
      </c>
      <c r="C4871" s="98">
        <f t="shared" si="235"/>
        <v>4870</v>
      </c>
      <c r="D4871" s="97" t="str">
        <f t="shared" si="233"/>
        <v/>
      </c>
    </row>
    <row r="4872" spans="2:4">
      <c r="B4872" s="97" t="str">
        <f t="shared" si="234"/>
        <v>00</v>
      </c>
      <c r="C4872" s="98">
        <f t="shared" si="235"/>
        <v>4871</v>
      </c>
      <c r="D4872" s="97" t="str">
        <f t="shared" si="233"/>
        <v/>
      </c>
    </row>
    <row r="4873" spans="2:4">
      <c r="B4873" s="97" t="str">
        <f t="shared" si="234"/>
        <v>00</v>
      </c>
      <c r="C4873" s="98">
        <f t="shared" si="235"/>
        <v>4872</v>
      </c>
      <c r="D4873" s="97" t="str">
        <f t="shared" si="233"/>
        <v/>
      </c>
    </row>
    <row r="4874" spans="2:4">
      <c r="B4874" s="97" t="str">
        <f t="shared" si="234"/>
        <v>00</v>
      </c>
      <c r="C4874" s="98">
        <f t="shared" si="235"/>
        <v>4873</v>
      </c>
      <c r="D4874" s="97" t="str">
        <f t="shared" si="233"/>
        <v/>
      </c>
    </row>
    <row r="4875" spans="2:4">
      <c r="B4875" s="97" t="str">
        <f t="shared" si="234"/>
        <v>00</v>
      </c>
      <c r="C4875" s="98">
        <f t="shared" si="235"/>
        <v>4874</v>
      </c>
      <c r="D4875" s="97" t="str">
        <f t="shared" si="233"/>
        <v/>
      </c>
    </row>
    <row r="4876" spans="2:4">
      <c r="B4876" s="97" t="str">
        <f t="shared" si="234"/>
        <v>00</v>
      </c>
      <c r="C4876" s="98">
        <f t="shared" si="235"/>
        <v>4875</v>
      </c>
      <c r="D4876" s="97" t="str">
        <f t="shared" si="233"/>
        <v/>
      </c>
    </row>
    <row r="4877" spans="2:4">
      <c r="B4877" s="97" t="str">
        <f t="shared" si="234"/>
        <v>00</v>
      </c>
      <c r="C4877" s="98">
        <f t="shared" si="235"/>
        <v>4876</v>
      </c>
      <c r="D4877" s="97" t="str">
        <f t="shared" si="233"/>
        <v/>
      </c>
    </row>
    <row r="4878" spans="2:4">
      <c r="B4878" s="97" t="str">
        <f t="shared" si="234"/>
        <v>00</v>
      </c>
      <c r="C4878" s="98">
        <f t="shared" si="235"/>
        <v>4877</v>
      </c>
      <c r="D4878" s="97" t="str">
        <f t="shared" si="233"/>
        <v/>
      </c>
    </row>
    <row r="4879" spans="2:4">
      <c r="B4879" s="97" t="str">
        <f t="shared" si="234"/>
        <v>00</v>
      </c>
      <c r="C4879" s="98">
        <f t="shared" si="235"/>
        <v>4878</v>
      </c>
      <c r="D4879" s="97" t="str">
        <f t="shared" si="233"/>
        <v/>
      </c>
    </row>
    <row r="4880" spans="2:4">
      <c r="B4880" s="97" t="str">
        <f t="shared" si="234"/>
        <v>00</v>
      </c>
      <c r="C4880" s="98">
        <f t="shared" si="235"/>
        <v>4879</v>
      </c>
      <c r="D4880" s="97" t="str">
        <f t="shared" si="233"/>
        <v/>
      </c>
    </row>
    <row r="4881" spans="2:4">
      <c r="B4881" s="97" t="str">
        <f t="shared" si="234"/>
        <v>00</v>
      </c>
      <c r="C4881" s="98">
        <f t="shared" si="235"/>
        <v>4880</v>
      </c>
      <c r="D4881" s="97" t="str">
        <f t="shared" si="233"/>
        <v/>
      </c>
    </row>
    <row r="4882" spans="2:4">
      <c r="B4882" s="97" t="str">
        <f t="shared" si="234"/>
        <v>00</v>
      </c>
      <c r="C4882" s="98">
        <f t="shared" si="235"/>
        <v>4881</v>
      </c>
      <c r="D4882" s="97" t="str">
        <f t="shared" si="233"/>
        <v/>
      </c>
    </row>
    <row r="4883" spans="2:4">
      <c r="B4883" s="97" t="str">
        <f t="shared" si="234"/>
        <v>00</v>
      </c>
      <c r="C4883" s="98">
        <f t="shared" si="235"/>
        <v>4882</v>
      </c>
      <c r="D4883" s="97" t="str">
        <f t="shared" si="233"/>
        <v/>
      </c>
    </row>
    <row r="4884" spans="2:4">
      <c r="B4884" s="97" t="str">
        <f t="shared" si="234"/>
        <v>00</v>
      </c>
      <c r="C4884" s="98">
        <f t="shared" si="235"/>
        <v>4883</v>
      </c>
      <c r="D4884" s="97" t="str">
        <f t="shared" si="233"/>
        <v/>
      </c>
    </row>
    <row r="4885" spans="2:4">
      <c r="B4885" s="97" t="str">
        <f t="shared" si="234"/>
        <v>00</v>
      </c>
      <c r="C4885" s="98">
        <f t="shared" si="235"/>
        <v>4884</v>
      </c>
      <c r="D4885" s="97" t="str">
        <f t="shared" si="233"/>
        <v/>
      </c>
    </row>
    <row r="4886" spans="2:4">
      <c r="B4886" s="97" t="str">
        <f t="shared" si="234"/>
        <v>00</v>
      </c>
      <c r="C4886" s="98">
        <f t="shared" si="235"/>
        <v>4885</v>
      </c>
      <c r="D4886" s="97" t="str">
        <f t="shared" si="233"/>
        <v/>
      </c>
    </row>
    <row r="4887" spans="2:4">
      <c r="B4887" s="97" t="str">
        <f t="shared" si="234"/>
        <v>00</v>
      </c>
      <c r="C4887" s="98">
        <f t="shared" si="235"/>
        <v>4886</v>
      </c>
      <c r="D4887" s="97" t="str">
        <f t="shared" si="233"/>
        <v/>
      </c>
    </row>
    <row r="4888" spans="2:4">
      <c r="B4888" s="97" t="str">
        <f t="shared" si="234"/>
        <v>00</v>
      </c>
      <c r="C4888" s="98">
        <f t="shared" si="235"/>
        <v>4887</v>
      </c>
      <c r="D4888" s="97" t="str">
        <f t="shared" si="233"/>
        <v/>
      </c>
    </row>
    <row r="4889" spans="2:4">
      <c r="B4889" s="97" t="str">
        <f t="shared" si="234"/>
        <v>00</v>
      </c>
      <c r="C4889" s="98">
        <f t="shared" si="235"/>
        <v>4888</v>
      </c>
      <c r="D4889" s="97" t="str">
        <f t="shared" si="233"/>
        <v/>
      </c>
    </row>
    <row r="4890" spans="2:4">
      <c r="B4890" s="97" t="str">
        <f t="shared" si="234"/>
        <v>00</v>
      </c>
      <c r="C4890" s="98">
        <f t="shared" si="235"/>
        <v>4889</v>
      </c>
      <c r="D4890" s="97" t="str">
        <f t="shared" si="233"/>
        <v/>
      </c>
    </row>
    <row r="4891" spans="2:4">
      <c r="B4891" s="97" t="str">
        <f t="shared" si="234"/>
        <v>00</v>
      </c>
      <c r="C4891" s="98">
        <f t="shared" si="235"/>
        <v>4890</v>
      </c>
      <c r="D4891" s="97" t="str">
        <f t="shared" si="233"/>
        <v/>
      </c>
    </row>
    <row r="4892" spans="2:4">
      <c r="B4892" s="97" t="str">
        <f t="shared" si="234"/>
        <v>00</v>
      </c>
      <c r="C4892" s="98">
        <f t="shared" si="235"/>
        <v>4891</v>
      </c>
      <c r="D4892" s="97" t="str">
        <f t="shared" si="233"/>
        <v/>
      </c>
    </row>
    <row r="4893" spans="2:4">
      <c r="B4893" s="97" t="str">
        <f t="shared" si="234"/>
        <v>00</v>
      </c>
      <c r="C4893" s="98">
        <f t="shared" si="235"/>
        <v>4892</v>
      </c>
      <c r="D4893" s="97" t="str">
        <f t="shared" si="233"/>
        <v/>
      </c>
    </row>
    <row r="4894" spans="2:4">
      <c r="B4894" s="97" t="str">
        <f t="shared" si="234"/>
        <v>00</v>
      </c>
      <c r="C4894" s="98">
        <f t="shared" si="235"/>
        <v>4893</v>
      </c>
      <c r="D4894" s="97" t="str">
        <f t="shared" si="233"/>
        <v/>
      </c>
    </row>
    <row r="4895" spans="2:4">
      <c r="B4895" s="97" t="str">
        <f t="shared" si="234"/>
        <v>00</v>
      </c>
      <c r="C4895" s="98">
        <f t="shared" si="235"/>
        <v>4894</v>
      </c>
      <c r="D4895" s="97" t="str">
        <f t="shared" si="233"/>
        <v/>
      </c>
    </row>
    <row r="4896" spans="2:4">
      <c r="B4896" s="97" t="str">
        <f t="shared" si="234"/>
        <v>00</v>
      </c>
      <c r="C4896" s="98">
        <f t="shared" si="235"/>
        <v>4895</v>
      </c>
      <c r="D4896" s="97" t="str">
        <f t="shared" si="233"/>
        <v/>
      </c>
    </row>
    <row r="4897" spans="2:4">
      <c r="B4897" s="97" t="str">
        <f t="shared" si="234"/>
        <v>00</v>
      </c>
      <c r="C4897" s="98">
        <f t="shared" si="235"/>
        <v>4896</v>
      </c>
      <c r="D4897" s="97" t="str">
        <f t="shared" si="233"/>
        <v/>
      </c>
    </row>
    <row r="4898" spans="2:4">
      <c r="B4898" s="97" t="str">
        <f t="shared" si="234"/>
        <v>00</v>
      </c>
      <c r="C4898" s="98">
        <f t="shared" si="235"/>
        <v>4897</v>
      </c>
      <c r="D4898" s="97" t="str">
        <f t="shared" si="233"/>
        <v/>
      </c>
    </row>
    <row r="4899" spans="2:4">
      <c r="B4899" s="97" t="str">
        <f t="shared" si="234"/>
        <v>00</v>
      </c>
      <c r="C4899" s="98">
        <f t="shared" si="235"/>
        <v>4898</v>
      </c>
      <c r="D4899" s="97" t="str">
        <f t="shared" si="233"/>
        <v/>
      </c>
    </row>
    <row r="4900" spans="2:4">
      <c r="B4900" s="97" t="str">
        <f t="shared" si="234"/>
        <v>00</v>
      </c>
      <c r="C4900" s="98">
        <f t="shared" si="235"/>
        <v>4899</v>
      </c>
      <c r="D4900" s="97" t="str">
        <f t="shared" si="233"/>
        <v/>
      </c>
    </row>
    <row r="4901" spans="2:4">
      <c r="B4901" s="97" t="str">
        <f t="shared" si="234"/>
        <v>00</v>
      </c>
      <c r="C4901" s="98">
        <f t="shared" si="235"/>
        <v>4900</v>
      </c>
      <c r="D4901" s="97" t="str">
        <f t="shared" si="233"/>
        <v/>
      </c>
    </row>
    <row r="4902" spans="2:4">
      <c r="B4902" s="97" t="str">
        <f t="shared" si="234"/>
        <v>00</v>
      </c>
      <c r="C4902" s="98">
        <f t="shared" si="235"/>
        <v>4901</v>
      </c>
      <c r="D4902" s="97" t="str">
        <f t="shared" si="233"/>
        <v/>
      </c>
    </row>
    <row r="4903" spans="2:4">
      <c r="B4903" s="97" t="str">
        <f t="shared" si="234"/>
        <v>00</v>
      </c>
      <c r="C4903" s="98">
        <f t="shared" si="235"/>
        <v>4902</v>
      </c>
      <c r="D4903" s="97" t="str">
        <f t="shared" si="233"/>
        <v/>
      </c>
    </row>
    <row r="4904" spans="2:4">
      <c r="B4904" s="97" t="str">
        <f t="shared" si="234"/>
        <v>00</v>
      </c>
      <c r="C4904" s="98">
        <f t="shared" si="235"/>
        <v>4903</v>
      </c>
      <c r="D4904" s="97" t="str">
        <f t="shared" si="233"/>
        <v/>
      </c>
    </row>
    <row r="4905" spans="2:4">
      <c r="B4905" s="97" t="str">
        <f t="shared" si="234"/>
        <v>00</v>
      </c>
      <c r="C4905" s="98">
        <f t="shared" si="235"/>
        <v>4904</v>
      </c>
      <c r="D4905" s="97" t="str">
        <f t="shared" si="233"/>
        <v/>
      </c>
    </row>
    <row r="4906" spans="2:4">
      <c r="B4906" s="97" t="str">
        <f t="shared" si="234"/>
        <v>00</v>
      </c>
      <c r="C4906" s="98">
        <f t="shared" si="235"/>
        <v>4905</v>
      </c>
      <c r="D4906" s="97" t="str">
        <f t="shared" si="233"/>
        <v/>
      </c>
    </row>
    <row r="4907" spans="2:4">
      <c r="B4907" s="97" t="str">
        <f t="shared" si="234"/>
        <v>00</v>
      </c>
      <c r="C4907" s="98">
        <f t="shared" si="235"/>
        <v>4906</v>
      </c>
      <c r="D4907" s="97" t="str">
        <f t="shared" si="233"/>
        <v/>
      </c>
    </row>
    <row r="4908" spans="2:4">
      <c r="B4908" s="97" t="str">
        <f t="shared" si="234"/>
        <v>00</v>
      </c>
      <c r="C4908" s="98">
        <f t="shared" si="235"/>
        <v>4907</v>
      </c>
      <c r="D4908" s="97" t="str">
        <f t="shared" si="233"/>
        <v/>
      </c>
    </row>
    <row r="4909" spans="2:4">
      <c r="B4909" s="97" t="str">
        <f t="shared" si="234"/>
        <v>00</v>
      </c>
      <c r="C4909" s="98">
        <f t="shared" si="235"/>
        <v>4908</v>
      </c>
      <c r="D4909" s="97" t="str">
        <f t="shared" si="233"/>
        <v/>
      </c>
    </row>
    <row r="4910" spans="2:4">
      <c r="B4910" s="97" t="str">
        <f t="shared" si="234"/>
        <v>00</v>
      </c>
      <c r="C4910" s="98">
        <f t="shared" si="235"/>
        <v>4909</v>
      </c>
      <c r="D4910" s="97" t="str">
        <f t="shared" si="233"/>
        <v/>
      </c>
    </row>
    <row r="4911" spans="2:4">
      <c r="B4911" s="97" t="str">
        <f t="shared" si="234"/>
        <v>00</v>
      </c>
      <c r="C4911" s="98">
        <f t="shared" si="235"/>
        <v>4910</v>
      </c>
      <c r="D4911" s="97" t="str">
        <f t="shared" si="233"/>
        <v/>
      </c>
    </row>
    <row r="4912" spans="2:4">
      <c r="B4912" s="97" t="str">
        <f t="shared" si="234"/>
        <v>00</v>
      </c>
      <c r="C4912" s="98">
        <f t="shared" si="235"/>
        <v>4911</v>
      </c>
      <c r="D4912" s="97" t="str">
        <f t="shared" si="233"/>
        <v/>
      </c>
    </row>
    <row r="4913" spans="2:4">
      <c r="B4913" s="97" t="str">
        <f t="shared" si="234"/>
        <v>00</v>
      </c>
      <c r="C4913" s="98">
        <f t="shared" si="235"/>
        <v>4912</v>
      </c>
      <c r="D4913" s="97" t="str">
        <f t="shared" si="233"/>
        <v/>
      </c>
    </row>
    <row r="4914" spans="2:4">
      <c r="B4914" s="97" t="str">
        <f t="shared" si="234"/>
        <v>00</v>
      </c>
      <c r="C4914" s="98">
        <f t="shared" si="235"/>
        <v>4913</v>
      </c>
      <c r="D4914" s="97" t="str">
        <f t="shared" si="233"/>
        <v/>
      </c>
    </row>
    <row r="4915" spans="2:4">
      <c r="B4915" s="97" t="str">
        <f t="shared" si="234"/>
        <v>00</v>
      </c>
      <c r="C4915" s="98">
        <f t="shared" si="235"/>
        <v>4914</v>
      </c>
      <c r="D4915" s="97" t="str">
        <f t="shared" si="233"/>
        <v/>
      </c>
    </row>
    <row r="4916" spans="2:4">
      <c r="B4916" s="97" t="str">
        <f t="shared" si="234"/>
        <v>00</v>
      </c>
      <c r="C4916" s="98">
        <f t="shared" si="235"/>
        <v>4915</v>
      </c>
      <c r="D4916" s="97" t="str">
        <f t="shared" si="233"/>
        <v/>
      </c>
    </row>
    <row r="4917" spans="2:4">
      <c r="B4917" s="97" t="str">
        <f t="shared" si="234"/>
        <v>00</v>
      </c>
      <c r="C4917" s="98">
        <f t="shared" si="235"/>
        <v>4916</v>
      </c>
      <c r="D4917" s="97" t="str">
        <f t="shared" si="233"/>
        <v/>
      </c>
    </row>
    <row r="4918" spans="2:4">
      <c r="B4918" s="97" t="str">
        <f t="shared" si="234"/>
        <v>00</v>
      </c>
      <c r="C4918" s="98">
        <f t="shared" si="235"/>
        <v>4917</v>
      </c>
      <c r="D4918" s="97" t="str">
        <f t="shared" si="233"/>
        <v/>
      </c>
    </row>
    <row r="4919" spans="2:4">
      <c r="B4919" s="97" t="str">
        <f t="shared" si="234"/>
        <v>00</v>
      </c>
      <c r="C4919" s="98">
        <f t="shared" si="235"/>
        <v>4918</v>
      </c>
      <c r="D4919" s="97" t="str">
        <f t="shared" si="233"/>
        <v/>
      </c>
    </row>
    <row r="4920" spans="2:4">
      <c r="B4920" s="97" t="str">
        <f t="shared" si="234"/>
        <v>00</v>
      </c>
      <c r="C4920" s="98">
        <f t="shared" si="235"/>
        <v>4919</v>
      </c>
      <c r="D4920" s="97" t="str">
        <f t="shared" si="233"/>
        <v/>
      </c>
    </row>
    <row r="4921" spans="2:4">
      <c r="B4921" s="97" t="str">
        <f t="shared" si="234"/>
        <v>00</v>
      </c>
      <c r="C4921" s="98">
        <f t="shared" si="235"/>
        <v>4920</v>
      </c>
      <c r="D4921" s="97" t="str">
        <f t="shared" si="233"/>
        <v/>
      </c>
    </row>
    <row r="4922" spans="2:4">
      <c r="B4922" s="97" t="str">
        <f t="shared" si="234"/>
        <v>00</v>
      </c>
      <c r="C4922" s="98">
        <f t="shared" si="235"/>
        <v>4921</v>
      </c>
      <c r="D4922" s="97" t="str">
        <f t="shared" si="233"/>
        <v/>
      </c>
    </row>
    <row r="4923" spans="2:4">
      <c r="B4923" s="97" t="str">
        <f t="shared" si="234"/>
        <v>00</v>
      </c>
      <c r="C4923" s="98">
        <f t="shared" si="235"/>
        <v>4922</v>
      </c>
      <c r="D4923" s="97" t="str">
        <f t="shared" si="233"/>
        <v/>
      </c>
    </row>
    <row r="4924" spans="2:4">
      <c r="B4924" s="97" t="str">
        <f t="shared" si="234"/>
        <v>00</v>
      </c>
      <c r="C4924" s="98">
        <f t="shared" si="235"/>
        <v>4923</v>
      </c>
      <c r="D4924" s="97" t="str">
        <f t="shared" si="233"/>
        <v/>
      </c>
    </row>
    <row r="4925" spans="2:4">
      <c r="B4925" s="97" t="str">
        <f t="shared" si="234"/>
        <v>00</v>
      </c>
      <c r="C4925" s="98">
        <f t="shared" si="235"/>
        <v>4924</v>
      </c>
      <c r="D4925" s="97" t="str">
        <f t="shared" si="233"/>
        <v/>
      </c>
    </row>
    <row r="4926" spans="2:4">
      <c r="B4926" s="97" t="str">
        <f t="shared" si="234"/>
        <v>00</v>
      </c>
      <c r="C4926" s="98">
        <f t="shared" si="235"/>
        <v>4925</v>
      </c>
      <c r="D4926" s="97" t="str">
        <f t="shared" si="233"/>
        <v/>
      </c>
    </row>
    <row r="4927" spans="2:4">
      <c r="B4927" s="97" t="str">
        <f t="shared" si="234"/>
        <v>00</v>
      </c>
      <c r="C4927" s="98">
        <f t="shared" si="235"/>
        <v>4926</v>
      </c>
      <c r="D4927" s="97" t="str">
        <f t="shared" si="233"/>
        <v/>
      </c>
    </row>
    <row r="4928" spans="2:4">
      <c r="B4928" s="97" t="str">
        <f t="shared" si="234"/>
        <v>00</v>
      </c>
      <c r="C4928" s="98">
        <f t="shared" si="235"/>
        <v>4927</v>
      </c>
      <c r="D4928" s="97" t="str">
        <f t="shared" si="233"/>
        <v/>
      </c>
    </row>
    <row r="4929" spans="2:4">
      <c r="B4929" s="97" t="str">
        <f t="shared" si="234"/>
        <v>00</v>
      </c>
      <c r="C4929" s="98">
        <f t="shared" si="235"/>
        <v>4928</v>
      </c>
      <c r="D4929" s="97" t="str">
        <f t="shared" si="233"/>
        <v/>
      </c>
    </row>
    <row r="4930" spans="2:4">
      <c r="B4930" s="97" t="str">
        <f t="shared" si="234"/>
        <v>00</v>
      </c>
      <c r="C4930" s="98">
        <f t="shared" si="235"/>
        <v>4929</v>
      </c>
      <c r="D4930" s="97" t="str">
        <f t="shared" ref="D4930:D4993" si="236">IF(A4930&gt;0,CHAR(A4930),"")</f>
        <v/>
      </c>
    </row>
    <row r="4931" spans="2:4">
      <c r="B4931" s="97" t="str">
        <f t="shared" ref="B4931:B4994" si="237">DEC2HEX(A4931,2)</f>
        <v>00</v>
      </c>
      <c r="C4931" s="98">
        <f t="shared" ref="C4931:C4994" si="238">C4930+1</f>
        <v>4930</v>
      </c>
      <c r="D4931" s="97" t="str">
        <f t="shared" si="236"/>
        <v/>
      </c>
    </row>
    <row r="4932" spans="2:4">
      <c r="B4932" s="97" t="str">
        <f t="shared" si="237"/>
        <v>00</v>
      </c>
      <c r="C4932" s="98">
        <f t="shared" si="238"/>
        <v>4931</v>
      </c>
      <c r="D4932" s="97" t="str">
        <f t="shared" si="236"/>
        <v/>
      </c>
    </row>
    <row r="4933" spans="2:4">
      <c r="B4933" s="97" t="str">
        <f t="shared" si="237"/>
        <v>00</v>
      </c>
      <c r="C4933" s="98">
        <f t="shared" si="238"/>
        <v>4932</v>
      </c>
      <c r="D4933" s="97" t="str">
        <f t="shared" si="236"/>
        <v/>
      </c>
    </row>
    <row r="4934" spans="2:4">
      <c r="B4934" s="97" t="str">
        <f t="shared" si="237"/>
        <v>00</v>
      </c>
      <c r="C4934" s="98">
        <f t="shared" si="238"/>
        <v>4933</v>
      </c>
      <c r="D4934" s="97" t="str">
        <f t="shared" si="236"/>
        <v/>
      </c>
    </row>
    <row r="4935" spans="2:4">
      <c r="B4935" s="97" t="str">
        <f t="shared" si="237"/>
        <v>00</v>
      </c>
      <c r="C4935" s="98">
        <f t="shared" si="238"/>
        <v>4934</v>
      </c>
      <c r="D4935" s="97" t="str">
        <f t="shared" si="236"/>
        <v/>
      </c>
    </row>
    <row r="4936" spans="2:4">
      <c r="B4936" s="97" t="str">
        <f t="shared" si="237"/>
        <v>00</v>
      </c>
      <c r="C4936" s="98">
        <f t="shared" si="238"/>
        <v>4935</v>
      </c>
      <c r="D4936" s="97" t="str">
        <f t="shared" si="236"/>
        <v/>
      </c>
    </row>
    <row r="4937" spans="2:4">
      <c r="B4937" s="97" t="str">
        <f t="shared" si="237"/>
        <v>00</v>
      </c>
      <c r="C4937" s="98">
        <f t="shared" si="238"/>
        <v>4936</v>
      </c>
      <c r="D4937" s="97" t="str">
        <f t="shared" si="236"/>
        <v/>
      </c>
    </row>
    <row r="4938" spans="2:4">
      <c r="B4938" s="97" t="str">
        <f t="shared" si="237"/>
        <v>00</v>
      </c>
      <c r="C4938" s="98">
        <f t="shared" si="238"/>
        <v>4937</v>
      </c>
      <c r="D4938" s="97" t="str">
        <f t="shared" si="236"/>
        <v/>
      </c>
    </row>
    <row r="4939" spans="2:4">
      <c r="B4939" s="97" t="str">
        <f t="shared" si="237"/>
        <v>00</v>
      </c>
      <c r="C4939" s="98">
        <f t="shared" si="238"/>
        <v>4938</v>
      </c>
      <c r="D4939" s="97" t="str">
        <f t="shared" si="236"/>
        <v/>
      </c>
    </row>
    <row r="4940" spans="2:4">
      <c r="B4940" s="97" t="str">
        <f t="shared" si="237"/>
        <v>00</v>
      </c>
      <c r="C4940" s="98">
        <f t="shared" si="238"/>
        <v>4939</v>
      </c>
      <c r="D4940" s="97" t="str">
        <f t="shared" si="236"/>
        <v/>
      </c>
    </row>
    <row r="4941" spans="2:4">
      <c r="B4941" s="97" t="str">
        <f t="shared" si="237"/>
        <v>00</v>
      </c>
      <c r="C4941" s="98">
        <f t="shared" si="238"/>
        <v>4940</v>
      </c>
      <c r="D4941" s="97" t="str">
        <f t="shared" si="236"/>
        <v/>
      </c>
    </row>
    <row r="4942" spans="2:4">
      <c r="B4942" s="97" t="str">
        <f t="shared" si="237"/>
        <v>00</v>
      </c>
      <c r="C4942" s="98">
        <f t="shared" si="238"/>
        <v>4941</v>
      </c>
      <c r="D4942" s="97" t="str">
        <f t="shared" si="236"/>
        <v/>
      </c>
    </row>
    <row r="4943" spans="2:4">
      <c r="B4943" s="97" t="str">
        <f t="shared" si="237"/>
        <v>00</v>
      </c>
      <c r="C4943" s="98">
        <f t="shared" si="238"/>
        <v>4942</v>
      </c>
      <c r="D4943" s="97" t="str">
        <f t="shared" si="236"/>
        <v/>
      </c>
    </row>
    <row r="4944" spans="2:4">
      <c r="B4944" s="97" t="str">
        <f t="shared" si="237"/>
        <v>00</v>
      </c>
      <c r="C4944" s="98">
        <f t="shared" si="238"/>
        <v>4943</v>
      </c>
      <c r="D4944" s="97" t="str">
        <f t="shared" si="236"/>
        <v/>
      </c>
    </row>
    <row r="4945" spans="2:4">
      <c r="B4945" s="97" t="str">
        <f t="shared" si="237"/>
        <v>00</v>
      </c>
      <c r="C4945" s="98">
        <f t="shared" si="238"/>
        <v>4944</v>
      </c>
      <c r="D4945" s="97" t="str">
        <f t="shared" si="236"/>
        <v/>
      </c>
    </row>
    <row r="4946" spans="2:4">
      <c r="B4946" s="97" t="str">
        <f t="shared" si="237"/>
        <v>00</v>
      </c>
      <c r="C4946" s="98">
        <f t="shared" si="238"/>
        <v>4945</v>
      </c>
      <c r="D4946" s="97" t="str">
        <f t="shared" si="236"/>
        <v/>
      </c>
    </row>
    <row r="4947" spans="2:4">
      <c r="B4947" s="97" t="str">
        <f t="shared" si="237"/>
        <v>00</v>
      </c>
      <c r="C4947" s="98">
        <f t="shared" si="238"/>
        <v>4946</v>
      </c>
      <c r="D4947" s="97" t="str">
        <f t="shared" si="236"/>
        <v/>
      </c>
    </row>
    <row r="4948" spans="2:4">
      <c r="B4948" s="97" t="str">
        <f t="shared" si="237"/>
        <v>00</v>
      </c>
      <c r="C4948" s="98">
        <f t="shared" si="238"/>
        <v>4947</v>
      </c>
      <c r="D4948" s="97" t="str">
        <f t="shared" si="236"/>
        <v/>
      </c>
    </row>
    <row r="4949" spans="2:4">
      <c r="B4949" s="97" t="str">
        <f t="shared" si="237"/>
        <v>00</v>
      </c>
      <c r="C4949" s="98">
        <f t="shared" si="238"/>
        <v>4948</v>
      </c>
      <c r="D4949" s="97" t="str">
        <f t="shared" si="236"/>
        <v/>
      </c>
    </row>
    <row r="4950" spans="2:4">
      <c r="B4950" s="97" t="str">
        <f t="shared" si="237"/>
        <v>00</v>
      </c>
      <c r="C4950" s="98">
        <f t="shared" si="238"/>
        <v>4949</v>
      </c>
      <c r="D4950" s="97" t="str">
        <f t="shared" si="236"/>
        <v/>
      </c>
    </row>
    <row r="4951" spans="2:4">
      <c r="B4951" s="97" t="str">
        <f t="shared" si="237"/>
        <v>00</v>
      </c>
      <c r="C4951" s="98">
        <f t="shared" si="238"/>
        <v>4950</v>
      </c>
      <c r="D4951" s="97" t="str">
        <f t="shared" si="236"/>
        <v/>
      </c>
    </row>
    <row r="4952" spans="2:4">
      <c r="B4952" s="97" t="str">
        <f t="shared" si="237"/>
        <v>00</v>
      </c>
      <c r="C4952" s="98">
        <f t="shared" si="238"/>
        <v>4951</v>
      </c>
      <c r="D4952" s="97" t="str">
        <f t="shared" si="236"/>
        <v/>
      </c>
    </row>
    <row r="4953" spans="2:4">
      <c r="B4953" s="97" t="str">
        <f t="shared" si="237"/>
        <v>00</v>
      </c>
      <c r="C4953" s="98">
        <f t="shared" si="238"/>
        <v>4952</v>
      </c>
      <c r="D4953" s="97" t="str">
        <f t="shared" si="236"/>
        <v/>
      </c>
    </row>
    <row r="4954" spans="2:4">
      <c r="B4954" s="97" t="str">
        <f t="shared" si="237"/>
        <v>00</v>
      </c>
      <c r="C4954" s="98">
        <f t="shared" si="238"/>
        <v>4953</v>
      </c>
      <c r="D4954" s="97" t="str">
        <f t="shared" si="236"/>
        <v/>
      </c>
    </row>
    <row r="4955" spans="2:4">
      <c r="B4955" s="97" t="str">
        <f t="shared" si="237"/>
        <v>00</v>
      </c>
      <c r="C4955" s="98">
        <f t="shared" si="238"/>
        <v>4954</v>
      </c>
      <c r="D4955" s="97" t="str">
        <f t="shared" si="236"/>
        <v/>
      </c>
    </row>
    <row r="4956" spans="2:4">
      <c r="B4956" s="97" t="str">
        <f t="shared" si="237"/>
        <v>00</v>
      </c>
      <c r="C4956" s="98">
        <f t="shared" si="238"/>
        <v>4955</v>
      </c>
      <c r="D4956" s="97" t="str">
        <f t="shared" si="236"/>
        <v/>
      </c>
    </row>
    <row r="4957" spans="2:4">
      <c r="B4957" s="97" t="str">
        <f t="shared" si="237"/>
        <v>00</v>
      </c>
      <c r="C4957" s="98">
        <f t="shared" si="238"/>
        <v>4956</v>
      </c>
      <c r="D4957" s="97" t="str">
        <f t="shared" si="236"/>
        <v/>
      </c>
    </row>
    <row r="4958" spans="2:4">
      <c r="B4958" s="97" t="str">
        <f t="shared" si="237"/>
        <v>00</v>
      </c>
      <c r="C4958" s="98">
        <f t="shared" si="238"/>
        <v>4957</v>
      </c>
      <c r="D4958" s="97" t="str">
        <f t="shared" si="236"/>
        <v/>
      </c>
    </row>
    <row r="4959" spans="2:4">
      <c r="B4959" s="97" t="str">
        <f t="shared" si="237"/>
        <v>00</v>
      </c>
      <c r="C4959" s="98">
        <f t="shared" si="238"/>
        <v>4958</v>
      </c>
      <c r="D4959" s="97" t="str">
        <f t="shared" si="236"/>
        <v/>
      </c>
    </row>
    <row r="4960" spans="2:4">
      <c r="B4960" s="97" t="str">
        <f t="shared" si="237"/>
        <v>00</v>
      </c>
      <c r="C4960" s="98">
        <f t="shared" si="238"/>
        <v>4959</v>
      </c>
      <c r="D4960" s="97" t="str">
        <f t="shared" si="236"/>
        <v/>
      </c>
    </row>
    <row r="4961" spans="2:4">
      <c r="B4961" s="97" t="str">
        <f t="shared" si="237"/>
        <v>00</v>
      </c>
      <c r="C4961" s="98">
        <f t="shared" si="238"/>
        <v>4960</v>
      </c>
      <c r="D4961" s="97" t="str">
        <f t="shared" si="236"/>
        <v/>
      </c>
    </row>
    <row r="4962" spans="2:4">
      <c r="B4962" s="97" t="str">
        <f t="shared" si="237"/>
        <v>00</v>
      </c>
      <c r="C4962" s="98">
        <f t="shared" si="238"/>
        <v>4961</v>
      </c>
      <c r="D4962" s="97" t="str">
        <f t="shared" si="236"/>
        <v/>
      </c>
    </row>
    <row r="4963" spans="2:4">
      <c r="B4963" s="97" t="str">
        <f t="shared" si="237"/>
        <v>00</v>
      </c>
      <c r="C4963" s="98">
        <f t="shared" si="238"/>
        <v>4962</v>
      </c>
      <c r="D4963" s="97" t="str">
        <f t="shared" si="236"/>
        <v/>
      </c>
    </row>
    <row r="4964" spans="2:4">
      <c r="B4964" s="97" t="str">
        <f t="shared" si="237"/>
        <v>00</v>
      </c>
      <c r="C4964" s="98">
        <f t="shared" si="238"/>
        <v>4963</v>
      </c>
      <c r="D4964" s="97" t="str">
        <f t="shared" si="236"/>
        <v/>
      </c>
    </row>
    <row r="4965" spans="2:4">
      <c r="B4965" s="97" t="str">
        <f t="shared" si="237"/>
        <v>00</v>
      </c>
      <c r="C4965" s="98">
        <f t="shared" si="238"/>
        <v>4964</v>
      </c>
      <c r="D4965" s="97" t="str">
        <f t="shared" si="236"/>
        <v/>
      </c>
    </row>
    <row r="4966" spans="2:4">
      <c r="B4966" s="97" t="str">
        <f t="shared" si="237"/>
        <v>00</v>
      </c>
      <c r="C4966" s="98">
        <f t="shared" si="238"/>
        <v>4965</v>
      </c>
      <c r="D4966" s="97" t="str">
        <f t="shared" si="236"/>
        <v/>
      </c>
    </row>
    <row r="4967" spans="2:4">
      <c r="B4967" s="97" t="str">
        <f t="shared" si="237"/>
        <v>00</v>
      </c>
      <c r="C4967" s="98">
        <f t="shared" si="238"/>
        <v>4966</v>
      </c>
      <c r="D4967" s="97" t="str">
        <f t="shared" si="236"/>
        <v/>
      </c>
    </row>
    <row r="4968" spans="2:4">
      <c r="B4968" s="97" t="str">
        <f t="shared" si="237"/>
        <v>00</v>
      </c>
      <c r="C4968" s="98">
        <f t="shared" si="238"/>
        <v>4967</v>
      </c>
      <c r="D4968" s="97" t="str">
        <f t="shared" si="236"/>
        <v/>
      </c>
    </row>
    <row r="4969" spans="2:4">
      <c r="B4969" s="97" t="str">
        <f t="shared" si="237"/>
        <v>00</v>
      </c>
      <c r="C4969" s="98">
        <f t="shared" si="238"/>
        <v>4968</v>
      </c>
      <c r="D4969" s="97" t="str">
        <f t="shared" si="236"/>
        <v/>
      </c>
    </row>
    <row r="4970" spans="2:4">
      <c r="B4970" s="97" t="str">
        <f t="shared" si="237"/>
        <v>00</v>
      </c>
      <c r="C4970" s="98">
        <f t="shared" si="238"/>
        <v>4969</v>
      </c>
      <c r="D4970" s="97" t="str">
        <f t="shared" si="236"/>
        <v/>
      </c>
    </row>
    <row r="4971" spans="2:4">
      <c r="B4971" s="97" t="str">
        <f t="shared" si="237"/>
        <v>00</v>
      </c>
      <c r="C4971" s="98">
        <f t="shared" si="238"/>
        <v>4970</v>
      </c>
      <c r="D4971" s="97" t="str">
        <f t="shared" si="236"/>
        <v/>
      </c>
    </row>
    <row r="4972" spans="2:4">
      <c r="B4972" s="97" t="str">
        <f t="shared" si="237"/>
        <v>00</v>
      </c>
      <c r="C4972" s="98">
        <f t="shared" si="238"/>
        <v>4971</v>
      </c>
      <c r="D4972" s="97" t="str">
        <f t="shared" si="236"/>
        <v/>
      </c>
    </row>
    <row r="4973" spans="2:4">
      <c r="B4973" s="97" t="str">
        <f t="shared" si="237"/>
        <v>00</v>
      </c>
      <c r="C4973" s="98">
        <f t="shared" si="238"/>
        <v>4972</v>
      </c>
      <c r="D4973" s="97" t="str">
        <f t="shared" si="236"/>
        <v/>
      </c>
    </row>
    <row r="4974" spans="2:4">
      <c r="B4974" s="97" t="str">
        <f t="shared" si="237"/>
        <v>00</v>
      </c>
      <c r="C4974" s="98">
        <f t="shared" si="238"/>
        <v>4973</v>
      </c>
      <c r="D4974" s="97" t="str">
        <f t="shared" si="236"/>
        <v/>
      </c>
    </row>
    <row r="4975" spans="2:4">
      <c r="B4975" s="97" t="str">
        <f t="shared" si="237"/>
        <v>00</v>
      </c>
      <c r="C4975" s="98">
        <f t="shared" si="238"/>
        <v>4974</v>
      </c>
      <c r="D4975" s="97" t="str">
        <f t="shared" si="236"/>
        <v/>
      </c>
    </row>
    <row r="4976" spans="2:4">
      <c r="B4976" s="97" t="str">
        <f t="shared" si="237"/>
        <v>00</v>
      </c>
      <c r="C4976" s="98">
        <f t="shared" si="238"/>
        <v>4975</v>
      </c>
      <c r="D4976" s="97" t="str">
        <f t="shared" si="236"/>
        <v/>
      </c>
    </row>
    <row r="4977" spans="2:4">
      <c r="B4977" s="97" t="str">
        <f t="shared" si="237"/>
        <v>00</v>
      </c>
      <c r="C4977" s="98">
        <f t="shared" si="238"/>
        <v>4976</v>
      </c>
      <c r="D4977" s="97" t="str">
        <f t="shared" si="236"/>
        <v/>
      </c>
    </row>
    <row r="4978" spans="2:4">
      <c r="B4978" s="97" t="str">
        <f t="shared" si="237"/>
        <v>00</v>
      </c>
      <c r="C4978" s="98">
        <f t="shared" si="238"/>
        <v>4977</v>
      </c>
      <c r="D4978" s="97" t="str">
        <f t="shared" si="236"/>
        <v/>
      </c>
    </row>
    <row r="4979" spans="2:4">
      <c r="B4979" s="97" t="str">
        <f t="shared" si="237"/>
        <v>00</v>
      </c>
      <c r="C4979" s="98">
        <f t="shared" si="238"/>
        <v>4978</v>
      </c>
      <c r="D4979" s="97" t="str">
        <f t="shared" si="236"/>
        <v/>
      </c>
    </row>
    <row r="4980" spans="2:4">
      <c r="B4980" s="97" t="str">
        <f t="shared" si="237"/>
        <v>00</v>
      </c>
      <c r="C4980" s="98">
        <f t="shared" si="238"/>
        <v>4979</v>
      </c>
      <c r="D4980" s="97" t="str">
        <f t="shared" si="236"/>
        <v/>
      </c>
    </row>
    <row r="4981" spans="2:4">
      <c r="B4981" s="97" t="str">
        <f t="shared" si="237"/>
        <v>00</v>
      </c>
      <c r="C4981" s="98">
        <f t="shared" si="238"/>
        <v>4980</v>
      </c>
      <c r="D4981" s="97" t="str">
        <f t="shared" si="236"/>
        <v/>
      </c>
    </row>
    <row r="4982" spans="2:4">
      <c r="B4982" s="97" t="str">
        <f t="shared" si="237"/>
        <v>00</v>
      </c>
      <c r="C4982" s="98">
        <f t="shared" si="238"/>
        <v>4981</v>
      </c>
      <c r="D4982" s="97" t="str">
        <f t="shared" si="236"/>
        <v/>
      </c>
    </row>
    <row r="4983" spans="2:4">
      <c r="B4983" s="97" t="str">
        <f t="shared" si="237"/>
        <v>00</v>
      </c>
      <c r="C4983" s="98">
        <f t="shared" si="238"/>
        <v>4982</v>
      </c>
      <c r="D4983" s="97" t="str">
        <f t="shared" si="236"/>
        <v/>
      </c>
    </row>
    <row r="4984" spans="2:4">
      <c r="B4984" s="97" t="str">
        <f t="shared" si="237"/>
        <v>00</v>
      </c>
      <c r="C4984" s="98">
        <f t="shared" si="238"/>
        <v>4983</v>
      </c>
      <c r="D4984" s="97" t="str">
        <f t="shared" si="236"/>
        <v/>
      </c>
    </row>
    <row r="4985" spans="2:4">
      <c r="B4985" s="97" t="str">
        <f t="shared" si="237"/>
        <v>00</v>
      </c>
      <c r="C4985" s="98">
        <f t="shared" si="238"/>
        <v>4984</v>
      </c>
      <c r="D4985" s="97" t="str">
        <f t="shared" si="236"/>
        <v/>
      </c>
    </row>
    <row r="4986" spans="2:4">
      <c r="B4986" s="97" t="str">
        <f t="shared" si="237"/>
        <v>00</v>
      </c>
      <c r="C4986" s="98">
        <f t="shared" si="238"/>
        <v>4985</v>
      </c>
      <c r="D4986" s="97" t="str">
        <f t="shared" si="236"/>
        <v/>
      </c>
    </row>
    <row r="4987" spans="2:4">
      <c r="B4987" s="97" t="str">
        <f t="shared" si="237"/>
        <v>00</v>
      </c>
      <c r="C4987" s="98">
        <f t="shared" si="238"/>
        <v>4986</v>
      </c>
      <c r="D4987" s="97" t="str">
        <f t="shared" si="236"/>
        <v/>
      </c>
    </row>
    <row r="4988" spans="2:4">
      <c r="B4988" s="97" t="str">
        <f t="shared" si="237"/>
        <v>00</v>
      </c>
      <c r="C4988" s="98">
        <f t="shared" si="238"/>
        <v>4987</v>
      </c>
      <c r="D4988" s="97" t="str">
        <f t="shared" si="236"/>
        <v/>
      </c>
    </row>
    <row r="4989" spans="2:4">
      <c r="B4989" s="97" t="str">
        <f t="shared" si="237"/>
        <v>00</v>
      </c>
      <c r="C4989" s="98">
        <f t="shared" si="238"/>
        <v>4988</v>
      </c>
      <c r="D4989" s="97" t="str">
        <f t="shared" si="236"/>
        <v/>
      </c>
    </row>
    <row r="4990" spans="2:4">
      <c r="B4990" s="97" t="str">
        <f t="shared" si="237"/>
        <v>00</v>
      </c>
      <c r="C4990" s="98">
        <f t="shared" si="238"/>
        <v>4989</v>
      </c>
      <c r="D4990" s="97" t="str">
        <f t="shared" si="236"/>
        <v/>
      </c>
    </row>
    <row r="4991" spans="2:4">
      <c r="B4991" s="97" t="str">
        <f t="shared" si="237"/>
        <v>00</v>
      </c>
      <c r="C4991" s="98">
        <f t="shared" si="238"/>
        <v>4990</v>
      </c>
      <c r="D4991" s="97" t="str">
        <f t="shared" si="236"/>
        <v/>
      </c>
    </row>
    <row r="4992" spans="2:4">
      <c r="B4992" s="97" t="str">
        <f t="shared" si="237"/>
        <v>00</v>
      </c>
      <c r="C4992" s="98">
        <f t="shared" si="238"/>
        <v>4991</v>
      </c>
      <c r="D4992" s="97" t="str">
        <f t="shared" si="236"/>
        <v/>
      </c>
    </row>
    <row r="4993" spans="2:4">
      <c r="B4993" s="97" t="str">
        <f t="shared" si="237"/>
        <v>00</v>
      </c>
      <c r="C4993" s="98">
        <f t="shared" si="238"/>
        <v>4992</v>
      </c>
      <c r="D4993" s="97" t="str">
        <f t="shared" si="236"/>
        <v/>
      </c>
    </row>
    <row r="4994" spans="2:4">
      <c r="B4994" s="97" t="str">
        <f t="shared" si="237"/>
        <v>00</v>
      </c>
      <c r="C4994" s="98">
        <f t="shared" si="238"/>
        <v>4993</v>
      </c>
      <c r="D4994" s="97" t="str">
        <f t="shared" ref="D4994:D5057" si="239">IF(A4994&gt;0,CHAR(A4994),"")</f>
        <v/>
      </c>
    </row>
    <row r="4995" spans="2:4">
      <c r="B4995" s="97" t="str">
        <f t="shared" ref="B4995:B5058" si="240">DEC2HEX(A4995,2)</f>
        <v>00</v>
      </c>
      <c r="C4995" s="98">
        <f t="shared" ref="C4995:C5058" si="241">C4994+1</f>
        <v>4994</v>
      </c>
      <c r="D4995" s="97" t="str">
        <f t="shared" si="239"/>
        <v/>
      </c>
    </row>
    <row r="4996" spans="2:4">
      <c r="B4996" s="97" t="str">
        <f t="shared" si="240"/>
        <v>00</v>
      </c>
      <c r="C4996" s="98">
        <f t="shared" si="241"/>
        <v>4995</v>
      </c>
      <c r="D4996" s="97" t="str">
        <f t="shared" si="239"/>
        <v/>
      </c>
    </row>
    <row r="4997" spans="2:4">
      <c r="B4997" s="97" t="str">
        <f t="shared" si="240"/>
        <v>00</v>
      </c>
      <c r="C4997" s="98">
        <f t="shared" si="241"/>
        <v>4996</v>
      </c>
      <c r="D4997" s="97" t="str">
        <f t="shared" si="239"/>
        <v/>
      </c>
    </row>
    <row r="4998" spans="2:4">
      <c r="B4998" s="97" t="str">
        <f t="shared" si="240"/>
        <v>00</v>
      </c>
      <c r="C4998" s="98">
        <f t="shared" si="241"/>
        <v>4997</v>
      </c>
      <c r="D4998" s="97" t="str">
        <f t="shared" si="239"/>
        <v/>
      </c>
    </row>
    <row r="4999" spans="2:4">
      <c r="B4999" s="97" t="str">
        <f t="shared" si="240"/>
        <v>00</v>
      </c>
      <c r="C4999" s="98">
        <f t="shared" si="241"/>
        <v>4998</v>
      </c>
      <c r="D4999" s="97" t="str">
        <f t="shared" si="239"/>
        <v/>
      </c>
    </row>
    <row r="5000" spans="2:4">
      <c r="B5000" s="97" t="str">
        <f t="shared" si="240"/>
        <v>00</v>
      </c>
      <c r="C5000" s="98">
        <f t="shared" si="241"/>
        <v>4999</v>
      </c>
      <c r="D5000" s="97" t="str">
        <f t="shared" si="239"/>
        <v/>
      </c>
    </row>
    <row r="5001" spans="2:4">
      <c r="B5001" s="97" t="str">
        <f t="shared" si="240"/>
        <v>00</v>
      </c>
      <c r="C5001" s="98">
        <f t="shared" si="241"/>
        <v>5000</v>
      </c>
      <c r="D5001" s="97" t="str">
        <f t="shared" si="239"/>
        <v/>
      </c>
    </row>
    <row r="5002" spans="2:4">
      <c r="B5002" s="97" t="str">
        <f t="shared" si="240"/>
        <v>00</v>
      </c>
      <c r="C5002" s="98">
        <f t="shared" si="241"/>
        <v>5001</v>
      </c>
      <c r="D5002" s="97" t="str">
        <f t="shared" si="239"/>
        <v/>
      </c>
    </row>
    <row r="5003" spans="2:4">
      <c r="B5003" s="97" t="str">
        <f t="shared" si="240"/>
        <v>00</v>
      </c>
      <c r="C5003" s="98">
        <f t="shared" si="241"/>
        <v>5002</v>
      </c>
      <c r="D5003" s="97" t="str">
        <f t="shared" si="239"/>
        <v/>
      </c>
    </row>
    <row r="5004" spans="2:4">
      <c r="B5004" s="97" t="str">
        <f t="shared" si="240"/>
        <v>00</v>
      </c>
      <c r="C5004" s="98">
        <f t="shared" si="241"/>
        <v>5003</v>
      </c>
      <c r="D5004" s="97" t="str">
        <f t="shared" si="239"/>
        <v/>
      </c>
    </row>
    <row r="5005" spans="2:4">
      <c r="B5005" s="97" t="str">
        <f t="shared" si="240"/>
        <v>00</v>
      </c>
      <c r="C5005" s="98">
        <f t="shared" si="241"/>
        <v>5004</v>
      </c>
      <c r="D5005" s="97" t="str">
        <f t="shared" si="239"/>
        <v/>
      </c>
    </row>
    <row r="5006" spans="2:4">
      <c r="B5006" s="97" t="str">
        <f t="shared" si="240"/>
        <v>00</v>
      </c>
      <c r="C5006" s="98">
        <f t="shared" si="241"/>
        <v>5005</v>
      </c>
      <c r="D5006" s="97" t="str">
        <f t="shared" si="239"/>
        <v/>
      </c>
    </row>
    <row r="5007" spans="2:4">
      <c r="B5007" s="97" t="str">
        <f t="shared" si="240"/>
        <v>00</v>
      </c>
      <c r="C5007" s="98">
        <f t="shared" si="241"/>
        <v>5006</v>
      </c>
      <c r="D5007" s="97" t="str">
        <f t="shared" si="239"/>
        <v/>
      </c>
    </row>
    <row r="5008" spans="2:4">
      <c r="B5008" s="97" t="str">
        <f t="shared" si="240"/>
        <v>00</v>
      </c>
      <c r="C5008" s="98">
        <f t="shared" si="241"/>
        <v>5007</v>
      </c>
      <c r="D5008" s="97" t="str">
        <f t="shared" si="239"/>
        <v/>
      </c>
    </row>
    <row r="5009" spans="2:4">
      <c r="B5009" s="97" t="str">
        <f t="shared" si="240"/>
        <v>00</v>
      </c>
      <c r="C5009" s="98">
        <f t="shared" si="241"/>
        <v>5008</v>
      </c>
      <c r="D5009" s="97" t="str">
        <f t="shared" si="239"/>
        <v/>
      </c>
    </row>
    <row r="5010" spans="2:4">
      <c r="B5010" s="97" t="str">
        <f t="shared" si="240"/>
        <v>00</v>
      </c>
      <c r="C5010" s="98">
        <f t="shared" si="241"/>
        <v>5009</v>
      </c>
      <c r="D5010" s="97" t="str">
        <f t="shared" si="239"/>
        <v/>
      </c>
    </row>
    <row r="5011" spans="2:4">
      <c r="B5011" s="97" t="str">
        <f t="shared" si="240"/>
        <v>00</v>
      </c>
      <c r="C5011" s="98">
        <f t="shared" si="241"/>
        <v>5010</v>
      </c>
      <c r="D5011" s="97" t="str">
        <f t="shared" si="239"/>
        <v/>
      </c>
    </row>
    <row r="5012" spans="2:4">
      <c r="B5012" s="97" t="str">
        <f t="shared" si="240"/>
        <v>00</v>
      </c>
      <c r="C5012" s="98">
        <f t="shared" si="241"/>
        <v>5011</v>
      </c>
      <c r="D5012" s="97" t="str">
        <f t="shared" si="239"/>
        <v/>
      </c>
    </row>
    <row r="5013" spans="2:4">
      <c r="B5013" s="97" t="str">
        <f t="shared" si="240"/>
        <v>00</v>
      </c>
      <c r="C5013" s="98">
        <f t="shared" si="241"/>
        <v>5012</v>
      </c>
      <c r="D5013" s="97" t="str">
        <f t="shared" si="239"/>
        <v/>
      </c>
    </row>
    <row r="5014" spans="2:4">
      <c r="B5014" s="97" t="str">
        <f t="shared" si="240"/>
        <v>00</v>
      </c>
      <c r="C5014" s="98">
        <f t="shared" si="241"/>
        <v>5013</v>
      </c>
      <c r="D5014" s="97" t="str">
        <f t="shared" si="239"/>
        <v/>
      </c>
    </row>
    <row r="5015" spans="2:4">
      <c r="B5015" s="97" t="str">
        <f t="shared" si="240"/>
        <v>00</v>
      </c>
      <c r="C5015" s="98">
        <f t="shared" si="241"/>
        <v>5014</v>
      </c>
      <c r="D5015" s="97" t="str">
        <f t="shared" si="239"/>
        <v/>
      </c>
    </row>
    <row r="5016" spans="2:4">
      <c r="B5016" s="97" t="str">
        <f t="shared" si="240"/>
        <v>00</v>
      </c>
      <c r="C5016" s="98">
        <f t="shared" si="241"/>
        <v>5015</v>
      </c>
      <c r="D5016" s="97" t="str">
        <f t="shared" si="239"/>
        <v/>
      </c>
    </row>
    <row r="5017" spans="2:4">
      <c r="B5017" s="97" t="str">
        <f t="shared" si="240"/>
        <v>00</v>
      </c>
      <c r="C5017" s="98">
        <f t="shared" si="241"/>
        <v>5016</v>
      </c>
      <c r="D5017" s="97" t="str">
        <f t="shared" si="239"/>
        <v/>
      </c>
    </row>
    <row r="5018" spans="2:4">
      <c r="B5018" s="97" t="str">
        <f t="shared" si="240"/>
        <v>00</v>
      </c>
      <c r="C5018" s="98">
        <f t="shared" si="241"/>
        <v>5017</v>
      </c>
      <c r="D5018" s="97" t="str">
        <f t="shared" si="239"/>
        <v/>
      </c>
    </row>
    <row r="5019" spans="2:4">
      <c r="B5019" s="97" t="str">
        <f t="shared" si="240"/>
        <v>00</v>
      </c>
      <c r="C5019" s="98">
        <f t="shared" si="241"/>
        <v>5018</v>
      </c>
      <c r="D5019" s="97" t="str">
        <f t="shared" si="239"/>
        <v/>
      </c>
    </row>
    <row r="5020" spans="2:4">
      <c r="B5020" s="97" t="str">
        <f t="shared" si="240"/>
        <v>00</v>
      </c>
      <c r="C5020" s="98">
        <f t="shared" si="241"/>
        <v>5019</v>
      </c>
      <c r="D5020" s="97" t="str">
        <f t="shared" si="239"/>
        <v/>
      </c>
    </row>
    <row r="5021" spans="2:4">
      <c r="B5021" s="97" t="str">
        <f t="shared" si="240"/>
        <v>00</v>
      </c>
      <c r="C5021" s="98">
        <f t="shared" si="241"/>
        <v>5020</v>
      </c>
      <c r="D5021" s="97" t="str">
        <f t="shared" si="239"/>
        <v/>
      </c>
    </row>
    <row r="5022" spans="2:4">
      <c r="B5022" s="97" t="str">
        <f t="shared" si="240"/>
        <v>00</v>
      </c>
      <c r="C5022" s="98">
        <f t="shared" si="241"/>
        <v>5021</v>
      </c>
      <c r="D5022" s="97" t="str">
        <f t="shared" si="239"/>
        <v/>
      </c>
    </row>
    <row r="5023" spans="2:4">
      <c r="B5023" s="97" t="str">
        <f t="shared" si="240"/>
        <v>00</v>
      </c>
      <c r="C5023" s="98">
        <f t="shared" si="241"/>
        <v>5022</v>
      </c>
      <c r="D5023" s="97" t="str">
        <f t="shared" si="239"/>
        <v/>
      </c>
    </row>
    <row r="5024" spans="2:4">
      <c r="B5024" s="97" t="str">
        <f t="shared" si="240"/>
        <v>00</v>
      </c>
      <c r="C5024" s="98">
        <f t="shared" si="241"/>
        <v>5023</v>
      </c>
      <c r="D5024" s="97" t="str">
        <f t="shared" si="239"/>
        <v/>
      </c>
    </row>
    <row r="5025" spans="2:4">
      <c r="B5025" s="97" t="str">
        <f t="shared" si="240"/>
        <v>00</v>
      </c>
      <c r="C5025" s="98">
        <f t="shared" si="241"/>
        <v>5024</v>
      </c>
      <c r="D5025" s="97" t="str">
        <f t="shared" si="239"/>
        <v/>
      </c>
    </row>
    <row r="5026" spans="2:4">
      <c r="B5026" s="97" t="str">
        <f t="shared" si="240"/>
        <v>00</v>
      </c>
      <c r="C5026" s="98">
        <f t="shared" si="241"/>
        <v>5025</v>
      </c>
      <c r="D5026" s="97" t="str">
        <f t="shared" si="239"/>
        <v/>
      </c>
    </row>
    <row r="5027" spans="2:4">
      <c r="B5027" s="97" t="str">
        <f t="shared" si="240"/>
        <v>00</v>
      </c>
      <c r="C5027" s="98">
        <f t="shared" si="241"/>
        <v>5026</v>
      </c>
      <c r="D5027" s="97" t="str">
        <f t="shared" si="239"/>
        <v/>
      </c>
    </row>
    <row r="5028" spans="2:4">
      <c r="B5028" s="97" t="str">
        <f t="shared" si="240"/>
        <v>00</v>
      </c>
      <c r="C5028" s="98">
        <f t="shared" si="241"/>
        <v>5027</v>
      </c>
      <c r="D5028" s="97" t="str">
        <f t="shared" si="239"/>
        <v/>
      </c>
    </row>
    <row r="5029" spans="2:4">
      <c r="B5029" s="97" t="str">
        <f t="shared" si="240"/>
        <v>00</v>
      </c>
      <c r="C5029" s="98">
        <f t="shared" si="241"/>
        <v>5028</v>
      </c>
      <c r="D5029" s="97" t="str">
        <f t="shared" si="239"/>
        <v/>
      </c>
    </row>
    <row r="5030" spans="2:4">
      <c r="B5030" s="97" t="str">
        <f t="shared" si="240"/>
        <v>00</v>
      </c>
      <c r="C5030" s="98">
        <f t="shared" si="241"/>
        <v>5029</v>
      </c>
      <c r="D5030" s="97" t="str">
        <f t="shared" si="239"/>
        <v/>
      </c>
    </row>
    <row r="5031" spans="2:4">
      <c r="B5031" s="97" t="str">
        <f t="shared" si="240"/>
        <v>00</v>
      </c>
      <c r="C5031" s="98">
        <f t="shared" si="241"/>
        <v>5030</v>
      </c>
      <c r="D5031" s="97" t="str">
        <f t="shared" si="239"/>
        <v/>
      </c>
    </row>
    <row r="5032" spans="2:4">
      <c r="B5032" s="97" t="str">
        <f t="shared" si="240"/>
        <v>00</v>
      </c>
      <c r="C5032" s="98">
        <f t="shared" si="241"/>
        <v>5031</v>
      </c>
      <c r="D5032" s="97" t="str">
        <f t="shared" si="239"/>
        <v/>
      </c>
    </row>
    <row r="5033" spans="2:4">
      <c r="B5033" s="97" t="str">
        <f t="shared" si="240"/>
        <v>00</v>
      </c>
      <c r="C5033" s="98">
        <f t="shared" si="241"/>
        <v>5032</v>
      </c>
      <c r="D5033" s="97" t="str">
        <f t="shared" si="239"/>
        <v/>
      </c>
    </row>
    <row r="5034" spans="2:4">
      <c r="B5034" s="97" t="str">
        <f t="shared" si="240"/>
        <v>00</v>
      </c>
      <c r="C5034" s="98">
        <f t="shared" si="241"/>
        <v>5033</v>
      </c>
      <c r="D5034" s="97" t="str">
        <f t="shared" si="239"/>
        <v/>
      </c>
    </row>
    <row r="5035" spans="2:4">
      <c r="B5035" s="97" t="str">
        <f t="shared" si="240"/>
        <v>00</v>
      </c>
      <c r="C5035" s="98">
        <f t="shared" si="241"/>
        <v>5034</v>
      </c>
      <c r="D5035" s="97" t="str">
        <f t="shared" si="239"/>
        <v/>
      </c>
    </row>
    <row r="5036" spans="2:4">
      <c r="B5036" s="97" t="str">
        <f t="shared" si="240"/>
        <v>00</v>
      </c>
      <c r="C5036" s="98">
        <f t="shared" si="241"/>
        <v>5035</v>
      </c>
      <c r="D5036" s="97" t="str">
        <f t="shared" si="239"/>
        <v/>
      </c>
    </row>
    <row r="5037" spans="2:4">
      <c r="B5037" s="97" t="str">
        <f t="shared" si="240"/>
        <v>00</v>
      </c>
      <c r="C5037" s="98">
        <f t="shared" si="241"/>
        <v>5036</v>
      </c>
      <c r="D5037" s="97" t="str">
        <f t="shared" si="239"/>
        <v/>
      </c>
    </row>
    <row r="5038" spans="2:4">
      <c r="B5038" s="97" t="str">
        <f t="shared" si="240"/>
        <v>00</v>
      </c>
      <c r="C5038" s="98">
        <f t="shared" si="241"/>
        <v>5037</v>
      </c>
      <c r="D5038" s="97" t="str">
        <f t="shared" si="239"/>
        <v/>
      </c>
    </row>
    <row r="5039" spans="2:4">
      <c r="B5039" s="97" t="str">
        <f t="shared" si="240"/>
        <v>00</v>
      </c>
      <c r="C5039" s="98">
        <f t="shared" si="241"/>
        <v>5038</v>
      </c>
      <c r="D5039" s="97" t="str">
        <f t="shared" si="239"/>
        <v/>
      </c>
    </row>
    <row r="5040" spans="2:4">
      <c r="B5040" s="97" t="str">
        <f t="shared" si="240"/>
        <v>00</v>
      </c>
      <c r="C5040" s="98">
        <f t="shared" si="241"/>
        <v>5039</v>
      </c>
      <c r="D5040" s="97" t="str">
        <f t="shared" si="239"/>
        <v/>
      </c>
    </row>
    <row r="5041" spans="2:4">
      <c r="B5041" s="97" t="str">
        <f t="shared" si="240"/>
        <v>00</v>
      </c>
      <c r="C5041" s="98">
        <f t="shared" si="241"/>
        <v>5040</v>
      </c>
      <c r="D5041" s="97" t="str">
        <f t="shared" si="239"/>
        <v/>
      </c>
    </row>
    <row r="5042" spans="2:4">
      <c r="B5042" s="97" t="str">
        <f t="shared" si="240"/>
        <v>00</v>
      </c>
      <c r="C5042" s="98">
        <f t="shared" si="241"/>
        <v>5041</v>
      </c>
      <c r="D5042" s="97" t="str">
        <f t="shared" si="239"/>
        <v/>
      </c>
    </row>
    <row r="5043" spans="2:4">
      <c r="B5043" s="97" t="str">
        <f t="shared" si="240"/>
        <v>00</v>
      </c>
      <c r="C5043" s="98">
        <f t="shared" si="241"/>
        <v>5042</v>
      </c>
      <c r="D5043" s="97" t="str">
        <f t="shared" si="239"/>
        <v/>
      </c>
    </row>
    <row r="5044" spans="2:4">
      <c r="B5044" s="97" t="str">
        <f t="shared" si="240"/>
        <v>00</v>
      </c>
      <c r="C5044" s="98">
        <f t="shared" si="241"/>
        <v>5043</v>
      </c>
      <c r="D5044" s="97" t="str">
        <f t="shared" si="239"/>
        <v/>
      </c>
    </row>
    <row r="5045" spans="2:4">
      <c r="B5045" s="97" t="str">
        <f t="shared" si="240"/>
        <v>00</v>
      </c>
      <c r="C5045" s="98">
        <f t="shared" si="241"/>
        <v>5044</v>
      </c>
      <c r="D5045" s="97" t="str">
        <f t="shared" si="239"/>
        <v/>
      </c>
    </row>
    <row r="5046" spans="2:4">
      <c r="B5046" s="97" t="str">
        <f t="shared" si="240"/>
        <v>00</v>
      </c>
      <c r="C5046" s="98">
        <f t="shared" si="241"/>
        <v>5045</v>
      </c>
      <c r="D5046" s="97" t="str">
        <f t="shared" si="239"/>
        <v/>
      </c>
    </row>
    <row r="5047" spans="2:4">
      <c r="B5047" s="97" t="str">
        <f t="shared" si="240"/>
        <v>00</v>
      </c>
      <c r="C5047" s="98">
        <f t="shared" si="241"/>
        <v>5046</v>
      </c>
      <c r="D5047" s="97" t="str">
        <f t="shared" si="239"/>
        <v/>
      </c>
    </row>
    <row r="5048" spans="2:4">
      <c r="B5048" s="97" t="str">
        <f t="shared" si="240"/>
        <v>00</v>
      </c>
      <c r="C5048" s="98">
        <f t="shared" si="241"/>
        <v>5047</v>
      </c>
      <c r="D5048" s="97" t="str">
        <f t="shared" si="239"/>
        <v/>
      </c>
    </row>
    <row r="5049" spans="2:4">
      <c r="B5049" s="97" t="str">
        <f t="shared" si="240"/>
        <v>00</v>
      </c>
      <c r="C5049" s="98">
        <f t="shared" si="241"/>
        <v>5048</v>
      </c>
      <c r="D5049" s="97" t="str">
        <f t="shared" si="239"/>
        <v/>
      </c>
    </row>
    <row r="5050" spans="2:4">
      <c r="B5050" s="97" t="str">
        <f t="shared" si="240"/>
        <v>00</v>
      </c>
      <c r="C5050" s="98">
        <f t="shared" si="241"/>
        <v>5049</v>
      </c>
      <c r="D5050" s="97" t="str">
        <f t="shared" si="239"/>
        <v/>
      </c>
    </row>
    <row r="5051" spans="2:4">
      <c r="B5051" s="97" t="str">
        <f t="shared" si="240"/>
        <v>00</v>
      </c>
      <c r="C5051" s="98">
        <f t="shared" si="241"/>
        <v>5050</v>
      </c>
      <c r="D5051" s="97" t="str">
        <f t="shared" si="239"/>
        <v/>
      </c>
    </row>
    <row r="5052" spans="2:4">
      <c r="B5052" s="97" t="str">
        <f t="shared" si="240"/>
        <v>00</v>
      </c>
      <c r="C5052" s="98">
        <f t="shared" si="241"/>
        <v>5051</v>
      </c>
      <c r="D5052" s="97" t="str">
        <f t="shared" si="239"/>
        <v/>
      </c>
    </row>
    <row r="5053" spans="2:4">
      <c r="B5053" s="97" t="str">
        <f t="shared" si="240"/>
        <v>00</v>
      </c>
      <c r="C5053" s="98">
        <f t="shared" si="241"/>
        <v>5052</v>
      </c>
      <c r="D5053" s="97" t="str">
        <f t="shared" si="239"/>
        <v/>
      </c>
    </row>
    <row r="5054" spans="2:4">
      <c r="B5054" s="97" t="str">
        <f t="shared" si="240"/>
        <v>00</v>
      </c>
      <c r="C5054" s="98">
        <f t="shared" si="241"/>
        <v>5053</v>
      </c>
      <c r="D5054" s="97" t="str">
        <f t="shared" si="239"/>
        <v/>
      </c>
    </row>
    <row r="5055" spans="2:4">
      <c r="B5055" s="97" t="str">
        <f t="shared" si="240"/>
        <v>00</v>
      </c>
      <c r="C5055" s="98">
        <f t="shared" si="241"/>
        <v>5054</v>
      </c>
      <c r="D5055" s="97" t="str">
        <f t="shared" si="239"/>
        <v/>
      </c>
    </row>
    <row r="5056" spans="2:4">
      <c r="B5056" s="97" t="str">
        <f t="shared" si="240"/>
        <v>00</v>
      </c>
      <c r="C5056" s="98">
        <f t="shared" si="241"/>
        <v>5055</v>
      </c>
      <c r="D5056" s="97" t="str">
        <f t="shared" si="239"/>
        <v/>
      </c>
    </row>
    <row r="5057" spans="2:4">
      <c r="B5057" s="97" t="str">
        <f t="shared" si="240"/>
        <v>00</v>
      </c>
      <c r="C5057" s="98">
        <f t="shared" si="241"/>
        <v>5056</v>
      </c>
      <c r="D5057" s="97" t="str">
        <f t="shared" si="239"/>
        <v/>
      </c>
    </row>
    <row r="5058" spans="2:4">
      <c r="B5058" s="97" t="str">
        <f t="shared" si="240"/>
        <v>00</v>
      </c>
      <c r="C5058" s="98">
        <f t="shared" si="241"/>
        <v>5057</v>
      </c>
      <c r="D5058" s="97" t="str">
        <f t="shared" ref="D5058:D5121" si="242">IF(A5058&gt;0,CHAR(A5058),"")</f>
        <v/>
      </c>
    </row>
    <row r="5059" spans="2:4">
      <c r="B5059" s="97" t="str">
        <f t="shared" ref="B5059:B5122" si="243">DEC2HEX(A5059,2)</f>
        <v>00</v>
      </c>
      <c r="C5059" s="98">
        <f t="shared" ref="C5059:C5122" si="244">C5058+1</f>
        <v>5058</v>
      </c>
      <c r="D5059" s="97" t="str">
        <f t="shared" si="242"/>
        <v/>
      </c>
    </row>
    <row r="5060" spans="2:4">
      <c r="B5060" s="97" t="str">
        <f t="shared" si="243"/>
        <v>00</v>
      </c>
      <c r="C5060" s="98">
        <f t="shared" si="244"/>
        <v>5059</v>
      </c>
      <c r="D5060" s="97" t="str">
        <f t="shared" si="242"/>
        <v/>
      </c>
    </row>
    <row r="5061" spans="2:4">
      <c r="B5061" s="97" t="str">
        <f t="shared" si="243"/>
        <v>00</v>
      </c>
      <c r="C5061" s="98">
        <f t="shared" si="244"/>
        <v>5060</v>
      </c>
      <c r="D5061" s="97" t="str">
        <f t="shared" si="242"/>
        <v/>
      </c>
    </row>
    <row r="5062" spans="2:4">
      <c r="B5062" s="97" t="str">
        <f t="shared" si="243"/>
        <v>00</v>
      </c>
      <c r="C5062" s="98">
        <f t="shared" si="244"/>
        <v>5061</v>
      </c>
      <c r="D5062" s="97" t="str">
        <f t="shared" si="242"/>
        <v/>
      </c>
    </row>
    <row r="5063" spans="2:4">
      <c r="B5063" s="97" t="str">
        <f t="shared" si="243"/>
        <v>00</v>
      </c>
      <c r="C5063" s="98">
        <f t="shared" si="244"/>
        <v>5062</v>
      </c>
      <c r="D5063" s="97" t="str">
        <f t="shared" si="242"/>
        <v/>
      </c>
    </row>
    <row r="5064" spans="2:4">
      <c r="B5064" s="97" t="str">
        <f t="shared" si="243"/>
        <v>00</v>
      </c>
      <c r="C5064" s="98">
        <f t="shared" si="244"/>
        <v>5063</v>
      </c>
      <c r="D5064" s="97" t="str">
        <f t="shared" si="242"/>
        <v/>
      </c>
    </row>
    <row r="5065" spans="2:4">
      <c r="B5065" s="97" t="str">
        <f t="shared" si="243"/>
        <v>00</v>
      </c>
      <c r="C5065" s="98">
        <f t="shared" si="244"/>
        <v>5064</v>
      </c>
      <c r="D5065" s="97" t="str">
        <f t="shared" si="242"/>
        <v/>
      </c>
    </row>
    <row r="5066" spans="2:4">
      <c r="B5066" s="97" t="str">
        <f t="shared" si="243"/>
        <v>00</v>
      </c>
      <c r="C5066" s="98">
        <f t="shared" si="244"/>
        <v>5065</v>
      </c>
      <c r="D5066" s="97" t="str">
        <f t="shared" si="242"/>
        <v/>
      </c>
    </row>
    <row r="5067" spans="2:4">
      <c r="B5067" s="97" t="str">
        <f t="shared" si="243"/>
        <v>00</v>
      </c>
      <c r="C5067" s="98">
        <f t="shared" si="244"/>
        <v>5066</v>
      </c>
      <c r="D5067" s="97" t="str">
        <f t="shared" si="242"/>
        <v/>
      </c>
    </row>
    <row r="5068" spans="2:4">
      <c r="B5068" s="97" t="str">
        <f t="shared" si="243"/>
        <v>00</v>
      </c>
      <c r="C5068" s="98">
        <f t="shared" si="244"/>
        <v>5067</v>
      </c>
      <c r="D5068" s="97" t="str">
        <f t="shared" si="242"/>
        <v/>
      </c>
    </row>
    <row r="5069" spans="2:4">
      <c r="B5069" s="97" t="str">
        <f t="shared" si="243"/>
        <v>00</v>
      </c>
      <c r="C5069" s="98">
        <f t="shared" si="244"/>
        <v>5068</v>
      </c>
      <c r="D5069" s="97" t="str">
        <f t="shared" si="242"/>
        <v/>
      </c>
    </row>
    <row r="5070" spans="2:4">
      <c r="B5070" s="97" t="str">
        <f t="shared" si="243"/>
        <v>00</v>
      </c>
      <c r="C5070" s="98">
        <f t="shared" si="244"/>
        <v>5069</v>
      </c>
      <c r="D5070" s="97" t="str">
        <f t="shared" si="242"/>
        <v/>
      </c>
    </row>
    <row r="5071" spans="2:4">
      <c r="B5071" s="97" t="str">
        <f t="shared" si="243"/>
        <v>00</v>
      </c>
      <c r="C5071" s="98">
        <f t="shared" si="244"/>
        <v>5070</v>
      </c>
      <c r="D5071" s="97" t="str">
        <f t="shared" si="242"/>
        <v/>
      </c>
    </row>
    <row r="5072" spans="2:4">
      <c r="B5072" s="97" t="str">
        <f t="shared" si="243"/>
        <v>00</v>
      </c>
      <c r="C5072" s="98">
        <f t="shared" si="244"/>
        <v>5071</v>
      </c>
      <c r="D5072" s="97" t="str">
        <f t="shared" si="242"/>
        <v/>
      </c>
    </row>
    <row r="5073" spans="2:4">
      <c r="B5073" s="97" t="str">
        <f t="shared" si="243"/>
        <v>00</v>
      </c>
      <c r="C5073" s="98">
        <f t="shared" si="244"/>
        <v>5072</v>
      </c>
      <c r="D5073" s="97" t="str">
        <f t="shared" si="242"/>
        <v/>
      </c>
    </row>
    <row r="5074" spans="2:4">
      <c r="B5074" s="97" t="str">
        <f t="shared" si="243"/>
        <v>00</v>
      </c>
      <c r="C5074" s="98">
        <f t="shared" si="244"/>
        <v>5073</v>
      </c>
      <c r="D5074" s="97" t="str">
        <f t="shared" si="242"/>
        <v/>
      </c>
    </row>
    <row r="5075" spans="2:4">
      <c r="B5075" s="97" t="str">
        <f t="shared" si="243"/>
        <v>00</v>
      </c>
      <c r="C5075" s="98">
        <f t="shared" si="244"/>
        <v>5074</v>
      </c>
      <c r="D5075" s="97" t="str">
        <f t="shared" si="242"/>
        <v/>
      </c>
    </row>
    <row r="5076" spans="2:4">
      <c r="B5076" s="97" t="str">
        <f t="shared" si="243"/>
        <v>00</v>
      </c>
      <c r="C5076" s="98">
        <f t="shared" si="244"/>
        <v>5075</v>
      </c>
      <c r="D5076" s="97" t="str">
        <f t="shared" si="242"/>
        <v/>
      </c>
    </row>
    <row r="5077" spans="2:4">
      <c r="B5077" s="97" t="str">
        <f t="shared" si="243"/>
        <v>00</v>
      </c>
      <c r="C5077" s="98">
        <f t="shared" si="244"/>
        <v>5076</v>
      </c>
      <c r="D5077" s="97" t="str">
        <f t="shared" si="242"/>
        <v/>
      </c>
    </row>
    <row r="5078" spans="2:4">
      <c r="B5078" s="97" t="str">
        <f t="shared" si="243"/>
        <v>00</v>
      </c>
      <c r="C5078" s="98">
        <f t="shared" si="244"/>
        <v>5077</v>
      </c>
      <c r="D5078" s="97" t="str">
        <f t="shared" si="242"/>
        <v/>
      </c>
    </row>
    <row r="5079" spans="2:4">
      <c r="B5079" s="97" t="str">
        <f t="shared" si="243"/>
        <v>00</v>
      </c>
      <c r="C5079" s="98">
        <f t="shared" si="244"/>
        <v>5078</v>
      </c>
      <c r="D5079" s="97" t="str">
        <f t="shared" si="242"/>
        <v/>
      </c>
    </row>
    <row r="5080" spans="2:4">
      <c r="B5080" s="97" t="str">
        <f t="shared" si="243"/>
        <v>00</v>
      </c>
      <c r="C5080" s="98">
        <f t="shared" si="244"/>
        <v>5079</v>
      </c>
      <c r="D5080" s="97" t="str">
        <f t="shared" si="242"/>
        <v/>
      </c>
    </row>
    <row r="5081" spans="2:4">
      <c r="B5081" s="97" t="str">
        <f t="shared" si="243"/>
        <v>00</v>
      </c>
      <c r="C5081" s="98">
        <f t="shared" si="244"/>
        <v>5080</v>
      </c>
      <c r="D5081" s="97" t="str">
        <f t="shared" si="242"/>
        <v/>
      </c>
    </row>
    <row r="5082" spans="2:4">
      <c r="B5082" s="97" t="str">
        <f t="shared" si="243"/>
        <v>00</v>
      </c>
      <c r="C5082" s="98">
        <f t="shared" si="244"/>
        <v>5081</v>
      </c>
      <c r="D5082" s="97" t="str">
        <f t="shared" si="242"/>
        <v/>
      </c>
    </row>
    <row r="5083" spans="2:4">
      <c r="B5083" s="97" t="str">
        <f t="shared" si="243"/>
        <v>00</v>
      </c>
      <c r="C5083" s="98">
        <f t="shared" si="244"/>
        <v>5082</v>
      </c>
      <c r="D5083" s="97" t="str">
        <f t="shared" si="242"/>
        <v/>
      </c>
    </row>
    <row r="5084" spans="2:4">
      <c r="B5084" s="97" t="str">
        <f t="shared" si="243"/>
        <v>00</v>
      </c>
      <c r="C5084" s="98">
        <f t="shared" si="244"/>
        <v>5083</v>
      </c>
      <c r="D5084" s="97" t="str">
        <f t="shared" si="242"/>
        <v/>
      </c>
    </row>
    <row r="5085" spans="2:4">
      <c r="B5085" s="97" t="str">
        <f t="shared" si="243"/>
        <v>00</v>
      </c>
      <c r="C5085" s="98">
        <f t="shared" si="244"/>
        <v>5084</v>
      </c>
      <c r="D5085" s="97" t="str">
        <f t="shared" si="242"/>
        <v/>
      </c>
    </row>
    <row r="5086" spans="2:4">
      <c r="B5086" s="97" t="str">
        <f t="shared" si="243"/>
        <v>00</v>
      </c>
      <c r="C5086" s="98">
        <f t="shared" si="244"/>
        <v>5085</v>
      </c>
      <c r="D5086" s="97" t="str">
        <f t="shared" si="242"/>
        <v/>
      </c>
    </row>
    <row r="5087" spans="2:4">
      <c r="B5087" s="97" t="str">
        <f t="shared" si="243"/>
        <v>00</v>
      </c>
      <c r="C5087" s="98">
        <f t="shared" si="244"/>
        <v>5086</v>
      </c>
      <c r="D5087" s="97" t="str">
        <f t="shared" si="242"/>
        <v/>
      </c>
    </row>
    <row r="5088" spans="2:4">
      <c r="B5088" s="97" t="str">
        <f t="shared" si="243"/>
        <v>00</v>
      </c>
      <c r="C5088" s="98">
        <f t="shared" si="244"/>
        <v>5087</v>
      </c>
      <c r="D5088" s="97" t="str">
        <f t="shared" si="242"/>
        <v/>
      </c>
    </row>
    <row r="5089" spans="2:4">
      <c r="B5089" s="97" t="str">
        <f t="shared" si="243"/>
        <v>00</v>
      </c>
      <c r="C5089" s="98">
        <f t="shared" si="244"/>
        <v>5088</v>
      </c>
      <c r="D5089" s="97" t="str">
        <f t="shared" si="242"/>
        <v/>
      </c>
    </row>
    <row r="5090" spans="2:4">
      <c r="B5090" s="97" t="str">
        <f t="shared" si="243"/>
        <v>00</v>
      </c>
      <c r="C5090" s="98">
        <f t="shared" si="244"/>
        <v>5089</v>
      </c>
      <c r="D5090" s="97" t="str">
        <f t="shared" si="242"/>
        <v/>
      </c>
    </row>
    <row r="5091" spans="2:4">
      <c r="B5091" s="97" t="str">
        <f t="shared" si="243"/>
        <v>00</v>
      </c>
      <c r="C5091" s="98">
        <f t="shared" si="244"/>
        <v>5090</v>
      </c>
      <c r="D5091" s="97" t="str">
        <f t="shared" si="242"/>
        <v/>
      </c>
    </row>
    <row r="5092" spans="2:4">
      <c r="B5092" s="97" t="str">
        <f t="shared" si="243"/>
        <v>00</v>
      </c>
      <c r="C5092" s="98">
        <f t="shared" si="244"/>
        <v>5091</v>
      </c>
      <c r="D5092" s="97" t="str">
        <f t="shared" si="242"/>
        <v/>
      </c>
    </row>
    <row r="5093" spans="2:4">
      <c r="B5093" s="97" t="str">
        <f t="shared" si="243"/>
        <v>00</v>
      </c>
      <c r="C5093" s="98">
        <f t="shared" si="244"/>
        <v>5092</v>
      </c>
      <c r="D5093" s="97" t="str">
        <f t="shared" si="242"/>
        <v/>
      </c>
    </row>
    <row r="5094" spans="2:4">
      <c r="B5094" s="97" t="str">
        <f t="shared" si="243"/>
        <v>00</v>
      </c>
      <c r="C5094" s="98">
        <f t="shared" si="244"/>
        <v>5093</v>
      </c>
      <c r="D5094" s="97" t="str">
        <f t="shared" si="242"/>
        <v/>
      </c>
    </row>
    <row r="5095" spans="2:4">
      <c r="B5095" s="97" t="str">
        <f t="shared" si="243"/>
        <v>00</v>
      </c>
      <c r="C5095" s="98">
        <f t="shared" si="244"/>
        <v>5094</v>
      </c>
      <c r="D5095" s="97" t="str">
        <f t="shared" si="242"/>
        <v/>
      </c>
    </row>
    <row r="5096" spans="2:4">
      <c r="B5096" s="97" t="str">
        <f t="shared" si="243"/>
        <v>00</v>
      </c>
      <c r="C5096" s="98">
        <f t="shared" si="244"/>
        <v>5095</v>
      </c>
      <c r="D5096" s="97" t="str">
        <f t="shared" si="242"/>
        <v/>
      </c>
    </row>
    <row r="5097" spans="2:4">
      <c r="B5097" s="97" t="str">
        <f t="shared" si="243"/>
        <v>00</v>
      </c>
      <c r="C5097" s="98">
        <f t="shared" si="244"/>
        <v>5096</v>
      </c>
      <c r="D5097" s="97" t="str">
        <f t="shared" si="242"/>
        <v/>
      </c>
    </row>
    <row r="5098" spans="2:4">
      <c r="B5098" s="97" t="str">
        <f t="shared" si="243"/>
        <v>00</v>
      </c>
      <c r="C5098" s="98">
        <f t="shared" si="244"/>
        <v>5097</v>
      </c>
      <c r="D5098" s="97" t="str">
        <f t="shared" si="242"/>
        <v/>
      </c>
    </row>
    <row r="5099" spans="2:4">
      <c r="B5099" s="97" t="str">
        <f t="shared" si="243"/>
        <v>00</v>
      </c>
      <c r="C5099" s="98">
        <f t="shared" si="244"/>
        <v>5098</v>
      </c>
      <c r="D5099" s="97" t="str">
        <f t="shared" si="242"/>
        <v/>
      </c>
    </row>
    <row r="5100" spans="2:4">
      <c r="B5100" s="97" t="str">
        <f t="shared" si="243"/>
        <v>00</v>
      </c>
      <c r="C5100" s="98">
        <f t="shared" si="244"/>
        <v>5099</v>
      </c>
      <c r="D5100" s="97" t="str">
        <f t="shared" si="242"/>
        <v/>
      </c>
    </row>
    <row r="5101" spans="2:4">
      <c r="B5101" s="97" t="str">
        <f t="shared" si="243"/>
        <v>00</v>
      </c>
      <c r="C5101" s="98">
        <f t="shared" si="244"/>
        <v>5100</v>
      </c>
      <c r="D5101" s="97" t="str">
        <f t="shared" si="242"/>
        <v/>
      </c>
    </row>
    <row r="5102" spans="2:4">
      <c r="B5102" s="97" t="str">
        <f t="shared" si="243"/>
        <v>00</v>
      </c>
      <c r="C5102" s="98">
        <f t="shared" si="244"/>
        <v>5101</v>
      </c>
      <c r="D5102" s="97" t="str">
        <f t="shared" si="242"/>
        <v/>
      </c>
    </row>
    <row r="5103" spans="2:4">
      <c r="B5103" s="97" t="str">
        <f t="shared" si="243"/>
        <v>00</v>
      </c>
      <c r="C5103" s="98">
        <f t="shared" si="244"/>
        <v>5102</v>
      </c>
      <c r="D5103" s="97" t="str">
        <f t="shared" si="242"/>
        <v/>
      </c>
    </row>
    <row r="5104" spans="2:4">
      <c r="B5104" s="97" t="str">
        <f t="shared" si="243"/>
        <v>00</v>
      </c>
      <c r="C5104" s="98">
        <f t="shared" si="244"/>
        <v>5103</v>
      </c>
      <c r="D5104" s="97" t="str">
        <f t="shared" si="242"/>
        <v/>
      </c>
    </row>
    <row r="5105" spans="2:4">
      <c r="B5105" s="97" t="str">
        <f t="shared" si="243"/>
        <v>00</v>
      </c>
      <c r="C5105" s="98">
        <f t="shared" si="244"/>
        <v>5104</v>
      </c>
      <c r="D5105" s="97" t="str">
        <f t="shared" si="242"/>
        <v/>
      </c>
    </row>
    <row r="5106" spans="2:4">
      <c r="B5106" s="97" t="str">
        <f t="shared" si="243"/>
        <v>00</v>
      </c>
      <c r="C5106" s="98">
        <f t="shared" si="244"/>
        <v>5105</v>
      </c>
      <c r="D5106" s="97" t="str">
        <f t="shared" si="242"/>
        <v/>
      </c>
    </row>
    <row r="5107" spans="2:4">
      <c r="B5107" s="97" t="str">
        <f t="shared" si="243"/>
        <v>00</v>
      </c>
      <c r="C5107" s="98">
        <f t="shared" si="244"/>
        <v>5106</v>
      </c>
      <c r="D5107" s="97" t="str">
        <f t="shared" si="242"/>
        <v/>
      </c>
    </row>
    <row r="5108" spans="2:4">
      <c r="B5108" s="97" t="str">
        <f t="shared" si="243"/>
        <v>00</v>
      </c>
      <c r="C5108" s="98">
        <f t="shared" si="244"/>
        <v>5107</v>
      </c>
      <c r="D5108" s="97" t="str">
        <f t="shared" si="242"/>
        <v/>
      </c>
    </row>
    <row r="5109" spans="2:4">
      <c r="B5109" s="97" t="str">
        <f t="shared" si="243"/>
        <v>00</v>
      </c>
      <c r="C5109" s="98">
        <f t="shared" si="244"/>
        <v>5108</v>
      </c>
      <c r="D5109" s="97" t="str">
        <f t="shared" si="242"/>
        <v/>
      </c>
    </row>
    <row r="5110" spans="2:4">
      <c r="B5110" s="97" t="str">
        <f t="shared" si="243"/>
        <v>00</v>
      </c>
      <c r="C5110" s="98">
        <f t="shared" si="244"/>
        <v>5109</v>
      </c>
      <c r="D5110" s="97" t="str">
        <f t="shared" si="242"/>
        <v/>
      </c>
    </row>
    <row r="5111" spans="2:4">
      <c r="B5111" s="97" t="str">
        <f t="shared" si="243"/>
        <v>00</v>
      </c>
      <c r="C5111" s="98">
        <f t="shared" si="244"/>
        <v>5110</v>
      </c>
      <c r="D5111" s="97" t="str">
        <f t="shared" si="242"/>
        <v/>
      </c>
    </row>
    <row r="5112" spans="2:4">
      <c r="B5112" s="97" t="str">
        <f t="shared" si="243"/>
        <v>00</v>
      </c>
      <c r="C5112" s="98">
        <f t="shared" si="244"/>
        <v>5111</v>
      </c>
      <c r="D5112" s="97" t="str">
        <f t="shared" si="242"/>
        <v/>
      </c>
    </row>
    <row r="5113" spans="2:4">
      <c r="B5113" s="97" t="str">
        <f t="shared" si="243"/>
        <v>00</v>
      </c>
      <c r="C5113" s="98">
        <f t="shared" si="244"/>
        <v>5112</v>
      </c>
      <c r="D5113" s="97" t="str">
        <f t="shared" si="242"/>
        <v/>
      </c>
    </row>
    <row r="5114" spans="2:4">
      <c r="B5114" s="97" t="str">
        <f t="shared" si="243"/>
        <v>00</v>
      </c>
      <c r="C5114" s="98">
        <f t="shared" si="244"/>
        <v>5113</v>
      </c>
      <c r="D5114" s="97" t="str">
        <f t="shared" si="242"/>
        <v/>
      </c>
    </row>
    <row r="5115" spans="2:4">
      <c r="B5115" s="97" t="str">
        <f t="shared" si="243"/>
        <v>00</v>
      </c>
      <c r="C5115" s="98">
        <f t="shared" si="244"/>
        <v>5114</v>
      </c>
      <c r="D5115" s="97" t="str">
        <f t="shared" si="242"/>
        <v/>
      </c>
    </row>
    <row r="5116" spans="2:4">
      <c r="B5116" s="97" t="str">
        <f t="shared" si="243"/>
        <v>00</v>
      </c>
      <c r="C5116" s="98">
        <f t="shared" si="244"/>
        <v>5115</v>
      </c>
      <c r="D5116" s="97" t="str">
        <f t="shared" si="242"/>
        <v/>
      </c>
    </row>
    <row r="5117" spans="2:4">
      <c r="B5117" s="97" t="str">
        <f t="shared" si="243"/>
        <v>00</v>
      </c>
      <c r="C5117" s="98">
        <f t="shared" si="244"/>
        <v>5116</v>
      </c>
      <c r="D5117" s="97" t="str">
        <f t="shared" si="242"/>
        <v/>
      </c>
    </row>
    <row r="5118" spans="2:4">
      <c r="B5118" s="97" t="str">
        <f t="shared" si="243"/>
        <v>00</v>
      </c>
      <c r="C5118" s="98">
        <f t="shared" si="244"/>
        <v>5117</v>
      </c>
      <c r="D5118" s="97" t="str">
        <f t="shared" si="242"/>
        <v/>
      </c>
    </row>
    <row r="5119" spans="2:4">
      <c r="B5119" s="97" t="str">
        <f t="shared" si="243"/>
        <v>00</v>
      </c>
      <c r="C5119" s="98">
        <f t="shared" si="244"/>
        <v>5118</v>
      </c>
      <c r="D5119" s="97" t="str">
        <f t="shared" si="242"/>
        <v/>
      </c>
    </row>
    <row r="5120" spans="2:4">
      <c r="B5120" s="97" t="str">
        <f t="shared" si="243"/>
        <v>00</v>
      </c>
      <c r="C5120" s="98">
        <f t="shared" si="244"/>
        <v>5119</v>
      </c>
      <c r="D5120" s="97" t="str">
        <f t="shared" si="242"/>
        <v/>
      </c>
    </row>
    <row r="5121" spans="2:4">
      <c r="B5121" s="97" t="str">
        <f t="shared" si="243"/>
        <v>00</v>
      </c>
      <c r="C5121" s="98">
        <f t="shared" si="244"/>
        <v>5120</v>
      </c>
      <c r="D5121" s="97" t="str">
        <f t="shared" si="242"/>
        <v/>
      </c>
    </row>
    <row r="5122" spans="2:4">
      <c r="B5122" s="97" t="str">
        <f t="shared" si="243"/>
        <v>00</v>
      </c>
      <c r="C5122" s="98">
        <f t="shared" si="244"/>
        <v>5121</v>
      </c>
      <c r="D5122" s="97" t="str">
        <f t="shared" ref="D5122:D5185" si="245">IF(A5122&gt;0,CHAR(A5122),"")</f>
        <v/>
      </c>
    </row>
    <row r="5123" spans="2:4">
      <c r="B5123" s="97" t="str">
        <f t="shared" ref="B5123:B5186" si="246">DEC2HEX(A5123,2)</f>
        <v>00</v>
      </c>
      <c r="C5123" s="98">
        <f t="shared" ref="C5123:C5186" si="247">C5122+1</f>
        <v>5122</v>
      </c>
      <c r="D5123" s="97" t="str">
        <f t="shared" si="245"/>
        <v/>
      </c>
    </row>
    <row r="5124" spans="2:4">
      <c r="B5124" s="97" t="str">
        <f t="shared" si="246"/>
        <v>00</v>
      </c>
      <c r="C5124" s="98">
        <f t="shared" si="247"/>
        <v>5123</v>
      </c>
      <c r="D5124" s="97" t="str">
        <f t="shared" si="245"/>
        <v/>
      </c>
    </row>
    <row r="5125" spans="2:4">
      <c r="B5125" s="97" t="str">
        <f t="shared" si="246"/>
        <v>00</v>
      </c>
      <c r="C5125" s="98">
        <f t="shared" si="247"/>
        <v>5124</v>
      </c>
      <c r="D5125" s="97" t="str">
        <f t="shared" si="245"/>
        <v/>
      </c>
    </row>
    <row r="5126" spans="2:4">
      <c r="B5126" s="97" t="str">
        <f t="shared" si="246"/>
        <v>00</v>
      </c>
      <c r="C5126" s="98">
        <f t="shared" si="247"/>
        <v>5125</v>
      </c>
      <c r="D5126" s="97" t="str">
        <f t="shared" si="245"/>
        <v/>
      </c>
    </row>
    <row r="5127" spans="2:4">
      <c r="B5127" s="97" t="str">
        <f t="shared" si="246"/>
        <v>00</v>
      </c>
      <c r="C5127" s="98">
        <f t="shared" si="247"/>
        <v>5126</v>
      </c>
      <c r="D5127" s="97" t="str">
        <f t="shared" si="245"/>
        <v/>
      </c>
    </row>
    <row r="5128" spans="2:4">
      <c r="B5128" s="97" t="str">
        <f t="shared" si="246"/>
        <v>00</v>
      </c>
      <c r="C5128" s="98">
        <f t="shared" si="247"/>
        <v>5127</v>
      </c>
      <c r="D5128" s="97" t="str">
        <f t="shared" si="245"/>
        <v/>
      </c>
    </row>
    <row r="5129" spans="2:4">
      <c r="B5129" s="97" t="str">
        <f t="shared" si="246"/>
        <v>00</v>
      </c>
      <c r="C5129" s="98">
        <f t="shared" si="247"/>
        <v>5128</v>
      </c>
      <c r="D5129" s="97" t="str">
        <f t="shared" si="245"/>
        <v/>
      </c>
    </row>
    <row r="5130" spans="2:4">
      <c r="B5130" s="97" t="str">
        <f t="shared" si="246"/>
        <v>00</v>
      </c>
      <c r="C5130" s="98">
        <f t="shared" si="247"/>
        <v>5129</v>
      </c>
      <c r="D5130" s="97" t="str">
        <f t="shared" si="245"/>
        <v/>
      </c>
    </row>
    <row r="5131" spans="2:4">
      <c r="B5131" s="97" t="str">
        <f t="shared" si="246"/>
        <v>00</v>
      </c>
      <c r="C5131" s="98">
        <f t="shared" si="247"/>
        <v>5130</v>
      </c>
      <c r="D5131" s="97" t="str">
        <f t="shared" si="245"/>
        <v/>
      </c>
    </row>
    <row r="5132" spans="2:4">
      <c r="B5132" s="97" t="str">
        <f t="shared" si="246"/>
        <v>00</v>
      </c>
      <c r="C5132" s="98">
        <f t="shared" si="247"/>
        <v>5131</v>
      </c>
      <c r="D5132" s="97" t="str">
        <f t="shared" si="245"/>
        <v/>
      </c>
    </row>
    <row r="5133" spans="2:4">
      <c r="B5133" s="97" t="str">
        <f t="shared" si="246"/>
        <v>00</v>
      </c>
      <c r="C5133" s="98">
        <f t="shared" si="247"/>
        <v>5132</v>
      </c>
      <c r="D5133" s="97" t="str">
        <f t="shared" si="245"/>
        <v/>
      </c>
    </row>
    <row r="5134" spans="2:4">
      <c r="B5134" s="97" t="str">
        <f t="shared" si="246"/>
        <v>00</v>
      </c>
      <c r="C5134" s="98">
        <f t="shared" si="247"/>
        <v>5133</v>
      </c>
      <c r="D5134" s="97" t="str">
        <f t="shared" si="245"/>
        <v/>
      </c>
    </row>
    <row r="5135" spans="2:4">
      <c r="B5135" s="97" t="str">
        <f t="shared" si="246"/>
        <v>00</v>
      </c>
      <c r="C5135" s="98">
        <f t="shared" si="247"/>
        <v>5134</v>
      </c>
      <c r="D5135" s="97" t="str">
        <f t="shared" si="245"/>
        <v/>
      </c>
    </row>
    <row r="5136" spans="2:4">
      <c r="B5136" s="97" t="str">
        <f t="shared" si="246"/>
        <v>00</v>
      </c>
      <c r="C5136" s="98">
        <f t="shared" si="247"/>
        <v>5135</v>
      </c>
      <c r="D5136" s="97" t="str">
        <f t="shared" si="245"/>
        <v/>
      </c>
    </row>
    <row r="5137" spans="2:4">
      <c r="B5137" s="97" t="str">
        <f t="shared" si="246"/>
        <v>00</v>
      </c>
      <c r="C5137" s="98">
        <f t="shared" si="247"/>
        <v>5136</v>
      </c>
      <c r="D5137" s="97" t="str">
        <f t="shared" si="245"/>
        <v/>
      </c>
    </row>
    <row r="5138" spans="2:4">
      <c r="B5138" s="97" t="str">
        <f t="shared" si="246"/>
        <v>00</v>
      </c>
      <c r="C5138" s="98">
        <f t="shared" si="247"/>
        <v>5137</v>
      </c>
      <c r="D5138" s="97" t="str">
        <f t="shared" si="245"/>
        <v/>
      </c>
    </row>
    <row r="5139" spans="2:4">
      <c r="B5139" s="97" t="str">
        <f t="shared" si="246"/>
        <v>00</v>
      </c>
      <c r="C5139" s="98">
        <f t="shared" si="247"/>
        <v>5138</v>
      </c>
      <c r="D5139" s="97" t="str">
        <f t="shared" si="245"/>
        <v/>
      </c>
    </row>
    <row r="5140" spans="2:4">
      <c r="B5140" s="97" t="str">
        <f t="shared" si="246"/>
        <v>00</v>
      </c>
      <c r="C5140" s="98">
        <f t="shared" si="247"/>
        <v>5139</v>
      </c>
      <c r="D5140" s="97" t="str">
        <f t="shared" si="245"/>
        <v/>
      </c>
    </row>
    <row r="5141" spans="2:4">
      <c r="B5141" s="97" t="str">
        <f t="shared" si="246"/>
        <v>00</v>
      </c>
      <c r="C5141" s="98">
        <f t="shared" si="247"/>
        <v>5140</v>
      </c>
      <c r="D5141" s="97" t="str">
        <f t="shared" si="245"/>
        <v/>
      </c>
    </row>
    <row r="5142" spans="2:4">
      <c r="B5142" s="97" t="str">
        <f t="shared" si="246"/>
        <v>00</v>
      </c>
      <c r="C5142" s="98">
        <f t="shared" si="247"/>
        <v>5141</v>
      </c>
      <c r="D5142" s="97" t="str">
        <f t="shared" si="245"/>
        <v/>
      </c>
    </row>
    <row r="5143" spans="2:4">
      <c r="B5143" s="97" t="str">
        <f t="shared" si="246"/>
        <v>00</v>
      </c>
      <c r="C5143" s="98">
        <f t="shared" si="247"/>
        <v>5142</v>
      </c>
      <c r="D5143" s="97" t="str">
        <f t="shared" si="245"/>
        <v/>
      </c>
    </row>
    <row r="5144" spans="2:4">
      <c r="B5144" s="97" t="str">
        <f t="shared" si="246"/>
        <v>00</v>
      </c>
      <c r="C5144" s="98">
        <f t="shared" si="247"/>
        <v>5143</v>
      </c>
      <c r="D5144" s="97" t="str">
        <f t="shared" si="245"/>
        <v/>
      </c>
    </row>
    <row r="5145" spans="2:4">
      <c r="B5145" s="97" t="str">
        <f t="shared" si="246"/>
        <v>00</v>
      </c>
      <c r="C5145" s="98">
        <f t="shared" si="247"/>
        <v>5144</v>
      </c>
      <c r="D5145" s="97" t="str">
        <f t="shared" si="245"/>
        <v/>
      </c>
    </row>
    <row r="5146" spans="2:4">
      <c r="B5146" s="97" t="str">
        <f t="shared" si="246"/>
        <v>00</v>
      </c>
      <c r="C5146" s="98">
        <f t="shared" si="247"/>
        <v>5145</v>
      </c>
      <c r="D5146" s="97" t="str">
        <f t="shared" si="245"/>
        <v/>
      </c>
    </row>
    <row r="5147" spans="2:4">
      <c r="B5147" s="97" t="str">
        <f t="shared" si="246"/>
        <v>00</v>
      </c>
      <c r="C5147" s="98">
        <f t="shared" si="247"/>
        <v>5146</v>
      </c>
      <c r="D5147" s="97" t="str">
        <f t="shared" si="245"/>
        <v/>
      </c>
    </row>
    <row r="5148" spans="2:4">
      <c r="B5148" s="97" t="str">
        <f t="shared" si="246"/>
        <v>00</v>
      </c>
      <c r="C5148" s="98">
        <f t="shared" si="247"/>
        <v>5147</v>
      </c>
      <c r="D5148" s="97" t="str">
        <f t="shared" si="245"/>
        <v/>
      </c>
    </row>
    <row r="5149" spans="2:4">
      <c r="B5149" s="97" t="str">
        <f t="shared" si="246"/>
        <v>00</v>
      </c>
      <c r="C5149" s="98">
        <f t="shared" si="247"/>
        <v>5148</v>
      </c>
      <c r="D5149" s="97" t="str">
        <f t="shared" si="245"/>
        <v/>
      </c>
    </row>
    <row r="5150" spans="2:4">
      <c r="B5150" s="97" t="str">
        <f t="shared" si="246"/>
        <v>00</v>
      </c>
      <c r="C5150" s="98">
        <f t="shared" si="247"/>
        <v>5149</v>
      </c>
      <c r="D5150" s="97" t="str">
        <f t="shared" si="245"/>
        <v/>
      </c>
    </row>
    <row r="5151" spans="2:4">
      <c r="B5151" s="97" t="str">
        <f t="shared" si="246"/>
        <v>00</v>
      </c>
      <c r="C5151" s="98">
        <f t="shared" si="247"/>
        <v>5150</v>
      </c>
      <c r="D5151" s="97" t="str">
        <f t="shared" si="245"/>
        <v/>
      </c>
    </row>
    <row r="5152" spans="2:4">
      <c r="B5152" s="97" t="str">
        <f t="shared" si="246"/>
        <v>00</v>
      </c>
      <c r="C5152" s="98">
        <f t="shared" si="247"/>
        <v>5151</v>
      </c>
      <c r="D5152" s="97" t="str">
        <f t="shared" si="245"/>
        <v/>
      </c>
    </row>
    <row r="5153" spans="2:4">
      <c r="B5153" s="97" t="str">
        <f t="shared" si="246"/>
        <v>00</v>
      </c>
      <c r="C5153" s="98">
        <f t="shared" si="247"/>
        <v>5152</v>
      </c>
      <c r="D5153" s="97" t="str">
        <f t="shared" si="245"/>
        <v/>
      </c>
    </row>
    <row r="5154" spans="2:4">
      <c r="B5154" s="97" t="str">
        <f t="shared" si="246"/>
        <v>00</v>
      </c>
      <c r="C5154" s="98">
        <f t="shared" si="247"/>
        <v>5153</v>
      </c>
      <c r="D5154" s="97" t="str">
        <f t="shared" si="245"/>
        <v/>
      </c>
    </row>
    <row r="5155" spans="2:4">
      <c r="B5155" s="97" t="str">
        <f t="shared" si="246"/>
        <v>00</v>
      </c>
      <c r="C5155" s="98">
        <f t="shared" si="247"/>
        <v>5154</v>
      </c>
      <c r="D5155" s="97" t="str">
        <f t="shared" si="245"/>
        <v/>
      </c>
    </row>
    <row r="5156" spans="2:4">
      <c r="B5156" s="97" t="str">
        <f t="shared" si="246"/>
        <v>00</v>
      </c>
      <c r="C5156" s="98">
        <f t="shared" si="247"/>
        <v>5155</v>
      </c>
      <c r="D5156" s="97" t="str">
        <f t="shared" si="245"/>
        <v/>
      </c>
    </row>
    <row r="5157" spans="2:4">
      <c r="B5157" s="97" t="str">
        <f t="shared" si="246"/>
        <v>00</v>
      </c>
      <c r="C5157" s="98">
        <f t="shared" si="247"/>
        <v>5156</v>
      </c>
      <c r="D5157" s="97" t="str">
        <f t="shared" si="245"/>
        <v/>
      </c>
    </row>
    <row r="5158" spans="2:4">
      <c r="B5158" s="97" t="str">
        <f t="shared" si="246"/>
        <v>00</v>
      </c>
      <c r="C5158" s="98">
        <f t="shared" si="247"/>
        <v>5157</v>
      </c>
      <c r="D5158" s="97" t="str">
        <f t="shared" si="245"/>
        <v/>
      </c>
    </row>
    <row r="5159" spans="2:4">
      <c r="B5159" s="97" t="str">
        <f t="shared" si="246"/>
        <v>00</v>
      </c>
      <c r="C5159" s="98">
        <f t="shared" si="247"/>
        <v>5158</v>
      </c>
      <c r="D5159" s="97" t="str">
        <f t="shared" si="245"/>
        <v/>
      </c>
    </row>
    <row r="5160" spans="2:4">
      <c r="B5160" s="97" t="str">
        <f t="shared" si="246"/>
        <v>00</v>
      </c>
      <c r="C5160" s="98">
        <f t="shared" si="247"/>
        <v>5159</v>
      </c>
      <c r="D5160" s="97" t="str">
        <f t="shared" si="245"/>
        <v/>
      </c>
    </row>
    <row r="5161" spans="2:4">
      <c r="B5161" s="97" t="str">
        <f t="shared" si="246"/>
        <v>00</v>
      </c>
      <c r="C5161" s="98">
        <f t="shared" si="247"/>
        <v>5160</v>
      </c>
      <c r="D5161" s="97" t="str">
        <f t="shared" si="245"/>
        <v/>
      </c>
    </row>
    <row r="5162" spans="2:4">
      <c r="B5162" s="97" t="str">
        <f t="shared" si="246"/>
        <v>00</v>
      </c>
      <c r="C5162" s="98">
        <f t="shared" si="247"/>
        <v>5161</v>
      </c>
      <c r="D5162" s="97" t="str">
        <f t="shared" si="245"/>
        <v/>
      </c>
    </row>
    <row r="5163" spans="2:4">
      <c r="B5163" s="97" t="str">
        <f t="shared" si="246"/>
        <v>00</v>
      </c>
      <c r="C5163" s="98">
        <f t="shared" si="247"/>
        <v>5162</v>
      </c>
      <c r="D5163" s="97" t="str">
        <f t="shared" si="245"/>
        <v/>
      </c>
    </row>
    <row r="5164" spans="2:4">
      <c r="B5164" s="97" t="str">
        <f t="shared" si="246"/>
        <v>00</v>
      </c>
      <c r="C5164" s="98">
        <f t="shared" si="247"/>
        <v>5163</v>
      </c>
      <c r="D5164" s="97" t="str">
        <f t="shared" si="245"/>
        <v/>
      </c>
    </row>
    <row r="5165" spans="2:4">
      <c r="B5165" s="97" t="str">
        <f t="shared" si="246"/>
        <v>00</v>
      </c>
      <c r="C5165" s="98">
        <f t="shared" si="247"/>
        <v>5164</v>
      </c>
      <c r="D5165" s="97" t="str">
        <f t="shared" si="245"/>
        <v/>
      </c>
    </row>
    <row r="5166" spans="2:4">
      <c r="B5166" s="97" t="str">
        <f t="shared" si="246"/>
        <v>00</v>
      </c>
      <c r="C5166" s="98">
        <f t="shared" si="247"/>
        <v>5165</v>
      </c>
      <c r="D5166" s="97" t="str">
        <f t="shared" si="245"/>
        <v/>
      </c>
    </row>
    <row r="5167" spans="2:4">
      <c r="B5167" s="97" t="str">
        <f t="shared" si="246"/>
        <v>00</v>
      </c>
      <c r="C5167" s="98">
        <f t="shared" si="247"/>
        <v>5166</v>
      </c>
      <c r="D5167" s="97" t="str">
        <f t="shared" si="245"/>
        <v/>
      </c>
    </row>
    <row r="5168" spans="2:4">
      <c r="B5168" s="97" t="str">
        <f t="shared" si="246"/>
        <v>00</v>
      </c>
      <c r="C5168" s="98">
        <f t="shared" si="247"/>
        <v>5167</v>
      </c>
      <c r="D5168" s="97" t="str">
        <f t="shared" si="245"/>
        <v/>
      </c>
    </row>
    <row r="5169" spans="2:4">
      <c r="B5169" s="97" t="str">
        <f t="shared" si="246"/>
        <v>00</v>
      </c>
      <c r="C5169" s="98">
        <f t="shared" si="247"/>
        <v>5168</v>
      </c>
      <c r="D5169" s="97" t="str">
        <f t="shared" si="245"/>
        <v/>
      </c>
    </row>
    <row r="5170" spans="2:4">
      <c r="B5170" s="97" t="str">
        <f t="shared" si="246"/>
        <v>00</v>
      </c>
      <c r="C5170" s="98">
        <f t="shared" si="247"/>
        <v>5169</v>
      </c>
      <c r="D5170" s="97" t="str">
        <f t="shared" si="245"/>
        <v/>
      </c>
    </row>
    <row r="5171" spans="2:4">
      <c r="B5171" s="97" t="str">
        <f t="shared" si="246"/>
        <v>00</v>
      </c>
      <c r="C5171" s="98">
        <f t="shared" si="247"/>
        <v>5170</v>
      </c>
      <c r="D5171" s="97" t="str">
        <f t="shared" si="245"/>
        <v/>
      </c>
    </row>
    <row r="5172" spans="2:4">
      <c r="B5172" s="97" t="str">
        <f t="shared" si="246"/>
        <v>00</v>
      </c>
      <c r="C5172" s="98">
        <f t="shared" si="247"/>
        <v>5171</v>
      </c>
      <c r="D5172" s="97" t="str">
        <f t="shared" si="245"/>
        <v/>
      </c>
    </row>
    <row r="5173" spans="2:4">
      <c r="B5173" s="97" t="str">
        <f t="shared" si="246"/>
        <v>00</v>
      </c>
      <c r="C5173" s="98">
        <f t="shared" si="247"/>
        <v>5172</v>
      </c>
      <c r="D5173" s="97" t="str">
        <f t="shared" si="245"/>
        <v/>
      </c>
    </row>
    <row r="5174" spans="2:4">
      <c r="B5174" s="97" t="str">
        <f t="shared" si="246"/>
        <v>00</v>
      </c>
      <c r="C5174" s="98">
        <f t="shared" si="247"/>
        <v>5173</v>
      </c>
      <c r="D5174" s="97" t="str">
        <f t="shared" si="245"/>
        <v/>
      </c>
    </row>
    <row r="5175" spans="2:4">
      <c r="B5175" s="97" t="str">
        <f t="shared" si="246"/>
        <v>00</v>
      </c>
      <c r="C5175" s="98">
        <f t="shared" si="247"/>
        <v>5174</v>
      </c>
      <c r="D5175" s="97" t="str">
        <f t="shared" si="245"/>
        <v/>
      </c>
    </row>
    <row r="5176" spans="2:4">
      <c r="B5176" s="97" t="str">
        <f t="shared" si="246"/>
        <v>00</v>
      </c>
      <c r="C5176" s="98">
        <f t="shared" si="247"/>
        <v>5175</v>
      </c>
      <c r="D5176" s="97" t="str">
        <f t="shared" si="245"/>
        <v/>
      </c>
    </row>
    <row r="5177" spans="2:4">
      <c r="B5177" s="97" t="str">
        <f t="shared" si="246"/>
        <v>00</v>
      </c>
      <c r="C5177" s="98">
        <f t="shared" si="247"/>
        <v>5176</v>
      </c>
      <c r="D5177" s="97" t="str">
        <f t="shared" si="245"/>
        <v/>
      </c>
    </row>
    <row r="5178" spans="2:4">
      <c r="B5178" s="97" t="str">
        <f t="shared" si="246"/>
        <v>00</v>
      </c>
      <c r="C5178" s="98">
        <f t="shared" si="247"/>
        <v>5177</v>
      </c>
      <c r="D5178" s="97" t="str">
        <f t="shared" si="245"/>
        <v/>
      </c>
    </row>
    <row r="5179" spans="2:4">
      <c r="B5179" s="97" t="str">
        <f t="shared" si="246"/>
        <v>00</v>
      </c>
      <c r="C5179" s="98">
        <f t="shared" si="247"/>
        <v>5178</v>
      </c>
      <c r="D5179" s="97" t="str">
        <f t="shared" si="245"/>
        <v/>
      </c>
    </row>
    <row r="5180" spans="2:4">
      <c r="B5180" s="97" t="str">
        <f t="shared" si="246"/>
        <v>00</v>
      </c>
      <c r="C5180" s="98">
        <f t="shared" si="247"/>
        <v>5179</v>
      </c>
      <c r="D5180" s="97" t="str">
        <f t="shared" si="245"/>
        <v/>
      </c>
    </row>
    <row r="5181" spans="2:4">
      <c r="B5181" s="97" t="str">
        <f t="shared" si="246"/>
        <v>00</v>
      </c>
      <c r="C5181" s="98">
        <f t="shared" si="247"/>
        <v>5180</v>
      </c>
      <c r="D5181" s="97" t="str">
        <f t="shared" si="245"/>
        <v/>
      </c>
    </row>
    <row r="5182" spans="2:4">
      <c r="B5182" s="97" t="str">
        <f t="shared" si="246"/>
        <v>00</v>
      </c>
      <c r="C5182" s="98">
        <f t="shared" si="247"/>
        <v>5181</v>
      </c>
      <c r="D5182" s="97" t="str">
        <f t="shared" si="245"/>
        <v/>
      </c>
    </row>
    <row r="5183" spans="2:4">
      <c r="B5183" s="97" t="str">
        <f t="shared" si="246"/>
        <v>00</v>
      </c>
      <c r="C5183" s="98">
        <f t="shared" si="247"/>
        <v>5182</v>
      </c>
      <c r="D5183" s="97" t="str">
        <f t="shared" si="245"/>
        <v/>
      </c>
    </row>
    <row r="5184" spans="2:4">
      <c r="B5184" s="97" t="str">
        <f t="shared" si="246"/>
        <v>00</v>
      </c>
      <c r="C5184" s="98">
        <f t="shared" si="247"/>
        <v>5183</v>
      </c>
      <c r="D5184" s="97" t="str">
        <f t="shared" si="245"/>
        <v/>
      </c>
    </row>
    <row r="5185" spans="2:4">
      <c r="B5185" s="97" t="str">
        <f t="shared" si="246"/>
        <v>00</v>
      </c>
      <c r="C5185" s="98">
        <f t="shared" si="247"/>
        <v>5184</v>
      </c>
      <c r="D5185" s="97" t="str">
        <f t="shared" si="245"/>
        <v/>
      </c>
    </row>
    <row r="5186" spans="2:4">
      <c r="B5186" s="97" t="str">
        <f t="shared" si="246"/>
        <v>00</v>
      </c>
      <c r="C5186" s="98">
        <f t="shared" si="247"/>
        <v>5185</v>
      </c>
      <c r="D5186" s="97" t="str">
        <f t="shared" ref="D5186:D5249" si="248">IF(A5186&gt;0,CHAR(A5186),"")</f>
        <v/>
      </c>
    </row>
    <row r="5187" spans="2:4">
      <c r="B5187" s="97" t="str">
        <f t="shared" ref="B5187:B5250" si="249">DEC2HEX(A5187,2)</f>
        <v>00</v>
      </c>
      <c r="C5187" s="98">
        <f t="shared" ref="C5187:C5250" si="250">C5186+1</f>
        <v>5186</v>
      </c>
      <c r="D5187" s="97" t="str">
        <f t="shared" si="248"/>
        <v/>
      </c>
    </row>
    <row r="5188" spans="2:4">
      <c r="B5188" s="97" t="str">
        <f t="shared" si="249"/>
        <v>00</v>
      </c>
      <c r="C5188" s="98">
        <f t="shared" si="250"/>
        <v>5187</v>
      </c>
      <c r="D5188" s="97" t="str">
        <f t="shared" si="248"/>
        <v/>
      </c>
    </row>
    <row r="5189" spans="2:4">
      <c r="B5189" s="97" t="str">
        <f t="shared" si="249"/>
        <v>00</v>
      </c>
      <c r="C5189" s="98">
        <f t="shared" si="250"/>
        <v>5188</v>
      </c>
      <c r="D5189" s="97" t="str">
        <f t="shared" si="248"/>
        <v/>
      </c>
    </row>
    <row r="5190" spans="2:4">
      <c r="B5190" s="97" t="str">
        <f t="shared" si="249"/>
        <v>00</v>
      </c>
      <c r="C5190" s="98">
        <f t="shared" si="250"/>
        <v>5189</v>
      </c>
      <c r="D5190" s="97" t="str">
        <f t="shared" si="248"/>
        <v/>
      </c>
    </row>
    <row r="5191" spans="2:4">
      <c r="B5191" s="97" t="str">
        <f t="shared" si="249"/>
        <v>00</v>
      </c>
      <c r="C5191" s="98">
        <f t="shared" si="250"/>
        <v>5190</v>
      </c>
      <c r="D5191" s="97" t="str">
        <f t="shared" si="248"/>
        <v/>
      </c>
    </row>
    <row r="5192" spans="2:4">
      <c r="B5192" s="97" t="str">
        <f t="shared" si="249"/>
        <v>00</v>
      </c>
      <c r="C5192" s="98">
        <f t="shared" si="250"/>
        <v>5191</v>
      </c>
      <c r="D5192" s="97" t="str">
        <f t="shared" si="248"/>
        <v/>
      </c>
    </row>
    <row r="5193" spans="2:4">
      <c r="B5193" s="97" t="str">
        <f t="shared" si="249"/>
        <v>00</v>
      </c>
      <c r="C5193" s="98">
        <f t="shared" si="250"/>
        <v>5192</v>
      </c>
      <c r="D5193" s="97" t="str">
        <f t="shared" si="248"/>
        <v/>
      </c>
    </row>
    <row r="5194" spans="2:4">
      <c r="B5194" s="97" t="str">
        <f t="shared" si="249"/>
        <v>00</v>
      </c>
      <c r="C5194" s="98">
        <f t="shared" si="250"/>
        <v>5193</v>
      </c>
      <c r="D5194" s="97" t="str">
        <f t="shared" si="248"/>
        <v/>
      </c>
    </row>
    <row r="5195" spans="2:4">
      <c r="B5195" s="97" t="str">
        <f t="shared" si="249"/>
        <v>00</v>
      </c>
      <c r="C5195" s="98">
        <f t="shared" si="250"/>
        <v>5194</v>
      </c>
      <c r="D5195" s="97" t="str">
        <f t="shared" si="248"/>
        <v/>
      </c>
    </row>
    <row r="5196" spans="2:4">
      <c r="B5196" s="97" t="str">
        <f t="shared" si="249"/>
        <v>00</v>
      </c>
      <c r="C5196" s="98">
        <f t="shared" si="250"/>
        <v>5195</v>
      </c>
      <c r="D5196" s="97" t="str">
        <f t="shared" si="248"/>
        <v/>
      </c>
    </row>
    <row r="5197" spans="2:4">
      <c r="B5197" s="97" t="str">
        <f t="shared" si="249"/>
        <v>00</v>
      </c>
      <c r="C5197" s="98">
        <f t="shared" si="250"/>
        <v>5196</v>
      </c>
      <c r="D5197" s="97" t="str">
        <f t="shared" si="248"/>
        <v/>
      </c>
    </row>
    <row r="5198" spans="2:4">
      <c r="B5198" s="97" t="str">
        <f t="shared" si="249"/>
        <v>00</v>
      </c>
      <c r="C5198" s="98">
        <f t="shared" si="250"/>
        <v>5197</v>
      </c>
      <c r="D5198" s="97" t="str">
        <f t="shared" si="248"/>
        <v/>
      </c>
    </row>
    <row r="5199" spans="2:4">
      <c r="B5199" s="97" t="str">
        <f t="shared" si="249"/>
        <v>00</v>
      </c>
      <c r="C5199" s="98">
        <f t="shared" si="250"/>
        <v>5198</v>
      </c>
      <c r="D5199" s="97" t="str">
        <f t="shared" si="248"/>
        <v/>
      </c>
    </row>
    <row r="5200" spans="2:4">
      <c r="B5200" s="97" t="str">
        <f t="shared" si="249"/>
        <v>00</v>
      </c>
      <c r="C5200" s="98">
        <f t="shared" si="250"/>
        <v>5199</v>
      </c>
      <c r="D5200" s="97" t="str">
        <f t="shared" si="248"/>
        <v/>
      </c>
    </row>
    <row r="5201" spans="2:4">
      <c r="B5201" s="97" t="str">
        <f t="shared" si="249"/>
        <v>00</v>
      </c>
      <c r="C5201" s="98">
        <f t="shared" si="250"/>
        <v>5200</v>
      </c>
      <c r="D5201" s="97" t="str">
        <f t="shared" si="248"/>
        <v/>
      </c>
    </row>
    <row r="5202" spans="2:4">
      <c r="B5202" s="97" t="str">
        <f t="shared" si="249"/>
        <v>00</v>
      </c>
      <c r="C5202" s="98">
        <f t="shared" si="250"/>
        <v>5201</v>
      </c>
      <c r="D5202" s="97" t="str">
        <f t="shared" si="248"/>
        <v/>
      </c>
    </row>
    <row r="5203" spans="2:4">
      <c r="B5203" s="97" t="str">
        <f t="shared" si="249"/>
        <v>00</v>
      </c>
      <c r="C5203" s="98">
        <f t="shared" si="250"/>
        <v>5202</v>
      </c>
      <c r="D5203" s="97" t="str">
        <f t="shared" si="248"/>
        <v/>
      </c>
    </row>
    <row r="5204" spans="2:4">
      <c r="B5204" s="97" t="str">
        <f t="shared" si="249"/>
        <v>00</v>
      </c>
      <c r="C5204" s="98">
        <f t="shared" si="250"/>
        <v>5203</v>
      </c>
      <c r="D5204" s="97" t="str">
        <f t="shared" si="248"/>
        <v/>
      </c>
    </row>
    <row r="5205" spans="2:4">
      <c r="B5205" s="97" t="str">
        <f t="shared" si="249"/>
        <v>00</v>
      </c>
      <c r="C5205" s="98">
        <f t="shared" si="250"/>
        <v>5204</v>
      </c>
      <c r="D5205" s="97" t="str">
        <f t="shared" si="248"/>
        <v/>
      </c>
    </row>
    <row r="5206" spans="2:4">
      <c r="B5206" s="97" t="str">
        <f t="shared" si="249"/>
        <v>00</v>
      </c>
      <c r="C5206" s="98">
        <f t="shared" si="250"/>
        <v>5205</v>
      </c>
      <c r="D5206" s="97" t="str">
        <f t="shared" si="248"/>
        <v/>
      </c>
    </row>
    <row r="5207" spans="2:4">
      <c r="B5207" s="97" t="str">
        <f t="shared" si="249"/>
        <v>00</v>
      </c>
      <c r="C5207" s="98">
        <f t="shared" si="250"/>
        <v>5206</v>
      </c>
      <c r="D5207" s="97" t="str">
        <f t="shared" si="248"/>
        <v/>
      </c>
    </row>
    <row r="5208" spans="2:4">
      <c r="B5208" s="97" t="str">
        <f t="shared" si="249"/>
        <v>00</v>
      </c>
      <c r="C5208" s="98">
        <f t="shared" si="250"/>
        <v>5207</v>
      </c>
      <c r="D5208" s="97" t="str">
        <f t="shared" si="248"/>
        <v/>
      </c>
    </row>
    <row r="5209" spans="2:4">
      <c r="B5209" s="97" t="str">
        <f t="shared" si="249"/>
        <v>00</v>
      </c>
      <c r="C5209" s="98">
        <f t="shared" si="250"/>
        <v>5208</v>
      </c>
      <c r="D5209" s="97" t="str">
        <f t="shared" si="248"/>
        <v/>
      </c>
    </row>
    <row r="5210" spans="2:4">
      <c r="B5210" s="97" t="str">
        <f t="shared" si="249"/>
        <v>00</v>
      </c>
      <c r="C5210" s="98">
        <f t="shared" si="250"/>
        <v>5209</v>
      </c>
      <c r="D5210" s="97" t="str">
        <f t="shared" si="248"/>
        <v/>
      </c>
    </row>
    <row r="5211" spans="2:4">
      <c r="B5211" s="97" t="str">
        <f t="shared" si="249"/>
        <v>00</v>
      </c>
      <c r="C5211" s="98">
        <f t="shared" si="250"/>
        <v>5210</v>
      </c>
      <c r="D5211" s="97" t="str">
        <f t="shared" si="248"/>
        <v/>
      </c>
    </row>
    <row r="5212" spans="2:4">
      <c r="B5212" s="97" t="str">
        <f t="shared" si="249"/>
        <v>00</v>
      </c>
      <c r="C5212" s="98">
        <f t="shared" si="250"/>
        <v>5211</v>
      </c>
      <c r="D5212" s="97" t="str">
        <f t="shared" si="248"/>
        <v/>
      </c>
    </row>
    <row r="5213" spans="2:4">
      <c r="B5213" s="97" t="str">
        <f t="shared" si="249"/>
        <v>00</v>
      </c>
      <c r="C5213" s="98">
        <f t="shared" si="250"/>
        <v>5212</v>
      </c>
      <c r="D5213" s="97" t="str">
        <f t="shared" si="248"/>
        <v/>
      </c>
    </row>
    <row r="5214" spans="2:4">
      <c r="B5214" s="97" t="str">
        <f t="shared" si="249"/>
        <v>00</v>
      </c>
      <c r="C5214" s="98">
        <f t="shared" si="250"/>
        <v>5213</v>
      </c>
      <c r="D5214" s="97" t="str">
        <f t="shared" si="248"/>
        <v/>
      </c>
    </row>
    <row r="5215" spans="2:4">
      <c r="B5215" s="97" t="str">
        <f t="shared" si="249"/>
        <v>00</v>
      </c>
      <c r="C5215" s="98">
        <f t="shared" si="250"/>
        <v>5214</v>
      </c>
      <c r="D5215" s="97" t="str">
        <f t="shared" si="248"/>
        <v/>
      </c>
    </row>
    <row r="5216" spans="2:4">
      <c r="B5216" s="97" t="str">
        <f t="shared" si="249"/>
        <v>00</v>
      </c>
      <c r="C5216" s="98">
        <f t="shared" si="250"/>
        <v>5215</v>
      </c>
      <c r="D5216" s="97" t="str">
        <f t="shared" si="248"/>
        <v/>
      </c>
    </row>
    <row r="5217" spans="2:4">
      <c r="B5217" s="97" t="str">
        <f t="shared" si="249"/>
        <v>00</v>
      </c>
      <c r="C5217" s="98">
        <f t="shared" si="250"/>
        <v>5216</v>
      </c>
      <c r="D5217" s="97" t="str">
        <f t="shared" si="248"/>
        <v/>
      </c>
    </row>
    <row r="5218" spans="2:4">
      <c r="B5218" s="97" t="str">
        <f t="shared" si="249"/>
        <v>00</v>
      </c>
      <c r="C5218" s="98">
        <f t="shared" si="250"/>
        <v>5217</v>
      </c>
      <c r="D5218" s="97" t="str">
        <f t="shared" si="248"/>
        <v/>
      </c>
    </row>
    <row r="5219" spans="2:4">
      <c r="B5219" s="97" t="str">
        <f t="shared" si="249"/>
        <v>00</v>
      </c>
      <c r="C5219" s="98">
        <f t="shared" si="250"/>
        <v>5218</v>
      </c>
      <c r="D5219" s="97" t="str">
        <f t="shared" si="248"/>
        <v/>
      </c>
    </row>
    <row r="5220" spans="2:4">
      <c r="B5220" s="97" t="str">
        <f t="shared" si="249"/>
        <v>00</v>
      </c>
      <c r="C5220" s="98">
        <f t="shared" si="250"/>
        <v>5219</v>
      </c>
      <c r="D5220" s="97" t="str">
        <f t="shared" si="248"/>
        <v/>
      </c>
    </row>
    <row r="5221" spans="2:4">
      <c r="B5221" s="97" t="str">
        <f t="shared" si="249"/>
        <v>00</v>
      </c>
      <c r="C5221" s="98">
        <f t="shared" si="250"/>
        <v>5220</v>
      </c>
      <c r="D5221" s="97" t="str">
        <f t="shared" si="248"/>
        <v/>
      </c>
    </row>
    <row r="5222" spans="2:4">
      <c r="B5222" s="97" t="str">
        <f t="shared" si="249"/>
        <v>00</v>
      </c>
      <c r="C5222" s="98">
        <f t="shared" si="250"/>
        <v>5221</v>
      </c>
      <c r="D5222" s="97" t="str">
        <f t="shared" si="248"/>
        <v/>
      </c>
    </row>
    <row r="5223" spans="2:4">
      <c r="B5223" s="97" t="str">
        <f t="shared" si="249"/>
        <v>00</v>
      </c>
      <c r="C5223" s="98">
        <f t="shared" si="250"/>
        <v>5222</v>
      </c>
      <c r="D5223" s="97" t="str">
        <f t="shared" si="248"/>
        <v/>
      </c>
    </row>
    <row r="5224" spans="2:4">
      <c r="B5224" s="97" t="str">
        <f t="shared" si="249"/>
        <v>00</v>
      </c>
      <c r="C5224" s="98">
        <f t="shared" si="250"/>
        <v>5223</v>
      </c>
      <c r="D5224" s="97" t="str">
        <f t="shared" si="248"/>
        <v/>
      </c>
    </row>
    <row r="5225" spans="2:4">
      <c r="B5225" s="97" t="str">
        <f t="shared" si="249"/>
        <v>00</v>
      </c>
      <c r="C5225" s="98">
        <f t="shared" si="250"/>
        <v>5224</v>
      </c>
      <c r="D5225" s="97" t="str">
        <f t="shared" si="248"/>
        <v/>
      </c>
    </row>
    <row r="5226" spans="2:4">
      <c r="B5226" s="97" t="str">
        <f t="shared" si="249"/>
        <v>00</v>
      </c>
      <c r="C5226" s="98">
        <f t="shared" si="250"/>
        <v>5225</v>
      </c>
      <c r="D5226" s="97" t="str">
        <f t="shared" si="248"/>
        <v/>
      </c>
    </row>
    <row r="5227" spans="2:4">
      <c r="B5227" s="97" t="str">
        <f t="shared" si="249"/>
        <v>00</v>
      </c>
      <c r="C5227" s="98">
        <f t="shared" si="250"/>
        <v>5226</v>
      </c>
      <c r="D5227" s="97" t="str">
        <f t="shared" si="248"/>
        <v/>
      </c>
    </row>
    <row r="5228" spans="2:4">
      <c r="B5228" s="97" t="str">
        <f t="shared" si="249"/>
        <v>00</v>
      </c>
      <c r="C5228" s="98">
        <f t="shared" si="250"/>
        <v>5227</v>
      </c>
      <c r="D5228" s="97" t="str">
        <f t="shared" si="248"/>
        <v/>
      </c>
    </row>
    <row r="5229" spans="2:4">
      <c r="B5229" s="97" t="str">
        <f t="shared" si="249"/>
        <v>00</v>
      </c>
      <c r="C5229" s="98">
        <f t="shared" si="250"/>
        <v>5228</v>
      </c>
      <c r="D5229" s="97" t="str">
        <f t="shared" si="248"/>
        <v/>
      </c>
    </row>
    <row r="5230" spans="2:4">
      <c r="B5230" s="97" t="str">
        <f t="shared" si="249"/>
        <v>00</v>
      </c>
      <c r="C5230" s="98">
        <f t="shared" si="250"/>
        <v>5229</v>
      </c>
      <c r="D5230" s="97" t="str">
        <f t="shared" si="248"/>
        <v/>
      </c>
    </row>
    <row r="5231" spans="2:4">
      <c r="B5231" s="97" t="str">
        <f t="shared" si="249"/>
        <v>00</v>
      </c>
      <c r="C5231" s="98">
        <f t="shared" si="250"/>
        <v>5230</v>
      </c>
      <c r="D5231" s="97" t="str">
        <f t="shared" si="248"/>
        <v/>
      </c>
    </row>
    <row r="5232" spans="2:4">
      <c r="B5232" s="97" t="str">
        <f t="shared" si="249"/>
        <v>00</v>
      </c>
      <c r="C5232" s="98">
        <f t="shared" si="250"/>
        <v>5231</v>
      </c>
      <c r="D5232" s="97" t="str">
        <f t="shared" si="248"/>
        <v/>
      </c>
    </row>
    <row r="5233" spans="2:4">
      <c r="B5233" s="97" t="str">
        <f t="shared" si="249"/>
        <v>00</v>
      </c>
      <c r="C5233" s="98">
        <f t="shared" si="250"/>
        <v>5232</v>
      </c>
      <c r="D5233" s="97" t="str">
        <f t="shared" si="248"/>
        <v/>
      </c>
    </row>
    <row r="5234" spans="2:4">
      <c r="B5234" s="97" t="str">
        <f t="shared" si="249"/>
        <v>00</v>
      </c>
      <c r="C5234" s="98">
        <f t="shared" si="250"/>
        <v>5233</v>
      </c>
      <c r="D5234" s="97" t="str">
        <f t="shared" si="248"/>
        <v/>
      </c>
    </row>
    <row r="5235" spans="2:4">
      <c r="B5235" s="97" t="str">
        <f t="shared" si="249"/>
        <v>00</v>
      </c>
      <c r="C5235" s="98">
        <f t="shared" si="250"/>
        <v>5234</v>
      </c>
      <c r="D5235" s="97" t="str">
        <f t="shared" si="248"/>
        <v/>
      </c>
    </row>
    <row r="5236" spans="2:4">
      <c r="B5236" s="97" t="str">
        <f t="shared" si="249"/>
        <v>00</v>
      </c>
      <c r="C5236" s="98">
        <f t="shared" si="250"/>
        <v>5235</v>
      </c>
      <c r="D5236" s="97" t="str">
        <f t="shared" si="248"/>
        <v/>
      </c>
    </row>
    <row r="5237" spans="2:4">
      <c r="B5237" s="97" t="str">
        <f t="shared" si="249"/>
        <v>00</v>
      </c>
      <c r="C5237" s="98">
        <f t="shared" si="250"/>
        <v>5236</v>
      </c>
      <c r="D5237" s="97" t="str">
        <f t="shared" si="248"/>
        <v/>
      </c>
    </row>
    <row r="5238" spans="2:4">
      <c r="B5238" s="97" t="str">
        <f t="shared" si="249"/>
        <v>00</v>
      </c>
      <c r="C5238" s="98">
        <f t="shared" si="250"/>
        <v>5237</v>
      </c>
      <c r="D5238" s="97" t="str">
        <f t="shared" si="248"/>
        <v/>
      </c>
    </row>
    <row r="5239" spans="2:4">
      <c r="B5239" s="97" t="str">
        <f t="shared" si="249"/>
        <v>00</v>
      </c>
      <c r="C5239" s="98">
        <f t="shared" si="250"/>
        <v>5238</v>
      </c>
      <c r="D5239" s="97" t="str">
        <f t="shared" si="248"/>
        <v/>
      </c>
    </row>
    <row r="5240" spans="2:4">
      <c r="B5240" s="97" t="str">
        <f t="shared" si="249"/>
        <v>00</v>
      </c>
      <c r="C5240" s="98">
        <f t="shared" si="250"/>
        <v>5239</v>
      </c>
      <c r="D5240" s="97" t="str">
        <f t="shared" si="248"/>
        <v/>
      </c>
    </row>
    <row r="5241" spans="2:4">
      <c r="B5241" s="97" t="str">
        <f t="shared" si="249"/>
        <v>00</v>
      </c>
      <c r="C5241" s="98">
        <f t="shared" si="250"/>
        <v>5240</v>
      </c>
      <c r="D5241" s="97" t="str">
        <f t="shared" si="248"/>
        <v/>
      </c>
    </row>
    <row r="5242" spans="2:4">
      <c r="B5242" s="97" t="str">
        <f t="shared" si="249"/>
        <v>00</v>
      </c>
      <c r="C5242" s="98">
        <f t="shared" si="250"/>
        <v>5241</v>
      </c>
      <c r="D5242" s="97" t="str">
        <f t="shared" si="248"/>
        <v/>
      </c>
    </row>
    <row r="5243" spans="2:4">
      <c r="B5243" s="97" t="str">
        <f t="shared" si="249"/>
        <v>00</v>
      </c>
      <c r="C5243" s="98">
        <f t="shared" si="250"/>
        <v>5242</v>
      </c>
      <c r="D5243" s="97" t="str">
        <f t="shared" si="248"/>
        <v/>
      </c>
    </row>
    <row r="5244" spans="2:4">
      <c r="B5244" s="97" t="str">
        <f t="shared" si="249"/>
        <v>00</v>
      </c>
      <c r="C5244" s="98">
        <f t="shared" si="250"/>
        <v>5243</v>
      </c>
      <c r="D5244" s="97" t="str">
        <f t="shared" si="248"/>
        <v/>
      </c>
    </row>
    <row r="5245" spans="2:4">
      <c r="B5245" s="97" t="str">
        <f t="shared" si="249"/>
        <v>00</v>
      </c>
      <c r="C5245" s="98">
        <f t="shared" si="250"/>
        <v>5244</v>
      </c>
      <c r="D5245" s="97" t="str">
        <f t="shared" si="248"/>
        <v/>
      </c>
    </row>
    <row r="5246" spans="2:4">
      <c r="B5246" s="97" t="str">
        <f t="shared" si="249"/>
        <v>00</v>
      </c>
      <c r="C5246" s="98">
        <f t="shared" si="250"/>
        <v>5245</v>
      </c>
      <c r="D5246" s="97" t="str">
        <f t="shared" si="248"/>
        <v/>
      </c>
    </row>
    <row r="5247" spans="2:4">
      <c r="B5247" s="97" t="str">
        <f t="shared" si="249"/>
        <v>00</v>
      </c>
      <c r="C5247" s="98">
        <f t="shared" si="250"/>
        <v>5246</v>
      </c>
      <c r="D5247" s="97" t="str">
        <f t="shared" si="248"/>
        <v/>
      </c>
    </row>
    <row r="5248" spans="2:4">
      <c r="B5248" s="97" t="str">
        <f t="shared" si="249"/>
        <v>00</v>
      </c>
      <c r="C5248" s="98">
        <f t="shared" si="250"/>
        <v>5247</v>
      </c>
      <c r="D5248" s="97" t="str">
        <f t="shared" si="248"/>
        <v/>
      </c>
    </row>
    <row r="5249" spans="2:4">
      <c r="B5249" s="97" t="str">
        <f t="shared" si="249"/>
        <v>00</v>
      </c>
      <c r="C5249" s="98">
        <f t="shared" si="250"/>
        <v>5248</v>
      </c>
      <c r="D5249" s="97" t="str">
        <f t="shared" si="248"/>
        <v/>
      </c>
    </row>
    <row r="5250" spans="2:4">
      <c r="B5250" s="97" t="str">
        <f t="shared" si="249"/>
        <v>00</v>
      </c>
      <c r="C5250" s="98">
        <f t="shared" si="250"/>
        <v>5249</v>
      </c>
      <c r="D5250" s="97" t="str">
        <f t="shared" ref="D5250:D5313" si="251">IF(A5250&gt;0,CHAR(A5250),"")</f>
        <v/>
      </c>
    </row>
    <row r="5251" spans="2:4">
      <c r="B5251" s="97" t="str">
        <f t="shared" ref="B5251:B5314" si="252">DEC2HEX(A5251,2)</f>
        <v>00</v>
      </c>
      <c r="C5251" s="98">
        <f t="shared" ref="C5251:C5314" si="253">C5250+1</f>
        <v>5250</v>
      </c>
      <c r="D5251" s="97" t="str">
        <f t="shared" si="251"/>
        <v/>
      </c>
    </row>
    <row r="5252" spans="2:4">
      <c r="B5252" s="97" t="str">
        <f t="shared" si="252"/>
        <v>00</v>
      </c>
      <c r="C5252" s="98">
        <f t="shared" si="253"/>
        <v>5251</v>
      </c>
      <c r="D5252" s="97" t="str">
        <f t="shared" si="251"/>
        <v/>
      </c>
    </row>
    <row r="5253" spans="2:4">
      <c r="B5253" s="97" t="str">
        <f t="shared" si="252"/>
        <v>00</v>
      </c>
      <c r="C5253" s="98">
        <f t="shared" si="253"/>
        <v>5252</v>
      </c>
      <c r="D5253" s="97" t="str">
        <f t="shared" si="251"/>
        <v/>
      </c>
    </row>
    <row r="5254" spans="2:4">
      <c r="B5254" s="97" t="str">
        <f t="shared" si="252"/>
        <v>00</v>
      </c>
      <c r="C5254" s="98">
        <f t="shared" si="253"/>
        <v>5253</v>
      </c>
      <c r="D5254" s="97" t="str">
        <f t="shared" si="251"/>
        <v/>
      </c>
    </row>
    <row r="5255" spans="2:4">
      <c r="B5255" s="97" t="str">
        <f t="shared" si="252"/>
        <v>00</v>
      </c>
      <c r="C5255" s="98">
        <f t="shared" si="253"/>
        <v>5254</v>
      </c>
      <c r="D5255" s="97" t="str">
        <f t="shared" si="251"/>
        <v/>
      </c>
    </row>
    <row r="5256" spans="2:4">
      <c r="B5256" s="97" t="str">
        <f t="shared" si="252"/>
        <v>00</v>
      </c>
      <c r="C5256" s="98">
        <f t="shared" si="253"/>
        <v>5255</v>
      </c>
      <c r="D5256" s="97" t="str">
        <f t="shared" si="251"/>
        <v/>
      </c>
    </row>
    <row r="5257" spans="2:4">
      <c r="B5257" s="97" t="str">
        <f t="shared" si="252"/>
        <v>00</v>
      </c>
      <c r="C5257" s="98">
        <f t="shared" si="253"/>
        <v>5256</v>
      </c>
      <c r="D5257" s="97" t="str">
        <f t="shared" si="251"/>
        <v/>
      </c>
    </row>
    <row r="5258" spans="2:4">
      <c r="B5258" s="97" t="str">
        <f t="shared" si="252"/>
        <v>00</v>
      </c>
      <c r="C5258" s="98">
        <f t="shared" si="253"/>
        <v>5257</v>
      </c>
      <c r="D5258" s="97" t="str">
        <f t="shared" si="251"/>
        <v/>
      </c>
    </row>
    <row r="5259" spans="2:4">
      <c r="B5259" s="97" t="str">
        <f t="shared" si="252"/>
        <v>00</v>
      </c>
      <c r="C5259" s="98">
        <f t="shared" si="253"/>
        <v>5258</v>
      </c>
      <c r="D5259" s="97" t="str">
        <f t="shared" si="251"/>
        <v/>
      </c>
    </row>
    <row r="5260" spans="2:4">
      <c r="B5260" s="97" t="str">
        <f t="shared" si="252"/>
        <v>00</v>
      </c>
      <c r="C5260" s="98">
        <f t="shared" si="253"/>
        <v>5259</v>
      </c>
      <c r="D5260" s="97" t="str">
        <f t="shared" si="251"/>
        <v/>
      </c>
    </row>
    <row r="5261" spans="2:4">
      <c r="B5261" s="97" t="str">
        <f t="shared" si="252"/>
        <v>00</v>
      </c>
      <c r="C5261" s="98">
        <f t="shared" si="253"/>
        <v>5260</v>
      </c>
      <c r="D5261" s="97" t="str">
        <f t="shared" si="251"/>
        <v/>
      </c>
    </row>
    <row r="5262" spans="2:4">
      <c r="B5262" s="97" t="str">
        <f t="shared" si="252"/>
        <v>00</v>
      </c>
      <c r="C5262" s="98">
        <f t="shared" si="253"/>
        <v>5261</v>
      </c>
      <c r="D5262" s="97" t="str">
        <f t="shared" si="251"/>
        <v/>
      </c>
    </row>
    <row r="5263" spans="2:4">
      <c r="B5263" s="97" t="str">
        <f t="shared" si="252"/>
        <v>00</v>
      </c>
      <c r="C5263" s="98">
        <f t="shared" si="253"/>
        <v>5262</v>
      </c>
      <c r="D5263" s="97" t="str">
        <f t="shared" si="251"/>
        <v/>
      </c>
    </row>
    <row r="5264" spans="2:4">
      <c r="B5264" s="97" t="str">
        <f t="shared" si="252"/>
        <v>00</v>
      </c>
      <c r="C5264" s="98">
        <f t="shared" si="253"/>
        <v>5263</v>
      </c>
      <c r="D5264" s="97" t="str">
        <f t="shared" si="251"/>
        <v/>
      </c>
    </row>
    <row r="5265" spans="2:4">
      <c r="B5265" s="97" t="str">
        <f t="shared" si="252"/>
        <v>00</v>
      </c>
      <c r="C5265" s="98">
        <f t="shared" si="253"/>
        <v>5264</v>
      </c>
      <c r="D5265" s="97" t="str">
        <f t="shared" si="251"/>
        <v/>
      </c>
    </row>
    <row r="5266" spans="2:4">
      <c r="B5266" s="97" t="str">
        <f t="shared" si="252"/>
        <v>00</v>
      </c>
      <c r="C5266" s="98">
        <f t="shared" si="253"/>
        <v>5265</v>
      </c>
      <c r="D5266" s="97" t="str">
        <f t="shared" si="251"/>
        <v/>
      </c>
    </row>
    <row r="5267" spans="2:4">
      <c r="B5267" s="97" t="str">
        <f t="shared" si="252"/>
        <v>00</v>
      </c>
      <c r="C5267" s="98">
        <f t="shared" si="253"/>
        <v>5266</v>
      </c>
      <c r="D5267" s="97" t="str">
        <f t="shared" si="251"/>
        <v/>
      </c>
    </row>
    <row r="5268" spans="2:4">
      <c r="B5268" s="97" t="str">
        <f t="shared" si="252"/>
        <v>00</v>
      </c>
      <c r="C5268" s="98">
        <f t="shared" si="253"/>
        <v>5267</v>
      </c>
      <c r="D5268" s="97" t="str">
        <f t="shared" si="251"/>
        <v/>
      </c>
    </row>
    <row r="5269" spans="2:4">
      <c r="B5269" s="97" t="str">
        <f t="shared" si="252"/>
        <v>00</v>
      </c>
      <c r="C5269" s="98">
        <f t="shared" si="253"/>
        <v>5268</v>
      </c>
      <c r="D5269" s="97" t="str">
        <f t="shared" si="251"/>
        <v/>
      </c>
    </row>
    <row r="5270" spans="2:4">
      <c r="B5270" s="97" t="str">
        <f t="shared" si="252"/>
        <v>00</v>
      </c>
      <c r="C5270" s="98">
        <f t="shared" si="253"/>
        <v>5269</v>
      </c>
      <c r="D5270" s="97" t="str">
        <f t="shared" si="251"/>
        <v/>
      </c>
    </row>
    <row r="5271" spans="2:4">
      <c r="B5271" s="97" t="str">
        <f t="shared" si="252"/>
        <v>00</v>
      </c>
      <c r="C5271" s="98">
        <f t="shared" si="253"/>
        <v>5270</v>
      </c>
      <c r="D5271" s="97" t="str">
        <f t="shared" si="251"/>
        <v/>
      </c>
    </row>
    <row r="5272" spans="2:4">
      <c r="B5272" s="97" t="str">
        <f t="shared" si="252"/>
        <v>00</v>
      </c>
      <c r="C5272" s="98">
        <f t="shared" si="253"/>
        <v>5271</v>
      </c>
      <c r="D5272" s="97" t="str">
        <f t="shared" si="251"/>
        <v/>
      </c>
    </row>
    <row r="5273" spans="2:4">
      <c r="B5273" s="97" t="str">
        <f t="shared" si="252"/>
        <v>00</v>
      </c>
      <c r="C5273" s="98">
        <f t="shared" si="253"/>
        <v>5272</v>
      </c>
      <c r="D5273" s="97" t="str">
        <f t="shared" si="251"/>
        <v/>
      </c>
    </row>
    <row r="5274" spans="2:4">
      <c r="B5274" s="97" t="str">
        <f t="shared" si="252"/>
        <v>00</v>
      </c>
      <c r="C5274" s="98">
        <f t="shared" si="253"/>
        <v>5273</v>
      </c>
      <c r="D5274" s="97" t="str">
        <f t="shared" si="251"/>
        <v/>
      </c>
    </row>
    <row r="5275" spans="2:4">
      <c r="B5275" s="97" t="str">
        <f t="shared" si="252"/>
        <v>00</v>
      </c>
      <c r="C5275" s="98">
        <f t="shared" si="253"/>
        <v>5274</v>
      </c>
      <c r="D5275" s="97" t="str">
        <f t="shared" si="251"/>
        <v/>
      </c>
    </row>
    <row r="5276" spans="2:4">
      <c r="B5276" s="97" t="str">
        <f t="shared" si="252"/>
        <v>00</v>
      </c>
      <c r="C5276" s="98">
        <f t="shared" si="253"/>
        <v>5275</v>
      </c>
      <c r="D5276" s="97" t="str">
        <f t="shared" si="251"/>
        <v/>
      </c>
    </row>
    <row r="5277" spans="2:4">
      <c r="B5277" s="97" t="str">
        <f t="shared" si="252"/>
        <v>00</v>
      </c>
      <c r="C5277" s="98">
        <f t="shared" si="253"/>
        <v>5276</v>
      </c>
      <c r="D5277" s="97" t="str">
        <f t="shared" si="251"/>
        <v/>
      </c>
    </row>
    <row r="5278" spans="2:4">
      <c r="B5278" s="97" t="str">
        <f t="shared" si="252"/>
        <v>00</v>
      </c>
      <c r="C5278" s="98">
        <f t="shared" si="253"/>
        <v>5277</v>
      </c>
      <c r="D5278" s="97" t="str">
        <f t="shared" si="251"/>
        <v/>
      </c>
    </row>
    <row r="5279" spans="2:4">
      <c r="B5279" s="97" t="str">
        <f t="shared" si="252"/>
        <v>00</v>
      </c>
      <c r="C5279" s="98">
        <f t="shared" si="253"/>
        <v>5278</v>
      </c>
      <c r="D5279" s="97" t="str">
        <f t="shared" si="251"/>
        <v/>
      </c>
    </row>
    <row r="5280" spans="2:4">
      <c r="B5280" s="97" t="str">
        <f t="shared" si="252"/>
        <v>00</v>
      </c>
      <c r="C5280" s="98">
        <f t="shared" si="253"/>
        <v>5279</v>
      </c>
      <c r="D5280" s="97" t="str">
        <f t="shared" si="251"/>
        <v/>
      </c>
    </row>
    <row r="5281" spans="2:4">
      <c r="B5281" s="97" t="str">
        <f t="shared" si="252"/>
        <v>00</v>
      </c>
      <c r="C5281" s="98">
        <f t="shared" si="253"/>
        <v>5280</v>
      </c>
      <c r="D5281" s="97" t="str">
        <f t="shared" si="251"/>
        <v/>
      </c>
    </row>
    <row r="5282" spans="2:4">
      <c r="B5282" s="97" t="str">
        <f t="shared" si="252"/>
        <v>00</v>
      </c>
      <c r="C5282" s="98">
        <f t="shared" si="253"/>
        <v>5281</v>
      </c>
      <c r="D5282" s="97" t="str">
        <f t="shared" si="251"/>
        <v/>
      </c>
    </row>
    <row r="5283" spans="2:4">
      <c r="B5283" s="97" t="str">
        <f t="shared" si="252"/>
        <v>00</v>
      </c>
      <c r="C5283" s="98">
        <f t="shared" si="253"/>
        <v>5282</v>
      </c>
      <c r="D5283" s="97" t="str">
        <f t="shared" si="251"/>
        <v/>
      </c>
    </row>
    <row r="5284" spans="2:4">
      <c r="B5284" s="97" t="str">
        <f t="shared" si="252"/>
        <v>00</v>
      </c>
      <c r="C5284" s="98">
        <f t="shared" si="253"/>
        <v>5283</v>
      </c>
      <c r="D5284" s="97" t="str">
        <f t="shared" si="251"/>
        <v/>
      </c>
    </row>
    <row r="5285" spans="2:4">
      <c r="B5285" s="97" t="str">
        <f t="shared" si="252"/>
        <v>00</v>
      </c>
      <c r="C5285" s="98">
        <f t="shared" si="253"/>
        <v>5284</v>
      </c>
      <c r="D5285" s="97" t="str">
        <f t="shared" si="251"/>
        <v/>
      </c>
    </row>
    <row r="5286" spans="2:4">
      <c r="B5286" s="97" t="str">
        <f t="shared" si="252"/>
        <v>00</v>
      </c>
      <c r="C5286" s="98">
        <f t="shared" si="253"/>
        <v>5285</v>
      </c>
      <c r="D5286" s="97" t="str">
        <f t="shared" si="251"/>
        <v/>
      </c>
    </row>
    <row r="5287" spans="2:4">
      <c r="B5287" s="97" t="str">
        <f t="shared" si="252"/>
        <v>00</v>
      </c>
      <c r="C5287" s="98">
        <f t="shared" si="253"/>
        <v>5286</v>
      </c>
      <c r="D5287" s="97" t="str">
        <f t="shared" si="251"/>
        <v/>
      </c>
    </row>
    <row r="5288" spans="2:4">
      <c r="B5288" s="97" t="str">
        <f t="shared" si="252"/>
        <v>00</v>
      </c>
      <c r="C5288" s="98">
        <f t="shared" si="253"/>
        <v>5287</v>
      </c>
      <c r="D5288" s="97" t="str">
        <f t="shared" si="251"/>
        <v/>
      </c>
    </row>
    <row r="5289" spans="2:4">
      <c r="B5289" s="97" t="str">
        <f t="shared" si="252"/>
        <v>00</v>
      </c>
      <c r="C5289" s="98">
        <f t="shared" si="253"/>
        <v>5288</v>
      </c>
      <c r="D5289" s="97" t="str">
        <f t="shared" si="251"/>
        <v/>
      </c>
    </row>
    <row r="5290" spans="2:4">
      <c r="B5290" s="97" t="str">
        <f t="shared" si="252"/>
        <v>00</v>
      </c>
      <c r="C5290" s="98">
        <f t="shared" si="253"/>
        <v>5289</v>
      </c>
      <c r="D5290" s="97" t="str">
        <f t="shared" si="251"/>
        <v/>
      </c>
    </row>
    <row r="5291" spans="2:4">
      <c r="B5291" s="97" t="str">
        <f t="shared" si="252"/>
        <v>00</v>
      </c>
      <c r="C5291" s="98">
        <f t="shared" si="253"/>
        <v>5290</v>
      </c>
      <c r="D5291" s="97" t="str">
        <f t="shared" si="251"/>
        <v/>
      </c>
    </row>
    <row r="5292" spans="2:4">
      <c r="B5292" s="97" t="str">
        <f t="shared" si="252"/>
        <v>00</v>
      </c>
      <c r="C5292" s="98">
        <f t="shared" si="253"/>
        <v>5291</v>
      </c>
      <c r="D5292" s="97" t="str">
        <f t="shared" si="251"/>
        <v/>
      </c>
    </row>
    <row r="5293" spans="2:4">
      <c r="B5293" s="97" t="str">
        <f t="shared" si="252"/>
        <v>00</v>
      </c>
      <c r="C5293" s="98">
        <f t="shared" si="253"/>
        <v>5292</v>
      </c>
      <c r="D5293" s="97" t="str">
        <f t="shared" si="251"/>
        <v/>
      </c>
    </row>
    <row r="5294" spans="2:4">
      <c r="B5294" s="97" t="str">
        <f t="shared" si="252"/>
        <v>00</v>
      </c>
      <c r="C5294" s="98">
        <f t="shared" si="253"/>
        <v>5293</v>
      </c>
      <c r="D5294" s="97" t="str">
        <f t="shared" si="251"/>
        <v/>
      </c>
    </row>
    <row r="5295" spans="2:4">
      <c r="B5295" s="97" t="str">
        <f t="shared" si="252"/>
        <v>00</v>
      </c>
      <c r="C5295" s="98">
        <f t="shared" si="253"/>
        <v>5294</v>
      </c>
      <c r="D5295" s="97" t="str">
        <f t="shared" si="251"/>
        <v/>
      </c>
    </row>
    <row r="5296" spans="2:4">
      <c r="B5296" s="97" t="str">
        <f t="shared" si="252"/>
        <v>00</v>
      </c>
      <c r="C5296" s="98">
        <f t="shared" si="253"/>
        <v>5295</v>
      </c>
      <c r="D5296" s="97" t="str">
        <f t="shared" si="251"/>
        <v/>
      </c>
    </row>
    <row r="5297" spans="2:4">
      <c r="B5297" s="97" t="str">
        <f t="shared" si="252"/>
        <v>00</v>
      </c>
      <c r="C5297" s="98">
        <f t="shared" si="253"/>
        <v>5296</v>
      </c>
      <c r="D5297" s="97" t="str">
        <f t="shared" si="251"/>
        <v/>
      </c>
    </row>
    <row r="5298" spans="2:4">
      <c r="B5298" s="97" t="str">
        <f t="shared" si="252"/>
        <v>00</v>
      </c>
      <c r="C5298" s="98">
        <f t="shared" si="253"/>
        <v>5297</v>
      </c>
      <c r="D5298" s="97" t="str">
        <f t="shared" si="251"/>
        <v/>
      </c>
    </row>
    <row r="5299" spans="2:4">
      <c r="B5299" s="97" t="str">
        <f t="shared" si="252"/>
        <v>00</v>
      </c>
      <c r="C5299" s="98">
        <f t="shared" si="253"/>
        <v>5298</v>
      </c>
      <c r="D5299" s="97" t="str">
        <f t="shared" si="251"/>
        <v/>
      </c>
    </row>
    <row r="5300" spans="2:4">
      <c r="B5300" s="97" t="str">
        <f t="shared" si="252"/>
        <v>00</v>
      </c>
      <c r="C5300" s="98">
        <f t="shared" si="253"/>
        <v>5299</v>
      </c>
      <c r="D5300" s="97" t="str">
        <f t="shared" si="251"/>
        <v/>
      </c>
    </row>
    <row r="5301" spans="2:4">
      <c r="B5301" s="97" t="str">
        <f t="shared" si="252"/>
        <v>00</v>
      </c>
      <c r="C5301" s="98">
        <f t="shared" si="253"/>
        <v>5300</v>
      </c>
      <c r="D5301" s="97" t="str">
        <f t="shared" si="251"/>
        <v/>
      </c>
    </row>
    <row r="5302" spans="2:4">
      <c r="B5302" s="97" t="str">
        <f t="shared" si="252"/>
        <v>00</v>
      </c>
      <c r="C5302" s="98">
        <f t="shared" si="253"/>
        <v>5301</v>
      </c>
      <c r="D5302" s="97" t="str">
        <f t="shared" si="251"/>
        <v/>
      </c>
    </row>
    <row r="5303" spans="2:4">
      <c r="B5303" s="97" t="str">
        <f t="shared" si="252"/>
        <v>00</v>
      </c>
      <c r="C5303" s="98">
        <f t="shared" si="253"/>
        <v>5302</v>
      </c>
      <c r="D5303" s="97" t="str">
        <f t="shared" si="251"/>
        <v/>
      </c>
    </row>
    <row r="5304" spans="2:4">
      <c r="B5304" s="97" t="str">
        <f t="shared" si="252"/>
        <v>00</v>
      </c>
      <c r="C5304" s="98">
        <f t="shared" si="253"/>
        <v>5303</v>
      </c>
      <c r="D5304" s="97" t="str">
        <f t="shared" si="251"/>
        <v/>
      </c>
    </row>
    <row r="5305" spans="2:4">
      <c r="B5305" s="97" t="str">
        <f t="shared" si="252"/>
        <v>00</v>
      </c>
      <c r="C5305" s="98">
        <f t="shared" si="253"/>
        <v>5304</v>
      </c>
      <c r="D5305" s="97" t="str">
        <f t="shared" si="251"/>
        <v/>
      </c>
    </row>
    <row r="5306" spans="2:4">
      <c r="B5306" s="97" t="str">
        <f t="shared" si="252"/>
        <v>00</v>
      </c>
      <c r="C5306" s="98">
        <f t="shared" si="253"/>
        <v>5305</v>
      </c>
      <c r="D5306" s="97" t="str">
        <f t="shared" si="251"/>
        <v/>
      </c>
    </row>
    <row r="5307" spans="2:4">
      <c r="B5307" s="97" t="str">
        <f t="shared" si="252"/>
        <v>00</v>
      </c>
      <c r="C5307" s="98">
        <f t="shared" si="253"/>
        <v>5306</v>
      </c>
      <c r="D5307" s="97" t="str">
        <f t="shared" si="251"/>
        <v/>
      </c>
    </row>
    <row r="5308" spans="2:4">
      <c r="B5308" s="97" t="str">
        <f t="shared" si="252"/>
        <v>00</v>
      </c>
      <c r="C5308" s="98">
        <f t="shared" si="253"/>
        <v>5307</v>
      </c>
      <c r="D5308" s="97" t="str">
        <f t="shared" si="251"/>
        <v/>
      </c>
    </row>
    <row r="5309" spans="2:4">
      <c r="B5309" s="97" t="str">
        <f t="shared" si="252"/>
        <v>00</v>
      </c>
      <c r="C5309" s="98">
        <f t="shared" si="253"/>
        <v>5308</v>
      </c>
      <c r="D5309" s="97" t="str">
        <f t="shared" si="251"/>
        <v/>
      </c>
    </row>
    <row r="5310" spans="2:4">
      <c r="B5310" s="97" t="str">
        <f t="shared" si="252"/>
        <v>00</v>
      </c>
      <c r="C5310" s="98">
        <f t="shared" si="253"/>
        <v>5309</v>
      </c>
      <c r="D5310" s="97" t="str">
        <f t="shared" si="251"/>
        <v/>
      </c>
    </row>
    <row r="5311" spans="2:4">
      <c r="B5311" s="97" t="str">
        <f t="shared" si="252"/>
        <v>00</v>
      </c>
      <c r="C5311" s="98">
        <f t="shared" si="253"/>
        <v>5310</v>
      </c>
      <c r="D5311" s="97" t="str">
        <f t="shared" si="251"/>
        <v/>
      </c>
    </row>
    <row r="5312" spans="2:4">
      <c r="B5312" s="97" t="str">
        <f t="shared" si="252"/>
        <v>00</v>
      </c>
      <c r="C5312" s="98">
        <f t="shared" si="253"/>
        <v>5311</v>
      </c>
      <c r="D5312" s="97" t="str">
        <f t="shared" si="251"/>
        <v/>
      </c>
    </row>
    <row r="5313" spans="2:4">
      <c r="B5313" s="97" t="str">
        <f t="shared" si="252"/>
        <v>00</v>
      </c>
      <c r="C5313" s="98">
        <f t="shared" si="253"/>
        <v>5312</v>
      </c>
      <c r="D5313" s="97" t="str">
        <f t="shared" si="251"/>
        <v/>
      </c>
    </row>
    <row r="5314" spans="2:4">
      <c r="B5314" s="97" t="str">
        <f t="shared" si="252"/>
        <v>00</v>
      </c>
      <c r="C5314" s="98">
        <f t="shared" si="253"/>
        <v>5313</v>
      </c>
      <c r="D5314" s="97" t="str">
        <f t="shared" ref="D5314:D5377" si="254">IF(A5314&gt;0,CHAR(A5314),"")</f>
        <v/>
      </c>
    </row>
    <row r="5315" spans="2:4">
      <c r="B5315" s="97" t="str">
        <f t="shared" ref="B5315:B5378" si="255">DEC2HEX(A5315,2)</f>
        <v>00</v>
      </c>
      <c r="C5315" s="98">
        <f t="shared" ref="C5315:C5378" si="256">C5314+1</f>
        <v>5314</v>
      </c>
      <c r="D5315" s="97" t="str">
        <f t="shared" si="254"/>
        <v/>
      </c>
    </row>
    <row r="5316" spans="2:4">
      <c r="B5316" s="97" t="str">
        <f t="shared" si="255"/>
        <v>00</v>
      </c>
      <c r="C5316" s="98">
        <f t="shared" si="256"/>
        <v>5315</v>
      </c>
      <c r="D5316" s="97" t="str">
        <f t="shared" si="254"/>
        <v/>
      </c>
    </row>
    <row r="5317" spans="2:4">
      <c r="B5317" s="97" t="str">
        <f t="shared" si="255"/>
        <v>00</v>
      </c>
      <c r="C5317" s="98">
        <f t="shared" si="256"/>
        <v>5316</v>
      </c>
      <c r="D5317" s="97" t="str">
        <f t="shared" si="254"/>
        <v/>
      </c>
    </row>
    <row r="5318" spans="2:4">
      <c r="B5318" s="97" t="str">
        <f t="shared" si="255"/>
        <v>00</v>
      </c>
      <c r="C5318" s="98">
        <f t="shared" si="256"/>
        <v>5317</v>
      </c>
      <c r="D5318" s="97" t="str">
        <f t="shared" si="254"/>
        <v/>
      </c>
    </row>
    <row r="5319" spans="2:4">
      <c r="B5319" s="97" t="str">
        <f t="shared" si="255"/>
        <v>00</v>
      </c>
      <c r="C5319" s="98">
        <f t="shared" si="256"/>
        <v>5318</v>
      </c>
      <c r="D5319" s="97" t="str">
        <f t="shared" si="254"/>
        <v/>
      </c>
    </row>
    <row r="5320" spans="2:4">
      <c r="B5320" s="97" t="str">
        <f t="shared" si="255"/>
        <v>00</v>
      </c>
      <c r="C5320" s="98">
        <f t="shared" si="256"/>
        <v>5319</v>
      </c>
      <c r="D5320" s="97" t="str">
        <f t="shared" si="254"/>
        <v/>
      </c>
    </row>
    <row r="5321" spans="2:4">
      <c r="B5321" s="97" t="str">
        <f t="shared" si="255"/>
        <v>00</v>
      </c>
      <c r="C5321" s="98">
        <f t="shared" si="256"/>
        <v>5320</v>
      </c>
      <c r="D5321" s="97" t="str">
        <f t="shared" si="254"/>
        <v/>
      </c>
    </row>
    <row r="5322" spans="2:4">
      <c r="B5322" s="97" t="str">
        <f t="shared" si="255"/>
        <v>00</v>
      </c>
      <c r="C5322" s="98">
        <f t="shared" si="256"/>
        <v>5321</v>
      </c>
      <c r="D5322" s="97" t="str">
        <f t="shared" si="254"/>
        <v/>
      </c>
    </row>
    <row r="5323" spans="2:4">
      <c r="B5323" s="97" t="str">
        <f t="shared" si="255"/>
        <v>00</v>
      </c>
      <c r="C5323" s="98">
        <f t="shared" si="256"/>
        <v>5322</v>
      </c>
      <c r="D5323" s="97" t="str">
        <f t="shared" si="254"/>
        <v/>
      </c>
    </row>
    <row r="5324" spans="2:4">
      <c r="B5324" s="97" t="str">
        <f t="shared" si="255"/>
        <v>00</v>
      </c>
      <c r="C5324" s="98">
        <f t="shared" si="256"/>
        <v>5323</v>
      </c>
      <c r="D5324" s="97" t="str">
        <f t="shared" si="254"/>
        <v/>
      </c>
    </row>
    <row r="5325" spans="2:4">
      <c r="B5325" s="97" t="str">
        <f t="shared" si="255"/>
        <v>00</v>
      </c>
      <c r="C5325" s="98">
        <f t="shared" si="256"/>
        <v>5324</v>
      </c>
      <c r="D5325" s="97" t="str">
        <f t="shared" si="254"/>
        <v/>
      </c>
    </row>
    <row r="5326" spans="2:4">
      <c r="B5326" s="97" t="str">
        <f t="shared" si="255"/>
        <v>00</v>
      </c>
      <c r="C5326" s="98">
        <f t="shared" si="256"/>
        <v>5325</v>
      </c>
      <c r="D5326" s="97" t="str">
        <f t="shared" si="254"/>
        <v/>
      </c>
    </row>
    <row r="5327" spans="2:4">
      <c r="B5327" s="97" t="str">
        <f t="shared" si="255"/>
        <v>00</v>
      </c>
      <c r="C5327" s="98">
        <f t="shared" si="256"/>
        <v>5326</v>
      </c>
      <c r="D5327" s="97" t="str">
        <f t="shared" si="254"/>
        <v/>
      </c>
    </row>
    <row r="5328" spans="2:4">
      <c r="B5328" s="97" t="str">
        <f t="shared" si="255"/>
        <v>00</v>
      </c>
      <c r="C5328" s="98">
        <f t="shared" si="256"/>
        <v>5327</v>
      </c>
      <c r="D5328" s="97" t="str">
        <f t="shared" si="254"/>
        <v/>
      </c>
    </row>
    <row r="5329" spans="2:4">
      <c r="B5329" s="97" t="str">
        <f t="shared" si="255"/>
        <v>00</v>
      </c>
      <c r="C5329" s="98">
        <f t="shared" si="256"/>
        <v>5328</v>
      </c>
      <c r="D5329" s="97" t="str">
        <f t="shared" si="254"/>
        <v/>
      </c>
    </row>
    <row r="5330" spans="2:4">
      <c r="B5330" s="97" t="str">
        <f t="shared" si="255"/>
        <v>00</v>
      </c>
      <c r="C5330" s="98">
        <f t="shared" si="256"/>
        <v>5329</v>
      </c>
      <c r="D5330" s="97" t="str">
        <f t="shared" si="254"/>
        <v/>
      </c>
    </row>
    <row r="5331" spans="2:4">
      <c r="B5331" s="97" t="str">
        <f t="shared" si="255"/>
        <v>00</v>
      </c>
      <c r="C5331" s="98">
        <f t="shared" si="256"/>
        <v>5330</v>
      </c>
      <c r="D5331" s="97" t="str">
        <f t="shared" si="254"/>
        <v/>
      </c>
    </row>
    <row r="5332" spans="2:4">
      <c r="B5332" s="97" t="str">
        <f t="shared" si="255"/>
        <v>00</v>
      </c>
      <c r="C5332" s="98">
        <f t="shared" si="256"/>
        <v>5331</v>
      </c>
      <c r="D5332" s="97" t="str">
        <f t="shared" si="254"/>
        <v/>
      </c>
    </row>
    <row r="5333" spans="2:4">
      <c r="B5333" s="97" t="str">
        <f t="shared" si="255"/>
        <v>00</v>
      </c>
      <c r="C5333" s="98">
        <f t="shared" si="256"/>
        <v>5332</v>
      </c>
      <c r="D5333" s="97" t="str">
        <f t="shared" si="254"/>
        <v/>
      </c>
    </row>
    <row r="5334" spans="2:4">
      <c r="B5334" s="97" t="str">
        <f t="shared" si="255"/>
        <v>00</v>
      </c>
      <c r="C5334" s="98">
        <f t="shared" si="256"/>
        <v>5333</v>
      </c>
      <c r="D5334" s="97" t="str">
        <f t="shared" si="254"/>
        <v/>
      </c>
    </row>
    <row r="5335" spans="2:4">
      <c r="B5335" s="97" t="str">
        <f t="shared" si="255"/>
        <v>00</v>
      </c>
      <c r="C5335" s="98">
        <f t="shared" si="256"/>
        <v>5334</v>
      </c>
      <c r="D5335" s="97" t="str">
        <f t="shared" si="254"/>
        <v/>
      </c>
    </row>
    <row r="5336" spans="2:4">
      <c r="B5336" s="97" t="str">
        <f t="shared" si="255"/>
        <v>00</v>
      </c>
      <c r="C5336" s="98">
        <f t="shared" si="256"/>
        <v>5335</v>
      </c>
      <c r="D5336" s="97" t="str">
        <f t="shared" si="254"/>
        <v/>
      </c>
    </row>
    <row r="5337" spans="2:4">
      <c r="B5337" s="97" t="str">
        <f t="shared" si="255"/>
        <v>00</v>
      </c>
      <c r="C5337" s="98">
        <f t="shared" si="256"/>
        <v>5336</v>
      </c>
      <c r="D5337" s="97" t="str">
        <f t="shared" si="254"/>
        <v/>
      </c>
    </row>
    <row r="5338" spans="2:4">
      <c r="B5338" s="97" t="str">
        <f t="shared" si="255"/>
        <v>00</v>
      </c>
      <c r="C5338" s="98">
        <f t="shared" si="256"/>
        <v>5337</v>
      </c>
      <c r="D5338" s="97" t="str">
        <f t="shared" si="254"/>
        <v/>
      </c>
    </row>
    <row r="5339" spans="2:4">
      <c r="B5339" s="97" t="str">
        <f t="shared" si="255"/>
        <v>00</v>
      </c>
      <c r="C5339" s="98">
        <f t="shared" si="256"/>
        <v>5338</v>
      </c>
      <c r="D5339" s="97" t="str">
        <f t="shared" si="254"/>
        <v/>
      </c>
    </row>
    <row r="5340" spans="2:4">
      <c r="B5340" s="97" t="str">
        <f t="shared" si="255"/>
        <v>00</v>
      </c>
      <c r="C5340" s="98">
        <f t="shared" si="256"/>
        <v>5339</v>
      </c>
      <c r="D5340" s="97" t="str">
        <f t="shared" si="254"/>
        <v/>
      </c>
    </row>
    <row r="5341" spans="2:4">
      <c r="B5341" s="97" t="str">
        <f t="shared" si="255"/>
        <v>00</v>
      </c>
      <c r="C5341" s="98">
        <f t="shared" si="256"/>
        <v>5340</v>
      </c>
      <c r="D5341" s="97" t="str">
        <f t="shared" si="254"/>
        <v/>
      </c>
    </row>
    <row r="5342" spans="2:4">
      <c r="B5342" s="97" t="str">
        <f t="shared" si="255"/>
        <v>00</v>
      </c>
      <c r="C5342" s="98">
        <f t="shared" si="256"/>
        <v>5341</v>
      </c>
      <c r="D5342" s="97" t="str">
        <f t="shared" si="254"/>
        <v/>
      </c>
    </row>
    <row r="5343" spans="2:4">
      <c r="B5343" s="97" t="str">
        <f t="shared" si="255"/>
        <v>00</v>
      </c>
      <c r="C5343" s="98">
        <f t="shared" si="256"/>
        <v>5342</v>
      </c>
      <c r="D5343" s="97" t="str">
        <f t="shared" si="254"/>
        <v/>
      </c>
    </row>
    <row r="5344" spans="2:4">
      <c r="B5344" s="97" t="str">
        <f t="shared" si="255"/>
        <v>00</v>
      </c>
      <c r="C5344" s="98">
        <f t="shared" si="256"/>
        <v>5343</v>
      </c>
      <c r="D5344" s="97" t="str">
        <f t="shared" si="254"/>
        <v/>
      </c>
    </row>
    <row r="5345" spans="2:4">
      <c r="B5345" s="97" t="str">
        <f t="shared" si="255"/>
        <v>00</v>
      </c>
      <c r="C5345" s="98">
        <f t="shared" si="256"/>
        <v>5344</v>
      </c>
      <c r="D5345" s="97" t="str">
        <f t="shared" si="254"/>
        <v/>
      </c>
    </row>
    <row r="5346" spans="2:4">
      <c r="B5346" s="97" t="str">
        <f t="shared" si="255"/>
        <v>00</v>
      </c>
      <c r="C5346" s="98">
        <f t="shared" si="256"/>
        <v>5345</v>
      </c>
      <c r="D5346" s="97" t="str">
        <f t="shared" si="254"/>
        <v/>
      </c>
    </row>
    <row r="5347" spans="2:4">
      <c r="B5347" s="97" t="str">
        <f t="shared" si="255"/>
        <v>00</v>
      </c>
      <c r="C5347" s="98">
        <f t="shared" si="256"/>
        <v>5346</v>
      </c>
      <c r="D5347" s="97" t="str">
        <f t="shared" si="254"/>
        <v/>
      </c>
    </row>
    <row r="5348" spans="2:4">
      <c r="B5348" s="97" t="str">
        <f t="shared" si="255"/>
        <v>00</v>
      </c>
      <c r="C5348" s="98">
        <f t="shared" si="256"/>
        <v>5347</v>
      </c>
      <c r="D5348" s="97" t="str">
        <f t="shared" si="254"/>
        <v/>
      </c>
    </row>
    <row r="5349" spans="2:4">
      <c r="B5349" s="97" t="str">
        <f t="shared" si="255"/>
        <v>00</v>
      </c>
      <c r="C5349" s="98">
        <f t="shared" si="256"/>
        <v>5348</v>
      </c>
      <c r="D5349" s="97" t="str">
        <f t="shared" si="254"/>
        <v/>
      </c>
    </row>
    <row r="5350" spans="2:4">
      <c r="B5350" s="97" t="str">
        <f t="shared" si="255"/>
        <v>00</v>
      </c>
      <c r="C5350" s="98">
        <f t="shared" si="256"/>
        <v>5349</v>
      </c>
      <c r="D5350" s="97" t="str">
        <f t="shared" si="254"/>
        <v/>
      </c>
    </row>
    <row r="5351" spans="2:4">
      <c r="B5351" s="97" t="str">
        <f t="shared" si="255"/>
        <v>00</v>
      </c>
      <c r="C5351" s="98">
        <f t="shared" si="256"/>
        <v>5350</v>
      </c>
      <c r="D5351" s="97" t="str">
        <f t="shared" si="254"/>
        <v/>
      </c>
    </row>
    <row r="5352" spans="2:4">
      <c r="B5352" s="97" t="str">
        <f t="shared" si="255"/>
        <v>00</v>
      </c>
      <c r="C5352" s="98">
        <f t="shared" si="256"/>
        <v>5351</v>
      </c>
      <c r="D5352" s="97" t="str">
        <f t="shared" si="254"/>
        <v/>
      </c>
    </row>
    <row r="5353" spans="2:4">
      <c r="B5353" s="97" t="str">
        <f t="shared" si="255"/>
        <v>00</v>
      </c>
      <c r="C5353" s="98">
        <f t="shared" si="256"/>
        <v>5352</v>
      </c>
      <c r="D5353" s="97" t="str">
        <f t="shared" si="254"/>
        <v/>
      </c>
    </row>
    <row r="5354" spans="2:4">
      <c r="B5354" s="97" t="str">
        <f t="shared" si="255"/>
        <v>00</v>
      </c>
      <c r="C5354" s="98">
        <f t="shared" si="256"/>
        <v>5353</v>
      </c>
      <c r="D5354" s="97" t="str">
        <f t="shared" si="254"/>
        <v/>
      </c>
    </row>
    <row r="5355" spans="2:4">
      <c r="B5355" s="97" t="str">
        <f t="shared" si="255"/>
        <v>00</v>
      </c>
      <c r="C5355" s="98">
        <f t="shared" si="256"/>
        <v>5354</v>
      </c>
      <c r="D5355" s="97" t="str">
        <f t="shared" si="254"/>
        <v/>
      </c>
    </row>
    <row r="5356" spans="2:4">
      <c r="B5356" s="97" t="str">
        <f t="shared" si="255"/>
        <v>00</v>
      </c>
      <c r="C5356" s="98">
        <f t="shared" si="256"/>
        <v>5355</v>
      </c>
      <c r="D5356" s="97" t="str">
        <f t="shared" si="254"/>
        <v/>
      </c>
    </row>
    <row r="5357" spans="2:4">
      <c r="B5357" s="97" t="str">
        <f t="shared" si="255"/>
        <v>00</v>
      </c>
      <c r="C5357" s="98">
        <f t="shared" si="256"/>
        <v>5356</v>
      </c>
      <c r="D5357" s="97" t="str">
        <f t="shared" si="254"/>
        <v/>
      </c>
    </row>
    <row r="5358" spans="2:4">
      <c r="B5358" s="97" t="str">
        <f t="shared" si="255"/>
        <v>00</v>
      </c>
      <c r="C5358" s="98">
        <f t="shared" si="256"/>
        <v>5357</v>
      </c>
      <c r="D5358" s="97" t="str">
        <f t="shared" si="254"/>
        <v/>
      </c>
    </row>
    <row r="5359" spans="2:4">
      <c r="B5359" s="97" t="str">
        <f t="shared" si="255"/>
        <v>00</v>
      </c>
      <c r="C5359" s="98">
        <f t="shared" si="256"/>
        <v>5358</v>
      </c>
      <c r="D5359" s="97" t="str">
        <f t="shared" si="254"/>
        <v/>
      </c>
    </row>
    <row r="5360" spans="2:4">
      <c r="B5360" s="97" t="str">
        <f t="shared" si="255"/>
        <v>00</v>
      </c>
      <c r="C5360" s="98">
        <f t="shared" si="256"/>
        <v>5359</v>
      </c>
      <c r="D5360" s="97" t="str">
        <f t="shared" si="254"/>
        <v/>
      </c>
    </row>
    <row r="5361" spans="2:4">
      <c r="B5361" s="97" t="str">
        <f t="shared" si="255"/>
        <v>00</v>
      </c>
      <c r="C5361" s="98">
        <f t="shared" si="256"/>
        <v>5360</v>
      </c>
      <c r="D5361" s="97" t="str">
        <f t="shared" si="254"/>
        <v/>
      </c>
    </row>
    <row r="5362" spans="2:4">
      <c r="B5362" s="97" t="str">
        <f t="shared" si="255"/>
        <v>00</v>
      </c>
      <c r="C5362" s="98">
        <f t="shared" si="256"/>
        <v>5361</v>
      </c>
      <c r="D5362" s="97" t="str">
        <f t="shared" si="254"/>
        <v/>
      </c>
    </row>
    <row r="5363" spans="2:4">
      <c r="B5363" s="97" t="str">
        <f t="shared" si="255"/>
        <v>00</v>
      </c>
      <c r="C5363" s="98">
        <f t="shared" si="256"/>
        <v>5362</v>
      </c>
      <c r="D5363" s="97" t="str">
        <f t="shared" si="254"/>
        <v/>
      </c>
    </row>
    <row r="5364" spans="2:4">
      <c r="B5364" s="97" t="str">
        <f t="shared" si="255"/>
        <v>00</v>
      </c>
      <c r="C5364" s="98">
        <f t="shared" si="256"/>
        <v>5363</v>
      </c>
      <c r="D5364" s="97" t="str">
        <f t="shared" si="254"/>
        <v/>
      </c>
    </row>
    <row r="5365" spans="2:4">
      <c r="B5365" s="97" t="str">
        <f t="shared" si="255"/>
        <v>00</v>
      </c>
      <c r="C5365" s="98">
        <f t="shared" si="256"/>
        <v>5364</v>
      </c>
      <c r="D5365" s="97" t="str">
        <f t="shared" si="254"/>
        <v/>
      </c>
    </row>
    <row r="5366" spans="2:4">
      <c r="B5366" s="97" t="str">
        <f t="shared" si="255"/>
        <v>00</v>
      </c>
      <c r="C5366" s="98">
        <f t="shared" si="256"/>
        <v>5365</v>
      </c>
      <c r="D5366" s="97" t="str">
        <f t="shared" si="254"/>
        <v/>
      </c>
    </row>
    <row r="5367" spans="2:4">
      <c r="B5367" s="97" t="str">
        <f t="shared" si="255"/>
        <v>00</v>
      </c>
      <c r="C5367" s="98">
        <f t="shared" si="256"/>
        <v>5366</v>
      </c>
      <c r="D5367" s="97" t="str">
        <f t="shared" si="254"/>
        <v/>
      </c>
    </row>
    <row r="5368" spans="2:4">
      <c r="B5368" s="97" t="str">
        <f t="shared" si="255"/>
        <v>00</v>
      </c>
      <c r="C5368" s="98">
        <f t="shared" si="256"/>
        <v>5367</v>
      </c>
      <c r="D5368" s="97" t="str">
        <f t="shared" si="254"/>
        <v/>
      </c>
    </row>
    <row r="5369" spans="2:4">
      <c r="B5369" s="97" t="str">
        <f t="shared" si="255"/>
        <v>00</v>
      </c>
      <c r="C5369" s="98">
        <f t="shared" si="256"/>
        <v>5368</v>
      </c>
      <c r="D5369" s="97" t="str">
        <f t="shared" si="254"/>
        <v/>
      </c>
    </row>
    <row r="5370" spans="2:4">
      <c r="B5370" s="97" t="str">
        <f t="shared" si="255"/>
        <v>00</v>
      </c>
      <c r="C5370" s="98">
        <f t="shared" si="256"/>
        <v>5369</v>
      </c>
      <c r="D5370" s="97" t="str">
        <f t="shared" si="254"/>
        <v/>
      </c>
    </row>
    <row r="5371" spans="2:4">
      <c r="B5371" s="97" t="str">
        <f t="shared" si="255"/>
        <v>00</v>
      </c>
      <c r="C5371" s="98">
        <f t="shared" si="256"/>
        <v>5370</v>
      </c>
      <c r="D5371" s="97" t="str">
        <f t="shared" si="254"/>
        <v/>
      </c>
    </row>
    <row r="5372" spans="2:4">
      <c r="B5372" s="97" t="str">
        <f t="shared" si="255"/>
        <v>00</v>
      </c>
      <c r="C5372" s="98">
        <f t="shared" si="256"/>
        <v>5371</v>
      </c>
      <c r="D5372" s="97" t="str">
        <f t="shared" si="254"/>
        <v/>
      </c>
    </row>
    <row r="5373" spans="2:4">
      <c r="B5373" s="97" t="str">
        <f t="shared" si="255"/>
        <v>00</v>
      </c>
      <c r="C5373" s="98">
        <f t="shared" si="256"/>
        <v>5372</v>
      </c>
      <c r="D5373" s="97" t="str">
        <f t="shared" si="254"/>
        <v/>
      </c>
    </row>
    <row r="5374" spans="2:4">
      <c r="B5374" s="97" t="str">
        <f t="shared" si="255"/>
        <v>00</v>
      </c>
      <c r="C5374" s="98">
        <f t="shared" si="256"/>
        <v>5373</v>
      </c>
      <c r="D5374" s="97" t="str">
        <f t="shared" si="254"/>
        <v/>
      </c>
    </row>
    <row r="5375" spans="2:4">
      <c r="B5375" s="97" t="str">
        <f t="shared" si="255"/>
        <v>00</v>
      </c>
      <c r="C5375" s="98">
        <f t="shared" si="256"/>
        <v>5374</v>
      </c>
      <c r="D5375" s="97" t="str">
        <f t="shared" si="254"/>
        <v/>
      </c>
    </row>
    <row r="5376" spans="2:4">
      <c r="B5376" s="97" t="str">
        <f t="shared" si="255"/>
        <v>00</v>
      </c>
      <c r="C5376" s="98">
        <f t="shared" si="256"/>
        <v>5375</v>
      </c>
      <c r="D5376" s="97" t="str">
        <f t="shared" si="254"/>
        <v/>
      </c>
    </row>
    <row r="5377" spans="2:4">
      <c r="B5377" s="97" t="str">
        <f t="shared" si="255"/>
        <v>00</v>
      </c>
      <c r="C5377" s="98">
        <f t="shared" si="256"/>
        <v>5376</v>
      </c>
      <c r="D5377" s="97" t="str">
        <f t="shared" si="254"/>
        <v/>
      </c>
    </row>
    <row r="5378" spans="2:4">
      <c r="B5378" s="97" t="str">
        <f t="shared" si="255"/>
        <v>00</v>
      </c>
      <c r="C5378" s="98">
        <f t="shared" si="256"/>
        <v>5377</v>
      </c>
      <c r="D5378" s="97" t="str">
        <f t="shared" ref="D5378:D5441" si="257">IF(A5378&gt;0,CHAR(A5378),"")</f>
        <v/>
      </c>
    </row>
    <row r="5379" spans="2:4">
      <c r="B5379" s="97" t="str">
        <f t="shared" ref="B5379:B5442" si="258">DEC2HEX(A5379,2)</f>
        <v>00</v>
      </c>
      <c r="C5379" s="98">
        <f t="shared" ref="C5379:C5442" si="259">C5378+1</f>
        <v>5378</v>
      </c>
      <c r="D5379" s="97" t="str">
        <f t="shared" si="257"/>
        <v/>
      </c>
    </row>
    <row r="5380" spans="2:4">
      <c r="B5380" s="97" t="str">
        <f t="shared" si="258"/>
        <v>00</v>
      </c>
      <c r="C5380" s="98">
        <f t="shared" si="259"/>
        <v>5379</v>
      </c>
      <c r="D5380" s="97" t="str">
        <f t="shared" si="257"/>
        <v/>
      </c>
    </row>
    <row r="5381" spans="2:4">
      <c r="B5381" s="97" t="str">
        <f t="shared" si="258"/>
        <v>00</v>
      </c>
      <c r="C5381" s="98">
        <f t="shared" si="259"/>
        <v>5380</v>
      </c>
      <c r="D5381" s="97" t="str">
        <f t="shared" si="257"/>
        <v/>
      </c>
    </row>
    <row r="5382" spans="2:4">
      <c r="B5382" s="97" t="str">
        <f t="shared" si="258"/>
        <v>00</v>
      </c>
      <c r="C5382" s="98">
        <f t="shared" si="259"/>
        <v>5381</v>
      </c>
      <c r="D5382" s="97" t="str">
        <f t="shared" si="257"/>
        <v/>
      </c>
    </row>
    <row r="5383" spans="2:4">
      <c r="B5383" s="97" t="str">
        <f t="shared" si="258"/>
        <v>00</v>
      </c>
      <c r="C5383" s="98">
        <f t="shared" si="259"/>
        <v>5382</v>
      </c>
      <c r="D5383" s="97" t="str">
        <f t="shared" si="257"/>
        <v/>
      </c>
    </row>
    <row r="5384" spans="2:4">
      <c r="B5384" s="97" t="str">
        <f t="shared" si="258"/>
        <v>00</v>
      </c>
      <c r="C5384" s="98">
        <f t="shared" si="259"/>
        <v>5383</v>
      </c>
      <c r="D5384" s="97" t="str">
        <f t="shared" si="257"/>
        <v/>
      </c>
    </row>
    <row r="5385" spans="2:4">
      <c r="B5385" s="97" t="str">
        <f t="shared" si="258"/>
        <v>00</v>
      </c>
      <c r="C5385" s="98">
        <f t="shared" si="259"/>
        <v>5384</v>
      </c>
      <c r="D5385" s="97" t="str">
        <f t="shared" si="257"/>
        <v/>
      </c>
    </row>
    <row r="5386" spans="2:4">
      <c r="B5386" s="97" t="str">
        <f t="shared" si="258"/>
        <v>00</v>
      </c>
      <c r="C5386" s="98">
        <f t="shared" si="259"/>
        <v>5385</v>
      </c>
      <c r="D5386" s="97" t="str">
        <f t="shared" si="257"/>
        <v/>
      </c>
    </row>
    <row r="5387" spans="2:4">
      <c r="B5387" s="97" t="str">
        <f t="shared" si="258"/>
        <v>00</v>
      </c>
      <c r="C5387" s="98">
        <f t="shared" si="259"/>
        <v>5386</v>
      </c>
      <c r="D5387" s="97" t="str">
        <f t="shared" si="257"/>
        <v/>
      </c>
    </row>
    <row r="5388" spans="2:4">
      <c r="B5388" s="97" t="str">
        <f t="shared" si="258"/>
        <v>00</v>
      </c>
      <c r="C5388" s="98">
        <f t="shared" si="259"/>
        <v>5387</v>
      </c>
      <c r="D5388" s="97" t="str">
        <f t="shared" si="257"/>
        <v/>
      </c>
    </row>
    <row r="5389" spans="2:4">
      <c r="B5389" s="97" t="str">
        <f t="shared" si="258"/>
        <v>00</v>
      </c>
      <c r="C5389" s="98">
        <f t="shared" si="259"/>
        <v>5388</v>
      </c>
      <c r="D5389" s="97" t="str">
        <f t="shared" si="257"/>
        <v/>
      </c>
    </row>
    <row r="5390" spans="2:4">
      <c r="B5390" s="97" t="str">
        <f t="shared" si="258"/>
        <v>00</v>
      </c>
      <c r="C5390" s="98">
        <f t="shared" si="259"/>
        <v>5389</v>
      </c>
      <c r="D5390" s="97" t="str">
        <f t="shared" si="257"/>
        <v/>
      </c>
    </row>
    <row r="5391" spans="2:4">
      <c r="B5391" s="97" t="str">
        <f t="shared" si="258"/>
        <v>00</v>
      </c>
      <c r="C5391" s="98">
        <f t="shared" si="259"/>
        <v>5390</v>
      </c>
      <c r="D5391" s="97" t="str">
        <f t="shared" si="257"/>
        <v/>
      </c>
    </row>
    <row r="5392" spans="2:4">
      <c r="B5392" s="97" t="str">
        <f t="shared" si="258"/>
        <v>00</v>
      </c>
      <c r="C5392" s="98">
        <f t="shared" si="259"/>
        <v>5391</v>
      </c>
      <c r="D5392" s="97" t="str">
        <f t="shared" si="257"/>
        <v/>
      </c>
    </row>
    <row r="5393" spans="2:4">
      <c r="B5393" s="97" t="str">
        <f t="shared" si="258"/>
        <v>00</v>
      </c>
      <c r="C5393" s="98">
        <f t="shared" si="259"/>
        <v>5392</v>
      </c>
      <c r="D5393" s="97" t="str">
        <f t="shared" si="257"/>
        <v/>
      </c>
    </row>
    <row r="5394" spans="2:4">
      <c r="B5394" s="97" t="str">
        <f t="shared" si="258"/>
        <v>00</v>
      </c>
      <c r="C5394" s="98">
        <f t="shared" si="259"/>
        <v>5393</v>
      </c>
      <c r="D5394" s="97" t="str">
        <f t="shared" si="257"/>
        <v/>
      </c>
    </row>
    <row r="5395" spans="2:4">
      <c r="B5395" s="97" t="str">
        <f t="shared" si="258"/>
        <v>00</v>
      </c>
      <c r="C5395" s="98">
        <f t="shared" si="259"/>
        <v>5394</v>
      </c>
      <c r="D5395" s="97" t="str">
        <f t="shared" si="257"/>
        <v/>
      </c>
    </row>
    <row r="5396" spans="2:4">
      <c r="B5396" s="97" t="str">
        <f t="shared" si="258"/>
        <v>00</v>
      </c>
      <c r="C5396" s="98">
        <f t="shared" si="259"/>
        <v>5395</v>
      </c>
      <c r="D5396" s="97" t="str">
        <f t="shared" si="257"/>
        <v/>
      </c>
    </row>
    <row r="5397" spans="2:4">
      <c r="B5397" s="97" t="str">
        <f t="shared" si="258"/>
        <v>00</v>
      </c>
      <c r="C5397" s="98">
        <f t="shared" si="259"/>
        <v>5396</v>
      </c>
      <c r="D5397" s="97" t="str">
        <f t="shared" si="257"/>
        <v/>
      </c>
    </row>
    <row r="5398" spans="2:4">
      <c r="B5398" s="97" t="str">
        <f t="shared" si="258"/>
        <v>00</v>
      </c>
      <c r="C5398" s="98">
        <f t="shared" si="259"/>
        <v>5397</v>
      </c>
      <c r="D5398" s="97" t="str">
        <f t="shared" si="257"/>
        <v/>
      </c>
    </row>
    <row r="5399" spans="2:4">
      <c r="B5399" s="97" t="str">
        <f t="shared" si="258"/>
        <v>00</v>
      </c>
      <c r="C5399" s="98">
        <f t="shared" si="259"/>
        <v>5398</v>
      </c>
      <c r="D5399" s="97" t="str">
        <f t="shared" si="257"/>
        <v/>
      </c>
    </row>
    <row r="5400" spans="2:4">
      <c r="B5400" s="97" t="str">
        <f t="shared" si="258"/>
        <v>00</v>
      </c>
      <c r="C5400" s="98">
        <f t="shared" si="259"/>
        <v>5399</v>
      </c>
      <c r="D5400" s="97" t="str">
        <f t="shared" si="257"/>
        <v/>
      </c>
    </row>
    <row r="5401" spans="2:4">
      <c r="B5401" s="97" t="str">
        <f t="shared" si="258"/>
        <v>00</v>
      </c>
      <c r="C5401" s="98">
        <f t="shared" si="259"/>
        <v>5400</v>
      </c>
      <c r="D5401" s="97" t="str">
        <f t="shared" si="257"/>
        <v/>
      </c>
    </row>
    <row r="5402" spans="2:4">
      <c r="B5402" s="97" t="str">
        <f t="shared" si="258"/>
        <v>00</v>
      </c>
      <c r="C5402" s="98">
        <f t="shared" si="259"/>
        <v>5401</v>
      </c>
      <c r="D5402" s="97" t="str">
        <f t="shared" si="257"/>
        <v/>
      </c>
    </row>
    <row r="5403" spans="2:4">
      <c r="B5403" s="97" t="str">
        <f t="shared" si="258"/>
        <v>00</v>
      </c>
      <c r="C5403" s="98">
        <f t="shared" si="259"/>
        <v>5402</v>
      </c>
      <c r="D5403" s="97" t="str">
        <f t="shared" si="257"/>
        <v/>
      </c>
    </row>
    <row r="5404" spans="2:4">
      <c r="B5404" s="97" t="str">
        <f t="shared" si="258"/>
        <v>00</v>
      </c>
      <c r="C5404" s="98">
        <f t="shared" si="259"/>
        <v>5403</v>
      </c>
      <c r="D5404" s="97" t="str">
        <f t="shared" si="257"/>
        <v/>
      </c>
    </row>
    <row r="5405" spans="2:4">
      <c r="B5405" s="97" t="str">
        <f t="shared" si="258"/>
        <v>00</v>
      </c>
      <c r="C5405" s="98">
        <f t="shared" si="259"/>
        <v>5404</v>
      </c>
      <c r="D5405" s="97" t="str">
        <f t="shared" si="257"/>
        <v/>
      </c>
    </row>
    <row r="5406" spans="2:4">
      <c r="B5406" s="97" t="str">
        <f t="shared" si="258"/>
        <v>00</v>
      </c>
      <c r="C5406" s="98">
        <f t="shared" si="259"/>
        <v>5405</v>
      </c>
      <c r="D5406" s="97" t="str">
        <f t="shared" si="257"/>
        <v/>
      </c>
    </row>
    <row r="5407" spans="2:4">
      <c r="B5407" s="97" t="str">
        <f t="shared" si="258"/>
        <v>00</v>
      </c>
      <c r="C5407" s="98">
        <f t="shared" si="259"/>
        <v>5406</v>
      </c>
      <c r="D5407" s="97" t="str">
        <f t="shared" si="257"/>
        <v/>
      </c>
    </row>
    <row r="5408" spans="2:4">
      <c r="B5408" s="97" t="str">
        <f t="shared" si="258"/>
        <v>00</v>
      </c>
      <c r="C5408" s="98">
        <f t="shared" si="259"/>
        <v>5407</v>
      </c>
      <c r="D5408" s="97" t="str">
        <f t="shared" si="257"/>
        <v/>
      </c>
    </row>
    <row r="5409" spans="2:4">
      <c r="B5409" s="97" t="str">
        <f t="shared" si="258"/>
        <v>00</v>
      </c>
      <c r="C5409" s="98">
        <f t="shared" si="259"/>
        <v>5408</v>
      </c>
      <c r="D5409" s="97" t="str">
        <f t="shared" si="257"/>
        <v/>
      </c>
    </row>
    <row r="5410" spans="2:4">
      <c r="B5410" s="97" t="str">
        <f t="shared" si="258"/>
        <v>00</v>
      </c>
      <c r="C5410" s="98">
        <f t="shared" si="259"/>
        <v>5409</v>
      </c>
      <c r="D5410" s="97" t="str">
        <f t="shared" si="257"/>
        <v/>
      </c>
    </row>
    <row r="5411" spans="2:4">
      <c r="B5411" s="97" t="str">
        <f t="shared" si="258"/>
        <v>00</v>
      </c>
      <c r="C5411" s="98">
        <f t="shared" si="259"/>
        <v>5410</v>
      </c>
      <c r="D5411" s="97" t="str">
        <f t="shared" si="257"/>
        <v/>
      </c>
    </row>
    <row r="5412" spans="2:4">
      <c r="B5412" s="97" t="str">
        <f t="shared" si="258"/>
        <v>00</v>
      </c>
      <c r="C5412" s="98">
        <f t="shared" si="259"/>
        <v>5411</v>
      </c>
      <c r="D5412" s="97" t="str">
        <f t="shared" si="257"/>
        <v/>
      </c>
    </row>
    <row r="5413" spans="2:4">
      <c r="B5413" s="97" t="str">
        <f t="shared" si="258"/>
        <v>00</v>
      </c>
      <c r="C5413" s="98">
        <f t="shared" si="259"/>
        <v>5412</v>
      </c>
      <c r="D5413" s="97" t="str">
        <f t="shared" si="257"/>
        <v/>
      </c>
    </row>
    <row r="5414" spans="2:4">
      <c r="B5414" s="97" t="str">
        <f t="shared" si="258"/>
        <v>00</v>
      </c>
      <c r="C5414" s="98">
        <f t="shared" si="259"/>
        <v>5413</v>
      </c>
      <c r="D5414" s="97" t="str">
        <f t="shared" si="257"/>
        <v/>
      </c>
    </row>
    <row r="5415" spans="2:4">
      <c r="B5415" s="97" t="str">
        <f t="shared" si="258"/>
        <v>00</v>
      </c>
      <c r="C5415" s="98">
        <f t="shared" si="259"/>
        <v>5414</v>
      </c>
      <c r="D5415" s="97" t="str">
        <f t="shared" si="257"/>
        <v/>
      </c>
    </row>
    <row r="5416" spans="2:4">
      <c r="B5416" s="97" t="str">
        <f t="shared" si="258"/>
        <v>00</v>
      </c>
      <c r="C5416" s="98">
        <f t="shared" si="259"/>
        <v>5415</v>
      </c>
      <c r="D5416" s="97" t="str">
        <f t="shared" si="257"/>
        <v/>
      </c>
    </row>
    <row r="5417" spans="2:4">
      <c r="B5417" s="97" t="str">
        <f t="shared" si="258"/>
        <v>00</v>
      </c>
      <c r="C5417" s="98">
        <f t="shared" si="259"/>
        <v>5416</v>
      </c>
      <c r="D5417" s="97" t="str">
        <f t="shared" si="257"/>
        <v/>
      </c>
    </row>
    <row r="5418" spans="2:4">
      <c r="B5418" s="97" t="str">
        <f t="shared" si="258"/>
        <v>00</v>
      </c>
      <c r="C5418" s="98">
        <f t="shared" si="259"/>
        <v>5417</v>
      </c>
      <c r="D5418" s="97" t="str">
        <f t="shared" si="257"/>
        <v/>
      </c>
    </row>
    <row r="5419" spans="2:4">
      <c r="B5419" s="97" t="str">
        <f t="shared" si="258"/>
        <v>00</v>
      </c>
      <c r="C5419" s="98">
        <f t="shared" si="259"/>
        <v>5418</v>
      </c>
      <c r="D5419" s="97" t="str">
        <f t="shared" si="257"/>
        <v/>
      </c>
    </row>
    <row r="5420" spans="2:4">
      <c r="B5420" s="97" t="str">
        <f t="shared" si="258"/>
        <v>00</v>
      </c>
      <c r="C5420" s="98">
        <f t="shared" si="259"/>
        <v>5419</v>
      </c>
      <c r="D5420" s="97" t="str">
        <f t="shared" si="257"/>
        <v/>
      </c>
    </row>
    <row r="5421" spans="2:4">
      <c r="B5421" s="97" t="str">
        <f t="shared" si="258"/>
        <v>00</v>
      </c>
      <c r="C5421" s="98">
        <f t="shared" si="259"/>
        <v>5420</v>
      </c>
      <c r="D5421" s="97" t="str">
        <f t="shared" si="257"/>
        <v/>
      </c>
    </row>
    <row r="5422" spans="2:4">
      <c r="B5422" s="97" t="str">
        <f t="shared" si="258"/>
        <v>00</v>
      </c>
      <c r="C5422" s="98">
        <f t="shared" si="259"/>
        <v>5421</v>
      </c>
      <c r="D5422" s="97" t="str">
        <f t="shared" si="257"/>
        <v/>
      </c>
    </row>
    <row r="5423" spans="2:4">
      <c r="B5423" s="97" t="str">
        <f t="shared" si="258"/>
        <v>00</v>
      </c>
      <c r="C5423" s="98">
        <f t="shared" si="259"/>
        <v>5422</v>
      </c>
      <c r="D5423" s="97" t="str">
        <f t="shared" si="257"/>
        <v/>
      </c>
    </row>
    <row r="5424" spans="2:4">
      <c r="B5424" s="97" t="str">
        <f t="shared" si="258"/>
        <v>00</v>
      </c>
      <c r="C5424" s="98">
        <f t="shared" si="259"/>
        <v>5423</v>
      </c>
      <c r="D5424" s="97" t="str">
        <f t="shared" si="257"/>
        <v/>
      </c>
    </row>
    <row r="5425" spans="2:4">
      <c r="B5425" s="97" t="str">
        <f t="shared" si="258"/>
        <v>00</v>
      </c>
      <c r="C5425" s="98">
        <f t="shared" si="259"/>
        <v>5424</v>
      </c>
      <c r="D5425" s="97" t="str">
        <f t="shared" si="257"/>
        <v/>
      </c>
    </row>
    <row r="5426" spans="2:4">
      <c r="B5426" s="97" t="str">
        <f t="shared" si="258"/>
        <v>00</v>
      </c>
      <c r="C5426" s="98">
        <f t="shared" si="259"/>
        <v>5425</v>
      </c>
      <c r="D5426" s="97" t="str">
        <f t="shared" si="257"/>
        <v/>
      </c>
    </row>
    <row r="5427" spans="2:4">
      <c r="B5427" s="97" t="str">
        <f t="shared" si="258"/>
        <v>00</v>
      </c>
      <c r="C5427" s="98">
        <f t="shared" si="259"/>
        <v>5426</v>
      </c>
      <c r="D5427" s="97" t="str">
        <f t="shared" si="257"/>
        <v/>
      </c>
    </row>
    <row r="5428" spans="2:4">
      <c r="B5428" s="97" t="str">
        <f t="shared" si="258"/>
        <v>00</v>
      </c>
      <c r="C5428" s="98">
        <f t="shared" si="259"/>
        <v>5427</v>
      </c>
      <c r="D5428" s="97" t="str">
        <f t="shared" si="257"/>
        <v/>
      </c>
    </row>
    <row r="5429" spans="2:4">
      <c r="B5429" s="97" t="str">
        <f t="shared" si="258"/>
        <v>00</v>
      </c>
      <c r="C5429" s="98">
        <f t="shared" si="259"/>
        <v>5428</v>
      </c>
      <c r="D5429" s="97" t="str">
        <f t="shared" si="257"/>
        <v/>
      </c>
    </row>
    <row r="5430" spans="2:4">
      <c r="B5430" s="97" t="str">
        <f t="shared" si="258"/>
        <v>00</v>
      </c>
      <c r="C5430" s="98">
        <f t="shared" si="259"/>
        <v>5429</v>
      </c>
      <c r="D5430" s="97" t="str">
        <f t="shared" si="257"/>
        <v/>
      </c>
    </row>
    <row r="5431" spans="2:4">
      <c r="B5431" s="97" t="str">
        <f t="shared" si="258"/>
        <v>00</v>
      </c>
      <c r="C5431" s="98">
        <f t="shared" si="259"/>
        <v>5430</v>
      </c>
      <c r="D5431" s="97" t="str">
        <f t="shared" si="257"/>
        <v/>
      </c>
    </row>
    <row r="5432" spans="2:4">
      <c r="B5432" s="97" t="str">
        <f t="shared" si="258"/>
        <v>00</v>
      </c>
      <c r="C5432" s="98">
        <f t="shared" si="259"/>
        <v>5431</v>
      </c>
      <c r="D5432" s="97" t="str">
        <f t="shared" si="257"/>
        <v/>
      </c>
    </row>
    <row r="5433" spans="2:4">
      <c r="B5433" s="97" t="str">
        <f t="shared" si="258"/>
        <v>00</v>
      </c>
      <c r="C5433" s="98">
        <f t="shared" si="259"/>
        <v>5432</v>
      </c>
      <c r="D5433" s="97" t="str">
        <f t="shared" si="257"/>
        <v/>
      </c>
    </row>
    <row r="5434" spans="2:4">
      <c r="B5434" s="97" t="str">
        <f t="shared" si="258"/>
        <v>00</v>
      </c>
      <c r="C5434" s="98">
        <f t="shared" si="259"/>
        <v>5433</v>
      </c>
      <c r="D5434" s="97" t="str">
        <f t="shared" si="257"/>
        <v/>
      </c>
    </row>
    <row r="5435" spans="2:4">
      <c r="B5435" s="97" t="str">
        <f t="shared" si="258"/>
        <v>00</v>
      </c>
      <c r="C5435" s="98">
        <f t="shared" si="259"/>
        <v>5434</v>
      </c>
      <c r="D5435" s="97" t="str">
        <f t="shared" si="257"/>
        <v/>
      </c>
    </row>
    <row r="5436" spans="2:4">
      <c r="B5436" s="97" t="str">
        <f t="shared" si="258"/>
        <v>00</v>
      </c>
      <c r="C5436" s="98">
        <f t="shared" si="259"/>
        <v>5435</v>
      </c>
      <c r="D5436" s="97" t="str">
        <f t="shared" si="257"/>
        <v/>
      </c>
    </row>
    <row r="5437" spans="2:4">
      <c r="B5437" s="97" t="str">
        <f t="shared" si="258"/>
        <v>00</v>
      </c>
      <c r="C5437" s="98">
        <f t="shared" si="259"/>
        <v>5436</v>
      </c>
      <c r="D5437" s="97" t="str">
        <f t="shared" si="257"/>
        <v/>
      </c>
    </row>
    <row r="5438" spans="2:4">
      <c r="B5438" s="97" t="str">
        <f t="shared" si="258"/>
        <v>00</v>
      </c>
      <c r="C5438" s="98">
        <f t="shared" si="259"/>
        <v>5437</v>
      </c>
      <c r="D5438" s="97" t="str">
        <f t="shared" si="257"/>
        <v/>
      </c>
    </row>
    <row r="5439" spans="2:4">
      <c r="B5439" s="97" t="str">
        <f t="shared" si="258"/>
        <v>00</v>
      </c>
      <c r="C5439" s="98">
        <f t="shared" si="259"/>
        <v>5438</v>
      </c>
      <c r="D5439" s="97" t="str">
        <f t="shared" si="257"/>
        <v/>
      </c>
    </row>
    <row r="5440" spans="2:4">
      <c r="B5440" s="97" t="str">
        <f t="shared" si="258"/>
        <v>00</v>
      </c>
      <c r="C5440" s="98">
        <f t="shared" si="259"/>
        <v>5439</v>
      </c>
      <c r="D5440" s="97" t="str">
        <f t="shared" si="257"/>
        <v/>
      </c>
    </row>
    <row r="5441" spans="2:4">
      <c r="B5441" s="97" t="str">
        <f t="shared" si="258"/>
        <v>00</v>
      </c>
      <c r="C5441" s="98">
        <f t="shared" si="259"/>
        <v>5440</v>
      </c>
      <c r="D5441" s="97" t="str">
        <f t="shared" si="257"/>
        <v/>
      </c>
    </row>
    <row r="5442" spans="2:4">
      <c r="B5442" s="97" t="str">
        <f t="shared" si="258"/>
        <v>00</v>
      </c>
      <c r="C5442" s="98">
        <f t="shared" si="259"/>
        <v>5441</v>
      </c>
      <c r="D5442" s="97" t="str">
        <f t="shared" ref="D5442:D5505" si="260">IF(A5442&gt;0,CHAR(A5442),"")</f>
        <v/>
      </c>
    </row>
    <row r="5443" spans="2:4">
      <c r="B5443" s="97" t="str">
        <f t="shared" ref="B5443:B5507" si="261">DEC2HEX(A5443,2)</f>
        <v>00</v>
      </c>
      <c r="C5443" s="98">
        <f t="shared" ref="C5443:C5506" si="262">C5442+1</f>
        <v>5442</v>
      </c>
      <c r="D5443" s="97" t="str">
        <f t="shared" si="260"/>
        <v/>
      </c>
    </row>
    <row r="5444" spans="2:4">
      <c r="B5444" s="97" t="str">
        <f t="shared" si="261"/>
        <v>00</v>
      </c>
      <c r="C5444" s="98">
        <f t="shared" si="262"/>
        <v>5443</v>
      </c>
      <c r="D5444" s="97" t="str">
        <f t="shared" si="260"/>
        <v/>
      </c>
    </row>
    <row r="5445" spans="2:4">
      <c r="B5445" s="97" t="str">
        <f t="shared" si="261"/>
        <v>00</v>
      </c>
      <c r="C5445" s="98">
        <f t="shared" si="262"/>
        <v>5444</v>
      </c>
      <c r="D5445" s="97" t="str">
        <f t="shared" si="260"/>
        <v/>
      </c>
    </row>
    <row r="5446" spans="2:4">
      <c r="B5446" s="97" t="str">
        <f t="shared" si="261"/>
        <v>00</v>
      </c>
      <c r="C5446" s="98">
        <f t="shared" si="262"/>
        <v>5445</v>
      </c>
      <c r="D5446" s="97" t="str">
        <f t="shared" si="260"/>
        <v/>
      </c>
    </row>
    <row r="5447" spans="2:4">
      <c r="B5447" s="97" t="str">
        <f t="shared" si="261"/>
        <v>00</v>
      </c>
      <c r="C5447" s="98">
        <f t="shared" si="262"/>
        <v>5446</v>
      </c>
      <c r="D5447" s="97" t="str">
        <f t="shared" si="260"/>
        <v/>
      </c>
    </row>
    <row r="5448" spans="2:4">
      <c r="B5448" s="97" t="str">
        <f t="shared" si="261"/>
        <v>00</v>
      </c>
      <c r="C5448" s="98">
        <f t="shared" si="262"/>
        <v>5447</v>
      </c>
      <c r="D5448" s="97" t="str">
        <f t="shared" si="260"/>
        <v/>
      </c>
    </row>
    <row r="5449" spans="2:4">
      <c r="B5449" s="97" t="str">
        <f t="shared" si="261"/>
        <v>00</v>
      </c>
      <c r="C5449" s="98">
        <f t="shared" si="262"/>
        <v>5448</v>
      </c>
      <c r="D5449" s="97" t="str">
        <f t="shared" si="260"/>
        <v/>
      </c>
    </row>
    <row r="5450" spans="2:4">
      <c r="B5450" s="97" t="str">
        <f t="shared" si="261"/>
        <v>00</v>
      </c>
      <c r="C5450" s="98">
        <f t="shared" si="262"/>
        <v>5449</v>
      </c>
      <c r="D5450" s="97" t="str">
        <f t="shared" si="260"/>
        <v/>
      </c>
    </row>
    <row r="5451" spans="2:4">
      <c r="B5451" s="97" t="str">
        <f t="shared" si="261"/>
        <v>00</v>
      </c>
      <c r="C5451" s="98">
        <f t="shared" si="262"/>
        <v>5450</v>
      </c>
      <c r="D5451" s="97" t="str">
        <f t="shared" si="260"/>
        <v/>
      </c>
    </row>
    <row r="5452" spans="2:4">
      <c r="B5452" s="97" t="str">
        <f t="shared" si="261"/>
        <v>00</v>
      </c>
      <c r="C5452" s="98">
        <f t="shared" si="262"/>
        <v>5451</v>
      </c>
      <c r="D5452" s="97" t="str">
        <f t="shared" si="260"/>
        <v/>
      </c>
    </row>
    <row r="5453" spans="2:4">
      <c r="B5453" s="97" t="str">
        <f t="shared" si="261"/>
        <v>00</v>
      </c>
      <c r="C5453" s="98">
        <f t="shared" si="262"/>
        <v>5452</v>
      </c>
      <c r="D5453" s="97" t="str">
        <f t="shared" si="260"/>
        <v/>
      </c>
    </row>
    <row r="5454" spans="2:4">
      <c r="B5454" s="97" t="str">
        <f t="shared" si="261"/>
        <v>00</v>
      </c>
      <c r="C5454" s="98">
        <f t="shared" si="262"/>
        <v>5453</v>
      </c>
      <c r="D5454" s="97" t="str">
        <f t="shared" si="260"/>
        <v/>
      </c>
    </row>
    <row r="5455" spans="2:4">
      <c r="B5455" s="97" t="str">
        <f t="shared" si="261"/>
        <v>00</v>
      </c>
      <c r="C5455" s="98">
        <f t="shared" si="262"/>
        <v>5454</v>
      </c>
      <c r="D5455" s="97" t="str">
        <f t="shared" si="260"/>
        <v/>
      </c>
    </row>
    <row r="5456" spans="2:4">
      <c r="B5456" s="97" t="str">
        <f t="shared" si="261"/>
        <v>00</v>
      </c>
      <c r="C5456" s="98">
        <f t="shared" si="262"/>
        <v>5455</v>
      </c>
      <c r="D5456" s="97" t="str">
        <f t="shared" si="260"/>
        <v/>
      </c>
    </row>
    <row r="5457" spans="2:4">
      <c r="B5457" s="97" t="str">
        <f t="shared" si="261"/>
        <v>00</v>
      </c>
      <c r="C5457" s="98">
        <f t="shared" si="262"/>
        <v>5456</v>
      </c>
      <c r="D5457" s="97" t="str">
        <f t="shared" si="260"/>
        <v/>
      </c>
    </row>
    <row r="5458" spans="2:4">
      <c r="B5458" s="97" t="str">
        <f t="shared" si="261"/>
        <v>00</v>
      </c>
      <c r="C5458" s="98">
        <f t="shared" si="262"/>
        <v>5457</v>
      </c>
      <c r="D5458" s="97" t="str">
        <f t="shared" si="260"/>
        <v/>
      </c>
    </row>
    <row r="5459" spans="2:4">
      <c r="B5459" s="97" t="str">
        <f t="shared" si="261"/>
        <v>00</v>
      </c>
      <c r="C5459" s="98">
        <f t="shared" si="262"/>
        <v>5458</v>
      </c>
      <c r="D5459" s="97" t="str">
        <f t="shared" si="260"/>
        <v/>
      </c>
    </row>
    <row r="5460" spans="2:4">
      <c r="B5460" s="97" t="str">
        <f t="shared" si="261"/>
        <v>00</v>
      </c>
      <c r="C5460" s="98">
        <f t="shared" si="262"/>
        <v>5459</v>
      </c>
      <c r="D5460" s="97" t="str">
        <f t="shared" si="260"/>
        <v/>
      </c>
    </row>
    <row r="5461" spans="2:4">
      <c r="B5461" s="97" t="str">
        <f t="shared" si="261"/>
        <v>00</v>
      </c>
      <c r="C5461" s="98">
        <f t="shared" si="262"/>
        <v>5460</v>
      </c>
      <c r="D5461" s="97" t="str">
        <f t="shared" si="260"/>
        <v/>
      </c>
    </row>
    <row r="5462" spans="2:4">
      <c r="B5462" s="97" t="str">
        <f t="shared" si="261"/>
        <v>00</v>
      </c>
      <c r="C5462" s="98">
        <f t="shared" si="262"/>
        <v>5461</v>
      </c>
      <c r="D5462" s="97" t="str">
        <f t="shared" si="260"/>
        <v/>
      </c>
    </row>
    <row r="5463" spans="2:4">
      <c r="B5463" s="97" t="str">
        <f t="shared" si="261"/>
        <v>00</v>
      </c>
      <c r="C5463" s="98">
        <f t="shared" si="262"/>
        <v>5462</v>
      </c>
      <c r="D5463" s="97" t="str">
        <f t="shared" si="260"/>
        <v/>
      </c>
    </row>
    <row r="5464" spans="2:4">
      <c r="B5464" s="97" t="str">
        <f t="shared" si="261"/>
        <v>00</v>
      </c>
      <c r="C5464" s="98">
        <f t="shared" si="262"/>
        <v>5463</v>
      </c>
      <c r="D5464" s="97" t="str">
        <f t="shared" si="260"/>
        <v/>
      </c>
    </row>
    <row r="5465" spans="2:4">
      <c r="B5465" s="97" t="str">
        <f t="shared" si="261"/>
        <v>00</v>
      </c>
      <c r="C5465" s="98">
        <f t="shared" si="262"/>
        <v>5464</v>
      </c>
      <c r="D5465" s="97" t="str">
        <f t="shared" si="260"/>
        <v/>
      </c>
    </row>
    <row r="5466" spans="2:4">
      <c r="B5466" s="97" t="str">
        <f t="shared" si="261"/>
        <v>00</v>
      </c>
      <c r="C5466" s="98">
        <f t="shared" si="262"/>
        <v>5465</v>
      </c>
      <c r="D5466" s="97" t="str">
        <f t="shared" si="260"/>
        <v/>
      </c>
    </row>
    <row r="5467" spans="2:4">
      <c r="B5467" s="97" t="str">
        <f t="shared" si="261"/>
        <v>00</v>
      </c>
      <c r="C5467" s="98">
        <f t="shared" si="262"/>
        <v>5466</v>
      </c>
      <c r="D5467" s="97" t="str">
        <f t="shared" si="260"/>
        <v/>
      </c>
    </row>
    <row r="5468" spans="2:4">
      <c r="B5468" s="97" t="str">
        <f t="shared" si="261"/>
        <v>00</v>
      </c>
      <c r="C5468" s="98">
        <f t="shared" si="262"/>
        <v>5467</v>
      </c>
      <c r="D5468" s="97" t="str">
        <f t="shared" si="260"/>
        <v/>
      </c>
    </row>
    <row r="5469" spans="2:4">
      <c r="B5469" s="97" t="str">
        <f t="shared" si="261"/>
        <v>00</v>
      </c>
      <c r="C5469" s="98">
        <f t="shared" si="262"/>
        <v>5468</v>
      </c>
      <c r="D5469" s="97" t="str">
        <f t="shared" si="260"/>
        <v/>
      </c>
    </row>
    <row r="5470" spans="2:4">
      <c r="B5470" s="97" t="str">
        <f t="shared" si="261"/>
        <v>00</v>
      </c>
      <c r="C5470" s="98">
        <f t="shared" si="262"/>
        <v>5469</v>
      </c>
      <c r="D5470" s="97" t="str">
        <f t="shared" si="260"/>
        <v/>
      </c>
    </row>
    <row r="5471" spans="2:4">
      <c r="B5471" s="97" t="str">
        <f t="shared" si="261"/>
        <v>00</v>
      </c>
      <c r="C5471" s="98">
        <f t="shared" si="262"/>
        <v>5470</v>
      </c>
      <c r="D5471" s="97" t="str">
        <f t="shared" si="260"/>
        <v/>
      </c>
    </row>
    <row r="5472" spans="2:4">
      <c r="B5472" s="97" t="str">
        <f t="shared" si="261"/>
        <v>00</v>
      </c>
      <c r="C5472" s="98">
        <f t="shared" si="262"/>
        <v>5471</v>
      </c>
      <c r="D5472" s="97" t="str">
        <f t="shared" si="260"/>
        <v/>
      </c>
    </row>
    <row r="5473" spans="2:4">
      <c r="B5473" s="97" t="str">
        <f t="shared" si="261"/>
        <v>00</v>
      </c>
      <c r="C5473" s="98">
        <f t="shared" si="262"/>
        <v>5472</v>
      </c>
      <c r="D5473" s="97" t="str">
        <f t="shared" si="260"/>
        <v/>
      </c>
    </row>
    <row r="5474" spans="2:4">
      <c r="B5474" s="97" t="str">
        <f t="shared" si="261"/>
        <v>00</v>
      </c>
      <c r="C5474" s="98">
        <f t="shared" si="262"/>
        <v>5473</v>
      </c>
      <c r="D5474" s="97" t="str">
        <f t="shared" si="260"/>
        <v/>
      </c>
    </row>
    <row r="5475" spans="2:4">
      <c r="B5475" s="97" t="str">
        <f t="shared" si="261"/>
        <v>00</v>
      </c>
      <c r="C5475" s="98">
        <f t="shared" si="262"/>
        <v>5474</v>
      </c>
      <c r="D5475" s="97" t="str">
        <f t="shared" si="260"/>
        <v/>
      </c>
    </row>
    <row r="5476" spans="2:4">
      <c r="B5476" s="97" t="str">
        <f t="shared" si="261"/>
        <v>00</v>
      </c>
      <c r="C5476" s="98">
        <f t="shared" si="262"/>
        <v>5475</v>
      </c>
      <c r="D5476" s="97" t="str">
        <f t="shared" si="260"/>
        <v/>
      </c>
    </row>
    <row r="5477" spans="2:4">
      <c r="B5477" s="97" t="str">
        <f t="shared" si="261"/>
        <v>00</v>
      </c>
      <c r="C5477" s="98">
        <f t="shared" si="262"/>
        <v>5476</v>
      </c>
      <c r="D5477" s="97" t="str">
        <f t="shared" si="260"/>
        <v/>
      </c>
    </row>
    <row r="5478" spans="2:4">
      <c r="B5478" s="97" t="str">
        <f t="shared" si="261"/>
        <v>00</v>
      </c>
      <c r="C5478" s="98">
        <f t="shared" si="262"/>
        <v>5477</v>
      </c>
      <c r="D5478" s="97" t="str">
        <f t="shared" si="260"/>
        <v/>
      </c>
    </row>
    <row r="5479" spans="2:4">
      <c r="B5479" s="97" t="str">
        <f t="shared" si="261"/>
        <v>00</v>
      </c>
      <c r="C5479" s="98">
        <f t="shared" si="262"/>
        <v>5478</v>
      </c>
      <c r="D5479" s="97" t="str">
        <f t="shared" si="260"/>
        <v/>
      </c>
    </row>
    <row r="5480" spans="2:4">
      <c r="B5480" s="97" t="str">
        <f t="shared" si="261"/>
        <v>00</v>
      </c>
      <c r="C5480" s="98">
        <f t="shared" si="262"/>
        <v>5479</v>
      </c>
      <c r="D5480" s="97" t="str">
        <f t="shared" si="260"/>
        <v/>
      </c>
    </row>
    <row r="5481" spans="2:4">
      <c r="B5481" s="97" t="str">
        <f t="shared" si="261"/>
        <v>00</v>
      </c>
      <c r="C5481" s="98">
        <f t="shared" si="262"/>
        <v>5480</v>
      </c>
      <c r="D5481" s="97" t="str">
        <f t="shared" si="260"/>
        <v/>
      </c>
    </row>
    <row r="5482" spans="2:4">
      <c r="B5482" s="97" t="str">
        <f t="shared" si="261"/>
        <v>00</v>
      </c>
      <c r="C5482" s="98">
        <f t="shared" si="262"/>
        <v>5481</v>
      </c>
      <c r="D5482" s="97" t="str">
        <f t="shared" si="260"/>
        <v/>
      </c>
    </row>
    <row r="5483" spans="2:4">
      <c r="B5483" s="97" t="str">
        <f t="shared" si="261"/>
        <v>00</v>
      </c>
      <c r="C5483" s="98">
        <f t="shared" si="262"/>
        <v>5482</v>
      </c>
      <c r="D5483" s="97" t="str">
        <f t="shared" si="260"/>
        <v/>
      </c>
    </row>
    <row r="5484" spans="2:4">
      <c r="B5484" s="97" t="str">
        <f t="shared" si="261"/>
        <v>00</v>
      </c>
      <c r="C5484" s="98">
        <f t="shared" si="262"/>
        <v>5483</v>
      </c>
      <c r="D5484" s="97" t="str">
        <f t="shared" si="260"/>
        <v/>
      </c>
    </row>
    <row r="5485" spans="2:4">
      <c r="B5485" s="97" t="str">
        <f t="shared" si="261"/>
        <v>00</v>
      </c>
      <c r="C5485" s="98">
        <f t="shared" si="262"/>
        <v>5484</v>
      </c>
      <c r="D5485" s="97" t="str">
        <f t="shared" si="260"/>
        <v/>
      </c>
    </row>
    <row r="5486" spans="2:4">
      <c r="B5486" s="97" t="str">
        <f t="shared" si="261"/>
        <v>00</v>
      </c>
      <c r="C5486" s="98">
        <f t="shared" si="262"/>
        <v>5485</v>
      </c>
      <c r="D5486" s="97" t="str">
        <f t="shared" si="260"/>
        <v/>
      </c>
    </row>
    <row r="5487" spans="2:4">
      <c r="B5487" s="97" t="str">
        <f t="shared" si="261"/>
        <v>00</v>
      </c>
      <c r="C5487" s="98">
        <f t="shared" si="262"/>
        <v>5486</v>
      </c>
      <c r="D5487" s="97" t="str">
        <f t="shared" si="260"/>
        <v/>
      </c>
    </row>
    <row r="5488" spans="2:4">
      <c r="B5488" s="97" t="str">
        <f t="shared" si="261"/>
        <v>00</v>
      </c>
      <c r="C5488" s="98">
        <f t="shared" si="262"/>
        <v>5487</v>
      </c>
      <c r="D5488" s="97" t="str">
        <f t="shared" si="260"/>
        <v/>
      </c>
    </row>
    <row r="5489" spans="2:4">
      <c r="B5489" s="97" t="str">
        <f t="shared" si="261"/>
        <v>00</v>
      </c>
      <c r="C5489" s="98">
        <f t="shared" si="262"/>
        <v>5488</v>
      </c>
      <c r="D5489" s="97" t="str">
        <f t="shared" si="260"/>
        <v/>
      </c>
    </row>
    <row r="5490" spans="2:4">
      <c r="B5490" s="97" t="str">
        <f t="shared" si="261"/>
        <v>00</v>
      </c>
      <c r="C5490" s="98">
        <f t="shared" si="262"/>
        <v>5489</v>
      </c>
      <c r="D5490" s="97" t="str">
        <f t="shared" si="260"/>
        <v/>
      </c>
    </row>
    <row r="5491" spans="2:4">
      <c r="B5491" s="97" t="str">
        <f t="shared" si="261"/>
        <v>00</v>
      </c>
      <c r="C5491" s="98">
        <f t="shared" si="262"/>
        <v>5490</v>
      </c>
      <c r="D5491" s="97" t="str">
        <f t="shared" si="260"/>
        <v/>
      </c>
    </row>
    <row r="5492" spans="2:4">
      <c r="B5492" s="97" t="str">
        <f t="shared" si="261"/>
        <v>00</v>
      </c>
      <c r="C5492" s="98">
        <f t="shared" si="262"/>
        <v>5491</v>
      </c>
      <c r="D5492" s="97" t="str">
        <f t="shared" si="260"/>
        <v/>
      </c>
    </row>
    <row r="5493" spans="2:4">
      <c r="B5493" s="97" t="str">
        <f t="shared" si="261"/>
        <v>00</v>
      </c>
      <c r="C5493" s="98">
        <f t="shared" si="262"/>
        <v>5492</v>
      </c>
      <c r="D5493" s="97" t="str">
        <f t="shared" si="260"/>
        <v/>
      </c>
    </row>
    <row r="5494" spans="2:4">
      <c r="B5494" s="97" t="str">
        <f t="shared" si="261"/>
        <v>00</v>
      </c>
      <c r="C5494" s="98">
        <f t="shared" si="262"/>
        <v>5493</v>
      </c>
      <c r="D5494" s="97" t="str">
        <f t="shared" si="260"/>
        <v/>
      </c>
    </row>
    <row r="5495" spans="2:4">
      <c r="B5495" s="97" t="str">
        <f t="shared" si="261"/>
        <v>00</v>
      </c>
      <c r="C5495" s="98">
        <f t="shared" si="262"/>
        <v>5494</v>
      </c>
      <c r="D5495" s="97" t="str">
        <f t="shared" si="260"/>
        <v/>
      </c>
    </row>
    <row r="5496" spans="2:4">
      <c r="B5496" s="97" t="str">
        <f t="shared" si="261"/>
        <v>00</v>
      </c>
      <c r="C5496" s="98">
        <f t="shared" si="262"/>
        <v>5495</v>
      </c>
      <c r="D5496" s="97" t="str">
        <f t="shared" si="260"/>
        <v/>
      </c>
    </row>
    <row r="5497" spans="2:4">
      <c r="B5497" s="97" t="str">
        <f t="shared" si="261"/>
        <v>00</v>
      </c>
      <c r="C5497" s="98">
        <f t="shared" si="262"/>
        <v>5496</v>
      </c>
      <c r="D5497" s="97" t="str">
        <f t="shared" si="260"/>
        <v/>
      </c>
    </row>
    <row r="5498" spans="2:4">
      <c r="B5498" s="97" t="str">
        <f t="shared" si="261"/>
        <v>00</v>
      </c>
      <c r="C5498" s="98">
        <f t="shared" si="262"/>
        <v>5497</v>
      </c>
      <c r="D5498" s="97" t="str">
        <f t="shared" si="260"/>
        <v/>
      </c>
    </row>
    <row r="5499" spans="2:4">
      <c r="B5499" s="97" t="str">
        <f t="shared" si="261"/>
        <v>00</v>
      </c>
      <c r="C5499" s="98">
        <f t="shared" si="262"/>
        <v>5498</v>
      </c>
      <c r="D5499" s="97" t="str">
        <f t="shared" si="260"/>
        <v/>
      </c>
    </row>
    <row r="5500" spans="2:4">
      <c r="B5500" s="97" t="str">
        <f t="shared" si="261"/>
        <v>00</v>
      </c>
      <c r="C5500" s="98">
        <f t="shared" si="262"/>
        <v>5499</v>
      </c>
      <c r="D5500" s="97" t="str">
        <f t="shared" si="260"/>
        <v/>
      </c>
    </row>
    <row r="5501" spans="2:4">
      <c r="B5501" s="97" t="str">
        <f t="shared" si="261"/>
        <v>00</v>
      </c>
      <c r="C5501" s="98">
        <f t="shared" si="262"/>
        <v>5500</v>
      </c>
      <c r="D5501" s="97" t="str">
        <f t="shared" si="260"/>
        <v/>
      </c>
    </row>
    <row r="5502" spans="2:4">
      <c r="B5502" s="97" t="str">
        <f t="shared" si="261"/>
        <v>00</v>
      </c>
      <c r="C5502" s="98">
        <f t="shared" si="262"/>
        <v>5501</v>
      </c>
      <c r="D5502" s="97" t="str">
        <f t="shared" si="260"/>
        <v/>
      </c>
    </row>
    <row r="5503" spans="2:4">
      <c r="B5503" s="97" t="str">
        <f t="shared" si="261"/>
        <v>00</v>
      </c>
      <c r="C5503" s="98">
        <f t="shared" si="262"/>
        <v>5502</v>
      </c>
      <c r="D5503" s="97" t="str">
        <f t="shared" si="260"/>
        <v/>
      </c>
    </row>
    <row r="5504" spans="2:4">
      <c r="B5504" s="97" t="str">
        <f t="shared" si="261"/>
        <v>00</v>
      </c>
      <c r="C5504" s="98">
        <f t="shared" si="262"/>
        <v>5503</v>
      </c>
      <c r="D5504" s="97" t="str">
        <f t="shared" si="260"/>
        <v/>
      </c>
    </row>
    <row r="5505" spans="2:4">
      <c r="B5505" s="97" t="str">
        <f t="shared" si="261"/>
        <v>00</v>
      </c>
      <c r="C5505" s="98">
        <f t="shared" si="262"/>
        <v>5504</v>
      </c>
      <c r="D5505" s="97" t="str">
        <f t="shared" si="260"/>
        <v/>
      </c>
    </row>
    <row r="5506" spans="2:4">
      <c r="B5506" s="97" t="str">
        <f t="shared" si="261"/>
        <v>00</v>
      </c>
      <c r="C5506" s="98">
        <f t="shared" si="262"/>
        <v>5505</v>
      </c>
      <c r="D5506" s="97" t="str">
        <f t="shared" ref="D5506:D5569" si="263">IF(A5506&gt;0,CHAR(A5506),"")</f>
        <v/>
      </c>
    </row>
    <row r="5507" spans="2:4">
      <c r="B5507" s="97" t="str">
        <f t="shared" si="261"/>
        <v>00</v>
      </c>
      <c r="C5507" s="98">
        <f t="shared" ref="C5507:C5570" si="264">C5506+1</f>
        <v>5506</v>
      </c>
      <c r="D5507" s="97" t="str">
        <f t="shared" si="263"/>
        <v/>
      </c>
    </row>
    <row r="5508" spans="2:4">
      <c r="B5508" s="97" t="str">
        <f t="shared" ref="B5508:B5571" si="265">DEC2HEX(A5508,2)</f>
        <v>00</v>
      </c>
      <c r="C5508" s="98">
        <f t="shared" si="264"/>
        <v>5507</v>
      </c>
      <c r="D5508" s="97" t="str">
        <f t="shared" si="263"/>
        <v/>
      </c>
    </row>
    <row r="5509" spans="2:4">
      <c r="B5509" s="97" t="str">
        <f t="shared" si="265"/>
        <v>00</v>
      </c>
      <c r="C5509" s="98">
        <f t="shared" si="264"/>
        <v>5508</v>
      </c>
      <c r="D5509" s="97" t="str">
        <f t="shared" si="263"/>
        <v/>
      </c>
    </row>
    <row r="5510" spans="2:4">
      <c r="B5510" s="97" t="str">
        <f t="shared" si="265"/>
        <v>00</v>
      </c>
      <c r="C5510" s="98">
        <f t="shared" si="264"/>
        <v>5509</v>
      </c>
      <c r="D5510" s="97" t="str">
        <f t="shared" si="263"/>
        <v/>
      </c>
    </row>
    <row r="5511" spans="2:4">
      <c r="B5511" s="97" t="str">
        <f t="shared" si="265"/>
        <v>00</v>
      </c>
      <c r="C5511" s="98">
        <f t="shared" si="264"/>
        <v>5510</v>
      </c>
      <c r="D5511" s="97" t="str">
        <f t="shared" si="263"/>
        <v/>
      </c>
    </row>
    <row r="5512" spans="2:4">
      <c r="B5512" s="97" t="str">
        <f t="shared" si="265"/>
        <v>00</v>
      </c>
      <c r="C5512" s="98">
        <f t="shared" si="264"/>
        <v>5511</v>
      </c>
      <c r="D5512" s="97" t="str">
        <f t="shared" si="263"/>
        <v/>
      </c>
    </row>
    <row r="5513" spans="2:4">
      <c r="B5513" s="97" t="str">
        <f t="shared" si="265"/>
        <v>00</v>
      </c>
      <c r="C5513" s="98">
        <f t="shared" si="264"/>
        <v>5512</v>
      </c>
      <c r="D5513" s="97" t="str">
        <f t="shared" si="263"/>
        <v/>
      </c>
    </row>
    <row r="5514" spans="2:4">
      <c r="B5514" s="97" t="str">
        <f t="shared" si="265"/>
        <v>00</v>
      </c>
      <c r="C5514" s="98">
        <f t="shared" si="264"/>
        <v>5513</v>
      </c>
      <c r="D5514" s="97" t="str">
        <f t="shared" si="263"/>
        <v/>
      </c>
    </row>
    <row r="5515" spans="2:4">
      <c r="B5515" s="97" t="str">
        <f t="shared" si="265"/>
        <v>00</v>
      </c>
      <c r="C5515" s="98">
        <f t="shared" si="264"/>
        <v>5514</v>
      </c>
      <c r="D5515" s="97" t="str">
        <f t="shared" si="263"/>
        <v/>
      </c>
    </row>
    <row r="5516" spans="2:4">
      <c r="B5516" s="97" t="str">
        <f t="shared" si="265"/>
        <v>00</v>
      </c>
      <c r="C5516" s="98">
        <f t="shared" si="264"/>
        <v>5515</v>
      </c>
      <c r="D5516" s="97" t="str">
        <f t="shared" si="263"/>
        <v/>
      </c>
    </row>
    <row r="5517" spans="2:4">
      <c r="B5517" s="97" t="str">
        <f t="shared" si="265"/>
        <v>00</v>
      </c>
      <c r="C5517" s="98">
        <f t="shared" si="264"/>
        <v>5516</v>
      </c>
      <c r="D5517" s="97" t="str">
        <f t="shared" si="263"/>
        <v/>
      </c>
    </row>
    <row r="5518" spans="2:4">
      <c r="B5518" s="97" t="str">
        <f t="shared" si="265"/>
        <v>00</v>
      </c>
      <c r="C5518" s="98">
        <f t="shared" si="264"/>
        <v>5517</v>
      </c>
      <c r="D5518" s="97" t="str">
        <f t="shared" si="263"/>
        <v/>
      </c>
    </row>
    <row r="5519" spans="2:4">
      <c r="B5519" s="97" t="str">
        <f t="shared" si="265"/>
        <v>00</v>
      </c>
      <c r="C5519" s="98">
        <f t="shared" si="264"/>
        <v>5518</v>
      </c>
      <c r="D5519" s="97" t="str">
        <f t="shared" si="263"/>
        <v/>
      </c>
    </row>
    <row r="5520" spans="2:4">
      <c r="B5520" s="97" t="str">
        <f t="shared" si="265"/>
        <v>00</v>
      </c>
      <c r="C5520" s="98">
        <f t="shared" si="264"/>
        <v>5519</v>
      </c>
      <c r="D5520" s="97" t="str">
        <f t="shared" si="263"/>
        <v/>
      </c>
    </row>
    <row r="5521" spans="2:4">
      <c r="B5521" s="97" t="str">
        <f t="shared" si="265"/>
        <v>00</v>
      </c>
      <c r="C5521" s="98">
        <f t="shared" si="264"/>
        <v>5520</v>
      </c>
      <c r="D5521" s="97" t="str">
        <f t="shared" si="263"/>
        <v/>
      </c>
    </row>
    <row r="5522" spans="2:4">
      <c r="B5522" s="97" t="str">
        <f t="shared" si="265"/>
        <v>00</v>
      </c>
      <c r="C5522" s="98">
        <f t="shared" si="264"/>
        <v>5521</v>
      </c>
      <c r="D5522" s="97" t="str">
        <f t="shared" si="263"/>
        <v/>
      </c>
    </row>
    <row r="5523" spans="2:4">
      <c r="B5523" s="97" t="str">
        <f t="shared" si="265"/>
        <v>00</v>
      </c>
      <c r="C5523" s="98">
        <f t="shared" si="264"/>
        <v>5522</v>
      </c>
      <c r="D5523" s="97" t="str">
        <f t="shared" si="263"/>
        <v/>
      </c>
    </row>
    <row r="5524" spans="2:4">
      <c r="B5524" s="97" t="str">
        <f t="shared" si="265"/>
        <v>00</v>
      </c>
      <c r="C5524" s="98">
        <f t="shared" si="264"/>
        <v>5523</v>
      </c>
      <c r="D5524" s="97" t="str">
        <f t="shared" si="263"/>
        <v/>
      </c>
    </row>
    <row r="5525" spans="2:4">
      <c r="B5525" s="97" t="str">
        <f t="shared" si="265"/>
        <v>00</v>
      </c>
      <c r="C5525" s="98">
        <f t="shared" si="264"/>
        <v>5524</v>
      </c>
      <c r="D5525" s="97" t="str">
        <f t="shared" si="263"/>
        <v/>
      </c>
    </row>
    <row r="5526" spans="2:4">
      <c r="B5526" s="97" t="str">
        <f t="shared" si="265"/>
        <v>00</v>
      </c>
      <c r="C5526" s="98">
        <f t="shared" si="264"/>
        <v>5525</v>
      </c>
      <c r="D5526" s="97" t="str">
        <f t="shared" si="263"/>
        <v/>
      </c>
    </row>
    <row r="5527" spans="2:4">
      <c r="B5527" s="97" t="str">
        <f t="shared" si="265"/>
        <v>00</v>
      </c>
      <c r="C5527" s="98">
        <f t="shared" si="264"/>
        <v>5526</v>
      </c>
      <c r="D5527" s="97" t="str">
        <f t="shared" si="263"/>
        <v/>
      </c>
    </row>
    <row r="5528" spans="2:4">
      <c r="B5528" s="97" t="str">
        <f t="shared" si="265"/>
        <v>00</v>
      </c>
      <c r="C5528" s="98">
        <f t="shared" si="264"/>
        <v>5527</v>
      </c>
      <c r="D5528" s="97" t="str">
        <f t="shared" si="263"/>
        <v/>
      </c>
    </row>
    <row r="5529" spans="2:4">
      <c r="B5529" s="97" t="str">
        <f t="shared" si="265"/>
        <v>00</v>
      </c>
      <c r="C5529" s="98">
        <f t="shared" si="264"/>
        <v>5528</v>
      </c>
      <c r="D5529" s="97" t="str">
        <f t="shared" si="263"/>
        <v/>
      </c>
    </row>
    <row r="5530" spans="2:4">
      <c r="B5530" s="97" t="str">
        <f t="shared" si="265"/>
        <v>00</v>
      </c>
      <c r="C5530" s="98">
        <f t="shared" si="264"/>
        <v>5529</v>
      </c>
      <c r="D5530" s="97" t="str">
        <f t="shared" si="263"/>
        <v/>
      </c>
    </row>
    <row r="5531" spans="2:4">
      <c r="B5531" s="97" t="str">
        <f t="shared" si="265"/>
        <v>00</v>
      </c>
      <c r="C5531" s="98">
        <f t="shared" si="264"/>
        <v>5530</v>
      </c>
      <c r="D5531" s="97" t="str">
        <f t="shared" si="263"/>
        <v/>
      </c>
    </row>
    <row r="5532" spans="2:4">
      <c r="B5532" s="97" t="str">
        <f t="shared" si="265"/>
        <v>00</v>
      </c>
      <c r="C5532" s="98">
        <f t="shared" si="264"/>
        <v>5531</v>
      </c>
      <c r="D5532" s="97" t="str">
        <f t="shared" si="263"/>
        <v/>
      </c>
    </row>
    <row r="5533" spans="2:4">
      <c r="B5533" s="97" t="str">
        <f t="shared" si="265"/>
        <v>00</v>
      </c>
      <c r="C5533" s="98">
        <f t="shared" si="264"/>
        <v>5532</v>
      </c>
      <c r="D5533" s="97" t="str">
        <f t="shared" si="263"/>
        <v/>
      </c>
    </row>
    <row r="5534" spans="2:4">
      <c r="B5534" s="97" t="str">
        <f t="shared" si="265"/>
        <v>00</v>
      </c>
      <c r="C5534" s="98">
        <f t="shared" si="264"/>
        <v>5533</v>
      </c>
      <c r="D5534" s="97" t="str">
        <f t="shared" si="263"/>
        <v/>
      </c>
    </row>
    <row r="5535" spans="2:4">
      <c r="B5535" s="97" t="str">
        <f t="shared" si="265"/>
        <v>00</v>
      </c>
      <c r="C5535" s="98">
        <f t="shared" si="264"/>
        <v>5534</v>
      </c>
      <c r="D5535" s="97" t="str">
        <f t="shared" si="263"/>
        <v/>
      </c>
    </row>
    <row r="5536" spans="2:4">
      <c r="B5536" s="97" t="str">
        <f t="shared" si="265"/>
        <v>00</v>
      </c>
      <c r="C5536" s="98">
        <f t="shared" si="264"/>
        <v>5535</v>
      </c>
      <c r="D5536" s="97" t="str">
        <f t="shared" si="263"/>
        <v/>
      </c>
    </row>
    <row r="5537" spans="2:4">
      <c r="B5537" s="97" t="str">
        <f t="shared" si="265"/>
        <v>00</v>
      </c>
      <c r="C5537" s="98">
        <f t="shared" si="264"/>
        <v>5536</v>
      </c>
      <c r="D5537" s="97" t="str">
        <f t="shared" si="263"/>
        <v/>
      </c>
    </row>
    <row r="5538" spans="2:4">
      <c r="B5538" s="97" t="str">
        <f t="shared" si="265"/>
        <v>00</v>
      </c>
      <c r="C5538" s="98">
        <f t="shared" si="264"/>
        <v>5537</v>
      </c>
      <c r="D5538" s="97" t="str">
        <f t="shared" si="263"/>
        <v/>
      </c>
    </row>
    <row r="5539" spans="2:4">
      <c r="B5539" s="97" t="str">
        <f t="shared" si="265"/>
        <v>00</v>
      </c>
      <c r="C5539" s="98">
        <f t="shared" si="264"/>
        <v>5538</v>
      </c>
      <c r="D5539" s="97" t="str">
        <f t="shared" si="263"/>
        <v/>
      </c>
    </row>
    <row r="5540" spans="2:4">
      <c r="B5540" s="97" t="str">
        <f t="shared" si="265"/>
        <v>00</v>
      </c>
      <c r="C5540" s="98">
        <f t="shared" si="264"/>
        <v>5539</v>
      </c>
      <c r="D5540" s="97" t="str">
        <f t="shared" si="263"/>
        <v/>
      </c>
    </row>
    <row r="5541" spans="2:4">
      <c r="B5541" s="97" t="str">
        <f t="shared" si="265"/>
        <v>00</v>
      </c>
      <c r="C5541" s="98">
        <f t="shared" si="264"/>
        <v>5540</v>
      </c>
      <c r="D5541" s="97" t="str">
        <f t="shared" si="263"/>
        <v/>
      </c>
    </row>
    <row r="5542" spans="2:4">
      <c r="B5542" s="97" t="str">
        <f t="shared" si="265"/>
        <v>00</v>
      </c>
      <c r="C5542" s="98">
        <f t="shared" si="264"/>
        <v>5541</v>
      </c>
      <c r="D5542" s="97" t="str">
        <f t="shared" si="263"/>
        <v/>
      </c>
    </row>
    <row r="5543" spans="2:4">
      <c r="B5543" s="97" t="str">
        <f t="shared" si="265"/>
        <v>00</v>
      </c>
      <c r="C5543" s="98">
        <f t="shared" si="264"/>
        <v>5542</v>
      </c>
      <c r="D5543" s="97" t="str">
        <f t="shared" si="263"/>
        <v/>
      </c>
    </row>
    <row r="5544" spans="2:4">
      <c r="B5544" s="97" t="str">
        <f t="shared" si="265"/>
        <v>00</v>
      </c>
      <c r="C5544" s="98">
        <f t="shared" si="264"/>
        <v>5543</v>
      </c>
      <c r="D5544" s="97" t="str">
        <f t="shared" si="263"/>
        <v/>
      </c>
    </row>
    <row r="5545" spans="2:4">
      <c r="B5545" s="97" t="str">
        <f t="shared" si="265"/>
        <v>00</v>
      </c>
      <c r="C5545" s="98">
        <f t="shared" si="264"/>
        <v>5544</v>
      </c>
      <c r="D5545" s="97" t="str">
        <f t="shared" si="263"/>
        <v/>
      </c>
    </row>
    <row r="5546" spans="2:4">
      <c r="B5546" s="97" t="str">
        <f t="shared" si="265"/>
        <v>00</v>
      </c>
      <c r="C5546" s="98">
        <f t="shared" si="264"/>
        <v>5545</v>
      </c>
      <c r="D5546" s="97" t="str">
        <f t="shared" si="263"/>
        <v/>
      </c>
    </row>
    <row r="5547" spans="2:4">
      <c r="B5547" s="97" t="str">
        <f t="shared" si="265"/>
        <v>00</v>
      </c>
      <c r="C5547" s="98">
        <f t="shared" si="264"/>
        <v>5546</v>
      </c>
      <c r="D5547" s="97" t="str">
        <f t="shared" si="263"/>
        <v/>
      </c>
    </row>
    <row r="5548" spans="2:4">
      <c r="B5548" s="97" t="str">
        <f t="shared" si="265"/>
        <v>00</v>
      </c>
      <c r="C5548" s="98">
        <f t="shared" si="264"/>
        <v>5547</v>
      </c>
      <c r="D5548" s="97" t="str">
        <f t="shared" si="263"/>
        <v/>
      </c>
    </row>
    <row r="5549" spans="2:4">
      <c r="B5549" s="97" t="str">
        <f t="shared" si="265"/>
        <v>00</v>
      </c>
      <c r="C5549" s="98">
        <f t="shared" si="264"/>
        <v>5548</v>
      </c>
      <c r="D5549" s="97" t="str">
        <f t="shared" si="263"/>
        <v/>
      </c>
    </row>
    <row r="5550" spans="2:4">
      <c r="B5550" s="97" t="str">
        <f t="shared" si="265"/>
        <v>00</v>
      </c>
      <c r="C5550" s="98">
        <f t="shared" si="264"/>
        <v>5549</v>
      </c>
      <c r="D5550" s="97" t="str">
        <f t="shared" si="263"/>
        <v/>
      </c>
    </row>
    <row r="5551" spans="2:4">
      <c r="B5551" s="97" t="str">
        <f t="shared" si="265"/>
        <v>00</v>
      </c>
      <c r="C5551" s="98">
        <f t="shared" si="264"/>
        <v>5550</v>
      </c>
      <c r="D5551" s="97" t="str">
        <f t="shared" si="263"/>
        <v/>
      </c>
    </row>
    <row r="5552" spans="2:4">
      <c r="B5552" s="97" t="str">
        <f t="shared" si="265"/>
        <v>00</v>
      </c>
      <c r="C5552" s="98">
        <f t="shared" si="264"/>
        <v>5551</v>
      </c>
      <c r="D5552" s="97" t="str">
        <f t="shared" si="263"/>
        <v/>
      </c>
    </row>
    <row r="5553" spans="2:4">
      <c r="B5553" s="97" t="str">
        <f t="shared" si="265"/>
        <v>00</v>
      </c>
      <c r="C5553" s="98">
        <f t="shared" si="264"/>
        <v>5552</v>
      </c>
      <c r="D5553" s="97" t="str">
        <f t="shared" si="263"/>
        <v/>
      </c>
    </row>
    <row r="5554" spans="2:4">
      <c r="B5554" s="97" t="str">
        <f t="shared" si="265"/>
        <v>00</v>
      </c>
      <c r="C5554" s="98">
        <f t="shared" si="264"/>
        <v>5553</v>
      </c>
      <c r="D5554" s="97" t="str">
        <f t="shared" si="263"/>
        <v/>
      </c>
    </row>
    <row r="5555" spans="2:4">
      <c r="B5555" s="97" t="str">
        <f t="shared" si="265"/>
        <v>00</v>
      </c>
      <c r="C5555" s="98">
        <f t="shared" si="264"/>
        <v>5554</v>
      </c>
      <c r="D5555" s="97" t="str">
        <f t="shared" si="263"/>
        <v/>
      </c>
    </row>
    <row r="5556" spans="2:4">
      <c r="B5556" s="97" t="str">
        <f t="shared" si="265"/>
        <v>00</v>
      </c>
      <c r="C5556" s="98">
        <f t="shared" si="264"/>
        <v>5555</v>
      </c>
      <c r="D5556" s="97" t="str">
        <f t="shared" si="263"/>
        <v/>
      </c>
    </row>
    <row r="5557" spans="2:4">
      <c r="B5557" s="97" t="str">
        <f t="shared" si="265"/>
        <v>00</v>
      </c>
      <c r="C5557" s="98">
        <f t="shared" si="264"/>
        <v>5556</v>
      </c>
      <c r="D5557" s="97" t="str">
        <f t="shared" si="263"/>
        <v/>
      </c>
    </row>
    <row r="5558" spans="2:4">
      <c r="B5558" s="97" t="str">
        <f t="shared" si="265"/>
        <v>00</v>
      </c>
      <c r="C5558" s="98">
        <f t="shared" si="264"/>
        <v>5557</v>
      </c>
      <c r="D5558" s="97" t="str">
        <f t="shared" si="263"/>
        <v/>
      </c>
    </row>
    <row r="5559" spans="2:4">
      <c r="B5559" s="97" t="str">
        <f t="shared" si="265"/>
        <v>00</v>
      </c>
      <c r="C5559" s="98">
        <f t="shared" si="264"/>
        <v>5558</v>
      </c>
      <c r="D5559" s="97" t="str">
        <f t="shared" si="263"/>
        <v/>
      </c>
    </row>
    <row r="5560" spans="2:4">
      <c r="B5560" s="97" t="str">
        <f t="shared" si="265"/>
        <v>00</v>
      </c>
      <c r="C5560" s="98">
        <f t="shared" si="264"/>
        <v>5559</v>
      </c>
      <c r="D5560" s="97" t="str">
        <f t="shared" si="263"/>
        <v/>
      </c>
    </row>
    <row r="5561" spans="2:4">
      <c r="B5561" s="97" t="str">
        <f t="shared" si="265"/>
        <v>00</v>
      </c>
      <c r="C5561" s="98">
        <f t="shared" si="264"/>
        <v>5560</v>
      </c>
      <c r="D5561" s="97" t="str">
        <f t="shared" si="263"/>
        <v/>
      </c>
    </row>
    <row r="5562" spans="2:4">
      <c r="B5562" s="97" t="str">
        <f t="shared" si="265"/>
        <v>00</v>
      </c>
      <c r="C5562" s="98">
        <f t="shared" si="264"/>
        <v>5561</v>
      </c>
      <c r="D5562" s="97" t="str">
        <f t="shared" si="263"/>
        <v/>
      </c>
    </row>
    <row r="5563" spans="2:4">
      <c r="B5563" s="97" t="str">
        <f t="shared" si="265"/>
        <v>00</v>
      </c>
      <c r="C5563" s="98">
        <f t="shared" si="264"/>
        <v>5562</v>
      </c>
      <c r="D5563" s="97" t="str">
        <f t="shared" si="263"/>
        <v/>
      </c>
    </row>
    <row r="5564" spans="2:4">
      <c r="B5564" s="97" t="str">
        <f t="shared" si="265"/>
        <v>00</v>
      </c>
      <c r="C5564" s="98">
        <f t="shared" si="264"/>
        <v>5563</v>
      </c>
      <c r="D5564" s="97" t="str">
        <f t="shared" si="263"/>
        <v/>
      </c>
    </row>
    <row r="5565" spans="2:4">
      <c r="B5565" s="97" t="str">
        <f t="shared" si="265"/>
        <v>00</v>
      </c>
      <c r="C5565" s="98">
        <f t="shared" si="264"/>
        <v>5564</v>
      </c>
      <c r="D5565" s="97" t="str">
        <f t="shared" si="263"/>
        <v/>
      </c>
    </row>
    <row r="5566" spans="2:4">
      <c r="B5566" s="97" t="str">
        <f t="shared" si="265"/>
        <v>00</v>
      </c>
      <c r="C5566" s="98">
        <f t="shared" si="264"/>
        <v>5565</v>
      </c>
      <c r="D5566" s="97" t="str">
        <f t="shared" si="263"/>
        <v/>
      </c>
    </row>
    <row r="5567" spans="2:4">
      <c r="B5567" s="97" t="str">
        <f t="shared" si="265"/>
        <v>00</v>
      </c>
      <c r="C5567" s="98">
        <f t="shared" si="264"/>
        <v>5566</v>
      </c>
      <c r="D5567" s="97" t="str">
        <f t="shared" si="263"/>
        <v/>
      </c>
    </row>
    <row r="5568" spans="2:4">
      <c r="B5568" s="97" t="str">
        <f t="shared" si="265"/>
        <v>00</v>
      </c>
      <c r="C5568" s="98">
        <f t="shared" si="264"/>
        <v>5567</v>
      </c>
      <c r="D5568" s="97" t="str">
        <f t="shared" si="263"/>
        <v/>
      </c>
    </row>
    <row r="5569" spans="2:4">
      <c r="B5569" s="97" t="str">
        <f t="shared" si="265"/>
        <v>00</v>
      </c>
      <c r="C5569" s="98">
        <f t="shared" si="264"/>
        <v>5568</v>
      </c>
      <c r="D5569" s="97" t="str">
        <f t="shared" si="263"/>
        <v/>
      </c>
    </row>
    <row r="5570" spans="2:4">
      <c r="B5570" s="97" t="str">
        <f t="shared" si="265"/>
        <v>00</v>
      </c>
      <c r="C5570" s="98">
        <f t="shared" si="264"/>
        <v>5569</v>
      </c>
      <c r="D5570" s="97" t="str">
        <f t="shared" ref="D5570:D5633" si="266">IF(A5570&gt;0,CHAR(A5570),"")</f>
        <v/>
      </c>
    </row>
    <row r="5571" spans="2:4">
      <c r="B5571" s="97" t="str">
        <f t="shared" si="265"/>
        <v>00</v>
      </c>
      <c r="C5571" s="98">
        <f t="shared" ref="C5571:C5634" si="267">C5570+1</f>
        <v>5570</v>
      </c>
      <c r="D5571" s="97" t="str">
        <f t="shared" si="266"/>
        <v/>
      </c>
    </row>
    <row r="5572" spans="2:4">
      <c r="B5572" s="97" t="str">
        <f t="shared" ref="B5572:B5635" si="268">DEC2HEX(A5572,2)</f>
        <v>00</v>
      </c>
      <c r="C5572" s="98">
        <f t="shared" si="267"/>
        <v>5571</v>
      </c>
      <c r="D5572" s="97" t="str">
        <f t="shared" si="266"/>
        <v/>
      </c>
    </row>
    <row r="5573" spans="2:4">
      <c r="B5573" s="97" t="str">
        <f t="shared" si="268"/>
        <v>00</v>
      </c>
      <c r="C5573" s="98">
        <f t="shared" si="267"/>
        <v>5572</v>
      </c>
      <c r="D5573" s="97" t="str">
        <f t="shared" si="266"/>
        <v/>
      </c>
    </row>
    <row r="5574" spans="2:4">
      <c r="B5574" s="97" t="str">
        <f t="shared" si="268"/>
        <v>00</v>
      </c>
      <c r="C5574" s="98">
        <f t="shared" si="267"/>
        <v>5573</v>
      </c>
      <c r="D5574" s="97" t="str">
        <f t="shared" si="266"/>
        <v/>
      </c>
    </row>
    <row r="5575" spans="2:4">
      <c r="B5575" s="97" t="str">
        <f t="shared" si="268"/>
        <v>00</v>
      </c>
      <c r="C5575" s="98">
        <f t="shared" si="267"/>
        <v>5574</v>
      </c>
      <c r="D5575" s="97" t="str">
        <f t="shared" si="266"/>
        <v/>
      </c>
    </row>
    <row r="5576" spans="2:4">
      <c r="B5576" s="97" t="str">
        <f t="shared" si="268"/>
        <v>00</v>
      </c>
      <c r="C5576" s="98">
        <f t="shared" si="267"/>
        <v>5575</v>
      </c>
      <c r="D5576" s="97" t="str">
        <f t="shared" si="266"/>
        <v/>
      </c>
    </row>
    <row r="5577" spans="2:4">
      <c r="B5577" s="97" t="str">
        <f t="shared" si="268"/>
        <v>00</v>
      </c>
      <c r="C5577" s="98">
        <f t="shared" si="267"/>
        <v>5576</v>
      </c>
      <c r="D5577" s="97" t="str">
        <f t="shared" si="266"/>
        <v/>
      </c>
    </row>
    <row r="5578" spans="2:4">
      <c r="B5578" s="97" t="str">
        <f t="shared" si="268"/>
        <v>00</v>
      </c>
      <c r="C5578" s="98">
        <f t="shared" si="267"/>
        <v>5577</v>
      </c>
      <c r="D5578" s="97" t="str">
        <f t="shared" si="266"/>
        <v/>
      </c>
    </row>
    <row r="5579" spans="2:4">
      <c r="B5579" s="97" t="str">
        <f t="shared" si="268"/>
        <v>00</v>
      </c>
      <c r="C5579" s="98">
        <f t="shared" si="267"/>
        <v>5578</v>
      </c>
      <c r="D5579" s="97" t="str">
        <f t="shared" si="266"/>
        <v/>
      </c>
    </row>
    <row r="5580" spans="2:4">
      <c r="B5580" s="97" t="str">
        <f t="shared" si="268"/>
        <v>00</v>
      </c>
      <c r="C5580" s="98">
        <f t="shared" si="267"/>
        <v>5579</v>
      </c>
      <c r="D5580" s="97" t="str">
        <f t="shared" si="266"/>
        <v/>
      </c>
    </row>
    <row r="5581" spans="2:4">
      <c r="B5581" s="97" t="str">
        <f t="shared" si="268"/>
        <v>00</v>
      </c>
      <c r="C5581" s="98">
        <f t="shared" si="267"/>
        <v>5580</v>
      </c>
      <c r="D5581" s="97" t="str">
        <f t="shared" si="266"/>
        <v/>
      </c>
    </row>
    <row r="5582" spans="2:4">
      <c r="B5582" s="97" t="str">
        <f t="shared" si="268"/>
        <v>00</v>
      </c>
      <c r="C5582" s="98">
        <f t="shared" si="267"/>
        <v>5581</v>
      </c>
      <c r="D5582" s="97" t="str">
        <f t="shared" si="266"/>
        <v/>
      </c>
    </row>
    <row r="5583" spans="2:4">
      <c r="B5583" s="97" t="str">
        <f t="shared" si="268"/>
        <v>00</v>
      </c>
      <c r="C5583" s="98">
        <f t="shared" si="267"/>
        <v>5582</v>
      </c>
      <c r="D5583" s="97" t="str">
        <f t="shared" si="266"/>
        <v/>
      </c>
    </row>
    <row r="5584" spans="2:4">
      <c r="B5584" s="97" t="str">
        <f t="shared" si="268"/>
        <v>00</v>
      </c>
      <c r="C5584" s="98">
        <f t="shared" si="267"/>
        <v>5583</v>
      </c>
      <c r="D5584" s="97" t="str">
        <f t="shared" si="266"/>
        <v/>
      </c>
    </row>
    <row r="5585" spans="2:4">
      <c r="B5585" s="97" t="str">
        <f t="shared" si="268"/>
        <v>00</v>
      </c>
      <c r="C5585" s="98">
        <f t="shared" si="267"/>
        <v>5584</v>
      </c>
      <c r="D5585" s="97" t="str">
        <f t="shared" si="266"/>
        <v/>
      </c>
    </row>
    <row r="5586" spans="2:4">
      <c r="B5586" s="97" t="str">
        <f t="shared" si="268"/>
        <v>00</v>
      </c>
      <c r="C5586" s="98">
        <f t="shared" si="267"/>
        <v>5585</v>
      </c>
      <c r="D5586" s="97" t="str">
        <f t="shared" si="266"/>
        <v/>
      </c>
    </row>
    <row r="5587" spans="2:4">
      <c r="B5587" s="97" t="str">
        <f t="shared" si="268"/>
        <v>00</v>
      </c>
      <c r="C5587" s="98">
        <f t="shared" si="267"/>
        <v>5586</v>
      </c>
      <c r="D5587" s="97" t="str">
        <f t="shared" si="266"/>
        <v/>
      </c>
    </row>
    <row r="5588" spans="2:4">
      <c r="B5588" s="97" t="str">
        <f t="shared" si="268"/>
        <v>00</v>
      </c>
      <c r="C5588" s="98">
        <f t="shared" si="267"/>
        <v>5587</v>
      </c>
      <c r="D5588" s="97" t="str">
        <f t="shared" si="266"/>
        <v/>
      </c>
    </row>
    <row r="5589" spans="2:4">
      <c r="B5589" s="97" t="str">
        <f t="shared" si="268"/>
        <v>00</v>
      </c>
      <c r="C5589" s="98">
        <f t="shared" si="267"/>
        <v>5588</v>
      </c>
      <c r="D5589" s="97" t="str">
        <f t="shared" si="266"/>
        <v/>
      </c>
    </row>
    <row r="5590" spans="2:4">
      <c r="B5590" s="97" t="str">
        <f t="shared" si="268"/>
        <v>00</v>
      </c>
      <c r="C5590" s="98">
        <f t="shared" si="267"/>
        <v>5589</v>
      </c>
      <c r="D5590" s="97" t="str">
        <f t="shared" si="266"/>
        <v/>
      </c>
    </row>
    <row r="5591" spans="2:4">
      <c r="B5591" s="97" t="str">
        <f t="shared" si="268"/>
        <v>00</v>
      </c>
      <c r="C5591" s="98">
        <f t="shared" si="267"/>
        <v>5590</v>
      </c>
      <c r="D5591" s="97" t="str">
        <f t="shared" si="266"/>
        <v/>
      </c>
    </row>
    <row r="5592" spans="2:4">
      <c r="B5592" s="97" t="str">
        <f t="shared" si="268"/>
        <v>00</v>
      </c>
      <c r="C5592" s="98">
        <f t="shared" si="267"/>
        <v>5591</v>
      </c>
      <c r="D5592" s="97" t="str">
        <f t="shared" si="266"/>
        <v/>
      </c>
    </row>
    <row r="5593" spans="2:4">
      <c r="B5593" s="97" t="str">
        <f t="shared" si="268"/>
        <v>00</v>
      </c>
      <c r="C5593" s="98">
        <f t="shared" si="267"/>
        <v>5592</v>
      </c>
      <c r="D5593" s="97" t="str">
        <f t="shared" si="266"/>
        <v/>
      </c>
    </row>
    <row r="5594" spans="2:4">
      <c r="B5594" s="97" t="str">
        <f t="shared" si="268"/>
        <v>00</v>
      </c>
      <c r="C5594" s="98">
        <f t="shared" si="267"/>
        <v>5593</v>
      </c>
      <c r="D5594" s="97" t="str">
        <f t="shared" si="266"/>
        <v/>
      </c>
    </row>
    <row r="5595" spans="2:4">
      <c r="B5595" s="97" t="str">
        <f t="shared" si="268"/>
        <v>00</v>
      </c>
      <c r="C5595" s="98">
        <f t="shared" si="267"/>
        <v>5594</v>
      </c>
      <c r="D5595" s="97" t="str">
        <f t="shared" si="266"/>
        <v/>
      </c>
    </row>
    <row r="5596" spans="2:4">
      <c r="B5596" s="97" t="str">
        <f t="shared" si="268"/>
        <v>00</v>
      </c>
      <c r="C5596" s="98">
        <f t="shared" si="267"/>
        <v>5595</v>
      </c>
      <c r="D5596" s="97" t="str">
        <f t="shared" si="266"/>
        <v/>
      </c>
    </row>
    <row r="5597" spans="2:4">
      <c r="B5597" s="97" t="str">
        <f t="shared" si="268"/>
        <v>00</v>
      </c>
      <c r="C5597" s="98">
        <f t="shared" si="267"/>
        <v>5596</v>
      </c>
      <c r="D5597" s="97" t="str">
        <f t="shared" si="266"/>
        <v/>
      </c>
    </row>
    <row r="5598" spans="2:4">
      <c r="B5598" s="97" t="str">
        <f t="shared" si="268"/>
        <v>00</v>
      </c>
      <c r="C5598" s="98">
        <f t="shared" si="267"/>
        <v>5597</v>
      </c>
      <c r="D5598" s="97" t="str">
        <f t="shared" si="266"/>
        <v/>
      </c>
    </row>
    <row r="5599" spans="2:4">
      <c r="B5599" s="97" t="str">
        <f t="shared" si="268"/>
        <v>00</v>
      </c>
      <c r="C5599" s="98">
        <f t="shared" si="267"/>
        <v>5598</v>
      </c>
      <c r="D5599" s="97" t="str">
        <f t="shared" si="266"/>
        <v/>
      </c>
    </row>
    <row r="5600" spans="2:4">
      <c r="B5600" s="97" t="str">
        <f t="shared" si="268"/>
        <v>00</v>
      </c>
      <c r="C5600" s="98">
        <f t="shared" si="267"/>
        <v>5599</v>
      </c>
      <c r="D5600" s="97" t="str">
        <f t="shared" si="266"/>
        <v/>
      </c>
    </row>
    <row r="5601" spans="2:4">
      <c r="B5601" s="97" t="str">
        <f t="shared" si="268"/>
        <v>00</v>
      </c>
      <c r="C5601" s="98">
        <f t="shared" si="267"/>
        <v>5600</v>
      </c>
      <c r="D5601" s="97" t="str">
        <f t="shared" si="266"/>
        <v/>
      </c>
    </row>
    <row r="5602" spans="2:4">
      <c r="B5602" s="97" t="str">
        <f t="shared" si="268"/>
        <v>00</v>
      </c>
      <c r="C5602" s="98">
        <f t="shared" si="267"/>
        <v>5601</v>
      </c>
      <c r="D5602" s="97" t="str">
        <f t="shared" si="266"/>
        <v/>
      </c>
    </row>
    <row r="5603" spans="2:4">
      <c r="B5603" s="97" t="str">
        <f t="shared" si="268"/>
        <v>00</v>
      </c>
      <c r="C5603" s="98">
        <f t="shared" si="267"/>
        <v>5602</v>
      </c>
      <c r="D5603" s="97" t="str">
        <f t="shared" si="266"/>
        <v/>
      </c>
    </row>
    <row r="5604" spans="2:4">
      <c r="B5604" s="97" t="str">
        <f t="shared" si="268"/>
        <v>00</v>
      </c>
      <c r="C5604" s="98">
        <f t="shared" si="267"/>
        <v>5603</v>
      </c>
      <c r="D5604" s="97" t="str">
        <f t="shared" si="266"/>
        <v/>
      </c>
    </row>
    <row r="5605" spans="2:4">
      <c r="B5605" s="97" t="str">
        <f t="shared" si="268"/>
        <v>00</v>
      </c>
      <c r="C5605" s="98">
        <f t="shared" si="267"/>
        <v>5604</v>
      </c>
      <c r="D5605" s="97" t="str">
        <f t="shared" si="266"/>
        <v/>
      </c>
    </row>
    <row r="5606" spans="2:4">
      <c r="B5606" s="97" t="str">
        <f t="shared" si="268"/>
        <v>00</v>
      </c>
      <c r="C5606" s="98">
        <f t="shared" si="267"/>
        <v>5605</v>
      </c>
      <c r="D5606" s="97" t="str">
        <f t="shared" si="266"/>
        <v/>
      </c>
    </row>
    <row r="5607" spans="2:4">
      <c r="B5607" s="97" t="str">
        <f t="shared" si="268"/>
        <v>00</v>
      </c>
      <c r="C5607" s="98">
        <f t="shared" si="267"/>
        <v>5606</v>
      </c>
      <c r="D5607" s="97" t="str">
        <f t="shared" si="266"/>
        <v/>
      </c>
    </row>
    <row r="5608" spans="2:4">
      <c r="B5608" s="97" t="str">
        <f t="shared" si="268"/>
        <v>00</v>
      </c>
      <c r="C5608" s="98">
        <f t="shared" si="267"/>
        <v>5607</v>
      </c>
      <c r="D5608" s="97" t="str">
        <f t="shared" si="266"/>
        <v/>
      </c>
    </row>
    <row r="5609" spans="2:4">
      <c r="B5609" s="97" t="str">
        <f t="shared" si="268"/>
        <v>00</v>
      </c>
      <c r="C5609" s="98">
        <f t="shared" si="267"/>
        <v>5608</v>
      </c>
      <c r="D5609" s="97" t="str">
        <f t="shared" si="266"/>
        <v/>
      </c>
    </row>
    <row r="5610" spans="2:4">
      <c r="B5610" s="97" t="str">
        <f t="shared" si="268"/>
        <v>00</v>
      </c>
      <c r="C5610" s="98">
        <f t="shared" si="267"/>
        <v>5609</v>
      </c>
      <c r="D5610" s="97" t="str">
        <f t="shared" si="266"/>
        <v/>
      </c>
    </row>
    <row r="5611" spans="2:4">
      <c r="B5611" s="97" t="str">
        <f t="shared" si="268"/>
        <v>00</v>
      </c>
      <c r="C5611" s="98">
        <f t="shared" si="267"/>
        <v>5610</v>
      </c>
      <c r="D5611" s="97" t="str">
        <f t="shared" si="266"/>
        <v/>
      </c>
    </row>
    <row r="5612" spans="2:4">
      <c r="B5612" s="97" t="str">
        <f t="shared" si="268"/>
        <v>00</v>
      </c>
      <c r="C5612" s="98">
        <f t="shared" si="267"/>
        <v>5611</v>
      </c>
      <c r="D5612" s="97" t="str">
        <f t="shared" si="266"/>
        <v/>
      </c>
    </row>
    <row r="5613" spans="2:4">
      <c r="B5613" s="97" t="str">
        <f t="shared" si="268"/>
        <v>00</v>
      </c>
      <c r="C5613" s="98">
        <f t="shared" si="267"/>
        <v>5612</v>
      </c>
      <c r="D5613" s="97" t="str">
        <f t="shared" si="266"/>
        <v/>
      </c>
    </row>
    <row r="5614" spans="2:4">
      <c r="B5614" s="97" t="str">
        <f t="shared" si="268"/>
        <v>00</v>
      </c>
      <c r="C5614" s="98">
        <f t="shared" si="267"/>
        <v>5613</v>
      </c>
      <c r="D5614" s="97" t="str">
        <f t="shared" si="266"/>
        <v/>
      </c>
    </row>
    <row r="5615" spans="2:4">
      <c r="B5615" s="97" t="str">
        <f t="shared" si="268"/>
        <v>00</v>
      </c>
      <c r="C5615" s="98">
        <f t="shared" si="267"/>
        <v>5614</v>
      </c>
      <c r="D5615" s="97" t="str">
        <f t="shared" si="266"/>
        <v/>
      </c>
    </row>
    <row r="5616" spans="2:4">
      <c r="B5616" s="97" t="str">
        <f t="shared" si="268"/>
        <v>00</v>
      </c>
      <c r="C5616" s="98">
        <f t="shared" si="267"/>
        <v>5615</v>
      </c>
      <c r="D5616" s="97" t="str">
        <f t="shared" si="266"/>
        <v/>
      </c>
    </row>
    <row r="5617" spans="2:4">
      <c r="B5617" s="97" t="str">
        <f t="shared" si="268"/>
        <v>00</v>
      </c>
      <c r="C5617" s="98">
        <f t="shared" si="267"/>
        <v>5616</v>
      </c>
      <c r="D5617" s="97" t="str">
        <f t="shared" si="266"/>
        <v/>
      </c>
    </row>
    <row r="5618" spans="2:4">
      <c r="B5618" s="97" t="str">
        <f t="shared" si="268"/>
        <v>00</v>
      </c>
      <c r="C5618" s="98">
        <f t="shared" si="267"/>
        <v>5617</v>
      </c>
      <c r="D5618" s="97" t="str">
        <f t="shared" si="266"/>
        <v/>
      </c>
    </row>
    <row r="5619" spans="2:4">
      <c r="B5619" s="97" t="str">
        <f t="shared" si="268"/>
        <v>00</v>
      </c>
      <c r="C5619" s="98">
        <f t="shared" si="267"/>
        <v>5618</v>
      </c>
      <c r="D5619" s="97" t="str">
        <f t="shared" si="266"/>
        <v/>
      </c>
    </row>
    <row r="5620" spans="2:4">
      <c r="B5620" s="97" t="str">
        <f t="shared" si="268"/>
        <v>00</v>
      </c>
      <c r="C5620" s="98">
        <f t="shared" si="267"/>
        <v>5619</v>
      </c>
      <c r="D5620" s="97" t="str">
        <f t="shared" si="266"/>
        <v/>
      </c>
    </row>
    <row r="5621" spans="2:4">
      <c r="B5621" s="97" t="str">
        <f t="shared" si="268"/>
        <v>00</v>
      </c>
      <c r="C5621" s="98">
        <f t="shared" si="267"/>
        <v>5620</v>
      </c>
      <c r="D5621" s="97" t="str">
        <f t="shared" si="266"/>
        <v/>
      </c>
    </row>
    <row r="5622" spans="2:4">
      <c r="B5622" s="97" t="str">
        <f t="shared" si="268"/>
        <v>00</v>
      </c>
      <c r="C5622" s="98">
        <f t="shared" si="267"/>
        <v>5621</v>
      </c>
      <c r="D5622" s="97" t="str">
        <f t="shared" si="266"/>
        <v/>
      </c>
    </row>
    <row r="5623" spans="2:4">
      <c r="B5623" s="97" t="str">
        <f t="shared" si="268"/>
        <v>00</v>
      </c>
      <c r="C5623" s="98">
        <f t="shared" si="267"/>
        <v>5622</v>
      </c>
      <c r="D5623" s="97" t="str">
        <f t="shared" si="266"/>
        <v/>
      </c>
    </row>
    <row r="5624" spans="2:4">
      <c r="B5624" s="97" t="str">
        <f t="shared" si="268"/>
        <v>00</v>
      </c>
      <c r="C5624" s="98">
        <f t="shared" si="267"/>
        <v>5623</v>
      </c>
      <c r="D5624" s="97" t="str">
        <f t="shared" si="266"/>
        <v/>
      </c>
    </row>
    <row r="5625" spans="2:4">
      <c r="B5625" s="97" t="str">
        <f t="shared" si="268"/>
        <v>00</v>
      </c>
      <c r="C5625" s="98">
        <f t="shared" si="267"/>
        <v>5624</v>
      </c>
      <c r="D5625" s="97" t="str">
        <f t="shared" si="266"/>
        <v/>
      </c>
    </row>
    <row r="5626" spans="2:4">
      <c r="B5626" s="97" t="str">
        <f t="shared" si="268"/>
        <v>00</v>
      </c>
      <c r="C5626" s="98">
        <f t="shared" si="267"/>
        <v>5625</v>
      </c>
      <c r="D5626" s="97" t="str">
        <f t="shared" si="266"/>
        <v/>
      </c>
    </row>
    <row r="5627" spans="2:4">
      <c r="B5627" s="97" t="str">
        <f t="shared" si="268"/>
        <v>00</v>
      </c>
      <c r="C5627" s="98">
        <f t="shared" si="267"/>
        <v>5626</v>
      </c>
      <c r="D5627" s="97" t="str">
        <f t="shared" si="266"/>
        <v/>
      </c>
    </row>
    <row r="5628" spans="2:4">
      <c r="B5628" s="97" t="str">
        <f t="shared" si="268"/>
        <v>00</v>
      </c>
      <c r="C5628" s="98">
        <f t="shared" si="267"/>
        <v>5627</v>
      </c>
      <c r="D5628" s="97" t="str">
        <f t="shared" si="266"/>
        <v/>
      </c>
    </row>
    <row r="5629" spans="2:4">
      <c r="B5629" s="97" t="str">
        <f t="shared" si="268"/>
        <v>00</v>
      </c>
      <c r="C5629" s="98">
        <f t="shared" si="267"/>
        <v>5628</v>
      </c>
      <c r="D5629" s="97" t="str">
        <f t="shared" si="266"/>
        <v/>
      </c>
    </row>
    <row r="5630" spans="2:4">
      <c r="B5630" s="97" t="str">
        <f t="shared" si="268"/>
        <v>00</v>
      </c>
      <c r="C5630" s="98">
        <f t="shared" si="267"/>
        <v>5629</v>
      </c>
      <c r="D5630" s="97" t="str">
        <f t="shared" si="266"/>
        <v/>
      </c>
    </row>
    <row r="5631" spans="2:4">
      <c r="B5631" s="97" t="str">
        <f t="shared" si="268"/>
        <v>00</v>
      </c>
      <c r="C5631" s="98">
        <f t="shared" si="267"/>
        <v>5630</v>
      </c>
      <c r="D5631" s="97" t="str">
        <f t="shared" si="266"/>
        <v/>
      </c>
    </row>
    <row r="5632" spans="2:4">
      <c r="B5632" s="97" t="str">
        <f t="shared" si="268"/>
        <v>00</v>
      </c>
      <c r="C5632" s="98">
        <f t="shared" si="267"/>
        <v>5631</v>
      </c>
      <c r="D5632" s="97" t="str">
        <f t="shared" si="266"/>
        <v/>
      </c>
    </row>
    <row r="5633" spans="2:4">
      <c r="B5633" s="97" t="str">
        <f t="shared" si="268"/>
        <v>00</v>
      </c>
      <c r="C5633" s="98">
        <f t="shared" si="267"/>
        <v>5632</v>
      </c>
      <c r="D5633" s="97" t="str">
        <f t="shared" si="266"/>
        <v/>
      </c>
    </row>
    <row r="5634" spans="2:4">
      <c r="B5634" s="97" t="str">
        <f t="shared" si="268"/>
        <v>00</v>
      </c>
      <c r="C5634" s="98">
        <f t="shared" si="267"/>
        <v>5633</v>
      </c>
      <c r="D5634" s="97" t="str">
        <f t="shared" ref="D5634:D5697" si="269">IF(A5634&gt;0,CHAR(A5634),"")</f>
        <v/>
      </c>
    </row>
    <row r="5635" spans="2:4">
      <c r="B5635" s="97" t="str">
        <f t="shared" si="268"/>
        <v>00</v>
      </c>
      <c r="C5635" s="98">
        <f t="shared" ref="C5635:C5698" si="270">C5634+1</f>
        <v>5634</v>
      </c>
      <c r="D5635" s="97" t="str">
        <f t="shared" si="269"/>
        <v/>
      </c>
    </row>
    <row r="5636" spans="2:4">
      <c r="B5636" s="97" t="str">
        <f t="shared" ref="B5636:B5699" si="271">DEC2HEX(A5636,2)</f>
        <v>00</v>
      </c>
      <c r="C5636" s="98">
        <f t="shared" si="270"/>
        <v>5635</v>
      </c>
      <c r="D5636" s="97" t="str">
        <f t="shared" si="269"/>
        <v/>
      </c>
    </row>
    <row r="5637" spans="2:4">
      <c r="B5637" s="97" t="str">
        <f t="shared" si="271"/>
        <v>00</v>
      </c>
      <c r="C5637" s="98">
        <f t="shared" si="270"/>
        <v>5636</v>
      </c>
      <c r="D5637" s="97" t="str">
        <f t="shared" si="269"/>
        <v/>
      </c>
    </row>
    <row r="5638" spans="2:4">
      <c r="B5638" s="97" t="str">
        <f t="shared" si="271"/>
        <v>00</v>
      </c>
      <c r="C5638" s="98">
        <f t="shared" si="270"/>
        <v>5637</v>
      </c>
      <c r="D5638" s="97" t="str">
        <f t="shared" si="269"/>
        <v/>
      </c>
    </row>
    <row r="5639" spans="2:4">
      <c r="B5639" s="97" t="str">
        <f t="shared" si="271"/>
        <v>00</v>
      </c>
      <c r="C5639" s="98">
        <f t="shared" si="270"/>
        <v>5638</v>
      </c>
      <c r="D5639" s="97" t="str">
        <f t="shared" si="269"/>
        <v/>
      </c>
    </row>
    <row r="5640" spans="2:4">
      <c r="B5640" s="97" t="str">
        <f t="shared" si="271"/>
        <v>00</v>
      </c>
      <c r="C5640" s="98">
        <f t="shared" si="270"/>
        <v>5639</v>
      </c>
      <c r="D5640" s="97" t="str">
        <f t="shared" si="269"/>
        <v/>
      </c>
    </row>
    <row r="5641" spans="2:4">
      <c r="B5641" s="97" t="str">
        <f t="shared" si="271"/>
        <v>00</v>
      </c>
      <c r="C5641" s="98">
        <f t="shared" si="270"/>
        <v>5640</v>
      </c>
      <c r="D5641" s="97" t="str">
        <f t="shared" si="269"/>
        <v/>
      </c>
    </row>
    <row r="5642" spans="2:4">
      <c r="B5642" s="97" t="str">
        <f t="shared" si="271"/>
        <v>00</v>
      </c>
      <c r="C5642" s="98">
        <f t="shared" si="270"/>
        <v>5641</v>
      </c>
      <c r="D5642" s="97" t="str">
        <f t="shared" si="269"/>
        <v/>
      </c>
    </row>
    <row r="5643" spans="2:4">
      <c r="B5643" s="97" t="str">
        <f t="shared" si="271"/>
        <v>00</v>
      </c>
      <c r="C5643" s="98">
        <f t="shared" si="270"/>
        <v>5642</v>
      </c>
      <c r="D5643" s="97" t="str">
        <f t="shared" si="269"/>
        <v/>
      </c>
    </row>
    <row r="5644" spans="2:4">
      <c r="B5644" s="97" t="str">
        <f t="shared" si="271"/>
        <v>00</v>
      </c>
      <c r="C5644" s="98">
        <f t="shared" si="270"/>
        <v>5643</v>
      </c>
      <c r="D5644" s="97" t="str">
        <f t="shared" si="269"/>
        <v/>
      </c>
    </row>
    <row r="5645" spans="2:4">
      <c r="B5645" s="97" t="str">
        <f t="shared" si="271"/>
        <v>00</v>
      </c>
      <c r="C5645" s="98">
        <f t="shared" si="270"/>
        <v>5644</v>
      </c>
      <c r="D5645" s="97" t="str">
        <f t="shared" si="269"/>
        <v/>
      </c>
    </row>
    <row r="5646" spans="2:4">
      <c r="B5646" s="97" t="str">
        <f t="shared" si="271"/>
        <v>00</v>
      </c>
      <c r="C5646" s="98">
        <f t="shared" si="270"/>
        <v>5645</v>
      </c>
      <c r="D5646" s="97" t="str">
        <f t="shared" si="269"/>
        <v/>
      </c>
    </row>
    <row r="5647" spans="2:4">
      <c r="B5647" s="97" t="str">
        <f t="shared" si="271"/>
        <v>00</v>
      </c>
      <c r="C5647" s="98">
        <f t="shared" si="270"/>
        <v>5646</v>
      </c>
      <c r="D5647" s="97" t="str">
        <f t="shared" si="269"/>
        <v/>
      </c>
    </row>
    <row r="5648" spans="2:4">
      <c r="B5648" s="97" t="str">
        <f t="shared" si="271"/>
        <v>00</v>
      </c>
      <c r="C5648" s="98">
        <f t="shared" si="270"/>
        <v>5647</v>
      </c>
      <c r="D5648" s="97" t="str">
        <f t="shared" si="269"/>
        <v/>
      </c>
    </row>
    <row r="5649" spans="2:4">
      <c r="B5649" s="97" t="str">
        <f t="shared" si="271"/>
        <v>00</v>
      </c>
      <c r="C5649" s="98">
        <f t="shared" si="270"/>
        <v>5648</v>
      </c>
      <c r="D5649" s="97" t="str">
        <f t="shared" si="269"/>
        <v/>
      </c>
    </row>
    <row r="5650" spans="2:4">
      <c r="B5650" s="97" t="str">
        <f t="shared" si="271"/>
        <v>00</v>
      </c>
      <c r="C5650" s="98">
        <f t="shared" si="270"/>
        <v>5649</v>
      </c>
      <c r="D5650" s="97" t="str">
        <f t="shared" si="269"/>
        <v/>
      </c>
    </row>
    <row r="5651" spans="2:4">
      <c r="B5651" s="97" t="str">
        <f t="shared" si="271"/>
        <v>00</v>
      </c>
      <c r="C5651" s="98">
        <f t="shared" si="270"/>
        <v>5650</v>
      </c>
      <c r="D5651" s="97" t="str">
        <f t="shared" si="269"/>
        <v/>
      </c>
    </row>
    <row r="5652" spans="2:4">
      <c r="B5652" s="97" t="str">
        <f t="shared" si="271"/>
        <v>00</v>
      </c>
      <c r="C5652" s="98">
        <f t="shared" si="270"/>
        <v>5651</v>
      </c>
      <c r="D5652" s="97" t="str">
        <f t="shared" si="269"/>
        <v/>
      </c>
    </row>
    <row r="5653" spans="2:4">
      <c r="B5653" s="97" t="str">
        <f t="shared" si="271"/>
        <v>00</v>
      </c>
      <c r="C5653" s="98">
        <f t="shared" si="270"/>
        <v>5652</v>
      </c>
      <c r="D5653" s="97" t="str">
        <f t="shared" si="269"/>
        <v/>
      </c>
    </row>
    <row r="5654" spans="2:4">
      <c r="B5654" s="97" t="str">
        <f t="shared" si="271"/>
        <v>00</v>
      </c>
      <c r="C5654" s="98">
        <f t="shared" si="270"/>
        <v>5653</v>
      </c>
      <c r="D5654" s="97" t="str">
        <f t="shared" si="269"/>
        <v/>
      </c>
    </row>
    <row r="5655" spans="2:4">
      <c r="B5655" s="97" t="str">
        <f t="shared" si="271"/>
        <v>00</v>
      </c>
      <c r="C5655" s="98">
        <f t="shared" si="270"/>
        <v>5654</v>
      </c>
      <c r="D5655" s="97" t="str">
        <f t="shared" si="269"/>
        <v/>
      </c>
    </row>
    <row r="5656" spans="2:4">
      <c r="B5656" s="97" t="str">
        <f t="shared" si="271"/>
        <v>00</v>
      </c>
      <c r="C5656" s="98">
        <f t="shared" si="270"/>
        <v>5655</v>
      </c>
      <c r="D5656" s="97" t="str">
        <f t="shared" si="269"/>
        <v/>
      </c>
    </row>
    <row r="5657" spans="2:4">
      <c r="B5657" s="97" t="str">
        <f t="shared" si="271"/>
        <v>00</v>
      </c>
      <c r="C5657" s="98">
        <f t="shared" si="270"/>
        <v>5656</v>
      </c>
      <c r="D5657" s="97" t="str">
        <f t="shared" si="269"/>
        <v/>
      </c>
    </row>
    <row r="5658" spans="2:4">
      <c r="B5658" s="97" t="str">
        <f t="shared" si="271"/>
        <v>00</v>
      </c>
      <c r="C5658" s="98">
        <f t="shared" si="270"/>
        <v>5657</v>
      </c>
      <c r="D5658" s="97" t="str">
        <f t="shared" si="269"/>
        <v/>
      </c>
    </row>
    <row r="5659" spans="2:4">
      <c r="B5659" s="97" t="str">
        <f t="shared" si="271"/>
        <v>00</v>
      </c>
      <c r="C5659" s="98">
        <f t="shared" si="270"/>
        <v>5658</v>
      </c>
      <c r="D5659" s="97" t="str">
        <f t="shared" si="269"/>
        <v/>
      </c>
    </row>
    <row r="5660" spans="2:4">
      <c r="B5660" s="97" t="str">
        <f t="shared" si="271"/>
        <v>00</v>
      </c>
      <c r="C5660" s="98">
        <f t="shared" si="270"/>
        <v>5659</v>
      </c>
      <c r="D5660" s="97" t="str">
        <f t="shared" si="269"/>
        <v/>
      </c>
    </row>
    <row r="5661" spans="2:4">
      <c r="B5661" s="97" t="str">
        <f t="shared" si="271"/>
        <v>00</v>
      </c>
      <c r="C5661" s="98">
        <f t="shared" si="270"/>
        <v>5660</v>
      </c>
      <c r="D5661" s="97" t="str">
        <f t="shared" si="269"/>
        <v/>
      </c>
    </row>
    <row r="5662" spans="2:4">
      <c r="B5662" s="97" t="str">
        <f t="shared" si="271"/>
        <v>00</v>
      </c>
      <c r="C5662" s="98">
        <f t="shared" si="270"/>
        <v>5661</v>
      </c>
      <c r="D5662" s="97" t="str">
        <f t="shared" si="269"/>
        <v/>
      </c>
    </row>
    <row r="5663" spans="2:4">
      <c r="B5663" s="97" t="str">
        <f t="shared" si="271"/>
        <v>00</v>
      </c>
      <c r="C5663" s="98">
        <f t="shared" si="270"/>
        <v>5662</v>
      </c>
      <c r="D5663" s="97" t="str">
        <f t="shared" si="269"/>
        <v/>
      </c>
    </row>
    <row r="5664" spans="2:4">
      <c r="B5664" s="97" t="str">
        <f t="shared" si="271"/>
        <v>00</v>
      </c>
      <c r="C5664" s="98">
        <f t="shared" si="270"/>
        <v>5663</v>
      </c>
      <c r="D5664" s="97" t="str">
        <f t="shared" si="269"/>
        <v/>
      </c>
    </row>
    <row r="5665" spans="2:4">
      <c r="B5665" s="97" t="str">
        <f t="shared" si="271"/>
        <v>00</v>
      </c>
      <c r="C5665" s="98">
        <f t="shared" si="270"/>
        <v>5664</v>
      </c>
      <c r="D5665" s="97" t="str">
        <f t="shared" si="269"/>
        <v/>
      </c>
    </row>
    <row r="5666" spans="2:4">
      <c r="B5666" s="97" t="str">
        <f t="shared" si="271"/>
        <v>00</v>
      </c>
      <c r="C5666" s="98">
        <f t="shared" si="270"/>
        <v>5665</v>
      </c>
      <c r="D5666" s="97" t="str">
        <f t="shared" si="269"/>
        <v/>
      </c>
    </row>
    <row r="5667" spans="2:4">
      <c r="B5667" s="97" t="str">
        <f t="shared" si="271"/>
        <v>00</v>
      </c>
      <c r="C5667" s="98">
        <f t="shared" si="270"/>
        <v>5666</v>
      </c>
      <c r="D5667" s="97" t="str">
        <f t="shared" si="269"/>
        <v/>
      </c>
    </row>
    <row r="5668" spans="2:4">
      <c r="B5668" s="97" t="str">
        <f t="shared" si="271"/>
        <v>00</v>
      </c>
      <c r="C5668" s="98">
        <f t="shared" si="270"/>
        <v>5667</v>
      </c>
      <c r="D5668" s="97" t="str">
        <f t="shared" si="269"/>
        <v/>
      </c>
    </row>
    <row r="5669" spans="2:4">
      <c r="B5669" s="97" t="str">
        <f t="shared" si="271"/>
        <v>00</v>
      </c>
      <c r="C5669" s="98">
        <f t="shared" si="270"/>
        <v>5668</v>
      </c>
      <c r="D5669" s="97" t="str">
        <f t="shared" si="269"/>
        <v/>
      </c>
    </row>
    <row r="5670" spans="2:4">
      <c r="B5670" s="97" t="str">
        <f t="shared" si="271"/>
        <v>00</v>
      </c>
      <c r="C5670" s="98">
        <f t="shared" si="270"/>
        <v>5669</v>
      </c>
      <c r="D5670" s="97" t="str">
        <f t="shared" si="269"/>
        <v/>
      </c>
    </row>
    <row r="5671" spans="2:4">
      <c r="B5671" s="97" t="str">
        <f t="shared" si="271"/>
        <v>00</v>
      </c>
      <c r="C5671" s="98">
        <f t="shared" si="270"/>
        <v>5670</v>
      </c>
      <c r="D5671" s="97" t="str">
        <f t="shared" si="269"/>
        <v/>
      </c>
    </row>
    <row r="5672" spans="2:4">
      <c r="B5672" s="97" t="str">
        <f t="shared" si="271"/>
        <v>00</v>
      </c>
      <c r="C5672" s="98">
        <f t="shared" si="270"/>
        <v>5671</v>
      </c>
      <c r="D5672" s="97" t="str">
        <f t="shared" si="269"/>
        <v/>
      </c>
    </row>
    <row r="5673" spans="2:4">
      <c r="B5673" s="97" t="str">
        <f t="shared" si="271"/>
        <v>00</v>
      </c>
      <c r="C5673" s="98">
        <f t="shared" si="270"/>
        <v>5672</v>
      </c>
      <c r="D5673" s="97" t="str">
        <f t="shared" si="269"/>
        <v/>
      </c>
    </row>
    <row r="5674" spans="2:4">
      <c r="B5674" s="97" t="str">
        <f t="shared" si="271"/>
        <v>00</v>
      </c>
      <c r="C5674" s="98">
        <f t="shared" si="270"/>
        <v>5673</v>
      </c>
      <c r="D5674" s="97" t="str">
        <f t="shared" si="269"/>
        <v/>
      </c>
    </row>
    <row r="5675" spans="2:4">
      <c r="B5675" s="97" t="str">
        <f t="shared" si="271"/>
        <v>00</v>
      </c>
      <c r="C5675" s="98">
        <f t="shared" si="270"/>
        <v>5674</v>
      </c>
      <c r="D5675" s="97" t="str">
        <f t="shared" si="269"/>
        <v/>
      </c>
    </row>
    <row r="5676" spans="2:4">
      <c r="B5676" s="97" t="str">
        <f t="shared" si="271"/>
        <v>00</v>
      </c>
      <c r="C5676" s="98">
        <f t="shared" si="270"/>
        <v>5675</v>
      </c>
      <c r="D5676" s="97" t="str">
        <f t="shared" si="269"/>
        <v/>
      </c>
    </row>
    <row r="5677" spans="2:4">
      <c r="B5677" s="97" t="str">
        <f t="shared" si="271"/>
        <v>00</v>
      </c>
      <c r="C5677" s="98">
        <f t="shared" si="270"/>
        <v>5676</v>
      </c>
      <c r="D5677" s="97" t="str">
        <f t="shared" si="269"/>
        <v/>
      </c>
    </row>
    <row r="5678" spans="2:4">
      <c r="B5678" s="97" t="str">
        <f t="shared" si="271"/>
        <v>00</v>
      </c>
      <c r="C5678" s="98">
        <f t="shared" si="270"/>
        <v>5677</v>
      </c>
      <c r="D5678" s="97" t="str">
        <f t="shared" si="269"/>
        <v/>
      </c>
    </row>
    <row r="5679" spans="2:4">
      <c r="B5679" s="97" t="str">
        <f t="shared" si="271"/>
        <v>00</v>
      </c>
      <c r="C5679" s="98">
        <f t="shared" si="270"/>
        <v>5678</v>
      </c>
      <c r="D5679" s="97" t="str">
        <f t="shared" si="269"/>
        <v/>
      </c>
    </row>
    <row r="5680" spans="2:4">
      <c r="B5680" s="97" t="str">
        <f t="shared" si="271"/>
        <v>00</v>
      </c>
      <c r="C5680" s="98">
        <f t="shared" si="270"/>
        <v>5679</v>
      </c>
      <c r="D5680" s="97" t="str">
        <f t="shared" si="269"/>
        <v/>
      </c>
    </row>
    <row r="5681" spans="2:4">
      <c r="B5681" s="97" t="str">
        <f t="shared" si="271"/>
        <v>00</v>
      </c>
      <c r="C5681" s="98">
        <f t="shared" si="270"/>
        <v>5680</v>
      </c>
      <c r="D5681" s="97" t="str">
        <f t="shared" si="269"/>
        <v/>
      </c>
    </row>
    <row r="5682" spans="2:4">
      <c r="B5682" s="97" t="str">
        <f t="shared" si="271"/>
        <v>00</v>
      </c>
      <c r="C5682" s="98">
        <f t="shared" si="270"/>
        <v>5681</v>
      </c>
      <c r="D5682" s="97" t="str">
        <f t="shared" si="269"/>
        <v/>
      </c>
    </row>
    <row r="5683" spans="2:4">
      <c r="B5683" s="97" t="str">
        <f t="shared" si="271"/>
        <v>00</v>
      </c>
      <c r="C5683" s="98">
        <f t="shared" si="270"/>
        <v>5682</v>
      </c>
      <c r="D5683" s="97" t="str">
        <f t="shared" si="269"/>
        <v/>
      </c>
    </row>
    <row r="5684" spans="2:4">
      <c r="B5684" s="97" t="str">
        <f t="shared" si="271"/>
        <v>00</v>
      </c>
      <c r="C5684" s="98">
        <f t="shared" si="270"/>
        <v>5683</v>
      </c>
      <c r="D5684" s="97" t="str">
        <f t="shared" si="269"/>
        <v/>
      </c>
    </row>
    <row r="5685" spans="2:4">
      <c r="B5685" s="97" t="str">
        <f t="shared" si="271"/>
        <v>00</v>
      </c>
      <c r="C5685" s="98">
        <f t="shared" si="270"/>
        <v>5684</v>
      </c>
      <c r="D5685" s="97" t="str">
        <f t="shared" si="269"/>
        <v/>
      </c>
    </row>
    <row r="5686" spans="2:4">
      <c r="B5686" s="97" t="str">
        <f t="shared" si="271"/>
        <v>00</v>
      </c>
      <c r="C5686" s="98">
        <f t="shared" si="270"/>
        <v>5685</v>
      </c>
      <c r="D5686" s="97" t="str">
        <f t="shared" si="269"/>
        <v/>
      </c>
    </row>
    <row r="5687" spans="2:4">
      <c r="B5687" s="97" t="str">
        <f t="shared" si="271"/>
        <v>00</v>
      </c>
      <c r="C5687" s="98">
        <f t="shared" si="270"/>
        <v>5686</v>
      </c>
      <c r="D5687" s="97" t="str">
        <f t="shared" si="269"/>
        <v/>
      </c>
    </row>
    <row r="5688" spans="2:4">
      <c r="B5688" s="97" t="str">
        <f t="shared" si="271"/>
        <v>00</v>
      </c>
      <c r="C5688" s="98">
        <f t="shared" si="270"/>
        <v>5687</v>
      </c>
      <c r="D5688" s="97" t="str">
        <f t="shared" si="269"/>
        <v/>
      </c>
    </row>
    <row r="5689" spans="2:4">
      <c r="B5689" s="97" t="str">
        <f t="shared" si="271"/>
        <v>00</v>
      </c>
      <c r="C5689" s="98">
        <f t="shared" si="270"/>
        <v>5688</v>
      </c>
      <c r="D5689" s="97" t="str">
        <f t="shared" si="269"/>
        <v/>
      </c>
    </row>
    <row r="5690" spans="2:4">
      <c r="B5690" s="97" t="str">
        <f t="shared" si="271"/>
        <v>00</v>
      </c>
      <c r="C5690" s="98">
        <f t="shared" si="270"/>
        <v>5689</v>
      </c>
      <c r="D5690" s="97" t="str">
        <f t="shared" si="269"/>
        <v/>
      </c>
    </row>
    <row r="5691" spans="2:4">
      <c r="B5691" s="97" t="str">
        <f t="shared" si="271"/>
        <v>00</v>
      </c>
      <c r="C5691" s="98">
        <f t="shared" si="270"/>
        <v>5690</v>
      </c>
      <c r="D5691" s="97" t="str">
        <f t="shared" si="269"/>
        <v/>
      </c>
    </row>
    <row r="5692" spans="2:4">
      <c r="B5692" s="97" t="str">
        <f t="shared" si="271"/>
        <v>00</v>
      </c>
      <c r="C5692" s="98">
        <f t="shared" si="270"/>
        <v>5691</v>
      </c>
      <c r="D5692" s="97" t="str">
        <f t="shared" si="269"/>
        <v/>
      </c>
    </row>
    <row r="5693" spans="2:4">
      <c r="B5693" s="97" t="str">
        <f t="shared" si="271"/>
        <v>00</v>
      </c>
      <c r="C5693" s="98">
        <f t="shared" si="270"/>
        <v>5692</v>
      </c>
      <c r="D5693" s="97" t="str">
        <f t="shared" si="269"/>
        <v/>
      </c>
    </row>
    <row r="5694" spans="2:4">
      <c r="B5694" s="97" t="str">
        <f t="shared" si="271"/>
        <v>00</v>
      </c>
      <c r="C5694" s="98">
        <f t="shared" si="270"/>
        <v>5693</v>
      </c>
      <c r="D5694" s="97" t="str">
        <f t="shared" si="269"/>
        <v/>
      </c>
    </row>
    <row r="5695" spans="2:4">
      <c r="B5695" s="97" t="str">
        <f t="shared" si="271"/>
        <v>00</v>
      </c>
      <c r="C5695" s="98">
        <f t="shared" si="270"/>
        <v>5694</v>
      </c>
      <c r="D5695" s="97" t="str">
        <f t="shared" si="269"/>
        <v/>
      </c>
    </row>
    <row r="5696" spans="2:4">
      <c r="B5696" s="97" t="str">
        <f t="shared" si="271"/>
        <v>00</v>
      </c>
      <c r="C5696" s="98">
        <f t="shared" si="270"/>
        <v>5695</v>
      </c>
      <c r="D5696" s="97" t="str">
        <f t="shared" si="269"/>
        <v/>
      </c>
    </row>
    <row r="5697" spans="2:4">
      <c r="B5697" s="97" t="str">
        <f t="shared" si="271"/>
        <v>00</v>
      </c>
      <c r="C5697" s="98">
        <f t="shared" si="270"/>
        <v>5696</v>
      </c>
      <c r="D5697" s="97" t="str">
        <f t="shared" si="269"/>
        <v/>
      </c>
    </row>
    <row r="5698" spans="2:4">
      <c r="B5698" s="97" t="str">
        <f t="shared" si="271"/>
        <v>00</v>
      </c>
      <c r="C5698" s="98">
        <f t="shared" si="270"/>
        <v>5697</v>
      </c>
      <c r="D5698" s="97" t="str">
        <f t="shared" ref="D5698:D5761" si="272">IF(A5698&gt;0,CHAR(A5698),"")</f>
        <v/>
      </c>
    </row>
    <row r="5699" spans="2:4">
      <c r="B5699" s="97" t="str">
        <f t="shared" si="271"/>
        <v>00</v>
      </c>
      <c r="C5699" s="98">
        <f t="shared" ref="C5699:C5762" si="273">C5698+1</f>
        <v>5698</v>
      </c>
      <c r="D5699" s="97" t="str">
        <f t="shared" si="272"/>
        <v/>
      </c>
    </row>
    <row r="5700" spans="2:4">
      <c r="B5700" s="97" t="str">
        <f t="shared" ref="B5700:B5763" si="274">DEC2HEX(A5700,2)</f>
        <v>00</v>
      </c>
      <c r="C5700" s="98">
        <f t="shared" si="273"/>
        <v>5699</v>
      </c>
      <c r="D5700" s="97" t="str">
        <f t="shared" si="272"/>
        <v/>
      </c>
    </row>
    <row r="5701" spans="2:4">
      <c r="B5701" s="97" t="str">
        <f t="shared" si="274"/>
        <v>00</v>
      </c>
      <c r="C5701" s="98">
        <f t="shared" si="273"/>
        <v>5700</v>
      </c>
      <c r="D5701" s="97" t="str">
        <f t="shared" si="272"/>
        <v/>
      </c>
    </row>
    <row r="5702" spans="2:4">
      <c r="B5702" s="97" t="str">
        <f t="shared" si="274"/>
        <v>00</v>
      </c>
      <c r="C5702" s="98">
        <f t="shared" si="273"/>
        <v>5701</v>
      </c>
      <c r="D5702" s="97" t="str">
        <f t="shared" si="272"/>
        <v/>
      </c>
    </row>
    <row r="5703" spans="2:4">
      <c r="B5703" s="97" t="str">
        <f t="shared" si="274"/>
        <v>00</v>
      </c>
      <c r="C5703" s="98">
        <f t="shared" si="273"/>
        <v>5702</v>
      </c>
      <c r="D5703" s="97" t="str">
        <f t="shared" si="272"/>
        <v/>
      </c>
    </row>
    <row r="5704" spans="2:4">
      <c r="B5704" s="97" t="str">
        <f t="shared" si="274"/>
        <v>00</v>
      </c>
      <c r="C5704" s="98">
        <f t="shared" si="273"/>
        <v>5703</v>
      </c>
      <c r="D5704" s="97" t="str">
        <f t="shared" si="272"/>
        <v/>
      </c>
    </row>
    <row r="5705" spans="2:4">
      <c r="B5705" s="97" t="str">
        <f t="shared" si="274"/>
        <v>00</v>
      </c>
      <c r="C5705" s="98">
        <f t="shared" si="273"/>
        <v>5704</v>
      </c>
      <c r="D5705" s="97" t="str">
        <f t="shared" si="272"/>
        <v/>
      </c>
    </row>
    <row r="5706" spans="2:4">
      <c r="B5706" s="97" t="str">
        <f t="shared" si="274"/>
        <v>00</v>
      </c>
      <c r="C5706" s="98">
        <f t="shared" si="273"/>
        <v>5705</v>
      </c>
      <c r="D5706" s="97" t="str">
        <f t="shared" si="272"/>
        <v/>
      </c>
    </row>
    <row r="5707" spans="2:4">
      <c r="B5707" s="97" t="str">
        <f t="shared" si="274"/>
        <v>00</v>
      </c>
      <c r="C5707" s="98">
        <f t="shared" si="273"/>
        <v>5706</v>
      </c>
      <c r="D5707" s="97" t="str">
        <f t="shared" si="272"/>
        <v/>
      </c>
    </row>
    <row r="5708" spans="2:4">
      <c r="B5708" s="97" t="str">
        <f t="shared" si="274"/>
        <v>00</v>
      </c>
      <c r="C5708" s="98">
        <f t="shared" si="273"/>
        <v>5707</v>
      </c>
      <c r="D5708" s="97" t="str">
        <f t="shared" si="272"/>
        <v/>
      </c>
    </row>
    <row r="5709" spans="2:4">
      <c r="B5709" s="97" t="str">
        <f t="shared" si="274"/>
        <v>00</v>
      </c>
      <c r="C5709" s="98">
        <f t="shared" si="273"/>
        <v>5708</v>
      </c>
      <c r="D5709" s="97" t="str">
        <f t="shared" si="272"/>
        <v/>
      </c>
    </row>
    <row r="5710" spans="2:4">
      <c r="B5710" s="97" t="str">
        <f t="shared" si="274"/>
        <v>00</v>
      </c>
      <c r="C5710" s="98">
        <f t="shared" si="273"/>
        <v>5709</v>
      </c>
      <c r="D5710" s="97" t="str">
        <f t="shared" si="272"/>
        <v/>
      </c>
    </row>
    <row r="5711" spans="2:4">
      <c r="B5711" s="97" t="str">
        <f t="shared" si="274"/>
        <v>00</v>
      </c>
      <c r="C5711" s="98">
        <f t="shared" si="273"/>
        <v>5710</v>
      </c>
      <c r="D5711" s="97" t="str">
        <f t="shared" si="272"/>
        <v/>
      </c>
    </row>
    <row r="5712" spans="2:4">
      <c r="B5712" s="97" t="str">
        <f t="shared" si="274"/>
        <v>00</v>
      </c>
      <c r="C5712" s="98">
        <f t="shared" si="273"/>
        <v>5711</v>
      </c>
      <c r="D5712" s="97" t="str">
        <f t="shared" si="272"/>
        <v/>
      </c>
    </row>
    <row r="5713" spans="2:4">
      <c r="B5713" s="97" t="str">
        <f t="shared" si="274"/>
        <v>00</v>
      </c>
      <c r="C5713" s="98">
        <f t="shared" si="273"/>
        <v>5712</v>
      </c>
      <c r="D5713" s="97" t="str">
        <f t="shared" si="272"/>
        <v/>
      </c>
    </row>
    <row r="5714" spans="2:4">
      <c r="B5714" s="97" t="str">
        <f t="shared" si="274"/>
        <v>00</v>
      </c>
      <c r="C5714" s="98">
        <f t="shared" si="273"/>
        <v>5713</v>
      </c>
      <c r="D5714" s="97" t="str">
        <f t="shared" si="272"/>
        <v/>
      </c>
    </row>
    <row r="5715" spans="2:4">
      <c r="B5715" s="97" t="str">
        <f t="shared" si="274"/>
        <v>00</v>
      </c>
      <c r="C5715" s="98">
        <f t="shared" si="273"/>
        <v>5714</v>
      </c>
      <c r="D5715" s="97" t="str">
        <f t="shared" si="272"/>
        <v/>
      </c>
    </row>
    <row r="5716" spans="2:4">
      <c r="B5716" s="97" t="str">
        <f t="shared" si="274"/>
        <v>00</v>
      </c>
      <c r="C5716" s="98">
        <f t="shared" si="273"/>
        <v>5715</v>
      </c>
      <c r="D5716" s="97" t="str">
        <f t="shared" si="272"/>
        <v/>
      </c>
    </row>
    <row r="5717" spans="2:4">
      <c r="B5717" s="97" t="str">
        <f t="shared" si="274"/>
        <v>00</v>
      </c>
      <c r="C5717" s="98">
        <f t="shared" si="273"/>
        <v>5716</v>
      </c>
      <c r="D5717" s="97" t="str">
        <f t="shared" si="272"/>
        <v/>
      </c>
    </row>
    <row r="5718" spans="2:4">
      <c r="B5718" s="97" t="str">
        <f t="shared" si="274"/>
        <v>00</v>
      </c>
      <c r="C5718" s="98">
        <f t="shared" si="273"/>
        <v>5717</v>
      </c>
      <c r="D5718" s="97" t="str">
        <f t="shared" si="272"/>
        <v/>
      </c>
    </row>
    <row r="5719" spans="2:4">
      <c r="B5719" s="97" t="str">
        <f t="shared" si="274"/>
        <v>00</v>
      </c>
      <c r="C5719" s="98">
        <f t="shared" si="273"/>
        <v>5718</v>
      </c>
      <c r="D5719" s="97" t="str">
        <f t="shared" si="272"/>
        <v/>
      </c>
    </row>
    <row r="5720" spans="2:4">
      <c r="B5720" s="97" t="str">
        <f t="shared" si="274"/>
        <v>00</v>
      </c>
      <c r="C5720" s="98">
        <f t="shared" si="273"/>
        <v>5719</v>
      </c>
      <c r="D5720" s="97" t="str">
        <f t="shared" si="272"/>
        <v/>
      </c>
    </row>
    <row r="5721" spans="2:4">
      <c r="B5721" s="97" t="str">
        <f t="shared" si="274"/>
        <v>00</v>
      </c>
      <c r="C5721" s="98">
        <f t="shared" si="273"/>
        <v>5720</v>
      </c>
      <c r="D5721" s="97" t="str">
        <f t="shared" si="272"/>
        <v/>
      </c>
    </row>
    <row r="5722" spans="2:4">
      <c r="B5722" s="97" t="str">
        <f t="shared" si="274"/>
        <v>00</v>
      </c>
      <c r="C5722" s="98">
        <f t="shared" si="273"/>
        <v>5721</v>
      </c>
      <c r="D5722" s="97" t="str">
        <f t="shared" si="272"/>
        <v/>
      </c>
    </row>
    <row r="5723" spans="2:4">
      <c r="B5723" s="97" t="str">
        <f t="shared" si="274"/>
        <v>00</v>
      </c>
      <c r="C5723" s="98">
        <f t="shared" si="273"/>
        <v>5722</v>
      </c>
      <c r="D5723" s="97" t="str">
        <f t="shared" si="272"/>
        <v/>
      </c>
    </row>
    <row r="5724" spans="2:4">
      <c r="B5724" s="97" t="str">
        <f t="shared" si="274"/>
        <v>00</v>
      </c>
      <c r="C5724" s="98">
        <f t="shared" si="273"/>
        <v>5723</v>
      </c>
      <c r="D5724" s="97" t="str">
        <f t="shared" si="272"/>
        <v/>
      </c>
    </row>
    <row r="5725" spans="2:4">
      <c r="B5725" s="97" t="str">
        <f t="shared" si="274"/>
        <v>00</v>
      </c>
      <c r="C5725" s="98">
        <f t="shared" si="273"/>
        <v>5724</v>
      </c>
      <c r="D5725" s="97" t="str">
        <f t="shared" si="272"/>
        <v/>
      </c>
    </row>
    <row r="5726" spans="2:4">
      <c r="B5726" s="97" t="str">
        <f t="shared" si="274"/>
        <v>00</v>
      </c>
      <c r="C5726" s="98">
        <f t="shared" si="273"/>
        <v>5725</v>
      </c>
      <c r="D5726" s="97" t="str">
        <f t="shared" si="272"/>
        <v/>
      </c>
    </row>
    <row r="5727" spans="2:4">
      <c r="B5727" s="97" t="str">
        <f t="shared" si="274"/>
        <v>00</v>
      </c>
      <c r="C5727" s="98">
        <f t="shared" si="273"/>
        <v>5726</v>
      </c>
      <c r="D5727" s="97" t="str">
        <f t="shared" si="272"/>
        <v/>
      </c>
    </row>
    <row r="5728" spans="2:4">
      <c r="B5728" s="97" t="str">
        <f t="shared" si="274"/>
        <v>00</v>
      </c>
      <c r="C5728" s="98">
        <f t="shared" si="273"/>
        <v>5727</v>
      </c>
      <c r="D5728" s="97" t="str">
        <f t="shared" si="272"/>
        <v/>
      </c>
    </row>
    <row r="5729" spans="2:4">
      <c r="B5729" s="97" t="str">
        <f t="shared" si="274"/>
        <v>00</v>
      </c>
      <c r="C5729" s="98">
        <f t="shared" si="273"/>
        <v>5728</v>
      </c>
      <c r="D5729" s="97" t="str">
        <f t="shared" si="272"/>
        <v/>
      </c>
    </row>
    <row r="5730" spans="2:4">
      <c r="B5730" s="97" t="str">
        <f t="shared" si="274"/>
        <v>00</v>
      </c>
      <c r="C5730" s="98">
        <f t="shared" si="273"/>
        <v>5729</v>
      </c>
      <c r="D5730" s="97" t="str">
        <f t="shared" si="272"/>
        <v/>
      </c>
    </row>
    <row r="5731" spans="2:4">
      <c r="B5731" s="97" t="str">
        <f t="shared" si="274"/>
        <v>00</v>
      </c>
      <c r="C5731" s="98">
        <f t="shared" si="273"/>
        <v>5730</v>
      </c>
      <c r="D5731" s="97" t="str">
        <f t="shared" si="272"/>
        <v/>
      </c>
    </row>
    <row r="5732" spans="2:4">
      <c r="B5732" s="97" t="str">
        <f t="shared" si="274"/>
        <v>00</v>
      </c>
      <c r="C5732" s="98">
        <f t="shared" si="273"/>
        <v>5731</v>
      </c>
      <c r="D5732" s="97" t="str">
        <f t="shared" si="272"/>
        <v/>
      </c>
    </row>
    <row r="5733" spans="2:4">
      <c r="B5733" s="97" t="str">
        <f t="shared" si="274"/>
        <v>00</v>
      </c>
      <c r="C5733" s="98">
        <f t="shared" si="273"/>
        <v>5732</v>
      </c>
      <c r="D5733" s="97" t="str">
        <f t="shared" si="272"/>
        <v/>
      </c>
    </row>
    <row r="5734" spans="2:4">
      <c r="B5734" s="97" t="str">
        <f t="shared" si="274"/>
        <v>00</v>
      </c>
      <c r="C5734" s="98">
        <f t="shared" si="273"/>
        <v>5733</v>
      </c>
      <c r="D5734" s="97" t="str">
        <f t="shared" si="272"/>
        <v/>
      </c>
    </row>
    <row r="5735" spans="2:4">
      <c r="B5735" s="97" t="str">
        <f t="shared" si="274"/>
        <v>00</v>
      </c>
      <c r="C5735" s="98">
        <f t="shared" si="273"/>
        <v>5734</v>
      </c>
      <c r="D5735" s="97" t="str">
        <f t="shared" si="272"/>
        <v/>
      </c>
    </row>
    <row r="5736" spans="2:4">
      <c r="B5736" s="97" t="str">
        <f t="shared" si="274"/>
        <v>00</v>
      </c>
      <c r="C5736" s="98">
        <f t="shared" si="273"/>
        <v>5735</v>
      </c>
      <c r="D5736" s="97" t="str">
        <f t="shared" si="272"/>
        <v/>
      </c>
    </row>
    <row r="5737" spans="2:4">
      <c r="B5737" s="97" t="str">
        <f t="shared" si="274"/>
        <v>00</v>
      </c>
      <c r="C5737" s="98">
        <f t="shared" si="273"/>
        <v>5736</v>
      </c>
      <c r="D5737" s="97" t="str">
        <f t="shared" si="272"/>
        <v/>
      </c>
    </row>
    <row r="5738" spans="2:4">
      <c r="B5738" s="97" t="str">
        <f t="shared" si="274"/>
        <v>00</v>
      </c>
      <c r="C5738" s="98">
        <f t="shared" si="273"/>
        <v>5737</v>
      </c>
      <c r="D5738" s="97" t="str">
        <f t="shared" si="272"/>
        <v/>
      </c>
    </row>
    <row r="5739" spans="2:4">
      <c r="B5739" s="97" t="str">
        <f t="shared" si="274"/>
        <v>00</v>
      </c>
      <c r="C5739" s="98">
        <f t="shared" si="273"/>
        <v>5738</v>
      </c>
      <c r="D5739" s="97" t="str">
        <f t="shared" si="272"/>
        <v/>
      </c>
    </row>
    <row r="5740" spans="2:4">
      <c r="B5740" s="97" t="str">
        <f t="shared" si="274"/>
        <v>00</v>
      </c>
      <c r="C5740" s="98">
        <f t="shared" si="273"/>
        <v>5739</v>
      </c>
      <c r="D5740" s="97" t="str">
        <f t="shared" si="272"/>
        <v/>
      </c>
    </row>
    <row r="5741" spans="2:4">
      <c r="B5741" s="97" t="str">
        <f t="shared" si="274"/>
        <v>00</v>
      </c>
      <c r="C5741" s="98">
        <f t="shared" si="273"/>
        <v>5740</v>
      </c>
      <c r="D5741" s="97" t="str">
        <f t="shared" si="272"/>
        <v/>
      </c>
    </row>
    <row r="5742" spans="2:4">
      <c r="B5742" s="97" t="str">
        <f t="shared" si="274"/>
        <v>00</v>
      </c>
      <c r="C5742" s="98">
        <f t="shared" si="273"/>
        <v>5741</v>
      </c>
      <c r="D5742" s="97" t="str">
        <f t="shared" si="272"/>
        <v/>
      </c>
    </row>
    <row r="5743" spans="2:4">
      <c r="B5743" s="97" t="str">
        <f t="shared" si="274"/>
        <v>00</v>
      </c>
      <c r="C5743" s="98">
        <f t="shared" si="273"/>
        <v>5742</v>
      </c>
      <c r="D5743" s="97" t="str">
        <f t="shared" si="272"/>
        <v/>
      </c>
    </row>
    <row r="5744" spans="2:4">
      <c r="B5744" s="97" t="str">
        <f t="shared" si="274"/>
        <v>00</v>
      </c>
      <c r="C5744" s="98">
        <f t="shared" si="273"/>
        <v>5743</v>
      </c>
      <c r="D5744" s="97" t="str">
        <f t="shared" si="272"/>
        <v/>
      </c>
    </row>
    <row r="5745" spans="2:4">
      <c r="B5745" s="97" t="str">
        <f t="shared" si="274"/>
        <v>00</v>
      </c>
      <c r="C5745" s="98">
        <f t="shared" si="273"/>
        <v>5744</v>
      </c>
      <c r="D5745" s="97" t="str">
        <f t="shared" si="272"/>
        <v/>
      </c>
    </row>
    <row r="5746" spans="2:4">
      <c r="B5746" s="97" t="str">
        <f t="shared" si="274"/>
        <v>00</v>
      </c>
      <c r="C5746" s="98">
        <f t="shared" si="273"/>
        <v>5745</v>
      </c>
      <c r="D5746" s="97" t="str">
        <f t="shared" si="272"/>
        <v/>
      </c>
    </row>
    <row r="5747" spans="2:4">
      <c r="B5747" s="97" t="str">
        <f t="shared" si="274"/>
        <v>00</v>
      </c>
      <c r="C5747" s="98">
        <f t="shared" si="273"/>
        <v>5746</v>
      </c>
      <c r="D5747" s="97" t="str">
        <f t="shared" si="272"/>
        <v/>
      </c>
    </row>
    <row r="5748" spans="2:4">
      <c r="B5748" s="97" t="str">
        <f t="shared" si="274"/>
        <v>00</v>
      </c>
      <c r="C5748" s="98">
        <f t="shared" si="273"/>
        <v>5747</v>
      </c>
      <c r="D5748" s="97" t="str">
        <f t="shared" si="272"/>
        <v/>
      </c>
    </row>
    <row r="5749" spans="2:4">
      <c r="B5749" s="97" t="str">
        <f t="shared" si="274"/>
        <v>00</v>
      </c>
      <c r="C5749" s="98">
        <f t="shared" si="273"/>
        <v>5748</v>
      </c>
      <c r="D5749" s="97" t="str">
        <f t="shared" si="272"/>
        <v/>
      </c>
    </row>
    <row r="5750" spans="2:4">
      <c r="B5750" s="97" t="str">
        <f t="shared" si="274"/>
        <v>00</v>
      </c>
      <c r="C5750" s="98">
        <f t="shared" si="273"/>
        <v>5749</v>
      </c>
      <c r="D5750" s="97" t="str">
        <f t="shared" si="272"/>
        <v/>
      </c>
    </row>
    <row r="5751" spans="2:4">
      <c r="B5751" s="97" t="str">
        <f t="shared" si="274"/>
        <v>00</v>
      </c>
      <c r="C5751" s="98">
        <f t="shared" si="273"/>
        <v>5750</v>
      </c>
      <c r="D5751" s="97" t="str">
        <f t="shared" si="272"/>
        <v/>
      </c>
    </row>
    <row r="5752" spans="2:4">
      <c r="B5752" s="97" t="str">
        <f t="shared" si="274"/>
        <v>00</v>
      </c>
      <c r="C5752" s="98">
        <f t="shared" si="273"/>
        <v>5751</v>
      </c>
      <c r="D5752" s="97" t="str">
        <f t="shared" si="272"/>
        <v/>
      </c>
    </row>
    <row r="5753" spans="2:4">
      <c r="B5753" s="97" t="str">
        <f t="shared" si="274"/>
        <v>00</v>
      </c>
      <c r="C5753" s="98">
        <f t="shared" si="273"/>
        <v>5752</v>
      </c>
      <c r="D5753" s="97" t="str">
        <f t="shared" si="272"/>
        <v/>
      </c>
    </row>
    <row r="5754" spans="2:4">
      <c r="B5754" s="97" t="str">
        <f t="shared" si="274"/>
        <v>00</v>
      </c>
      <c r="C5754" s="98">
        <f t="shared" si="273"/>
        <v>5753</v>
      </c>
      <c r="D5754" s="97" t="str">
        <f t="shared" si="272"/>
        <v/>
      </c>
    </row>
    <row r="5755" spans="2:4">
      <c r="B5755" s="97" t="str">
        <f t="shared" si="274"/>
        <v>00</v>
      </c>
      <c r="C5755" s="98">
        <f t="shared" si="273"/>
        <v>5754</v>
      </c>
      <c r="D5755" s="97" t="str">
        <f t="shared" si="272"/>
        <v/>
      </c>
    </row>
    <row r="5756" spans="2:4">
      <c r="B5756" s="97" t="str">
        <f t="shared" si="274"/>
        <v>00</v>
      </c>
      <c r="C5756" s="98">
        <f t="shared" si="273"/>
        <v>5755</v>
      </c>
      <c r="D5756" s="97" t="str">
        <f t="shared" si="272"/>
        <v/>
      </c>
    </row>
    <row r="5757" spans="2:4">
      <c r="B5757" s="97" t="str">
        <f t="shared" si="274"/>
        <v>00</v>
      </c>
      <c r="C5757" s="98">
        <f t="shared" si="273"/>
        <v>5756</v>
      </c>
      <c r="D5757" s="97" t="str">
        <f t="shared" si="272"/>
        <v/>
      </c>
    </row>
    <row r="5758" spans="2:4">
      <c r="B5758" s="97" t="str">
        <f t="shared" si="274"/>
        <v>00</v>
      </c>
      <c r="C5758" s="98">
        <f t="shared" si="273"/>
        <v>5757</v>
      </c>
      <c r="D5758" s="97" t="str">
        <f t="shared" si="272"/>
        <v/>
      </c>
    </row>
    <row r="5759" spans="2:4">
      <c r="B5759" s="97" t="str">
        <f t="shared" si="274"/>
        <v>00</v>
      </c>
      <c r="C5759" s="98">
        <f t="shared" si="273"/>
        <v>5758</v>
      </c>
      <c r="D5759" s="97" t="str">
        <f t="shared" si="272"/>
        <v/>
      </c>
    </row>
    <row r="5760" spans="2:4">
      <c r="B5760" s="97" t="str">
        <f t="shared" si="274"/>
        <v>00</v>
      </c>
      <c r="C5760" s="98">
        <f t="shared" si="273"/>
        <v>5759</v>
      </c>
      <c r="D5760" s="97" t="str">
        <f t="shared" si="272"/>
        <v/>
      </c>
    </row>
    <row r="5761" spans="2:4">
      <c r="B5761" s="97" t="str">
        <f t="shared" si="274"/>
        <v>00</v>
      </c>
      <c r="C5761" s="98">
        <f t="shared" si="273"/>
        <v>5760</v>
      </c>
      <c r="D5761" s="97" t="str">
        <f t="shared" si="272"/>
        <v/>
      </c>
    </row>
    <row r="5762" spans="2:4">
      <c r="B5762" s="97" t="str">
        <f t="shared" si="274"/>
        <v>00</v>
      </c>
      <c r="C5762" s="98">
        <f t="shared" si="273"/>
        <v>5761</v>
      </c>
      <c r="D5762" s="97" t="str">
        <f t="shared" ref="D5762:D5825" si="275">IF(A5762&gt;0,CHAR(A5762),"")</f>
        <v/>
      </c>
    </row>
    <row r="5763" spans="2:4">
      <c r="B5763" s="97" t="str">
        <f t="shared" si="274"/>
        <v>00</v>
      </c>
      <c r="C5763" s="98">
        <f t="shared" ref="C5763:C5826" si="276">C5762+1</f>
        <v>5762</v>
      </c>
      <c r="D5763" s="97" t="str">
        <f t="shared" si="275"/>
        <v/>
      </c>
    </row>
    <row r="5764" spans="2:4">
      <c r="B5764" s="97" t="str">
        <f t="shared" ref="B5764:B5827" si="277">DEC2HEX(A5764,2)</f>
        <v>00</v>
      </c>
      <c r="C5764" s="98">
        <f t="shared" si="276"/>
        <v>5763</v>
      </c>
      <c r="D5764" s="97" t="str">
        <f t="shared" si="275"/>
        <v/>
      </c>
    </row>
    <row r="5765" spans="2:4">
      <c r="B5765" s="97" t="str">
        <f t="shared" si="277"/>
        <v>00</v>
      </c>
      <c r="C5765" s="98">
        <f t="shared" si="276"/>
        <v>5764</v>
      </c>
      <c r="D5765" s="97" t="str">
        <f t="shared" si="275"/>
        <v/>
      </c>
    </row>
    <row r="5766" spans="2:4">
      <c r="B5766" s="97" t="str">
        <f t="shared" si="277"/>
        <v>00</v>
      </c>
      <c r="C5766" s="98">
        <f t="shared" si="276"/>
        <v>5765</v>
      </c>
      <c r="D5766" s="97" t="str">
        <f t="shared" si="275"/>
        <v/>
      </c>
    </row>
    <row r="5767" spans="2:4">
      <c r="B5767" s="97" t="str">
        <f t="shared" si="277"/>
        <v>00</v>
      </c>
      <c r="C5767" s="98">
        <f t="shared" si="276"/>
        <v>5766</v>
      </c>
      <c r="D5767" s="97" t="str">
        <f t="shared" si="275"/>
        <v/>
      </c>
    </row>
    <row r="5768" spans="2:4">
      <c r="B5768" s="97" t="str">
        <f t="shared" si="277"/>
        <v>00</v>
      </c>
      <c r="C5768" s="98">
        <f t="shared" si="276"/>
        <v>5767</v>
      </c>
      <c r="D5768" s="97" t="str">
        <f t="shared" si="275"/>
        <v/>
      </c>
    </row>
    <row r="5769" spans="2:4">
      <c r="B5769" s="97" t="str">
        <f t="shared" si="277"/>
        <v>00</v>
      </c>
      <c r="C5769" s="98">
        <f t="shared" si="276"/>
        <v>5768</v>
      </c>
      <c r="D5769" s="97" t="str">
        <f t="shared" si="275"/>
        <v/>
      </c>
    </row>
    <row r="5770" spans="2:4">
      <c r="B5770" s="97" t="str">
        <f t="shared" si="277"/>
        <v>00</v>
      </c>
      <c r="C5770" s="98">
        <f t="shared" si="276"/>
        <v>5769</v>
      </c>
      <c r="D5770" s="97" t="str">
        <f t="shared" si="275"/>
        <v/>
      </c>
    </row>
    <row r="5771" spans="2:4">
      <c r="B5771" s="97" t="str">
        <f t="shared" si="277"/>
        <v>00</v>
      </c>
      <c r="C5771" s="98">
        <f t="shared" si="276"/>
        <v>5770</v>
      </c>
      <c r="D5771" s="97" t="str">
        <f t="shared" si="275"/>
        <v/>
      </c>
    </row>
    <row r="5772" spans="2:4">
      <c r="B5772" s="97" t="str">
        <f t="shared" si="277"/>
        <v>00</v>
      </c>
      <c r="C5772" s="98">
        <f t="shared" si="276"/>
        <v>5771</v>
      </c>
      <c r="D5772" s="97" t="str">
        <f t="shared" si="275"/>
        <v/>
      </c>
    </row>
    <row r="5773" spans="2:4">
      <c r="B5773" s="97" t="str">
        <f t="shared" si="277"/>
        <v>00</v>
      </c>
      <c r="C5773" s="98">
        <f t="shared" si="276"/>
        <v>5772</v>
      </c>
      <c r="D5773" s="97" t="str">
        <f t="shared" si="275"/>
        <v/>
      </c>
    </row>
    <row r="5774" spans="2:4">
      <c r="B5774" s="97" t="str">
        <f t="shared" si="277"/>
        <v>00</v>
      </c>
      <c r="C5774" s="98">
        <f t="shared" si="276"/>
        <v>5773</v>
      </c>
      <c r="D5774" s="97" t="str">
        <f t="shared" si="275"/>
        <v/>
      </c>
    </row>
    <row r="5775" spans="2:4">
      <c r="B5775" s="97" t="str">
        <f t="shared" si="277"/>
        <v>00</v>
      </c>
      <c r="C5775" s="98">
        <f t="shared" si="276"/>
        <v>5774</v>
      </c>
      <c r="D5775" s="97" t="str">
        <f t="shared" si="275"/>
        <v/>
      </c>
    </row>
    <row r="5776" spans="2:4">
      <c r="B5776" s="97" t="str">
        <f t="shared" si="277"/>
        <v>00</v>
      </c>
      <c r="C5776" s="98">
        <f t="shared" si="276"/>
        <v>5775</v>
      </c>
      <c r="D5776" s="97" t="str">
        <f t="shared" si="275"/>
        <v/>
      </c>
    </row>
    <row r="5777" spans="2:4">
      <c r="B5777" s="97" t="str">
        <f t="shared" si="277"/>
        <v>00</v>
      </c>
      <c r="C5777" s="98">
        <f t="shared" si="276"/>
        <v>5776</v>
      </c>
      <c r="D5777" s="97" t="str">
        <f t="shared" si="275"/>
        <v/>
      </c>
    </row>
    <row r="5778" spans="2:4">
      <c r="B5778" s="97" t="str">
        <f t="shared" si="277"/>
        <v>00</v>
      </c>
      <c r="C5778" s="98">
        <f t="shared" si="276"/>
        <v>5777</v>
      </c>
      <c r="D5778" s="97" t="str">
        <f t="shared" si="275"/>
        <v/>
      </c>
    </row>
    <row r="5779" spans="2:4">
      <c r="B5779" s="97" t="str">
        <f t="shared" si="277"/>
        <v>00</v>
      </c>
      <c r="C5779" s="98">
        <f t="shared" si="276"/>
        <v>5778</v>
      </c>
      <c r="D5779" s="97" t="str">
        <f t="shared" si="275"/>
        <v/>
      </c>
    </row>
    <row r="5780" spans="2:4">
      <c r="B5780" s="97" t="str">
        <f t="shared" si="277"/>
        <v>00</v>
      </c>
      <c r="C5780" s="98">
        <f t="shared" si="276"/>
        <v>5779</v>
      </c>
      <c r="D5780" s="97" t="str">
        <f t="shared" si="275"/>
        <v/>
      </c>
    </row>
    <row r="5781" spans="2:4">
      <c r="B5781" s="97" t="str">
        <f t="shared" si="277"/>
        <v>00</v>
      </c>
      <c r="C5781" s="98">
        <f t="shared" si="276"/>
        <v>5780</v>
      </c>
      <c r="D5781" s="97" t="str">
        <f t="shared" si="275"/>
        <v/>
      </c>
    </row>
    <row r="5782" spans="2:4">
      <c r="B5782" s="97" t="str">
        <f t="shared" si="277"/>
        <v>00</v>
      </c>
      <c r="C5782" s="98">
        <f t="shared" si="276"/>
        <v>5781</v>
      </c>
      <c r="D5782" s="97" t="str">
        <f t="shared" si="275"/>
        <v/>
      </c>
    </row>
    <row r="5783" spans="2:4">
      <c r="B5783" s="97" t="str">
        <f t="shared" si="277"/>
        <v>00</v>
      </c>
      <c r="C5783" s="98">
        <f t="shared" si="276"/>
        <v>5782</v>
      </c>
      <c r="D5783" s="97" t="str">
        <f t="shared" si="275"/>
        <v/>
      </c>
    </row>
    <row r="5784" spans="2:4">
      <c r="B5784" s="97" t="str">
        <f t="shared" si="277"/>
        <v>00</v>
      </c>
      <c r="C5784" s="98">
        <f t="shared" si="276"/>
        <v>5783</v>
      </c>
      <c r="D5784" s="97" t="str">
        <f t="shared" si="275"/>
        <v/>
      </c>
    </row>
    <row r="5785" spans="2:4">
      <c r="B5785" s="97" t="str">
        <f t="shared" si="277"/>
        <v>00</v>
      </c>
      <c r="C5785" s="98">
        <f t="shared" si="276"/>
        <v>5784</v>
      </c>
      <c r="D5785" s="97" t="str">
        <f t="shared" si="275"/>
        <v/>
      </c>
    </row>
    <row r="5786" spans="2:4">
      <c r="B5786" s="97" t="str">
        <f t="shared" si="277"/>
        <v>00</v>
      </c>
      <c r="C5786" s="98">
        <f t="shared" si="276"/>
        <v>5785</v>
      </c>
      <c r="D5786" s="97" t="str">
        <f t="shared" si="275"/>
        <v/>
      </c>
    </row>
    <row r="5787" spans="2:4">
      <c r="B5787" s="97" t="str">
        <f t="shared" si="277"/>
        <v>00</v>
      </c>
      <c r="C5787" s="98">
        <f t="shared" si="276"/>
        <v>5786</v>
      </c>
      <c r="D5787" s="97" t="str">
        <f t="shared" si="275"/>
        <v/>
      </c>
    </row>
    <row r="5788" spans="2:4">
      <c r="B5788" s="97" t="str">
        <f t="shared" si="277"/>
        <v>00</v>
      </c>
      <c r="C5788" s="98">
        <f t="shared" si="276"/>
        <v>5787</v>
      </c>
      <c r="D5788" s="97" t="str">
        <f t="shared" si="275"/>
        <v/>
      </c>
    </row>
    <row r="5789" spans="2:4">
      <c r="B5789" s="97" t="str">
        <f t="shared" si="277"/>
        <v>00</v>
      </c>
      <c r="C5789" s="98">
        <f t="shared" si="276"/>
        <v>5788</v>
      </c>
      <c r="D5789" s="97" t="str">
        <f t="shared" si="275"/>
        <v/>
      </c>
    </row>
    <row r="5790" spans="2:4">
      <c r="B5790" s="97" t="str">
        <f t="shared" si="277"/>
        <v>00</v>
      </c>
      <c r="C5790" s="98">
        <f t="shared" si="276"/>
        <v>5789</v>
      </c>
      <c r="D5790" s="97" t="str">
        <f t="shared" si="275"/>
        <v/>
      </c>
    </row>
    <row r="5791" spans="2:4">
      <c r="B5791" s="97" t="str">
        <f t="shared" si="277"/>
        <v>00</v>
      </c>
      <c r="C5791" s="98">
        <f t="shared" si="276"/>
        <v>5790</v>
      </c>
      <c r="D5791" s="97" t="str">
        <f t="shared" si="275"/>
        <v/>
      </c>
    </row>
    <row r="5792" spans="2:4">
      <c r="B5792" s="97" t="str">
        <f t="shared" si="277"/>
        <v>00</v>
      </c>
      <c r="C5792" s="98">
        <f t="shared" si="276"/>
        <v>5791</v>
      </c>
      <c r="D5792" s="97" t="str">
        <f t="shared" si="275"/>
        <v/>
      </c>
    </row>
    <row r="5793" spans="2:4">
      <c r="B5793" s="97" t="str">
        <f t="shared" si="277"/>
        <v>00</v>
      </c>
      <c r="C5793" s="98">
        <f t="shared" si="276"/>
        <v>5792</v>
      </c>
      <c r="D5793" s="97" t="str">
        <f t="shared" si="275"/>
        <v/>
      </c>
    </row>
    <row r="5794" spans="2:4">
      <c r="B5794" s="97" t="str">
        <f t="shared" si="277"/>
        <v>00</v>
      </c>
      <c r="C5794" s="98">
        <f t="shared" si="276"/>
        <v>5793</v>
      </c>
      <c r="D5794" s="97" t="str">
        <f t="shared" si="275"/>
        <v/>
      </c>
    </row>
    <row r="5795" spans="2:4">
      <c r="B5795" s="97" t="str">
        <f t="shared" si="277"/>
        <v>00</v>
      </c>
      <c r="C5795" s="98">
        <f t="shared" si="276"/>
        <v>5794</v>
      </c>
      <c r="D5795" s="97" t="str">
        <f t="shared" si="275"/>
        <v/>
      </c>
    </row>
    <row r="5796" spans="2:4">
      <c r="B5796" s="97" t="str">
        <f t="shared" si="277"/>
        <v>00</v>
      </c>
      <c r="C5796" s="98">
        <f t="shared" si="276"/>
        <v>5795</v>
      </c>
      <c r="D5796" s="97" t="str">
        <f t="shared" si="275"/>
        <v/>
      </c>
    </row>
    <row r="5797" spans="2:4">
      <c r="B5797" s="97" t="str">
        <f t="shared" si="277"/>
        <v>00</v>
      </c>
      <c r="C5797" s="98">
        <f t="shared" si="276"/>
        <v>5796</v>
      </c>
      <c r="D5797" s="97" t="str">
        <f t="shared" si="275"/>
        <v/>
      </c>
    </row>
    <row r="5798" spans="2:4">
      <c r="B5798" s="97" t="str">
        <f t="shared" si="277"/>
        <v>00</v>
      </c>
      <c r="C5798" s="98">
        <f t="shared" si="276"/>
        <v>5797</v>
      </c>
      <c r="D5798" s="97" t="str">
        <f t="shared" si="275"/>
        <v/>
      </c>
    </row>
    <row r="5799" spans="2:4">
      <c r="B5799" s="97" t="str">
        <f t="shared" si="277"/>
        <v>00</v>
      </c>
      <c r="C5799" s="98">
        <f t="shared" si="276"/>
        <v>5798</v>
      </c>
      <c r="D5799" s="97" t="str">
        <f t="shared" si="275"/>
        <v/>
      </c>
    </row>
    <row r="5800" spans="2:4">
      <c r="B5800" s="97" t="str">
        <f t="shared" si="277"/>
        <v>00</v>
      </c>
      <c r="C5800" s="98">
        <f t="shared" si="276"/>
        <v>5799</v>
      </c>
      <c r="D5800" s="97" t="str">
        <f t="shared" si="275"/>
        <v/>
      </c>
    </row>
    <row r="5801" spans="2:4">
      <c r="B5801" s="97" t="str">
        <f t="shared" si="277"/>
        <v>00</v>
      </c>
      <c r="C5801" s="98">
        <f t="shared" si="276"/>
        <v>5800</v>
      </c>
      <c r="D5801" s="97" t="str">
        <f t="shared" si="275"/>
        <v/>
      </c>
    </row>
    <row r="5802" spans="2:4">
      <c r="B5802" s="97" t="str">
        <f t="shared" si="277"/>
        <v>00</v>
      </c>
      <c r="C5802" s="98">
        <f t="shared" si="276"/>
        <v>5801</v>
      </c>
      <c r="D5802" s="97" t="str">
        <f t="shared" si="275"/>
        <v/>
      </c>
    </row>
    <row r="5803" spans="2:4">
      <c r="B5803" s="97" t="str">
        <f t="shared" si="277"/>
        <v>00</v>
      </c>
      <c r="C5803" s="98">
        <f t="shared" si="276"/>
        <v>5802</v>
      </c>
      <c r="D5803" s="97" t="str">
        <f t="shared" si="275"/>
        <v/>
      </c>
    </row>
    <row r="5804" spans="2:4">
      <c r="B5804" s="97" t="str">
        <f t="shared" si="277"/>
        <v>00</v>
      </c>
      <c r="C5804" s="98">
        <f t="shared" si="276"/>
        <v>5803</v>
      </c>
      <c r="D5804" s="97" t="str">
        <f t="shared" si="275"/>
        <v/>
      </c>
    </row>
    <row r="5805" spans="2:4">
      <c r="B5805" s="97" t="str">
        <f t="shared" si="277"/>
        <v>00</v>
      </c>
      <c r="C5805" s="98">
        <f t="shared" si="276"/>
        <v>5804</v>
      </c>
      <c r="D5805" s="97" t="str">
        <f t="shared" si="275"/>
        <v/>
      </c>
    </row>
    <row r="5806" spans="2:4">
      <c r="B5806" s="97" t="str">
        <f t="shared" si="277"/>
        <v>00</v>
      </c>
      <c r="C5806" s="98">
        <f t="shared" si="276"/>
        <v>5805</v>
      </c>
      <c r="D5806" s="97" t="str">
        <f t="shared" si="275"/>
        <v/>
      </c>
    </row>
    <row r="5807" spans="2:4">
      <c r="B5807" s="97" t="str">
        <f t="shared" si="277"/>
        <v>00</v>
      </c>
      <c r="C5807" s="98">
        <f t="shared" si="276"/>
        <v>5806</v>
      </c>
      <c r="D5807" s="97" t="str">
        <f t="shared" si="275"/>
        <v/>
      </c>
    </row>
    <row r="5808" spans="2:4">
      <c r="B5808" s="97" t="str">
        <f t="shared" si="277"/>
        <v>00</v>
      </c>
      <c r="C5808" s="98">
        <f t="shared" si="276"/>
        <v>5807</v>
      </c>
      <c r="D5808" s="97" t="str">
        <f t="shared" si="275"/>
        <v/>
      </c>
    </row>
    <row r="5809" spans="2:4">
      <c r="B5809" s="97" t="str">
        <f t="shared" si="277"/>
        <v>00</v>
      </c>
      <c r="C5809" s="98">
        <f t="shared" si="276"/>
        <v>5808</v>
      </c>
      <c r="D5809" s="97" t="str">
        <f t="shared" si="275"/>
        <v/>
      </c>
    </row>
    <row r="5810" spans="2:4">
      <c r="B5810" s="97" t="str">
        <f t="shared" si="277"/>
        <v>00</v>
      </c>
      <c r="C5810" s="98">
        <f t="shared" si="276"/>
        <v>5809</v>
      </c>
      <c r="D5810" s="97" t="str">
        <f t="shared" si="275"/>
        <v/>
      </c>
    </row>
    <row r="5811" spans="2:4">
      <c r="B5811" s="97" t="str">
        <f t="shared" si="277"/>
        <v>00</v>
      </c>
      <c r="C5811" s="98">
        <f t="shared" si="276"/>
        <v>5810</v>
      </c>
      <c r="D5811" s="97" t="str">
        <f t="shared" si="275"/>
        <v/>
      </c>
    </row>
    <row r="5812" spans="2:4">
      <c r="B5812" s="97" t="str">
        <f t="shared" si="277"/>
        <v>00</v>
      </c>
      <c r="C5812" s="98">
        <f t="shared" si="276"/>
        <v>5811</v>
      </c>
      <c r="D5812" s="97" t="str">
        <f t="shared" si="275"/>
        <v/>
      </c>
    </row>
    <row r="5813" spans="2:4">
      <c r="B5813" s="97" t="str">
        <f t="shared" si="277"/>
        <v>00</v>
      </c>
      <c r="C5813" s="98">
        <f t="shared" si="276"/>
        <v>5812</v>
      </c>
      <c r="D5813" s="97" t="str">
        <f t="shared" si="275"/>
        <v/>
      </c>
    </row>
    <row r="5814" spans="2:4">
      <c r="B5814" s="97" t="str">
        <f t="shared" si="277"/>
        <v>00</v>
      </c>
      <c r="C5814" s="98">
        <f t="shared" si="276"/>
        <v>5813</v>
      </c>
      <c r="D5814" s="97" t="str">
        <f t="shared" si="275"/>
        <v/>
      </c>
    </row>
    <row r="5815" spans="2:4">
      <c r="B5815" s="97" t="str">
        <f t="shared" si="277"/>
        <v>00</v>
      </c>
      <c r="C5815" s="98">
        <f t="shared" si="276"/>
        <v>5814</v>
      </c>
      <c r="D5815" s="97" t="str">
        <f t="shared" si="275"/>
        <v/>
      </c>
    </row>
    <row r="5816" spans="2:4">
      <c r="B5816" s="97" t="str">
        <f t="shared" si="277"/>
        <v>00</v>
      </c>
      <c r="C5816" s="98">
        <f t="shared" si="276"/>
        <v>5815</v>
      </c>
      <c r="D5816" s="97" t="str">
        <f t="shared" si="275"/>
        <v/>
      </c>
    </row>
    <row r="5817" spans="2:4">
      <c r="B5817" s="97" t="str">
        <f t="shared" si="277"/>
        <v>00</v>
      </c>
      <c r="C5817" s="98">
        <f t="shared" si="276"/>
        <v>5816</v>
      </c>
      <c r="D5817" s="97" t="str">
        <f t="shared" si="275"/>
        <v/>
      </c>
    </row>
    <row r="5818" spans="2:4">
      <c r="B5818" s="97" t="str">
        <f t="shared" si="277"/>
        <v>00</v>
      </c>
      <c r="C5818" s="98">
        <f t="shared" si="276"/>
        <v>5817</v>
      </c>
      <c r="D5818" s="97" t="str">
        <f t="shared" si="275"/>
        <v/>
      </c>
    </row>
    <row r="5819" spans="2:4">
      <c r="B5819" s="97" t="str">
        <f t="shared" si="277"/>
        <v>00</v>
      </c>
      <c r="C5819" s="98">
        <f t="shared" si="276"/>
        <v>5818</v>
      </c>
      <c r="D5819" s="97" t="str">
        <f t="shared" si="275"/>
        <v/>
      </c>
    </row>
    <row r="5820" spans="2:4">
      <c r="B5820" s="97" t="str">
        <f t="shared" si="277"/>
        <v>00</v>
      </c>
      <c r="C5820" s="98">
        <f t="shared" si="276"/>
        <v>5819</v>
      </c>
      <c r="D5820" s="97" t="str">
        <f t="shared" si="275"/>
        <v/>
      </c>
    </row>
    <row r="5821" spans="2:4">
      <c r="B5821" s="97" t="str">
        <f t="shared" si="277"/>
        <v>00</v>
      </c>
      <c r="C5821" s="98">
        <f t="shared" si="276"/>
        <v>5820</v>
      </c>
      <c r="D5821" s="97" t="str">
        <f t="shared" si="275"/>
        <v/>
      </c>
    </row>
    <row r="5822" spans="2:4">
      <c r="B5822" s="97" t="str">
        <f t="shared" si="277"/>
        <v>00</v>
      </c>
      <c r="C5822" s="98">
        <f t="shared" si="276"/>
        <v>5821</v>
      </c>
      <c r="D5822" s="97" t="str">
        <f t="shared" si="275"/>
        <v/>
      </c>
    </row>
    <row r="5823" spans="2:4">
      <c r="B5823" s="97" t="str">
        <f t="shared" si="277"/>
        <v>00</v>
      </c>
      <c r="C5823" s="98">
        <f t="shared" si="276"/>
        <v>5822</v>
      </c>
      <c r="D5823" s="97" t="str">
        <f t="shared" si="275"/>
        <v/>
      </c>
    </row>
    <row r="5824" spans="2:4">
      <c r="B5824" s="97" t="str">
        <f t="shared" si="277"/>
        <v>00</v>
      </c>
      <c r="C5824" s="98">
        <f t="shared" si="276"/>
        <v>5823</v>
      </c>
      <c r="D5824" s="97" t="str">
        <f t="shared" si="275"/>
        <v/>
      </c>
    </row>
    <row r="5825" spans="2:4">
      <c r="B5825" s="97" t="str">
        <f t="shared" si="277"/>
        <v>00</v>
      </c>
      <c r="C5825" s="98">
        <f t="shared" si="276"/>
        <v>5824</v>
      </c>
      <c r="D5825" s="97" t="str">
        <f t="shared" si="275"/>
        <v/>
      </c>
    </row>
    <row r="5826" spans="2:4">
      <c r="B5826" s="97" t="str">
        <f t="shared" si="277"/>
        <v>00</v>
      </c>
      <c r="C5826" s="98">
        <f t="shared" si="276"/>
        <v>5825</v>
      </c>
      <c r="D5826" s="97" t="str">
        <f t="shared" ref="D5826:D5889" si="278">IF(A5826&gt;0,CHAR(A5826),"")</f>
        <v/>
      </c>
    </row>
    <row r="5827" spans="2:4">
      <c r="B5827" s="97" t="str">
        <f t="shared" si="277"/>
        <v>00</v>
      </c>
      <c r="C5827" s="98">
        <f t="shared" ref="C5827:C5890" si="279">C5826+1</f>
        <v>5826</v>
      </c>
      <c r="D5827" s="97" t="str">
        <f t="shared" si="278"/>
        <v/>
      </c>
    </row>
    <row r="5828" spans="2:4">
      <c r="B5828" s="97" t="str">
        <f t="shared" ref="B5828:B5891" si="280">DEC2HEX(A5828,2)</f>
        <v>00</v>
      </c>
      <c r="C5828" s="98">
        <f t="shared" si="279"/>
        <v>5827</v>
      </c>
      <c r="D5828" s="97" t="str">
        <f t="shared" si="278"/>
        <v/>
      </c>
    </row>
    <row r="5829" spans="2:4">
      <c r="B5829" s="97" t="str">
        <f t="shared" si="280"/>
        <v>00</v>
      </c>
      <c r="C5829" s="98">
        <f t="shared" si="279"/>
        <v>5828</v>
      </c>
      <c r="D5829" s="97" t="str">
        <f t="shared" si="278"/>
        <v/>
      </c>
    </row>
    <row r="5830" spans="2:4">
      <c r="B5830" s="97" t="str">
        <f t="shared" si="280"/>
        <v>00</v>
      </c>
      <c r="C5830" s="98">
        <f t="shared" si="279"/>
        <v>5829</v>
      </c>
      <c r="D5830" s="97" t="str">
        <f t="shared" si="278"/>
        <v/>
      </c>
    </row>
    <row r="5831" spans="2:4">
      <c r="B5831" s="97" t="str">
        <f t="shared" si="280"/>
        <v>00</v>
      </c>
      <c r="C5831" s="98">
        <f t="shared" si="279"/>
        <v>5830</v>
      </c>
      <c r="D5831" s="97" t="str">
        <f t="shared" si="278"/>
        <v/>
      </c>
    </row>
    <row r="5832" spans="2:4">
      <c r="B5832" s="97" t="str">
        <f t="shared" si="280"/>
        <v>00</v>
      </c>
      <c r="C5832" s="98">
        <f t="shared" si="279"/>
        <v>5831</v>
      </c>
      <c r="D5832" s="97" t="str">
        <f t="shared" si="278"/>
        <v/>
      </c>
    </row>
    <row r="5833" spans="2:4">
      <c r="B5833" s="97" t="str">
        <f t="shared" si="280"/>
        <v>00</v>
      </c>
      <c r="C5833" s="98">
        <f t="shared" si="279"/>
        <v>5832</v>
      </c>
      <c r="D5833" s="97" t="str">
        <f t="shared" si="278"/>
        <v/>
      </c>
    </row>
    <row r="5834" spans="2:4">
      <c r="B5834" s="97" t="str">
        <f t="shared" si="280"/>
        <v>00</v>
      </c>
      <c r="C5834" s="98">
        <f t="shared" si="279"/>
        <v>5833</v>
      </c>
      <c r="D5834" s="97" t="str">
        <f t="shared" si="278"/>
        <v/>
      </c>
    </row>
    <row r="5835" spans="2:4">
      <c r="B5835" s="97" t="str">
        <f t="shared" si="280"/>
        <v>00</v>
      </c>
      <c r="C5835" s="98">
        <f t="shared" si="279"/>
        <v>5834</v>
      </c>
      <c r="D5835" s="97" t="str">
        <f t="shared" si="278"/>
        <v/>
      </c>
    </row>
    <row r="5836" spans="2:4">
      <c r="B5836" s="97" t="str">
        <f t="shared" si="280"/>
        <v>00</v>
      </c>
      <c r="C5836" s="98">
        <f t="shared" si="279"/>
        <v>5835</v>
      </c>
      <c r="D5836" s="97" t="str">
        <f t="shared" si="278"/>
        <v/>
      </c>
    </row>
    <row r="5837" spans="2:4">
      <c r="B5837" s="97" t="str">
        <f t="shared" si="280"/>
        <v>00</v>
      </c>
      <c r="C5837" s="98">
        <f t="shared" si="279"/>
        <v>5836</v>
      </c>
      <c r="D5837" s="97" t="str">
        <f t="shared" si="278"/>
        <v/>
      </c>
    </row>
    <row r="5838" spans="2:4">
      <c r="B5838" s="97" t="str">
        <f t="shared" si="280"/>
        <v>00</v>
      </c>
      <c r="C5838" s="98">
        <f t="shared" si="279"/>
        <v>5837</v>
      </c>
      <c r="D5838" s="97" t="str">
        <f t="shared" si="278"/>
        <v/>
      </c>
    </row>
    <row r="5839" spans="2:4">
      <c r="B5839" s="97" t="str">
        <f t="shared" si="280"/>
        <v>00</v>
      </c>
      <c r="C5839" s="98">
        <f t="shared" si="279"/>
        <v>5838</v>
      </c>
      <c r="D5839" s="97" t="str">
        <f t="shared" si="278"/>
        <v/>
      </c>
    </row>
    <row r="5840" spans="2:4">
      <c r="B5840" s="97" t="str">
        <f t="shared" si="280"/>
        <v>00</v>
      </c>
      <c r="C5840" s="98">
        <f t="shared" si="279"/>
        <v>5839</v>
      </c>
      <c r="D5840" s="97" t="str">
        <f t="shared" si="278"/>
        <v/>
      </c>
    </row>
    <row r="5841" spans="2:4">
      <c r="B5841" s="97" t="str">
        <f t="shared" si="280"/>
        <v>00</v>
      </c>
      <c r="C5841" s="98">
        <f t="shared" si="279"/>
        <v>5840</v>
      </c>
      <c r="D5841" s="97" t="str">
        <f t="shared" si="278"/>
        <v/>
      </c>
    </row>
    <row r="5842" spans="2:4">
      <c r="B5842" s="97" t="str">
        <f t="shared" si="280"/>
        <v>00</v>
      </c>
      <c r="C5842" s="98">
        <f t="shared" si="279"/>
        <v>5841</v>
      </c>
      <c r="D5842" s="97" t="str">
        <f t="shared" si="278"/>
        <v/>
      </c>
    </row>
    <row r="5843" spans="2:4">
      <c r="B5843" s="97" t="str">
        <f t="shared" si="280"/>
        <v>00</v>
      </c>
      <c r="C5843" s="98">
        <f t="shared" si="279"/>
        <v>5842</v>
      </c>
      <c r="D5843" s="97" t="str">
        <f t="shared" si="278"/>
        <v/>
      </c>
    </row>
    <row r="5844" spans="2:4">
      <c r="B5844" s="97" t="str">
        <f t="shared" si="280"/>
        <v>00</v>
      </c>
      <c r="C5844" s="98">
        <f t="shared" si="279"/>
        <v>5843</v>
      </c>
      <c r="D5844" s="97" t="str">
        <f t="shared" si="278"/>
        <v/>
      </c>
    </row>
    <row r="5845" spans="2:4">
      <c r="B5845" s="97" t="str">
        <f t="shared" si="280"/>
        <v>00</v>
      </c>
      <c r="C5845" s="98">
        <f t="shared" si="279"/>
        <v>5844</v>
      </c>
      <c r="D5845" s="97" t="str">
        <f t="shared" si="278"/>
        <v/>
      </c>
    </row>
    <row r="5846" spans="2:4">
      <c r="B5846" s="97" t="str">
        <f t="shared" si="280"/>
        <v>00</v>
      </c>
      <c r="C5846" s="98">
        <f t="shared" si="279"/>
        <v>5845</v>
      </c>
      <c r="D5846" s="97" t="str">
        <f t="shared" si="278"/>
        <v/>
      </c>
    </row>
    <row r="5847" spans="2:4">
      <c r="B5847" s="97" t="str">
        <f t="shared" si="280"/>
        <v>00</v>
      </c>
      <c r="C5847" s="98">
        <f t="shared" si="279"/>
        <v>5846</v>
      </c>
      <c r="D5847" s="97" t="str">
        <f t="shared" si="278"/>
        <v/>
      </c>
    </row>
    <row r="5848" spans="2:4">
      <c r="B5848" s="97" t="str">
        <f t="shared" si="280"/>
        <v>00</v>
      </c>
      <c r="C5848" s="98">
        <f t="shared" si="279"/>
        <v>5847</v>
      </c>
      <c r="D5848" s="97" t="str">
        <f t="shared" si="278"/>
        <v/>
      </c>
    </row>
    <row r="5849" spans="2:4">
      <c r="B5849" s="97" t="str">
        <f t="shared" si="280"/>
        <v>00</v>
      </c>
      <c r="C5849" s="98">
        <f t="shared" si="279"/>
        <v>5848</v>
      </c>
      <c r="D5849" s="97" t="str">
        <f t="shared" si="278"/>
        <v/>
      </c>
    </row>
    <row r="5850" spans="2:4">
      <c r="B5850" s="97" t="str">
        <f t="shared" si="280"/>
        <v>00</v>
      </c>
      <c r="C5850" s="98">
        <f t="shared" si="279"/>
        <v>5849</v>
      </c>
      <c r="D5850" s="97" t="str">
        <f t="shared" si="278"/>
        <v/>
      </c>
    </row>
    <row r="5851" spans="2:4">
      <c r="B5851" s="97" t="str">
        <f t="shared" si="280"/>
        <v>00</v>
      </c>
      <c r="C5851" s="98">
        <f t="shared" si="279"/>
        <v>5850</v>
      </c>
      <c r="D5851" s="97" t="str">
        <f t="shared" si="278"/>
        <v/>
      </c>
    </row>
    <row r="5852" spans="2:4">
      <c r="B5852" s="97" t="str">
        <f t="shared" si="280"/>
        <v>00</v>
      </c>
      <c r="C5852" s="98">
        <f t="shared" si="279"/>
        <v>5851</v>
      </c>
      <c r="D5852" s="97" t="str">
        <f t="shared" si="278"/>
        <v/>
      </c>
    </row>
    <row r="5853" spans="2:4">
      <c r="B5853" s="97" t="str">
        <f t="shared" si="280"/>
        <v>00</v>
      </c>
      <c r="C5853" s="98">
        <f t="shared" si="279"/>
        <v>5852</v>
      </c>
      <c r="D5853" s="97" t="str">
        <f t="shared" si="278"/>
        <v/>
      </c>
    </row>
    <row r="5854" spans="2:4">
      <c r="B5854" s="97" t="str">
        <f t="shared" si="280"/>
        <v>00</v>
      </c>
      <c r="C5854" s="98">
        <f t="shared" si="279"/>
        <v>5853</v>
      </c>
      <c r="D5854" s="97" t="str">
        <f t="shared" si="278"/>
        <v/>
      </c>
    </row>
    <row r="5855" spans="2:4">
      <c r="B5855" s="97" t="str">
        <f t="shared" si="280"/>
        <v>00</v>
      </c>
      <c r="C5855" s="98">
        <f t="shared" si="279"/>
        <v>5854</v>
      </c>
      <c r="D5855" s="97" t="str">
        <f t="shared" si="278"/>
        <v/>
      </c>
    </row>
    <row r="5856" spans="2:4">
      <c r="B5856" s="97" t="str">
        <f t="shared" si="280"/>
        <v>00</v>
      </c>
      <c r="C5856" s="98">
        <f t="shared" si="279"/>
        <v>5855</v>
      </c>
      <c r="D5856" s="97" t="str">
        <f t="shared" si="278"/>
        <v/>
      </c>
    </row>
    <row r="5857" spans="2:4">
      <c r="B5857" s="97" t="str">
        <f t="shared" si="280"/>
        <v>00</v>
      </c>
      <c r="C5857" s="98">
        <f t="shared" si="279"/>
        <v>5856</v>
      </c>
      <c r="D5857" s="97" t="str">
        <f t="shared" si="278"/>
        <v/>
      </c>
    </row>
    <row r="5858" spans="2:4">
      <c r="B5858" s="97" t="str">
        <f t="shared" si="280"/>
        <v>00</v>
      </c>
      <c r="C5858" s="98">
        <f t="shared" si="279"/>
        <v>5857</v>
      </c>
      <c r="D5858" s="97" t="str">
        <f t="shared" si="278"/>
        <v/>
      </c>
    </row>
    <row r="5859" spans="2:4">
      <c r="B5859" s="97" t="str">
        <f t="shared" si="280"/>
        <v>00</v>
      </c>
      <c r="C5859" s="98">
        <f t="shared" si="279"/>
        <v>5858</v>
      </c>
      <c r="D5859" s="97" t="str">
        <f t="shared" si="278"/>
        <v/>
      </c>
    </row>
    <row r="5860" spans="2:4">
      <c r="B5860" s="97" t="str">
        <f t="shared" si="280"/>
        <v>00</v>
      </c>
      <c r="C5860" s="98">
        <f t="shared" si="279"/>
        <v>5859</v>
      </c>
      <c r="D5860" s="97" t="str">
        <f t="shared" si="278"/>
        <v/>
      </c>
    </row>
    <row r="5861" spans="2:4">
      <c r="B5861" s="97" t="str">
        <f t="shared" si="280"/>
        <v>00</v>
      </c>
      <c r="C5861" s="98">
        <f t="shared" si="279"/>
        <v>5860</v>
      </c>
      <c r="D5861" s="97" t="str">
        <f t="shared" si="278"/>
        <v/>
      </c>
    </row>
    <row r="5862" spans="2:4">
      <c r="B5862" s="97" t="str">
        <f t="shared" si="280"/>
        <v>00</v>
      </c>
      <c r="C5862" s="98">
        <f t="shared" si="279"/>
        <v>5861</v>
      </c>
      <c r="D5862" s="97" t="str">
        <f t="shared" si="278"/>
        <v/>
      </c>
    </row>
    <row r="5863" spans="2:4">
      <c r="B5863" s="97" t="str">
        <f t="shared" si="280"/>
        <v>00</v>
      </c>
      <c r="C5863" s="98">
        <f t="shared" si="279"/>
        <v>5862</v>
      </c>
      <c r="D5863" s="97" t="str">
        <f t="shared" si="278"/>
        <v/>
      </c>
    </row>
    <row r="5864" spans="2:4">
      <c r="B5864" s="97" t="str">
        <f t="shared" si="280"/>
        <v>00</v>
      </c>
      <c r="C5864" s="98">
        <f t="shared" si="279"/>
        <v>5863</v>
      </c>
      <c r="D5864" s="97" t="str">
        <f t="shared" si="278"/>
        <v/>
      </c>
    </row>
    <row r="5865" spans="2:4">
      <c r="B5865" s="97" t="str">
        <f t="shared" si="280"/>
        <v>00</v>
      </c>
      <c r="C5865" s="98">
        <f t="shared" si="279"/>
        <v>5864</v>
      </c>
      <c r="D5865" s="97" t="str">
        <f t="shared" si="278"/>
        <v/>
      </c>
    </row>
    <row r="5866" spans="2:4">
      <c r="B5866" s="97" t="str">
        <f t="shared" si="280"/>
        <v>00</v>
      </c>
      <c r="C5866" s="98">
        <f t="shared" si="279"/>
        <v>5865</v>
      </c>
      <c r="D5866" s="97" t="str">
        <f t="shared" si="278"/>
        <v/>
      </c>
    </row>
    <row r="5867" spans="2:4">
      <c r="B5867" s="97" t="str">
        <f t="shared" si="280"/>
        <v>00</v>
      </c>
      <c r="C5867" s="98">
        <f t="shared" si="279"/>
        <v>5866</v>
      </c>
      <c r="D5867" s="97" t="str">
        <f t="shared" si="278"/>
        <v/>
      </c>
    </row>
    <row r="5868" spans="2:4">
      <c r="B5868" s="97" t="str">
        <f t="shared" si="280"/>
        <v>00</v>
      </c>
      <c r="C5868" s="98">
        <f t="shared" si="279"/>
        <v>5867</v>
      </c>
      <c r="D5868" s="97" t="str">
        <f t="shared" si="278"/>
        <v/>
      </c>
    </row>
    <row r="5869" spans="2:4">
      <c r="B5869" s="97" t="str">
        <f t="shared" si="280"/>
        <v>00</v>
      </c>
      <c r="C5869" s="98">
        <f t="shared" si="279"/>
        <v>5868</v>
      </c>
      <c r="D5869" s="97" t="str">
        <f t="shared" si="278"/>
        <v/>
      </c>
    </row>
    <row r="5870" spans="2:4">
      <c r="B5870" s="97" t="str">
        <f t="shared" si="280"/>
        <v>00</v>
      </c>
      <c r="C5870" s="98">
        <f t="shared" si="279"/>
        <v>5869</v>
      </c>
      <c r="D5870" s="97" t="str">
        <f t="shared" si="278"/>
        <v/>
      </c>
    </row>
    <row r="5871" spans="2:4">
      <c r="B5871" s="97" t="str">
        <f t="shared" si="280"/>
        <v>00</v>
      </c>
      <c r="C5871" s="98">
        <f t="shared" si="279"/>
        <v>5870</v>
      </c>
      <c r="D5871" s="97" t="str">
        <f t="shared" si="278"/>
        <v/>
      </c>
    </row>
    <row r="5872" spans="2:4">
      <c r="B5872" s="97" t="str">
        <f t="shared" si="280"/>
        <v>00</v>
      </c>
      <c r="C5872" s="98">
        <f t="shared" si="279"/>
        <v>5871</v>
      </c>
      <c r="D5872" s="97" t="str">
        <f t="shared" si="278"/>
        <v/>
      </c>
    </row>
    <row r="5873" spans="2:4">
      <c r="B5873" s="97" t="str">
        <f t="shared" si="280"/>
        <v>00</v>
      </c>
      <c r="C5873" s="98">
        <f t="shared" si="279"/>
        <v>5872</v>
      </c>
      <c r="D5873" s="97" t="str">
        <f t="shared" si="278"/>
        <v/>
      </c>
    </row>
    <row r="5874" spans="2:4">
      <c r="B5874" s="97" t="str">
        <f t="shared" si="280"/>
        <v>00</v>
      </c>
      <c r="C5874" s="98">
        <f t="shared" si="279"/>
        <v>5873</v>
      </c>
      <c r="D5874" s="97" t="str">
        <f t="shared" si="278"/>
        <v/>
      </c>
    </row>
    <row r="5875" spans="2:4">
      <c r="B5875" s="97" t="str">
        <f t="shared" si="280"/>
        <v>00</v>
      </c>
      <c r="C5875" s="98">
        <f t="shared" si="279"/>
        <v>5874</v>
      </c>
      <c r="D5875" s="97" t="str">
        <f t="shared" si="278"/>
        <v/>
      </c>
    </row>
    <row r="5876" spans="2:4">
      <c r="B5876" s="97" t="str">
        <f t="shared" si="280"/>
        <v>00</v>
      </c>
      <c r="C5876" s="98">
        <f t="shared" si="279"/>
        <v>5875</v>
      </c>
      <c r="D5876" s="97" t="str">
        <f t="shared" si="278"/>
        <v/>
      </c>
    </row>
    <row r="5877" spans="2:4">
      <c r="B5877" s="97" t="str">
        <f t="shared" si="280"/>
        <v>00</v>
      </c>
      <c r="C5877" s="98">
        <f t="shared" si="279"/>
        <v>5876</v>
      </c>
      <c r="D5877" s="97" t="str">
        <f t="shared" si="278"/>
        <v/>
      </c>
    </row>
    <row r="5878" spans="2:4">
      <c r="B5878" s="97" t="str">
        <f t="shared" si="280"/>
        <v>00</v>
      </c>
      <c r="C5878" s="98">
        <f t="shared" si="279"/>
        <v>5877</v>
      </c>
      <c r="D5878" s="97" t="str">
        <f t="shared" si="278"/>
        <v/>
      </c>
    </row>
    <row r="5879" spans="2:4">
      <c r="B5879" s="97" t="str">
        <f t="shared" si="280"/>
        <v>00</v>
      </c>
      <c r="C5879" s="98">
        <f t="shared" si="279"/>
        <v>5878</v>
      </c>
      <c r="D5879" s="97" t="str">
        <f t="shared" si="278"/>
        <v/>
      </c>
    </row>
    <row r="5880" spans="2:4">
      <c r="B5880" s="97" t="str">
        <f t="shared" si="280"/>
        <v>00</v>
      </c>
      <c r="C5880" s="98">
        <f t="shared" si="279"/>
        <v>5879</v>
      </c>
      <c r="D5880" s="97" t="str">
        <f t="shared" si="278"/>
        <v/>
      </c>
    </row>
    <row r="5881" spans="2:4">
      <c r="B5881" s="97" t="str">
        <f t="shared" si="280"/>
        <v>00</v>
      </c>
      <c r="C5881" s="98">
        <f t="shared" si="279"/>
        <v>5880</v>
      </c>
      <c r="D5881" s="97" t="str">
        <f t="shared" si="278"/>
        <v/>
      </c>
    </row>
    <row r="5882" spans="2:4">
      <c r="B5882" s="97" t="str">
        <f t="shared" si="280"/>
        <v>00</v>
      </c>
      <c r="C5882" s="98">
        <f t="shared" si="279"/>
        <v>5881</v>
      </c>
      <c r="D5882" s="97" t="str">
        <f t="shared" si="278"/>
        <v/>
      </c>
    </row>
    <row r="5883" spans="2:4">
      <c r="B5883" s="97" t="str">
        <f t="shared" si="280"/>
        <v>00</v>
      </c>
      <c r="C5883" s="98">
        <f t="shared" si="279"/>
        <v>5882</v>
      </c>
      <c r="D5883" s="97" t="str">
        <f t="shared" si="278"/>
        <v/>
      </c>
    </row>
    <row r="5884" spans="2:4">
      <c r="B5884" s="97" t="str">
        <f t="shared" si="280"/>
        <v>00</v>
      </c>
      <c r="C5884" s="98">
        <f t="shared" si="279"/>
        <v>5883</v>
      </c>
      <c r="D5884" s="97" t="str">
        <f t="shared" si="278"/>
        <v/>
      </c>
    </row>
    <row r="5885" spans="2:4">
      <c r="B5885" s="97" t="str">
        <f t="shared" si="280"/>
        <v>00</v>
      </c>
      <c r="C5885" s="98">
        <f t="shared" si="279"/>
        <v>5884</v>
      </c>
      <c r="D5885" s="97" t="str">
        <f t="shared" si="278"/>
        <v/>
      </c>
    </row>
    <row r="5886" spans="2:4">
      <c r="B5886" s="97" t="str">
        <f t="shared" si="280"/>
        <v>00</v>
      </c>
      <c r="C5886" s="98">
        <f t="shared" si="279"/>
        <v>5885</v>
      </c>
      <c r="D5886" s="97" t="str">
        <f t="shared" si="278"/>
        <v/>
      </c>
    </row>
    <row r="5887" spans="2:4">
      <c r="B5887" s="97" t="str">
        <f t="shared" si="280"/>
        <v>00</v>
      </c>
      <c r="C5887" s="98">
        <f t="shared" si="279"/>
        <v>5886</v>
      </c>
      <c r="D5887" s="97" t="str">
        <f t="shared" si="278"/>
        <v/>
      </c>
    </row>
    <row r="5888" spans="2:4">
      <c r="B5888" s="97" t="str">
        <f t="shared" si="280"/>
        <v>00</v>
      </c>
      <c r="C5888" s="98">
        <f t="shared" si="279"/>
        <v>5887</v>
      </c>
      <c r="D5888" s="97" t="str">
        <f t="shared" si="278"/>
        <v/>
      </c>
    </row>
    <row r="5889" spans="2:4">
      <c r="B5889" s="97" t="str">
        <f t="shared" si="280"/>
        <v>00</v>
      </c>
      <c r="C5889" s="98">
        <f t="shared" si="279"/>
        <v>5888</v>
      </c>
      <c r="D5889" s="97" t="str">
        <f t="shared" si="278"/>
        <v/>
      </c>
    </row>
    <row r="5890" spans="2:4">
      <c r="B5890" s="97" t="str">
        <f t="shared" si="280"/>
        <v>00</v>
      </c>
      <c r="C5890" s="98">
        <f t="shared" si="279"/>
        <v>5889</v>
      </c>
      <c r="D5890" s="97" t="str">
        <f t="shared" ref="D5890:D5953" si="281">IF(A5890&gt;0,CHAR(A5890),"")</f>
        <v/>
      </c>
    </row>
    <row r="5891" spans="2:4">
      <c r="B5891" s="97" t="str">
        <f t="shared" si="280"/>
        <v>00</v>
      </c>
      <c r="C5891" s="98">
        <f t="shared" ref="C5891:C5954" si="282">C5890+1</f>
        <v>5890</v>
      </c>
      <c r="D5891" s="97" t="str">
        <f t="shared" si="281"/>
        <v/>
      </c>
    </row>
    <row r="5892" spans="2:4">
      <c r="B5892" s="97" t="str">
        <f t="shared" ref="B5892:B5955" si="283">DEC2HEX(A5892,2)</f>
        <v>00</v>
      </c>
      <c r="C5892" s="98">
        <f t="shared" si="282"/>
        <v>5891</v>
      </c>
      <c r="D5892" s="97" t="str">
        <f t="shared" si="281"/>
        <v/>
      </c>
    </row>
    <row r="5893" spans="2:4">
      <c r="B5893" s="97" t="str">
        <f t="shared" si="283"/>
        <v>00</v>
      </c>
      <c r="C5893" s="98">
        <f t="shared" si="282"/>
        <v>5892</v>
      </c>
      <c r="D5893" s="97" t="str">
        <f t="shared" si="281"/>
        <v/>
      </c>
    </row>
    <row r="5894" spans="2:4">
      <c r="B5894" s="97" t="str">
        <f t="shared" si="283"/>
        <v>00</v>
      </c>
      <c r="C5894" s="98">
        <f t="shared" si="282"/>
        <v>5893</v>
      </c>
      <c r="D5894" s="97" t="str">
        <f t="shared" si="281"/>
        <v/>
      </c>
    </row>
    <row r="5895" spans="2:4">
      <c r="B5895" s="97" t="str">
        <f t="shared" si="283"/>
        <v>00</v>
      </c>
      <c r="C5895" s="98">
        <f t="shared" si="282"/>
        <v>5894</v>
      </c>
      <c r="D5895" s="97" t="str">
        <f t="shared" si="281"/>
        <v/>
      </c>
    </row>
    <row r="5896" spans="2:4">
      <c r="B5896" s="97" t="str">
        <f t="shared" si="283"/>
        <v>00</v>
      </c>
      <c r="C5896" s="98">
        <f t="shared" si="282"/>
        <v>5895</v>
      </c>
      <c r="D5896" s="97" t="str">
        <f t="shared" si="281"/>
        <v/>
      </c>
    </row>
    <row r="5897" spans="2:4">
      <c r="B5897" s="97" t="str">
        <f t="shared" si="283"/>
        <v>00</v>
      </c>
      <c r="C5897" s="98">
        <f t="shared" si="282"/>
        <v>5896</v>
      </c>
      <c r="D5897" s="97" t="str">
        <f t="shared" si="281"/>
        <v/>
      </c>
    </row>
    <row r="5898" spans="2:4">
      <c r="B5898" s="97" t="str">
        <f t="shared" si="283"/>
        <v>00</v>
      </c>
      <c r="C5898" s="98">
        <f t="shared" si="282"/>
        <v>5897</v>
      </c>
      <c r="D5898" s="97" t="str">
        <f t="shared" si="281"/>
        <v/>
      </c>
    </row>
    <row r="5899" spans="2:4">
      <c r="B5899" s="97" t="str">
        <f t="shared" si="283"/>
        <v>00</v>
      </c>
      <c r="C5899" s="98">
        <f t="shared" si="282"/>
        <v>5898</v>
      </c>
      <c r="D5899" s="97" t="str">
        <f t="shared" si="281"/>
        <v/>
      </c>
    </row>
    <row r="5900" spans="2:4">
      <c r="B5900" s="97" t="str">
        <f t="shared" si="283"/>
        <v>00</v>
      </c>
      <c r="C5900" s="98">
        <f t="shared" si="282"/>
        <v>5899</v>
      </c>
      <c r="D5900" s="97" t="str">
        <f t="shared" si="281"/>
        <v/>
      </c>
    </row>
    <row r="5901" spans="2:4">
      <c r="B5901" s="97" t="str">
        <f t="shared" si="283"/>
        <v>00</v>
      </c>
      <c r="C5901" s="98">
        <f t="shared" si="282"/>
        <v>5900</v>
      </c>
      <c r="D5901" s="97" t="str">
        <f t="shared" si="281"/>
        <v/>
      </c>
    </row>
    <row r="5902" spans="2:4">
      <c r="B5902" s="97" t="str">
        <f t="shared" si="283"/>
        <v>00</v>
      </c>
      <c r="C5902" s="98">
        <f t="shared" si="282"/>
        <v>5901</v>
      </c>
      <c r="D5902" s="97" t="str">
        <f t="shared" si="281"/>
        <v/>
      </c>
    </row>
    <row r="5903" spans="2:4">
      <c r="B5903" s="97" t="str">
        <f t="shared" si="283"/>
        <v>00</v>
      </c>
      <c r="C5903" s="98">
        <f t="shared" si="282"/>
        <v>5902</v>
      </c>
      <c r="D5903" s="97" t="str">
        <f t="shared" si="281"/>
        <v/>
      </c>
    </row>
    <row r="5904" spans="2:4">
      <c r="B5904" s="97" t="str">
        <f t="shared" si="283"/>
        <v>00</v>
      </c>
      <c r="C5904" s="98">
        <f t="shared" si="282"/>
        <v>5903</v>
      </c>
      <c r="D5904" s="97" t="str">
        <f t="shared" si="281"/>
        <v/>
      </c>
    </row>
    <row r="5905" spans="2:4">
      <c r="B5905" s="97" t="str">
        <f t="shared" si="283"/>
        <v>00</v>
      </c>
      <c r="C5905" s="98">
        <f t="shared" si="282"/>
        <v>5904</v>
      </c>
      <c r="D5905" s="97" t="str">
        <f t="shared" si="281"/>
        <v/>
      </c>
    </row>
    <row r="5906" spans="2:4">
      <c r="B5906" s="97" t="str">
        <f t="shared" si="283"/>
        <v>00</v>
      </c>
      <c r="C5906" s="98">
        <f t="shared" si="282"/>
        <v>5905</v>
      </c>
      <c r="D5906" s="97" t="str">
        <f t="shared" si="281"/>
        <v/>
      </c>
    </row>
    <row r="5907" spans="2:4">
      <c r="B5907" s="97" t="str">
        <f t="shared" si="283"/>
        <v>00</v>
      </c>
      <c r="C5907" s="98">
        <f t="shared" si="282"/>
        <v>5906</v>
      </c>
      <c r="D5907" s="97" t="str">
        <f t="shared" si="281"/>
        <v/>
      </c>
    </row>
    <row r="5908" spans="2:4">
      <c r="B5908" s="97" t="str">
        <f t="shared" si="283"/>
        <v>00</v>
      </c>
      <c r="C5908" s="98">
        <f t="shared" si="282"/>
        <v>5907</v>
      </c>
      <c r="D5908" s="97" t="str">
        <f t="shared" si="281"/>
        <v/>
      </c>
    </row>
    <row r="5909" spans="2:4">
      <c r="B5909" s="97" t="str">
        <f t="shared" si="283"/>
        <v>00</v>
      </c>
      <c r="C5909" s="98">
        <f t="shared" si="282"/>
        <v>5908</v>
      </c>
      <c r="D5909" s="97" t="str">
        <f t="shared" si="281"/>
        <v/>
      </c>
    </row>
    <row r="5910" spans="2:4">
      <c r="B5910" s="97" t="str">
        <f t="shared" si="283"/>
        <v>00</v>
      </c>
      <c r="C5910" s="98">
        <f t="shared" si="282"/>
        <v>5909</v>
      </c>
      <c r="D5910" s="97" t="str">
        <f t="shared" si="281"/>
        <v/>
      </c>
    </row>
    <row r="5911" spans="2:4">
      <c r="B5911" s="97" t="str">
        <f t="shared" si="283"/>
        <v>00</v>
      </c>
      <c r="C5911" s="98">
        <f t="shared" si="282"/>
        <v>5910</v>
      </c>
      <c r="D5911" s="97" t="str">
        <f t="shared" si="281"/>
        <v/>
      </c>
    </row>
    <row r="5912" spans="2:4">
      <c r="B5912" s="97" t="str">
        <f t="shared" si="283"/>
        <v>00</v>
      </c>
      <c r="C5912" s="98">
        <f t="shared" si="282"/>
        <v>5911</v>
      </c>
      <c r="D5912" s="97" t="str">
        <f t="shared" si="281"/>
        <v/>
      </c>
    </row>
    <row r="5913" spans="2:4">
      <c r="B5913" s="97" t="str">
        <f t="shared" si="283"/>
        <v>00</v>
      </c>
      <c r="C5913" s="98">
        <f t="shared" si="282"/>
        <v>5912</v>
      </c>
      <c r="D5913" s="97" t="str">
        <f t="shared" si="281"/>
        <v/>
      </c>
    </row>
    <row r="5914" spans="2:4">
      <c r="B5914" s="97" t="str">
        <f t="shared" si="283"/>
        <v>00</v>
      </c>
      <c r="C5914" s="98">
        <f t="shared" si="282"/>
        <v>5913</v>
      </c>
      <c r="D5914" s="97" t="str">
        <f t="shared" si="281"/>
        <v/>
      </c>
    </row>
    <row r="5915" spans="2:4">
      <c r="B5915" s="97" t="str">
        <f t="shared" si="283"/>
        <v>00</v>
      </c>
      <c r="C5915" s="98">
        <f t="shared" si="282"/>
        <v>5914</v>
      </c>
      <c r="D5915" s="97" t="str">
        <f t="shared" si="281"/>
        <v/>
      </c>
    </row>
    <row r="5916" spans="2:4">
      <c r="B5916" s="97" t="str">
        <f t="shared" si="283"/>
        <v>00</v>
      </c>
      <c r="C5916" s="98">
        <f t="shared" si="282"/>
        <v>5915</v>
      </c>
      <c r="D5916" s="97" t="str">
        <f t="shared" si="281"/>
        <v/>
      </c>
    </row>
    <row r="5917" spans="2:4">
      <c r="B5917" s="97" t="str">
        <f t="shared" si="283"/>
        <v>00</v>
      </c>
      <c r="C5917" s="98">
        <f t="shared" si="282"/>
        <v>5916</v>
      </c>
      <c r="D5917" s="97" t="str">
        <f t="shared" si="281"/>
        <v/>
      </c>
    </row>
    <row r="5918" spans="2:4">
      <c r="B5918" s="97" t="str">
        <f t="shared" si="283"/>
        <v>00</v>
      </c>
      <c r="C5918" s="98">
        <f t="shared" si="282"/>
        <v>5917</v>
      </c>
      <c r="D5918" s="97" t="str">
        <f t="shared" si="281"/>
        <v/>
      </c>
    </row>
    <row r="5919" spans="2:4">
      <c r="B5919" s="97" t="str">
        <f t="shared" si="283"/>
        <v>00</v>
      </c>
      <c r="C5919" s="98">
        <f t="shared" si="282"/>
        <v>5918</v>
      </c>
      <c r="D5919" s="97" t="str">
        <f t="shared" si="281"/>
        <v/>
      </c>
    </row>
    <row r="5920" spans="2:4">
      <c r="B5920" s="97" t="str">
        <f t="shared" si="283"/>
        <v>00</v>
      </c>
      <c r="C5920" s="98">
        <f t="shared" si="282"/>
        <v>5919</v>
      </c>
      <c r="D5920" s="97" t="str">
        <f t="shared" si="281"/>
        <v/>
      </c>
    </row>
    <row r="5921" spans="2:4">
      <c r="B5921" s="97" t="str">
        <f t="shared" si="283"/>
        <v>00</v>
      </c>
      <c r="C5921" s="98">
        <f t="shared" si="282"/>
        <v>5920</v>
      </c>
      <c r="D5921" s="97" t="str">
        <f t="shared" si="281"/>
        <v/>
      </c>
    </row>
    <row r="5922" spans="2:4">
      <c r="B5922" s="97" t="str">
        <f t="shared" si="283"/>
        <v>00</v>
      </c>
      <c r="C5922" s="98">
        <f t="shared" si="282"/>
        <v>5921</v>
      </c>
      <c r="D5922" s="97" t="str">
        <f t="shared" si="281"/>
        <v/>
      </c>
    </row>
    <row r="5923" spans="2:4">
      <c r="B5923" s="97" t="str">
        <f t="shared" si="283"/>
        <v>00</v>
      </c>
      <c r="C5923" s="98">
        <f t="shared" si="282"/>
        <v>5922</v>
      </c>
      <c r="D5923" s="97" t="str">
        <f t="shared" si="281"/>
        <v/>
      </c>
    </row>
    <row r="5924" spans="2:4">
      <c r="B5924" s="97" t="str">
        <f t="shared" si="283"/>
        <v>00</v>
      </c>
      <c r="C5924" s="98">
        <f t="shared" si="282"/>
        <v>5923</v>
      </c>
      <c r="D5924" s="97" t="str">
        <f t="shared" si="281"/>
        <v/>
      </c>
    </row>
    <row r="5925" spans="2:4">
      <c r="B5925" s="97" t="str">
        <f t="shared" si="283"/>
        <v>00</v>
      </c>
      <c r="C5925" s="98">
        <f t="shared" si="282"/>
        <v>5924</v>
      </c>
      <c r="D5925" s="97" t="str">
        <f t="shared" si="281"/>
        <v/>
      </c>
    </row>
    <row r="5926" spans="2:4">
      <c r="B5926" s="97" t="str">
        <f t="shared" si="283"/>
        <v>00</v>
      </c>
      <c r="C5926" s="98">
        <f t="shared" si="282"/>
        <v>5925</v>
      </c>
      <c r="D5926" s="97" t="str">
        <f t="shared" si="281"/>
        <v/>
      </c>
    </row>
    <row r="5927" spans="2:4">
      <c r="B5927" s="97" t="str">
        <f t="shared" si="283"/>
        <v>00</v>
      </c>
      <c r="C5927" s="98">
        <f t="shared" si="282"/>
        <v>5926</v>
      </c>
      <c r="D5927" s="97" t="str">
        <f t="shared" si="281"/>
        <v/>
      </c>
    </row>
    <row r="5928" spans="2:4">
      <c r="B5928" s="97" t="str">
        <f t="shared" si="283"/>
        <v>00</v>
      </c>
      <c r="C5928" s="98">
        <f t="shared" si="282"/>
        <v>5927</v>
      </c>
      <c r="D5928" s="97" t="str">
        <f t="shared" si="281"/>
        <v/>
      </c>
    </row>
    <row r="5929" spans="2:4">
      <c r="B5929" s="97" t="str">
        <f t="shared" si="283"/>
        <v>00</v>
      </c>
      <c r="C5929" s="98">
        <f t="shared" si="282"/>
        <v>5928</v>
      </c>
      <c r="D5929" s="97" t="str">
        <f t="shared" si="281"/>
        <v/>
      </c>
    </row>
    <row r="5930" spans="2:4">
      <c r="B5930" s="97" t="str">
        <f t="shared" si="283"/>
        <v>00</v>
      </c>
      <c r="C5930" s="98">
        <f t="shared" si="282"/>
        <v>5929</v>
      </c>
      <c r="D5930" s="97" t="str">
        <f t="shared" si="281"/>
        <v/>
      </c>
    </row>
    <row r="5931" spans="2:4">
      <c r="B5931" s="97" t="str">
        <f t="shared" si="283"/>
        <v>00</v>
      </c>
      <c r="C5931" s="98">
        <f t="shared" si="282"/>
        <v>5930</v>
      </c>
      <c r="D5931" s="97" t="str">
        <f t="shared" si="281"/>
        <v/>
      </c>
    </row>
    <row r="5932" spans="2:4">
      <c r="B5932" s="97" t="str">
        <f t="shared" si="283"/>
        <v>00</v>
      </c>
      <c r="C5932" s="98">
        <f t="shared" si="282"/>
        <v>5931</v>
      </c>
      <c r="D5932" s="97" t="str">
        <f t="shared" si="281"/>
        <v/>
      </c>
    </row>
    <row r="5933" spans="2:4">
      <c r="B5933" s="97" t="str">
        <f t="shared" si="283"/>
        <v>00</v>
      </c>
      <c r="C5933" s="98">
        <f t="shared" si="282"/>
        <v>5932</v>
      </c>
      <c r="D5933" s="97" t="str">
        <f t="shared" si="281"/>
        <v/>
      </c>
    </row>
    <row r="5934" spans="2:4">
      <c r="B5934" s="97" t="str">
        <f t="shared" si="283"/>
        <v>00</v>
      </c>
      <c r="C5934" s="98">
        <f t="shared" si="282"/>
        <v>5933</v>
      </c>
      <c r="D5934" s="97" t="str">
        <f t="shared" si="281"/>
        <v/>
      </c>
    </row>
    <row r="5935" spans="2:4">
      <c r="B5935" s="97" t="str">
        <f t="shared" si="283"/>
        <v>00</v>
      </c>
      <c r="C5935" s="98">
        <f t="shared" si="282"/>
        <v>5934</v>
      </c>
      <c r="D5935" s="97" t="str">
        <f t="shared" si="281"/>
        <v/>
      </c>
    </row>
    <row r="5936" spans="2:4">
      <c r="B5936" s="97" t="str">
        <f t="shared" si="283"/>
        <v>00</v>
      </c>
      <c r="C5936" s="98">
        <f t="shared" si="282"/>
        <v>5935</v>
      </c>
      <c r="D5936" s="97" t="str">
        <f t="shared" si="281"/>
        <v/>
      </c>
    </row>
    <row r="5937" spans="2:4">
      <c r="B5937" s="97" t="str">
        <f t="shared" si="283"/>
        <v>00</v>
      </c>
      <c r="C5937" s="98">
        <f t="shared" si="282"/>
        <v>5936</v>
      </c>
      <c r="D5937" s="97" t="str">
        <f t="shared" si="281"/>
        <v/>
      </c>
    </row>
    <row r="5938" spans="2:4">
      <c r="B5938" s="97" t="str">
        <f t="shared" si="283"/>
        <v>00</v>
      </c>
      <c r="C5938" s="98">
        <f t="shared" si="282"/>
        <v>5937</v>
      </c>
      <c r="D5938" s="97" t="str">
        <f t="shared" si="281"/>
        <v/>
      </c>
    </row>
    <row r="5939" spans="2:4">
      <c r="B5939" s="97" t="str">
        <f t="shared" si="283"/>
        <v>00</v>
      </c>
      <c r="C5939" s="98">
        <f t="shared" si="282"/>
        <v>5938</v>
      </c>
      <c r="D5939" s="97" t="str">
        <f t="shared" si="281"/>
        <v/>
      </c>
    </row>
    <row r="5940" spans="2:4">
      <c r="B5940" s="97" t="str">
        <f t="shared" si="283"/>
        <v>00</v>
      </c>
      <c r="C5940" s="98">
        <f t="shared" si="282"/>
        <v>5939</v>
      </c>
      <c r="D5940" s="97" t="str">
        <f t="shared" si="281"/>
        <v/>
      </c>
    </row>
    <row r="5941" spans="2:4">
      <c r="B5941" s="97" t="str">
        <f t="shared" si="283"/>
        <v>00</v>
      </c>
      <c r="C5941" s="98">
        <f t="shared" si="282"/>
        <v>5940</v>
      </c>
      <c r="D5941" s="97" t="str">
        <f t="shared" si="281"/>
        <v/>
      </c>
    </row>
    <row r="5942" spans="2:4">
      <c r="B5942" s="97" t="str">
        <f t="shared" si="283"/>
        <v>00</v>
      </c>
      <c r="C5942" s="98">
        <f t="shared" si="282"/>
        <v>5941</v>
      </c>
      <c r="D5942" s="97" t="str">
        <f t="shared" si="281"/>
        <v/>
      </c>
    </row>
    <row r="5943" spans="2:4">
      <c r="B5943" s="97" t="str">
        <f t="shared" si="283"/>
        <v>00</v>
      </c>
      <c r="C5943" s="98">
        <f t="shared" si="282"/>
        <v>5942</v>
      </c>
      <c r="D5943" s="97" t="str">
        <f t="shared" si="281"/>
        <v/>
      </c>
    </row>
    <row r="5944" spans="2:4">
      <c r="B5944" s="97" t="str">
        <f t="shared" si="283"/>
        <v>00</v>
      </c>
      <c r="C5944" s="98">
        <f t="shared" si="282"/>
        <v>5943</v>
      </c>
      <c r="D5944" s="97" t="str">
        <f t="shared" si="281"/>
        <v/>
      </c>
    </row>
    <row r="5945" spans="2:4">
      <c r="B5945" s="97" t="str">
        <f t="shared" si="283"/>
        <v>00</v>
      </c>
      <c r="C5945" s="98">
        <f t="shared" si="282"/>
        <v>5944</v>
      </c>
      <c r="D5945" s="97" t="str">
        <f t="shared" si="281"/>
        <v/>
      </c>
    </row>
    <row r="5946" spans="2:4">
      <c r="B5946" s="97" t="str">
        <f t="shared" si="283"/>
        <v>00</v>
      </c>
      <c r="C5946" s="98">
        <f t="shared" si="282"/>
        <v>5945</v>
      </c>
      <c r="D5946" s="97" t="str">
        <f t="shared" si="281"/>
        <v/>
      </c>
    </row>
    <row r="5947" spans="2:4">
      <c r="B5947" s="97" t="str">
        <f t="shared" si="283"/>
        <v>00</v>
      </c>
      <c r="C5947" s="98">
        <f t="shared" si="282"/>
        <v>5946</v>
      </c>
      <c r="D5947" s="97" t="str">
        <f t="shared" si="281"/>
        <v/>
      </c>
    </row>
    <row r="5948" spans="2:4">
      <c r="B5948" s="97" t="str">
        <f t="shared" si="283"/>
        <v>00</v>
      </c>
      <c r="C5948" s="98">
        <f t="shared" si="282"/>
        <v>5947</v>
      </c>
      <c r="D5948" s="97" t="str">
        <f t="shared" si="281"/>
        <v/>
      </c>
    </row>
    <row r="5949" spans="2:4">
      <c r="B5949" s="97" t="str">
        <f t="shared" si="283"/>
        <v>00</v>
      </c>
      <c r="C5949" s="98">
        <f t="shared" si="282"/>
        <v>5948</v>
      </c>
      <c r="D5949" s="97" t="str">
        <f t="shared" si="281"/>
        <v/>
      </c>
    </row>
    <row r="5950" spans="2:4">
      <c r="B5950" s="97" t="str">
        <f t="shared" si="283"/>
        <v>00</v>
      </c>
      <c r="C5950" s="98">
        <f t="shared" si="282"/>
        <v>5949</v>
      </c>
      <c r="D5950" s="97" t="str">
        <f t="shared" si="281"/>
        <v/>
      </c>
    </row>
    <row r="5951" spans="2:4">
      <c r="B5951" s="97" t="str">
        <f t="shared" si="283"/>
        <v>00</v>
      </c>
      <c r="C5951" s="98">
        <f t="shared" si="282"/>
        <v>5950</v>
      </c>
      <c r="D5951" s="97" t="str">
        <f t="shared" si="281"/>
        <v/>
      </c>
    </row>
    <row r="5952" spans="2:4">
      <c r="B5952" s="97" t="str">
        <f t="shared" si="283"/>
        <v>00</v>
      </c>
      <c r="C5952" s="98">
        <f t="shared" si="282"/>
        <v>5951</v>
      </c>
      <c r="D5952" s="97" t="str">
        <f t="shared" si="281"/>
        <v/>
      </c>
    </row>
    <row r="5953" spans="2:4">
      <c r="B5953" s="97" t="str">
        <f t="shared" si="283"/>
        <v>00</v>
      </c>
      <c r="C5953" s="98">
        <f t="shared" si="282"/>
        <v>5952</v>
      </c>
      <c r="D5953" s="97" t="str">
        <f t="shared" si="281"/>
        <v/>
      </c>
    </row>
    <row r="5954" spans="2:4">
      <c r="B5954" s="97" t="str">
        <f t="shared" si="283"/>
        <v>00</v>
      </c>
      <c r="C5954" s="98">
        <f t="shared" si="282"/>
        <v>5953</v>
      </c>
      <c r="D5954" s="97" t="str">
        <f t="shared" ref="D5954:D6017" si="284">IF(A5954&gt;0,CHAR(A5954),"")</f>
        <v/>
      </c>
    </row>
    <row r="5955" spans="2:4">
      <c r="B5955" s="97" t="str">
        <f t="shared" si="283"/>
        <v>00</v>
      </c>
      <c r="C5955" s="98">
        <f t="shared" ref="C5955:C6018" si="285">C5954+1</f>
        <v>5954</v>
      </c>
      <c r="D5955" s="97" t="str">
        <f t="shared" si="284"/>
        <v/>
      </c>
    </row>
    <row r="5956" spans="2:4">
      <c r="B5956" s="97" t="str">
        <f t="shared" ref="B5956:B6019" si="286">DEC2HEX(A5956,2)</f>
        <v>00</v>
      </c>
      <c r="C5956" s="98">
        <f t="shared" si="285"/>
        <v>5955</v>
      </c>
      <c r="D5956" s="97" t="str">
        <f t="shared" si="284"/>
        <v/>
      </c>
    </row>
    <row r="5957" spans="2:4">
      <c r="B5957" s="97" t="str">
        <f t="shared" si="286"/>
        <v>00</v>
      </c>
      <c r="C5957" s="98">
        <f t="shared" si="285"/>
        <v>5956</v>
      </c>
      <c r="D5957" s="97" t="str">
        <f t="shared" si="284"/>
        <v/>
      </c>
    </row>
    <row r="5958" spans="2:4">
      <c r="B5958" s="97" t="str">
        <f t="shared" si="286"/>
        <v>00</v>
      </c>
      <c r="C5958" s="98">
        <f t="shared" si="285"/>
        <v>5957</v>
      </c>
      <c r="D5958" s="97" t="str">
        <f t="shared" si="284"/>
        <v/>
      </c>
    </row>
    <row r="5959" spans="2:4">
      <c r="B5959" s="97" t="str">
        <f t="shared" si="286"/>
        <v>00</v>
      </c>
      <c r="C5959" s="98">
        <f t="shared" si="285"/>
        <v>5958</v>
      </c>
      <c r="D5959" s="97" t="str">
        <f t="shared" si="284"/>
        <v/>
      </c>
    </row>
    <row r="5960" spans="2:4">
      <c r="B5960" s="97" t="str">
        <f t="shared" si="286"/>
        <v>00</v>
      </c>
      <c r="C5960" s="98">
        <f t="shared" si="285"/>
        <v>5959</v>
      </c>
      <c r="D5960" s="97" t="str">
        <f t="shared" si="284"/>
        <v/>
      </c>
    </row>
    <row r="5961" spans="2:4">
      <c r="B5961" s="97" t="str">
        <f t="shared" si="286"/>
        <v>00</v>
      </c>
      <c r="C5961" s="98">
        <f t="shared" si="285"/>
        <v>5960</v>
      </c>
      <c r="D5961" s="97" t="str">
        <f t="shared" si="284"/>
        <v/>
      </c>
    </row>
    <row r="5962" spans="2:4">
      <c r="B5962" s="97" t="str">
        <f t="shared" si="286"/>
        <v>00</v>
      </c>
      <c r="C5962" s="98">
        <f t="shared" si="285"/>
        <v>5961</v>
      </c>
      <c r="D5962" s="97" t="str">
        <f t="shared" si="284"/>
        <v/>
      </c>
    </row>
    <row r="5963" spans="2:4">
      <c r="B5963" s="97" t="str">
        <f t="shared" si="286"/>
        <v>00</v>
      </c>
      <c r="C5963" s="98">
        <f t="shared" si="285"/>
        <v>5962</v>
      </c>
      <c r="D5963" s="97" t="str">
        <f t="shared" si="284"/>
        <v/>
      </c>
    </row>
    <row r="5964" spans="2:4">
      <c r="B5964" s="97" t="str">
        <f t="shared" si="286"/>
        <v>00</v>
      </c>
      <c r="C5964" s="98">
        <f t="shared" si="285"/>
        <v>5963</v>
      </c>
      <c r="D5964" s="97" t="str">
        <f t="shared" si="284"/>
        <v/>
      </c>
    </row>
    <row r="5965" spans="2:4">
      <c r="B5965" s="97" t="str">
        <f t="shared" si="286"/>
        <v>00</v>
      </c>
      <c r="C5965" s="98">
        <f t="shared" si="285"/>
        <v>5964</v>
      </c>
      <c r="D5965" s="97" t="str">
        <f t="shared" si="284"/>
        <v/>
      </c>
    </row>
    <row r="5966" spans="2:4">
      <c r="B5966" s="97" t="str">
        <f t="shared" si="286"/>
        <v>00</v>
      </c>
      <c r="C5966" s="98">
        <f t="shared" si="285"/>
        <v>5965</v>
      </c>
      <c r="D5966" s="97" t="str">
        <f t="shared" si="284"/>
        <v/>
      </c>
    </row>
    <row r="5967" spans="2:4">
      <c r="B5967" s="97" t="str">
        <f t="shared" si="286"/>
        <v>00</v>
      </c>
      <c r="C5967" s="98">
        <f t="shared" si="285"/>
        <v>5966</v>
      </c>
      <c r="D5967" s="97" t="str">
        <f t="shared" si="284"/>
        <v/>
      </c>
    </row>
    <row r="5968" spans="2:4">
      <c r="B5968" s="97" t="str">
        <f t="shared" si="286"/>
        <v>00</v>
      </c>
      <c r="C5968" s="98">
        <f t="shared" si="285"/>
        <v>5967</v>
      </c>
      <c r="D5968" s="97" t="str">
        <f t="shared" si="284"/>
        <v/>
      </c>
    </row>
    <row r="5969" spans="2:4">
      <c r="B5969" s="97" t="str">
        <f t="shared" si="286"/>
        <v>00</v>
      </c>
      <c r="C5969" s="98">
        <f t="shared" si="285"/>
        <v>5968</v>
      </c>
      <c r="D5969" s="97" t="str">
        <f t="shared" si="284"/>
        <v/>
      </c>
    </row>
    <row r="5970" spans="2:4">
      <c r="B5970" s="97" t="str">
        <f t="shared" si="286"/>
        <v>00</v>
      </c>
      <c r="C5970" s="98">
        <f t="shared" si="285"/>
        <v>5969</v>
      </c>
      <c r="D5970" s="97" t="str">
        <f t="shared" si="284"/>
        <v/>
      </c>
    </row>
    <row r="5971" spans="2:4">
      <c r="B5971" s="97" t="str">
        <f t="shared" si="286"/>
        <v>00</v>
      </c>
      <c r="C5971" s="98">
        <f t="shared" si="285"/>
        <v>5970</v>
      </c>
      <c r="D5971" s="97" t="str">
        <f t="shared" si="284"/>
        <v/>
      </c>
    </row>
    <row r="5972" spans="2:4">
      <c r="B5972" s="97" t="str">
        <f t="shared" si="286"/>
        <v>00</v>
      </c>
      <c r="C5972" s="98">
        <f t="shared" si="285"/>
        <v>5971</v>
      </c>
      <c r="D5972" s="97" t="str">
        <f t="shared" si="284"/>
        <v/>
      </c>
    </row>
    <row r="5973" spans="2:4">
      <c r="B5973" s="97" t="str">
        <f t="shared" si="286"/>
        <v>00</v>
      </c>
      <c r="C5973" s="98">
        <f t="shared" si="285"/>
        <v>5972</v>
      </c>
      <c r="D5973" s="97" t="str">
        <f t="shared" si="284"/>
        <v/>
      </c>
    </row>
    <row r="5974" spans="2:4">
      <c r="B5974" s="97" t="str">
        <f t="shared" si="286"/>
        <v>00</v>
      </c>
      <c r="C5974" s="98">
        <f t="shared" si="285"/>
        <v>5973</v>
      </c>
      <c r="D5974" s="97" t="str">
        <f t="shared" si="284"/>
        <v/>
      </c>
    </row>
    <row r="5975" spans="2:4">
      <c r="B5975" s="97" t="str">
        <f t="shared" si="286"/>
        <v>00</v>
      </c>
      <c r="C5975" s="98">
        <f t="shared" si="285"/>
        <v>5974</v>
      </c>
      <c r="D5975" s="97" t="str">
        <f t="shared" si="284"/>
        <v/>
      </c>
    </row>
    <row r="5976" spans="2:4">
      <c r="B5976" s="97" t="str">
        <f t="shared" si="286"/>
        <v>00</v>
      </c>
      <c r="C5976" s="98">
        <f t="shared" si="285"/>
        <v>5975</v>
      </c>
      <c r="D5976" s="97" t="str">
        <f t="shared" si="284"/>
        <v/>
      </c>
    </row>
    <row r="5977" spans="2:4">
      <c r="B5977" s="97" t="str">
        <f t="shared" si="286"/>
        <v>00</v>
      </c>
      <c r="C5977" s="98">
        <f t="shared" si="285"/>
        <v>5976</v>
      </c>
      <c r="D5977" s="97" t="str">
        <f t="shared" si="284"/>
        <v/>
      </c>
    </row>
    <row r="5978" spans="2:4">
      <c r="B5978" s="97" t="str">
        <f t="shared" si="286"/>
        <v>00</v>
      </c>
      <c r="C5978" s="98">
        <f t="shared" si="285"/>
        <v>5977</v>
      </c>
      <c r="D5978" s="97" t="str">
        <f t="shared" si="284"/>
        <v/>
      </c>
    </row>
    <row r="5979" spans="2:4">
      <c r="B5979" s="97" t="str">
        <f t="shared" si="286"/>
        <v>00</v>
      </c>
      <c r="C5979" s="98">
        <f t="shared" si="285"/>
        <v>5978</v>
      </c>
      <c r="D5979" s="97" t="str">
        <f t="shared" si="284"/>
        <v/>
      </c>
    </row>
    <row r="5980" spans="2:4">
      <c r="B5980" s="97" t="str">
        <f t="shared" si="286"/>
        <v>00</v>
      </c>
      <c r="C5980" s="98">
        <f t="shared" si="285"/>
        <v>5979</v>
      </c>
      <c r="D5980" s="97" t="str">
        <f t="shared" si="284"/>
        <v/>
      </c>
    </row>
    <row r="5981" spans="2:4">
      <c r="B5981" s="97" t="str">
        <f t="shared" si="286"/>
        <v>00</v>
      </c>
      <c r="C5981" s="98">
        <f t="shared" si="285"/>
        <v>5980</v>
      </c>
      <c r="D5981" s="97" t="str">
        <f t="shared" si="284"/>
        <v/>
      </c>
    </row>
    <row r="5982" spans="2:4">
      <c r="B5982" s="97" t="str">
        <f t="shared" si="286"/>
        <v>00</v>
      </c>
      <c r="C5982" s="98">
        <f t="shared" si="285"/>
        <v>5981</v>
      </c>
      <c r="D5982" s="97" t="str">
        <f t="shared" si="284"/>
        <v/>
      </c>
    </row>
    <row r="5983" spans="2:4">
      <c r="B5983" s="97" t="str">
        <f t="shared" si="286"/>
        <v>00</v>
      </c>
      <c r="C5983" s="98">
        <f t="shared" si="285"/>
        <v>5982</v>
      </c>
      <c r="D5983" s="97" t="str">
        <f t="shared" si="284"/>
        <v/>
      </c>
    </row>
    <row r="5984" spans="2:4">
      <c r="B5984" s="97" t="str">
        <f t="shared" si="286"/>
        <v>00</v>
      </c>
      <c r="C5984" s="98">
        <f t="shared" si="285"/>
        <v>5983</v>
      </c>
      <c r="D5984" s="97" t="str">
        <f t="shared" si="284"/>
        <v/>
      </c>
    </row>
    <row r="5985" spans="2:4">
      <c r="B5985" s="97" t="str">
        <f t="shared" si="286"/>
        <v>00</v>
      </c>
      <c r="C5985" s="98">
        <f t="shared" si="285"/>
        <v>5984</v>
      </c>
      <c r="D5985" s="97" t="str">
        <f t="shared" si="284"/>
        <v/>
      </c>
    </row>
    <row r="5986" spans="2:4">
      <c r="B5986" s="97" t="str">
        <f t="shared" si="286"/>
        <v>00</v>
      </c>
      <c r="C5986" s="98">
        <f t="shared" si="285"/>
        <v>5985</v>
      </c>
      <c r="D5986" s="97" t="str">
        <f t="shared" si="284"/>
        <v/>
      </c>
    </row>
    <row r="5987" spans="2:4">
      <c r="B5987" s="97" t="str">
        <f t="shared" si="286"/>
        <v>00</v>
      </c>
      <c r="C5987" s="98">
        <f t="shared" si="285"/>
        <v>5986</v>
      </c>
      <c r="D5987" s="97" t="str">
        <f t="shared" si="284"/>
        <v/>
      </c>
    </row>
    <row r="5988" spans="2:4">
      <c r="B5988" s="97" t="str">
        <f t="shared" si="286"/>
        <v>00</v>
      </c>
      <c r="C5988" s="98">
        <f t="shared" si="285"/>
        <v>5987</v>
      </c>
      <c r="D5988" s="97" t="str">
        <f t="shared" si="284"/>
        <v/>
      </c>
    </row>
    <row r="5989" spans="2:4">
      <c r="B5989" s="97" t="str">
        <f t="shared" si="286"/>
        <v>00</v>
      </c>
      <c r="C5989" s="98">
        <f t="shared" si="285"/>
        <v>5988</v>
      </c>
      <c r="D5989" s="97" t="str">
        <f t="shared" si="284"/>
        <v/>
      </c>
    </row>
    <row r="5990" spans="2:4">
      <c r="B5990" s="97" t="str">
        <f t="shared" si="286"/>
        <v>00</v>
      </c>
      <c r="C5990" s="98">
        <f t="shared" si="285"/>
        <v>5989</v>
      </c>
      <c r="D5990" s="97" t="str">
        <f t="shared" si="284"/>
        <v/>
      </c>
    </row>
    <row r="5991" spans="2:4">
      <c r="B5991" s="97" t="str">
        <f t="shared" si="286"/>
        <v>00</v>
      </c>
      <c r="C5991" s="98">
        <f t="shared" si="285"/>
        <v>5990</v>
      </c>
      <c r="D5991" s="97" t="str">
        <f t="shared" si="284"/>
        <v/>
      </c>
    </row>
    <row r="5992" spans="2:4">
      <c r="B5992" s="97" t="str">
        <f t="shared" si="286"/>
        <v>00</v>
      </c>
      <c r="C5992" s="98">
        <f t="shared" si="285"/>
        <v>5991</v>
      </c>
      <c r="D5992" s="97" t="str">
        <f t="shared" si="284"/>
        <v/>
      </c>
    </row>
    <row r="5993" spans="2:4">
      <c r="B5993" s="97" t="str">
        <f t="shared" si="286"/>
        <v>00</v>
      </c>
      <c r="C5993" s="98">
        <f t="shared" si="285"/>
        <v>5992</v>
      </c>
      <c r="D5993" s="97" t="str">
        <f t="shared" si="284"/>
        <v/>
      </c>
    </row>
    <row r="5994" spans="2:4">
      <c r="B5994" s="97" t="str">
        <f t="shared" si="286"/>
        <v>00</v>
      </c>
      <c r="C5994" s="98">
        <f t="shared" si="285"/>
        <v>5993</v>
      </c>
      <c r="D5994" s="97" t="str">
        <f t="shared" si="284"/>
        <v/>
      </c>
    </row>
    <row r="5995" spans="2:4">
      <c r="B5995" s="97" t="str">
        <f t="shared" si="286"/>
        <v>00</v>
      </c>
      <c r="C5995" s="98">
        <f t="shared" si="285"/>
        <v>5994</v>
      </c>
      <c r="D5995" s="97" t="str">
        <f t="shared" si="284"/>
        <v/>
      </c>
    </row>
    <row r="5996" spans="2:4">
      <c r="B5996" s="97" t="str">
        <f t="shared" si="286"/>
        <v>00</v>
      </c>
      <c r="C5996" s="98">
        <f t="shared" si="285"/>
        <v>5995</v>
      </c>
      <c r="D5996" s="97" t="str">
        <f t="shared" si="284"/>
        <v/>
      </c>
    </row>
    <row r="5997" spans="2:4">
      <c r="B5997" s="97" t="str">
        <f t="shared" si="286"/>
        <v>00</v>
      </c>
      <c r="C5997" s="98">
        <f t="shared" si="285"/>
        <v>5996</v>
      </c>
      <c r="D5997" s="97" t="str">
        <f t="shared" si="284"/>
        <v/>
      </c>
    </row>
    <row r="5998" spans="2:4">
      <c r="B5998" s="97" t="str">
        <f t="shared" si="286"/>
        <v>00</v>
      </c>
      <c r="C5998" s="98">
        <f t="shared" si="285"/>
        <v>5997</v>
      </c>
      <c r="D5998" s="97" t="str">
        <f t="shared" si="284"/>
        <v/>
      </c>
    </row>
    <row r="5999" spans="2:4">
      <c r="B5999" s="97" t="str">
        <f t="shared" si="286"/>
        <v>00</v>
      </c>
      <c r="C5999" s="98">
        <f t="shared" si="285"/>
        <v>5998</v>
      </c>
      <c r="D5999" s="97" t="str">
        <f t="shared" si="284"/>
        <v/>
      </c>
    </row>
    <row r="6000" spans="2:4">
      <c r="B6000" s="97" t="str">
        <f t="shared" si="286"/>
        <v>00</v>
      </c>
      <c r="C6000" s="98">
        <f t="shared" si="285"/>
        <v>5999</v>
      </c>
      <c r="D6000" s="97" t="str">
        <f t="shared" si="284"/>
        <v/>
      </c>
    </row>
    <row r="6001" spans="2:4">
      <c r="B6001" s="97" t="str">
        <f t="shared" si="286"/>
        <v>00</v>
      </c>
      <c r="C6001" s="98">
        <f t="shared" si="285"/>
        <v>6000</v>
      </c>
      <c r="D6001" s="97" t="str">
        <f t="shared" si="284"/>
        <v/>
      </c>
    </row>
    <row r="6002" spans="2:4">
      <c r="B6002" s="97" t="str">
        <f t="shared" si="286"/>
        <v>00</v>
      </c>
      <c r="C6002" s="98">
        <f t="shared" si="285"/>
        <v>6001</v>
      </c>
      <c r="D6002" s="97" t="str">
        <f t="shared" si="284"/>
        <v/>
      </c>
    </row>
    <row r="6003" spans="2:4">
      <c r="B6003" s="97" t="str">
        <f t="shared" si="286"/>
        <v>00</v>
      </c>
      <c r="C6003" s="98">
        <f t="shared" si="285"/>
        <v>6002</v>
      </c>
      <c r="D6003" s="97" t="str">
        <f t="shared" si="284"/>
        <v/>
      </c>
    </row>
    <row r="6004" spans="2:4">
      <c r="B6004" s="97" t="str">
        <f t="shared" si="286"/>
        <v>00</v>
      </c>
      <c r="C6004" s="98">
        <f t="shared" si="285"/>
        <v>6003</v>
      </c>
      <c r="D6004" s="97" t="str">
        <f t="shared" si="284"/>
        <v/>
      </c>
    </row>
    <row r="6005" spans="2:4">
      <c r="B6005" s="97" t="str">
        <f t="shared" si="286"/>
        <v>00</v>
      </c>
      <c r="C6005" s="98">
        <f t="shared" si="285"/>
        <v>6004</v>
      </c>
      <c r="D6005" s="97" t="str">
        <f t="shared" si="284"/>
        <v/>
      </c>
    </row>
    <row r="6006" spans="2:4">
      <c r="B6006" s="97" t="str">
        <f t="shared" si="286"/>
        <v>00</v>
      </c>
      <c r="C6006" s="98">
        <f t="shared" si="285"/>
        <v>6005</v>
      </c>
      <c r="D6006" s="97" t="str">
        <f t="shared" si="284"/>
        <v/>
      </c>
    </row>
    <row r="6007" spans="2:4">
      <c r="B6007" s="97" t="str">
        <f t="shared" si="286"/>
        <v>00</v>
      </c>
      <c r="C6007" s="98">
        <f t="shared" si="285"/>
        <v>6006</v>
      </c>
      <c r="D6007" s="97" t="str">
        <f t="shared" si="284"/>
        <v/>
      </c>
    </row>
    <row r="6008" spans="2:4">
      <c r="B6008" s="97" t="str">
        <f t="shared" si="286"/>
        <v>00</v>
      </c>
      <c r="C6008" s="98">
        <f t="shared" si="285"/>
        <v>6007</v>
      </c>
      <c r="D6008" s="97" t="str">
        <f t="shared" si="284"/>
        <v/>
      </c>
    </row>
    <row r="6009" spans="2:4">
      <c r="B6009" s="97" t="str">
        <f t="shared" si="286"/>
        <v>00</v>
      </c>
      <c r="C6009" s="98">
        <f t="shared" si="285"/>
        <v>6008</v>
      </c>
      <c r="D6009" s="97" t="str">
        <f t="shared" si="284"/>
        <v/>
      </c>
    </row>
    <row r="6010" spans="2:4">
      <c r="B6010" s="97" t="str">
        <f t="shared" si="286"/>
        <v>00</v>
      </c>
      <c r="C6010" s="98">
        <f t="shared" si="285"/>
        <v>6009</v>
      </c>
      <c r="D6010" s="97" t="str">
        <f t="shared" si="284"/>
        <v/>
      </c>
    </row>
    <row r="6011" spans="2:4">
      <c r="B6011" s="97" t="str">
        <f t="shared" si="286"/>
        <v>00</v>
      </c>
      <c r="C6011" s="98">
        <f t="shared" si="285"/>
        <v>6010</v>
      </c>
      <c r="D6011" s="97" t="str">
        <f t="shared" si="284"/>
        <v/>
      </c>
    </row>
    <row r="6012" spans="2:4">
      <c r="B6012" s="97" t="str">
        <f t="shared" si="286"/>
        <v>00</v>
      </c>
      <c r="C6012" s="98">
        <f t="shared" si="285"/>
        <v>6011</v>
      </c>
      <c r="D6012" s="97" t="str">
        <f t="shared" si="284"/>
        <v/>
      </c>
    </row>
    <row r="6013" spans="2:4">
      <c r="B6013" s="97" t="str">
        <f t="shared" si="286"/>
        <v>00</v>
      </c>
      <c r="C6013" s="98">
        <f t="shared" si="285"/>
        <v>6012</v>
      </c>
      <c r="D6013" s="97" t="str">
        <f t="shared" si="284"/>
        <v/>
      </c>
    </row>
    <row r="6014" spans="2:4">
      <c r="B6014" s="97" t="str">
        <f t="shared" si="286"/>
        <v>00</v>
      </c>
      <c r="C6014" s="98">
        <f t="shared" si="285"/>
        <v>6013</v>
      </c>
      <c r="D6014" s="97" t="str">
        <f t="shared" si="284"/>
        <v/>
      </c>
    </row>
    <row r="6015" spans="2:4">
      <c r="B6015" s="97" t="str">
        <f t="shared" si="286"/>
        <v>00</v>
      </c>
      <c r="C6015" s="98">
        <f t="shared" si="285"/>
        <v>6014</v>
      </c>
      <c r="D6015" s="97" t="str">
        <f t="shared" si="284"/>
        <v/>
      </c>
    </row>
    <row r="6016" spans="2:4">
      <c r="B6016" s="97" t="str">
        <f t="shared" si="286"/>
        <v>00</v>
      </c>
      <c r="C6016" s="98">
        <f t="shared" si="285"/>
        <v>6015</v>
      </c>
      <c r="D6016" s="97" t="str">
        <f t="shared" si="284"/>
        <v/>
      </c>
    </row>
    <row r="6017" spans="2:4">
      <c r="B6017" s="97" t="str">
        <f t="shared" si="286"/>
        <v>00</v>
      </c>
      <c r="C6017" s="98">
        <f t="shared" si="285"/>
        <v>6016</v>
      </c>
      <c r="D6017" s="97" t="str">
        <f t="shared" si="284"/>
        <v/>
      </c>
    </row>
    <row r="6018" spans="2:4">
      <c r="B6018" s="97" t="str">
        <f t="shared" si="286"/>
        <v>00</v>
      </c>
      <c r="C6018" s="98">
        <f t="shared" si="285"/>
        <v>6017</v>
      </c>
      <c r="D6018" s="97" t="str">
        <f t="shared" ref="D6018:D6081" si="287">IF(A6018&gt;0,CHAR(A6018),"")</f>
        <v/>
      </c>
    </row>
    <row r="6019" spans="2:4">
      <c r="B6019" s="97" t="str">
        <f t="shared" si="286"/>
        <v>00</v>
      </c>
      <c r="C6019" s="98">
        <f t="shared" ref="C6019:C6082" si="288">C6018+1</f>
        <v>6018</v>
      </c>
      <c r="D6019" s="97" t="str">
        <f t="shared" si="287"/>
        <v/>
      </c>
    </row>
    <row r="6020" spans="2:4">
      <c r="B6020" s="97" t="str">
        <f t="shared" ref="B6020:B6083" si="289">DEC2HEX(A6020,2)</f>
        <v>00</v>
      </c>
      <c r="C6020" s="98">
        <f t="shared" si="288"/>
        <v>6019</v>
      </c>
      <c r="D6020" s="97" t="str">
        <f t="shared" si="287"/>
        <v/>
      </c>
    </row>
    <row r="6021" spans="2:4">
      <c r="B6021" s="97" t="str">
        <f t="shared" si="289"/>
        <v>00</v>
      </c>
      <c r="C6021" s="98">
        <f t="shared" si="288"/>
        <v>6020</v>
      </c>
      <c r="D6021" s="97" t="str">
        <f t="shared" si="287"/>
        <v/>
      </c>
    </row>
    <row r="6022" spans="2:4">
      <c r="B6022" s="97" t="str">
        <f t="shared" si="289"/>
        <v>00</v>
      </c>
      <c r="C6022" s="98">
        <f t="shared" si="288"/>
        <v>6021</v>
      </c>
      <c r="D6022" s="97" t="str">
        <f t="shared" si="287"/>
        <v/>
      </c>
    </row>
    <row r="6023" spans="2:4">
      <c r="B6023" s="97" t="str">
        <f t="shared" si="289"/>
        <v>00</v>
      </c>
      <c r="C6023" s="98">
        <f t="shared" si="288"/>
        <v>6022</v>
      </c>
      <c r="D6023" s="97" t="str">
        <f t="shared" si="287"/>
        <v/>
      </c>
    </row>
    <row r="6024" spans="2:4">
      <c r="B6024" s="97" t="str">
        <f t="shared" si="289"/>
        <v>00</v>
      </c>
      <c r="C6024" s="98">
        <f t="shared" si="288"/>
        <v>6023</v>
      </c>
      <c r="D6024" s="97" t="str">
        <f t="shared" si="287"/>
        <v/>
      </c>
    </row>
    <row r="6025" spans="2:4">
      <c r="B6025" s="97" t="str">
        <f t="shared" si="289"/>
        <v>00</v>
      </c>
      <c r="C6025" s="98">
        <f t="shared" si="288"/>
        <v>6024</v>
      </c>
      <c r="D6025" s="97" t="str">
        <f t="shared" si="287"/>
        <v/>
      </c>
    </row>
    <row r="6026" spans="2:4">
      <c r="B6026" s="97" t="str">
        <f t="shared" si="289"/>
        <v>00</v>
      </c>
      <c r="C6026" s="98">
        <f t="shared" si="288"/>
        <v>6025</v>
      </c>
      <c r="D6026" s="97" t="str">
        <f t="shared" si="287"/>
        <v/>
      </c>
    </row>
    <row r="6027" spans="2:4">
      <c r="B6027" s="97" t="str">
        <f t="shared" si="289"/>
        <v>00</v>
      </c>
      <c r="C6027" s="98">
        <f t="shared" si="288"/>
        <v>6026</v>
      </c>
      <c r="D6027" s="97" t="str">
        <f t="shared" si="287"/>
        <v/>
      </c>
    </row>
    <row r="6028" spans="2:4">
      <c r="B6028" s="97" t="str">
        <f t="shared" si="289"/>
        <v>00</v>
      </c>
      <c r="C6028" s="98">
        <f t="shared" si="288"/>
        <v>6027</v>
      </c>
      <c r="D6028" s="97" t="str">
        <f t="shared" si="287"/>
        <v/>
      </c>
    </row>
    <row r="6029" spans="2:4">
      <c r="B6029" s="97" t="str">
        <f t="shared" si="289"/>
        <v>00</v>
      </c>
      <c r="C6029" s="98">
        <f t="shared" si="288"/>
        <v>6028</v>
      </c>
      <c r="D6029" s="97" t="str">
        <f t="shared" si="287"/>
        <v/>
      </c>
    </row>
    <row r="6030" spans="2:4">
      <c r="B6030" s="97" t="str">
        <f t="shared" si="289"/>
        <v>00</v>
      </c>
      <c r="C6030" s="98">
        <f t="shared" si="288"/>
        <v>6029</v>
      </c>
      <c r="D6030" s="97" t="str">
        <f t="shared" si="287"/>
        <v/>
      </c>
    </row>
    <row r="6031" spans="2:4">
      <c r="B6031" s="97" t="str">
        <f t="shared" si="289"/>
        <v>00</v>
      </c>
      <c r="C6031" s="98">
        <f t="shared" si="288"/>
        <v>6030</v>
      </c>
      <c r="D6031" s="97" t="str">
        <f t="shared" si="287"/>
        <v/>
      </c>
    </row>
    <row r="6032" spans="2:4">
      <c r="B6032" s="97" t="str">
        <f t="shared" si="289"/>
        <v>00</v>
      </c>
      <c r="C6032" s="98">
        <f t="shared" si="288"/>
        <v>6031</v>
      </c>
      <c r="D6032" s="97" t="str">
        <f t="shared" si="287"/>
        <v/>
      </c>
    </row>
    <row r="6033" spans="2:4">
      <c r="B6033" s="97" t="str">
        <f t="shared" si="289"/>
        <v>00</v>
      </c>
      <c r="C6033" s="98">
        <f t="shared" si="288"/>
        <v>6032</v>
      </c>
      <c r="D6033" s="97" t="str">
        <f t="shared" si="287"/>
        <v/>
      </c>
    </row>
    <row r="6034" spans="2:4">
      <c r="B6034" s="97" t="str">
        <f t="shared" si="289"/>
        <v>00</v>
      </c>
      <c r="C6034" s="98">
        <f t="shared" si="288"/>
        <v>6033</v>
      </c>
      <c r="D6034" s="97" t="str">
        <f t="shared" si="287"/>
        <v/>
      </c>
    </row>
    <row r="6035" spans="2:4">
      <c r="B6035" s="97" t="str">
        <f t="shared" si="289"/>
        <v>00</v>
      </c>
      <c r="C6035" s="98">
        <f t="shared" si="288"/>
        <v>6034</v>
      </c>
      <c r="D6035" s="97" t="str">
        <f t="shared" si="287"/>
        <v/>
      </c>
    </row>
    <row r="6036" spans="2:4">
      <c r="B6036" s="97" t="str">
        <f t="shared" si="289"/>
        <v>00</v>
      </c>
      <c r="C6036" s="98">
        <f t="shared" si="288"/>
        <v>6035</v>
      </c>
      <c r="D6036" s="97" t="str">
        <f t="shared" si="287"/>
        <v/>
      </c>
    </row>
    <row r="6037" spans="2:4">
      <c r="B6037" s="97" t="str">
        <f t="shared" si="289"/>
        <v>00</v>
      </c>
      <c r="C6037" s="98">
        <f t="shared" si="288"/>
        <v>6036</v>
      </c>
      <c r="D6037" s="97" t="str">
        <f t="shared" si="287"/>
        <v/>
      </c>
    </row>
    <row r="6038" spans="2:4">
      <c r="B6038" s="97" t="str">
        <f t="shared" si="289"/>
        <v>00</v>
      </c>
      <c r="C6038" s="98">
        <f t="shared" si="288"/>
        <v>6037</v>
      </c>
      <c r="D6038" s="97" t="str">
        <f t="shared" si="287"/>
        <v/>
      </c>
    </row>
    <row r="6039" spans="2:4">
      <c r="B6039" s="97" t="str">
        <f t="shared" si="289"/>
        <v>00</v>
      </c>
      <c r="C6039" s="98">
        <f t="shared" si="288"/>
        <v>6038</v>
      </c>
      <c r="D6039" s="97" t="str">
        <f t="shared" si="287"/>
        <v/>
      </c>
    </row>
    <row r="6040" spans="2:4">
      <c r="B6040" s="97" t="str">
        <f t="shared" si="289"/>
        <v>00</v>
      </c>
      <c r="C6040" s="98">
        <f t="shared" si="288"/>
        <v>6039</v>
      </c>
      <c r="D6040" s="97" t="str">
        <f t="shared" si="287"/>
        <v/>
      </c>
    </row>
    <row r="6041" spans="2:4">
      <c r="B6041" s="97" t="str">
        <f t="shared" si="289"/>
        <v>00</v>
      </c>
      <c r="C6041" s="98">
        <f t="shared" si="288"/>
        <v>6040</v>
      </c>
      <c r="D6041" s="97" t="str">
        <f t="shared" si="287"/>
        <v/>
      </c>
    </row>
    <row r="6042" spans="2:4">
      <c r="B6042" s="97" t="str">
        <f t="shared" si="289"/>
        <v>00</v>
      </c>
      <c r="C6042" s="98">
        <f t="shared" si="288"/>
        <v>6041</v>
      </c>
      <c r="D6042" s="97" t="str">
        <f t="shared" si="287"/>
        <v/>
      </c>
    </row>
    <row r="6043" spans="2:4">
      <c r="B6043" s="97" t="str">
        <f t="shared" si="289"/>
        <v>00</v>
      </c>
      <c r="C6043" s="98">
        <f t="shared" si="288"/>
        <v>6042</v>
      </c>
      <c r="D6043" s="97" t="str">
        <f t="shared" si="287"/>
        <v/>
      </c>
    </row>
    <row r="6044" spans="2:4">
      <c r="B6044" s="97" t="str">
        <f t="shared" si="289"/>
        <v>00</v>
      </c>
      <c r="C6044" s="98">
        <f t="shared" si="288"/>
        <v>6043</v>
      </c>
      <c r="D6044" s="97" t="str">
        <f t="shared" si="287"/>
        <v/>
      </c>
    </row>
    <row r="6045" spans="2:4">
      <c r="B6045" s="97" t="str">
        <f t="shared" si="289"/>
        <v>00</v>
      </c>
      <c r="C6045" s="98">
        <f t="shared" si="288"/>
        <v>6044</v>
      </c>
      <c r="D6045" s="97" t="str">
        <f t="shared" si="287"/>
        <v/>
      </c>
    </row>
    <row r="6046" spans="2:4">
      <c r="B6046" s="97" t="str">
        <f t="shared" si="289"/>
        <v>00</v>
      </c>
      <c r="C6046" s="98">
        <f t="shared" si="288"/>
        <v>6045</v>
      </c>
      <c r="D6046" s="97" t="str">
        <f t="shared" si="287"/>
        <v/>
      </c>
    </row>
    <row r="6047" spans="2:4">
      <c r="B6047" s="97" t="str">
        <f t="shared" si="289"/>
        <v>00</v>
      </c>
      <c r="C6047" s="98">
        <f t="shared" si="288"/>
        <v>6046</v>
      </c>
      <c r="D6047" s="97" t="str">
        <f t="shared" si="287"/>
        <v/>
      </c>
    </row>
    <row r="6048" spans="2:4">
      <c r="B6048" s="97" t="str">
        <f t="shared" si="289"/>
        <v>00</v>
      </c>
      <c r="C6048" s="98">
        <f t="shared" si="288"/>
        <v>6047</v>
      </c>
      <c r="D6048" s="97" t="str">
        <f t="shared" si="287"/>
        <v/>
      </c>
    </row>
    <row r="6049" spans="2:4">
      <c r="B6049" s="97" t="str">
        <f t="shared" si="289"/>
        <v>00</v>
      </c>
      <c r="C6049" s="98">
        <f t="shared" si="288"/>
        <v>6048</v>
      </c>
      <c r="D6049" s="97" t="str">
        <f t="shared" si="287"/>
        <v/>
      </c>
    </row>
    <row r="6050" spans="2:4">
      <c r="B6050" s="97" t="str">
        <f t="shared" si="289"/>
        <v>00</v>
      </c>
      <c r="C6050" s="98">
        <f t="shared" si="288"/>
        <v>6049</v>
      </c>
      <c r="D6050" s="97" t="str">
        <f t="shared" si="287"/>
        <v/>
      </c>
    </row>
    <row r="6051" spans="2:4">
      <c r="B6051" s="97" t="str">
        <f t="shared" si="289"/>
        <v>00</v>
      </c>
      <c r="C6051" s="98">
        <f t="shared" si="288"/>
        <v>6050</v>
      </c>
      <c r="D6051" s="97" t="str">
        <f t="shared" si="287"/>
        <v/>
      </c>
    </row>
    <row r="6052" spans="2:4">
      <c r="B6052" s="97" t="str">
        <f t="shared" si="289"/>
        <v>00</v>
      </c>
      <c r="C6052" s="98">
        <f t="shared" si="288"/>
        <v>6051</v>
      </c>
      <c r="D6052" s="97" t="str">
        <f t="shared" si="287"/>
        <v/>
      </c>
    </row>
    <row r="6053" spans="2:4">
      <c r="B6053" s="97" t="str">
        <f t="shared" si="289"/>
        <v>00</v>
      </c>
      <c r="C6053" s="98">
        <f t="shared" si="288"/>
        <v>6052</v>
      </c>
      <c r="D6053" s="97" t="str">
        <f t="shared" si="287"/>
        <v/>
      </c>
    </row>
    <row r="6054" spans="2:4">
      <c r="B6054" s="97" t="str">
        <f t="shared" si="289"/>
        <v>00</v>
      </c>
      <c r="C6054" s="98">
        <f t="shared" si="288"/>
        <v>6053</v>
      </c>
      <c r="D6054" s="97" t="str">
        <f t="shared" si="287"/>
        <v/>
      </c>
    </row>
    <row r="6055" spans="2:4">
      <c r="B6055" s="97" t="str">
        <f t="shared" si="289"/>
        <v>00</v>
      </c>
      <c r="C6055" s="98">
        <f t="shared" si="288"/>
        <v>6054</v>
      </c>
      <c r="D6055" s="97" t="str">
        <f t="shared" si="287"/>
        <v/>
      </c>
    </row>
    <row r="6056" spans="2:4">
      <c r="B6056" s="97" t="str">
        <f t="shared" si="289"/>
        <v>00</v>
      </c>
      <c r="C6056" s="98">
        <f t="shared" si="288"/>
        <v>6055</v>
      </c>
      <c r="D6056" s="97" t="str">
        <f t="shared" si="287"/>
        <v/>
      </c>
    </row>
    <row r="6057" spans="2:4">
      <c r="B6057" s="97" t="str">
        <f t="shared" si="289"/>
        <v>00</v>
      </c>
      <c r="C6057" s="98">
        <f t="shared" si="288"/>
        <v>6056</v>
      </c>
      <c r="D6057" s="97" t="str">
        <f t="shared" si="287"/>
        <v/>
      </c>
    </row>
    <row r="6058" spans="2:4">
      <c r="B6058" s="97" t="str">
        <f t="shared" si="289"/>
        <v>00</v>
      </c>
      <c r="C6058" s="98">
        <f t="shared" si="288"/>
        <v>6057</v>
      </c>
      <c r="D6058" s="97" t="str">
        <f t="shared" si="287"/>
        <v/>
      </c>
    </row>
    <row r="6059" spans="2:4">
      <c r="B6059" s="97" t="str">
        <f t="shared" si="289"/>
        <v>00</v>
      </c>
      <c r="C6059" s="98">
        <f t="shared" si="288"/>
        <v>6058</v>
      </c>
      <c r="D6059" s="97" t="str">
        <f t="shared" si="287"/>
        <v/>
      </c>
    </row>
    <row r="6060" spans="2:4">
      <c r="B6060" s="97" t="str">
        <f t="shared" si="289"/>
        <v>00</v>
      </c>
      <c r="C6060" s="98">
        <f t="shared" si="288"/>
        <v>6059</v>
      </c>
      <c r="D6060" s="97" t="str">
        <f t="shared" si="287"/>
        <v/>
      </c>
    </row>
    <row r="6061" spans="2:4">
      <c r="B6061" s="97" t="str">
        <f t="shared" si="289"/>
        <v>00</v>
      </c>
      <c r="C6061" s="98">
        <f t="shared" si="288"/>
        <v>6060</v>
      </c>
      <c r="D6061" s="97" t="str">
        <f t="shared" si="287"/>
        <v/>
      </c>
    </row>
    <row r="6062" spans="2:4">
      <c r="B6062" s="97" t="str">
        <f t="shared" si="289"/>
        <v>00</v>
      </c>
      <c r="C6062" s="98">
        <f t="shared" si="288"/>
        <v>6061</v>
      </c>
      <c r="D6062" s="97" t="str">
        <f t="shared" si="287"/>
        <v/>
      </c>
    </row>
    <row r="6063" spans="2:4">
      <c r="B6063" s="97" t="str">
        <f t="shared" si="289"/>
        <v>00</v>
      </c>
      <c r="C6063" s="98">
        <f t="shared" si="288"/>
        <v>6062</v>
      </c>
      <c r="D6063" s="97" t="str">
        <f t="shared" si="287"/>
        <v/>
      </c>
    </row>
    <row r="6064" spans="2:4">
      <c r="B6064" s="97" t="str">
        <f t="shared" si="289"/>
        <v>00</v>
      </c>
      <c r="C6064" s="98">
        <f t="shared" si="288"/>
        <v>6063</v>
      </c>
      <c r="D6064" s="97" t="str">
        <f t="shared" si="287"/>
        <v/>
      </c>
    </row>
    <row r="6065" spans="2:4">
      <c r="B6065" s="97" t="str">
        <f t="shared" si="289"/>
        <v>00</v>
      </c>
      <c r="C6065" s="98">
        <f t="shared" si="288"/>
        <v>6064</v>
      </c>
      <c r="D6065" s="97" t="str">
        <f t="shared" si="287"/>
        <v/>
      </c>
    </row>
    <row r="6066" spans="2:4">
      <c r="B6066" s="97" t="str">
        <f t="shared" si="289"/>
        <v>00</v>
      </c>
      <c r="C6066" s="98">
        <f t="shared" si="288"/>
        <v>6065</v>
      </c>
      <c r="D6066" s="97" t="str">
        <f t="shared" si="287"/>
        <v/>
      </c>
    </row>
    <row r="6067" spans="2:4">
      <c r="B6067" s="97" t="str">
        <f t="shared" si="289"/>
        <v>00</v>
      </c>
      <c r="C6067" s="98">
        <f t="shared" si="288"/>
        <v>6066</v>
      </c>
      <c r="D6067" s="97" t="str">
        <f t="shared" si="287"/>
        <v/>
      </c>
    </row>
    <row r="6068" spans="2:4">
      <c r="B6068" s="97" t="str">
        <f t="shared" si="289"/>
        <v>00</v>
      </c>
      <c r="C6068" s="98">
        <f t="shared" si="288"/>
        <v>6067</v>
      </c>
      <c r="D6068" s="97" t="str">
        <f t="shared" si="287"/>
        <v/>
      </c>
    </row>
    <row r="6069" spans="2:4">
      <c r="B6069" s="97" t="str">
        <f t="shared" si="289"/>
        <v>00</v>
      </c>
      <c r="C6069" s="98">
        <f t="shared" si="288"/>
        <v>6068</v>
      </c>
      <c r="D6069" s="97" t="str">
        <f t="shared" si="287"/>
        <v/>
      </c>
    </row>
    <row r="6070" spans="2:4">
      <c r="B6070" s="97" t="str">
        <f t="shared" si="289"/>
        <v>00</v>
      </c>
      <c r="C6070" s="98">
        <f t="shared" si="288"/>
        <v>6069</v>
      </c>
      <c r="D6070" s="97" t="str">
        <f t="shared" si="287"/>
        <v/>
      </c>
    </row>
    <row r="6071" spans="2:4">
      <c r="B6071" s="97" t="str">
        <f t="shared" si="289"/>
        <v>00</v>
      </c>
      <c r="C6071" s="98">
        <f t="shared" si="288"/>
        <v>6070</v>
      </c>
      <c r="D6071" s="97" t="str">
        <f t="shared" si="287"/>
        <v/>
      </c>
    </row>
    <row r="6072" spans="2:4">
      <c r="B6072" s="97" t="str">
        <f t="shared" si="289"/>
        <v>00</v>
      </c>
      <c r="C6072" s="98">
        <f t="shared" si="288"/>
        <v>6071</v>
      </c>
      <c r="D6072" s="97" t="str">
        <f t="shared" si="287"/>
        <v/>
      </c>
    </row>
    <row r="6073" spans="2:4">
      <c r="B6073" s="97" t="str">
        <f t="shared" si="289"/>
        <v>00</v>
      </c>
      <c r="C6073" s="98">
        <f t="shared" si="288"/>
        <v>6072</v>
      </c>
      <c r="D6073" s="97" t="str">
        <f t="shared" si="287"/>
        <v/>
      </c>
    </row>
    <row r="6074" spans="2:4">
      <c r="B6074" s="97" t="str">
        <f t="shared" si="289"/>
        <v>00</v>
      </c>
      <c r="C6074" s="98">
        <f t="shared" si="288"/>
        <v>6073</v>
      </c>
      <c r="D6074" s="97" t="str">
        <f t="shared" si="287"/>
        <v/>
      </c>
    </row>
    <row r="6075" spans="2:4">
      <c r="B6075" s="97" t="str">
        <f t="shared" si="289"/>
        <v>00</v>
      </c>
      <c r="C6075" s="98">
        <f t="shared" si="288"/>
        <v>6074</v>
      </c>
      <c r="D6075" s="97" t="str">
        <f t="shared" si="287"/>
        <v/>
      </c>
    </row>
    <row r="6076" spans="2:4">
      <c r="B6076" s="97" t="str">
        <f t="shared" si="289"/>
        <v>00</v>
      </c>
      <c r="C6076" s="98">
        <f t="shared" si="288"/>
        <v>6075</v>
      </c>
      <c r="D6076" s="97" t="str">
        <f t="shared" si="287"/>
        <v/>
      </c>
    </row>
    <row r="6077" spans="2:4">
      <c r="B6077" s="97" t="str">
        <f t="shared" si="289"/>
        <v>00</v>
      </c>
      <c r="C6077" s="98">
        <f t="shared" si="288"/>
        <v>6076</v>
      </c>
      <c r="D6077" s="97" t="str">
        <f t="shared" si="287"/>
        <v/>
      </c>
    </row>
    <row r="6078" spans="2:4">
      <c r="B6078" s="97" t="str">
        <f t="shared" si="289"/>
        <v>00</v>
      </c>
      <c r="C6078" s="98">
        <f t="shared" si="288"/>
        <v>6077</v>
      </c>
      <c r="D6078" s="97" t="str">
        <f t="shared" si="287"/>
        <v/>
      </c>
    </row>
    <row r="6079" spans="2:4">
      <c r="B6079" s="97" t="str">
        <f t="shared" si="289"/>
        <v>00</v>
      </c>
      <c r="C6079" s="98">
        <f t="shared" si="288"/>
        <v>6078</v>
      </c>
      <c r="D6079" s="97" t="str">
        <f t="shared" si="287"/>
        <v/>
      </c>
    </row>
    <row r="6080" spans="2:4">
      <c r="B6080" s="97" t="str">
        <f t="shared" si="289"/>
        <v>00</v>
      </c>
      <c r="C6080" s="98">
        <f t="shared" si="288"/>
        <v>6079</v>
      </c>
      <c r="D6080" s="97" t="str">
        <f t="shared" si="287"/>
        <v/>
      </c>
    </row>
    <row r="6081" spans="2:4">
      <c r="B6081" s="97" t="str">
        <f t="shared" si="289"/>
        <v>00</v>
      </c>
      <c r="C6081" s="98">
        <f t="shared" si="288"/>
        <v>6080</v>
      </c>
      <c r="D6081" s="97" t="str">
        <f t="shared" si="287"/>
        <v/>
      </c>
    </row>
    <row r="6082" spans="2:4">
      <c r="B6082" s="97" t="str">
        <f t="shared" si="289"/>
        <v>00</v>
      </c>
      <c r="C6082" s="98">
        <f t="shared" si="288"/>
        <v>6081</v>
      </c>
      <c r="D6082" s="97" t="str">
        <f t="shared" ref="D6082:D6145" si="290">IF(A6082&gt;0,CHAR(A6082),"")</f>
        <v/>
      </c>
    </row>
    <row r="6083" spans="2:4">
      <c r="B6083" s="97" t="str">
        <f t="shared" si="289"/>
        <v>00</v>
      </c>
      <c r="C6083" s="98">
        <f t="shared" ref="C6083:C6146" si="291">C6082+1</f>
        <v>6082</v>
      </c>
      <c r="D6083" s="97" t="str">
        <f t="shared" si="290"/>
        <v/>
      </c>
    </row>
    <row r="6084" spans="2:4">
      <c r="B6084" s="97" t="str">
        <f t="shared" ref="B6084:B6147" si="292">DEC2HEX(A6084,2)</f>
        <v>00</v>
      </c>
      <c r="C6084" s="98">
        <f t="shared" si="291"/>
        <v>6083</v>
      </c>
      <c r="D6084" s="97" t="str">
        <f t="shared" si="290"/>
        <v/>
      </c>
    </row>
    <row r="6085" spans="2:4">
      <c r="B6085" s="97" t="str">
        <f t="shared" si="292"/>
        <v>00</v>
      </c>
      <c r="C6085" s="98">
        <f t="shared" si="291"/>
        <v>6084</v>
      </c>
      <c r="D6085" s="97" t="str">
        <f t="shared" si="290"/>
        <v/>
      </c>
    </row>
    <row r="6086" spans="2:4">
      <c r="B6086" s="97" t="str">
        <f t="shared" si="292"/>
        <v>00</v>
      </c>
      <c r="C6086" s="98">
        <f t="shared" si="291"/>
        <v>6085</v>
      </c>
      <c r="D6086" s="97" t="str">
        <f t="shared" si="290"/>
        <v/>
      </c>
    </row>
    <row r="6087" spans="2:4">
      <c r="B6087" s="97" t="str">
        <f t="shared" si="292"/>
        <v>00</v>
      </c>
      <c r="C6087" s="98">
        <f t="shared" si="291"/>
        <v>6086</v>
      </c>
      <c r="D6087" s="97" t="str">
        <f t="shared" si="290"/>
        <v/>
      </c>
    </row>
    <row r="6088" spans="2:4">
      <c r="B6088" s="97" t="str">
        <f t="shared" si="292"/>
        <v>00</v>
      </c>
      <c r="C6088" s="98">
        <f t="shared" si="291"/>
        <v>6087</v>
      </c>
      <c r="D6088" s="97" t="str">
        <f t="shared" si="290"/>
        <v/>
      </c>
    </row>
    <row r="6089" spans="2:4">
      <c r="B6089" s="97" t="str">
        <f t="shared" si="292"/>
        <v>00</v>
      </c>
      <c r="C6089" s="98">
        <f t="shared" si="291"/>
        <v>6088</v>
      </c>
      <c r="D6089" s="97" t="str">
        <f t="shared" si="290"/>
        <v/>
      </c>
    </row>
    <row r="6090" spans="2:4">
      <c r="B6090" s="97" t="str">
        <f t="shared" si="292"/>
        <v>00</v>
      </c>
      <c r="C6090" s="98">
        <f t="shared" si="291"/>
        <v>6089</v>
      </c>
      <c r="D6090" s="97" t="str">
        <f t="shared" si="290"/>
        <v/>
      </c>
    </row>
    <row r="6091" spans="2:4">
      <c r="B6091" s="97" t="str">
        <f t="shared" si="292"/>
        <v>00</v>
      </c>
      <c r="C6091" s="98">
        <f t="shared" si="291"/>
        <v>6090</v>
      </c>
      <c r="D6091" s="97" t="str">
        <f t="shared" si="290"/>
        <v/>
      </c>
    </row>
    <row r="6092" spans="2:4">
      <c r="B6092" s="97" t="str">
        <f t="shared" si="292"/>
        <v>00</v>
      </c>
      <c r="C6092" s="98">
        <f t="shared" si="291"/>
        <v>6091</v>
      </c>
      <c r="D6092" s="97" t="str">
        <f t="shared" si="290"/>
        <v/>
      </c>
    </row>
    <row r="6093" spans="2:4">
      <c r="B6093" s="97" t="str">
        <f t="shared" si="292"/>
        <v>00</v>
      </c>
      <c r="C6093" s="98">
        <f t="shared" si="291"/>
        <v>6092</v>
      </c>
      <c r="D6093" s="97" t="str">
        <f t="shared" si="290"/>
        <v/>
      </c>
    </row>
    <row r="6094" spans="2:4">
      <c r="B6094" s="97" t="str">
        <f t="shared" si="292"/>
        <v>00</v>
      </c>
      <c r="C6094" s="98">
        <f t="shared" si="291"/>
        <v>6093</v>
      </c>
      <c r="D6094" s="97" t="str">
        <f t="shared" si="290"/>
        <v/>
      </c>
    </row>
    <row r="6095" spans="2:4">
      <c r="B6095" s="97" t="str">
        <f t="shared" si="292"/>
        <v>00</v>
      </c>
      <c r="C6095" s="98">
        <f t="shared" si="291"/>
        <v>6094</v>
      </c>
      <c r="D6095" s="97" t="str">
        <f t="shared" si="290"/>
        <v/>
      </c>
    </row>
    <row r="6096" spans="2:4">
      <c r="B6096" s="97" t="str">
        <f t="shared" si="292"/>
        <v>00</v>
      </c>
      <c r="C6096" s="98">
        <f t="shared" si="291"/>
        <v>6095</v>
      </c>
      <c r="D6096" s="97" t="str">
        <f t="shared" si="290"/>
        <v/>
      </c>
    </row>
    <row r="6097" spans="2:4">
      <c r="B6097" s="97" t="str">
        <f t="shared" si="292"/>
        <v>00</v>
      </c>
      <c r="C6097" s="98">
        <f t="shared" si="291"/>
        <v>6096</v>
      </c>
      <c r="D6097" s="97" t="str">
        <f t="shared" si="290"/>
        <v/>
      </c>
    </row>
    <row r="6098" spans="2:4">
      <c r="B6098" s="97" t="str">
        <f t="shared" si="292"/>
        <v>00</v>
      </c>
      <c r="C6098" s="98">
        <f t="shared" si="291"/>
        <v>6097</v>
      </c>
      <c r="D6098" s="97" t="str">
        <f t="shared" si="290"/>
        <v/>
      </c>
    </row>
    <row r="6099" spans="2:4">
      <c r="B6099" s="97" t="str">
        <f t="shared" si="292"/>
        <v>00</v>
      </c>
      <c r="C6099" s="98">
        <f t="shared" si="291"/>
        <v>6098</v>
      </c>
      <c r="D6099" s="97" t="str">
        <f t="shared" si="290"/>
        <v/>
      </c>
    </row>
    <row r="6100" spans="2:4">
      <c r="B6100" s="97" t="str">
        <f t="shared" si="292"/>
        <v>00</v>
      </c>
      <c r="C6100" s="98">
        <f t="shared" si="291"/>
        <v>6099</v>
      </c>
      <c r="D6100" s="97" t="str">
        <f t="shared" si="290"/>
        <v/>
      </c>
    </row>
    <row r="6101" spans="2:4">
      <c r="B6101" s="97" t="str">
        <f t="shared" si="292"/>
        <v>00</v>
      </c>
      <c r="C6101" s="98">
        <f t="shared" si="291"/>
        <v>6100</v>
      </c>
      <c r="D6101" s="97" t="str">
        <f t="shared" si="290"/>
        <v/>
      </c>
    </row>
    <row r="6102" spans="2:4">
      <c r="B6102" s="97" t="str">
        <f t="shared" si="292"/>
        <v>00</v>
      </c>
      <c r="C6102" s="98">
        <f t="shared" si="291"/>
        <v>6101</v>
      </c>
      <c r="D6102" s="97" t="str">
        <f t="shared" si="290"/>
        <v/>
      </c>
    </row>
    <row r="6103" spans="2:4">
      <c r="B6103" s="97" t="str">
        <f t="shared" si="292"/>
        <v>00</v>
      </c>
      <c r="C6103" s="98">
        <f t="shared" si="291"/>
        <v>6102</v>
      </c>
      <c r="D6103" s="97" t="str">
        <f t="shared" si="290"/>
        <v/>
      </c>
    </row>
    <row r="6104" spans="2:4">
      <c r="B6104" s="97" t="str">
        <f t="shared" si="292"/>
        <v>00</v>
      </c>
      <c r="C6104" s="98">
        <f t="shared" si="291"/>
        <v>6103</v>
      </c>
      <c r="D6104" s="97" t="str">
        <f t="shared" si="290"/>
        <v/>
      </c>
    </row>
    <row r="6105" spans="2:4">
      <c r="B6105" s="97" t="str">
        <f t="shared" si="292"/>
        <v>00</v>
      </c>
      <c r="C6105" s="98">
        <f t="shared" si="291"/>
        <v>6104</v>
      </c>
      <c r="D6105" s="97" t="str">
        <f t="shared" si="290"/>
        <v/>
      </c>
    </row>
    <row r="6106" spans="2:4">
      <c r="B6106" s="97" t="str">
        <f t="shared" si="292"/>
        <v>00</v>
      </c>
      <c r="C6106" s="98">
        <f t="shared" si="291"/>
        <v>6105</v>
      </c>
      <c r="D6106" s="97" t="str">
        <f t="shared" si="290"/>
        <v/>
      </c>
    </row>
    <row r="6107" spans="2:4">
      <c r="B6107" s="97" t="str">
        <f t="shared" si="292"/>
        <v>00</v>
      </c>
      <c r="C6107" s="98">
        <f t="shared" si="291"/>
        <v>6106</v>
      </c>
      <c r="D6107" s="97" t="str">
        <f t="shared" si="290"/>
        <v/>
      </c>
    </row>
    <row r="6108" spans="2:4">
      <c r="B6108" s="97" t="str">
        <f t="shared" si="292"/>
        <v>00</v>
      </c>
      <c r="C6108" s="98">
        <f t="shared" si="291"/>
        <v>6107</v>
      </c>
      <c r="D6108" s="97" t="str">
        <f t="shared" si="290"/>
        <v/>
      </c>
    </row>
    <row r="6109" spans="2:4">
      <c r="B6109" s="97" t="str">
        <f t="shared" si="292"/>
        <v>00</v>
      </c>
      <c r="C6109" s="98">
        <f t="shared" si="291"/>
        <v>6108</v>
      </c>
      <c r="D6109" s="97" t="str">
        <f t="shared" si="290"/>
        <v/>
      </c>
    </row>
    <row r="6110" spans="2:4">
      <c r="B6110" s="97" t="str">
        <f t="shared" si="292"/>
        <v>00</v>
      </c>
      <c r="C6110" s="98">
        <f t="shared" si="291"/>
        <v>6109</v>
      </c>
      <c r="D6110" s="97" t="str">
        <f t="shared" si="290"/>
        <v/>
      </c>
    </row>
    <row r="6111" spans="2:4">
      <c r="B6111" s="97" t="str">
        <f t="shared" si="292"/>
        <v>00</v>
      </c>
      <c r="C6111" s="98">
        <f t="shared" si="291"/>
        <v>6110</v>
      </c>
      <c r="D6111" s="97" t="str">
        <f t="shared" si="290"/>
        <v/>
      </c>
    </row>
    <row r="6112" spans="2:4">
      <c r="B6112" s="97" t="str">
        <f t="shared" si="292"/>
        <v>00</v>
      </c>
      <c r="C6112" s="98">
        <f t="shared" si="291"/>
        <v>6111</v>
      </c>
      <c r="D6112" s="97" t="str">
        <f t="shared" si="290"/>
        <v/>
      </c>
    </row>
    <row r="6113" spans="2:4">
      <c r="B6113" s="97" t="str">
        <f t="shared" si="292"/>
        <v>00</v>
      </c>
      <c r="C6113" s="98">
        <f t="shared" si="291"/>
        <v>6112</v>
      </c>
      <c r="D6113" s="97" t="str">
        <f t="shared" si="290"/>
        <v/>
      </c>
    </row>
    <row r="6114" spans="2:4">
      <c r="B6114" s="97" t="str">
        <f t="shared" si="292"/>
        <v>00</v>
      </c>
      <c r="C6114" s="98">
        <f t="shared" si="291"/>
        <v>6113</v>
      </c>
      <c r="D6114" s="97" t="str">
        <f t="shared" si="290"/>
        <v/>
      </c>
    </row>
    <row r="6115" spans="2:4">
      <c r="B6115" s="97" t="str">
        <f t="shared" si="292"/>
        <v>00</v>
      </c>
      <c r="C6115" s="98">
        <f t="shared" si="291"/>
        <v>6114</v>
      </c>
      <c r="D6115" s="97" t="str">
        <f t="shared" si="290"/>
        <v/>
      </c>
    </row>
    <row r="6116" spans="2:4">
      <c r="B6116" s="97" t="str">
        <f t="shared" si="292"/>
        <v>00</v>
      </c>
      <c r="C6116" s="98">
        <f t="shared" si="291"/>
        <v>6115</v>
      </c>
      <c r="D6116" s="97" t="str">
        <f t="shared" si="290"/>
        <v/>
      </c>
    </row>
    <row r="6117" spans="2:4">
      <c r="B6117" s="97" t="str">
        <f t="shared" si="292"/>
        <v>00</v>
      </c>
      <c r="C6117" s="98">
        <f t="shared" si="291"/>
        <v>6116</v>
      </c>
      <c r="D6117" s="97" t="str">
        <f t="shared" si="290"/>
        <v/>
      </c>
    </row>
    <row r="6118" spans="2:4">
      <c r="B6118" s="97" t="str">
        <f t="shared" si="292"/>
        <v>00</v>
      </c>
      <c r="C6118" s="98">
        <f t="shared" si="291"/>
        <v>6117</v>
      </c>
      <c r="D6118" s="97" t="str">
        <f t="shared" si="290"/>
        <v/>
      </c>
    </row>
    <row r="6119" spans="2:4">
      <c r="B6119" s="97" t="str">
        <f t="shared" si="292"/>
        <v>00</v>
      </c>
      <c r="C6119" s="98">
        <f t="shared" si="291"/>
        <v>6118</v>
      </c>
      <c r="D6119" s="97" t="str">
        <f t="shared" si="290"/>
        <v/>
      </c>
    </row>
    <row r="6120" spans="2:4">
      <c r="B6120" s="97" t="str">
        <f t="shared" si="292"/>
        <v>00</v>
      </c>
      <c r="C6120" s="98">
        <f t="shared" si="291"/>
        <v>6119</v>
      </c>
      <c r="D6120" s="97" t="str">
        <f t="shared" si="290"/>
        <v/>
      </c>
    </row>
    <row r="6121" spans="2:4">
      <c r="B6121" s="97" t="str">
        <f t="shared" si="292"/>
        <v>00</v>
      </c>
      <c r="C6121" s="98">
        <f t="shared" si="291"/>
        <v>6120</v>
      </c>
      <c r="D6121" s="97" t="str">
        <f t="shared" si="290"/>
        <v/>
      </c>
    </row>
    <row r="6122" spans="2:4">
      <c r="B6122" s="97" t="str">
        <f t="shared" si="292"/>
        <v>00</v>
      </c>
      <c r="C6122" s="98">
        <f t="shared" si="291"/>
        <v>6121</v>
      </c>
      <c r="D6122" s="97" t="str">
        <f t="shared" si="290"/>
        <v/>
      </c>
    </row>
    <row r="6123" spans="2:4">
      <c r="B6123" s="97" t="str">
        <f t="shared" si="292"/>
        <v>00</v>
      </c>
      <c r="C6123" s="98">
        <f t="shared" si="291"/>
        <v>6122</v>
      </c>
      <c r="D6123" s="97" t="str">
        <f t="shared" si="290"/>
        <v/>
      </c>
    </row>
    <row r="6124" spans="2:4">
      <c r="B6124" s="97" t="str">
        <f t="shared" si="292"/>
        <v>00</v>
      </c>
      <c r="C6124" s="98">
        <f t="shared" si="291"/>
        <v>6123</v>
      </c>
      <c r="D6124" s="97" t="str">
        <f t="shared" si="290"/>
        <v/>
      </c>
    </row>
    <row r="6125" spans="2:4">
      <c r="B6125" s="97" t="str">
        <f t="shared" si="292"/>
        <v>00</v>
      </c>
      <c r="C6125" s="98">
        <f t="shared" si="291"/>
        <v>6124</v>
      </c>
      <c r="D6125" s="97" t="str">
        <f t="shared" si="290"/>
        <v/>
      </c>
    </row>
    <row r="6126" spans="2:4">
      <c r="B6126" s="97" t="str">
        <f t="shared" si="292"/>
        <v>00</v>
      </c>
      <c r="C6126" s="98">
        <f t="shared" si="291"/>
        <v>6125</v>
      </c>
      <c r="D6126" s="97" t="str">
        <f t="shared" si="290"/>
        <v/>
      </c>
    </row>
    <row r="6127" spans="2:4">
      <c r="B6127" s="97" t="str">
        <f t="shared" si="292"/>
        <v>00</v>
      </c>
      <c r="C6127" s="98">
        <f t="shared" si="291"/>
        <v>6126</v>
      </c>
      <c r="D6127" s="97" t="str">
        <f t="shared" si="290"/>
        <v/>
      </c>
    </row>
    <row r="6128" spans="2:4">
      <c r="B6128" s="97" t="str">
        <f t="shared" si="292"/>
        <v>00</v>
      </c>
      <c r="C6128" s="98">
        <f t="shared" si="291"/>
        <v>6127</v>
      </c>
      <c r="D6128" s="97" t="str">
        <f t="shared" si="290"/>
        <v/>
      </c>
    </row>
    <row r="6129" spans="2:4">
      <c r="B6129" s="97" t="str">
        <f t="shared" si="292"/>
        <v>00</v>
      </c>
      <c r="C6129" s="98">
        <f t="shared" si="291"/>
        <v>6128</v>
      </c>
      <c r="D6129" s="97" t="str">
        <f t="shared" si="290"/>
        <v/>
      </c>
    </row>
    <row r="6130" spans="2:4">
      <c r="B6130" s="97" t="str">
        <f t="shared" si="292"/>
        <v>00</v>
      </c>
      <c r="C6130" s="98">
        <f t="shared" si="291"/>
        <v>6129</v>
      </c>
      <c r="D6130" s="97" t="str">
        <f t="shared" si="290"/>
        <v/>
      </c>
    </row>
    <row r="6131" spans="2:4">
      <c r="B6131" s="97" t="str">
        <f t="shared" si="292"/>
        <v>00</v>
      </c>
      <c r="C6131" s="98">
        <f t="shared" si="291"/>
        <v>6130</v>
      </c>
      <c r="D6131" s="97" t="str">
        <f t="shared" si="290"/>
        <v/>
      </c>
    </row>
    <row r="6132" spans="2:4">
      <c r="B6132" s="97" t="str">
        <f t="shared" si="292"/>
        <v>00</v>
      </c>
      <c r="C6132" s="98">
        <f t="shared" si="291"/>
        <v>6131</v>
      </c>
      <c r="D6132" s="97" t="str">
        <f t="shared" si="290"/>
        <v/>
      </c>
    </row>
    <row r="6133" spans="2:4">
      <c r="B6133" s="97" t="str">
        <f t="shared" si="292"/>
        <v>00</v>
      </c>
      <c r="C6133" s="98">
        <f t="shared" si="291"/>
        <v>6132</v>
      </c>
      <c r="D6133" s="97" t="str">
        <f t="shared" si="290"/>
        <v/>
      </c>
    </row>
    <row r="6134" spans="2:4">
      <c r="B6134" s="97" t="str">
        <f t="shared" si="292"/>
        <v>00</v>
      </c>
      <c r="C6134" s="98">
        <f t="shared" si="291"/>
        <v>6133</v>
      </c>
      <c r="D6134" s="97" t="str">
        <f t="shared" si="290"/>
        <v/>
      </c>
    </row>
    <row r="6135" spans="2:4">
      <c r="B6135" s="97" t="str">
        <f t="shared" si="292"/>
        <v>00</v>
      </c>
      <c r="C6135" s="98">
        <f t="shared" si="291"/>
        <v>6134</v>
      </c>
      <c r="D6135" s="97" t="str">
        <f t="shared" si="290"/>
        <v/>
      </c>
    </row>
    <row r="6136" spans="2:4">
      <c r="B6136" s="97" t="str">
        <f t="shared" si="292"/>
        <v>00</v>
      </c>
      <c r="C6136" s="98">
        <f t="shared" si="291"/>
        <v>6135</v>
      </c>
      <c r="D6136" s="97" t="str">
        <f t="shared" si="290"/>
        <v/>
      </c>
    </row>
    <row r="6137" spans="2:4">
      <c r="B6137" s="97" t="str">
        <f t="shared" si="292"/>
        <v>00</v>
      </c>
      <c r="C6137" s="98">
        <f t="shared" si="291"/>
        <v>6136</v>
      </c>
      <c r="D6137" s="97" t="str">
        <f t="shared" si="290"/>
        <v/>
      </c>
    </row>
    <row r="6138" spans="2:4">
      <c r="B6138" s="97" t="str">
        <f t="shared" si="292"/>
        <v>00</v>
      </c>
      <c r="C6138" s="98">
        <f t="shared" si="291"/>
        <v>6137</v>
      </c>
      <c r="D6138" s="97" t="str">
        <f t="shared" si="290"/>
        <v/>
      </c>
    </row>
    <row r="6139" spans="2:4">
      <c r="B6139" s="97" t="str">
        <f t="shared" si="292"/>
        <v>00</v>
      </c>
      <c r="C6139" s="98">
        <f t="shared" si="291"/>
        <v>6138</v>
      </c>
      <c r="D6139" s="97" t="str">
        <f t="shared" si="290"/>
        <v/>
      </c>
    </row>
    <row r="6140" spans="2:4">
      <c r="B6140" s="97" t="str">
        <f t="shared" si="292"/>
        <v>00</v>
      </c>
      <c r="C6140" s="98">
        <f t="shared" si="291"/>
        <v>6139</v>
      </c>
      <c r="D6140" s="97" t="str">
        <f t="shared" si="290"/>
        <v/>
      </c>
    </row>
    <row r="6141" spans="2:4">
      <c r="B6141" s="97" t="str">
        <f t="shared" si="292"/>
        <v>00</v>
      </c>
      <c r="C6141" s="98">
        <f t="shared" si="291"/>
        <v>6140</v>
      </c>
      <c r="D6141" s="97" t="str">
        <f t="shared" si="290"/>
        <v/>
      </c>
    </row>
    <row r="6142" spans="2:4">
      <c r="B6142" s="97" t="str">
        <f t="shared" si="292"/>
        <v>00</v>
      </c>
      <c r="C6142" s="98">
        <f t="shared" si="291"/>
        <v>6141</v>
      </c>
      <c r="D6142" s="97" t="str">
        <f t="shared" si="290"/>
        <v/>
      </c>
    </row>
    <row r="6143" spans="2:4">
      <c r="B6143" s="97" t="str">
        <f t="shared" si="292"/>
        <v>00</v>
      </c>
      <c r="C6143" s="98">
        <f t="shared" si="291"/>
        <v>6142</v>
      </c>
      <c r="D6143" s="97" t="str">
        <f t="shared" si="290"/>
        <v/>
      </c>
    </row>
    <row r="6144" spans="2:4">
      <c r="B6144" s="97" t="str">
        <f t="shared" si="292"/>
        <v>00</v>
      </c>
      <c r="C6144" s="98">
        <f t="shared" si="291"/>
        <v>6143</v>
      </c>
      <c r="D6144" s="97" t="str">
        <f t="shared" si="290"/>
        <v/>
      </c>
    </row>
    <row r="6145" spans="2:4">
      <c r="B6145" s="97" t="str">
        <f t="shared" si="292"/>
        <v>00</v>
      </c>
      <c r="C6145" s="98">
        <f t="shared" si="291"/>
        <v>6144</v>
      </c>
      <c r="D6145" s="97" t="str">
        <f t="shared" si="290"/>
        <v/>
      </c>
    </row>
    <row r="6146" spans="2:4">
      <c r="B6146" s="97" t="str">
        <f t="shared" si="292"/>
        <v>00</v>
      </c>
      <c r="C6146" s="98">
        <f t="shared" si="291"/>
        <v>6145</v>
      </c>
      <c r="D6146" s="97" t="str">
        <f t="shared" ref="D6146:D6209" si="293">IF(A6146&gt;0,CHAR(A6146),"")</f>
        <v/>
      </c>
    </row>
    <row r="6147" spans="2:4">
      <c r="B6147" s="97" t="str">
        <f t="shared" si="292"/>
        <v>00</v>
      </c>
      <c r="C6147" s="98">
        <f t="shared" ref="C6147:C6210" si="294">C6146+1</f>
        <v>6146</v>
      </c>
      <c r="D6147" s="97" t="str">
        <f t="shared" si="293"/>
        <v/>
      </c>
    </row>
    <row r="6148" spans="2:4">
      <c r="B6148" s="97" t="str">
        <f t="shared" ref="B6148:B6211" si="295">DEC2HEX(A6148,2)</f>
        <v>00</v>
      </c>
      <c r="C6148" s="98">
        <f t="shared" si="294"/>
        <v>6147</v>
      </c>
      <c r="D6148" s="97" t="str">
        <f t="shared" si="293"/>
        <v/>
      </c>
    </row>
    <row r="6149" spans="2:4">
      <c r="B6149" s="97" t="str">
        <f t="shared" si="295"/>
        <v>00</v>
      </c>
      <c r="C6149" s="98">
        <f t="shared" si="294"/>
        <v>6148</v>
      </c>
      <c r="D6149" s="97" t="str">
        <f t="shared" si="293"/>
        <v/>
      </c>
    </row>
    <row r="6150" spans="2:4">
      <c r="B6150" s="97" t="str">
        <f t="shared" si="295"/>
        <v>00</v>
      </c>
      <c r="C6150" s="98">
        <f t="shared" si="294"/>
        <v>6149</v>
      </c>
      <c r="D6150" s="97" t="str">
        <f t="shared" si="293"/>
        <v/>
      </c>
    </row>
    <row r="6151" spans="2:4">
      <c r="B6151" s="97" t="str">
        <f t="shared" si="295"/>
        <v>00</v>
      </c>
      <c r="C6151" s="98">
        <f t="shared" si="294"/>
        <v>6150</v>
      </c>
      <c r="D6151" s="97" t="str">
        <f t="shared" si="293"/>
        <v/>
      </c>
    </row>
    <row r="6152" spans="2:4">
      <c r="B6152" s="97" t="str">
        <f t="shared" si="295"/>
        <v>00</v>
      </c>
      <c r="C6152" s="98">
        <f t="shared" si="294"/>
        <v>6151</v>
      </c>
      <c r="D6152" s="97" t="str">
        <f t="shared" si="293"/>
        <v/>
      </c>
    </row>
    <row r="6153" spans="2:4">
      <c r="B6153" s="97" t="str">
        <f t="shared" si="295"/>
        <v>00</v>
      </c>
      <c r="C6153" s="98">
        <f t="shared" si="294"/>
        <v>6152</v>
      </c>
      <c r="D6153" s="97" t="str">
        <f t="shared" si="293"/>
        <v/>
      </c>
    </row>
    <row r="6154" spans="2:4">
      <c r="B6154" s="97" t="str">
        <f t="shared" si="295"/>
        <v>00</v>
      </c>
      <c r="C6154" s="98">
        <f t="shared" si="294"/>
        <v>6153</v>
      </c>
      <c r="D6154" s="97" t="str">
        <f t="shared" si="293"/>
        <v/>
      </c>
    </row>
    <row r="6155" spans="2:4">
      <c r="B6155" s="97" t="str">
        <f t="shared" si="295"/>
        <v>00</v>
      </c>
      <c r="C6155" s="98">
        <f t="shared" si="294"/>
        <v>6154</v>
      </c>
      <c r="D6155" s="97" t="str">
        <f t="shared" si="293"/>
        <v/>
      </c>
    </row>
    <row r="6156" spans="2:4">
      <c r="B6156" s="97" t="str">
        <f t="shared" si="295"/>
        <v>00</v>
      </c>
      <c r="C6156" s="98">
        <f t="shared" si="294"/>
        <v>6155</v>
      </c>
      <c r="D6156" s="97" t="str">
        <f t="shared" si="293"/>
        <v/>
      </c>
    </row>
    <row r="6157" spans="2:4">
      <c r="B6157" s="97" t="str">
        <f t="shared" si="295"/>
        <v>00</v>
      </c>
      <c r="C6157" s="98">
        <f t="shared" si="294"/>
        <v>6156</v>
      </c>
      <c r="D6157" s="97" t="str">
        <f t="shared" si="293"/>
        <v/>
      </c>
    </row>
    <row r="6158" spans="2:4">
      <c r="B6158" s="97" t="str">
        <f t="shared" si="295"/>
        <v>00</v>
      </c>
      <c r="C6158" s="98">
        <f t="shared" si="294"/>
        <v>6157</v>
      </c>
      <c r="D6158" s="97" t="str">
        <f t="shared" si="293"/>
        <v/>
      </c>
    </row>
    <row r="6159" spans="2:4">
      <c r="B6159" s="97" t="str">
        <f t="shared" si="295"/>
        <v>00</v>
      </c>
      <c r="C6159" s="98">
        <f t="shared" si="294"/>
        <v>6158</v>
      </c>
      <c r="D6159" s="97" t="str">
        <f t="shared" si="293"/>
        <v/>
      </c>
    </row>
    <row r="6160" spans="2:4">
      <c r="B6160" s="97" t="str">
        <f t="shared" si="295"/>
        <v>00</v>
      </c>
      <c r="C6160" s="98">
        <f t="shared" si="294"/>
        <v>6159</v>
      </c>
      <c r="D6160" s="97" t="str">
        <f t="shared" si="293"/>
        <v/>
      </c>
    </row>
    <row r="6161" spans="2:4">
      <c r="B6161" s="97" t="str">
        <f t="shared" si="295"/>
        <v>00</v>
      </c>
      <c r="C6161" s="98">
        <f t="shared" si="294"/>
        <v>6160</v>
      </c>
      <c r="D6161" s="97" t="str">
        <f t="shared" si="293"/>
        <v/>
      </c>
    </row>
    <row r="6162" spans="2:4">
      <c r="B6162" s="97" t="str">
        <f t="shared" si="295"/>
        <v>00</v>
      </c>
      <c r="C6162" s="98">
        <f t="shared" si="294"/>
        <v>6161</v>
      </c>
      <c r="D6162" s="97" t="str">
        <f t="shared" si="293"/>
        <v/>
      </c>
    </row>
    <row r="6163" spans="2:4">
      <c r="B6163" s="97" t="str">
        <f t="shared" si="295"/>
        <v>00</v>
      </c>
      <c r="C6163" s="98">
        <f t="shared" si="294"/>
        <v>6162</v>
      </c>
      <c r="D6163" s="97" t="str">
        <f t="shared" si="293"/>
        <v/>
      </c>
    </row>
    <row r="6164" spans="2:4">
      <c r="B6164" s="97" t="str">
        <f t="shared" si="295"/>
        <v>00</v>
      </c>
      <c r="C6164" s="98">
        <f t="shared" si="294"/>
        <v>6163</v>
      </c>
      <c r="D6164" s="97" t="str">
        <f t="shared" si="293"/>
        <v/>
      </c>
    </row>
    <row r="6165" spans="2:4">
      <c r="B6165" s="97" t="str">
        <f t="shared" si="295"/>
        <v>00</v>
      </c>
      <c r="C6165" s="98">
        <f t="shared" si="294"/>
        <v>6164</v>
      </c>
      <c r="D6165" s="97" t="str">
        <f t="shared" si="293"/>
        <v/>
      </c>
    </row>
    <row r="6166" spans="2:4">
      <c r="B6166" s="97" t="str">
        <f t="shared" si="295"/>
        <v>00</v>
      </c>
      <c r="C6166" s="98">
        <f t="shared" si="294"/>
        <v>6165</v>
      </c>
      <c r="D6166" s="97" t="str">
        <f t="shared" si="293"/>
        <v/>
      </c>
    </row>
    <row r="6167" spans="2:4">
      <c r="B6167" s="97" t="str">
        <f t="shared" si="295"/>
        <v>00</v>
      </c>
      <c r="C6167" s="98">
        <f t="shared" si="294"/>
        <v>6166</v>
      </c>
      <c r="D6167" s="97" t="str">
        <f t="shared" si="293"/>
        <v/>
      </c>
    </row>
    <row r="6168" spans="2:4">
      <c r="B6168" s="97" t="str">
        <f t="shared" si="295"/>
        <v>00</v>
      </c>
      <c r="C6168" s="98">
        <f t="shared" si="294"/>
        <v>6167</v>
      </c>
      <c r="D6168" s="97" t="str">
        <f t="shared" si="293"/>
        <v/>
      </c>
    </row>
    <row r="6169" spans="2:4">
      <c r="B6169" s="97" t="str">
        <f t="shared" si="295"/>
        <v>00</v>
      </c>
      <c r="C6169" s="98">
        <f t="shared" si="294"/>
        <v>6168</v>
      </c>
      <c r="D6169" s="97" t="str">
        <f t="shared" si="293"/>
        <v/>
      </c>
    </row>
    <row r="6170" spans="2:4">
      <c r="B6170" s="97" t="str">
        <f t="shared" si="295"/>
        <v>00</v>
      </c>
      <c r="C6170" s="98">
        <f t="shared" si="294"/>
        <v>6169</v>
      </c>
      <c r="D6170" s="97" t="str">
        <f t="shared" si="293"/>
        <v/>
      </c>
    </row>
    <row r="6171" spans="2:4">
      <c r="B6171" s="97" t="str">
        <f t="shared" si="295"/>
        <v>00</v>
      </c>
      <c r="C6171" s="98">
        <f t="shared" si="294"/>
        <v>6170</v>
      </c>
      <c r="D6171" s="97" t="str">
        <f t="shared" si="293"/>
        <v/>
      </c>
    </row>
    <row r="6172" spans="2:4">
      <c r="B6172" s="97" t="str">
        <f t="shared" si="295"/>
        <v>00</v>
      </c>
      <c r="C6172" s="98">
        <f t="shared" si="294"/>
        <v>6171</v>
      </c>
      <c r="D6172" s="97" t="str">
        <f t="shared" si="293"/>
        <v/>
      </c>
    </row>
    <row r="6173" spans="2:4">
      <c r="B6173" s="97" t="str">
        <f t="shared" si="295"/>
        <v>00</v>
      </c>
      <c r="C6173" s="98">
        <f t="shared" si="294"/>
        <v>6172</v>
      </c>
      <c r="D6173" s="97" t="str">
        <f t="shared" si="293"/>
        <v/>
      </c>
    </row>
    <row r="6174" spans="2:4">
      <c r="B6174" s="97" t="str">
        <f t="shared" si="295"/>
        <v>00</v>
      </c>
      <c r="C6174" s="98">
        <f t="shared" si="294"/>
        <v>6173</v>
      </c>
      <c r="D6174" s="97" t="str">
        <f t="shared" si="293"/>
        <v/>
      </c>
    </row>
    <row r="6175" spans="2:4">
      <c r="B6175" s="97" t="str">
        <f t="shared" si="295"/>
        <v>00</v>
      </c>
      <c r="C6175" s="98">
        <f t="shared" si="294"/>
        <v>6174</v>
      </c>
      <c r="D6175" s="97" t="str">
        <f t="shared" si="293"/>
        <v/>
      </c>
    </row>
    <row r="6176" spans="2:4">
      <c r="B6176" s="97" t="str">
        <f t="shared" si="295"/>
        <v>00</v>
      </c>
      <c r="C6176" s="98">
        <f t="shared" si="294"/>
        <v>6175</v>
      </c>
      <c r="D6176" s="97" t="str">
        <f t="shared" si="293"/>
        <v/>
      </c>
    </row>
    <row r="6177" spans="2:4">
      <c r="B6177" s="97" t="str">
        <f t="shared" si="295"/>
        <v>00</v>
      </c>
      <c r="C6177" s="98">
        <f t="shared" si="294"/>
        <v>6176</v>
      </c>
      <c r="D6177" s="97" t="str">
        <f t="shared" si="293"/>
        <v/>
      </c>
    </row>
    <row r="6178" spans="2:4">
      <c r="B6178" s="97" t="str">
        <f t="shared" si="295"/>
        <v>00</v>
      </c>
      <c r="C6178" s="98">
        <f t="shared" si="294"/>
        <v>6177</v>
      </c>
      <c r="D6178" s="97" t="str">
        <f t="shared" si="293"/>
        <v/>
      </c>
    </row>
    <row r="6179" spans="2:4">
      <c r="B6179" s="97" t="str">
        <f t="shared" si="295"/>
        <v>00</v>
      </c>
      <c r="C6179" s="98">
        <f t="shared" si="294"/>
        <v>6178</v>
      </c>
      <c r="D6179" s="97" t="str">
        <f t="shared" si="293"/>
        <v/>
      </c>
    </row>
    <row r="6180" spans="2:4">
      <c r="B6180" s="97" t="str">
        <f t="shared" si="295"/>
        <v>00</v>
      </c>
      <c r="C6180" s="98">
        <f t="shared" si="294"/>
        <v>6179</v>
      </c>
      <c r="D6180" s="97" t="str">
        <f t="shared" si="293"/>
        <v/>
      </c>
    </row>
    <row r="6181" spans="2:4">
      <c r="B6181" s="97" t="str">
        <f t="shared" si="295"/>
        <v>00</v>
      </c>
      <c r="C6181" s="98">
        <f t="shared" si="294"/>
        <v>6180</v>
      </c>
      <c r="D6181" s="97" t="str">
        <f t="shared" si="293"/>
        <v/>
      </c>
    </row>
    <row r="6182" spans="2:4">
      <c r="B6182" s="97" t="str">
        <f t="shared" si="295"/>
        <v>00</v>
      </c>
      <c r="C6182" s="98">
        <f t="shared" si="294"/>
        <v>6181</v>
      </c>
      <c r="D6182" s="97" t="str">
        <f t="shared" si="293"/>
        <v/>
      </c>
    </row>
    <row r="6183" spans="2:4">
      <c r="B6183" s="97" t="str">
        <f t="shared" si="295"/>
        <v>00</v>
      </c>
      <c r="C6183" s="98">
        <f t="shared" si="294"/>
        <v>6182</v>
      </c>
      <c r="D6183" s="97" t="str">
        <f t="shared" si="293"/>
        <v/>
      </c>
    </row>
    <row r="6184" spans="2:4">
      <c r="B6184" s="97" t="str">
        <f t="shared" si="295"/>
        <v>00</v>
      </c>
      <c r="C6184" s="98">
        <f t="shared" si="294"/>
        <v>6183</v>
      </c>
      <c r="D6184" s="97" t="str">
        <f t="shared" si="293"/>
        <v/>
      </c>
    </row>
    <row r="6185" spans="2:4">
      <c r="B6185" s="97" t="str">
        <f t="shared" si="295"/>
        <v>00</v>
      </c>
      <c r="C6185" s="98">
        <f t="shared" si="294"/>
        <v>6184</v>
      </c>
      <c r="D6185" s="97" t="str">
        <f t="shared" si="293"/>
        <v/>
      </c>
    </row>
    <row r="6186" spans="2:4">
      <c r="B6186" s="97" t="str">
        <f t="shared" si="295"/>
        <v>00</v>
      </c>
      <c r="C6186" s="98">
        <f t="shared" si="294"/>
        <v>6185</v>
      </c>
      <c r="D6186" s="97" t="str">
        <f t="shared" si="293"/>
        <v/>
      </c>
    </row>
    <row r="6187" spans="2:4">
      <c r="B6187" s="97" t="str">
        <f t="shared" si="295"/>
        <v>00</v>
      </c>
      <c r="C6187" s="98">
        <f t="shared" si="294"/>
        <v>6186</v>
      </c>
      <c r="D6187" s="97" t="str">
        <f t="shared" si="293"/>
        <v/>
      </c>
    </row>
    <row r="6188" spans="2:4">
      <c r="B6188" s="97" t="str">
        <f t="shared" si="295"/>
        <v>00</v>
      </c>
      <c r="C6188" s="98">
        <f t="shared" si="294"/>
        <v>6187</v>
      </c>
      <c r="D6188" s="97" t="str">
        <f t="shared" si="293"/>
        <v/>
      </c>
    </row>
    <row r="6189" spans="2:4">
      <c r="B6189" s="97" t="str">
        <f t="shared" si="295"/>
        <v>00</v>
      </c>
      <c r="C6189" s="98">
        <f t="shared" si="294"/>
        <v>6188</v>
      </c>
      <c r="D6189" s="97" t="str">
        <f t="shared" si="293"/>
        <v/>
      </c>
    </row>
    <row r="6190" spans="2:4">
      <c r="B6190" s="97" t="str">
        <f t="shared" si="295"/>
        <v>00</v>
      </c>
      <c r="C6190" s="98">
        <f t="shared" si="294"/>
        <v>6189</v>
      </c>
      <c r="D6190" s="97" t="str">
        <f t="shared" si="293"/>
        <v/>
      </c>
    </row>
    <row r="6191" spans="2:4">
      <c r="B6191" s="97" t="str">
        <f t="shared" si="295"/>
        <v>00</v>
      </c>
      <c r="C6191" s="98">
        <f t="shared" si="294"/>
        <v>6190</v>
      </c>
      <c r="D6191" s="97" t="str">
        <f t="shared" si="293"/>
        <v/>
      </c>
    </row>
    <row r="6192" spans="2:4">
      <c r="B6192" s="97" t="str">
        <f t="shared" si="295"/>
        <v>00</v>
      </c>
      <c r="C6192" s="98">
        <f t="shared" si="294"/>
        <v>6191</v>
      </c>
      <c r="D6192" s="97" t="str">
        <f t="shared" si="293"/>
        <v/>
      </c>
    </row>
    <row r="6193" spans="2:4">
      <c r="B6193" s="97" t="str">
        <f t="shared" si="295"/>
        <v>00</v>
      </c>
      <c r="C6193" s="98">
        <f t="shared" si="294"/>
        <v>6192</v>
      </c>
      <c r="D6193" s="97" t="str">
        <f t="shared" si="293"/>
        <v/>
      </c>
    </row>
    <row r="6194" spans="2:4">
      <c r="B6194" s="97" t="str">
        <f t="shared" si="295"/>
        <v>00</v>
      </c>
      <c r="C6194" s="98">
        <f t="shared" si="294"/>
        <v>6193</v>
      </c>
      <c r="D6194" s="97" t="str">
        <f t="shared" si="293"/>
        <v/>
      </c>
    </row>
    <row r="6195" spans="2:4">
      <c r="B6195" s="97" t="str">
        <f t="shared" si="295"/>
        <v>00</v>
      </c>
      <c r="C6195" s="98">
        <f t="shared" si="294"/>
        <v>6194</v>
      </c>
      <c r="D6195" s="97" t="str">
        <f t="shared" si="293"/>
        <v/>
      </c>
    </row>
    <row r="6196" spans="2:4">
      <c r="B6196" s="97" t="str">
        <f t="shared" si="295"/>
        <v>00</v>
      </c>
      <c r="C6196" s="98">
        <f t="shared" si="294"/>
        <v>6195</v>
      </c>
      <c r="D6196" s="97" t="str">
        <f t="shared" si="293"/>
        <v/>
      </c>
    </row>
    <row r="6197" spans="2:4">
      <c r="B6197" s="97" t="str">
        <f t="shared" si="295"/>
        <v>00</v>
      </c>
      <c r="C6197" s="98">
        <f t="shared" si="294"/>
        <v>6196</v>
      </c>
      <c r="D6197" s="97" t="str">
        <f t="shared" si="293"/>
        <v/>
      </c>
    </row>
    <row r="6198" spans="2:4">
      <c r="B6198" s="97" t="str">
        <f t="shared" si="295"/>
        <v>00</v>
      </c>
      <c r="C6198" s="98">
        <f t="shared" si="294"/>
        <v>6197</v>
      </c>
      <c r="D6198" s="97" t="str">
        <f t="shared" si="293"/>
        <v/>
      </c>
    </row>
    <row r="6199" spans="2:4">
      <c r="B6199" s="97" t="str">
        <f t="shared" si="295"/>
        <v>00</v>
      </c>
      <c r="C6199" s="98">
        <f t="shared" si="294"/>
        <v>6198</v>
      </c>
      <c r="D6199" s="97" t="str">
        <f t="shared" si="293"/>
        <v/>
      </c>
    </row>
    <row r="6200" spans="2:4">
      <c r="B6200" s="97" t="str">
        <f t="shared" si="295"/>
        <v>00</v>
      </c>
      <c r="C6200" s="98">
        <f t="shared" si="294"/>
        <v>6199</v>
      </c>
      <c r="D6200" s="97" t="str">
        <f t="shared" si="293"/>
        <v/>
      </c>
    </row>
    <row r="6201" spans="2:4">
      <c r="B6201" s="97" t="str">
        <f t="shared" si="295"/>
        <v>00</v>
      </c>
      <c r="C6201" s="98">
        <f t="shared" si="294"/>
        <v>6200</v>
      </c>
      <c r="D6201" s="97" t="str">
        <f t="shared" si="293"/>
        <v/>
      </c>
    </row>
    <row r="6202" spans="2:4">
      <c r="B6202" s="97" t="str">
        <f t="shared" si="295"/>
        <v>00</v>
      </c>
      <c r="C6202" s="98">
        <f t="shared" si="294"/>
        <v>6201</v>
      </c>
      <c r="D6202" s="97" t="str">
        <f t="shared" si="293"/>
        <v/>
      </c>
    </row>
    <row r="6203" spans="2:4">
      <c r="B6203" s="97" t="str">
        <f t="shared" si="295"/>
        <v>00</v>
      </c>
      <c r="C6203" s="98">
        <f t="shared" si="294"/>
        <v>6202</v>
      </c>
      <c r="D6203" s="97" t="str">
        <f t="shared" si="293"/>
        <v/>
      </c>
    </row>
    <row r="6204" spans="2:4">
      <c r="B6204" s="97" t="str">
        <f t="shared" si="295"/>
        <v>00</v>
      </c>
      <c r="C6204" s="98">
        <f t="shared" si="294"/>
        <v>6203</v>
      </c>
      <c r="D6204" s="97" t="str">
        <f t="shared" si="293"/>
        <v/>
      </c>
    </row>
    <row r="6205" spans="2:4">
      <c r="B6205" s="97" t="str">
        <f t="shared" si="295"/>
        <v>00</v>
      </c>
      <c r="C6205" s="98">
        <f t="shared" si="294"/>
        <v>6204</v>
      </c>
      <c r="D6205" s="97" t="str">
        <f t="shared" si="293"/>
        <v/>
      </c>
    </row>
    <row r="6206" spans="2:4">
      <c r="B6206" s="97" t="str">
        <f t="shared" si="295"/>
        <v>00</v>
      </c>
      <c r="C6206" s="98">
        <f t="shared" si="294"/>
        <v>6205</v>
      </c>
      <c r="D6206" s="97" t="str">
        <f t="shared" si="293"/>
        <v/>
      </c>
    </row>
    <row r="6207" spans="2:4">
      <c r="B6207" s="97" t="str">
        <f t="shared" si="295"/>
        <v>00</v>
      </c>
      <c r="C6207" s="98">
        <f t="shared" si="294"/>
        <v>6206</v>
      </c>
      <c r="D6207" s="97" t="str">
        <f t="shared" si="293"/>
        <v/>
      </c>
    </row>
    <row r="6208" spans="2:4">
      <c r="B6208" s="97" t="str">
        <f t="shared" si="295"/>
        <v>00</v>
      </c>
      <c r="C6208" s="98">
        <f t="shared" si="294"/>
        <v>6207</v>
      </c>
      <c r="D6208" s="97" t="str">
        <f t="shared" si="293"/>
        <v/>
      </c>
    </row>
    <row r="6209" spans="2:4">
      <c r="B6209" s="97" t="str">
        <f t="shared" si="295"/>
        <v>00</v>
      </c>
      <c r="C6209" s="98">
        <f t="shared" si="294"/>
        <v>6208</v>
      </c>
      <c r="D6209" s="97" t="str">
        <f t="shared" si="293"/>
        <v/>
      </c>
    </row>
    <row r="6210" spans="2:4">
      <c r="B6210" s="97" t="str">
        <f t="shared" si="295"/>
        <v>00</v>
      </c>
      <c r="C6210" s="98">
        <f t="shared" si="294"/>
        <v>6209</v>
      </c>
      <c r="D6210" s="97" t="str">
        <f t="shared" ref="D6210:D6273" si="296">IF(A6210&gt;0,CHAR(A6210),"")</f>
        <v/>
      </c>
    </row>
    <row r="6211" spans="2:4">
      <c r="B6211" s="97" t="str">
        <f t="shared" si="295"/>
        <v>00</v>
      </c>
      <c r="C6211" s="98">
        <f t="shared" ref="C6211:C6274" si="297">C6210+1</f>
        <v>6210</v>
      </c>
      <c r="D6211" s="97" t="str">
        <f t="shared" si="296"/>
        <v/>
      </c>
    </row>
    <row r="6212" spans="2:4">
      <c r="B6212" s="97" t="str">
        <f t="shared" ref="B6212:B6275" si="298">DEC2HEX(A6212,2)</f>
        <v>00</v>
      </c>
      <c r="C6212" s="98">
        <f t="shared" si="297"/>
        <v>6211</v>
      </c>
      <c r="D6212" s="97" t="str">
        <f t="shared" si="296"/>
        <v/>
      </c>
    </row>
    <row r="6213" spans="2:4">
      <c r="B6213" s="97" t="str">
        <f t="shared" si="298"/>
        <v>00</v>
      </c>
      <c r="C6213" s="98">
        <f t="shared" si="297"/>
        <v>6212</v>
      </c>
      <c r="D6213" s="97" t="str">
        <f t="shared" si="296"/>
        <v/>
      </c>
    </row>
    <row r="6214" spans="2:4">
      <c r="B6214" s="97" t="str">
        <f t="shared" si="298"/>
        <v>00</v>
      </c>
      <c r="C6214" s="98">
        <f t="shared" si="297"/>
        <v>6213</v>
      </c>
      <c r="D6214" s="97" t="str">
        <f t="shared" si="296"/>
        <v/>
      </c>
    </row>
    <row r="6215" spans="2:4">
      <c r="B6215" s="97" t="str">
        <f t="shared" si="298"/>
        <v>00</v>
      </c>
      <c r="C6215" s="98">
        <f t="shared" si="297"/>
        <v>6214</v>
      </c>
      <c r="D6215" s="97" t="str">
        <f t="shared" si="296"/>
        <v/>
      </c>
    </row>
    <row r="6216" spans="2:4">
      <c r="B6216" s="97" t="str">
        <f t="shared" si="298"/>
        <v>00</v>
      </c>
      <c r="C6216" s="98">
        <f t="shared" si="297"/>
        <v>6215</v>
      </c>
      <c r="D6216" s="97" t="str">
        <f t="shared" si="296"/>
        <v/>
      </c>
    </row>
    <row r="6217" spans="2:4">
      <c r="B6217" s="97" t="str">
        <f t="shared" si="298"/>
        <v>00</v>
      </c>
      <c r="C6217" s="98">
        <f t="shared" si="297"/>
        <v>6216</v>
      </c>
      <c r="D6217" s="97" t="str">
        <f t="shared" si="296"/>
        <v/>
      </c>
    </row>
    <row r="6218" spans="2:4">
      <c r="B6218" s="97" t="str">
        <f t="shared" si="298"/>
        <v>00</v>
      </c>
      <c r="C6218" s="98">
        <f t="shared" si="297"/>
        <v>6217</v>
      </c>
      <c r="D6218" s="97" t="str">
        <f t="shared" si="296"/>
        <v/>
      </c>
    </row>
    <row r="6219" spans="2:4">
      <c r="B6219" s="97" t="str">
        <f t="shared" si="298"/>
        <v>00</v>
      </c>
      <c r="C6219" s="98">
        <f t="shared" si="297"/>
        <v>6218</v>
      </c>
      <c r="D6219" s="97" t="str">
        <f t="shared" si="296"/>
        <v/>
      </c>
    </row>
    <row r="6220" spans="2:4">
      <c r="B6220" s="97" t="str">
        <f t="shared" si="298"/>
        <v>00</v>
      </c>
      <c r="C6220" s="98">
        <f t="shared" si="297"/>
        <v>6219</v>
      </c>
      <c r="D6220" s="97" t="str">
        <f t="shared" si="296"/>
        <v/>
      </c>
    </row>
    <row r="6221" spans="2:4">
      <c r="B6221" s="97" t="str">
        <f t="shared" si="298"/>
        <v>00</v>
      </c>
      <c r="C6221" s="98">
        <f t="shared" si="297"/>
        <v>6220</v>
      </c>
      <c r="D6221" s="97" t="str">
        <f t="shared" si="296"/>
        <v/>
      </c>
    </row>
    <row r="6222" spans="2:4">
      <c r="B6222" s="97" t="str">
        <f t="shared" si="298"/>
        <v>00</v>
      </c>
      <c r="C6222" s="98">
        <f t="shared" si="297"/>
        <v>6221</v>
      </c>
      <c r="D6222" s="97" t="str">
        <f t="shared" si="296"/>
        <v/>
      </c>
    </row>
    <row r="6223" spans="2:4">
      <c r="B6223" s="97" t="str">
        <f t="shared" si="298"/>
        <v>00</v>
      </c>
      <c r="C6223" s="98">
        <f t="shared" si="297"/>
        <v>6222</v>
      </c>
      <c r="D6223" s="97" t="str">
        <f t="shared" si="296"/>
        <v/>
      </c>
    </row>
    <row r="6224" spans="2:4">
      <c r="B6224" s="97" t="str">
        <f t="shared" si="298"/>
        <v>00</v>
      </c>
      <c r="C6224" s="98">
        <f t="shared" si="297"/>
        <v>6223</v>
      </c>
      <c r="D6224" s="97" t="str">
        <f t="shared" si="296"/>
        <v/>
      </c>
    </row>
    <row r="6225" spans="2:4">
      <c r="B6225" s="97" t="str">
        <f t="shared" si="298"/>
        <v>00</v>
      </c>
      <c r="C6225" s="98">
        <f t="shared" si="297"/>
        <v>6224</v>
      </c>
      <c r="D6225" s="97" t="str">
        <f t="shared" si="296"/>
        <v/>
      </c>
    </row>
    <row r="6226" spans="2:4">
      <c r="B6226" s="97" t="str">
        <f t="shared" si="298"/>
        <v>00</v>
      </c>
      <c r="C6226" s="98">
        <f t="shared" si="297"/>
        <v>6225</v>
      </c>
      <c r="D6226" s="97" t="str">
        <f t="shared" si="296"/>
        <v/>
      </c>
    </row>
    <row r="6227" spans="2:4">
      <c r="B6227" s="97" t="str">
        <f t="shared" si="298"/>
        <v>00</v>
      </c>
      <c r="C6227" s="98">
        <f t="shared" si="297"/>
        <v>6226</v>
      </c>
      <c r="D6227" s="97" t="str">
        <f t="shared" si="296"/>
        <v/>
      </c>
    </row>
    <row r="6228" spans="2:4">
      <c r="B6228" s="97" t="str">
        <f t="shared" si="298"/>
        <v>00</v>
      </c>
      <c r="C6228" s="98">
        <f t="shared" si="297"/>
        <v>6227</v>
      </c>
      <c r="D6228" s="97" t="str">
        <f t="shared" si="296"/>
        <v/>
      </c>
    </row>
    <row r="6229" spans="2:4">
      <c r="B6229" s="97" t="str">
        <f t="shared" si="298"/>
        <v>00</v>
      </c>
      <c r="C6229" s="98">
        <f t="shared" si="297"/>
        <v>6228</v>
      </c>
      <c r="D6229" s="97" t="str">
        <f t="shared" si="296"/>
        <v/>
      </c>
    </row>
    <row r="6230" spans="2:4">
      <c r="B6230" s="97" t="str">
        <f t="shared" si="298"/>
        <v>00</v>
      </c>
      <c r="C6230" s="98">
        <f t="shared" si="297"/>
        <v>6229</v>
      </c>
      <c r="D6230" s="97" t="str">
        <f t="shared" si="296"/>
        <v/>
      </c>
    </row>
    <row r="6231" spans="2:4">
      <c r="B6231" s="97" t="str">
        <f t="shared" si="298"/>
        <v>00</v>
      </c>
      <c r="C6231" s="98">
        <f t="shared" si="297"/>
        <v>6230</v>
      </c>
      <c r="D6231" s="97" t="str">
        <f t="shared" si="296"/>
        <v/>
      </c>
    </row>
    <row r="6232" spans="2:4">
      <c r="B6232" s="97" t="str">
        <f t="shared" si="298"/>
        <v>00</v>
      </c>
      <c r="C6232" s="98">
        <f t="shared" si="297"/>
        <v>6231</v>
      </c>
      <c r="D6232" s="97" t="str">
        <f t="shared" si="296"/>
        <v/>
      </c>
    </row>
    <row r="6233" spans="2:4">
      <c r="B6233" s="97" t="str">
        <f t="shared" si="298"/>
        <v>00</v>
      </c>
      <c r="C6233" s="98">
        <f t="shared" si="297"/>
        <v>6232</v>
      </c>
      <c r="D6233" s="97" t="str">
        <f t="shared" si="296"/>
        <v/>
      </c>
    </row>
    <row r="6234" spans="2:4">
      <c r="B6234" s="97" t="str">
        <f t="shared" si="298"/>
        <v>00</v>
      </c>
      <c r="C6234" s="98">
        <f t="shared" si="297"/>
        <v>6233</v>
      </c>
      <c r="D6234" s="97" t="str">
        <f t="shared" si="296"/>
        <v/>
      </c>
    </row>
    <row r="6235" spans="2:4">
      <c r="B6235" s="97" t="str">
        <f t="shared" si="298"/>
        <v>00</v>
      </c>
      <c r="C6235" s="98">
        <f t="shared" si="297"/>
        <v>6234</v>
      </c>
      <c r="D6235" s="97" t="str">
        <f t="shared" si="296"/>
        <v/>
      </c>
    </row>
    <row r="6236" spans="2:4">
      <c r="B6236" s="97" t="str">
        <f t="shared" si="298"/>
        <v>00</v>
      </c>
      <c r="C6236" s="98">
        <f t="shared" si="297"/>
        <v>6235</v>
      </c>
      <c r="D6236" s="97" t="str">
        <f t="shared" si="296"/>
        <v/>
      </c>
    </row>
    <row r="6237" spans="2:4">
      <c r="B6237" s="97" t="str">
        <f t="shared" si="298"/>
        <v>00</v>
      </c>
      <c r="C6237" s="98">
        <f t="shared" si="297"/>
        <v>6236</v>
      </c>
      <c r="D6237" s="97" t="str">
        <f t="shared" si="296"/>
        <v/>
      </c>
    </row>
    <row r="6238" spans="2:4">
      <c r="B6238" s="97" t="str">
        <f t="shared" si="298"/>
        <v>00</v>
      </c>
      <c r="C6238" s="98">
        <f t="shared" si="297"/>
        <v>6237</v>
      </c>
      <c r="D6238" s="97" t="str">
        <f t="shared" si="296"/>
        <v/>
      </c>
    </row>
    <row r="6239" spans="2:4">
      <c r="B6239" s="97" t="str">
        <f t="shared" si="298"/>
        <v>00</v>
      </c>
      <c r="C6239" s="98">
        <f t="shared" si="297"/>
        <v>6238</v>
      </c>
      <c r="D6239" s="97" t="str">
        <f t="shared" si="296"/>
        <v/>
      </c>
    </row>
    <row r="6240" spans="2:4">
      <c r="B6240" s="97" t="str">
        <f t="shared" si="298"/>
        <v>00</v>
      </c>
      <c r="C6240" s="98">
        <f t="shared" si="297"/>
        <v>6239</v>
      </c>
      <c r="D6240" s="97" t="str">
        <f t="shared" si="296"/>
        <v/>
      </c>
    </row>
    <row r="6241" spans="2:4">
      <c r="B6241" s="97" t="str">
        <f t="shared" si="298"/>
        <v>00</v>
      </c>
      <c r="C6241" s="98">
        <f t="shared" si="297"/>
        <v>6240</v>
      </c>
      <c r="D6241" s="97" t="str">
        <f t="shared" si="296"/>
        <v/>
      </c>
    </row>
    <row r="6242" spans="2:4">
      <c r="B6242" s="97" t="str">
        <f t="shared" si="298"/>
        <v>00</v>
      </c>
      <c r="C6242" s="98">
        <f t="shared" si="297"/>
        <v>6241</v>
      </c>
      <c r="D6242" s="97" t="str">
        <f t="shared" si="296"/>
        <v/>
      </c>
    </row>
    <row r="6243" spans="2:4">
      <c r="B6243" s="97" t="str">
        <f t="shared" si="298"/>
        <v>00</v>
      </c>
      <c r="C6243" s="98">
        <f t="shared" si="297"/>
        <v>6242</v>
      </c>
      <c r="D6243" s="97" t="str">
        <f t="shared" si="296"/>
        <v/>
      </c>
    </row>
    <row r="6244" spans="2:4">
      <c r="B6244" s="97" t="str">
        <f t="shared" si="298"/>
        <v>00</v>
      </c>
      <c r="C6244" s="98">
        <f t="shared" si="297"/>
        <v>6243</v>
      </c>
      <c r="D6244" s="97" t="str">
        <f t="shared" si="296"/>
        <v/>
      </c>
    </row>
    <row r="6245" spans="2:4">
      <c r="B6245" s="97" t="str">
        <f t="shared" si="298"/>
        <v>00</v>
      </c>
      <c r="C6245" s="98">
        <f t="shared" si="297"/>
        <v>6244</v>
      </c>
      <c r="D6245" s="97" t="str">
        <f t="shared" si="296"/>
        <v/>
      </c>
    </row>
    <row r="6246" spans="2:4">
      <c r="B6246" s="97" t="str">
        <f t="shared" si="298"/>
        <v>00</v>
      </c>
      <c r="C6246" s="98">
        <f t="shared" si="297"/>
        <v>6245</v>
      </c>
      <c r="D6246" s="97" t="str">
        <f t="shared" si="296"/>
        <v/>
      </c>
    </row>
    <row r="6247" spans="2:4">
      <c r="B6247" s="97" t="str">
        <f t="shared" si="298"/>
        <v>00</v>
      </c>
      <c r="C6247" s="98">
        <f t="shared" si="297"/>
        <v>6246</v>
      </c>
      <c r="D6247" s="97" t="str">
        <f t="shared" si="296"/>
        <v/>
      </c>
    </row>
    <row r="6248" spans="2:4">
      <c r="B6248" s="97" t="str">
        <f t="shared" si="298"/>
        <v>00</v>
      </c>
      <c r="C6248" s="98">
        <f t="shared" si="297"/>
        <v>6247</v>
      </c>
      <c r="D6248" s="97" t="str">
        <f t="shared" si="296"/>
        <v/>
      </c>
    </row>
    <row r="6249" spans="2:4">
      <c r="B6249" s="97" t="str">
        <f t="shared" si="298"/>
        <v>00</v>
      </c>
      <c r="C6249" s="98">
        <f t="shared" si="297"/>
        <v>6248</v>
      </c>
      <c r="D6249" s="97" t="str">
        <f t="shared" si="296"/>
        <v/>
      </c>
    </row>
    <row r="6250" spans="2:4">
      <c r="B6250" s="97" t="str">
        <f t="shared" si="298"/>
        <v>00</v>
      </c>
      <c r="C6250" s="98">
        <f t="shared" si="297"/>
        <v>6249</v>
      </c>
      <c r="D6250" s="97" t="str">
        <f t="shared" si="296"/>
        <v/>
      </c>
    </row>
    <row r="6251" spans="2:4">
      <c r="B6251" s="97" t="str">
        <f t="shared" si="298"/>
        <v>00</v>
      </c>
      <c r="C6251" s="98">
        <f t="shared" si="297"/>
        <v>6250</v>
      </c>
      <c r="D6251" s="97" t="str">
        <f t="shared" si="296"/>
        <v/>
      </c>
    </row>
    <row r="6252" spans="2:4">
      <c r="B6252" s="97" t="str">
        <f t="shared" si="298"/>
        <v>00</v>
      </c>
      <c r="C6252" s="98">
        <f t="shared" si="297"/>
        <v>6251</v>
      </c>
      <c r="D6252" s="97" t="str">
        <f t="shared" si="296"/>
        <v/>
      </c>
    </row>
    <row r="6253" spans="2:4">
      <c r="B6253" s="97" t="str">
        <f t="shared" si="298"/>
        <v>00</v>
      </c>
      <c r="C6253" s="98">
        <f t="shared" si="297"/>
        <v>6252</v>
      </c>
      <c r="D6253" s="97" t="str">
        <f t="shared" si="296"/>
        <v/>
      </c>
    </row>
    <row r="6254" spans="2:4">
      <c r="B6254" s="97" t="str">
        <f t="shared" si="298"/>
        <v>00</v>
      </c>
      <c r="C6254" s="98">
        <f t="shared" si="297"/>
        <v>6253</v>
      </c>
      <c r="D6254" s="97" t="str">
        <f t="shared" si="296"/>
        <v/>
      </c>
    </row>
    <row r="6255" spans="2:4">
      <c r="B6255" s="97" t="str">
        <f t="shared" si="298"/>
        <v>00</v>
      </c>
      <c r="C6255" s="98">
        <f t="shared" si="297"/>
        <v>6254</v>
      </c>
      <c r="D6255" s="97" t="str">
        <f t="shared" si="296"/>
        <v/>
      </c>
    </row>
    <row r="6256" spans="2:4">
      <c r="B6256" s="97" t="str">
        <f t="shared" si="298"/>
        <v>00</v>
      </c>
      <c r="C6256" s="98">
        <f t="shared" si="297"/>
        <v>6255</v>
      </c>
      <c r="D6256" s="97" t="str">
        <f t="shared" si="296"/>
        <v/>
      </c>
    </row>
    <row r="6257" spans="2:4">
      <c r="B6257" s="97" t="str">
        <f t="shared" si="298"/>
        <v>00</v>
      </c>
      <c r="C6257" s="98">
        <f t="shared" si="297"/>
        <v>6256</v>
      </c>
      <c r="D6257" s="97" t="str">
        <f t="shared" si="296"/>
        <v/>
      </c>
    </row>
    <row r="6258" spans="2:4">
      <c r="B6258" s="97" t="str">
        <f t="shared" si="298"/>
        <v>00</v>
      </c>
      <c r="C6258" s="98">
        <f t="shared" si="297"/>
        <v>6257</v>
      </c>
      <c r="D6258" s="97" t="str">
        <f t="shared" si="296"/>
        <v/>
      </c>
    </row>
    <row r="6259" spans="2:4">
      <c r="B6259" s="97" t="str">
        <f t="shared" si="298"/>
        <v>00</v>
      </c>
      <c r="C6259" s="98">
        <f t="shared" si="297"/>
        <v>6258</v>
      </c>
      <c r="D6259" s="97" t="str">
        <f t="shared" si="296"/>
        <v/>
      </c>
    </row>
    <row r="6260" spans="2:4">
      <c r="B6260" s="97" t="str">
        <f t="shared" si="298"/>
        <v>00</v>
      </c>
      <c r="C6260" s="98">
        <f t="shared" si="297"/>
        <v>6259</v>
      </c>
      <c r="D6260" s="97" t="str">
        <f t="shared" si="296"/>
        <v/>
      </c>
    </row>
    <row r="6261" spans="2:4">
      <c r="B6261" s="97" t="str">
        <f t="shared" si="298"/>
        <v>00</v>
      </c>
      <c r="C6261" s="98">
        <f t="shared" si="297"/>
        <v>6260</v>
      </c>
      <c r="D6261" s="97" t="str">
        <f t="shared" si="296"/>
        <v/>
      </c>
    </row>
    <row r="6262" spans="2:4">
      <c r="B6262" s="97" t="str">
        <f t="shared" si="298"/>
        <v>00</v>
      </c>
      <c r="C6262" s="98">
        <f t="shared" si="297"/>
        <v>6261</v>
      </c>
      <c r="D6262" s="97" t="str">
        <f t="shared" si="296"/>
        <v/>
      </c>
    </row>
    <row r="6263" spans="2:4">
      <c r="B6263" s="97" t="str">
        <f t="shared" si="298"/>
        <v>00</v>
      </c>
      <c r="C6263" s="98">
        <f t="shared" si="297"/>
        <v>6262</v>
      </c>
      <c r="D6263" s="97" t="str">
        <f t="shared" si="296"/>
        <v/>
      </c>
    </row>
    <row r="6264" spans="2:4">
      <c r="B6264" s="97" t="str">
        <f t="shared" si="298"/>
        <v>00</v>
      </c>
      <c r="C6264" s="98">
        <f t="shared" si="297"/>
        <v>6263</v>
      </c>
      <c r="D6264" s="97" t="str">
        <f t="shared" si="296"/>
        <v/>
      </c>
    </row>
    <row r="6265" spans="2:4">
      <c r="B6265" s="97" t="str">
        <f t="shared" si="298"/>
        <v>00</v>
      </c>
      <c r="C6265" s="98">
        <f t="shared" si="297"/>
        <v>6264</v>
      </c>
      <c r="D6265" s="97" t="str">
        <f t="shared" si="296"/>
        <v/>
      </c>
    </row>
    <row r="6266" spans="2:4">
      <c r="B6266" s="97" t="str">
        <f t="shared" si="298"/>
        <v>00</v>
      </c>
      <c r="C6266" s="98">
        <f t="shared" si="297"/>
        <v>6265</v>
      </c>
      <c r="D6266" s="97" t="str">
        <f t="shared" si="296"/>
        <v/>
      </c>
    </row>
    <row r="6267" spans="2:4">
      <c r="B6267" s="97" t="str">
        <f t="shared" si="298"/>
        <v>00</v>
      </c>
      <c r="C6267" s="98">
        <f t="shared" si="297"/>
        <v>6266</v>
      </c>
      <c r="D6267" s="97" t="str">
        <f t="shared" si="296"/>
        <v/>
      </c>
    </row>
    <row r="6268" spans="2:4">
      <c r="B6268" s="97" t="str">
        <f t="shared" si="298"/>
        <v>00</v>
      </c>
      <c r="C6268" s="98">
        <f t="shared" si="297"/>
        <v>6267</v>
      </c>
      <c r="D6268" s="97" t="str">
        <f t="shared" si="296"/>
        <v/>
      </c>
    </row>
    <row r="6269" spans="2:4">
      <c r="B6269" s="97" t="str">
        <f t="shared" si="298"/>
        <v>00</v>
      </c>
      <c r="C6269" s="98">
        <f t="shared" si="297"/>
        <v>6268</v>
      </c>
      <c r="D6269" s="97" t="str">
        <f t="shared" si="296"/>
        <v/>
      </c>
    </row>
    <row r="6270" spans="2:4">
      <c r="B6270" s="97" t="str">
        <f t="shared" si="298"/>
        <v>00</v>
      </c>
      <c r="C6270" s="98">
        <f t="shared" si="297"/>
        <v>6269</v>
      </c>
      <c r="D6270" s="97" t="str">
        <f t="shared" si="296"/>
        <v/>
      </c>
    </row>
    <row r="6271" spans="2:4">
      <c r="B6271" s="97" t="str">
        <f t="shared" si="298"/>
        <v>00</v>
      </c>
      <c r="C6271" s="98">
        <f t="shared" si="297"/>
        <v>6270</v>
      </c>
      <c r="D6271" s="97" t="str">
        <f t="shared" si="296"/>
        <v/>
      </c>
    </row>
    <row r="6272" spans="2:4">
      <c r="B6272" s="97" t="str">
        <f t="shared" si="298"/>
        <v>00</v>
      </c>
      <c r="C6272" s="98">
        <f t="shared" si="297"/>
        <v>6271</v>
      </c>
      <c r="D6272" s="97" t="str">
        <f t="shared" si="296"/>
        <v/>
      </c>
    </row>
    <row r="6273" spans="2:4">
      <c r="B6273" s="97" t="str">
        <f t="shared" si="298"/>
        <v>00</v>
      </c>
      <c r="C6273" s="98">
        <f t="shared" si="297"/>
        <v>6272</v>
      </c>
      <c r="D6273" s="97" t="str">
        <f t="shared" si="296"/>
        <v/>
      </c>
    </row>
    <row r="6274" spans="2:4">
      <c r="B6274" s="97" t="str">
        <f t="shared" si="298"/>
        <v>00</v>
      </c>
      <c r="C6274" s="98">
        <f t="shared" si="297"/>
        <v>6273</v>
      </c>
      <c r="D6274" s="97" t="str">
        <f t="shared" ref="D6274:D6337" si="299">IF(A6274&gt;0,CHAR(A6274),"")</f>
        <v/>
      </c>
    </row>
    <row r="6275" spans="2:4">
      <c r="B6275" s="97" t="str">
        <f t="shared" si="298"/>
        <v>00</v>
      </c>
      <c r="C6275" s="98">
        <f t="shared" ref="C6275:C6338" si="300">C6274+1</f>
        <v>6274</v>
      </c>
      <c r="D6275" s="97" t="str">
        <f t="shared" si="299"/>
        <v/>
      </c>
    </row>
    <row r="6276" spans="2:4">
      <c r="B6276" s="97" t="str">
        <f t="shared" ref="B6276:B6339" si="301">DEC2HEX(A6276,2)</f>
        <v>00</v>
      </c>
      <c r="C6276" s="98">
        <f t="shared" si="300"/>
        <v>6275</v>
      </c>
      <c r="D6276" s="97" t="str">
        <f t="shared" si="299"/>
        <v/>
      </c>
    </row>
    <row r="6277" spans="2:4">
      <c r="B6277" s="97" t="str">
        <f t="shared" si="301"/>
        <v>00</v>
      </c>
      <c r="C6277" s="98">
        <f t="shared" si="300"/>
        <v>6276</v>
      </c>
      <c r="D6277" s="97" t="str">
        <f t="shared" si="299"/>
        <v/>
      </c>
    </row>
    <row r="6278" spans="2:4">
      <c r="B6278" s="97" t="str">
        <f t="shared" si="301"/>
        <v>00</v>
      </c>
      <c r="C6278" s="98">
        <f t="shared" si="300"/>
        <v>6277</v>
      </c>
      <c r="D6278" s="97" t="str">
        <f t="shared" si="299"/>
        <v/>
      </c>
    </row>
    <row r="6279" spans="2:4">
      <c r="B6279" s="97" t="str">
        <f t="shared" si="301"/>
        <v>00</v>
      </c>
      <c r="C6279" s="98">
        <f t="shared" si="300"/>
        <v>6278</v>
      </c>
      <c r="D6279" s="97" t="str">
        <f t="shared" si="299"/>
        <v/>
      </c>
    </row>
    <row r="6280" spans="2:4">
      <c r="B6280" s="97" t="str">
        <f t="shared" si="301"/>
        <v>00</v>
      </c>
      <c r="C6280" s="98">
        <f t="shared" si="300"/>
        <v>6279</v>
      </c>
      <c r="D6280" s="97" t="str">
        <f t="shared" si="299"/>
        <v/>
      </c>
    </row>
    <row r="6281" spans="2:4">
      <c r="B6281" s="97" t="str">
        <f t="shared" si="301"/>
        <v>00</v>
      </c>
      <c r="C6281" s="98">
        <f t="shared" si="300"/>
        <v>6280</v>
      </c>
      <c r="D6281" s="97" t="str">
        <f t="shared" si="299"/>
        <v/>
      </c>
    </row>
    <row r="6282" spans="2:4">
      <c r="B6282" s="97" t="str">
        <f t="shared" si="301"/>
        <v>00</v>
      </c>
      <c r="C6282" s="98">
        <f t="shared" si="300"/>
        <v>6281</v>
      </c>
      <c r="D6282" s="97" t="str">
        <f t="shared" si="299"/>
        <v/>
      </c>
    </row>
    <row r="6283" spans="2:4">
      <c r="B6283" s="97" t="str">
        <f t="shared" si="301"/>
        <v>00</v>
      </c>
      <c r="C6283" s="98">
        <f t="shared" si="300"/>
        <v>6282</v>
      </c>
      <c r="D6283" s="97" t="str">
        <f t="shared" si="299"/>
        <v/>
      </c>
    </row>
    <row r="6284" spans="2:4">
      <c r="B6284" s="97" t="str">
        <f t="shared" si="301"/>
        <v>00</v>
      </c>
      <c r="C6284" s="98">
        <f t="shared" si="300"/>
        <v>6283</v>
      </c>
      <c r="D6284" s="97" t="str">
        <f t="shared" si="299"/>
        <v/>
      </c>
    </row>
    <row r="6285" spans="2:4">
      <c r="B6285" s="97" t="str">
        <f t="shared" si="301"/>
        <v>00</v>
      </c>
      <c r="C6285" s="98">
        <f t="shared" si="300"/>
        <v>6284</v>
      </c>
      <c r="D6285" s="97" t="str">
        <f t="shared" si="299"/>
        <v/>
      </c>
    </row>
    <row r="6286" spans="2:4">
      <c r="B6286" s="97" t="str">
        <f t="shared" si="301"/>
        <v>00</v>
      </c>
      <c r="C6286" s="98">
        <f t="shared" si="300"/>
        <v>6285</v>
      </c>
      <c r="D6286" s="97" t="str">
        <f t="shared" si="299"/>
        <v/>
      </c>
    </row>
    <row r="6287" spans="2:4">
      <c r="B6287" s="97" t="str">
        <f t="shared" si="301"/>
        <v>00</v>
      </c>
      <c r="C6287" s="98">
        <f t="shared" si="300"/>
        <v>6286</v>
      </c>
      <c r="D6287" s="97" t="str">
        <f t="shared" si="299"/>
        <v/>
      </c>
    </row>
    <row r="6288" spans="2:4">
      <c r="B6288" s="97" t="str">
        <f t="shared" si="301"/>
        <v>00</v>
      </c>
      <c r="C6288" s="98">
        <f t="shared" si="300"/>
        <v>6287</v>
      </c>
      <c r="D6288" s="97" t="str">
        <f t="shared" si="299"/>
        <v/>
      </c>
    </row>
    <row r="6289" spans="2:4">
      <c r="B6289" s="97" t="str">
        <f t="shared" si="301"/>
        <v>00</v>
      </c>
      <c r="C6289" s="98">
        <f t="shared" si="300"/>
        <v>6288</v>
      </c>
      <c r="D6289" s="97" t="str">
        <f t="shared" si="299"/>
        <v/>
      </c>
    </row>
    <row r="6290" spans="2:4">
      <c r="B6290" s="97" t="str">
        <f t="shared" si="301"/>
        <v>00</v>
      </c>
      <c r="C6290" s="98">
        <f t="shared" si="300"/>
        <v>6289</v>
      </c>
      <c r="D6290" s="97" t="str">
        <f t="shared" si="299"/>
        <v/>
      </c>
    </row>
    <row r="6291" spans="2:4">
      <c r="B6291" s="97" t="str">
        <f t="shared" si="301"/>
        <v>00</v>
      </c>
      <c r="C6291" s="98">
        <f t="shared" si="300"/>
        <v>6290</v>
      </c>
      <c r="D6291" s="97" t="str">
        <f t="shared" si="299"/>
        <v/>
      </c>
    </row>
    <row r="6292" spans="2:4">
      <c r="B6292" s="97" t="str">
        <f t="shared" si="301"/>
        <v>00</v>
      </c>
      <c r="C6292" s="98">
        <f t="shared" si="300"/>
        <v>6291</v>
      </c>
      <c r="D6292" s="97" t="str">
        <f t="shared" si="299"/>
        <v/>
      </c>
    </row>
    <row r="6293" spans="2:4">
      <c r="B6293" s="97" t="str">
        <f t="shared" si="301"/>
        <v>00</v>
      </c>
      <c r="C6293" s="98">
        <f t="shared" si="300"/>
        <v>6292</v>
      </c>
      <c r="D6293" s="97" t="str">
        <f t="shared" si="299"/>
        <v/>
      </c>
    </row>
    <row r="6294" spans="2:4">
      <c r="B6294" s="97" t="str">
        <f t="shared" si="301"/>
        <v>00</v>
      </c>
      <c r="C6294" s="98">
        <f t="shared" si="300"/>
        <v>6293</v>
      </c>
      <c r="D6294" s="97" t="str">
        <f t="shared" si="299"/>
        <v/>
      </c>
    </row>
    <row r="6295" spans="2:4">
      <c r="B6295" s="97" t="str">
        <f t="shared" si="301"/>
        <v>00</v>
      </c>
      <c r="C6295" s="98">
        <f t="shared" si="300"/>
        <v>6294</v>
      </c>
      <c r="D6295" s="97" t="str">
        <f t="shared" si="299"/>
        <v/>
      </c>
    </row>
    <row r="6296" spans="2:4">
      <c r="B6296" s="97" t="str">
        <f t="shared" si="301"/>
        <v>00</v>
      </c>
      <c r="C6296" s="98">
        <f t="shared" si="300"/>
        <v>6295</v>
      </c>
      <c r="D6296" s="97" t="str">
        <f t="shared" si="299"/>
        <v/>
      </c>
    </row>
    <row r="6297" spans="2:4">
      <c r="B6297" s="97" t="str">
        <f t="shared" si="301"/>
        <v>00</v>
      </c>
      <c r="C6297" s="98">
        <f t="shared" si="300"/>
        <v>6296</v>
      </c>
      <c r="D6297" s="97" t="str">
        <f t="shared" si="299"/>
        <v/>
      </c>
    </row>
    <row r="6298" spans="2:4">
      <c r="B6298" s="97" t="str">
        <f t="shared" si="301"/>
        <v>00</v>
      </c>
      <c r="C6298" s="98">
        <f t="shared" si="300"/>
        <v>6297</v>
      </c>
      <c r="D6298" s="97" t="str">
        <f t="shared" si="299"/>
        <v/>
      </c>
    </row>
    <row r="6299" spans="2:4">
      <c r="B6299" s="97" t="str">
        <f t="shared" si="301"/>
        <v>00</v>
      </c>
      <c r="C6299" s="98">
        <f t="shared" si="300"/>
        <v>6298</v>
      </c>
      <c r="D6299" s="97" t="str">
        <f t="shared" si="299"/>
        <v/>
      </c>
    </row>
    <row r="6300" spans="2:4">
      <c r="B6300" s="97" t="str">
        <f t="shared" si="301"/>
        <v>00</v>
      </c>
      <c r="C6300" s="98">
        <f t="shared" si="300"/>
        <v>6299</v>
      </c>
      <c r="D6300" s="97" t="str">
        <f t="shared" si="299"/>
        <v/>
      </c>
    </row>
    <row r="6301" spans="2:4">
      <c r="B6301" s="97" t="str">
        <f t="shared" si="301"/>
        <v>00</v>
      </c>
      <c r="C6301" s="98">
        <f t="shared" si="300"/>
        <v>6300</v>
      </c>
      <c r="D6301" s="97" t="str">
        <f t="shared" si="299"/>
        <v/>
      </c>
    </row>
    <row r="6302" spans="2:4">
      <c r="B6302" s="97" t="str">
        <f t="shared" si="301"/>
        <v>00</v>
      </c>
      <c r="C6302" s="98">
        <f t="shared" si="300"/>
        <v>6301</v>
      </c>
      <c r="D6302" s="97" t="str">
        <f t="shared" si="299"/>
        <v/>
      </c>
    </row>
    <row r="6303" spans="2:4">
      <c r="B6303" s="97" t="str">
        <f t="shared" si="301"/>
        <v>00</v>
      </c>
      <c r="C6303" s="98">
        <f t="shared" si="300"/>
        <v>6302</v>
      </c>
      <c r="D6303" s="97" t="str">
        <f t="shared" si="299"/>
        <v/>
      </c>
    </row>
    <row r="6304" spans="2:4">
      <c r="B6304" s="97" t="str">
        <f t="shared" si="301"/>
        <v>00</v>
      </c>
      <c r="C6304" s="98">
        <f t="shared" si="300"/>
        <v>6303</v>
      </c>
      <c r="D6304" s="97" t="str">
        <f t="shared" si="299"/>
        <v/>
      </c>
    </row>
    <row r="6305" spans="2:4">
      <c r="B6305" s="97" t="str">
        <f t="shared" si="301"/>
        <v>00</v>
      </c>
      <c r="C6305" s="98">
        <f t="shared" si="300"/>
        <v>6304</v>
      </c>
      <c r="D6305" s="97" t="str">
        <f t="shared" si="299"/>
        <v/>
      </c>
    </row>
    <row r="6306" spans="2:4">
      <c r="B6306" s="97" t="str">
        <f t="shared" si="301"/>
        <v>00</v>
      </c>
      <c r="C6306" s="98">
        <f t="shared" si="300"/>
        <v>6305</v>
      </c>
      <c r="D6306" s="97" t="str">
        <f t="shared" si="299"/>
        <v/>
      </c>
    </row>
    <row r="6307" spans="2:4">
      <c r="B6307" s="97" t="str">
        <f t="shared" si="301"/>
        <v>00</v>
      </c>
      <c r="C6307" s="98">
        <f t="shared" si="300"/>
        <v>6306</v>
      </c>
      <c r="D6307" s="97" t="str">
        <f t="shared" si="299"/>
        <v/>
      </c>
    </row>
    <row r="6308" spans="2:4">
      <c r="B6308" s="97" t="str">
        <f t="shared" si="301"/>
        <v>00</v>
      </c>
      <c r="C6308" s="98">
        <f t="shared" si="300"/>
        <v>6307</v>
      </c>
      <c r="D6308" s="97" t="str">
        <f t="shared" si="299"/>
        <v/>
      </c>
    </row>
    <row r="6309" spans="2:4">
      <c r="B6309" s="97" t="str">
        <f t="shared" si="301"/>
        <v>00</v>
      </c>
      <c r="C6309" s="98">
        <f t="shared" si="300"/>
        <v>6308</v>
      </c>
      <c r="D6309" s="97" t="str">
        <f t="shared" si="299"/>
        <v/>
      </c>
    </row>
    <row r="6310" spans="2:4">
      <c r="B6310" s="97" t="str">
        <f t="shared" si="301"/>
        <v>00</v>
      </c>
      <c r="C6310" s="98">
        <f t="shared" si="300"/>
        <v>6309</v>
      </c>
      <c r="D6310" s="97" t="str">
        <f t="shared" si="299"/>
        <v/>
      </c>
    </row>
    <row r="6311" spans="2:4">
      <c r="B6311" s="97" t="str">
        <f t="shared" si="301"/>
        <v>00</v>
      </c>
      <c r="C6311" s="98">
        <f t="shared" si="300"/>
        <v>6310</v>
      </c>
      <c r="D6311" s="97" t="str">
        <f t="shared" si="299"/>
        <v/>
      </c>
    </row>
    <row r="6312" spans="2:4">
      <c r="B6312" s="97" t="str">
        <f t="shared" si="301"/>
        <v>00</v>
      </c>
      <c r="C6312" s="98">
        <f t="shared" si="300"/>
        <v>6311</v>
      </c>
      <c r="D6312" s="97" t="str">
        <f t="shared" si="299"/>
        <v/>
      </c>
    </row>
    <row r="6313" spans="2:4">
      <c r="B6313" s="97" t="str">
        <f t="shared" si="301"/>
        <v>00</v>
      </c>
      <c r="C6313" s="98">
        <f t="shared" si="300"/>
        <v>6312</v>
      </c>
      <c r="D6313" s="97" t="str">
        <f t="shared" si="299"/>
        <v/>
      </c>
    </row>
    <row r="6314" spans="2:4">
      <c r="B6314" s="97" t="str">
        <f t="shared" si="301"/>
        <v>00</v>
      </c>
      <c r="C6314" s="98">
        <f t="shared" si="300"/>
        <v>6313</v>
      </c>
      <c r="D6314" s="97" t="str">
        <f t="shared" si="299"/>
        <v/>
      </c>
    </row>
    <row r="6315" spans="2:4">
      <c r="B6315" s="97" t="str">
        <f t="shared" si="301"/>
        <v>00</v>
      </c>
      <c r="C6315" s="98">
        <f t="shared" si="300"/>
        <v>6314</v>
      </c>
      <c r="D6315" s="97" t="str">
        <f t="shared" si="299"/>
        <v/>
      </c>
    </row>
    <row r="6316" spans="2:4">
      <c r="B6316" s="97" t="str">
        <f t="shared" si="301"/>
        <v>00</v>
      </c>
      <c r="C6316" s="98">
        <f t="shared" si="300"/>
        <v>6315</v>
      </c>
      <c r="D6316" s="97" t="str">
        <f t="shared" si="299"/>
        <v/>
      </c>
    </row>
    <row r="6317" spans="2:4">
      <c r="B6317" s="97" t="str">
        <f t="shared" si="301"/>
        <v>00</v>
      </c>
      <c r="C6317" s="98">
        <f t="shared" si="300"/>
        <v>6316</v>
      </c>
      <c r="D6317" s="97" t="str">
        <f t="shared" si="299"/>
        <v/>
      </c>
    </row>
    <row r="6318" spans="2:4">
      <c r="B6318" s="97" t="str">
        <f t="shared" si="301"/>
        <v>00</v>
      </c>
      <c r="C6318" s="98">
        <f t="shared" si="300"/>
        <v>6317</v>
      </c>
      <c r="D6318" s="97" t="str">
        <f t="shared" si="299"/>
        <v/>
      </c>
    </row>
    <row r="6319" spans="2:4">
      <c r="B6319" s="97" t="str">
        <f t="shared" si="301"/>
        <v>00</v>
      </c>
      <c r="C6319" s="98">
        <f t="shared" si="300"/>
        <v>6318</v>
      </c>
      <c r="D6319" s="97" t="str">
        <f t="shared" si="299"/>
        <v/>
      </c>
    </row>
    <row r="6320" spans="2:4">
      <c r="B6320" s="97" t="str">
        <f t="shared" si="301"/>
        <v>00</v>
      </c>
      <c r="C6320" s="98">
        <f t="shared" si="300"/>
        <v>6319</v>
      </c>
      <c r="D6320" s="97" t="str">
        <f t="shared" si="299"/>
        <v/>
      </c>
    </row>
    <row r="6321" spans="2:4">
      <c r="B6321" s="97" t="str">
        <f t="shared" si="301"/>
        <v>00</v>
      </c>
      <c r="C6321" s="98">
        <f t="shared" si="300"/>
        <v>6320</v>
      </c>
      <c r="D6321" s="97" t="str">
        <f t="shared" si="299"/>
        <v/>
      </c>
    </row>
    <row r="6322" spans="2:4">
      <c r="B6322" s="97" t="str">
        <f t="shared" si="301"/>
        <v>00</v>
      </c>
      <c r="C6322" s="98">
        <f t="shared" si="300"/>
        <v>6321</v>
      </c>
      <c r="D6322" s="97" t="str">
        <f t="shared" si="299"/>
        <v/>
      </c>
    </row>
    <row r="6323" spans="2:4">
      <c r="B6323" s="97" t="str">
        <f t="shared" si="301"/>
        <v>00</v>
      </c>
      <c r="C6323" s="98">
        <f t="shared" si="300"/>
        <v>6322</v>
      </c>
      <c r="D6323" s="97" t="str">
        <f t="shared" si="299"/>
        <v/>
      </c>
    </row>
    <row r="6324" spans="2:4">
      <c r="B6324" s="97" t="str">
        <f t="shared" si="301"/>
        <v>00</v>
      </c>
      <c r="C6324" s="98">
        <f t="shared" si="300"/>
        <v>6323</v>
      </c>
      <c r="D6324" s="97" t="str">
        <f t="shared" si="299"/>
        <v/>
      </c>
    </row>
    <row r="6325" spans="2:4">
      <c r="B6325" s="97" t="str">
        <f t="shared" si="301"/>
        <v>00</v>
      </c>
      <c r="C6325" s="98">
        <f t="shared" si="300"/>
        <v>6324</v>
      </c>
      <c r="D6325" s="97" t="str">
        <f t="shared" si="299"/>
        <v/>
      </c>
    </row>
    <row r="6326" spans="2:4">
      <c r="B6326" s="97" t="str">
        <f t="shared" si="301"/>
        <v>00</v>
      </c>
      <c r="C6326" s="98">
        <f t="shared" si="300"/>
        <v>6325</v>
      </c>
      <c r="D6326" s="97" t="str">
        <f t="shared" si="299"/>
        <v/>
      </c>
    </row>
    <row r="6327" spans="2:4">
      <c r="B6327" s="97" t="str">
        <f t="shared" si="301"/>
        <v>00</v>
      </c>
      <c r="C6327" s="98">
        <f t="shared" si="300"/>
        <v>6326</v>
      </c>
      <c r="D6327" s="97" t="str">
        <f t="shared" si="299"/>
        <v/>
      </c>
    </row>
    <row r="6328" spans="2:4">
      <c r="B6328" s="97" t="str">
        <f t="shared" si="301"/>
        <v>00</v>
      </c>
      <c r="C6328" s="98">
        <f t="shared" si="300"/>
        <v>6327</v>
      </c>
      <c r="D6328" s="97" t="str">
        <f t="shared" si="299"/>
        <v/>
      </c>
    </row>
    <row r="6329" spans="2:4">
      <c r="B6329" s="97" t="str">
        <f t="shared" si="301"/>
        <v>00</v>
      </c>
      <c r="C6329" s="98">
        <f t="shared" si="300"/>
        <v>6328</v>
      </c>
      <c r="D6329" s="97" t="str">
        <f t="shared" si="299"/>
        <v/>
      </c>
    </row>
    <row r="6330" spans="2:4">
      <c r="B6330" s="97" t="str">
        <f t="shared" si="301"/>
        <v>00</v>
      </c>
      <c r="C6330" s="98">
        <f t="shared" si="300"/>
        <v>6329</v>
      </c>
      <c r="D6330" s="97" t="str">
        <f t="shared" si="299"/>
        <v/>
      </c>
    </row>
    <row r="6331" spans="2:4">
      <c r="B6331" s="97" t="str">
        <f t="shared" si="301"/>
        <v>00</v>
      </c>
      <c r="C6331" s="98">
        <f t="shared" si="300"/>
        <v>6330</v>
      </c>
      <c r="D6331" s="97" t="str">
        <f t="shared" si="299"/>
        <v/>
      </c>
    </row>
    <row r="6332" spans="2:4">
      <c r="B6332" s="97" t="str">
        <f t="shared" si="301"/>
        <v>00</v>
      </c>
      <c r="C6332" s="98">
        <f t="shared" si="300"/>
        <v>6331</v>
      </c>
      <c r="D6332" s="97" t="str">
        <f t="shared" si="299"/>
        <v/>
      </c>
    </row>
    <row r="6333" spans="2:4">
      <c r="B6333" s="97" t="str">
        <f t="shared" si="301"/>
        <v>00</v>
      </c>
      <c r="C6333" s="98">
        <f t="shared" si="300"/>
        <v>6332</v>
      </c>
      <c r="D6333" s="97" t="str">
        <f t="shared" si="299"/>
        <v/>
      </c>
    </row>
    <row r="6334" spans="2:4">
      <c r="B6334" s="97" t="str">
        <f t="shared" si="301"/>
        <v>00</v>
      </c>
      <c r="C6334" s="98">
        <f t="shared" si="300"/>
        <v>6333</v>
      </c>
      <c r="D6334" s="97" t="str">
        <f t="shared" si="299"/>
        <v/>
      </c>
    </row>
    <row r="6335" spans="2:4">
      <c r="B6335" s="97" t="str">
        <f t="shared" si="301"/>
        <v>00</v>
      </c>
      <c r="C6335" s="98">
        <f t="shared" si="300"/>
        <v>6334</v>
      </c>
      <c r="D6335" s="97" t="str">
        <f t="shared" si="299"/>
        <v/>
      </c>
    </row>
    <row r="6336" spans="2:4">
      <c r="B6336" s="97" t="str">
        <f t="shared" si="301"/>
        <v>00</v>
      </c>
      <c r="C6336" s="98">
        <f t="shared" si="300"/>
        <v>6335</v>
      </c>
      <c r="D6336" s="97" t="str">
        <f t="shared" si="299"/>
        <v/>
      </c>
    </row>
    <row r="6337" spans="2:4">
      <c r="B6337" s="97" t="str">
        <f t="shared" si="301"/>
        <v>00</v>
      </c>
      <c r="C6337" s="98">
        <f t="shared" si="300"/>
        <v>6336</v>
      </c>
      <c r="D6337" s="97" t="str">
        <f t="shared" si="299"/>
        <v/>
      </c>
    </row>
    <row r="6338" spans="2:4">
      <c r="B6338" s="97" t="str">
        <f t="shared" si="301"/>
        <v>00</v>
      </c>
      <c r="C6338" s="98">
        <f t="shared" si="300"/>
        <v>6337</v>
      </c>
      <c r="D6338" s="97" t="str">
        <f t="shared" ref="D6338:D6401" si="302">IF(A6338&gt;0,CHAR(A6338),"")</f>
        <v/>
      </c>
    </row>
    <row r="6339" spans="2:4">
      <c r="B6339" s="97" t="str">
        <f t="shared" si="301"/>
        <v>00</v>
      </c>
      <c r="C6339" s="98">
        <f t="shared" ref="C6339:C6402" si="303">C6338+1</f>
        <v>6338</v>
      </c>
      <c r="D6339" s="97" t="str">
        <f t="shared" si="302"/>
        <v/>
      </c>
    </row>
    <row r="6340" spans="2:4">
      <c r="B6340" s="97" t="str">
        <f t="shared" ref="B6340:B6403" si="304">DEC2HEX(A6340,2)</f>
        <v>00</v>
      </c>
      <c r="C6340" s="98">
        <f t="shared" si="303"/>
        <v>6339</v>
      </c>
      <c r="D6340" s="97" t="str">
        <f t="shared" si="302"/>
        <v/>
      </c>
    </row>
    <row r="6341" spans="2:4">
      <c r="B6341" s="97" t="str">
        <f t="shared" si="304"/>
        <v>00</v>
      </c>
      <c r="C6341" s="98">
        <f t="shared" si="303"/>
        <v>6340</v>
      </c>
      <c r="D6341" s="97" t="str">
        <f t="shared" si="302"/>
        <v/>
      </c>
    </row>
    <row r="6342" spans="2:4">
      <c r="B6342" s="97" t="str">
        <f t="shared" si="304"/>
        <v>00</v>
      </c>
      <c r="C6342" s="98">
        <f t="shared" si="303"/>
        <v>6341</v>
      </c>
      <c r="D6342" s="97" t="str">
        <f t="shared" si="302"/>
        <v/>
      </c>
    </row>
    <row r="6343" spans="2:4">
      <c r="B6343" s="97" t="str">
        <f t="shared" si="304"/>
        <v>00</v>
      </c>
      <c r="C6343" s="98">
        <f t="shared" si="303"/>
        <v>6342</v>
      </c>
      <c r="D6343" s="97" t="str">
        <f t="shared" si="302"/>
        <v/>
      </c>
    </row>
    <row r="6344" spans="2:4">
      <c r="B6344" s="97" t="str">
        <f t="shared" si="304"/>
        <v>00</v>
      </c>
      <c r="C6344" s="98">
        <f t="shared" si="303"/>
        <v>6343</v>
      </c>
      <c r="D6344" s="97" t="str">
        <f t="shared" si="302"/>
        <v/>
      </c>
    </row>
    <row r="6345" spans="2:4">
      <c r="B6345" s="97" t="str">
        <f t="shared" si="304"/>
        <v>00</v>
      </c>
      <c r="C6345" s="98">
        <f t="shared" si="303"/>
        <v>6344</v>
      </c>
      <c r="D6345" s="97" t="str">
        <f t="shared" si="302"/>
        <v/>
      </c>
    </row>
    <row r="6346" spans="2:4">
      <c r="B6346" s="97" t="str">
        <f t="shared" si="304"/>
        <v>00</v>
      </c>
      <c r="C6346" s="98">
        <f t="shared" si="303"/>
        <v>6345</v>
      </c>
      <c r="D6346" s="97" t="str">
        <f t="shared" si="302"/>
        <v/>
      </c>
    </row>
    <row r="6347" spans="2:4">
      <c r="B6347" s="97" t="str">
        <f t="shared" si="304"/>
        <v>00</v>
      </c>
      <c r="C6347" s="98">
        <f t="shared" si="303"/>
        <v>6346</v>
      </c>
      <c r="D6347" s="97" t="str">
        <f t="shared" si="302"/>
        <v/>
      </c>
    </row>
    <row r="6348" spans="2:4">
      <c r="B6348" s="97" t="str">
        <f t="shared" si="304"/>
        <v>00</v>
      </c>
      <c r="C6348" s="98">
        <f t="shared" si="303"/>
        <v>6347</v>
      </c>
      <c r="D6348" s="97" t="str">
        <f t="shared" si="302"/>
        <v/>
      </c>
    </row>
    <row r="6349" spans="2:4">
      <c r="B6349" s="97" t="str">
        <f t="shared" si="304"/>
        <v>00</v>
      </c>
      <c r="C6349" s="98">
        <f t="shared" si="303"/>
        <v>6348</v>
      </c>
      <c r="D6349" s="97" t="str">
        <f t="shared" si="302"/>
        <v/>
      </c>
    </row>
    <row r="6350" spans="2:4">
      <c r="B6350" s="97" t="str">
        <f t="shared" si="304"/>
        <v>00</v>
      </c>
      <c r="C6350" s="98">
        <f t="shared" si="303"/>
        <v>6349</v>
      </c>
      <c r="D6350" s="97" t="str">
        <f t="shared" si="302"/>
        <v/>
      </c>
    </row>
    <row r="6351" spans="2:4">
      <c r="B6351" s="97" t="str">
        <f t="shared" si="304"/>
        <v>00</v>
      </c>
      <c r="C6351" s="98">
        <f t="shared" si="303"/>
        <v>6350</v>
      </c>
      <c r="D6351" s="97" t="str">
        <f t="shared" si="302"/>
        <v/>
      </c>
    </row>
    <row r="6352" spans="2:4">
      <c r="B6352" s="97" t="str">
        <f t="shared" si="304"/>
        <v>00</v>
      </c>
      <c r="C6352" s="98">
        <f t="shared" si="303"/>
        <v>6351</v>
      </c>
      <c r="D6352" s="97" t="str">
        <f t="shared" si="302"/>
        <v/>
      </c>
    </row>
    <row r="6353" spans="2:4">
      <c r="B6353" s="97" t="str">
        <f t="shared" si="304"/>
        <v>00</v>
      </c>
      <c r="C6353" s="98">
        <f t="shared" si="303"/>
        <v>6352</v>
      </c>
      <c r="D6353" s="97" t="str">
        <f t="shared" si="302"/>
        <v/>
      </c>
    </row>
    <row r="6354" spans="2:4">
      <c r="B6354" s="97" t="str">
        <f t="shared" si="304"/>
        <v>00</v>
      </c>
      <c r="C6354" s="98">
        <f t="shared" si="303"/>
        <v>6353</v>
      </c>
      <c r="D6354" s="97" t="str">
        <f t="shared" si="302"/>
        <v/>
      </c>
    </row>
    <row r="6355" spans="2:4">
      <c r="B6355" s="97" t="str">
        <f t="shared" si="304"/>
        <v>00</v>
      </c>
      <c r="C6355" s="98">
        <f t="shared" si="303"/>
        <v>6354</v>
      </c>
      <c r="D6355" s="97" t="str">
        <f t="shared" si="302"/>
        <v/>
      </c>
    </row>
    <row r="6356" spans="2:4">
      <c r="B6356" s="97" t="str">
        <f t="shared" si="304"/>
        <v>00</v>
      </c>
      <c r="C6356" s="98">
        <f t="shared" si="303"/>
        <v>6355</v>
      </c>
      <c r="D6356" s="97" t="str">
        <f t="shared" si="302"/>
        <v/>
      </c>
    </row>
    <row r="6357" spans="2:4">
      <c r="B6357" s="97" t="str">
        <f t="shared" si="304"/>
        <v>00</v>
      </c>
      <c r="C6357" s="98">
        <f t="shared" si="303"/>
        <v>6356</v>
      </c>
      <c r="D6357" s="97" t="str">
        <f t="shared" si="302"/>
        <v/>
      </c>
    </row>
    <row r="6358" spans="2:4">
      <c r="B6358" s="97" t="str">
        <f t="shared" si="304"/>
        <v>00</v>
      </c>
      <c r="C6358" s="98">
        <f t="shared" si="303"/>
        <v>6357</v>
      </c>
      <c r="D6358" s="97" t="str">
        <f t="shared" si="302"/>
        <v/>
      </c>
    </row>
    <row r="6359" spans="2:4">
      <c r="B6359" s="97" t="str">
        <f t="shared" si="304"/>
        <v>00</v>
      </c>
      <c r="C6359" s="98">
        <f t="shared" si="303"/>
        <v>6358</v>
      </c>
      <c r="D6359" s="97" t="str">
        <f t="shared" si="302"/>
        <v/>
      </c>
    </row>
    <row r="6360" spans="2:4">
      <c r="B6360" s="97" t="str">
        <f t="shared" si="304"/>
        <v>00</v>
      </c>
      <c r="C6360" s="98">
        <f t="shared" si="303"/>
        <v>6359</v>
      </c>
      <c r="D6360" s="97" t="str">
        <f t="shared" si="302"/>
        <v/>
      </c>
    </row>
    <row r="6361" spans="2:4">
      <c r="B6361" s="97" t="str">
        <f t="shared" si="304"/>
        <v>00</v>
      </c>
      <c r="C6361" s="98">
        <f t="shared" si="303"/>
        <v>6360</v>
      </c>
      <c r="D6361" s="97" t="str">
        <f t="shared" si="302"/>
        <v/>
      </c>
    </row>
    <row r="6362" spans="2:4">
      <c r="B6362" s="97" t="str">
        <f t="shared" si="304"/>
        <v>00</v>
      </c>
      <c r="C6362" s="98">
        <f t="shared" si="303"/>
        <v>6361</v>
      </c>
      <c r="D6362" s="97" t="str">
        <f t="shared" si="302"/>
        <v/>
      </c>
    </row>
    <row r="6363" spans="2:4">
      <c r="B6363" s="97" t="str">
        <f t="shared" si="304"/>
        <v>00</v>
      </c>
      <c r="C6363" s="98">
        <f t="shared" si="303"/>
        <v>6362</v>
      </c>
      <c r="D6363" s="97" t="str">
        <f t="shared" si="302"/>
        <v/>
      </c>
    </row>
    <row r="6364" spans="2:4">
      <c r="B6364" s="97" t="str">
        <f t="shared" si="304"/>
        <v>00</v>
      </c>
      <c r="C6364" s="98">
        <f t="shared" si="303"/>
        <v>6363</v>
      </c>
      <c r="D6364" s="97" t="str">
        <f t="shared" si="302"/>
        <v/>
      </c>
    </row>
    <row r="6365" spans="2:4">
      <c r="B6365" s="97" t="str">
        <f t="shared" si="304"/>
        <v>00</v>
      </c>
      <c r="C6365" s="98">
        <f t="shared" si="303"/>
        <v>6364</v>
      </c>
      <c r="D6365" s="97" t="str">
        <f t="shared" si="302"/>
        <v/>
      </c>
    </row>
    <row r="6366" spans="2:4">
      <c r="B6366" s="97" t="str">
        <f t="shared" si="304"/>
        <v>00</v>
      </c>
      <c r="C6366" s="98">
        <f t="shared" si="303"/>
        <v>6365</v>
      </c>
      <c r="D6366" s="97" t="str">
        <f t="shared" si="302"/>
        <v/>
      </c>
    </row>
    <row r="6367" spans="2:4">
      <c r="B6367" s="97" t="str">
        <f t="shared" si="304"/>
        <v>00</v>
      </c>
      <c r="C6367" s="98">
        <f t="shared" si="303"/>
        <v>6366</v>
      </c>
      <c r="D6367" s="97" t="str">
        <f t="shared" si="302"/>
        <v/>
      </c>
    </row>
    <row r="6368" spans="2:4">
      <c r="B6368" s="97" t="str">
        <f t="shared" si="304"/>
        <v>00</v>
      </c>
      <c r="C6368" s="98">
        <f t="shared" si="303"/>
        <v>6367</v>
      </c>
      <c r="D6368" s="97" t="str">
        <f t="shared" si="302"/>
        <v/>
      </c>
    </row>
    <row r="6369" spans="2:4">
      <c r="B6369" s="97" t="str">
        <f t="shared" si="304"/>
        <v>00</v>
      </c>
      <c r="C6369" s="98">
        <f t="shared" si="303"/>
        <v>6368</v>
      </c>
      <c r="D6369" s="97" t="str">
        <f t="shared" si="302"/>
        <v/>
      </c>
    </row>
    <row r="6370" spans="2:4">
      <c r="B6370" s="97" t="str">
        <f t="shared" si="304"/>
        <v>00</v>
      </c>
      <c r="C6370" s="98">
        <f t="shared" si="303"/>
        <v>6369</v>
      </c>
      <c r="D6370" s="97" t="str">
        <f t="shared" si="302"/>
        <v/>
      </c>
    </row>
    <row r="6371" spans="2:4">
      <c r="B6371" s="97" t="str">
        <f t="shared" si="304"/>
        <v>00</v>
      </c>
      <c r="C6371" s="98">
        <f t="shared" si="303"/>
        <v>6370</v>
      </c>
      <c r="D6371" s="97" t="str">
        <f t="shared" si="302"/>
        <v/>
      </c>
    </row>
    <row r="6372" spans="2:4">
      <c r="B6372" s="97" t="str">
        <f t="shared" si="304"/>
        <v>00</v>
      </c>
      <c r="C6372" s="98">
        <f t="shared" si="303"/>
        <v>6371</v>
      </c>
      <c r="D6372" s="97" t="str">
        <f t="shared" si="302"/>
        <v/>
      </c>
    </row>
    <row r="6373" spans="2:4">
      <c r="B6373" s="97" t="str">
        <f t="shared" si="304"/>
        <v>00</v>
      </c>
      <c r="C6373" s="98">
        <f t="shared" si="303"/>
        <v>6372</v>
      </c>
      <c r="D6373" s="97" t="str">
        <f t="shared" si="302"/>
        <v/>
      </c>
    </row>
    <row r="6374" spans="2:4">
      <c r="B6374" s="97" t="str">
        <f t="shared" si="304"/>
        <v>00</v>
      </c>
      <c r="C6374" s="98">
        <f t="shared" si="303"/>
        <v>6373</v>
      </c>
      <c r="D6374" s="97" t="str">
        <f t="shared" si="302"/>
        <v/>
      </c>
    </row>
    <row r="6375" spans="2:4">
      <c r="B6375" s="97" t="str">
        <f t="shared" si="304"/>
        <v>00</v>
      </c>
      <c r="C6375" s="98">
        <f t="shared" si="303"/>
        <v>6374</v>
      </c>
      <c r="D6375" s="97" t="str">
        <f t="shared" si="302"/>
        <v/>
      </c>
    </row>
    <row r="6376" spans="2:4">
      <c r="B6376" s="97" t="str">
        <f t="shared" si="304"/>
        <v>00</v>
      </c>
      <c r="C6376" s="98">
        <f t="shared" si="303"/>
        <v>6375</v>
      </c>
      <c r="D6376" s="97" t="str">
        <f t="shared" si="302"/>
        <v/>
      </c>
    </row>
    <row r="6377" spans="2:4">
      <c r="B6377" s="97" t="str">
        <f t="shared" si="304"/>
        <v>00</v>
      </c>
      <c r="C6377" s="98">
        <f t="shared" si="303"/>
        <v>6376</v>
      </c>
      <c r="D6377" s="97" t="str">
        <f t="shared" si="302"/>
        <v/>
      </c>
    </row>
    <row r="6378" spans="2:4">
      <c r="B6378" s="97" t="str">
        <f t="shared" si="304"/>
        <v>00</v>
      </c>
      <c r="C6378" s="98">
        <f t="shared" si="303"/>
        <v>6377</v>
      </c>
      <c r="D6378" s="97" t="str">
        <f t="shared" si="302"/>
        <v/>
      </c>
    </row>
    <row r="6379" spans="2:4">
      <c r="B6379" s="97" t="str">
        <f t="shared" si="304"/>
        <v>00</v>
      </c>
      <c r="C6379" s="98">
        <f t="shared" si="303"/>
        <v>6378</v>
      </c>
      <c r="D6379" s="97" t="str">
        <f t="shared" si="302"/>
        <v/>
      </c>
    </row>
    <row r="6380" spans="2:4">
      <c r="B6380" s="97" t="str">
        <f t="shared" si="304"/>
        <v>00</v>
      </c>
      <c r="C6380" s="98">
        <f t="shared" si="303"/>
        <v>6379</v>
      </c>
      <c r="D6380" s="97" t="str">
        <f t="shared" si="302"/>
        <v/>
      </c>
    </row>
    <row r="6381" spans="2:4">
      <c r="B6381" s="97" t="str">
        <f t="shared" si="304"/>
        <v>00</v>
      </c>
      <c r="C6381" s="98">
        <f t="shared" si="303"/>
        <v>6380</v>
      </c>
      <c r="D6381" s="97" t="str">
        <f t="shared" si="302"/>
        <v/>
      </c>
    </row>
    <row r="6382" spans="2:4">
      <c r="B6382" s="97" t="str">
        <f t="shared" si="304"/>
        <v>00</v>
      </c>
      <c r="C6382" s="98">
        <f t="shared" si="303"/>
        <v>6381</v>
      </c>
      <c r="D6382" s="97" t="str">
        <f t="shared" si="302"/>
        <v/>
      </c>
    </row>
    <row r="6383" spans="2:4">
      <c r="B6383" s="97" t="str">
        <f t="shared" si="304"/>
        <v>00</v>
      </c>
      <c r="C6383" s="98">
        <f t="shared" si="303"/>
        <v>6382</v>
      </c>
      <c r="D6383" s="97" t="str">
        <f t="shared" si="302"/>
        <v/>
      </c>
    </row>
    <row r="6384" spans="2:4">
      <c r="B6384" s="97" t="str">
        <f t="shared" si="304"/>
        <v>00</v>
      </c>
      <c r="C6384" s="98">
        <f t="shared" si="303"/>
        <v>6383</v>
      </c>
      <c r="D6384" s="97" t="str">
        <f t="shared" si="302"/>
        <v/>
      </c>
    </row>
    <row r="6385" spans="2:4">
      <c r="B6385" s="97" t="str">
        <f t="shared" si="304"/>
        <v>00</v>
      </c>
      <c r="C6385" s="98">
        <f t="shared" si="303"/>
        <v>6384</v>
      </c>
      <c r="D6385" s="97" t="str">
        <f t="shared" si="302"/>
        <v/>
      </c>
    </row>
    <row r="6386" spans="2:4">
      <c r="B6386" s="97" t="str">
        <f t="shared" si="304"/>
        <v>00</v>
      </c>
      <c r="C6386" s="98">
        <f t="shared" si="303"/>
        <v>6385</v>
      </c>
      <c r="D6386" s="97" t="str">
        <f t="shared" si="302"/>
        <v/>
      </c>
    </row>
    <row r="6387" spans="2:4">
      <c r="B6387" s="97" t="str">
        <f t="shared" si="304"/>
        <v>00</v>
      </c>
      <c r="C6387" s="98">
        <f t="shared" si="303"/>
        <v>6386</v>
      </c>
      <c r="D6387" s="97" t="str">
        <f t="shared" si="302"/>
        <v/>
      </c>
    </row>
    <row r="6388" spans="2:4">
      <c r="B6388" s="97" t="str">
        <f t="shared" si="304"/>
        <v>00</v>
      </c>
      <c r="C6388" s="98">
        <f t="shared" si="303"/>
        <v>6387</v>
      </c>
      <c r="D6388" s="97" t="str">
        <f t="shared" si="302"/>
        <v/>
      </c>
    </row>
    <row r="6389" spans="2:4">
      <c r="B6389" s="97" t="str">
        <f t="shared" si="304"/>
        <v>00</v>
      </c>
      <c r="C6389" s="98">
        <f t="shared" si="303"/>
        <v>6388</v>
      </c>
      <c r="D6389" s="97" t="str">
        <f t="shared" si="302"/>
        <v/>
      </c>
    </row>
    <row r="6390" spans="2:4">
      <c r="B6390" s="97" t="str">
        <f t="shared" si="304"/>
        <v>00</v>
      </c>
      <c r="C6390" s="98">
        <f t="shared" si="303"/>
        <v>6389</v>
      </c>
      <c r="D6390" s="97" t="str">
        <f t="shared" si="302"/>
        <v/>
      </c>
    </row>
    <row r="6391" spans="2:4">
      <c r="B6391" s="97" t="str">
        <f t="shared" si="304"/>
        <v>00</v>
      </c>
      <c r="C6391" s="98">
        <f t="shared" si="303"/>
        <v>6390</v>
      </c>
      <c r="D6391" s="97" t="str">
        <f t="shared" si="302"/>
        <v/>
      </c>
    </row>
    <row r="6392" spans="2:4">
      <c r="B6392" s="97" t="str">
        <f t="shared" si="304"/>
        <v>00</v>
      </c>
      <c r="C6392" s="98">
        <f t="shared" si="303"/>
        <v>6391</v>
      </c>
      <c r="D6392" s="97" t="str">
        <f t="shared" si="302"/>
        <v/>
      </c>
    </row>
    <row r="6393" spans="2:4">
      <c r="B6393" s="97" t="str">
        <f t="shared" si="304"/>
        <v>00</v>
      </c>
      <c r="C6393" s="98">
        <f t="shared" si="303"/>
        <v>6392</v>
      </c>
      <c r="D6393" s="97" t="str">
        <f t="shared" si="302"/>
        <v/>
      </c>
    </row>
    <row r="6394" spans="2:4">
      <c r="B6394" s="97" t="str">
        <f t="shared" si="304"/>
        <v>00</v>
      </c>
      <c r="C6394" s="98">
        <f t="shared" si="303"/>
        <v>6393</v>
      </c>
      <c r="D6394" s="97" t="str">
        <f t="shared" si="302"/>
        <v/>
      </c>
    </row>
    <row r="6395" spans="2:4">
      <c r="B6395" s="97" t="str">
        <f t="shared" si="304"/>
        <v>00</v>
      </c>
      <c r="C6395" s="98">
        <f t="shared" si="303"/>
        <v>6394</v>
      </c>
      <c r="D6395" s="97" t="str">
        <f t="shared" si="302"/>
        <v/>
      </c>
    </row>
    <row r="6396" spans="2:4">
      <c r="B6396" s="97" t="str">
        <f t="shared" si="304"/>
        <v>00</v>
      </c>
      <c r="C6396" s="98">
        <f t="shared" si="303"/>
        <v>6395</v>
      </c>
      <c r="D6396" s="97" t="str">
        <f t="shared" si="302"/>
        <v/>
      </c>
    </row>
    <row r="6397" spans="2:4">
      <c r="B6397" s="97" t="str">
        <f t="shared" si="304"/>
        <v>00</v>
      </c>
      <c r="C6397" s="98">
        <f t="shared" si="303"/>
        <v>6396</v>
      </c>
      <c r="D6397" s="97" t="str">
        <f t="shared" si="302"/>
        <v/>
      </c>
    </row>
    <row r="6398" spans="2:4">
      <c r="B6398" s="97" t="str">
        <f t="shared" si="304"/>
        <v>00</v>
      </c>
      <c r="C6398" s="98">
        <f t="shared" si="303"/>
        <v>6397</v>
      </c>
      <c r="D6398" s="97" t="str">
        <f t="shared" si="302"/>
        <v/>
      </c>
    </row>
    <row r="6399" spans="2:4">
      <c r="B6399" s="97" t="str">
        <f t="shared" si="304"/>
        <v>00</v>
      </c>
      <c r="C6399" s="98">
        <f t="shared" si="303"/>
        <v>6398</v>
      </c>
      <c r="D6399" s="97" t="str">
        <f t="shared" si="302"/>
        <v/>
      </c>
    </row>
    <row r="6400" spans="2:4">
      <c r="B6400" s="97" t="str">
        <f t="shared" si="304"/>
        <v>00</v>
      </c>
      <c r="C6400" s="98">
        <f t="shared" si="303"/>
        <v>6399</v>
      </c>
      <c r="D6400" s="97" t="str">
        <f t="shared" si="302"/>
        <v/>
      </c>
    </row>
    <row r="6401" spans="2:4">
      <c r="B6401" s="97" t="str">
        <f t="shared" si="304"/>
        <v>00</v>
      </c>
      <c r="C6401" s="98">
        <f t="shared" si="303"/>
        <v>6400</v>
      </c>
      <c r="D6401" s="97" t="str">
        <f t="shared" si="302"/>
        <v/>
      </c>
    </row>
    <row r="6402" spans="2:4">
      <c r="B6402" s="97" t="str">
        <f t="shared" si="304"/>
        <v>00</v>
      </c>
      <c r="C6402" s="98">
        <f t="shared" si="303"/>
        <v>6401</v>
      </c>
      <c r="D6402" s="97" t="str">
        <f t="shared" ref="D6402:D6465" si="305">IF(A6402&gt;0,CHAR(A6402),"")</f>
        <v/>
      </c>
    </row>
    <row r="6403" spans="2:4">
      <c r="B6403" s="97" t="str">
        <f t="shared" si="304"/>
        <v>00</v>
      </c>
      <c r="C6403" s="98">
        <f t="shared" ref="C6403:C6466" si="306">C6402+1</f>
        <v>6402</v>
      </c>
      <c r="D6403" s="97" t="str">
        <f t="shared" si="305"/>
        <v/>
      </c>
    </row>
    <row r="6404" spans="2:4">
      <c r="B6404" s="97" t="str">
        <f t="shared" ref="B6404:B6467" si="307">DEC2HEX(A6404,2)</f>
        <v>00</v>
      </c>
      <c r="C6404" s="98">
        <f t="shared" si="306"/>
        <v>6403</v>
      </c>
      <c r="D6404" s="97" t="str">
        <f t="shared" si="305"/>
        <v/>
      </c>
    </row>
    <row r="6405" spans="2:4">
      <c r="B6405" s="97" t="str">
        <f t="shared" si="307"/>
        <v>00</v>
      </c>
      <c r="C6405" s="98">
        <f t="shared" si="306"/>
        <v>6404</v>
      </c>
      <c r="D6405" s="97" t="str">
        <f t="shared" si="305"/>
        <v/>
      </c>
    </row>
    <row r="6406" spans="2:4">
      <c r="B6406" s="97" t="str">
        <f t="shared" si="307"/>
        <v>00</v>
      </c>
      <c r="C6406" s="98">
        <f t="shared" si="306"/>
        <v>6405</v>
      </c>
      <c r="D6406" s="97" t="str">
        <f t="shared" si="305"/>
        <v/>
      </c>
    </row>
    <row r="6407" spans="2:4">
      <c r="B6407" s="97" t="str">
        <f t="shared" si="307"/>
        <v>00</v>
      </c>
      <c r="C6407" s="98">
        <f t="shared" si="306"/>
        <v>6406</v>
      </c>
      <c r="D6407" s="97" t="str">
        <f t="shared" si="305"/>
        <v/>
      </c>
    </row>
    <row r="6408" spans="2:4">
      <c r="B6408" s="97" t="str">
        <f t="shared" si="307"/>
        <v>00</v>
      </c>
      <c r="C6408" s="98">
        <f t="shared" si="306"/>
        <v>6407</v>
      </c>
      <c r="D6408" s="97" t="str">
        <f t="shared" si="305"/>
        <v/>
      </c>
    </row>
    <row r="6409" spans="2:4">
      <c r="B6409" s="97" t="str">
        <f t="shared" si="307"/>
        <v>00</v>
      </c>
      <c r="C6409" s="98">
        <f t="shared" si="306"/>
        <v>6408</v>
      </c>
      <c r="D6409" s="97" t="str">
        <f t="shared" si="305"/>
        <v/>
      </c>
    </row>
    <row r="6410" spans="2:4">
      <c r="B6410" s="97" t="str">
        <f t="shared" si="307"/>
        <v>00</v>
      </c>
      <c r="C6410" s="98">
        <f t="shared" si="306"/>
        <v>6409</v>
      </c>
      <c r="D6410" s="97" t="str">
        <f t="shared" si="305"/>
        <v/>
      </c>
    </row>
    <row r="6411" spans="2:4">
      <c r="B6411" s="97" t="str">
        <f t="shared" si="307"/>
        <v>00</v>
      </c>
      <c r="C6411" s="98">
        <f t="shared" si="306"/>
        <v>6410</v>
      </c>
      <c r="D6411" s="97" t="str">
        <f t="shared" si="305"/>
        <v/>
      </c>
    </row>
    <row r="6412" spans="2:4">
      <c r="B6412" s="97" t="str">
        <f t="shared" si="307"/>
        <v>00</v>
      </c>
      <c r="C6412" s="98">
        <f t="shared" si="306"/>
        <v>6411</v>
      </c>
      <c r="D6412" s="97" t="str">
        <f t="shared" si="305"/>
        <v/>
      </c>
    </row>
    <row r="6413" spans="2:4">
      <c r="B6413" s="97" t="str">
        <f t="shared" si="307"/>
        <v>00</v>
      </c>
      <c r="C6413" s="98">
        <f t="shared" si="306"/>
        <v>6412</v>
      </c>
      <c r="D6413" s="97" t="str">
        <f t="shared" si="305"/>
        <v/>
      </c>
    </row>
    <row r="6414" spans="2:4">
      <c r="B6414" s="97" t="str">
        <f t="shared" si="307"/>
        <v>00</v>
      </c>
      <c r="C6414" s="98">
        <f t="shared" si="306"/>
        <v>6413</v>
      </c>
      <c r="D6414" s="97" t="str">
        <f t="shared" si="305"/>
        <v/>
      </c>
    </row>
    <row r="6415" spans="2:4">
      <c r="B6415" s="97" t="str">
        <f t="shared" si="307"/>
        <v>00</v>
      </c>
      <c r="C6415" s="98">
        <f t="shared" si="306"/>
        <v>6414</v>
      </c>
      <c r="D6415" s="97" t="str">
        <f t="shared" si="305"/>
        <v/>
      </c>
    </row>
    <row r="6416" spans="2:4">
      <c r="B6416" s="97" t="str">
        <f t="shared" si="307"/>
        <v>00</v>
      </c>
      <c r="C6416" s="98">
        <f t="shared" si="306"/>
        <v>6415</v>
      </c>
      <c r="D6416" s="97" t="str">
        <f t="shared" si="305"/>
        <v/>
      </c>
    </row>
    <row r="6417" spans="2:4">
      <c r="B6417" s="97" t="str">
        <f t="shared" si="307"/>
        <v>00</v>
      </c>
      <c r="C6417" s="98">
        <f t="shared" si="306"/>
        <v>6416</v>
      </c>
      <c r="D6417" s="97" t="str">
        <f t="shared" si="305"/>
        <v/>
      </c>
    </row>
    <row r="6418" spans="2:4">
      <c r="B6418" s="97" t="str">
        <f t="shared" si="307"/>
        <v>00</v>
      </c>
      <c r="C6418" s="98">
        <f t="shared" si="306"/>
        <v>6417</v>
      </c>
      <c r="D6418" s="97" t="str">
        <f t="shared" si="305"/>
        <v/>
      </c>
    </row>
    <row r="6419" spans="2:4">
      <c r="B6419" s="97" t="str">
        <f t="shared" si="307"/>
        <v>00</v>
      </c>
      <c r="C6419" s="98">
        <f t="shared" si="306"/>
        <v>6418</v>
      </c>
      <c r="D6419" s="97" t="str">
        <f t="shared" si="305"/>
        <v/>
      </c>
    </row>
    <row r="6420" spans="2:4">
      <c r="B6420" s="97" t="str">
        <f t="shared" si="307"/>
        <v>00</v>
      </c>
      <c r="C6420" s="98">
        <f t="shared" si="306"/>
        <v>6419</v>
      </c>
      <c r="D6420" s="97" t="str">
        <f t="shared" si="305"/>
        <v/>
      </c>
    </row>
    <row r="6421" spans="2:4">
      <c r="B6421" s="97" t="str">
        <f t="shared" si="307"/>
        <v>00</v>
      </c>
      <c r="C6421" s="98">
        <f t="shared" si="306"/>
        <v>6420</v>
      </c>
      <c r="D6421" s="97" t="str">
        <f t="shared" si="305"/>
        <v/>
      </c>
    </row>
    <row r="6422" spans="2:4">
      <c r="B6422" s="97" t="str">
        <f t="shared" si="307"/>
        <v>00</v>
      </c>
      <c r="C6422" s="98">
        <f t="shared" si="306"/>
        <v>6421</v>
      </c>
      <c r="D6422" s="97" t="str">
        <f t="shared" si="305"/>
        <v/>
      </c>
    </row>
    <row r="6423" spans="2:4">
      <c r="B6423" s="97" t="str">
        <f t="shared" si="307"/>
        <v>00</v>
      </c>
      <c r="C6423" s="98">
        <f t="shared" si="306"/>
        <v>6422</v>
      </c>
      <c r="D6423" s="97" t="str">
        <f t="shared" si="305"/>
        <v/>
      </c>
    </row>
    <row r="6424" spans="2:4">
      <c r="B6424" s="97" t="str">
        <f t="shared" si="307"/>
        <v>00</v>
      </c>
      <c r="C6424" s="98">
        <f t="shared" si="306"/>
        <v>6423</v>
      </c>
      <c r="D6424" s="97" t="str">
        <f t="shared" si="305"/>
        <v/>
      </c>
    </row>
    <row r="6425" spans="2:4">
      <c r="B6425" s="97" t="str">
        <f t="shared" si="307"/>
        <v>00</v>
      </c>
      <c r="C6425" s="98">
        <f t="shared" si="306"/>
        <v>6424</v>
      </c>
      <c r="D6425" s="97" t="str">
        <f t="shared" si="305"/>
        <v/>
      </c>
    </row>
    <row r="6426" spans="2:4">
      <c r="B6426" s="97" t="str">
        <f t="shared" si="307"/>
        <v>00</v>
      </c>
      <c r="C6426" s="98">
        <f t="shared" si="306"/>
        <v>6425</v>
      </c>
      <c r="D6426" s="97" t="str">
        <f t="shared" si="305"/>
        <v/>
      </c>
    </row>
    <row r="6427" spans="2:4">
      <c r="B6427" s="97" t="str">
        <f t="shared" si="307"/>
        <v>00</v>
      </c>
      <c r="C6427" s="98">
        <f t="shared" si="306"/>
        <v>6426</v>
      </c>
      <c r="D6427" s="97" t="str">
        <f t="shared" si="305"/>
        <v/>
      </c>
    </row>
    <row r="6428" spans="2:4">
      <c r="B6428" s="97" t="str">
        <f t="shared" si="307"/>
        <v>00</v>
      </c>
      <c r="C6428" s="98">
        <f t="shared" si="306"/>
        <v>6427</v>
      </c>
      <c r="D6428" s="97" t="str">
        <f t="shared" si="305"/>
        <v/>
      </c>
    </row>
    <row r="6429" spans="2:4">
      <c r="B6429" s="97" t="str">
        <f t="shared" si="307"/>
        <v>00</v>
      </c>
      <c r="C6429" s="98">
        <f t="shared" si="306"/>
        <v>6428</v>
      </c>
      <c r="D6429" s="97" t="str">
        <f t="shared" si="305"/>
        <v/>
      </c>
    </row>
    <row r="6430" spans="2:4">
      <c r="B6430" s="97" t="str">
        <f t="shared" si="307"/>
        <v>00</v>
      </c>
      <c r="C6430" s="98">
        <f t="shared" si="306"/>
        <v>6429</v>
      </c>
      <c r="D6430" s="97" t="str">
        <f t="shared" si="305"/>
        <v/>
      </c>
    </row>
    <row r="6431" spans="2:4">
      <c r="B6431" s="97" t="str">
        <f t="shared" si="307"/>
        <v>00</v>
      </c>
      <c r="C6431" s="98">
        <f t="shared" si="306"/>
        <v>6430</v>
      </c>
      <c r="D6431" s="97" t="str">
        <f t="shared" si="305"/>
        <v/>
      </c>
    </row>
    <row r="6432" spans="2:4">
      <c r="B6432" s="97" t="str">
        <f t="shared" si="307"/>
        <v>00</v>
      </c>
      <c r="C6432" s="98">
        <f t="shared" si="306"/>
        <v>6431</v>
      </c>
      <c r="D6432" s="97" t="str">
        <f t="shared" si="305"/>
        <v/>
      </c>
    </row>
    <row r="6433" spans="2:4">
      <c r="B6433" s="97" t="str">
        <f t="shared" si="307"/>
        <v>00</v>
      </c>
      <c r="C6433" s="98">
        <f t="shared" si="306"/>
        <v>6432</v>
      </c>
      <c r="D6433" s="97" t="str">
        <f t="shared" si="305"/>
        <v/>
      </c>
    </row>
    <row r="6434" spans="2:4">
      <c r="B6434" s="97" t="str">
        <f t="shared" si="307"/>
        <v>00</v>
      </c>
      <c r="C6434" s="98">
        <f t="shared" si="306"/>
        <v>6433</v>
      </c>
      <c r="D6434" s="97" t="str">
        <f t="shared" si="305"/>
        <v/>
      </c>
    </row>
    <row r="6435" spans="2:4">
      <c r="B6435" s="97" t="str">
        <f t="shared" si="307"/>
        <v>00</v>
      </c>
      <c r="C6435" s="98">
        <f t="shared" si="306"/>
        <v>6434</v>
      </c>
      <c r="D6435" s="97" t="str">
        <f t="shared" si="305"/>
        <v/>
      </c>
    </row>
    <row r="6436" spans="2:4">
      <c r="B6436" s="97" t="str">
        <f t="shared" si="307"/>
        <v>00</v>
      </c>
      <c r="C6436" s="98">
        <f t="shared" si="306"/>
        <v>6435</v>
      </c>
      <c r="D6436" s="97" t="str">
        <f t="shared" si="305"/>
        <v/>
      </c>
    </row>
    <row r="6437" spans="2:4">
      <c r="B6437" s="97" t="str">
        <f t="shared" si="307"/>
        <v>00</v>
      </c>
      <c r="C6437" s="98">
        <f t="shared" si="306"/>
        <v>6436</v>
      </c>
      <c r="D6437" s="97" t="str">
        <f t="shared" si="305"/>
        <v/>
      </c>
    </row>
    <row r="6438" spans="2:4">
      <c r="B6438" s="97" t="str">
        <f t="shared" si="307"/>
        <v>00</v>
      </c>
      <c r="C6438" s="98">
        <f t="shared" si="306"/>
        <v>6437</v>
      </c>
      <c r="D6438" s="97" t="str">
        <f t="shared" si="305"/>
        <v/>
      </c>
    </row>
    <row r="6439" spans="2:4">
      <c r="B6439" s="97" t="str">
        <f t="shared" si="307"/>
        <v>00</v>
      </c>
      <c r="C6439" s="98">
        <f t="shared" si="306"/>
        <v>6438</v>
      </c>
      <c r="D6439" s="97" t="str">
        <f t="shared" si="305"/>
        <v/>
      </c>
    </row>
    <row r="6440" spans="2:4">
      <c r="B6440" s="97" t="str">
        <f t="shared" si="307"/>
        <v>00</v>
      </c>
      <c r="C6440" s="98">
        <f t="shared" si="306"/>
        <v>6439</v>
      </c>
      <c r="D6440" s="97" t="str">
        <f t="shared" si="305"/>
        <v/>
      </c>
    </row>
    <row r="6441" spans="2:4">
      <c r="B6441" s="97" t="str">
        <f t="shared" si="307"/>
        <v>00</v>
      </c>
      <c r="C6441" s="98">
        <f t="shared" si="306"/>
        <v>6440</v>
      </c>
      <c r="D6441" s="97" t="str">
        <f t="shared" si="305"/>
        <v/>
      </c>
    </row>
    <row r="6442" spans="2:4">
      <c r="B6442" s="97" t="str">
        <f t="shared" si="307"/>
        <v>00</v>
      </c>
      <c r="C6442" s="98">
        <f t="shared" si="306"/>
        <v>6441</v>
      </c>
      <c r="D6442" s="97" t="str">
        <f t="shared" si="305"/>
        <v/>
      </c>
    </row>
    <row r="6443" spans="2:4">
      <c r="B6443" s="97" t="str">
        <f t="shared" si="307"/>
        <v>00</v>
      </c>
      <c r="C6443" s="98">
        <f t="shared" si="306"/>
        <v>6442</v>
      </c>
      <c r="D6443" s="97" t="str">
        <f t="shared" si="305"/>
        <v/>
      </c>
    </row>
    <row r="6444" spans="2:4">
      <c r="B6444" s="97" t="str">
        <f t="shared" si="307"/>
        <v>00</v>
      </c>
      <c r="C6444" s="98">
        <f t="shared" si="306"/>
        <v>6443</v>
      </c>
      <c r="D6444" s="97" t="str">
        <f t="shared" si="305"/>
        <v/>
      </c>
    </row>
    <row r="6445" spans="2:4">
      <c r="B6445" s="97" t="str">
        <f t="shared" si="307"/>
        <v>00</v>
      </c>
      <c r="C6445" s="98">
        <f t="shared" si="306"/>
        <v>6444</v>
      </c>
      <c r="D6445" s="97" t="str">
        <f t="shared" si="305"/>
        <v/>
      </c>
    </row>
    <row r="6446" spans="2:4">
      <c r="B6446" s="97" t="str">
        <f t="shared" si="307"/>
        <v>00</v>
      </c>
      <c r="C6446" s="98">
        <f t="shared" si="306"/>
        <v>6445</v>
      </c>
      <c r="D6446" s="97" t="str">
        <f t="shared" si="305"/>
        <v/>
      </c>
    </row>
    <row r="6447" spans="2:4">
      <c r="B6447" s="97" t="str">
        <f t="shared" si="307"/>
        <v>00</v>
      </c>
      <c r="C6447" s="98">
        <f t="shared" si="306"/>
        <v>6446</v>
      </c>
      <c r="D6447" s="97" t="str">
        <f t="shared" si="305"/>
        <v/>
      </c>
    </row>
    <row r="6448" spans="2:4">
      <c r="B6448" s="97" t="str">
        <f t="shared" si="307"/>
        <v>00</v>
      </c>
      <c r="C6448" s="98">
        <f t="shared" si="306"/>
        <v>6447</v>
      </c>
      <c r="D6448" s="97" t="str">
        <f t="shared" si="305"/>
        <v/>
      </c>
    </row>
    <row r="6449" spans="2:4">
      <c r="B6449" s="97" t="str">
        <f t="shared" si="307"/>
        <v>00</v>
      </c>
      <c r="C6449" s="98">
        <f t="shared" si="306"/>
        <v>6448</v>
      </c>
      <c r="D6449" s="97" t="str">
        <f t="shared" si="305"/>
        <v/>
      </c>
    </row>
    <row r="6450" spans="2:4">
      <c r="B6450" s="97" t="str">
        <f t="shared" si="307"/>
        <v>00</v>
      </c>
      <c r="C6450" s="98">
        <f t="shared" si="306"/>
        <v>6449</v>
      </c>
      <c r="D6450" s="97" t="str">
        <f t="shared" si="305"/>
        <v/>
      </c>
    </row>
    <row r="6451" spans="2:4">
      <c r="B6451" s="97" t="str">
        <f t="shared" si="307"/>
        <v>00</v>
      </c>
      <c r="C6451" s="98">
        <f t="shared" si="306"/>
        <v>6450</v>
      </c>
      <c r="D6451" s="97" t="str">
        <f t="shared" si="305"/>
        <v/>
      </c>
    </row>
    <row r="6452" spans="2:4">
      <c r="B6452" s="97" t="str">
        <f t="shared" si="307"/>
        <v>00</v>
      </c>
      <c r="C6452" s="98">
        <f t="shared" si="306"/>
        <v>6451</v>
      </c>
      <c r="D6452" s="97" t="str">
        <f t="shared" si="305"/>
        <v/>
      </c>
    </row>
    <row r="6453" spans="2:4">
      <c r="B6453" s="97" t="str">
        <f t="shared" si="307"/>
        <v>00</v>
      </c>
      <c r="C6453" s="98">
        <f t="shared" si="306"/>
        <v>6452</v>
      </c>
      <c r="D6453" s="97" t="str">
        <f t="shared" si="305"/>
        <v/>
      </c>
    </row>
    <row r="6454" spans="2:4">
      <c r="B6454" s="97" t="str">
        <f t="shared" si="307"/>
        <v>00</v>
      </c>
      <c r="C6454" s="98">
        <f t="shared" si="306"/>
        <v>6453</v>
      </c>
      <c r="D6454" s="97" t="str">
        <f t="shared" si="305"/>
        <v/>
      </c>
    </row>
    <row r="6455" spans="2:4">
      <c r="B6455" s="97" t="str">
        <f t="shared" si="307"/>
        <v>00</v>
      </c>
      <c r="C6455" s="98">
        <f t="shared" si="306"/>
        <v>6454</v>
      </c>
      <c r="D6455" s="97" t="str">
        <f t="shared" si="305"/>
        <v/>
      </c>
    </row>
    <row r="6456" spans="2:4">
      <c r="B6456" s="97" t="str">
        <f t="shared" si="307"/>
        <v>00</v>
      </c>
      <c r="C6456" s="98">
        <f t="shared" si="306"/>
        <v>6455</v>
      </c>
      <c r="D6456" s="97" t="str">
        <f t="shared" si="305"/>
        <v/>
      </c>
    </row>
    <row r="6457" spans="2:4">
      <c r="B6457" s="97" t="str">
        <f t="shared" si="307"/>
        <v>00</v>
      </c>
      <c r="C6457" s="98">
        <f t="shared" si="306"/>
        <v>6456</v>
      </c>
      <c r="D6457" s="97" t="str">
        <f t="shared" si="305"/>
        <v/>
      </c>
    </row>
    <row r="6458" spans="2:4">
      <c r="B6458" s="97" t="str">
        <f t="shared" si="307"/>
        <v>00</v>
      </c>
      <c r="C6458" s="98">
        <f t="shared" si="306"/>
        <v>6457</v>
      </c>
      <c r="D6458" s="97" t="str">
        <f t="shared" si="305"/>
        <v/>
      </c>
    </row>
    <row r="6459" spans="2:4">
      <c r="B6459" s="97" t="str">
        <f t="shared" si="307"/>
        <v>00</v>
      </c>
      <c r="C6459" s="98">
        <f t="shared" si="306"/>
        <v>6458</v>
      </c>
      <c r="D6459" s="97" t="str">
        <f t="shared" si="305"/>
        <v/>
      </c>
    </row>
    <row r="6460" spans="2:4">
      <c r="B6460" s="97" t="str">
        <f t="shared" si="307"/>
        <v>00</v>
      </c>
      <c r="C6460" s="98">
        <f t="shared" si="306"/>
        <v>6459</v>
      </c>
      <c r="D6460" s="97" t="str">
        <f t="shared" si="305"/>
        <v/>
      </c>
    </row>
    <row r="6461" spans="2:4">
      <c r="B6461" s="97" t="str">
        <f t="shared" si="307"/>
        <v>00</v>
      </c>
      <c r="C6461" s="98">
        <f t="shared" si="306"/>
        <v>6460</v>
      </c>
      <c r="D6461" s="97" t="str">
        <f t="shared" si="305"/>
        <v/>
      </c>
    </row>
    <row r="6462" spans="2:4">
      <c r="B6462" s="97" t="str">
        <f t="shared" si="307"/>
        <v>00</v>
      </c>
      <c r="C6462" s="98">
        <f t="shared" si="306"/>
        <v>6461</v>
      </c>
      <c r="D6462" s="97" t="str">
        <f t="shared" si="305"/>
        <v/>
      </c>
    </row>
    <row r="6463" spans="2:4">
      <c r="B6463" s="97" t="str">
        <f t="shared" si="307"/>
        <v>00</v>
      </c>
      <c r="C6463" s="98">
        <f t="shared" si="306"/>
        <v>6462</v>
      </c>
      <c r="D6463" s="97" t="str">
        <f t="shared" si="305"/>
        <v/>
      </c>
    </row>
    <row r="6464" spans="2:4">
      <c r="B6464" s="97" t="str">
        <f t="shared" si="307"/>
        <v>00</v>
      </c>
      <c r="C6464" s="98">
        <f t="shared" si="306"/>
        <v>6463</v>
      </c>
      <c r="D6464" s="97" t="str">
        <f t="shared" si="305"/>
        <v/>
      </c>
    </row>
    <row r="6465" spans="2:4">
      <c r="B6465" s="97" t="str">
        <f t="shared" si="307"/>
        <v>00</v>
      </c>
      <c r="C6465" s="98">
        <f t="shared" si="306"/>
        <v>6464</v>
      </c>
      <c r="D6465" s="97" t="str">
        <f t="shared" si="305"/>
        <v/>
      </c>
    </row>
    <row r="6466" spans="2:4">
      <c r="B6466" s="97" t="str">
        <f t="shared" si="307"/>
        <v>00</v>
      </c>
      <c r="C6466" s="98">
        <f t="shared" si="306"/>
        <v>6465</v>
      </c>
      <c r="D6466" s="97" t="str">
        <f t="shared" ref="D6466:D6529" si="308">IF(A6466&gt;0,CHAR(A6466),"")</f>
        <v/>
      </c>
    </row>
    <row r="6467" spans="2:4">
      <c r="B6467" s="97" t="str">
        <f t="shared" si="307"/>
        <v>00</v>
      </c>
      <c r="C6467" s="98">
        <f t="shared" ref="C6467:C6530" si="309">C6466+1</f>
        <v>6466</v>
      </c>
      <c r="D6467" s="97" t="str">
        <f t="shared" si="308"/>
        <v/>
      </c>
    </row>
    <row r="6468" spans="2:4">
      <c r="B6468" s="97" t="str">
        <f t="shared" ref="B6468:B6531" si="310">DEC2HEX(A6468,2)</f>
        <v>00</v>
      </c>
      <c r="C6468" s="98">
        <f t="shared" si="309"/>
        <v>6467</v>
      </c>
      <c r="D6468" s="97" t="str">
        <f t="shared" si="308"/>
        <v/>
      </c>
    </row>
    <row r="6469" spans="2:4">
      <c r="B6469" s="97" t="str">
        <f t="shared" si="310"/>
        <v>00</v>
      </c>
      <c r="C6469" s="98">
        <f t="shared" si="309"/>
        <v>6468</v>
      </c>
      <c r="D6469" s="97" t="str">
        <f t="shared" si="308"/>
        <v/>
      </c>
    </row>
    <row r="6470" spans="2:4">
      <c r="B6470" s="97" t="str">
        <f t="shared" si="310"/>
        <v>00</v>
      </c>
      <c r="C6470" s="98">
        <f t="shared" si="309"/>
        <v>6469</v>
      </c>
      <c r="D6470" s="97" t="str">
        <f t="shared" si="308"/>
        <v/>
      </c>
    </row>
    <row r="6471" spans="2:4">
      <c r="B6471" s="97" t="str">
        <f t="shared" si="310"/>
        <v>00</v>
      </c>
      <c r="C6471" s="98">
        <f t="shared" si="309"/>
        <v>6470</v>
      </c>
      <c r="D6471" s="97" t="str">
        <f t="shared" si="308"/>
        <v/>
      </c>
    </row>
    <row r="6472" spans="2:4">
      <c r="B6472" s="97" t="str">
        <f t="shared" si="310"/>
        <v>00</v>
      </c>
      <c r="C6472" s="98">
        <f t="shared" si="309"/>
        <v>6471</v>
      </c>
      <c r="D6472" s="97" t="str">
        <f t="shared" si="308"/>
        <v/>
      </c>
    </row>
    <row r="6473" spans="2:4">
      <c r="B6473" s="97" t="str">
        <f t="shared" si="310"/>
        <v>00</v>
      </c>
      <c r="C6473" s="98">
        <f t="shared" si="309"/>
        <v>6472</v>
      </c>
      <c r="D6473" s="97" t="str">
        <f t="shared" si="308"/>
        <v/>
      </c>
    </row>
    <row r="6474" spans="2:4">
      <c r="B6474" s="97" t="str">
        <f t="shared" si="310"/>
        <v>00</v>
      </c>
      <c r="C6474" s="98">
        <f t="shared" si="309"/>
        <v>6473</v>
      </c>
      <c r="D6474" s="97" t="str">
        <f t="shared" si="308"/>
        <v/>
      </c>
    </row>
    <row r="6475" spans="2:4">
      <c r="B6475" s="97" t="str">
        <f t="shared" si="310"/>
        <v>00</v>
      </c>
      <c r="C6475" s="98">
        <f t="shared" si="309"/>
        <v>6474</v>
      </c>
      <c r="D6475" s="97" t="str">
        <f t="shared" si="308"/>
        <v/>
      </c>
    </row>
    <row r="6476" spans="2:4">
      <c r="B6476" s="97" t="str">
        <f t="shared" si="310"/>
        <v>00</v>
      </c>
      <c r="C6476" s="98">
        <f t="shared" si="309"/>
        <v>6475</v>
      </c>
      <c r="D6476" s="97" t="str">
        <f t="shared" si="308"/>
        <v/>
      </c>
    </row>
    <row r="6477" spans="2:4">
      <c r="B6477" s="97" t="str">
        <f t="shared" si="310"/>
        <v>00</v>
      </c>
      <c r="C6477" s="98">
        <f t="shared" si="309"/>
        <v>6476</v>
      </c>
      <c r="D6477" s="97" t="str">
        <f t="shared" si="308"/>
        <v/>
      </c>
    </row>
    <row r="6478" spans="2:4">
      <c r="B6478" s="97" t="str">
        <f t="shared" si="310"/>
        <v>00</v>
      </c>
      <c r="C6478" s="98">
        <f t="shared" si="309"/>
        <v>6477</v>
      </c>
      <c r="D6478" s="97" t="str">
        <f t="shared" si="308"/>
        <v/>
      </c>
    </row>
    <row r="6479" spans="2:4">
      <c r="B6479" s="97" t="str">
        <f t="shared" si="310"/>
        <v>00</v>
      </c>
      <c r="C6479" s="98">
        <f t="shared" si="309"/>
        <v>6478</v>
      </c>
      <c r="D6479" s="97" t="str">
        <f t="shared" si="308"/>
        <v/>
      </c>
    </row>
    <row r="6480" spans="2:4">
      <c r="B6480" s="97" t="str">
        <f t="shared" si="310"/>
        <v>00</v>
      </c>
      <c r="C6480" s="98">
        <f t="shared" si="309"/>
        <v>6479</v>
      </c>
      <c r="D6480" s="97" t="str">
        <f t="shared" si="308"/>
        <v/>
      </c>
    </row>
    <row r="6481" spans="2:4">
      <c r="B6481" s="97" t="str">
        <f t="shared" si="310"/>
        <v>00</v>
      </c>
      <c r="C6481" s="98">
        <f t="shared" si="309"/>
        <v>6480</v>
      </c>
      <c r="D6481" s="97" t="str">
        <f t="shared" si="308"/>
        <v/>
      </c>
    </row>
    <row r="6482" spans="2:4">
      <c r="B6482" s="97" t="str">
        <f t="shared" si="310"/>
        <v>00</v>
      </c>
      <c r="C6482" s="98">
        <f t="shared" si="309"/>
        <v>6481</v>
      </c>
      <c r="D6482" s="97" t="str">
        <f t="shared" si="308"/>
        <v/>
      </c>
    </row>
    <row r="6483" spans="2:4">
      <c r="B6483" s="97" t="str">
        <f t="shared" si="310"/>
        <v>00</v>
      </c>
      <c r="C6483" s="98">
        <f t="shared" si="309"/>
        <v>6482</v>
      </c>
      <c r="D6483" s="97" t="str">
        <f t="shared" si="308"/>
        <v/>
      </c>
    </row>
    <row r="6484" spans="2:4">
      <c r="B6484" s="97" t="str">
        <f t="shared" si="310"/>
        <v>00</v>
      </c>
      <c r="C6484" s="98">
        <f t="shared" si="309"/>
        <v>6483</v>
      </c>
      <c r="D6484" s="97" t="str">
        <f t="shared" si="308"/>
        <v/>
      </c>
    </row>
    <row r="6485" spans="2:4">
      <c r="B6485" s="97" t="str">
        <f t="shared" si="310"/>
        <v>00</v>
      </c>
      <c r="C6485" s="98">
        <f t="shared" si="309"/>
        <v>6484</v>
      </c>
      <c r="D6485" s="97" t="str">
        <f t="shared" si="308"/>
        <v/>
      </c>
    </row>
    <row r="6486" spans="2:4">
      <c r="B6486" s="97" t="str">
        <f t="shared" si="310"/>
        <v>00</v>
      </c>
      <c r="C6486" s="98">
        <f t="shared" si="309"/>
        <v>6485</v>
      </c>
      <c r="D6486" s="97" t="str">
        <f t="shared" si="308"/>
        <v/>
      </c>
    </row>
    <row r="6487" spans="2:4">
      <c r="B6487" s="97" t="str">
        <f t="shared" si="310"/>
        <v>00</v>
      </c>
      <c r="C6487" s="98">
        <f t="shared" si="309"/>
        <v>6486</v>
      </c>
      <c r="D6487" s="97" t="str">
        <f t="shared" si="308"/>
        <v/>
      </c>
    </row>
    <row r="6488" spans="2:4">
      <c r="B6488" s="97" t="str">
        <f t="shared" si="310"/>
        <v>00</v>
      </c>
      <c r="C6488" s="98">
        <f t="shared" si="309"/>
        <v>6487</v>
      </c>
      <c r="D6488" s="97" t="str">
        <f t="shared" si="308"/>
        <v/>
      </c>
    </row>
    <row r="6489" spans="2:4">
      <c r="B6489" s="97" t="str">
        <f t="shared" si="310"/>
        <v>00</v>
      </c>
      <c r="C6489" s="98">
        <f t="shared" si="309"/>
        <v>6488</v>
      </c>
      <c r="D6489" s="97" t="str">
        <f t="shared" si="308"/>
        <v/>
      </c>
    </row>
    <row r="6490" spans="2:4">
      <c r="B6490" s="97" t="str">
        <f t="shared" si="310"/>
        <v>00</v>
      </c>
      <c r="C6490" s="98">
        <f t="shared" si="309"/>
        <v>6489</v>
      </c>
      <c r="D6490" s="97" t="str">
        <f t="shared" si="308"/>
        <v/>
      </c>
    </row>
    <row r="6491" spans="2:4">
      <c r="B6491" s="97" t="str">
        <f t="shared" si="310"/>
        <v>00</v>
      </c>
      <c r="C6491" s="98">
        <f t="shared" si="309"/>
        <v>6490</v>
      </c>
      <c r="D6491" s="97" t="str">
        <f t="shared" si="308"/>
        <v/>
      </c>
    </row>
    <row r="6492" spans="2:4">
      <c r="B6492" s="97" t="str">
        <f t="shared" si="310"/>
        <v>00</v>
      </c>
      <c r="C6492" s="98">
        <f t="shared" si="309"/>
        <v>6491</v>
      </c>
      <c r="D6492" s="97" t="str">
        <f t="shared" si="308"/>
        <v/>
      </c>
    </row>
    <row r="6493" spans="2:4">
      <c r="B6493" s="97" t="str">
        <f t="shared" si="310"/>
        <v>00</v>
      </c>
      <c r="C6493" s="98">
        <f t="shared" si="309"/>
        <v>6492</v>
      </c>
      <c r="D6493" s="97" t="str">
        <f t="shared" si="308"/>
        <v/>
      </c>
    </row>
    <row r="6494" spans="2:4">
      <c r="B6494" s="97" t="str">
        <f t="shared" si="310"/>
        <v>00</v>
      </c>
      <c r="C6494" s="98">
        <f t="shared" si="309"/>
        <v>6493</v>
      </c>
      <c r="D6494" s="97" t="str">
        <f t="shared" si="308"/>
        <v/>
      </c>
    </row>
    <row r="6495" spans="2:4">
      <c r="B6495" s="97" t="str">
        <f t="shared" si="310"/>
        <v>00</v>
      </c>
      <c r="C6495" s="98">
        <f t="shared" si="309"/>
        <v>6494</v>
      </c>
      <c r="D6495" s="97" t="str">
        <f t="shared" si="308"/>
        <v/>
      </c>
    </row>
    <row r="6496" spans="2:4">
      <c r="B6496" s="97" t="str">
        <f t="shared" si="310"/>
        <v>00</v>
      </c>
      <c r="C6496" s="98">
        <f t="shared" si="309"/>
        <v>6495</v>
      </c>
      <c r="D6496" s="97" t="str">
        <f t="shared" si="308"/>
        <v/>
      </c>
    </row>
    <row r="6497" spans="2:4">
      <c r="B6497" s="97" t="str">
        <f t="shared" si="310"/>
        <v>00</v>
      </c>
      <c r="C6497" s="98">
        <f t="shared" si="309"/>
        <v>6496</v>
      </c>
      <c r="D6497" s="97" t="str">
        <f t="shared" si="308"/>
        <v/>
      </c>
    </row>
    <row r="6498" spans="2:4">
      <c r="B6498" s="97" t="str">
        <f t="shared" si="310"/>
        <v>00</v>
      </c>
      <c r="C6498" s="98">
        <f t="shared" si="309"/>
        <v>6497</v>
      </c>
      <c r="D6498" s="97" t="str">
        <f t="shared" si="308"/>
        <v/>
      </c>
    </row>
    <row r="6499" spans="2:4">
      <c r="B6499" s="97" t="str">
        <f t="shared" si="310"/>
        <v>00</v>
      </c>
      <c r="C6499" s="98">
        <f t="shared" si="309"/>
        <v>6498</v>
      </c>
      <c r="D6499" s="97" t="str">
        <f t="shared" si="308"/>
        <v/>
      </c>
    </row>
    <row r="6500" spans="2:4">
      <c r="B6500" s="97" t="str">
        <f t="shared" si="310"/>
        <v>00</v>
      </c>
      <c r="C6500" s="98">
        <f t="shared" si="309"/>
        <v>6499</v>
      </c>
      <c r="D6500" s="97" t="str">
        <f t="shared" si="308"/>
        <v/>
      </c>
    </row>
    <row r="6501" spans="2:4">
      <c r="B6501" s="97" t="str">
        <f t="shared" si="310"/>
        <v>00</v>
      </c>
      <c r="C6501" s="98">
        <f t="shared" si="309"/>
        <v>6500</v>
      </c>
      <c r="D6501" s="97" t="str">
        <f t="shared" si="308"/>
        <v/>
      </c>
    </row>
    <row r="6502" spans="2:4">
      <c r="B6502" s="97" t="str">
        <f t="shared" si="310"/>
        <v>00</v>
      </c>
      <c r="C6502" s="98">
        <f t="shared" si="309"/>
        <v>6501</v>
      </c>
      <c r="D6502" s="97" t="str">
        <f t="shared" si="308"/>
        <v/>
      </c>
    </row>
    <row r="6503" spans="2:4">
      <c r="B6503" s="97" t="str">
        <f t="shared" si="310"/>
        <v>00</v>
      </c>
      <c r="C6503" s="98">
        <f t="shared" si="309"/>
        <v>6502</v>
      </c>
      <c r="D6503" s="97" t="str">
        <f t="shared" si="308"/>
        <v/>
      </c>
    </row>
    <row r="6504" spans="2:4">
      <c r="B6504" s="97" t="str">
        <f t="shared" si="310"/>
        <v>00</v>
      </c>
      <c r="C6504" s="98">
        <f t="shared" si="309"/>
        <v>6503</v>
      </c>
      <c r="D6504" s="97" t="str">
        <f t="shared" si="308"/>
        <v/>
      </c>
    </row>
    <row r="6505" spans="2:4">
      <c r="B6505" s="97" t="str">
        <f t="shared" si="310"/>
        <v>00</v>
      </c>
      <c r="C6505" s="98">
        <f t="shared" si="309"/>
        <v>6504</v>
      </c>
      <c r="D6505" s="97" t="str">
        <f t="shared" si="308"/>
        <v/>
      </c>
    </row>
    <row r="6506" spans="2:4">
      <c r="B6506" s="97" t="str">
        <f t="shared" si="310"/>
        <v>00</v>
      </c>
      <c r="C6506" s="98">
        <f t="shared" si="309"/>
        <v>6505</v>
      </c>
      <c r="D6506" s="97" t="str">
        <f t="shared" si="308"/>
        <v/>
      </c>
    </row>
    <row r="6507" spans="2:4">
      <c r="B6507" s="97" t="str">
        <f t="shared" si="310"/>
        <v>00</v>
      </c>
      <c r="C6507" s="98">
        <f t="shared" si="309"/>
        <v>6506</v>
      </c>
      <c r="D6507" s="97" t="str">
        <f t="shared" si="308"/>
        <v/>
      </c>
    </row>
    <row r="6508" spans="2:4">
      <c r="B6508" s="97" t="str">
        <f t="shared" si="310"/>
        <v>00</v>
      </c>
      <c r="C6508" s="98">
        <f t="shared" si="309"/>
        <v>6507</v>
      </c>
      <c r="D6508" s="97" t="str">
        <f t="shared" si="308"/>
        <v/>
      </c>
    </row>
    <row r="6509" spans="2:4">
      <c r="B6509" s="97" t="str">
        <f t="shared" si="310"/>
        <v>00</v>
      </c>
      <c r="C6509" s="98">
        <f t="shared" si="309"/>
        <v>6508</v>
      </c>
      <c r="D6509" s="97" t="str">
        <f t="shared" si="308"/>
        <v/>
      </c>
    </row>
    <row r="6510" spans="2:4">
      <c r="B6510" s="97" t="str">
        <f t="shared" si="310"/>
        <v>00</v>
      </c>
      <c r="C6510" s="98">
        <f t="shared" si="309"/>
        <v>6509</v>
      </c>
      <c r="D6510" s="97" t="str">
        <f t="shared" si="308"/>
        <v/>
      </c>
    </row>
    <row r="6511" spans="2:4">
      <c r="B6511" s="97" t="str">
        <f t="shared" si="310"/>
        <v>00</v>
      </c>
      <c r="C6511" s="98">
        <f t="shared" si="309"/>
        <v>6510</v>
      </c>
      <c r="D6511" s="97" t="str">
        <f t="shared" si="308"/>
        <v/>
      </c>
    </row>
    <row r="6512" spans="2:4">
      <c r="B6512" s="97" t="str">
        <f t="shared" si="310"/>
        <v>00</v>
      </c>
      <c r="C6512" s="98">
        <f t="shared" si="309"/>
        <v>6511</v>
      </c>
      <c r="D6512" s="97" t="str">
        <f t="shared" si="308"/>
        <v/>
      </c>
    </row>
    <row r="6513" spans="2:4">
      <c r="B6513" s="97" t="str">
        <f t="shared" si="310"/>
        <v>00</v>
      </c>
      <c r="C6513" s="98">
        <f t="shared" si="309"/>
        <v>6512</v>
      </c>
      <c r="D6513" s="97" t="str">
        <f t="shared" si="308"/>
        <v/>
      </c>
    </row>
    <row r="6514" spans="2:4">
      <c r="B6514" s="97" t="str">
        <f t="shared" si="310"/>
        <v>00</v>
      </c>
      <c r="C6514" s="98">
        <f t="shared" si="309"/>
        <v>6513</v>
      </c>
      <c r="D6514" s="97" t="str">
        <f t="shared" si="308"/>
        <v/>
      </c>
    </row>
    <row r="6515" spans="2:4">
      <c r="B6515" s="97" t="str">
        <f t="shared" si="310"/>
        <v>00</v>
      </c>
      <c r="C6515" s="98">
        <f t="shared" si="309"/>
        <v>6514</v>
      </c>
      <c r="D6515" s="97" t="str">
        <f t="shared" si="308"/>
        <v/>
      </c>
    </row>
    <row r="6516" spans="2:4">
      <c r="B6516" s="97" t="str">
        <f t="shared" si="310"/>
        <v>00</v>
      </c>
      <c r="C6516" s="98">
        <f t="shared" si="309"/>
        <v>6515</v>
      </c>
      <c r="D6516" s="97" t="str">
        <f t="shared" si="308"/>
        <v/>
      </c>
    </row>
    <row r="6517" spans="2:4">
      <c r="B6517" s="97" t="str">
        <f t="shared" si="310"/>
        <v>00</v>
      </c>
      <c r="C6517" s="98">
        <f t="shared" si="309"/>
        <v>6516</v>
      </c>
      <c r="D6517" s="97" t="str">
        <f t="shared" si="308"/>
        <v/>
      </c>
    </row>
    <row r="6518" spans="2:4">
      <c r="B6518" s="97" t="str">
        <f t="shared" si="310"/>
        <v>00</v>
      </c>
      <c r="C6518" s="98">
        <f t="shared" si="309"/>
        <v>6517</v>
      </c>
      <c r="D6518" s="97" t="str">
        <f t="shared" si="308"/>
        <v/>
      </c>
    </row>
    <row r="6519" spans="2:4">
      <c r="B6519" s="97" t="str">
        <f t="shared" si="310"/>
        <v>00</v>
      </c>
      <c r="C6519" s="98">
        <f t="shared" si="309"/>
        <v>6518</v>
      </c>
      <c r="D6519" s="97" t="str">
        <f t="shared" si="308"/>
        <v/>
      </c>
    </row>
    <row r="6520" spans="2:4">
      <c r="B6520" s="97" t="str">
        <f t="shared" si="310"/>
        <v>00</v>
      </c>
      <c r="C6520" s="98">
        <f t="shared" si="309"/>
        <v>6519</v>
      </c>
      <c r="D6520" s="97" t="str">
        <f t="shared" si="308"/>
        <v/>
      </c>
    </row>
    <row r="6521" spans="2:4">
      <c r="B6521" s="97" t="str">
        <f t="shared" si="310"/>
        <v>00</v>
      </c>
      <c r="C6521" s="98">
        <f t="shared" si="309"/>
        <v>6520</v>
      </c>
      <c r="D6521" s="97" t="str">
        <f t="shared" si="308"/>
        <v/>
      </c>
    </row>
    <row r="6522" spans="2:4">
      <c r="B6522" s="97" t="str">
        <f t="shared" si="310"/>
        <v>00</v>
      </c>
      <c r="C6522" s="98">
        <f t="shared" si="309"/>
        <v>6521</v>
      </c>
      <c r="D6522" s="97" t="str">
        <f t="shared" si="308"/>
        <v/>
      </c>
    </row>
    <row r="6523" spans="2:4">
      <c r="B6523" s="97" t="str">
        <f t="shared" si="310"/>
        <v>00</v>
      </c>
      <c r="C6523" s="98">
        <f t="shared" si="309"/>
        <v>6522</v>
      </c>
      <c r="D6523" s="97" t="str">
        <f t="shared" si="308"/>
        <v/>
      </c>
    </row>
    <row r="6524" spans="2:4">
      <c r="B6524" s="97" t="str">
        <f t="shared" si="310"/>
        <v>00</v>
      </c>
      <c r="C6524" s="98">
        <f t="shared" si="309"/>
        <v>6523</v>
      </c>
      <c r="D6524" s="97" t="str">
        <f t="shared" si="308"/>
        <v/>
      </c>
    </row>
    <row r="6525" spans="2:4">
      <c r="B6525" s="97" t="str">
        <f t="shared" si="310"/>
        <v>00</v>
      </c>
      <c r="C6525" s="98">
        <f t="shared" si="309"/>
        <v>6524</v>
      </c>
      <c r="D6525" s="97" t="str">
        <f t="shared" si="308"/>
        <v/>
      </c>
    </row>
    <row r="6526" spans="2:4">
      <c r="B6526" s="97" t="str">
        <f t="shared" si="310"/>
        <v>00</v>
      </c>
      <c r="C6526" s="98">
        <f t="shared" si="309"/>
        <v>6525</v>
      </c>
      <c r="D6526" s="97" t="str">
        <f t="shared" si="308"/>
        <v/>
      </c>
    </row>
    <row r="6527" spans="2:4">
      <c r="B6527" s="97" t="str">
        <f t="shared" si="310"/>
        <v>00</v>
      </c>
      <c r="C6527" s="98">
        <f t="shared" si="309"/>
        <v>6526</v>
      </c>
      <c r="D6527" s="97" t="str">
        <f t="shared" si="308"/>
        <v/>
      </c>
    </row>
    <row r="6528" spans="2:4">
      <c r="B6528" s="97" t="str">
        <f t="shared" si="310"/>
        <v>00</v>
      </c>
      <c r="C6528" s="98">
        <f t="shared" si="309"/>
        <v>6527</v>
      </c>
      <c r="D6528" s="97" t="str">
        <f t="shared" si="308"/>
        <v/>
      </c>
    </row>
    <row r="6529" spans="2:4">
      <c r="B6529" s="97" t="str">
        <f t="shared" si="310"/>
        <v>00</v>
      </c>
      <c r="C6529" s="98">
        <f t="shared" si="309"/>
        <v>6528</v>
      </c>
      <c r="D6529" s="97" t="str">
        <f t="shared" si="308"/>
        <v/>
      </c>
    </row>
    <row r="6530" spans="2:4">
      <c r="B6530" s="97" t="str">
        <f t="shared" si="310"/>
        <v>00</v>
      </c>
      <c r="C6530" s="98">
        <f t="shared" si="309"/>
        <v>6529</v>
      </c>
      <c r="D6530" s="97" t="str">
        <f t="shared" ref="D6530:D6593" si="311">IF(A6530&gt;0,CHAR(A6530),"")</f>
        <v/>
      </c>
    </row>
    <row r="6531" spans="2:4">
      <c r="B6531" s="97" t="str">
        <f t="shared" si="310"/>
        <v>00</v>
      </c>
      <c r="C6531" s="98">
        <f t="shared" ref="C6531:C6594" si="312">C6530+1</f>
        <v>6530</v>
      </c>
      <c r="D6531" s="97" t="str">
        <f t="shared" si="311"/>
        <v/>
      </c>
    </row>
    <row r="6532" spans="2:4">
      <c r="B6532" s="97" t="str">
        <f t="shared" ref="B6532:B6595" si="313">DEC2HEX(A6532,2)</f>
        <v>00</v>
      </c>
      <c r="C6532" s="98">
        <f t="shared" si="312"/>
        <v>6531</v>
      </c>
      <c r="D6532" s="97" t="str">
        <f t="shared" si="311"/>
        <v/>
      </c>
    </row>
    <row r="6533" spans="2:4">
      <c r="B6533" s="97" t="str">
        <f t="shared" si="313"/>
        <v>00</v>
      </c>
      <c r="C6533" s="98">
        <f t="shared" si="312"/>
        <v>6532</v>
      </c>
      <c r="D6533" s="97" t="str">
        <f t="shared" si="311"/>
        <v/>
      </c>
    </row>
    <row r="6534" spans="2:4">
      <c r="B6534" s="97" t="str">
        <f t="shared" si="313"/>
        <v>00</v>
      </c>
      <c r="C6534" s="98">
        <f t="shared" si="312"/>
        <v>6533</v>
      </c>
      <c r="D6534" s="97" t="str">
        <f t="shared" si="311"/>
        <v/>
      </c>
    </row>
    <row r="6535" spans="2:4">
      <c r="B6535" s="97" t="str">
        <f t="shared" si="313"/>
        <v>00</v>
      </c>
      <c r="C6535" s="98">
        <f t="shared" si="312"/>
        <v>6534</v>
      </c>
      <c r="D6535" s="97" t="str">
        <f t="shared" si="311"/>
        <v/>
      </c>
    </row>
    <row r="6536" spans="2:4">
      <c r="B6536" s="97" t="str">
        <f t="shared" si="313"/>
        <v>00</v>
      </c>
      <c r="C6536" s="98">
        <f t="shared" si="312"/>
        <v>6535</v>
      </c>
      <c r="D6536" s="97" t="str">
        <f t="shared" si="311"/>
        <v/>
      </c>
    </row>
    <row r="6537" spans="2:4">
      <c r="B6537" s="97" t="str">
        <f t="shared" si="313"/>
        <v>00</v>
      </c>
      <c r="C6537" s="98">
        <f t="shared" si="312"/>
        <v>6536</v>
      </c>
      <c r="D6537" s="97" t="str">
        <f t="shared" si="311"/>
        <v/>
      </c>
    </row>
    <row r="6538" spans="2:4">
      <c r="B6538" s="97" t="str">
        <f t="shared" si="313"/>
        <v>00</v>
      </c>
      <c r="C6538" s="98">
        <f t="shared" si="312"/>
        <v>6537</v>
      </c>
      <c r="D6538" s="97" t="str">
        <f t="shared" si="311"/>
        <v/>
      </c>
    </row>
    <row r="6539" spans="2:4">
      <c r="B6539" s="97" t="str">
        <f t="shared" si="313"/>
        <v>00</v>
      </c>
      <c r="C6539" s="98">
        <f t="shared" si="312"/>
        <v>6538</v>
      </c>
      <c r="D6539" s="97" t="str">
        <f t="shared" si="311"/>
        <v/>
      </c>
    </row>
    <row r="6540" spans="2:4">
      <c r="B6540" s="97" t="str">
        <f t="shared" si="313"/>
        <v>00</v>
      </c>
      <c r="C6540" s="98">
        <f t="shared" si="312"/>
        <v>6539</v>
      </c>
      <c r="D6540" s="97" t="str">
        <f t="shared" si="311"/>
        <v/>
      </c>
    </row>
    <row r="6541" spans="2:4">
      <c r="B6541" s="97" t="str">
        <f t="shared" si="313"/>
        <v>00</v>
      </c>
      <c r="C6541" s="98">
        <f t="shared" si="312"/>
        <v>6540</v>
      </c>
      <c r="D6541" s="97" t="str">
        <f t="shared" si="311"/>
        <v/>
      </c>
    </row>
    <row r="6542" spans="2:4">
      <c r="B6542" s="97" t="str">
        <f t="shared" si="313"/>
        <v>00</v>
      </c>
      <c r="C6542" s="98">
        <f t="shared" si="312"/>
        <v>6541</v>
      </c>
      <c r="D6542" s="97" t="str">
        <f t="shared" si="311"/>
        <v/>
      </c>
    </row>
    <row r="6543" spans="2:4">
      <c r="B6543" s="97" t="str">
        <f t="shared" si="313"/>
        <v>00</v>
      </c>
      <c r="C6543" s="98">
        <f t="shared" si="312"/>
        <v>6542</v>
      </c>
      <c r="D6543" s="97" t="str">
        <f t="shared" si="311"/>
        <v/>
      </c>
    </row>
    <row r="6544" spans="2:4">
      <c r="B6544" s="97" t="str">
        <f t="shared" si="313"/>
        <v>00</v>
      </c>
      <c r="C6544" s="98">
        <f t="shared" si="312"/>
        <v>6543</v>
      </c>
      <c r="D6544" s="97" t="str">
        <f t="shared" si="311"/>
        <v/>
      </c>
    </row>
    <row r="6545" spans="2:4">
      <c r="B6545" s="97" t="str">
        <f t="shared" si="313"/>
        <v>00</v>
      </c>
      <c r="C6545" s="98">
        <f t="shared" si="312"/>
        <v>6544</v>
      </c>
      <c r="D6545" s="97" t="str">
        <f t="shared" si="311"/>
        <v/>
      </c>
    </row>
    <row r="6546" spans="2:4">
      <c r="B6546" s="97" t="str">
        <f t="shared" si="313"/>
        <v>00</v>
      </c>
      <c r="C6546" s="98">
        <f t="shared" si="312"/>
        <v>6545</v>
      </c>
      <c r="D6546" s="97" t="str">
        <f t="shared" si="311"/>
        <v/>
      </c>
    </row>
    <row r="6547" spans="2:4">
      <c r="B6547" s="97" t="str">
        <f t="shared" si="313"/>
        <v>00</v>
      </c>
      <c r="C6547" s="98">
        <f t="shared" si="312"/>
        <v>6546</v>
      </c>
      <c r="D6547" s="97" t="str">
        <f t="shared" si="311"/>
        <v/>
      </c>
    </row>
    <row r="6548" spans="2:4">
      <c r="B6548" s="97" t="str">
        <f t="shared" si="313"/>
        <v>00</v>
      </c>
      <c r="C6548" s="98">
        <f t="shared" si="312"/>
        <v>6547</v>
      </c>
      <c r="D6548" s="97" t="str">
        <f t="shared" si="311"/>
        <v/>
      </c>
    </row>
    <row r="6549" spans="2:4">
      <c r="B6549" s="97" t="str">
        <f t="shared" si="313"/>
        <v>00</v>
      </c>
      <c r="C6549" s="98">
        <f t="shared" si="312"/>
        <v>6548</v>
      </c>
      <c r="D6549" s="97" t="str">
        <f t="shared" si="311"/>
        <v/>
      </c>
    </row>
    <row r="6550" spans="2:4">
      <c r="B6550" s="97" t="str">
        <f t="shared" si="313"/>
        <v>00</v>
      </c>
      <c r="C6550" s="98">
        <f t="shared" si="312"/>
        <v>6549</v>
      </c>
      <c r="D6550" s="97" t="str">
        <f t="shared" si="311"/>
        <v/>
      </c>
    </row>
    <row r="6551" spans="2:4">
      <c r="B6551" s="97" t="str">
        <f t="shared" si="313"/>
        <v>00</v>
      </c>
      <c r="C6551" s="98">
        <f t="shared" si="312"/>
        <v>6550</v>
      </c>
      <c r="D6551" s="97" t="str">
        <f t="shared" si="311"/>
        <v/>
      </c>
    </row>
    <row r="6552" spans="2:4">
      <c r="B6552" s="97" t="str">
        <f t="shared" si="313"/>
        <v>00</v>
      </c>
      <c r="C6552" s="98">
        <f t="shared" si="312"/>
        <v>6551</v>
      </c>
      <c r="D6552" s="97" t="str">
        <f t="shared" si="311"/>
        <v/>
      </c>
    </row>
    <row r="6553" spans="2:4">
      <c r="B6553" s="97" t="str">
        <f t="shared" si="313"/>
        <v>00</v>
      </c>
      <c r="C6553" s="98">
        <f t="shared" si="312"/>
        <v>6552</v>
      </c>
      <c r="D6553" s="97" t="str">
        <f t="shared" si="311"/>
        <v/>
      </c>
    </row>
    <row r="6554" spans="2:4">
      <c r="B6554" s="97" t="str">
        <f t="shared" si="313"/>
        <v>00</v>
      </c>
      <c r="C6554" s="98">
        <f t="shared" si="312"/>
        <v>6553</v>
      </c>
      <c r="D6554" s="97" t="str">
        <f t="shared" si="311"/>
        <v/>
      </c>
    </row>
    <row r="6555" spans="2:4">
      <c r="B6555" s="97" t="str">
        <f t="shared" si="313"/>
        <v>00</v>
      </c>
      <c r="C6555" s="98">
        <f t="shared" si="312"/>
        <v>6554</v>
      </c>
      <c r="D6555" s="97" t="str">
        <f t="shared" si="311"/>
        <v/>
      </c>
    </row>
    <row r="6556" spans="2:4">
      <c r="B6556" s="97" t="str">
        <f t="shared" si="313"/>
        <v>00</v>
      </c>
      <c r="C6556" s="98">
        <f t="shared" si="312"/>
        <v>6555</v>
      </c>
      <c r="D6556" s="97" t="str">
        <f t="shared" si="311"/>
        <v/>
      </c>
    </row>
    <row r="6557" spans="2:4">
      <c r="B6557" s="97" t="str">
        <f t="shared" si="313"/>
        <v>00</v>
      </c>
      <c r="C6557" s="98">
        <f t="shared" si="312"/>
        <v>6556</v>
      </c>
      <c r="D6557" s="97" t="str">
        <f t="shared" si="311"/>
        <v/>
      </c>
    </row>
    <row r="6558" spans="2:4">
      <c r="B6558" s="97" t="str">
        <f t="shared" si="313"/>
        <v>00</v>
      </c>
      <c r="C6558" s="98">
        <f t="shared" si="312"/>
        <v>6557</v>
      </c>
      <c r="D6558" s="97" t="str">
        <f t="shared" si="311"/>
        <v/>
      </c>
    </row>
    <row r="6559" spans="2:4">
      <c r="B6559" s="97" t="str">
        <f t="shared" si="313"/>
        <v>00</v>
      </c>
      <c r="C6559" s="98">
        <f t="shared" si="312"/>
        <v>6558</v>
      </c>
      <c r="D6559" s="97" t="str">
        <f t="shared" si="311"/>
        <v/>
      </c>
    </row>
    <row r="6560" spans="2:4">
      <c r="B6560" s="97" t="str">
        <f t="shared" si="313"/>
        <v>00</v>
      </c>
      <c r="C6560" s="98">
        <f t="shared" si="312"/>
        <v>6559</v>
      </c>
      <c r="D6560" s="97" t="str">
        <f t="shared" si="311"/>
        <v/>
      </c>
    </row>
    <row r="6561" spans="2:4">
      <c r="B6561" s="97" t="str">
        <f t="shared" si="313"/>
        <v>00</v>
      </c>
      <c r="C6561" s="98">
        <f t="shared" si="312"/>
        <v>6560</v>
      </c>
      <c r="D6561" s="97" t="str">
        <f t="shared" si="311"/>
        <v/>
      </c>
    </row>
    <row r="6562" spans="2:4">
      <c r="B6562" s="97" t="str">
        <f t="shared" si="313"/>
        <v>00</v>
      </c>
      <c r="C6562" s="98">
        <f t="shared" si="312"/>
        <v>6561</v>
      </c>
      <c r="D6562" s="97" t="str">
        <f t="shared" si="311"/>
        <v/>
      </c>
    </row>
    <row r="6563" spans="2:4">
      <c r="B6563" s="97" t="str">
        <f t="shared" si="313"/>
        <v>00</v>
      </c>
      <c r="C6563" s="98">
        <f t="shared" si="312"/>
        <v>6562</v>
      </c>
      <c r="D6563" s="97" t="str">
        <f t="shared" si="311"/>
        <v/>
      </c>
    </row>
    <row r="6564" spans="2:4">
      <c r="B6564" s="97" t="str">
        <f t="shared" si="313"/>
        <v>00</v>
      </c>
      <c r="C6564" s="98">
        <f t="shared" si="312"/>
        <v>6563</v>
      </c>
      <c r="D6564" s="97" t="str">
        <f t="shared" si="311"/>
        <v/>
      </c>
    </row>
    <row r="6565" spans="2:4">
      <c r="B6565" s="97" t="str">
        <f t="shared" si="313"/>
        <v>00</v>
      </c>
      <c r="C6565" s="98">
        <f t="shared" si="312"/>
        <v>6564</v>
      </c>
      <c r="D6565" s="97" t="str">
        <f t="shared" si="311"/>
        <v/>
      </c>
    </row>
    <row r="6566" spans="2:4">
      <c r="B6566" s="97" t="str">
        <f t="shared" si="313"/>
        <v>00</v>
      </c>
      <c r="C6566" s="98">
        <f t="shared" si="312"/>
        <v>6565</v>
      </c>
      <c r="D6566" s="97" t="str">
        <f t="shared" si="311"/>
        <v/>
      </c>
    </row>
    <row r="6567" spans="2:4">
      <c r="B6567" s="97" t="str">
        <f t="shared" si="313"/>
        <v>00</v>
      </c>
      <c r="C6567" s="98">
        <f t="shared" si="312"/>
        <v>6566</v>
      </c>
      <c r="D6567" s="97" t="str">
        <f t="shared" si="311"/>
        <v/>
      </c>
    </row>
    <row r="6568" spans="2:4">
      <c r="B6568" s="97" t="str">
        <f t="shared" si="313"/>
        <v>00</v>
      </c>
      <c r="C6568" s="98">
        <f t="shared" si="312"/>
        <v>6567</v>
      </c>
      <c r="D6568" s="97" t="str">
        <f t="shared" si="311"/>
        <v/>
      </c>
    </row>
    <row r="6569" spans="2:4">
      <c r="B6569" s="97" t="str">
        <f t="shared" si="313"/>
        <v>00</v>
      </c>
      <c r="C6569" s="98">
        <f t="shared" si="312"/>
        <v>6568</v>
      </c>
      <c r="D6569" s="97" t="str">
        <f t="shared" si="311"/>
        <v/>
      </c>
    </row>
    <row r="6570" spans="2:4">
      <c r="B6570" s="97" t="str">
        <f t="shared" si="313"/>
        <v>00</v>
      </c>
      <c r="C6570" s="98">
        <f t="shared" si="312"/>
        <v>6569</v>
      </c>
      <c r="D6570" s="97" t="str">
        <f t="shared" si="311"/>
        <v/>
      </c>
    </row>
    <row r="6571" spans="2:4">
      <c r="B6571" s="97" t="str">
        <f t="shared" si="313"/>
        <v>00</v>
      </c>
      <c r="C6571" s="98">
        <f t="shared" si="312"/>
        <v>6570</v>
      </c>
      <c r="D6571" s="97" t="str">
        <f t="shared" si="311"/>
        <v/>
      </c>
    </row>
    <row r="6572" spans="2:4">
      <c r="B6572" s="97" t="str">
        <f t="shared" si="313"/>
        <v>00</v>
      </c>
      <c r="C6572" s="98">
        <f t="shared" si="312"/>
        <v>6571</v>
      </c>
      <c r="D6572" s="97" t="str">
        <f t="shared" si="311"/>
        <v/>
      </c>
    </row>
    <row r="6573" spans="2:4">
      <c r="B6573" s="97" t="str">
        <f t="shared" si="313"/>
        <v>00</v>
      </c>
      <c r="C6573" s="98">
        <f t="shared" si="312"/>
        <v>6572</v>
      </c>
      <c r="D6573" s="97" t="str">
        <f t="shared" si="311"/>
        <v/>
      </c>
    </row>
    <row r="6574" spans="2:4">
      <c r="B6574" s="97" t="str">
        <f t="shared" si="313"/>
        <v>00</v>
      </c>
      <c r="C6574" s="98">
        <f t="shared" si="312"/>
        <v>6573</v>
      </c>
      <c r="D6574" s="97" t="str">
        <f t="shared" si="311"/>
        <v/>
      </c>
    </row>
    <row r="6575" spans="2:4">
      <c r="B6575" s="97" t="str">
        <f t="shared" si="313"/>
        <v>00</v>
      </c>
      <c r="C6575" s="98">
        <f t="shared" si="312"/>
        <v>6574</v>
      </c>
      <c r="D6575" s="97" t="str">
        <f t="shared" si="311"/>
        <v/>
      </c>
    </row>
    <row r="6576" spans="2:4">
      <c r="B6576" s="97" t="str">
        <f t="shared" si="313"/>
        <v>00</v>
      </c>
      <c r="C6576" s="98">
        <f t="shared" si="312"/>
        <v>6575</v>
      </c>
      <c r="D6576" s="97" t="str">
        <f t="shared" si="311"/>
        <v/>
      </c>
    </row>
    <row r="6577" spans="2:4">
      <c r="B6577" s="97" t="str">
        <f t="shared" si="313"/>
        <v>00</v>
      </c>
      <c r="C6577" s="98">
        <f t="shared" si="312"/>
        <v>6576</v>
      </c>
      <c r="D6577" s="97" t="str">
        <f t="shared" si="311"/>
        <v/>
      </c>
    </row>
    <row r="6578" spans="2:4">
      <c r="B6578" s="97" t="str">
        <f t="shared" si="313"/>
        <v>00</v>
      </c>
      <c r="C6578" s="98">
        <f t="shared" si="312"/>
        <v>6577</v>
      </c>
      <c r="D6578" s="97" t="str">
        <f t="shared" si="311"/>
        <v/>
      </c>
    </row>
    <row r="6579" spans="2:4">
      <c r="B6579" s="97" t="str">
        <f t="shared" si="313"/>
        <v>00</v>
      </c>
      <c r="C6579" s="98">
        <f t="shared" si="312"/>
        <v>6578</v>
      </c>
      <c r="D6579" s="97" t="str">
        <f t="shared" si="311"/>
        <v/>
      </c>
    </row>
    <row r="6580" spans="2:4">
      <c r="B6580" s="97" t="str">
        <f t="shared" si="313"/>
        <v>00</v>
      </c>
      <c r="C6580" s="98">
        <f t="shared" si="312"/>
        <v>6579</v>
      </c>
      <c r="D6580" s="97" t="str">
        <f t="shared" si="311"/>
        <v/>
      </c>
    </row>
    <row r="6581" spans="2:4">
      <c r="B6581" s="97" t="str">
        <f t="shared" si="313"/>
        <v>00</v>
      </c>
      <c r="C6581" s="98">
        <f t="shared" si="312"/>
        <v>6580</v>
      </c>
      <c r="D6581" s="97" t="str">
        <f t="shared" si="311"/>
        <v/>
      </c>
    </row>
    <row r="6582" spans="2:4">
      <c r="B6582" s="97" t="str">
        <f t="shared" si="313"/>
        <v>00</v>
      </c>
      <c r="C6582" s="98">
        <f t="shared" si="312"/>
        <v>6581</v>
      </c>
      <c r="D6582" s="97" t="str">
        <f t="shared" si="311"/>
        <v/>
      </c>
    </row>
    <row r="6583" spans="2:4">
      <c r="B6583" s="97" t="str">
        <f t="shared" si="313"/>
        <v>00</v>
      </c>
      <c r="C6583" s="98">
        <f t="shared" si="312"/>
        <v>6582</v>
      </c>
      <c r="D6583" s="97" t="str">
        <f t="shared" si="311"/>
        <v/>
      </c>
    </row>
    <row r="6584" spans="2:4">
      <c r="B6584" s="97" t="str">
        <f t="shared" si="313"/>
        <v>00</v>
      </c>
      <c r="C6584" s="98">
        <f t="shared" si="312"/>
        <v>6583</v>
      </c>
      <c r="D6584" s="97" t="str">
        <f t="shared" si="311"/>
        <v/>
      </c>
    </row>
    <row r="6585" spans="2:4">
      <c r="B6585" s="97" t="str">
        <f t="shared" si="313"/>
        <v>00</v>
      </c>
      <c r="C6585" s="98">
        <f t="shared" si="312"/>
        <v>6584</v>
      </c>
      <c r="D6585" s="97" t="str">
        <f t="shared" si="311"/>
        <v/>
      </c>
    </row>
    <row r="6586" spans="2:4">
      <c r="B6586" s="97" t="str">
        <f t="shared" si="313"/>
        <v>00</v>
      </c>
      <c r="C6586" s="98">
        <f t="shared" si="312"/>
        <v>6585</v>
      </c>
      <c r="D6586" s="97" t="str">
        <f t="shared" si="311"/>
        <v/>
      </c>
    </row>
    <row r="6587" spans="2:4">
      <c r="B6587" s="97" t="str">
        <f t="shared" si="313"/>
        <v>00</v>
      </c>
      <c r="C6587" s="98">
        <f t="shared" si="312"/>
        <v>6586</v>
      </c>
      <c r="D6587" s="97" t="str">
        <f t="shared" si="311"/>
        <v/>
      </c>
    </row>
    <row r="6588" spans="2:4">
      <c r="B6588" s="97" t="str">
        <f t="shared" si="313"/>
        <v>00</v>
      </c>
      <c r="C6588" s="98">
        <f t="shared" si="312"/>
        <v>6587</v>
      </c>
      <c r="D6588" s="97" t="str">
        <f t="shared" si="311"/>
        <v/>
      </c>
    </row>
    <row r="6589" spans="2:4">
      <c r="B6589" s="97" t="str">
        <f t="shared" si="313"/>
        <v>00</v>
      </c>
      <c r="C6589" s="98">
        <f t="shared" si="312"/>
        <v>6588</v>
      </c>
      <c r="D6589" s="97" t="str">
        <f t="shared" si="311"/>
        <v/>
      </c>
    </row>
    <row r="6590" spans="2:4">
      <c r="B6590" s="97" t="str">
        <f t="shared" si="313"/>
        <v>00</v>
      </c>
      <c r="C6590" s="98">
        <f t="shared" si="312"/>
        <v>6589</v>
      </c>
      <c r="D6590" s="97" t="str">
        <f t="shared" si="311"/>
        <v/>
      </c>
    </row>
    <row r="6591" spans="2:4">
      <c r="B6591" s="97" t="str">
        <f t="shared" si="313"/>
        <v>00</v>
      </c>
      <c r="C6591" s="98">
        <f t="shared" si="312"/>
        <v>6590</v>
      </c>
      <c r="D6591" s="97" t="str">
        <f t="shared" si="311"/>
        <v/>
      </c>
    </row>
    <row r="6592" spans="2:4">
      <c r="B6592" s="97" t="str">
        <f t="shared" si="313"/>
        <v>00</v>
      </c>
      <c r="C6592" s="98">
        <f t="shared" si="312"/>
        <v>6591</v>
      </c>
      <c r="D6592" s="97" t="str">
        <f t="shared" si="311"/>
        <v/>
      </c>
    </row>
    <row r="6593" spans="2:4">
      <c r="B6593" s="97" t="str">
        <f t="shared" si="313"/>
        <v>00</v>
      </c>
      <c r="C6593" s="98">
        <f t="shared" si="312"/>
        <v>6592</v>
      </c>
      <c r="D6593" s="97" t="str">
        <f t="shared" si="311"/>
        <v/>
      </c>
    </row>
    <row r="6594" spans="2:4">
      <c r="B6594" s="97" t="str">
        <f t="shared" si="313"/>
        <v>00</v>
      </c>
      <c r="C6594" s="98">
        <f t="shared" si="312"/>
        <v>6593</v>
      </c>
      <c r="D6594" s="97" t="str">
        <f t="shared" ref="D6594:D6657" si="314">IF(A6594&gt;0,CHAR(A6594),"")</f>
        <v/>
      </c>
    </row>
    <row r="6595" spans="2:4">
      <c r="B6595" s="97" t="str">
        <f t="shared" si="313"/>
        <v>00</v>
      </c>
      <c r="C6595" s="98">
        <f t="shared" ref="C6595:C6658" si="315">C6594+1</f>
        <v>6594</v>
      </c>
      <c r="D6595" s="97" t="str">
        <f t="shared" si="314"/>
        <v/>
      </c>
    </row>
    <row r="6596" spans="2:4">
      <c r="B6596" s="97" t="str">
        <f t="shared" ref="B6596:B6659" si="316">DEC2HEX(A6596,2)</f>
        <v>00</v>
      </c>
      <c r="C6596" s="98">
        <f t="shared" si="315"/>
        <v>6595</v>
      </c>
      <c r="D6596" s="97" t="str">
        <f t="shared" si="314"/>
        <v/>
      </c>
    </row>
    <row r="6597" spans="2:4">
      <c r="B6597" s="97" t="str">
        <f t="shared" si="316"/>
        <v>00</v>
      </c>
      <c r="C6597" s="98">
        <f t="shared" si="315"/>
        <v>6596</v>
      </c>
      <c r="D6597" s="97" t="str">
        <f t="shared" si="314"/>
        <v/>
      </c>
    </row>
    <row r="6598" spans="2:4">
      <c r="B6598" s="97" t="str">
        <f t="shared" si="316"/>
        <v>00</v>
      </c>
      <c r="C6598" s="98">
        <f t="shared" si="315"/>
        <v>6597</v>
      </c>
      <c r="D6598" s="97" t="str">
        <f t="shared" si="314"/>
        <v/>
      </c>
    </row>
    <row r="6599" spans="2:4">
      <c r="B6599" s="97" t="str">
        <f t="shared" si="316"/>
        <v>00</v>
      </c>
      <c r="C6599" s="98">
        <f t="shared" si="315"/>
        <v>6598</v>
      </c>
      <c r="D6599" s="97" t="str">
        <f t="shared" si="314"/>
        <v/>
      </c>
    </row>
    <row r="6600" spans="2:4">
      <c r="B6600" s="97" t="str">
        <f t="shared" si="316"/>
        <v>00</v>
      </c>
      <c r="C6600" s="98">
        <f t="shared" si="315"/>
        <v>6599</v>
      </c>
      <c r="D6600" s="97" t="str">
        <f t="shared" si="314"/>
        <v/>
      </c>
    </row>
    <row r="6601" spans="2:4">
      <c r="B6601" s="97" t="str">
        <f t="shared" si="316"/>
        <v>00</v>
      </c>
      <c r="C6601" s="98">
        <f t="shared" si="315"/>
        <v>6600</v>
      </c>
      <c r="D6601" s="97" t="str">
        <f t="shared" si="314"/>
        <v/>
      </c>
    </row>
    <row r="6602" spans="2:4">
      <c r="B6602" s="97" t="str">
        <f t="shared" si="316"/>
        <v>00</v>
      </c>
      <c r="C6602" s="98">
        <f t="shared" si="315"/>
        <v>6601</v>
      </c>
      <c r="D6602" s="97" t="str">
        <f t="shared" si="314"/>
        <v/>
      </c>
    </row>
    <row r="6603" spans="2:4">
      <c r="B6603" s="97" t="str">
        <f t="shared" si="316"/>
        <v>00</v>
      </c>
      <c r="C6603" s="98">
        <f t="shared" si="315"/>
        <v>6602</v>
      </c>
      <c r="D6603" s="97" t="str">
        <f t="shared" si="314"/>
        <v/>
      </c>
    </row>
    <row r="6604" spans="2:4">
      <c r="B6604" s="97" t="str">
        <f t="shared" si="316"/>
        <v>00</v>
      </c>
      <c r="C6604" s="98">
        <f t="shared" si="315"/>
        <v>6603</v>
      </c>
      <c r="D6604" s="97" t="str">
        <f t="shared" si="314"/>
        <v/>
      </c>
    </row>
    <row r="6605" spans="2:4">
      <c r="B6605" s="97" t="str">
        <f t="shared" si="316"/>
        <v>00</v>
      </c>
      <c r="C6605" s="98">
        <f t="shared" si="315"/>
        <v>6604</v>
      </c>
      <c r="D6605" s="97" t="str">
        <f t="shared" si="314"/>
        <v/>
      </c>
    </row>
    <row r="6606" spans="2:4">
      <c r="B6606" s="97" t="str">
        <f t="shared" si="316"/>
        <v>00</v>
      </c>
      <c r="C6606" s="98">
        <f t="shared" si="315"/>
        <v>6605</v>
      </c>
      <c r="D6606" s="97" t="str">
        <f t="shared" si="314"/>
        <v/>
      </c>
    </row>
    <row r="6607" spans="2:4">
      <c r="B6607" s="97" t="str">
        <f t="shared" si="316"/>
        <v>00</v>
      </c>
      <c r="C6607" s="98">
        <f t="shared" si="315"/>
        <v>6606</v>
      </c>
      <c r="D6607" s="97" t="str">
        <f t="shared" si="314"/>
        <v/>
      </c>
    </row>
    <row r="6608" spans="2:4">
      <c r="B6608" s="97" t="str">
        <f t="shared" si="316"/>
        <v>00</v>
      </c>
      <c r="C6608" s="98">
        <f t="shared" si="315"/>
        <v>6607</v>
      </c>
      <c r="D6608" s="97" t="str">
        <f t="shared" si="314"/>
        <v/>
      </c>
    </row>
    <row r="6609" spans="2:4">
      <c r="B6609" s="97" t="str">
        <f t="shared" si="316"/>
        <v>00</v>
      </c>
      <c r="C6609" s="98">
        <f t="shared" si="315"/>
        <v>6608</v>
      </c>
      <c r="D6609" s="97" t="str">
        <f t="shared" si="314"/>
        <v/>
      </c>
    </row>
    <row r="6610" spans="2:4">
      <c r="B6610" s="97" t="str">
        <f t="shared" si="316"/>
        <v>00</v>
      </c>
      <c r="C6610" s="98">
        <f t="shared" si="315"/>
        <v>6609</v>
      </c>
      <c r="D6610" s="97" t="str">
        <f t="shared" si="314"/>
        <v/>
      </c>
    </row>
    <row r="6611" spans="2:4">
      <c r="B6611" s="97" t="str">
        <f t="shared" si="316"/>
        <v>00</v>
      </c>
      <c r="C6611" s="98">
        <f t="shared" si="315"/>
        <v>6610</v>
      </c>
      <c r="D6611" s="97" t="str">
        <f t="shared" si="314"/>
        <v/>
      </c>
    </row>
    <row r="6612" spans="2:4">
      <c r="B6612" s="97" t="str">
        <f t="shared" si="316"/>
        <v>00</v>
      </c>
      <c r="C6612" s="98">
        <f t="shared" si="315"/>
        <v>6611</v>
      </c>
      <c r="D6612" s="97" t="str">
        <f t="shared" si="314"/>
        <v/>
      </c>
    </row>
    <row r="6613" spans="2:4">
      <c r="B6613" s="97" t="str">
        <f t="shared" si="316"/>
        <v>00</v>
      </c>
      <c r="C6613" s="98">
        <f t="shared" si="315"/>
        <v>6612</v>
      </c>
      <c r="D6613" s="97" t="str">
        <f t="shared" si="314"/>
        <v/>
      </c>
    </row>
    <row r="6614" spans="2:4">
      <c r="B6614" s="97" t="str">
        <f t="shared" si="316"/>
        <v>00</v>
      </c>
      <c r="C6614" s="98">
        <f t="shared" si="315"/>
        <v>6613</v>
      </c>
      <c r="D6614" s="97" t="str">
        <f t="shared" si="314"/>
        <v/>
      </c>
    </row>
    <row r="6615" spans="2:4">
      <c r="B6615" s="97" t="str">
        <f t="shared" si="316"/>
        <v>00</v>
      </c>
      <c r="C6615" s="98">
        <f t="shared" si="315"/>
        <v>6614</v>
      </c>
      <c r="D6615" s="97" t="str">
        <f t="shared" si="314"/>
        <v/>
      </c>
    </row>
    <row r="6616" spans="2:4">
      <c r="B6616" s="97" t="str">
        <f t="shared" si="316"/>
        <v>00</v>
      </c>
      <c r="C6616" s="98">
        <f t="shared" si="315"/>
        <v>6615</v>
      </c>
      <c r="D6616" s="97" t="str">
        <f t="shared" si="314"/>
        <v/>
      </c>
    </row>
    <row r="6617" spans="2:4">
      <c r="B6617" s="97" t="str">
        <f t="shared" si="316"/>
        <v>00</v>
      </c>
      <c r="C6617" s="98">
        <f t="shared" si="315"/>
        <v>6616</v>
      </c>
      <c r="D6617" s="97" t="str">
        <f t="shared" si="314"/>
        <v/>
      </c>
    </row>
    <row r="6618" spans="2:4">
      <c r="B6618" s="97" t="str">
        <f t="shared" si="316"/>
        <v>00</v>
      </c>
      <c r="C6618" s="98">
        <f t="shared" si="315"/>
        <v>6617</v>
      </c>
      <c r="D6618" s="97" t="str">
        <f t="shared" si="314"/>
        <v/>
      </c>
    </row>
    <row r="6619" spans="2:4">
      <c r="B6619" s="97" t="str">
        <f t="shared" si="316"/>
        <v>00</v>
      </c>
      <c r="C6619" s="98">
        <f t="shared" si="315"/>
        <v>6618</v>
      </c>
      <c r="D6619" s="97" t="str">
        <f t="shared" si="314"/>
        <v/>
      </c>
    </row>
    <row r="6620" spans="2:4">
      <c r="B6620" s="97" t="str">
        <f t="shared" si="316"/>
        <v>00</v>
      </c>
      <c r="C6620" s="98">
        <f t="shared" si="315"/>
        <v>6619</v>
      </c>
      <c r="D6620" s="97" t="str">
        <f t="shared" si="314"/>
        <v/>
      </c>
    </row>
    <row r="6621" spans="2:4">
      <c r="B6621" s="97" t="str">
        <f t="shared" si="316"/>
        <v>00</v>
      </c>
      <c r="C6621" s="98">
        <f t="shared" si="315"/>
        <v>6620</v>
      </c>
      <c r="D6621" s="97" t="str">
        <f t="shared" si="314"/>
        <v/>
      </c>
    </row>
    <row r="6622" spans="2:4">
      <c r="B6622" s="97" t="str">
        <f t="shared" si="316"/>
        <v>00</v>
      </c>
      <c r="C6622" s="98">
        <f t="shared" si="315"/>
        <v>6621</v>
      </c>
      <c r="D6622" s="97" t="str">
        <f t="shared" si="314"/>
        <v/>
      </c>
    </row>
    <row r="6623" spans="2:4">
      <c r="B6623" s="97" t="str">
        <f t="shared" si="316"/>
        <v>00</v>
      </c>
      <c r="C6623" s="98">
        <f t="shared" si="315"/>
        <v>6622</v>
      </c>
      <c r="D6623" s="97" t="str">
        <f t="shared" si="314"/>
        <v/>
      </c>
    </row>
    <row r="6624" spans="2:4">
      <c r="B6624" s="97" t="str">
        <f t="shared" si="316"/>
        <v>00</v>
      </c>
      <c r="C6624" s="98">
        <f t="shared" si="315"/>
        <v>6623</v>
      </c>
      <c r="D6624" s="97" t="str">
        <f t="shared" si="314"/>
        <v/>
      </c>
    </row>
    <row r="6625" spans="2:4">
      <c r="B6625" s="97" t="str">
        <f t="shared" si="316"/>
        <v>00</v>
      </c>
      <c r="C6625" s="98">
        <f t="shared" si="315"/>
        <v>6624</v>
      </c>
      <c r="D6625" s="97" t="str">
        <f t="shared" si="314"/>
        <v/>
      </c>
    </row>
    <row r="6626" spans="2:4">
      <c r="B6626" s="97" t="str">
        <f t="shared" si="316"/>
        <v>00</v>
      </c>
      <c r="C6626" s="98">
        <f t="shared" si="315"/>
        <v>6625</v>
      </c>
      <c r="D6626" s="97" t="str">
        <f t="shared" si="314"/>
        <v/>
      </c>
    </row>
    <row r="6627" spans="2:4">
      <c r="B6627" s="97" t="str">
        <f t="shared" si="316"/>
        <v>00</v>
      </c>
      <c r="C6627" s="98">
        <f t="shared" si="315"/>
        <v>6626</v>
      </c>
      <c r="D6627" s="97" t="str">
        <f t="shared" si="314"/>
        <v/>
      </c>
    </row>
    <row r="6628" spans="2:4">
      <c r="B6628" s="97" t="str">
        <f t="shared" si="316"/>
        <v>00</v>
      </c>
      <c r="C6628" s="98">
        <f t="shared" si="315"/>
        <v>6627</v>
      </c>
      <c r="D6628" s="97" t="str">
        <f t="shared" si="314"/>
        <v/>
      </c>
    </row>
    <row r="6629" spans="2:4">
      <c r="B6629" s="97" t="str">
        <f t="shared" si="316"/>
        <v>00</v>
      </c>
      <c r="C6629" s="98">
        <f t="shared" si="315"/>
        <v>6628</v>
      </c>
      <c r="D6629" s="97" t="str">
        <f t="shared" si="314"/>
        <v/>
      </c>
    </row>
    <row r="6630" spans="2:4">
      <c r="B6630" s="97" t="str">
        <f t="shared" si="316"/>
        <v>00</v>
      </c>
      <c r="C6630" s="98">
        <f t="shared" si="315"/>
        <v>6629</v>
      </c>
      <c r="D6630" s="97" t="str">
        <f t="shared" si="314"/>
        <v/>
      </c>
    </row>
    <row r="6631" spans="2:4">
      <c r="B6631" s="97" t="str">
        <f t="shared" si="316"/>
        <v>00</v>
      </c>
      <c r="C6631" s="98">
        <f t="shared" si="315"/>
        <v>6630</v>
      </c>
      <c r="D6631" s="97" t="str">
        <f t="shared" si="314"/>
        <v/>
      </c>
    </row>
    <row r="6632" spans="2:4">
      <c r="B6632" s="97" t="str">
        <f t="shared" si="316"/>
        <v>00</v>
      </c>
      <c r="C6632" s="98">
        <f t="shared" si="315"/>
        <v>6631</v>
      </c>
      <c r="D6632" s="97" t="str">
        <f t="shared" si="314"/>
        <v/>
      </c>
    </row>
    <row r="6633" spans="2:4">
      <c r="B6633" s="97" t="str">
        <f t="shared" si="316"/>
        <v>00</v>
      </c>
      <c r="C6633" s="98">
        <f t="shared" si="315"/>
        <v>6632</v>
      </c>
      <c r="D6633" s="97" t="str">
        <f t="shared" si="314"/>
        <v/>
      </c>
    </row>
    <row r="6634" spans="2:4">
      <c r="B6634" s="97" t="str">
        <f t="shared" si="316"/>
        <v>00</v>
      </c>
      <c r="C6634" s="98">
        <f t="shared" si="315"/>
        <v>6633</v>
      </c>
      <c r="D6634" s="97" t="str">
        <f t="shared" si="314"/>
        <v/>
      </c>
    </row>
    <row r="6635" spans="2:4">
      <c r="B6635" s="97" t="str">
        <f t="shared" si="316"/>
        <v>00</v>
      </c>
      <c r="C6635" s="98">
        <f t="shared" si="315"/>
        <v>6634</v>
      </c>
      <c r="D6635" s="97" t="str">
        <f t="shared" si="314"/>
        <v/>
      </c>
    </row>
    <row r="6636" spans="2:4">
      <c r="B6636" s="97" t="str">
        <f t="shared" si="316"/>
        <v>00</v>
      </c>
      <c r="C6636" s="98">
        <f t="shared" si="315"/>
        <v>6635</v>
      </c>
      <c r="D6636" s="97" t="str">
        <f t="shared" si="314"/>
        <v/>
      </c>
    </row>
    <row r="6637" spans="2:4">
      <c r="B6637" s="97" t="str">
        <f t="shared" si="316"/>
        <v>00</v>
      </c>
      <c r="C6637" s="98">
        <f t="shared" si="315"/>
        <v>6636</v>
      </c>
      <c r="D6637" s="97" t="str">
        <f t="shared" si="314"/>
        <v/>
      </c>
    </row>
    <row r="6638" spans="2:4">
      <c r="B6638" s="97" t="str">
        <f t="shared" si="316"/>
        <v>00</v>
      </c>
      <c r="C6638" s="98">
        <f t="shared" si="315"/>
        <v>6637</v>
      </c>
      <c r="D6638" s="97" t="str">
        <f t="shared" si="314"/>
        <v/>
      </c>
    </row>
    <row r="6639" spans="2:4">
      <c r="B6639" s="97" t="str">
        <f t="shared" si="316"/>
        <v>00</v>
      </c>
      <c r="C6639" s="98">
        <f t="shared" si="315"/>
        <v>6638</v>
      </c>
      <c r="D6639" s="97" t="str">
        <f t="shared" si="314"/>
        <v/>
      </c>
    </row>
    <row r="6640" spans="2:4">
      <c r="B6640" s="97" t="str">
        <f t="shared" si="316"/>
        <v>00</v>
      </c>
      <c r="C6640" s="98">
        <f t="shared" si="315"/>
        <v>6639</v>
      </c>
      <c r="D6640" s="97" t="str">
        <f t="shared" si="314"/>
        <v/>
      </c>
    </row>
    <row r="6641" spans="2:4">
      <c r="B6641" s="97" t="str">
        <f t="shared" si="316"/>
        <v>00</v>
      </c>
      <c r="C6641" s="98">
        <f t="shared" si="315"/>
        <v>6640</v>
      </c>
      <c r="D6641" s="97" t="str">
        <f t="shared" si="314"/>
        <v/>
      </c>
    </row>
    <row r="6642" spans="2:4">
      <c r="B6642" s="97" t="str">
        <f t="shared" si="316"/>
        <v>00</v>
      </c>
      <c r="C6642" s="98">
        <f t="shared" si="315"/>
        <v>6641</v>
      </c>
      <c r="D6642" s="97" t="str">
        <f t="shared" si="314"/>
        <v/>
      </c>
    </row>
    <row r="6643" spans="2:4">
      <c r="B6643" s="97" t="str">
        <f t="shared" si="316"/>
        <v>00</v>
      </c>
      <c r="C6643" s="98">
        <f t="shared" si="315"/>
        <v>6642</v>
      </c>
      <c r="D6643" s="97" t="str">
        <f t="shared" si="314"/>
        <v/>
      </c>
    </row>
    <row r="6644" spans="2:4">
      <c r="B6644" s="97" t="str">
        <f t="shared" si="316"/>
        <v>00</v>
      </c>
      <c r="C6644" s="98">
        <f t="shared" si="315"/>
        <v>6643</v>
      </c>
      <c r="D6644" s="97" t="str">
        <f t="shared" si="314"/>
        <v/>
      </c>
    </row>
    <row r="6645" spans="2:4">
      <c r="B6645" s="97" t="str">
        <f t="shared" si="316"/>
        <v>00</v>
      </c>
      <c r="C6645" s="98">
        <f t="shared" si="315"/>
        <v>6644</v>
      </c>
      <c r="D6645" s="97" t="str">
        <f t="shared" si="314"/>
        <v/>
      </c>
    </row>
    <row r="6646" spans="2:4">
      <c r="B6646" s="97" t="str">
        <f t="shared" si="316"/>
        <v>00</v>
      </c>
      <c r="C6646" s="98">
        <f t="shared" si="315"/>
        <v>6645</v>
      </c>
      <c r="D6646" s="97" t="str">
        <f t="shared" si="314"/>
        <v/>
      </c>
    </row>
    <row r="6647" spans="2:4">
      <c r="B6647" s="97" t="str">
        <f t="shared" si="316"/>
        <v>00</v>
      </c>
      <c r="C6647" s="98">
        <f t="shared" si="315"/>
        <v>6646</v>
      </c>
      <c r="D6647" s="97" t="str">
        <f t="shared" si="314"/>
        <v/>
      </c>
    </row>
    <row r="6648" spans="2:4">
      <c r="B6648" s="97" t="str">
        <f t="shared" si="316"/>
        <v>00</v>
      </c>
      <c r="C6648" s="98">
        <f t="shared" si="315"/>
        <v>6647</v>
      </c>
      <c r="D6648" s="97" t="str">
        <f t="shared" si="314"/>
        <v/>
      </c>
    </row>
    <row r="6649" spans="2:4">
      <c r="B6649" s="97" t="str">
        <f t="shared" si="316"/>
        <v>00</v>
      </c>
      <c r="C6649" s="98">
        <f t="shared" si="315"/>
        <v>6648</v>
      </c>
      <c r="D6649" s="97" t="str">
        <f t="shared" si="314"/>
        <v/>
      </c>
    </row>
    <row r="6650" spans="2:4">
      <c r="B6650" s="97" t="str">
        <f t="shared" si="316"/>
        <v>00</v>
      </c>
      <c r="C6650" s="98">
        <f t="shared" si="315"/>
        <v>6649</v>
      </c>
      <c r="D6650" s="97" t="str">
        <f t="shared" si="314"/>
        <v/>
      </c>
    </row>
    <row r="6651" spans="2:4">
      <c r="B6651" s="97" t="str">
        <f t="shared" si="316"/>
        <v>00</v>
      </c>
      <c r="C6651" s="98">
        <f t="shared" si="315"/>
        <v>6650</v>
      </c>
      <c r="D6651" s="97" t="str">
        <f t="shared" si="314"/>
        <v/>
      </c>
    </row>
    <row r="6652" spans="2:4">
      <c r="B6652" s="97" t="str">
        <f t="shared" si="316"/>
        <v>00</v>
      </c>
      <c r="C6652" s="98">
        <f t="shared" si="315"/>
        <v>6651</v>
      </c>
      <c r="D6652" s="97" t="str">
        <f t="shared" si="314"/>
        <v/>
      </c>
    </row>
    <row r="6653" spans="2:4">
      <c r="B6653" s="97" t="str">
        <f t="shared" si="316"/>
        <v>00</v>
      </c>
      <c r="C6653" s="98">
        <f t="shared" si="315"/>
        <v>6652</v>
      </c>
      <c r="D6653" s="97" t="str">
        <f t="shared" si="314"/>
        <v/>
      </c>
    </row>
    <row r="6654" spans="2:4">
      <c r="B6654" s="97" t="str">
        <f t="shared" si="316"/>
        <v>00</v>
      </c>
      <c r="C6654" s="98">
        <f t="shared" si="315"/>
        <v>6653</v>
      </c>
      <c r="D6654" s="97" t="str">
        <f t="shared" si="314"/>
        <v/>
      </c>
    </row>
    <row r="6655" spans="2:4">
      <c r="B6655" s="97" t="str">
        <f t="shared" si="316"/>
        <v>00</v>
      </c>
      <c r="C6655" s="98">
        <f t="shared" si="315"/>
        <v>6654</v>
      </c>
      <c r="D6655" s="97" t="str">
        <f t="shared" si="314"/>
        <v/>
      </c>
    </row>
    <row r="6656" spans="2:4">
      <c r="B6656" s="97" t="str">
        <f t="shared" si="316"/>
        <v>00</v>
      </c>
      <c r="C6656" s="98">
        <f t="shared" si="315"/>
        <v>6655</v>
      </c>
      <c r="D6656" s="97" t="str">
        <f t="shared" si="314"/>
        <v/>
      </c>
    </row>
    <row r="6657" spans="2:4">
      <c r="B6657" s="97" t="str">
        <f t="shared" si="316"/>
        <v>00</v>
      </c>
      <c r="C6657" s="98">
        <f t="shared" si="315"/>
        <v>6656</v>
      </c>
      <c r="D6657" s="97" t="str">
        <f t="shared" si="314"/>
        <v/>
      </c>
    </row>
    <row r="6658" spans="2:4">
      <c r="B6658" s="97" t="str">
        <f t="shared" si="316"/>
        <v>00</v>
      </c>
      <c r="C6658" s="98">
        <f t="shared" si="315"/>
        <v>6657</v>
      </c>
      <c r="D6658" s="97" t="str">
        <f t="shared" ref="D6658:D6721" si="317">IF(A6658&gt;0,CHAR(A6658),"")</f>
        <v/>
      </c>
    </row>
    <row r="6659" spans="2:4">
      <c r="B6659" s="97" t="str">
        <f t="shared" si="316"/>
        <v>00</v>
      </c>
      <c r="C6659" s="98">
        <f t="shared" ref="C6659:C6722" si="318">C6658+1</f>
        <v>6658</v>
      </c>
      <c r="D6659" s="97" t="str">
        <f t="shared" si="317"/>
        <v/>
      </c>
    </row>
    <row r="6660" spans="2:4">
      <c r="B6660" s="97" t="str">
        <f t="shared" ref="B6660:B6723" si="319">DEC2HEX(A6660,2)</f>
        <v>00</v>
      </c>
      <c r="C6660" s="98">
        <f t="shared" si="318"/>
        <v>6659</v>
      </c>
      <c r="D6660" s="97" t="str">
        <f t="shared" si="317"/>
        <v/>
      </c>
    </row>
    <row r="6661" spans="2:4">
      <c r="B6661" s="97" t="str">
        <f t="shared" si="319"/>
        <v>00</v>
      </c>
      <c r="C6661" s="98">
        <f t="shared" si="318"/>
        <v>6660</v>
      </c>
      <c r="D6661" s="97" t="str">
        <f t="shared" si="317"/>
        <v/>
      </c>
    </row>
    <row r="6662" spans="2:4">
      <c r="B6662" s="97" t="str">
        <f t="shared" si="319"/>
        <v>00</v>
      </c>
      <c r="C6662" s="98">
        <f t="shared" si="318"/>
        <v>6661</v>
      </c>
      <c r="D6662" s="97" t="str">
        <f t="shared" si="317"/>
        <v/>
      </c>
    </row>
    <row r="6663" spans="2:4">
      <c r="B6663" s="97" t="str">
        <f t="shared" si="319"/>
        <v>00</v>
      </c>
      <c r="C6663" s="98">
        <f t="shared" si="318"/>
        <v>6662</v>
      </c>
      <c r="D6663" s="97" t="str">
        <f t="shared" si="317"/>
        <v/>
      </c>
    </row>
    <row r="6664" spans="2:4">
      <c r="B6664" s="97" t="str">
        <f t="shared" si="319"/>
        <v>00</v>
      </c>
      <c r="C6664" s="98">
        <f t="shared" si="318"/>
        <v>6663</v>
      </c>
      <c r="D6664" s="97" t="str">
        <f t="shared" si="317"/>
        <v/>
      </c>
    </row>
    <row r="6665" spans="2:4">
      <c r="B6665" s="97" t="str">
        <f t="shared" si="319"/>
        <v>00</v>
      </c>
      <c r="C6665" s="98">
        <f t="shared" si="318"/>
        <v>6664</v>
      </c>
      <c r="D6665" s="97" t="str">
        <f t="shared" si="317"/>
        <v/>
      </c>
    </row>
    <row r="6666" spans="2:4">
      <c r="B6666" s="97" t="str">
        <f t="shared" si="319"/>
        <v>00</v>
      </c>
      <c r="C6666" s="98">
        <f t="shared" si="318"/>
        <v>6665</v>
      </c>
      <c r="D6666" s="97" t="str">
        <f t="shared" si="317"/>
        <v/>
      </c>
    </row>
    <row r="6667" spans="2:4">
      <c r="B6667" s="97" t="str">
        <f t="shared" si="319"/>
        <v>00</v>
      </c>
      <c r="C6667" s="98">
        <f t="shared" si="318"/>
        <v>6666</v>
      </c>
      <c r="D6667" s="97" t="str">
        <f t="shared" si="317"/>
        <v/>
      </c>
    </row>
    <row r="6668" spans="2:4">
      <c r="B6668" s="97" t="str">
        <f t="shared" si="319"/>
        <v>00</v>
      </c>
      <c r="C6668" s="98">
        <f t="shared" si="318"/>
        <v>6667</v>
      </c>
      <c r="D6668" s="97" t="str">
        <f t="shared" si="317"/>
        <v/>
      </c>
    </row>
    <row r="6669" spans="2:4">
      <c r="B6669" s="97" t="str">
        <f t="shared" si="319"/>
        <v>00</v>
      </c>
      <c r="C6669" s="98">
        <f t="shared" si="318"/>
        <v>6668</v>
      </c>
      <c r="D6669" s="97" t="str">
        <f t="shared" si="317"/>
        <v/>
      </c>
    </row>
    <row r="6670" spans="2:4">
      <c r="B6670" s="97" t="str">
        <f t="shared" si="319"/>
        <v>00</v>
      </c>
      <c r="C6670" s="98">
        <f t="shared" si="318"/>
        <v>6669</v>
      </c>
      <c r="D6670" s="97" t="str">
        <f t="shared" si="317"/>
        <v/>
      </c>
    </row>
    <row r="6671" spans="2:4">
      <c r="B6671" s="97" t="str">
        <f t="shared" si="319"/>
        <v>00</v>
      </c>
      <c r="C6671" s="98">
        <f t="shared" si="318"/>
        <v>6670</v>
      </c>
      <c r="D6671" s="97" t="str">
        <f t="shared" si="317"/>
        <v/>
      </c>
    </row>
    <row r="6672" spans="2:4">
      <c r="B6672" s="97" t="str">
        <f t="shared" si="319"/>
        <v>00</v>
      </c>
      <c r="C6672" s="98">
        <f t="shared" si="318"/>
        <v>6671</v>
      </c>
      <c r="D6672" s="97" t="str">
        <f t="shared" si="317"/>
        <v/>
      </c>
    </row>
    <row r="6673" spans="2:4">
      <c r="B6673" s="97" t="str">
        <f t="shared" si="319"/>
        <v>00</v>
      </c>
      <c r="C6673" s="98">
        <f t="shared" si="318"/>
        <v>6672</v>
      </c>
      <c r="D6673" s="97" t="str">
        <f t="shared" si="317"/>
        <v/>
      </c>
    </row>
    <row r="6674" spans="2:4">
      <c r="B6674" s="97" t="str">
        <f t="shared" si="319"/>
        <v>00</v>
      </c>
      <c r="C6674" s="98">
        <f t="shared" si="318"/>
        <v>6673</v>
      </c>
      <c r="D6674" s="97" t="str">
        <f t="shared" si="317"/>
        <v/>
      </c>
    </row>
    <row r="6675" spans="2:4">
      <c r="B6675" s="97" t="str">
        <f t="shared" si="319"/>
        <v>00</v>
      </c>
      <c r="C6675" s="98">
        <f t="shared" si="318"/>
        <v>6674</v>
      </c>
      <c r="D6675" s="97" t="str">
        <f t="shared" si="317"/>
        <v/>
      </c>
    </row>
    <row r="6676" spans="2:4">
      <c r="B6676" s="97" t="str">
        <f t="shared" si="319"/>
        <v>00</v>
      </c>
      <c r="C6676" s="98">
        <f t="shared" si="318"/>
        <v>6675</v>
      </c>
      <c r="D6676" s="97" t="str">
        <f t="shared" si="317"/>
        <v/>
      </c>
    </row>
    <row r="6677" spans="2:4">
      <c r="B6677" s="97" t="str">
        <f t="shared" si="319"/>
        <v>00</v>
      </c>
      <c r="C6677" s="98">
        <f t="shared" si="318"/>
        <v>6676</v>
      </c>
      <c r="D6677" s="97" t="str">
        <f t="shared" si="317"/>
        <v/>
      </c>
    </row>
    <row r="6678" spans="2:4">
      <c r="B6678" s="97" t="str">
        <f t="shared" si="319"/>
        <v>00</v>
      </c>
      <c r="C6678" s="98">
        <f t="shared" si="318"/>
        <v>6677</v>
      </c>
      <c r="D6678" s="97" t="str">
        <f t="shared" si="317"/>
        <v/>
      </c>
    </row>
    <row r="6679" spans="2:4">
      <c r="B6679" s="97" t="str">
        <f t="shared" si="319"/>
        <v>00</v>
      </c>
      <c r="C6679" s="98">
        <f t="shared" si="318"/>
        <v>6678</v>
      </c>
      <c r="D6679" s="97" t="str">
        <f t="shared" si="317"/>
        <v/>
      </c>
    </row>
    <row r="6680" spans="2:4">
      <c r="B6680" s="97" t="str">
        <f t="shared" si="319"/>
        <v>00</v>
      </c>
      <c r="C6680" s="98">
        <f t="shared" si="318"/>
        <v>6679</v>
      </c>
      <c r="D6680" s="97" t="str">
        <f t="shared" si="317"/>
        <v/>
      </c>
    </row>
    <row r="6681" spans="2:4">
      <c r="B6681" s="97" t="str">
        <f t="shared" si="319"/>
        <v>00</v>
      </c>
      <c r="C6681" s="98">
        <f t="shared" si="318"/>
        <v>6680</v>
      </c>
      <c r="D6681" s="97" t="str">
        <f t="shared" si="317"/>
        <v/>
      </c>
    </row>
    <row r="6682" spans="2:4">
      <c r="B6682" s="97" t="str">
        <f t="shared" si="319"/>
        <v>00</v>
      </c>
      <c r="C6682" s="98">
        <f t="shared" si="318"/>
        <v>6681</v>
      </c>
      <c r="D6682" s="97" t="str">
        <f t="shared" si="317"/>
        <v/>
      </c>
    </row>
    <row r="6683" spans="2:4">
      <c r="B6683" s="97" t="str">
        <f t="shared" si="319"/>
        <v>00</v>
      </c>
      <c r="C6683" s="98">
        <f t="shared" si="318"/>
        <v>6682</v>
      </c>
      <c r="D6683" s="97" t="str">
        <f t="shared" si="317"/>
        <v/>
      </c>
    </row>
    <row r="6684" spans="2:4">
      <c r="B6684" s="97" t="str">
        <f t="shared" si="319"/>
        <v>00</v>
      </c>
      <c r="C6684" s="98">
        <f t="shared" si="318"/>
        <v>6683</v>
      </c>
      <c r="D6684" s="97" t="str">
        <f t="shared" si="317"/>
        <v/>
      </c>
    </row>
    <row r="6685" spans="2:4">
      <c r="B6685" s="97" t="str">
        <f t="shared" si="319"/>
        <v>00</v>
      </c>
      <c r="C6685" s="98">
        <f t="shared" si="318"/>
        <v>6684</v>
      </c>
      <c r="D6685" s="97" t="str">
        <f t="shared" si="317"/>
        <v/>
      </c>
    </row>
    <row r="6686" spans="2:4">
      <c r="B6686" s="97" t="str">
        <f t="shared" si="319"/>
        <v>00</v>
      </c>
      <c r="C6686" s="98">
        <f t="shared" si="318"/>
        <v>6685</v>
      </c>
      <c r="D6686" s="97" t="str">
        <f t="shared" si="317"/>
        <v/>
      </c>
    </row>
    <row r="6687" spans="2:4">
      <c r="B6687" s="97" t="str">
        <f t="shared" si="319"/>
        <v>00</v>
      </c>
      <c r="C6687" s="98">
        <f t="shared" si="318"/>
        <v>6686</v>
      </c>
      <c r="D6687" s="97" t="str">
        <f t="shared" si="317"/>
        <v/>
      </c>
    </row>
    <row r="6688" spans="2:4">
      <c r="B6688" s="97" t="str">
        <f t="shared" si="319"/>
        <v>00</v>
      </c>
      <c r="C6688" s="98">
        <f t="shared" si="318"/>
        <v>6687</v>
      </c>
      <c r="D6688" s="97" t="str">
        <f t="shared" si="317"/>
        <v/>
      </c>
    </row>
    <row r="6689" spans="2:4">
      <c r="B6689" s="97" t="str">
        <f t="shared" si="319"/>
        <v>00</v>
      </c>
      <c r="C6689" s="98">
        <f t="shared" si="318"/>
        <v>6688</v>
      </c>
      <c r="D6689" s="97" t="str">
        <f t="shared" si="317"/>
        <v/>
      </c>
    </row>
    <row r="6690" spans="2:4">
      <c r="B6690" s="97" t="str">
        <f t="shared" si="319"/>
        <v>00</v>
      </c>
      <c r="C6690" s="98">
        <f t="shared" si="318"/>
        <v>6689</v>
      </c>
      <c r="D6690" s="97" t="str">
        <f t="shared" si="317"/>
        <v/>
      </c>
    </row>
    <row r="6691" spans="2:4">
      <c r="B6691" s="97" t="str">
        <f t="shared" si="319"/>
        <v>00</v>
      </c>
      <c r="C6691" s="98">
        <f t="shared" si="318"/>
        <v>6690</v>
      </c>
      <c r="D6691" s="97" t="str">
        <f t="shared" si="317"/>
        <v/>
      </c>
    </row>
    <row r="6692" spans="2:4">
      <c r="B6692" s="97" t="str">
        <f t="shared" si="319"/>
        <v>00</v>
      </c>
      <c r="C6692" s="98">
        <f t="shared" si="318"/>
        <v>6691</v>
      </c>
      <c r="D6692" s="97" t="str">
        <f t="shared" si="317"/>
        <v/>
      </c>
    </row>
    <row r="6693" spans="2:4">
      <c r="B6693" s="97" t="str">
        <f t="shared" si="319"/>
        <v>00</v>
      </c>
      <c r="C6693" s="98">
        <f t="shared" si="318"/>
        <v>6692</v>
      </c>
      <c r="D6693" s="97" t="str">
        <f t="shared" si="317"/>
        <v/>
      </c>
    </row>
    <row r="6694" spans="2:4">
      <c r="B6694" s="97" t="str">
        <f t="shared" si="319"/>
        <v>00</v>
      </c>
      <c r="C6694" s="98">
        <f t="shared" si="318"/>
        <v>6693</v>
      </c>
      <c r="D6694" s="97" t="str">
        <f t="shared" si="317"/>
        <v/>
      </c>
    </row>
    <row r="6695" spans="2:4">
      <c r="B6695" s="97" t="str">
        <f t="shared" si="319"/>
        <v>00</v>
      </c>
      <c r="C6695" s="98">
        <f t="shared" si="318"/>
        <v>6694</v>
      </c>
      <c r="D6695" s="97" t="str">
        <f t="shared" si="317"/>
        <v/>
      </c>
    </row>
    <row r="6696" spans="2:4">
      <c r="B6696" s="97" t="str">
        <f t="shared" si="319"/>
        <v>00</v>
      </c>
      <c r="C6696" s="98">
        <f t="shared" si="318"/>
        <v>6695</v>
      </c>
      <c r="D6696" s="97" t="str">
        <f t="shared" si="317"/>
        <v/>
      </c>
    </row>
    <row r="6697" spans="2:4">
      <c r="B6697" s="97" t="str">
        <f t="shared" si="319"/>
        <v>00</v>
      </c>
      <c r="C6697" s="98">
        <f t="shared" si="318"/>
        <v>6696</v>
      </c>
      <c r="D6697" s="97" t="str">
        <f t="shared" si="317"/>
        <v/>
      </c>
    </row>
    <row r="6698" spans="2:4">
      <c r="B6698" s="97" t="str">
        <f t="shared" si="319"/>
        <v>00</v>
      </c>
      <c r="C6698" s="98">
        <f t="shared" si="318"/>
        <v>6697</v>
      </c>
      <c r="D6698" s="97" t="str">
        <f t="shared" si="317"/>
        <v/>
      </c>
    </row>
    <row r="6699" spans="2:4">
      <c r="B6699" s="97" t="str">
        <f t="shared" si="319"/>
        <v>00</v>
      </c>
      <c r="C6699" s="98">
        <f t="shared" si="318"/>
        <v>6698</v>
      </c>
      <c r="D6699" s="97" t="str">
        <f t="shared" si="317"/>
        <v/>
      </c>
    </row>
    <row r="6700" spans="2:4">
      <c r="B6700" s="97" t="str">
        <f t="shared" si="319"/>
        <v>00</v>
      </c>
      <c r="C6700" s="98">
        <f t="shared" si="318"/>
        <v>6699</v>
      </c>
      <c r="D6700" s="97" t="str">
        <f t="shared" si="317"/>
        <v/>
      </c>
    </row>
    <row r="6701" spans="2:4">
      <c r="B6701" s="97" t="str">
        <f t="shared" si="319"/>
        <v>00</v>
      </c>
      <c r="C6701" s="98">
        <f t="shared" si="318"/>
        <v>6700</v>
      </c>
      <c r="D6701" s="97" t="str">
        <f t="shared" si="317"/>
        <v/>
      </c>
    </row>
    <row r="6702" spans="2:4">
      <c r="B6702" s="97" t="str">
        <f t="shared" si="319"/>
        <v>00</v>
      </c>
      <c r="C6702" s="98">
        <f t="shared" si="318"/>
        <v>6701</v>
      </c>
      <c r="D6702" s="97" t="str">
        <f t="shared" si="317"/>
        <v/>
      </c>
    </row>
    <row r="6703" spans="2:4">
      <c r="B6703" s="97" t="str">
        <f t="shared" si="319"/>
        <v>00</v>
      </c>
      <c r="C6703" s="98">
        <f t="shared" si="318"/>
        <v>6702</v>
      </c>
      <c r="D6703" s="97" t="str">
        <f t="shared" si="317"/>
        <v/>
      </c>
    </row>
    <row r="6704" spans="2:4">
      <c r="B6704" s="97" t="str">
        <f t="shared" si="319"/>
        <v>00</v>
      </c>
      <c r="C6704" s="98">
        <f t="shared" si="318"/>
        <v>6703</v>
      </c>
      <c r="D6704" s="97" t="str">
        <f t="shared" si="317"/>
        <v/>
      </c>
    </row>
    <row r="6705" spans="2:4">
      <c r="B6705" s="97" t="str">
        <f t="shared" si="319"/>
        <v>00</v>
      </c>
      <c r="C6705" s="98">
        <f t="shared" si="318"/>
        <v>6704</v>
      </c>
      <c r="D6705" s="97" t="str">
        <f t="shared" si="317"/>
        <v/>
      </c>
    </row>
    <row r="6706" spans="2:4">
      <c r="B6706" s="97" t="str">
        <f t="shared" si="319"/>
        <v>00</v>
      </c>
      <c r="C6706" s="98">
        <f t="shared" si="318"/>
        <v>6705</v>
      </c>
      <c r="D6706" s="97" t="str">
        <f t="shared" si="317"/>
        <v/>
      </c>
    </row>
    <row r="6707" spans="2:4">
      <c r="B6707" s="97" t="str">
        <f t="shared" si="319"/>
        <v>00</v>
      </c>
      <c r="C6707" s="98">
        <f t="shared" si="318"/>
        <v>6706</v>
      </c>
      <c r="D6707" s="97" t="str">
        <f t="shared" si="317"/>
        <v/>
      </c>
    </row>
    <row r="6708" spans="2:4">
      <c r="B6708" s="97" t="str">
        <f t="shared" si="319"/>
        <v>00</v>
      </c>
      <c r="C6708" s="98">
        <f t="shared" si="318"/>
        <v>6707</v>
      </c>
      <c r="D6708" s="97" t="str">
        <f t="shared" si="317"/>
        <v/>
      </c>
    </row>
    <row r="6709" spans="2:4">
      <c r="B6709" s="97" t="str">
        <f t="shared" si="319"/>
        <v>00</v>
      </c>
      <c r="C6709" s="98">
        <f t="shared" si="318"/>
        <v>6708</v>
      </c>
      <c r="D6709" s="97" t="str">
        <f t="shared" si="317"/>
        <v/>
      </c>
    </row>
    <row r="6710" spans="2:4">
      <c r="B6710" s="97" t="str">
        <f t="shared" si="319"/>
        <v>00</v>
      </c>
      <c r="C6710" s="98">
        <f t="shared" si="318"/>
        <v>6709</v>
      </c>
      <c r="D6710" s="97" t="str">
        <f t="shared" si="317"/>
        <v/>
      </c>
    </row>
    <row r="6711" spans="2:4">
      <c r="B6711" s="97" t="str">
        <f t="shared" si="319"/>
        <v>00</v>
      </c>
      <c r="C6711" s="98">
        <f t="shared" si="318"/>
        <v>6710</v>
      </c>
      <c r="D6711" s="97" t="str">
        <f t="shared" si="317"/>
        <v/>
      </c>
    </row>
    <row r="6712" spans="2:4">
      <c r="B6712" s="97" t="str">
        <f t="shared" si="319"/>
        <v>00</v>
      </c>
      <c r="C6712" s="98">
        <f t="shared" si="318"/>
        <v>6711</v>
      </c>
      <c r="D6712" s="97" t="str">
        <f t="shared" si="317"/>
        <v/>
      </c>
    </row>
    <row r="6713" spans="2:4">
      <c r="B6713" s="97" t="str">
        <f t="shared" si="319"/>
        <v>00</v>
      </c>
      <c r="C6713" s="98">
        <f t="shared" si="318"/>
        <v>6712</v>
      </c>
      <c r="D6713" s="97" t="str">
        <f t="shared" si="317"/>
        <v/>
      </c>
    </row>
    <row r="6714" spans="2:4">
      <c r="B6714" s="97" t="str">
        <f t="shared" si="319"/>
        <v>00</v>
      </c>
      <c r="C6714" s="98">
        <f t="shared" si="318"/>
        <v>6713</v>
      </c>
      <c r="D6714" s="97" t="str">
        <f t="shared" si="317"/>
        <v/>
      </c>
    </row>
    <row r="6715" spans="2:4">
      <c r="B6715" s="97" t="str">
        <f t="shared" si="319"/>
        <v>00</v>
      </c>
      <c r="C6715" s="98">
        <f t="shared" si="318"/>
        <v>6714</v>
      </c>
      <c r="D6715" s="97" t="str">
        <f t="shared" si="317"/>
        <v/>
      </c>
    </row>
    <row r="6716" spans="2:4">
      <c r="B6716" s="97" t="str">
        <f t="shared" si="319"/>
        <v>00</v>
      </c>
      <c r="C6716" s="98">
        <f t="shared" si="318"/>
        <v>6715</v>
      </c>
      <c r="D6716" s="97" t="str">
        <f t="shared" si="317"/>
        <v/>
      </c>
    </row>
    <row r="6717" spans="2:4">
      <c r="B6717" s="97" t="str">
        <f t="shared" si="319"/>
        <v>00</v>
      </c>
      <c r="C6717" s="98">
        <f t="shared" si="318"/>
        <v>6716</v>
      </c>
      <c r="D6717" s="97" t="str">
        <f t="shared" si="317"/>
        <v/>
      </c>
    </row>
    <row r="6718" spans="2:4">
      <c r="B6718" s="97" t="str">
        <f t="shared" si="319"/>
        <v>00</v>
      </c>
      <c r="C6718" s="98">
        <f t="shared" si="318"/>
        <v>6717</v>
      </c>
      <c r="D6718" s="97" t="str">
        <f t="shared" si="317"/>
        <v/>
      </c>
    </row>
    <row r="6719" spans="2:4">
      <c r="B6719" s="97" t="str">
        <f t="shared" si="319"/>
        <v>00</v>
      </c>
      <c r="C6719" s="98">
        <f t="shared" si="318"/>
        <v>6718</v>
      </c>
      <c r="D6719" s="97" t="str">
        <f t="shared" si="317"/>
        <v/>
      </c>
    </row>
    <row r="6720" spans="2:4">
      <c r="B6720" s="97" t="str">
        <f t="shared" si="319"/>
        <v>00</v>
      </c>
      <c r="C6720" s="98">
        <f t="shared" si="318"/>
        <v>6719</v>
      </c>
      <c r="D6720" s="97" t="str">
        <f t="shared" si="317"/>
        <v/>
      </c>
    </row>
    <row r="6721" spans="2:4">
      <c r="B6721" s="97" t="str">
        <f t="shared" si="319"/>
        <v>00</v>
      </c>
      <c r="C6721" s="98">
        <f t="shared" si="318"/>
        <v>6720</v>
      </c>
      <c r="D6721" s="97" t="str">
        <f t="shared" si="317"/>
        <v/>
      </c>
    </row>
    <row r="6722" spans="2:4">
      <c r="B6722" s="97" t="str">
        <f t="shared" si="319"/>
        <v>00</v>
      </c>
      <c r="C6722" s="98">
        <f t="shared" si="318"/>
        <v>6721</v>
      </c>
      <c r="D6722" s="97" t="str">
        <f t="shared" ref="D6722:D6785" si="320">IF(A6722&gt;0,CHAR(A6722),"")</f>
        <v/>
      </c>
    </row>
    <row r="6723" spans="2:4">
      <c r="B6723" s="97" t="str">
        <f t="shared" si="319"/>
        <v>00</v>
      </c>
      <c r="C6723" s="98">
        <f t="shared" ref="C6723:C6786" si="321">C6722+1</f>
        <v>6722</v>
      </c>
      <c r="D6723" s="97" t="str">
        <f t="shared" si="320"/>
        <v/>
      </c>
    </row>
    <row r="6724" spans="2:4">
      <c r="B6724" s="97" t="str">
        <f t="shared" ref="B6724:B6787" si="322">DEC2HEX(A6724,2)</f>
        <v>00</v>
      </c>
      <c r="C6724" s="98">
        <f t="shared" si="321"/>
        <v>6723</v>
      </c>
      <c r="D6724" s="97" t="str">
        <f t="shared" si="320"/>
        <v/>
      </c>
    </row>
    <row r="6725" spans="2:4">
      <c r="B6725" s="97" t="str">
        <f t="shared" si="322"/>
        <v>00</v>
      </c>
      <c r="C6725" s="98">
        <f t="shared" si="321"/>
        <v>6724</v>
      </c>
      <c r="D6725" s="97" t="str">
        <f t="shared" si="320"/>
        <v/>
      </c>
    </row>
    <row r="6726" spans="2:4">
      <c r="B6726" s="97" t="str">
        <f t="shared" si="322"/>
        <v>00</v>
      </c>
      <c r="C6726" s="98">
        <f t="shared" si="321"/>
        <v>6725</v>
      </c>
      <c r="D6726" s="97" t="str">
        <f t="shared" si="320"/>
        <v/>
      </c>
    </row>
    <row r="6727" spans="2:4">
      <c r="B6727" s="97" t="str">
        <f t="shared" si="322"/>
        <v>00</v>
      </c>
      <c r="C6727" s="98">
        <f t="shared" si="321"/>
        <v>6726</v>
      </c>
      <c r="D6727" s="97" t="str">
        <f t="shared" si="320"/>
        <v/>
      </c>
    </row>
    <row r="6728" spans="2:4">
      <c r="B6728" s="97" t="str">
        <f t="shared" si="322"/>
        <v>00</v>
      </c>
      <c r="C6728" s="98">
        <f t="shared" si="321"/>
        <v>6727</v>
      </c>
      <c r="D6728" s="97" t="str">
        <f t="shared" si="320"/>
        <v/>
      </c>
    </row>
    <row r="6729" spans="2:4">
      <c r="B6729" s="97" t="str">
        <f t="shared" si="322"/>
        <v>00</v>
      </c>
      <c r="C6729" s="98">
        <f t="shared" si="321"/>
        <v>6728</v>
      </c>
      <c r="D6729" s="97" t="str">
        <f t="shared" si="320"/>
        <v/>
      </c>
    </row>
    <row r="6730" spans="2:4">
      <c r="B6730" s="97" t="str">
        <f t="shared" si="322"/>
        <v>00</v>
      </c>
      <c r="C6730" s="98">
        <f t="shared" si="321"/>
        <v>6729</v>
      </c>
      <c r="D6730" s="97" t="str">
        <f t="shared" si="320"/>
        <v/>
      </c>
    </row>
    <row r="6731" spans="2:4">
      <c r="B6731" s="97" t="str">
        <f t="shared" si="322"/>
        <v>00</v>
      </c>
      <c r="C6731" s="98">
        <f t="shared" si="321"/>
        <v>6730</v>
      </c>
      <c r="D6731" s="97" t="str">
        <f t="shared" si="320"/>
        <v/>
      </c>
    </row>
    <row r="6732" spans="2:4">
      <c r="B6732" s="97" t="str">
        <f t="shared" si="322"/>
        <v>00</v>
      </c>
      <c r="C6732" s="98">
        <f t="shared" si="321"/>
        <v>6731</v>
      </c>
      <c r="D6732" s="97" t="str">
        <f t="shared" si="320"/>
        <v/>
      </c>
    </row>
    <row r="6733" spans="2:4">
      <c r="B6733" s="97" t="str">
        <f t="shared" si="322"/>
        <v>00</v>
      </c>
      <c r="C6733" s="98">
        <f t="shared" si="321"/>
        <v>6732</v>
      </c>
      <c r="D6733" s="97" t="str">
        <f t="shared" si="320"/>
        <v/>
      </c>
    </row>
    <row r="6734" spans="2:4">
      <c r="B6734" s="97" t="str">
        <f t="shared" si="322"/>
        <v>00</v>
      </c>
      <c r="C6734" s="98">
        <f t="shared" si="321"/>
        <v>6733</v>
      </c>
      <c r="D6734" s="97" t="str">
        <f t="shared" si="320"/>
        <v/>
      </c>
    </row>
    <row r="6735" spans="2:4">
      <c r="B6735" s="97" t="str">
        <f t="shared" si="322"/>
        <v>00</v>
      </c>
      <c r="C6735" s="98">
        <f t="shared" si="321"/>
        <v>6734</v>
      </c>
      <c r="D6735" s="97" t="str">
        <f t="shared" si="320"/>
        <v/>
      </c>
    </row>
    <row r="6736" spans="2:4">
      <c r="B6736" s="97" t="str">
        <f t="shared" si="322"/>
        <v>00</v>
      </c>
      <c r="C6736" s="98">
        <f t="shared" si="321"/>
        <v>6735</v>
      </c>
      <c r="D6736" s="97" t="str">
        <f t="shared" si="320"/>
        <v/>
      </c>
    </row>
    <row r="6737" spans="2:4">
      <c r="B6737" s="97" t="str">
        <f t="shared" si="322"/>
        <v>00</v>
      </c>
      <c r="C6737" s="98">
        <f t="shared" si="321"/>
        <v>6736</v>
      </c>
      <c r="D6737" s="97" t="str">
        <f t="shared" si="320"/>
        <v/>
      </c>
    </row>
    <row r="6738" spans="2:4">
      <c r="B6738" s="97" t="str">
        <f t="shared" si="322"/>
        <v>00</v>
      </c>
      <c r="C6738" s="98">
        <f t="shared" si="321"/>
        <v>6737</v>
      </c>
      <c r="D6738" s="97" t="str">
        <f t="shared" si="320"/>
        <v/>
      </c>
    </row>
    <row r="6739" spans="2:4">
      <c r="B6739" s="97" t="str">
        <f t="shared" si="322"/>
        <v>00</v>
      </c>
      <c r="C6739" s="98">
        <f t="shared" si="321"/>
        <v>6738</v>
      </c>
      <c r="D6739" s="97" t="str">
        <f t="shared" si="320"/>
        <v/>
      </c>
    </row>
    <row r="6740" spans="2:4">
      <c r="B6740" s="97" t="str">
        <f t="shared" si="322"/>
        <v>00</v>
      </c>
      <c r="C6740" s="98">
        <f t="shared" si="321"/>
        <v>6739</v>
      </c>
      <c r="D6740" s="97" t="str">
        <f t="shared" si="320"/>
        <v/>
      </c>
    </row>
    <row r="6741" spans="2:4">
      <c r="B6741" s="97" t="str">
        <f t="shared" si="322"/>
        <v>00</v>
      </c>
      <c r="C6741" s="98">
        <f t="shared" si="321"/>
        <v>6740</v>
      </c>
      <c r="D6741" s="97" t="str">
        <f t="shared" si="320"/>
        <v/>
      </c>
    </row>
    <row r="6742" spans="2:4">
      <c r="B6742" s="97" t="str">
        <f t="shared" si="322"/>
        <v>00</v>
      </c>
      <c r="C6742" s="98">
        <f t="shared" si="321"/>
        <v>6741</v>
      </c>
      <c r="D6742" s="97" t="str">
        <f t="shared" si="320"/>
        <v/>
      </c>
    </row>
    <row r="6743" spans="2:4">
      <c r="B6743" s="97" t="str">
        <f t="shared" si="322"/>
        <v>00</v>
      </c>
      <c r="C6743" s="98">
        <f t="shared" si="321"/>
        <v>6742</v>
      </c>
      <c r="D6743" s="97" t="str">
        <f t="shared" si="320"/>
        <v/>
      </c>
    </row>
    <row r="6744" spans="2:4">
      <c r="B6744" s="97" t="str">
        <f t="shared" si="322"/>
        <v>00</v>
      </c>
      <c r="C6744" s="98">
        <f t="shared" si="321"/>
        <v>6743</v>
      </c>
      <c r="D6744" s="97" t="str">
        <f t="shared" si="320"/>
        <v/>
      </c>
    </row>
    <row r="6745" spans="2:4">
      <c r="B6745" s="97" t="str">
        <f t="shared" si="322"/>
        <v>00</v>
      </c>
      <c r="C6745" s="98">
        <f t="shared" si="321"/>
        <v>6744</v>
      </c>
      <c r="D6745" s="97" t="str">
        <f t="shared" si="320"/>
        <v/>
      </c>
    </row>
    <row r="6746" spans="2:4">
      <c r="B6746" s="97" t="str">
        <f t="shared" si="322"/>
        <v>00</v>
      </c>
      <c r="C6746" s="98">
        <f t="shared" si="321"/>
        <v>6745</v>
      </c>
      <c r="D6746" s="97" t="str">
        <f t="shared" si="320"/>
        <v/>
      </c>
    </row>
    <row r="6747" spans="2:4">
      <c r="B6747" s="97" t="str">
        <f t="shared" si="322"/>
        <v>00</v>
      </c>
      <c r="C6747" s="98">
        <f t="shared" si="321"/>
        <v>6746</v>
      </c>
      <c r="D6747" s="97" t="str">
        <f t="shared" si="320"/>
        <v/>
      </c>
    </row>
    <row r="6748" spans="2:4">
      <c r="B6748" s="97" t="str">
        <f t="shared" si="322"/>
        <v>00</v>
      </c>
      <c r="C6748" s="98">
        <f t="shared" si="321"/>
        <v>6747</v>
      </c>
      <c r="D6748" s="97" t="str">
        <f t="shared" si="320"/>
        <v/>
      </c>
    </row>
    <row r="6749" spans="2:4">
      <c r="B6749" s="97" t="str">
        <f t="shared" si="322"/>
        <v>00</v>
      </c>
      <c r="C6749" s="98">
        <f t="shared" si="321"/>
        <v>6748</v>
      </c>
      <c r="D6749" s="97" t="str">
        <f t="shared" si="320"/>
        <v/>
      </c>
    </row>
    <row r="6750" spans="2:4">
      <c r="B6750" s="97" t="str">
        <f t="shared" si="322"/>
        <v>00</v>
      </c>
      <c r="C6750" s="98">
        <f t="shared" si="321"/>
        <v>6749</v>
      </c>
      <c r="D6750" s="97" t="str">
        <f t="shared" si="320"/>
        <v/>
      </c>
    </row>
    <row r="6751" spans="2:4">
      <c r="B6751" s="97" t="str">
        <f t="shared" si="322"/>
        <v>00</v>
      </c>
      <c r="C6751" s="98">
        <f t="shared" si="321"/>
        <v>6750</v>
      </c>
      <c r="D6751" s="97" t="str">
        <f t="shared" si="320"/>
        <v/>
      </c>
    </row>
    <row r="6752" spans="2:4">
      <c r="B6752" s="97" t="str">
        <f t="shared" si="322"/>
        <v>00</v>
      </c>
      <c r="C6752" s="98">
        <f t="shared" si="321"/>
        <v>6751</v>
      </c>
      <c r="D6752" s="97" t="str">
        <f t="shared" si="320"/>
        <v/>
      </c>
    </row>
    <row r="6753" spans="2:4">
      <c r="B6753" s="97" t="str">
        <f t="shared" si="322"/>
        <v>00</v>
      </c>
      <c r="C6753" s="98">
        <f t="shared" si="321"/>
        <v>6752</v>
      </c>
      <c r="D6753" s="97" t="str">
        <f t="shared" si="320"/>
        <v/>
      </c>
    </row>
    <row r="6754" spans="2:4">
      <c r="B6754" s="97" t="str">
        <f t="shared" si="322"/>
        <v>00</v>
      </c>
      <c r="C6754" s="98">
        <f t="shared" si="321"/>
        <v>6753</v>
      </c>
      <c r="D6754" s="97" t="str">
        <f t="shared" si="320"/>
        <v/>
      </c>
    </row>
    <row r="6755" spans="2:4">
      <c r="B6755" s="97" t="str">
        <f t="shared" si="322"/>
        <v>00</v>
      </c>
      <c r="C6755" s="98">
        <f t="shared" si="321"/>
        <v>6754</v>
      </c>
      <c r="D6755" s="97" t="str">
        <f t="shared" si="320"/>
        <v/>
      </c>
    </row>
    <row r="6756" spans="2:4">
      <c r="B6756" s="97" t="str">
        <f t="shared" si="322"/>
        <v>00</v>
      </c>
      <c r="C6756" s="98">
        <f t="shared" si="321"/>
        <v>6755</v>
      </c>
      <c r="D6756" s="97" t="str">
        <f t="shared" si="320"/>
        <v/>
      </c>
    </row>
    <row r="6757" spans="2:4">
      <c r="B6757" s="97" t="str">
        <f t="shared" si="322"/>
        <v>00</v>
      </c>
      <c r="C6757" s="98">
        <f t="shared" si="321"/>
        <v>6756</v>
      </c>
      <c r="D6757" s="97" t="str">
        <f t="shared" si="320"/>
        <v/>
      </c>
    </row>
    <row r="6758" spans="2:4">
      <c r="B6758" s="97" t="str">
        <f t="shared" si="322"/>
        <v>00</v>
      </c>
      <c r="C6758" s="98">
        <f t="shared" si="321"/>
        <v>6757</v>
      </c>
      <c r="D6758" s="97" t="str">
        <f t="shared" si="320"/>
        <v/>
      </c>
    </row>
    <row r="6759" spans="2:4">
      <c r="B6759" s="97" t="str">
        <f t="shared" si="322"/>
        <v>00</v>
      </c>
      <c r="C6759" s="98">
        <f t="shared" si="321"/>
        <v>6758</v>
      </c>
      <c r="D6759" s="97" t="str">
        <f t="shared" si="320"/>
        <v/>
      </c>
    </row>
    <row r="6760" spans="2:4">
      <c r="B6760" s="97" t="str">
        <f t="shared" si="322"/>
        <v>00</v>
      </c>
      <c r="C6760" s="98">
        <f t="shared" si="321"/>
        <v>6759</v>
      </c>
      <c r="D6760" s="97" t="str">
        <f t="shared" si="320"/>
        <v/>
      </c>
    </row>
    <row r="6761" spans="2:4">
      <c r="B6761" s="97" t="str">
        <f t="shared" si="322"/>
        <v>00</v>
      </c>
      <c r="C6761" s="98">
        <f t="shared" si="321"/>
        <v>6760</v>
      </c>
      <c r="D6761" s="97" t="str">
        <f t="shared" si="320"/>
        <v/>
      </c>
    </row>
    <row r="6762" spans="2:4">
      <c r="B6762" s="97" t="str">
        <f t="shared" si="322"/>
        <v>00</v>
      </c>
      <c r="C6762" s="98">
        <f t="shared" si="321"/>
        <v>6761</v>
      </c>
      <c r="D6762" s="97" t="str">
        <f t="shared" si="320"/>
        <v/>
      </c>
    </row>
    <row r="6763" spans="2:4">
      <c r="B6763" s="97" t="str">
        <f t="shared" si="322"/>
        <v>00</v>
      </c>
      <c r="C6763" s="98">
        <f t="shared" si="321"/>
        <v>6762</v>
      </c>
      <c r="D6763" s="97" t="str">
        <f t="shared" si="320"/>
        <v/>
      </c>
    </row>
    <row r="6764" spans="2:4">
      <c r="B6764" s="97" t="str">
        <f t="shared" si="322"/>
        <v>00</v>
      </c>
      <c r="C6764" s="98">
        <f t="shared" si="321"/>
        <v>6763</v>
      </c>
      <c r="D6764" s="97" t="str">
        <f t="shared" si="320"/>
        <v/>
      </c>
    </row>
    <row r="6765" spans="2:4">
      <c r="B6765" s="97" t="str">
        <f t="shared" si="322"/>
        <v>00</v>
      </c>
      <c r="C6765" s="98">
        <f t="shared" si="321"/>
        <v>6764</v>
      </c>
      <c r="D6765" s="97" t="str">
        <f t="shared" si="320"/>
        <v/>
      </c>
    </row>
    <row r="6766" spans="2:4">
      <c r="B6766" s="97" t="str">
        <f t="shared" si="322"/>
        <v>00</v>
      </c>
      <c r="C6766" s="98">
        <f t="shared" si="321"/>
        <v>6765</v>
      </c>
      <c r="D6766" s="97" t="str">
        <f t="shared" si="320"/>
        <v/>
      </c>
    </row>
    <row r="6767" spans="2:4">
      <c r="B6767" s="97" t="str">
        <f t="shared" si="322"/>
        <v>00</v>
      </c>
      <c r="C6767" s="98">
        <f t="shared" si="321"/>
        <v>6766</v>
      </c>
      <c r="D6767" s="97" t="str">
        <f t="shared" si="320"/>
        <v/>
      </c>
    </row>
    <row r="6768" spans="2:4">
      <c r="B6768" s="97" t="str">
        <f t="shared" si="322"/>
        <v>00</v>
      </c>
      <c r="C6768" s="98">
        <f t="shared" si="321"/>
        <v>6767</v>
      </c>
      <c r="D6768" s="97" t="str">
        <f t="shared" si="320"/>
        <v/>
      </c>
    </row>
    <row r="6769" spans="2:4">
      <c r="B6769" s="97" t="str">
        <f t="shared" si="322"/>
        <v>00</v>
      </c>
      <c r="C6769" s="98">
        <f t="shared" si="321"/>
        <v>6768</v>
      </c>
      <c r="D6769" s="97" t="str">
        <f t="shared" si="320"/>
        <v/>
      </c>
    </row>
    <row r="6770" spans="2:4">
      <c r="B6770" s="97" t="str">
        <f t="shared" si="322"/>
        <v>00</v>
      </c>
      <c r="C6770" s="98">
        <f t="shared" si="321"/>
        <v>6769</v>
      </c>
      <c r="D6770" s="97" t="str">
        <f t="shared" si="320"/>
        <v/>
      </c>
    </row>
    <row r="6771" spans="2:4">
      <c r="B6771" s="97" t="str">
        <f t="shared" si="322"/>
        <v>00</v>
      </c>
      <c r="C6771" s="98">
        <f t="shared" si="321"/>
        <v>6770</v>
      </c>
      <c r="D6771" s="97" t="str">
        <f t="shared" si="320"/>
        <v/>
      </c>
    </row>
    <row r="6772" spans="2:4">
      <c r="B6772" s="97" t="str">
        <f t="shared" si="322"/>
        <v>00</v>
      </c>
      <c r="C6772" s="98">
        <f t="shared" si="321"/>
        <v>6771</v>
      </c>
      <c r="D6772" s="97" t="str">
        <f t="shared" si="320"/>
        <v/>
      </c>
    </row>
    <row r="6773" spans="2:4">
      <c r="B6773" s="97" t="str">
        <f t="shared" si="322"/>
        <v>00</v>
      </c>
      <c r="C6773" s="98">
        <f t="shared" si="321"/>
        <v>6772</v>
      </c>
      <c r="D6773" s="97" t="str">
        <f t="shared" si="320"/>
        <v/>
      </c>
    </row>
    <row r="6774" spans="2:4">
      <c r="B6774" s="97" t="str">
        <f t="shared" si="322"/>
        <v>00</v>
      </c>
      <c r="C6774" s="98">
        <f t="shared" si="321"/>
        <v>6773</v>
      </c>
      <c r="D6774" s="97" t="str">
        <f t="shared" si="320"/>
        <v/>
      </c>
    </row>
    <row r="6775" spans="2:4">
      <c r="B6775" s="97" t="str">
        <f t="shared" si="322"/>
        <v>00</v>
      </c>
      <c r="C6775" s="98">
        <f t="shared" si="321"/>
        <v>6774</v>
      </c>
      <c r="D6775" s="97" t="str">
        <f t="shared" si="320"/>
        <v/>
      </c>
    </row>
    <row r="6776" spans="2:4">
      <c r="B6776" s="97" t="str">
        <f t="shared" si="322"/>
        <v>00</v>
      </c>
      <c r="C6776" s="98">
        <f t="shared" si="321"/>
        <v>6775</v>
      </c>
      <c r="D6776" s="97" t="str">
        <f t="shared" si="320"/>
        <v/>
      </c>
    </row>
    <row r="6777" spans="2:4">
      <c r="B6777" s="97" t="str">
        <f t="shared" si="322"/>
        <v>00</v>
      </c>
      <c r="C6777" s="98">
        <f t="shared" si="321"/>
        <v>6776</v>
      </c>
      <c r="D6777" s="97" t="str">
        <f t="shared" si="320"/>
        <v/>
      </c>
    </row>
    <row r="6778" spans="2:4">
      <c r="B6778" s="97" t="str">
        <f t="shared" si="322"/>
        <v>00</v>
      </c>
      <c r="C6778" s="98">
        <f t="shared" si="321"/>
        <v>6777</v>
      </c>
      <c r="D6778" s="97" t="str">
        <f t="shared" si="320"/>
        <v/>
      </c>
    </row>
    <row r="6779" spans="2:4">
      <c r="B6779" s="97" t="str">
        <f t="shared" si="322"/>
        <v>00</v>
      </c>
      <c r="C6779" s="98">
        <f t="shared" si="321"/>
        <v>6778</v>
      </c>
      <c r="D6779" s="97" t="str">
        <f t="shared" si="320"/>
        <v/>
      </c>
    </row>
    <row r="6780" spans="2:4">
      <c r="B6780" s="97" t="str">
        <f t="shared" si="322"/>
        <v>00</v>
      </c>
      <c r="C6780" s="98">
        <f t="shared" si="321"/>
        <v>6779</v>
      </c>
      <c r="D6780" s="97" t="str">
        <f t="shared" si="320"/>
        <v/>
      </c>
    </row>
    <row r="6781" spans="2:4">
      <c r="B6781" s="97" t="str">
        <f t="shared" si="322"/>
        <v>00</v>
      </c>
      <c r="C6781" s="98">
        <f t="shared" si="321"/>
        <v>6780</v>
      </c>
      <c r="D6781" s="97" t="str">
        <f t="shared" si="320"/>
        <v/>
      </c>
    </row>
    <row r="6782" spans="2:4">
      <c r="B6782" s="97" t="str">
        <f t="shared" si="322"/>
        <v>00</v>
      </c>
      <c r="C6782" s="98">
        <f t="shared" si="321"/>
        <v>6781</v>
      </c>
      <c r="D6782" s="97" t="str">
        <f t="shared" si="320"/>
        <v/>
      </c>
    </row>
    <row r="6783" spans="2:4">
      <c r="B6783" s="97" t="str">
        <f t="shared" si="322"/>
        <v>00</v>
      </c>
      <c r="C6783" s="98">
        <f t="shared" si="321"/>
        <v>6782</v>
      </c>
      <c r="D6783" s="97" t="str">
        <f t="shared" si="320"/>
        <v/>
      </c>
    </row>
    <row r="6784" spans="2:4">
      <c r="B6784" s="97" t="str">
        <f t="shared" si="322"/>
        <v>00</v>
      </c>
      <c r="C6784" s="98">
        <f t="shared" si="321"/>
        <v>6783</v>
      </c>
      <c r="D6784" s="97" t="str">
        <f t="shared" si="320"/>
        <v/>
      </c>
    </row>
    <row r="6785" spans="2:4">
      <c r="B6785" s="97" t="str">
        <f t="shared" si="322"/>
        <v>00</v>
      </c>
      <c r="C6785" s="98">
        <f t="shared" si="321"/>
        <v>6784</v>
      </c>
      <c r="D6785" s="97" t="str">
        <f t="shared" si="320"/>
        <v/>
      </c>
    </row>
    <row r="6786" spans="2:4">
      <c r="B6786" s="97" t="str">
        <f t="shared" si="322"/>
        <v>00</v>
      </c>
      <c r="C6786" s="98">
        <f t="shared" si="321"/>
        <v>6785</v>
      </c>
      <c r="D6786" s="97" t="str">
        <f t="shared" ref="D6786:D6849" si="323">IF(A6786&gt;0,CHAR(A6786),"")</f>
        <v/>
      </c>
    </row>
    <row r="6787" spans="2:4">
      <c r="B6787" s="97" t="str">
        <f t="shared" si="322"/>
        <v>00</v>
      </c>
      <c r="C6787" s="98">
        <f t="shared" ref="C6787:C6850" si="324">C6786+1</f>
        <v>6786</v>
      </c>
      <c r="D6787" s="97" t="str">
        <f t="shared" si="323"/>
        <v/>
      </c>
    </row>
    <row r="6788" spans="2:4">
      <c r="B6788" s="97" t="str">
        <f t="shared" ref="B6788:B6851" si="325">DEC2HEX(A6788,2)</f>
        <v>00</v>
      </c>
      <c r="C6788" s="98">
        <f t="shared" si="324"/>
        <v>6787</v>
      </c>
      <c r="D6788" s="97" t="str">
        <f t="shared" si="323"/>
        <v/>
      </c>
    </row>
    <row r="6789" spans="2:4">
      <c r="B6789" s="97" t="str">
        <f t="shared" si="325"/>
        <v>00</v>
      </c>
      <c r="C6789" s="98">
        <f t="shared" si="324"/>
        <v>6788</v>
      </c>
      <c r="D6789" s="97" t="str">
        <f t="shared" si="323"/>
        <v/>
      </c>
    </row>
    <row r="6790" spans="2:4">
      <c r="B6790" s="97" t="str">
        <f t="shared" si="325"/>
        <v>00</v>
      </c>
      <c r="C6790" s="98">
        <f t="shared" si="324"/>
        <v>6789</v>
      </c>
      <c r="D6790" s="97" t="str">
        <f t="shared" si="323"/>
        <v/>
      </c>
    </row>
    <row r="6791" spans="2:4">
      <c r="B6791" s="97" t="str">
        <f t="shared" si="325"/>
        <v>00</v>
      </c>
      <c r="C6791" s="98">
        <f t="shared" si="324"/>
        <v>6790</v>
      </c>
      <c r="D6791" s="97" t="str">
        <f t="shared" si="323"/>
        <v/>
      </c>
    </row>
    <row r="6792" spans="2:4">
      <c r="B6792" s="97" t="str">
        <f t="shared" si="325"/>
        <v>00</v>
      </c>
      <c r="C6792" s="98">
        <f t="shared" si="324"/>
        <v>6791</v>
      </c>
      <c r="D6792" s="97" t="str">
        <f t="shared" si="323"/>
        <v/>
      </c>
    </row>
    <row r="6793" spans="2:4">
      <c r="B6793" s="97" t="str">
        <f t="shared" si="325"/>
        <v>00</v>
      </c>
      <c r="C6793" s="98">
        <f t="shared" si="324"/>
        <v>6792</v>
      </c>
      <c r="D6793" s="97" t="str">
        <f t="shared" si="323"/>
        <v/>
      </c>
    </row>
    <row r="6794" spans="2:4">
      <c r="B6794" s="97" t="str">
        <f t="shared" si="325"/>
        <v>00</v>
      </c>
      <c r="C6794" s="98">
        <f t="shared" si="324"/>
        <v>6793</v>
      </c>
      <c r="D6794" s="97" t="str">
        <f t="shared" si="323"/>
        <v/>
      </c>
    </row>
    <row r="6795" spans="2:4">
      <c r="B6795" s="97" t="str">
        <f t="shared" si="325"/>
        <v>00</v>
      </c>
      <c r="C6795" s="98">
        <f t="shared" si="324"/>
        <v>6794</v>
      </c>
      <c r="D6795" s="97" t="str">
        <f t="shared" si="323"/>
        <v/>
      </c>
    </row>
    <row r="6796" spans="2:4">
      <c r="B6796" s="97" t="str">
        <f t="shared" si="325"/>
        <v>00</v>
      </c>
      <c r="C6796" s="98">
        <f t="shared" si="324"/>
        <v>6795</v>
      </c>
      <c r="D6796" s="97" t="str">
        <f t="shared" si="323"/>
        <v/>
      </c>
    </row>
    <row r="6797" spans="2:4">
      <c r="B6797" s="97" t="str">
        <f t="shared" si="325"/>
        <v>00</v>
      </c>
      <c r="C6797" s="98">
        <f t="shared" si="324"/>
        <v>6796</v>
      </c>
      <c r="D6797" s="97" t="str">
        <f t="shared" si="323"/>
        <v/>
      </c>
    </row>
    <row r="6798" spans="2:4">
      <c r="B6798" s="97" t="str">
        <f t="shared" si="325"/>
        <v>00</v>
      </c>
      <c r="C6798" s="98">
        <f t="shared" si="324"/>
        <v>6797</v>
      </c>
      <c r="D6798" s="97" t="str">
        <f t="shared" si="323"/>
        <v/>
      </c>
    </row>
    <row r="6799" spans="2:4">
      <c r="B6799" s="97" t="str">
        <f t="shared" si="325"/>
        <v>00</v>
      </c>
      <c r="C6799" s="98">
        <f t="shared" si="324"/>
        <v>6798</v>
      </c>
      <c r="D6799" s="97" t="str">
        <f t="shared" si="323"/>
        <v/>
      </c>
    </row>
    <row r="6800" spans="2:4">
      <c r="B6800" s="97" t="str">
        <f t="shared" si="325"/>
        <v>00</v>
      </c>
      <c r="C6800" s="98">
        <f t="shared" si="324"/>
        <v>6799</v>
      </c>
      <c r="D6800" s="97" t="str">
        <f t="shared" si="323"/>
        <v/>
      </c>
    </row>
    <row r="6801" spans="2:4">
      <c r="B6801" s="97" t="str">
        <f t="shared" si="325"/>
        <v>00</v>
      </c>
      <c r="C6801" s="98">
        <f t="shared" si="324"/>
        <v>6800</v>
      </c>
      <c r="D6801" s="97" t="str">
        <f t="shared" si="323"/>
        <v/>
      </c>
    </row>
    <row r="6802" spans="2:4">
      <c r="B6802" s="97" t="str">
        <f t="shared" si="325"/>
        <v>00</v>
      </c>
      <c r="C6802" s="98">
        <f t="shared" si="324"/>
        <v>6801</v>
      </c>
      <c r="D6802" s="97" t="str">
        <f t="shared" si="323"/>
        <v/>
      </c>
    </row>
    <row r="6803" spans="2:4">
      <c r="B6803" s="97" t="str">
        <f t="shared" si="325"/>
        <v>00</v>
      </c>
      <c r="C6803" s="98">
        <f t="shared" si="324"/>
        <v>6802</v>
      </c>
      <c r="D6803" s="97" t="str">
        <f t="shared" si="323"/>
        <v/>
      </c>
    </row>
    <row r="6804" spans="2:4">
      <c r="B6804" s="97" t="str">
        <f t="shared" si="325"/>
        <v>00</v>
      </c>
      <c r="C6804" s="98">
        <f t="shared" si="324"/>
        <v>6803</v>
      </c>
      <c r="D6804" s="97" t="str">
        <f t="shared" si="323"/>
        <v/>
      </c>
    </row>
    <row r="6805" spans="2:4">
      <c r="B6805" s="97" t="str">
        <f t="shared" si="325"/>
        <v>00</v>
      </c>
      <c r="C6805" s="98">
        <f t="shared" si="324"/>
        <v>6804</v>
      </c>
      <c r="D6805" s="97" t="str">
        <f t="shared" si="323"/>
        <v/>
      </c>
    </row>
    <row r="6806" spans="2:4">
      <c r="B6806" s="97" t="str">
        <f t="shared" si="325"/>
        <v>00</v>
      </c>
      <c r="C6806" s="98">
        <f t="shared" si="324"/>
        <v>6805</v>
      </c>
      <c r="D6806" s="97" t="str">
        <f t="shared" si="323"/>
        <v/>
      </c>
    </row>
    <row r="6807" spans="2:4">
      <c r="B6807" s="97" t="str">
        <f t="shared" si="325"/>
        <v>00</v>
      </c>
      <c r="C6807" s="98">
        <f t="shared" si="324"/>
        <v>6806</v>
      </c>
      <c r="D6807" s="97" t="str">
        <f t="shared" si="323"/>
        <v/>
      </c>
    </row>
    <row r="6808" spans="2:4">
      <c r="B6808" s="97" t="str">
        <f t="shared" si="325"/>
        <v>00</v>
      </c>
      <c r="C6808" s="98">
        <f t="shared" si="324"/>
        <v>6807</v>
      </c>
      <c r="D6808" s="97" t="str">
        <f t="shared" si="323"/>
        <v/>
      </c>
    </row>
    <row r="6809" spans="2:4">
      <c r="B6809" s="97" t="str">
        <f t="shared" si="325"/>
        <v>00</v>
      </c>
      <c r="C6809" s="98">
        <f t="shared" si="324"/>
        <v>6808</v>
      </c>
      <c r="D6809" s="97" t="str">
        <f t="shared" si="323"/>
        <v/>
      </c>
    </row>
    <row r="6810" spans="2:4">
      <c r="B6810" s="97" t="str">
        <f t="shared" si="325"/>
        <v>00</v>
      </c>
      <c r="C6810" s="98">
        <f t="shared" si="324"/>
        <v>6809</v>
      </c>
      <c r="D6810" s="97" t="str">
        <f t="shared" si="323"/>
        <v/>
      </c>
    </row>
    <row r="6811" spans="2:4">
      <c r="B6811" s="97" t="str">
        <f t="shared" si="325"/>
        <v>00</v>
      </c>
      <c r="C6811" s="98">
        <f t="shared" si="324"/>
        <v>6810</v>
      </c>
      <c r="D6811" s="97" t="str">
        <f t="shared" si="323"/>
        <v/>
      </c>
    </row>
    <row r="6812" spans="2:4">
      <c r="B6812" s="97" t="str">
        <f t="shared" si="325"/>
        <v>00</v>
      </c>
      <c r="C6812" s="98">
        <f t="shared" si="324"/>
        <v>6811</v>
      </c>
      <c r="D6812" s="97" t="str">
        <f t="shared" si="323"/>
        <v/>
      </c>
    </row>
    <row r="6813" spans="2:4">
      <c r="B6813" s="97" t="str">
        <f t="shared" si="325"/>
        <v>00</v>
      </c>
      <c r="C6813" s="98">
        <f t="shared" si="324"/>
        <v>6812</v>
      </c>
      <c r="D6813" s="97" t="str">
        <f t="shared" si="323"/>
        <v/>
      </c>
    </row>
    <row r="6814" spans="2:4">
      <c r="B6814" s="97" t="str">
        <f t="shared" si="325"/>
        <v>00</v>
      </c>
      <c r="C6814" s="98">
        <f t="shared" si="324"/>
        <v>6813</v>
      </c>
      <c r="D6814" s="97" t="str">
        <f t="shared" si="323"/>
        <v/>
      </c>
    </row>
    <row r="6815" spans="2:4">
      <c r="B6815" s="97" t="str">
        <f t="shared" si="325"/>
        <v>00</v>
      </c>
      <c r="C6815" s="98">
        <f t="shared" si="324"/>
        <v>6814</v>
      </c>
      <c r="D6815" s="97" t="str">
        <f t="shared" si="323"/>
        <v/>
      </c>
    </row>
    <row r="6816" spans="2:4">
      <c r="B6816" s="97" t="str">
        <f t="shared" si="325"/>
        <v>00</v>
      </c>
      <c r="C6816" s="98">
        <f t="shared" si="324"/>
        <v>6815</v>
      </c>
      <c r="D6816" s="97" t="str">
        <f t="shared" si="323"/>
        <v/>
      </c>
    </row>
    <row r="6817" spans="2:4">
      <c r="B6817" s="97" t="str">
        <f t="shared" si="325"/>
        <v>00</v>
      </c>
      <c r="C6817" s="98">
        <f t="shared" si="324"/>
        <v>6816</v>
      </c>
      <c r="D6817" s="97" t="str">
        <f t="shared" si="323"/>
        <v/>
      </c>
    </row>
    <row r="6818" spans="2:4">
      <c r="B6818" s="97" t="str">
        <f t="shared" si="325"/>
        <v>00</v>
      </c>
      <c r="C6818" s="98">
        <f t="shared" si="324"/>
        <v>6817</v>
      </c>
      <c r="D6818" s="97" t="str">
        <f t="shared" si="323"/>
        <v/>
      </c>
    </row>
    <row r="6819" spans="2:4">
      <c r="B6819" s="97" t="str">
        <f t="shared" si="325"/>
        <v>00</v>
      </c>
      <c r="C6819" s="98">
        <f t="shared" si="324"/>
        <v>6818</v>
      </c>
      <c r="D6819" s="97" t="str">
        <f t="shared" si="323"/>
        <v/>
      </c>
    </row>
    <row r="6820" spans="2:4">
      <c r="B6820" s="97" t="str">
        <f t="shared" si="325"/>
        <v>00</v>
      </c>
      <c r="C6820" s="98">
        <f t="shared" si="324"/>
        <v>6819</v>
      </c>
      <c r="D6820" s="97" t="str">
        <f t="shared" si="323"/>
        <v/>
      </c>
    </row>
    <row r="6821" spans="2:4">
      <c r="B6821" s="97" t="str">
        <f t="shared" si="325"/>
        <v>00</v>
      </c>
      <c r="C6821" s="98">
        <f t="shared" si="324"/>
        <v>6820</v>
      </c>
      <c r="D6821" s="97" t="str">
        <f t="shared" si="323"/>
        <v/>
      </c>
    </row>
    <row r="6822" spans="2:4">
      <c r="B6822" s="97" t="str">
        <f t="shared" si="325"/>
        <v>00</v>
      </c>
      <c r="C6822" s="98">
        <f t="shared" si="324"/>
        <v>6821</v>
      </c>
      <c r="D6822" s="97" t="str">
        <f t="shared" si="323"/>
        <v/>
      </c>
    </row>
    <row r="6823" spans="2:4">
      <c r="B6823" s="97" t="str">
        <f t="shared" si="325"/>
        <v>00</v>
      </c>
      <c r="C6823" s="98">
        <f t="shared" si="324"/>
        <v>6822</v>
      </c>
      <c r="D6823" s="97" t="str">
        <f t="shared" si="323"/>
        <v/>
      </c>
    </row>
    <row r="6824" spans="2:4">
      <c r="B6824" s="97" t="str">
        <f t="shared" si="325"/>
        <v>00</v>
      </c>
      <c r="C6824" s="98">
        <f t="shared" si="324"/>
        <v>6823</v>
      </c>
      <c r="D6824" s="97" t="str">
        <f t="shared" si="323"/>
        <v/>
      </c>
    </row>
    <row r="6825" spans="2:4">
      <c r="B6825" s="97" t="str">
        <f t="shared" si="325"/>
        <v>00</v>
      </c>
      <c r="C6825" s="98">
        <f t="shared" si="324"/>
        <v>6824</v>
      </c>
      <c r="D6825" s="97" t="str">
        <f t="shared" si="323"/>
        <v/>
      </c>
    </row>
    <row r="6826" spans="2:4">
      <c r="B6826" s="97" t="str">
        <f t="shared" si="325"/>
        <v>00</v>
      </c>
      <c r="C6826" s="98">
        <f t="shared" si="324"/>
        <v>6825</v>
      </c>
      <c r="D6826" s="97" t="str">
        <f t="shared" si="323"/>
        <v/>
      </c>
    </row>
    <row r="6827" spans="2:4">
      <c r="B6827" s="97" t="str">
        <f t="shared" si="325"/>
        <v>00</v>
      </c>
      <c r="C6827" s="98">
        <f t="shared" si="324"/>
        <v>6826</v>
      </c>
      <c r="D6827" s="97" t="str">
        <f t="shared" si="323"/>
        <v/>
      </c>
    </row>
    <row r="6828" spans="2:4">
      <c r="B6828" s="97" t="str">
        <f t="shared" si="325"/>
        <v>00</v>
      </c>
      <c r="C6828" s="98">
        <f t="shared" si="324"/>
        <v>6827</v>
      </c>
      <c r="D6828" s="97" t="str">
        <f t="shared" si="323"/>
        <v/>
      </c>
    </row>
    <row r="6829" spans="2:4">
      <c r="B6829" s="97" t="str">
        <f t="shared" si="325"/>
        <v>00</v>
      </c>
      <c r="C6829" s="98">
        <f t="shared" si="324"/>
        <v>6828</v>
      </c>
      <c r="D6829" s="97" t="str">
        <f t="shared" si="323"/>
        <v/>
      </c>
    </row>
    <row r="6830" spans="2:4">
      <c r="B6830" s="97" t="str">
        <f t="shared" si="325"/>
        <v>00</v>
      </c>
      <c r="C6830" s="98">
        <f t="shared" si="324"/>
        <v>6829</v>
      </c>
      <c r="D6830" s="97" t="str">
        <f t="shared" si="323"/>
        <v/>
      </c>
    </row>
    <row r="6831" spans="2:4">
      <c r="B6831" s="97" t="str">
        <f t="shared" si="325"/>
        <v>00</v>
      </c>
      <c r="C6831" s="98">
        <f t="shared" si="324"/>
        <v>6830</v>
      </c>
      <c r="D6831" s="97" t="str">
        <f t="shared" si="323"/>
        <v/>
      </c>
    </row>
    <row r="6832" spans="2:4">
      <c r="B6832" s="97" t="str">
        <f t="shared" si="325"/>
        <v>00</v>
      </c>
      <c r="C6832" s="98">
        <f t="shared" si="324"/>
        <v>6831</v>
      </c>
      <c r="D6832" s="97" t="str">
        <f t="shared" si="323"/>
        <v/>
      </c>
    </row>
    <row r="6833" spans="2:4">
      <c r="B6833" s="97" t="str">
        <f t="shared" si="325"/>
        <v>00</v>
      </c>
      <c r="C6833" s="98">
        <f t="shared" si="324"/>
        <v>6832</v>
      </c>
      <c r="D6833" s="97" t="str">
        <f t="shared" si="323"/>
        <v/>
      </c>
    </row>
    <row r="6834" spans="2:4">
      <c r="B6834" s="97" t="str">
        <f t="shared" si="325"/>
        <v>00</v>
      </c>
      <c r="C6834" s="98">
        <f t="shared" si="324"/>
        <v>6833</v>
      </c>
      <c r="D6834" s="97" t="str">
        <f t="shared" si="323"/>
        <v/>
      </c>
    </row>
    <row r="6835" spans="2:4">
      <c r="B6835" s="97" t="str">
        <f t="shared" si="325"/>
        <v>00</v>
      </c>
      <c r="C6835" s="98">
        <f t="shared" si="324"/>
        <v>6834</v>
      </c>
      <c r="D6835" s="97" t="str">
        <f t="shared" si="323"/>
        <v/>
      </c>
    </row>
    <row r="6836" spans="2:4">
      <c r="B6836" s="97" t="str">
        <f t="shared" si="325"/>
        <v>00</v>
      </c>
      <c r="C6836" s="98">
        <f t="shared" si="324"/>
        <v>6835</v>
      </c>
      <c r="D6836" s="97" t="str">
        <f t="shared" si="323"/>
        <v/>
      </c>
    </row>
    <row r="6837" spans="2:4">
      <c r="B6837" s="97" t="str">
        <f t="shared" si="325"/>
        <v>00</v>
      </c>
      <c r="C6837" s="98">
        <f t="shared" si="324"/>
        <v>6836</v>
      </c>
      <c r="D6837" s="97" t="str">
        <f t="shared" si="323"/>
        <v/>
      </c>
    </row>
    <row r="6838" spans="2:4">
      <c r="B6838" s="97" t="str">
        <f t="shared" si="325"/>
        <v>00</v>
      </c>
      <c r="C6838" s="98">
        <f t="shared" si="324"/>
        <v>6837</v>
      </c>
      <c r="D6838" s="97" t="str">
        <f t="shared" si="323"/>
        <v/>
      </c>
    </row>
    <row r="6839" spans="2:4">
      <c r="B6839" s="97" t="str">
        <f t="shared" si="325"/>
        <v>00</v>
      </c>
      <c r="C6839" s="98">
        <f t="shared" si="324"/>
        <v>6838</v>
      </c>
      <c r="D6839" s="97" t="str">
        <f t="shared" si="323"/>
        <v/>
      </c>
    </row>
    <row r="6840" spans="2:4">
      <c r="B6840" s="97" t="str">
        <f t="shared" si="325"/>
        <v>00</v>
      </c>
      <c r="C6840" s="98">
        <f t="shared" si="324"/>
        <v>6839</v>
      </c>
      <c r="D6840" s="97" t="str">
        <f t="shared" si="323"/>
        <v/>
      </c>
    </row>
    <row r="6841" spans="2:4">
      <c r="B6841" s="97" t="str">
        <f t="shared" si="325"/>
        <v>00</v>
      </c>
      <c r="C6841" s="98">
        <f t="shared" si="324"/>
        <v>6840</v>
      </c>
      <c r="D6841" s="97" t="str">
        <f t="shared" si="323"/>
        <v/>
      </c>
    </row>
    <row r="6842" spans="2:4">
      <c r="B6842" s="97" t="str">
        <f t="shared" si="325"/>
        <v>00</v>
      </c>
      <c r="C6842" s="98">
        <f t="shared" si="324"/>
        <v>6841</v>
      </c>
      <c r="D6842" s="97" t="str">
        <f t="shared" si="323"/>
        <v/>
      </c>
    </row>
    <row r="6843" spans="2:4">
      <c r="B6843" s="97" t="str">
        <f t="shared" si="325"/>
        <v>00</v>
      </c>
      <c r="C6843" s="98">
        <f t="shared" si="324"/>
        <v>6842</v>
      </c>
      <c r="D6843" s="97" t="str">
        <f t="shared" si="323"/>
        <v/>
      </c>
    </row>
    <row r="6844" spans="2:4">
      <c r="B6844" s="97" t="str">
        <f t="shared" si="325"/>
        <v>00</v>
      </c>
      <c r="C6844" s="98">
        <f t="shared" si="324"/>
        <v>6843</v>
      </c>
      <c r="D6844" s="97" t="str">
        <f t="shared" si="323"/>
        <v/>
      </c>
    </row>
    <row r="6845" spans="2:4">
      <c r="B6845" s="97" t="str">
        <f t="shared" si="325"/>
        <v>00</v>
      </c>
      <c r="C6845" s="98">
        <f t="shared" si="324"/>
        <v>6844</v>
      </c>
      <c r="D6845" s="97" t="str">
        <f t="shared" si="323"/>
        <v/>
      </c>
    </row>
    <row r="6846" spans="2:4">
      <c r="B6846" s="97" t="str">
        <f t="shared" si="325"/>
        <v>00</v>
      </c>
      <c r="C6846" s="98">
        <f t="shared" si="324"/>
        <v>6845</v>
      </c>
      <c r="D6846" s="97" t="str">
        <f t="shared" si="323"/>
        <v/>
      </c>
    </row>
    <row r="6847" spans="2:4">
      <c r="B6847" s="97" t="str">
        <f t="shared" si="325"/>
        <v>00</v>
      </c>
      <c r="C6847" s="98">
        <f t="shared" si="324"/>
        <v>6846</v>
      </c>
      <c r="D6847" s="97" t="str">
        <f t="shared" si="323"/>
        <v/>
      </c>
    </row>
    <row r="6848" spans="2:4">
      <c r="B6848" s="97" t="str">
        <f t="shared" si="325"/>
        <v>00</v>
      </c>
      <c r="C6848" s="98">
        <f t="shared" si="324"/>
        <v>6847</v>
      </c>
      <c r="D6848" s="97" t="str">
        <f t="shared" si="323"/>
        <v/>
      </c>
    </row>
    <row r="6849" spans="2:4">
      <c r="B6849" s="97" t="str">
        <f t="shared" si="325"/>
        <v>00</v>
      </c>
      <c r="C6849" s="98">
        <f t="shared" si="324"/>
        <v>6848</v>
      </c>
      <c r="D6849" s="97" t="str">
        <f t="shared" si="323"/>
        <v/>
      </c>
    </row>
    <row r="6850" spans="2:4">
      <c r="B6850" s="97" t="str">
        <f t="shared" si="325"/>
        <v>00</v>
      </c>
      <c r="C6850" s="98">
        <f t="shared" si="324"/>
        <v>6849</v>
      </c>
      <c r="D6850" s="97" t="str">
        <f t="shared" ref="D6850:D6913" si="326">IF(A6850&gt;0,CHAR(A6850),"")</f>
        <v/>
      </c>
    </row>
    <row r="6851" spans="2:4">
      <c r="B6851" s="97" t="str">
        <f t="shared" si="325"/>
        <v>00</v>
      </c>
      <c r="C6851" s="98">
        <f t="shared" ref="C6851:C6914" si="327">C6850+1</f>
        <v>6850</v>
      </c>
      <c r="D6851" s="97" t="str">
        <f t="shared" si="326"/>
        <v/>
      </c>
    </row>
    <row r="6852" spans="2:4">
      <c r="B6852" s="97" t="str">
        <f t="shared" ref="B6852:B6915" si="328">DEC2HEX(A6852,2)</f>
        <v>00</v>
      </c>
      <c r="C6852" s="98">
        <f t="shared" si="327"/>
        <v>6851</v>
      </c>
      <c r="D6852" s="97" t="str">
        <f t="shared" si="326"/>
        <v/>
      </c>
    </row>
    <row r="6853" spans="2:4">
      <c r="B6853" s="97" t="str">
        <f t="shared" si="328"/>
        <v>00</v>
      </c>
      <c r="C6853" s="98">
        <f t="shared" si="327"/>
        <v>6852</v>
      </c>
      <c r="D6853" s="97" t="str">
        <f t="shared" si="326"/>
        <v/>
      </c>
    </row>
    <row r="6854" spans="2:4">
      <c r="B6854" s="97" t="str">
        <f t="shared" si="328"/>
        <v>00</v>
      </c>
      <c r="C6854" s="98">
        <f t="shared" si="327"/>
        <v>6853</v>
      </c>
      <c r="D6854" s="97" t="str">
        <f t="shared" si="326"/>
        <v/>
      </c>
    </row>
    <row r="6855" spans="2:4">
      <c r="B6855" s="97" t="str">
        <f t="shared" si="328"/>
        <v>00</v>
      </c>
      <c r="C6855" s="98">
        <f t="shared" si="327"/>
        <v>6854</v>
      </c>
      <c r="D6855" s="97" t="str">
        <f t="shared" si="326"/>
        <v/>
      </c>
    </row>
    <row r="6856" spans="2:4">
      <c r="B6856" s="97" t="str">
        <f t="shared" si="328"/>
        <v>00</v>
      </c>
      <c r="C6856" s="98">
        <f t="shared" si="327"/>
        <v>6855</v>
      </c>
      <c r="D6856" s="97" t="str">
        <f t="shared" si="326"/>
        <v/>
      </c>
    </row>
    <row r="6857" spans="2:4">
      <c r="B6857" s="97" t="str">
        <f t="shared" si="328"/>
        <v>00</v>
      </c>
      <c r="C6857" s="98">
        <f t="shared" si="327"/>
        <v>6856</v>
      </c>
      <c r="D6857" s="97" t="str">
        <f t="shared" si="326"/>
        <v/>
      </c>
    </row>
    <row r="6858" spans="2:4">
      <c r="B6858" s="97" t="str">
        <f t="shared" si="328"/>
        <v>00</v>
      </c>
      <c r="C6858" s="98">
        <f t="shared" si="327"/>
        <v>6857</v>
      </c>
      <c r="D6858" s="97" t="str">
        <f t="shared" si="326"/>
        <v/>
      </c>
    </row>
    <row r="6859" spans="2:4">
      <c r="B6859" s="97" t="str">
        <f t="shared" si="328"/>
        <v>00</v>
      </c>
      <c r="C6859" s="98">
        <f t="shared" si="327"/>
        <v>6858</v>
      </c>
      <c r="D6859" s="97" t="str">
        <f t="shared" si="326"/>
        <v/>
      </c>
    </row>
    <row r="6860" spans="2:4">
      <c r="B6860" s="97" t="str">
        <f t="shared" si="328"/>
        <v>00</v>
      </c>
      <c r="C6860" s="98">
        <f t="shared" si="327"/>
        <v>6859</v>
      </c>
      <c r="D6860" s="97" t="str">
        <f t="shared" si="326"/>
        <v/>
      </c>
    </row>
    <row r="6861" spans="2:4">
      <c r="B6861" s="97" t="str">
        <f t="shared" si="328"/>
        <v>00</v>
      </c>
      <c r="C6861" s="98">
        <f t="shared" si="327"/>
        <v>6860</v>
      </c>
      <c r="D6861" s="97" t="str">
        <f t="shared" si="326"/>
        <v/>
      </c>
    </row>
    <row r="6862" spans="2:4">
      <c r="B6862" s="97" t="str">
        <f t="shared" si="328"/>
        <v>00</v>
      </c>
      <c r="C6862" s="98">
        <f t="shared" si="327"/>
        <v>6861</v>
      </c>
      <c r="D6862" s="97" t="str">
        <f t="shared" si="326"/>
        <v/>
      </c>
    </row>
    <row r="6863" spans="2:4">
      <c r="B6863" s="97" t="str">
        <f t="shared" si="328"/>
        <v>00</v>
      </c>
      <c r="C6863" s="98">
        <f t="shared" si="327"/>
        <v>6862</v>
      </c>
      <c r="D6863" s="97" t="str">
        <f t="shared" si="326"/>
        <v/>
      </c>
    </row>
    <row r="6864" spans="2:4">
      <c r="B6864" s="97" t="str">
        <f t="shared" si="328"/>
        <v>00</v>
      </c>
      <c r="C6864" s="98">
        <f t="shared" si="327"/>
        <v>6863</v>
      </c>
      <c r="D6864" s="97" t="str">
        <f t="shared" si="326"/>
        <v/>
      </c>
    </row>
    <row r="6865" spans="2:4">
      <c r="B6865" s="97" t="str">
        <f t="shared" si="328"/>
        <v>00</v>
      </c>
      <c r="C6865" s="98">
        <f t="shared" si="327"/>
        <v>6864</v>
      </c>
      <c r="D6865" s="97" t="str">
        <f t="shared" si="326"/>
        <v/>
      </c>
    </row>
    <row r="6866" spans="2:4">
      <c r="B6866" s="97" t="str">
        <f t="shared" si="328"/>
        <v>00</v>
      </c>
      <c r="C6866" s="98">
        <f t="shared" si="327"/>
        <v>6865</v>
      </c>
      <c r="D6866" s="97" t="str">
        <f t="shared" si="326"/>
        <v/>
      </c>
    </row>
    <row r="6867" spans="2:4">
      <c r="B6867" s="97" t="str">
        <f t="shared" si="328"/>
        <v>00</v>
      </c>
      <c r="C6867" s="98">
        <f t="shared" si="327"/>
        <v>6866</v>
      </c>
      <c r="D6867" s="97" t="str">
        <f t="shared" si="326"/>
        <v/>
      </c>
    </row>
    <row r="6868" spans="2:4">
      <c r="B6868" s="97" t="str">
        <f t="shared" si="328"/>
        <v>00</v>
      </c>
      <c r="C6868" s="98">
        <f t="shared" si="327"/>
        <v>6867</v>
      </c>
      <c r="D6868" s="97" t="str">
        <f t="shared" si="326"/>
        <v/>
      </c>
    </row>
    <row r="6869" spans="2:4">
      <c r="B6869" s="97" t="str">
        <f t="shared" si="328"/>
        <v>00</v>
      </c>
      <c r="C6869" s="98">
        <f t="shared" si="327"/>
        <v>6868</v>
      </c>
      <c r="D6869" s="97" t="str">
        <f t="shared" si="326"/>
        <v/>
      </c>
    </row>
    <row r="6870" spans="2:4">
      <c r="B6870" s="97" t="str">
        <f t="shared" si="328"/>
        <v>00</v>
      </c>
      <c r="C6870" s="98">
        <f t="shared" si="327"/>
        <v>6869</v>
      </c>
      <c r="D6870" s="97" t="str">
        <f t="shared" si="326"/>
        <v/>
      </c>
    </row>
    <row r="6871" spans="2:4">
      <c r="B6871" s="97" t="str">
        <f t="shared" si="328"/>
        <v>00</v>
      </c>
      <c r="C6871" s="98">
        <f t="shared" si="327"/>
        <v>6870</v>
      </c>
      <c r="D6871" s="97" t="str">
        <f t="shared" si="326"/>
        <v/>
      </c>
    </row>
    <row r="6872" spans="2:4">
      <c r="B6872" s="97" t="str">
        <f t="shared" si="328"/>
        <v>00</v>
      </c>
      <c r="C6872" s="98">
        <f t="shared" si="327"/>
        <v>6871</v>
      </c>
      <c r="D6872" s="97" t="str">
        <f t="shared" si="326"/>
        <v/>
      </c>
    </row>
    <row r="6873" spans="2:4">
      <c r="B6873" s="97" t="str">
        <f t="shared" si="328"/>
        <v>00</v>
      </c>
      <c r="C6873" s="98">
        <f t="shared" si="327"/>
        <v>6872</v>
      </c>
      <c r="D6873" s="97" t="str">
        <f t="shared" si="326"/>
        <v/>
      </c>
    </row>
    <row r="6874" spans="2:4">
      <c r="B6874" s="97" t="str">
        <f t="shared" si="328"/>
        <v>00</v>
      </c>
      <c r="C6874" s="98">
        <f t="shared" si="327"/>
        <v>6873</v>
      </c>
      <c r="D6874" s="97" t="str">
        <f t="shared" si="326"/>
        <v/>
      </c>
    </row>
    <row r="6875" spans="2:4">
      <c r="B6875" s="97" t="str">
        <f t="shared" si="328"/>
        <v>00</v>
      </c>
      <c r="C6875" s="98">
        <f t="shared" si="327"/>
        <v>6874</v>
      </c>
      <c r="D6875" s="97" t="str">
        <f t="shared" si="326"/>
        <v/>
      </c>
    </row>
    <row r="6876" spans="2:4">
      <c r="B6876" s="97" t="str">
        <f t="shared" si="328"/>
        <v>00</v>
      </c>
      <c r="C6876" s="98">
        <f t="shared" si="327"/>
        <v>6875</v>
      </c>
      <c r="D6876" s="97" t="str">
        <f t="shared" si="326"/>
        <v/>
      </c>
    </row>
    <row r="6877" spans="2:4">
      <c r="B6877" s="97" t="str">
        <f t="shared" si="328"/>
        <v>00</v>
      </c>
      <c r="C6877" s="98">
        <f t="shared" si="327"/>
        <v>6876</v>
      </c>
      <c r="D6877" s="97" t="str">
        <f t="shared" si="326"/>
        <v/>
      </c>
    </row>
    <row r="6878" spans="2:4">
      <c r="B6878" s="97" t="str">
        <f t="shared" si="328"/>
        <v>00</v>
      </c>
      <c r="C6878" s="98">
        <f t="shared" si="327"/>
        <v>6877</v>
      </c>
      <c r="D6878" s="97" t="str">
        <f t="shared" si="326"/>
        <v/>
      </c>
    </row>
    <row r="6879" spans="2:4">
      <c r="B6879" s="97" t="str">
        <f t="shared" si="328"/>
        <v>00</v>
      </c>
      <c r="C6879" s="98">
        <f t="shared" si="327"/>
        <v>6878</v>
      </c>
      <c r="D6879" s="97" t="str">
        <f t="shared" si="326"/>
        <v/>
      </c>
    </row>
    <row r="6880" spans="2:4">
      <c r="B6880" s="97" t="str">
        <f t="shared" si="328"/>
        <v>00</v>
      </c>
      <c r="C6880" s="98">
        <f t="shared" si="327"/>
        <v>6879</v>
      </c>
      <c r="D6880" s="97" t="str">
        <f t="shared" si="326"/>
        <v/>
      </c>
    </row>
    <row r="6881" spans="2:4">
      <c r="B6881" s="97" t="str">
        <f t="shared" si="328"/>
        <v>00</v>
      </c>
      <c r="C6881" s="98">
        <f t="shared" si="327"/>
        <v>6880</v>
      </c>
      <c r="D6881" s="97" t="str">
        <f t="shared" si="326"/>
        <v/>
      </c>
    </row>
    <row r="6882" spans="2:4">
      <c r="B6882" s="97" t="str">
        <f t="shared" si="328"/>
        <v>00</v>
      </c>
      <c r="C6882" s="98">
        <f t="shared" si="327"/>
        <v>6881</v>
      </c>
      <c r="D6882" s="97" t="str">
        <f t="shared" si="326"/>
        <v/>
      </c>
    </row>
    <row r="6883" spans="2:4">
      <c r="B6883" s="97" t="str">
        <f t="shared" si="328"/>
        <v>00</v>
      </c>
      <c r="C6883" s="98">
        <f t="shared" si="327"/>
        <v>6882</v>
      </c>
      <c r="D6883" s="97" t="str">
        <f t="shared" si="326"/>
        <v/>
      </c>
    </row>
    <row r="6884" spans="2:4">
      <c r="B6884" s="97" t="str">
        <f t="shared" si="328"/>
        <v>00</v>
      </c>
      <c r="C6884" s="98">
        <f t="shared" si="327"/>
        <v>6883</v>
      </c>
      <c r="D6884" s="97" t="str">
        <f t="shared" si="326"/>
        <v/>
      </c>
    </row>
    <row r="6885" spans="2:4">
      <c r="B6885" s="97" t="str">
        <f t="shared" si="328"/>
        <v>00</v>
      </c>
      <c r="C6885" s="98">
        <f t="shared" si="327"/>
        <v>6884</v>
      </c>
      <c r="D6885" s="97" t="str">
        <f t="shared" si="326"/>
        <v/>
      </c>
    </row>
    <row r="6886" spans="2:4">
      <c r="B6886" s="97" t="str">
        <f t="shared" si="328"/>
        <v>00</v>
      </c>
      <c r="C6886" s="98">
        <f t="shared" si="327"/>
        <v>6885</v>
      </c>
      <c r="D6886" s="97" t="str">
        <f t="shared" si="326"/>
        <v/>
      </c>
    </row>
    <row r="6887" spans="2:4">
      <c r="B6887" s="97" t="str">
        <f t="shared" si="328"/>
        <v>00</v>
      </c>
      <c r="C6887" s="98">
        <f t="shared" si="327"/>
        <v>6886</v>
      </c>
      <c r="D6887" s="97" t="str">
        <f t="shared" si="326"/>
        <v/>
      </c>
    </row>
    <row r="6888" spans="2:4">
      <c r="B6888" s="97" t="str">
        <f t="shared" si="328"/>
        <v>00</v>
      </c>
      <c r="C6888" s="98">
        <f t="shared" si="327"/>
        <v>6887</v>
      </c>
      <c r="D6888" s="97" t="str">
        <f t="shared" si="326"/>
        <v/>
      </c>
    </row>
    <row r="6889" spans="2:4">
      <c r="B6889" s="97" t="str">
        <f t="shared" si="328"/>
        <v>00</v>
      </c>
      <c r="C6889" s="98">
        <f t="shared" si="327"/>
        <v>6888</v>
      </c>
      <c r="D6889" s="97" t="str">
        <f t="shared" si="326"/>
        <v/>
      </c>
    </row>
    <row r="6890" spans="2:4">
      <c r="B6890" s="97" t="str">
        <f t="shared" si="328"/>
        <v>00</v>
      </c>
      <c r="C6890" s="98">
        <f t="shared" si="327"/>
        <v>6889</v>
      </c>
      <c r="D6890" s="97" t="str">
        <f t="shared" si="326"/>
        <v/>
      </c>
    </row>
    <row r="6891" spans="2:4">
      <c r="B6891" s="97" t="str">
        <f t="shared" si="328"/>
        <v>00</v>
      </c>
      <c r="C6891" s="98">
        <f t="shared" si="327"/>
        <v>6890</v>
      </c>
      <c r="D6891" s="97" t="str">
        <f t="shared" si="326"/>
        <v/>
      </c>
    </row>
    <row r="6892" spans="2:4">
      <c r="B6892" s="97" t="str">
        <f t="shared" si="328"/>
        <v>00</v>
      </c>
      <c r="C6892" s="98">
        <f t="shared" si="327"/>
        <v>6891</v>
      </c>
      <c r="D6892" s="97" t="str">
        <f t="shared" si="326"/>
        <v/>
      </c>
    </row>
    <row r="6893" spans="2:4">
      <c r="B6893" s="97" t="str">
        <f t="shared" si="328"/>
        <v>00</v>
      </c>
      <c r="C6893" s="98">
        <f t="shared" si="327"/>
        <v>6892</v>
      </c>
      <c r="D6893" s="97" t="str">
        <f t="shared" si="326"/>
        <v/>
      </c>
    </row>
    <row r="6894" spans="2:4">
      <c r="B6894" s="97" t="str">
        <f t="shared" si="328"/>
        <v>00</v>
      </c>
      <c r="C6894" s="98">
        <f t="shared" si="327"/>
        <v>6893</v>
      </c>
      <c r="D6894" s="97" t="str">
        <f t="shared" si="326"/>
        <v/>
      </c>
    </row>
    <row r="6895" spans="2:4">
      <c r="B6895" s="97" t="str">
        <f t="shared" si="328"/>
        <v>00</v>
      </c>
      <c r="C6895" s="98">
        <f t="shared" si="327"/>
        <v>6894</v>
      </c>
      <c r="D6895" s="97" t="str">
        <f t="shared" si="326"/>
        <v/>
      </c>
    </row>
    <row r="6896" spans="2:4">
      <c r="B6896" s="97" t="str">
        <f t="shared" si="328"/>
        <v>00</v>
      </c>
      <c r="C6896" s="98">
        <f t="shared" si="327"/>
        <v>6895</v>
      </c>
      <c r="D6896" s="97" t="str">
        <f t="shared" si="326"/>
        <v/>
      </c>
    </row>
    <row r="6897" spans="2:4">
      <c r="B6897" s="97" t="str">
        <f t="shared" si="328"/>
        <v>00</v>
      </c>
      <c r="C6897" s="98">
        <f t="shared" si="327"/>
        <v>6896</v>
      </c>
      <c r="D6897" s="97" t="str">
        <f t="shared" si="326"/>
        <v/>
      </c>
    </row>
    <row r="6898" spans="2:4">
      <c r="B6898" s="97" t="str">
        <f t="shared" si="328"/>
        <v>00</v>
      </c>
      <c r="C6898" s="98">
        <f t="shared" si="327"/>
        <v>6897</v>
      </c>
      <c r="D6898" s="97" t="str">
        <f t="shared" si="326"/>
        <v/>
      </c>
    </row>
    <row r="6899" spans="2:4">
      <c r="B6899" s="97" t="str">
        <f t="shared" si="328"/>
        <v>00</v>
      </c>
      <c r="C6899" s="98">
        <f t="shared" si="327"/>
        <v>6898</v>
      </c>
      <c r="D6899" s="97" t="str">
        <f t="shared" si="326"/>
        <v/>
      </c>
    </row>
    <row r="6900" spans="2:4">
      <c r="B6900" s="97" t="str">
        <f t="shared" si="328"/>
        <v>00</v>
      </c>
      <c r="C6900" s="98">
        <f t="shared" si="327"/>
        <v>6899</v>
      </c>
      <c r="D6900" s="97" t="str">
        <f t="shared" si="326"/>
        <v/>
      </c>
    </row>
    <row r="6901" spans="2:4">
      <c r="B6901" s="97" t="str">
        <f t="shared" si="328"/>
        <v>00</v>
      </c>
      <c r="C6901" s="98">
        <f t="shared" si="327"/>
        <v>6900</v>
      </c>
      <c r="D6901" s="97" t="str">
        <f t="shared" si="326"/>
        <v/>
      </c>
    </row>
    <row r="6902" spans="2:4">
      <c r="B6902" s="97" t="str">
        <f t="shared" si="328"/>
        <v>00</v>
      </c>
      <c r="C6902" s="98">
        <f t="shared" si="327"/>
        <v>6901</v>
      </c>
      <c r="D6902" s="97" t="str">
        <f t="shared" si="326"/>
        <v/>
      </c>
    </row>
    <row r="6903" spans="2:4">
      <c r="B6903" s="97" t="str">
        <f t="shared" si="328"/>
        <v>00</v>
      </c>
      <c r="C6903" s="98">
        <f t="shared" si="327"/>
        <v>6902</v>
      </c>
      <c r="D6903" s="97" t="str">
        <f t="shared" si="326"/>
        <v/>
      </c>
    </row>
    <row r="6904" spans="2:4">
      <c r="B6904" s="97" t="str">
        <f t="shared" si="328"/>
        <v>00</v>
      </c>
      <c r="C6904" s="98">
        <f t="shared" si="327"/>
        <v>6903</v>
      </c>
      <c r="D6904" s="97" t="str">
        <f t="shared" si="326"/>
        <v/>
      </c>
    </row>
    <row r="6905" spans="2:4">
      <c r="B6905" s="97" t="str">
        <f t="shared" si="328"/>
        <v>00</v>
      </c>
      <c r="C6905" s="98">
        <f t="shared" si="327"/>
        <v>6904</v>
      </c>
      <c r="D6905" s="97" t="str">
        <f t="shared" si="326"/>
        <v/>
      </c>
    </row>
    <row r="6906" spans="2:4">
      <c r="B6906" s="97" t="str">
        <f t="shared" si="328"/>
        <v>00</v>
      </c>
      <c r="C6906" s="98">
        <f t="shared" si="327"/>
        <v>6905</v>
      </c>
      <c r="D6906" s="97" t="str">
        <f t="shared" si="326"/>
        <v/>
      </c>
    </row>
    <row r="6907" spans="2:4">
      <c r="B6907" s="97" t="str">
        <f t="shared" si="328"/>
        <v>00</v>
      </c>
      <c r="C6907" s="98">
        <f t="shared" si="327"/>
        <v>6906</v>
      </c>
      <c r="D6907" s="97" t="str">
        <f t="shared" si="326"/>
        <v/>
      </c>
    </row>
    <row r="6908" spans="2:4">
      <c r="B6908" s="97" t="str">
        <f t="shared" si="328"/>
        <v>00</v>
      </c>
      <c r="C6908" s="98">
        <f t="shared" si="327"/>
        <v>6907</v>
      </c>
      <c r="D6908" s="97" t="str">
        <f t="shared" si="326"/>
        <v/>
      </c>
    </row>
    <row r="6909" spans="2:4">
      <c r="B6909" s="97" t="str">
        <f t="shared" si="328"/>
        <v>00</v>
      </c>
      <c r="C6909" s="98">
        <f t="shared" si="327"/>
        <v>6908</v>
      </c>
      <c r="D6909" s="97" t="str">
        <f t="shared" si="326"/>
        <v/>
      </c>
    </row>
    <row r="6910" spans="2:4">
      <c r="B6910" s="97" t="str">
        <f t="shared" si="328"/>
        <v>00</v>
      </c>
      <c r="C6910" s="98">
        <f t="shared" si="327"/>
        <v>6909</v>
      </c>
      <c r="D6910" s="97" t="str">
        <f t="shared" si="326"/>
        <v/>
      </c>
    </row>
    <row r="6911" spans="2:4">
      <c r="B6911" s="97" t="str">
        <f t="shared" si="328"/>
        <v>00</v>
      </c>
      <c r="C6911" s="98">
        <f t="shared" si="327"/>
        <v>6910</v>
      </c>
      <c r="D6911" s="97" t="str">
        <f t="shared" si="326"/>
        <v/>
      </c>
    </row>
    <row r="6912" spans="2:4">
      <c r="B6912" s="97" t="str">
        <f t="shared" si="328"/>
        <v>00</v>
      </c>
      <c r="C6912" s="98">
        <f t="shared" si="327"/>
        <v>6911</v>
      </c>
      <c r="D6912" s="97" t="str">
        <f t="shared" si="326"/>
        <v/>
      </c>
    </row>
    <row r="6913" spans="2:4">
      <c r="B6913" s="97" t="str">
        <f t="shared" si="328"/>
        <v>00</v>
      </c>
      <c r="C6913" s="98">
        <f t="shared" si="327"/>
        <v>6912</v>
      </c>
      <c r="D6913" s="97" t="str">
        <f t="shared" si="326"/>
        <v/>
      </c>
    </row>
    <row r="6914" spans="2:4">
      <c r="B6914" s="97" t="str">
        <f t="shared" si="328"/>
        <v>00</v>
      </c>
      <c r="C6914" s="98">
        <f t="shared" si="327"/>
        <v>6913</v>
      </c>
      <c r="D6914" s="97" t="str">
        <f t="shared" ref="D6914:D6977" si="329">IF(A6914&gt;0,CHAR(A6914),"")</f>
        <v/>
      </c>
    </row>
    <row r="6915" spans="2:4">
      <c r="B6915" s="97" t="str">
        <f t="shared" si="328"/>
        <v>00</v>
      </c>
      <c r="C6915" s="98">
        <f t="shared" ref="C6915:C6978" si="330">C6914+1</f>
        <v>6914</v>
      </c>
      <c r="D6915" s="97" t="str">
        <f t="shared" si="329"/>
        <v/>
      </c>
    </row>
    <row r="6916" spans="2:4">
      <c r="B6916" s="97" t="str">
        <f t="shared" ref="B6916:B6979" si="331">DEC2HEX(A6916,2)</f>
        <v>00</v>
      </c>
      <c r="C6916" s="98">
        <f t="shared" si="330"/>
        <v>6915</v>
      </c>
      <c r="D6916" s="97" t="str">
        <f t="shared" si="329"/>
        <v/>
      </c>
    </row>
    <row r="6917" spans="2:4">
      <c r="B6917" s="97" t="str">
        <f t="shared" si="331"/>
        <v>00</v>
      </c>
      <c r="C6917" s="98">
        <f t="shared" si="330"/>
        <v>6916</v>
      </c>
      <c r="D6917" s="97" t="str">
        <f t="shared" si="329"/>
        <v/>
      </c>
    </row>
    <row r="6918" spans="2:4">
      <c r="B6918" s="97" t="str">
        <f t="shared" si="331"/>
        <v>00</v>
      </c>
      <c r="C6918" s="98">
        <f t="shared" si="330"/>
        <v>6917</v>
      </c>
      <c r="D6918" s="97" t="str">
        <f t="shared" si="329"/>
        <v/>
      </c>
    </row>
    <row r="6919" spans="2:4">
      <c r="B6919" s="97" t="str">
        <f t="shared" si="331"/>
        <v>00</v>
      </c>
      <c r="C6919" s="98">
        <f t="shared" si="330"/>
        <v>6918</v>
      </c>
      <c r="D6919" s="97" t="str">
        <f t="shared" si="329"/>
        <v/>
      </c>
    </row>
    <row r="6920" spans="2:4">
      <c r="B6920" s="97" t="str">
        <f t="shared" si="331"/>
        <v>00</v>
      </c>
      <c r="C6920" s="98">
        <f t="shared" si="330"/>
        <v>6919</v>
      </c>
      <c r="D6920" s="97" t="str">
        <f t="shared" si="329"/>
        <v/>
      </c>
    </row>
    <row r="6921" spans="2:4">
      <c r="B6921" s="97" t="str">
        <f t="shared" si="331"/>
        <v>00</v>
      </c>
      <c r="C6921" s="98">
        <f t="shared" si="330"/>
        <v>6920</v>
      </c>
      <c r="D6921" s="97" t="str">
        <f t="shared" si="329"/>
        <v/>
      </c>
    </row>
    <row r="6922" spans="2:4">
      <c r="B6922" s="97" t="str">
        <f t="shared" si="331"/>
        <v>00</v>
      </c>
      <c r="C6922" s="98">
        <f t="shared" si="330"/>
        <v>6921</v>
      </c>
      <c r="D6922" s="97" t="str">
        <f t="shared" si="329"/>
        <v/>
      </c>
    </row>
    <row r="6923" spans="2:4">
      <c r="B6923" s="97" t="str">
        <f t="shared" si="331"/>
        <v>00</v>
      </c>
      <c r="C6923" s="98">
        <f t="shared" si="330"/>
        <v>6922</v>
      </c>
      <c r="D6923" s="97" t="str">
        <f t="shared" si="329"/>
        <v/>
      </c>
    </row>
    <row r="6924" spans="2:4">
      <c r="B6924" s="97" t="str">
        <f t="shared" si="331"/>
        <v>00</v>
      </c>
      <c r="C6924" s="98">
        <f t="shared" si="330"/>
        <v>6923</v>
      </c>
      <c r="D6924" s="97" t="str">
        <f t="shared" si="329"/>
        <v/>
      </c>
    </row>
    <row r="6925" spans="2:4">
      <c r="B6925" s="97" t="str">
        <f t="shared" si="331"/>
        <v>00</v>
      </c>
      <c r="C6925" s="98">
        <f t="shared" si="330"/>
        <v>6924</v>
      </c>
      <c r="D6925" s="97" t="str">
        <f t="shared" si="329"/>
        <v/>
      </c>
    </row>
    <row r="6926" spans="2:4">
      <c r="B6926" s="97" t="str">
        <f t="shared" si="331"/>
        <v>00</v>
      </c>
      <c r="C6926" s="98">
        <f t="shared" si="330"/>
        <v>6925</v>
      </c>
      <c r="D6926" s="97" t="str">
        <f t="shared" si="329"/>
        <v/>
      </c>
    </row>
    <row r="6927" spans="2:4">
      <c r="B6927" s="97" t="str">
        <f t="shared" si="331"/>
        <v>00</v>
      </c>
      <c r="C6927" s="98">
        <f t="shared" si="330"/>
        <v>6926</v>
      </c>
      <c r="D6927" s="97" t="str">
        <f t="shared" si="329"/>
        <v/>
      </c>
    </row>
    <row r="6928" spans="2:4">
      <c r="B6928" s="97" t="str">
        <f t="shared" si="331"/>
        <v>00</v>
      </c>
      <c r="C6928" s="98">
        <f t="shared" si="330"/>
        <v>6927</v>
      </c>
      <c r="D6928" s="97" t="str">
        <f t="shared" si="329"/>
        <v/>
      </c>
    </row>
    <row r="6929" spans="2:4">
      <c r="B6929" s="97" t="str">
        <f t="shared" si="331"/>
        <v>00</v>
      </c>
      <c r="C6929" s="98">
        <f t="shared" si="330"/>
        <v>6928</v>
      </c>
      <c r="D6929" s="97" t="str">
        <f t="shared" si="329"/>
        <v/>
      </c>
    </row>
    <row r="6930" spans="2:4">
      <c r="B6930" s="97" t="str">
        <f t="shared" si="331"/>
        <v>00</v>
      </c>
      <c r="C6930" s="98">
        <f t="shared" si="330"/>
        <v>6929</v>
      </c>
      <c r="D6930" s="97" t="str">
        <f t="shared" si="329"/>
        <v/>
      </c>
    </row>
    <row r="6931" spans="2:4">
      <c r="B6931" s="97" t="str">
        <f t="shared" si="331"/>
        <v>00</v>
      </c>
      <c r="C6931" s="98">
        <f t="shared" si="330"/>
        <v>6930</v>
      </c>
      <c r="D6931" s="97" t="str">
        <f t="shared" si="329"/>
        <v/>
      </c>
    </row>
    <row r="6932" spans="2:4">
      <c r="B6932" s="97" t="str">
        <f t="shared" si="331"/>
        <v>00</v>
      </c>
      <c r="C6932" s="98">
        <f t="shared" si="330"/>
        <v>6931</v>
      </c>
      <c r="D6932" s="97" t="str">
        <f t="shared" si="329"/>
        <v/>
      </c>
    </row>
    <row r="6933" spans="2:4">
      <c r="B6933" s="97" t="str">
        <f t="shared" si="331"/>
        <v>00</v>
      </c>
      <c r="C6933" s="98">
        <f t="shared" si="330"/>
        <v>6932</v>
      </c>
      <c r="D6933" s="97" t="str">
        <f t="shared" si="329"/>
        <v/>
      </c>
    </row>
    <row r="6934" spans="2:4">
      <c r="B6934" s="97" t="str">
        <f t="shared" si="331"/>
        <v>00</v>
      </c>
      <c r="C6934" s="98">
        <f t="shared" si="330"/>
        <v>6933</v>
      </c>
      <c r="D6934" s="97" t="str">
        <f t="shared" si="329"/>
        <v/>
      </c>
    </row>
    <row r="6935" spans="2:4">
      <c r="B6935" s="97" t="str">
        <f t="shared" si="331"/>
        <v>00</v>
      </c>
      <c r="C6935" s="98">
        <f t="shared" si="330"/>
        <v>6934</v>
      </c>
      <c r="D6935" s="97" t="str">
        <f t="shared" si="329"/>
        <v/>
      </c>
    </row>
    <row r="6936" spans="2:4">
      <c r="B6936" s="97" t="str">
        <f t="shared" si="331"/>
        <v>00</v>
      </c>
      <c r="C6936" s="98">
        <f t="shared" si="330"/>
        <v>6935</v>
      </c>
      <c r="D6936" s="97" t="str">
        <f t="shared" si="329"/>
        <v/>
      </c>
    </row>
    <row r="6937" spans="2:4">
      <c r="B6937" s="97" t="str">
        <f t="shared" si="331"/>
        <v>00</v>
      </c>
      <c r="C6937" s="98">
        <f t="shared" si="330"/>
        <v>6936</v>
      </c>
      <c r="D6937" s="97" t="str">
        <f t="shared" si="329"/>
        <v/>
      </c>
    </row>
    <row r="6938" spans="2:4">
      <c r="B6938" s="97" t="str">
        <f t="shared" si="331"/>
        <v>00</v>
      </c>
      <c r="C6938" s="98">
        <f t="shared" si="330"/>
        <v>6937</v>
      </c>
      <c r="D6938" s="97" t="str">
        <f t="shared" si="329"/>
        <v/>
      </c>
    </row>
    <row r="6939" spans="2:4">
      <c r="B6939" s="97" t="str">
        <f t="shared" si="331"/>
        <v>00</v>
      </c>
      <c r="C6939" s="98">
        <f t="shared" si="330"/>
        <v>6938</v>
      </c>
      <c r="D6939" s="97" t="str">
        <f t="shared" si="329"/>
        <v/>
      </c>
    </row>
    <row r="6940" spans="2:4">
      <c r="B6940" s="97" t="str">
        <f t="shared" si="331"/>
        <v>00</v>
      </c>
      <c r="C6940" s="98">
        <f t="shared" si="330"/>
        <v>6939</v>
      </c>
      <c r="D6940" s="97" t="str">
        <f t="shared" si="329"/>
        <v/>
      </c>
    </row>
    <row r="6941" spans="2:4">
      <c r="B6941" s="97" t="str">
        <f t="shared" si="331"/>
        <v>00</v>
      </c>
      <c r="C6941" s="98">
        <f t="shared" si="330"/>
        <v>6940</v>
      </c>
      <c r="D6941" s="97" t="str">
        <f t="shared" si="329"/>
        <v/>
      </c>
    </row>
    <row r="6942" spans="2:4">
      <c r="B6942" s="97" t="str">
        <f t="shared" si="331"/>
        <v>00</v>
      </c>
      <c r="C6942" s="98">
        <f t="shared" si="330"/>
        <v>6941</v>
      </c>
      <c r="D6942" s="97" t="str">
        <f t="shared" si="329"/>
        <v/>
      </c>
    </row>
    <row r="6943" spans="2:4">
      <c r="B6943" s="97" t="str">
        <f t="shared" si="331"/>
        <v>00</v>
      </c>
      <c r="C6943" s="98">
        <f t="shared" si="330"/>
        <v>6942</v>
      </c>
      <c r="D6943" s="97" t="str">
        <f t="shared" si="329"/>
        <v/>
      </c>
    </row>
    <row r="6944" spans="2:4">
      <c r="B6944" s="97" t="str">
        <f t="shared" si="331"/>
        <v>00</v>
      </c>
      <c r="C6944" s="98">
        <f t="shared" si="330"/>
        <v>6943</v>
      </c>
      <c r="D6944" s="97" t="str">
        <f t="shared" si="329"/>
        <v/>
      </c>
    </row>
    <row r="6945" spans="2:4">
      <c r="B6945" s="97" t="str">
        <f t="shared" si="331"/>
        <v>00</v>
      </c>
      <c r="C6945" s="98">
        <f t="shared" si="330"/>
        <v>6944</v>
      </c>
      <c r="D6945" s="97" t="str">
        <f t="shared" si="329"/>
        <v/>
      </c>
    </row>
    <row r="6946" spans="2:4">
      <c r="B6946" s="97" t="str">
        <f t="shared" si="331"/>
        <v>00</v>
      </c>
      <c r="C6946" s="98">
        <f t="shared" si="330"/>
        <v>6945</v>
      </c>
      <c r="D6946" s="97" t="str">
        <f t="shared" si="329"/>
        <v/>
      </c>
    </row>
    <row r="6947" spans="2:4">
      <c r="B6947" s="97" t="str">
        <f t="shared" si="331"/>
        <v>00</v>
      </c>
      <c r="C6947" s="98">
        <f t="shared" si="330"/>
        <v>6946</v>
      </c>
      <c r="D6947" s="97" t="str">
        <f t="shared" si="329"/>
        <v/>
      </c>
    </row>
    <row r="6948" spans="2:4">
      <c r="B6948" s="97" t="str">
        <f t="shared" si="331"/>
        <v>00</v>
      </c>
      <c r="C6948" s="98">
        <f t="shared" si="330"/>
        <v>6947</v>
      </c>
      <c r="D6948" s="97" t="str">
        <f t="shared" si="329"/>
        <v/>
      </c>
    </row>
    <row r="6949" spans="2:4">
      <c r="B6949" s="97" t="str">
        <f t="shared" si="331"/>
        <v>00</v>
      </c>
      <c r="C6949" s="98">
        <f t="shared" si="330"/>
        <v>6948</v>
      </c>
      <c r="D6949" s="97" t="str">
        <f t="shared" si="329"/>
        <v/>
      </c>
    </row>
    <row r="6950" spans="2:4">
      <c r="B6950" s="97" t="str">
        <f t="shared" si="331"/>
        <v>00</v>
      </c>
      <c r="C6950" s="98">
        <f t="shared" si="330"/>
        <v>6949</v>
      </c>
      <c r="D6950" s="97" t="str">
        <f t="shared" si="329"/>
        <v/>
      </c>
    </row>
    <row r="6951" spans="2:4">
      <c r="B6951" s="97" t="str">
        <f t="shared" si="331"/>
        <v>00</v>
      </c>
      <c r="C6951" s="98">
        <f t="shared" si="330"/>
        <v>6950</v>
      </c>
      <c r="D6951" s="97" t="str">
        <f t="shared" si="329"/>
        <v/>
      </c>
    </row>
    <row r="6952" spans="2:4">
      <c r="B6952" s="97" t="str">
        <f t="shared" si="331"/>
        <v>00</v>
      </c>
      <c r="C6952" s="98">
        <f t="shared" si="330"/>
        <v>6951</v>
      </c>
      <c r="D6952" s="97" t="str">
        <f t="shared" si="329"/>
        <v/>
      </c>
    </row>
    <row r="6953" spans="2:4">
      <c r="B6953" s="97" t="str">
        <f t="shared" si="331"/>
        <v>00</v>
      </c>
      <c r="C6953" s="98">
        <f t="shared" si="330"/>
        <v>6952</v>
      </c>
      <c r="D6953" s="97" t="str">
        <f t="shared" si="329"/>
        <v/>
      </c>
    </row>
    <row r="6954" spans="2:4">
      <c r="B6954" s="97" t="str">
        <f t="shared" si="331"/>
        <v>00</v>
      </c>
      <c r="C6954" s="98">
        <f t="shared" si="330"/>
        <v>6953</v>
      </c>
      <c r="D6954" s="97" t="str">
        <f t="shared" si="329"/>
        <v/>
      </c>
    </row>
    <row r="6955" spans="2:4">
      <c r="B6955" s="97" t="str">
        <f t="shared" si="331"/>
        <v>00</v>
      </c>
      <c r="C6955" s="98">
        <f t="shared" si="330"/>
        <v>6954</v>
      </c>
      <c r="D6955" s="97" t="str">
        <f t="shared" si="329"/>
        <v/>
      </c>
    </row>
    <row r="6956" spans="2:4">
      <c r="B6956" s="97" t="str">
        <f t="shared" si="331"/>
        <v>00</v>
      </c>
      <c r="C6956" s="98">
        <f t="shared" si="330"/>
        <v>6955</v>
      </c>
      <c r="D6956" s="97" t="str">
        <f t="shared" si="329"/>
        <v/>
      </c>
    </row>
    <row r="6957" spans="2:4">
      <c r="B6957" s="97" t="str">
        <f t="shared" si="331"/>
        <v>00</v>
      </c>
      <c r="C6957" s="98">
        <f t="shared" si="330"/>
        <v>6956</v>
      </c>
      <c r="D6957" s="97" t="str">
        <f t="shared" si="329"/>
        <v/>
      </c>
    </row>
    <row r="6958" spans="2:4">
      <c r="B6958" s="97" t="str">
        <f t="shared" si="331"/>
        <v>00</v>
      </c>
      <c r="C6958" s="98">
        <f t="shared" si="330"/>
        <v>6957</v>
      </c>
      <c r="D6958" s="97" t="str">
        <f t="shared" si="329"/>
        <v/>
      </c>
    </row>
    <row r="6959" spans="2:4">
      <c r="B6959" s="97" t="str">
        <f t="shared" si="331"/>
        <v>00</v>
      </c>
      <c r="C6959" s="98">
        <f t="shared" si="330"/>
        <v>6958</v>
      </c>
      <c r="D6959" s="97" t="str">
        <f t="shared" si="329"/>
        <v/>
      </c>
    </row>
    <row r="6960" spans="2:4">
      <c r="B6960" s="97" t="str">
        <f t="shared" si="331"/>
        <v>00</v>
      </c>
      <c r="C6960" s="98">
        <f t="shared" si="330"/>
        <v>6959</v>
      </c>
      <c r="D6960" s="97" t="str">
        <f t="shared" si="329"/>
        <v/>
      </c>
    </row>
    <row r="6961" spans="2:4">
      <c r="B6961" s="97" t="str">
        <f t="shared" si="331"/>
        <v>00</v>
      </c>
      <c r="C6961" s="98">
        <f t="shared" si="330"/>
        <v>6960</v>
      </c>
      <c r="D6961" s="97" t="str">
        <f t="shared" si="329"/>
        <v/>
      </c>
    </row>
    <row r="6962" spans="2:4">
      <c r="B6962" s="97" t="str">
        <f t="shared" si="331"/>
        <v>00</v>
      </c>
      <c r="C6962" s="98">
        <f t="shared" si="330"/>
        <v>6961</v>
      </c>
      <c r="D6962" s="97" t="str">
        <f t="shared" si="329"/>
        <v/>
      </c>
    </row>
    <row r="6963" spans="2:4">
      <c r="B6963" s="97" t="str">
        <f t="shared" si="331"/>
        <v>00</v>
      </c>
      <c r="C6963" s="98">
        <f t="shared" si="330"/>
        <v>6962</v>
      </c>
      <c r="D6963" s="97" t="str">
        <f t="shared" si="329"/>
        <v/>
      </c>
    </row>
    <row r="6964" spans="2:4">
      <c r="B6964" s="97" t="str">
        <f t="shared" si="331"/>
        <v>00</v>
      </c>
      <c r="C6964" s="98">
        <f t="shared" si="330"/>
        <v>6963</v>
      </c>
      <c r="D6964" s="97" t="str">
        <f t="shared" si="329"/>
        <v/>
      </c>
    </row>
    <row r="6965" spans="2:4">
      <c r="B6965" s="97" t="str">
        <f t="shared" si="331"/>
        <v>00</v>
      </c>
      <c r="C6965" s="98">
        <f t="shared" si="330"/>
        <v>6964</v>
      </c>
      <c r="D6965" s="97" t="str">
        <f t="shared" si="329"/>
        <v/>
      </c>
    </row>
    <row r="6966" spans="2:4">
      <c r="B6966" s="97" t="str">
        <f t="shared" si="331"/>
        <v>00</v>
      </c>
      <c r="C6966" s="98">
        <f t="shared" si="330"/>
        <v>6965</v>
      </c>
      <c r="D6966" s="97" t="str">
        <f t="shared" si="329"/>
        <v/>
      </c>
    </row>
    <row r="6967" spans="2:4">
      <c r="B6967" s="97" t="str">
        <f t="shared" si="331"/>
        <v>00</v>
      </c>
      <c r="C6967" s="98">
        <f t="shared" si="330"/>
        <v>6966</v>
      </c>
      <c r="D6967" s="97" t="str">
        <f t="shared" si="329"/>
        <v/>
      </c>
    </row>
    <row r="6968" spans="2:4">
      <c r="B6968" s="97" t="str">
        <f t="shared" si="331"/>
        <v>00</v>
      </c>
      <c r="C6968" s="98">
        <f t="shared" si="330"/>
        <v>6967</v>
      </c>
      <c r="D6968" s="97" t="str">
        <f t="shared" si="329"/>
        <v/>
      </c>
    </row>
    <row r="6969" spans="2:4">
      <c r="B6969" s="97" t="str">
        <f t="shared" si="331"/>
        <v>00</v>
      </c>
      <c r="C6969" s="98">
        <f t="shared" si="330"/>
        <v>6968</v>
      </c>
      <c r="D6969" s="97" t="str">
        <f t="shared" si="329"/>
        <v/>
      </c>
    </row>
    <row r="6970" spans="2:4">
      <c r="B6970" s="97" t="str">
        <f t="shared" si="331"/>
        <v>00</v>
      </c>
      <c r="C6970" s="98">
        <f t="shared" si="330"/>
        <v>6969</v>
      </c>
      <c r="D6970" s="97" t="str">
        <f t="shared" si="329"/>
        <v/>
      </c>
    </row>
    <row r="6971" spans="2:4">
      <c r="B6971" s="97" t="str">
        <f t="shared" si="331"/>
        <v>00</v>
      </c>
      <c r="C6971" s="98">
        <f t="shared" si="330"/>
        <v>6970</v>
      </c>
      <c r="D6971" s="97" t="str">
        <f t="shared" si="329"/>
        <v/>
      </c>
    </row>
    <row r="6972" spans="2:4">
      <c r="B6972" s="97" t="str">
        <f t="shared" si="331"/>
        <v>00</v>
      </c>
      <c r="C6972" s="98">
        <f t="shared" si="330"/>
        <v>6971</v>
      </c>
      <c r="D6972" s="97" t="str">
        <f t="shared" si="329"/>
        <v/>
      </c>
    </row>
    <row r="6973" spans="2:4">
      <c r="B6973" s="97" t="str">
        <f t="shared" si="331"/>
        <v>00</v>
      </c>
      <c r="C6973" s="98">
        <f t="shared" si="330"/>
        <v>6972</v>
      </c>
      <c r="D6973" s="97" t="str">
        <f t="shared" si="329"/>
        <v/>
      </c>
    </row>
    <row r="6974" spans="2:4">
      <c r="B6974" s="97" t="str">
        <f t="shared" si="331"/>
        <v>00</v>
      </c>
      <c r="C6974" s="98">
        <f t="shared" si="330"/>
        <v>6973</v>
      </c>
      <c r="D6974" s="97" t="str">
        <f t="shared" si="329"/>
        <v/>
      </c>
    </row>
    <row r="6975" spans="2:4">
      <c r="B6975" s="97" t="str">
        <f t="shared" si="331"/>
        <v>00</v>
      </c>
      <c r="C6975" s="98">
        <f t="shared" si="330"/>
        <v>6974</v>
      </c>
      <c r="D6975" s="97" t="str">
        <f t="shared" si="329"/>
        <v/>
      </c>
    </row>
    <row r="6976" spans="2:4">
      <c r="B6976" s="97" t="str">
        <f t="shared" si="331"/>
        <v>00</v>
      </c>
      <c r="C6976" s="98">
        <f t="shared" si="330"/>
        <v>6975</v>
      </c>
      <c r="D6976" s="97" t="str">
        <f t="shared" si="329"/>
        <v/>
      </c>
    </row>
    <row r="6977" spans="2:4">
      <c r="B6977" s="97" t="str">
        <f t="shared" si="331"/>
        <v>00</v>
      </c>
      <c r="C6977" s="98">
        <f t="shared" si="330"/>
        <v>6976</v>
      </c>
      <c r="D6977" s="97" t="str">
        <f t="shared" si="329"/>
        <v/>
      </c>
    </row>
    <row r="6978" spans="2:4">
      <c r="B6978" s="97" t="str">
        <f t="shared" si="331"/>
        <v>00</v>
      </c>
      <c r="C6978" s="98">
        <f t="shared" si="330"/>
        <v>6977</v>
      </c>
      <c r="D6978" s="97" t="str">
        <f t="shared" ref="D6978:D7041" si="332">IF(A6978&gt;0,CHAR(A6978),"")</f>
        <v/>
      </c>
    </row>
    <row r="6979" spans="2:4">
      <c r="B6979" s="97" t="str">
        <f t="shared" si="331"/>
        <v>00</v>
      </c>
      <c r="C6979" s="98">
        <f t="shared" ref="C6979:C7042" si="333">C6978+1</f>
        <v>6978</v>
      </c>
      <c r="D6979" s="97" t="str">
        <f t="shared" si="332"/>
        <v/>
      </c>
    </row>
    <row r="6980" spans="2:4">
      <c r="B6980" s="97" t="str">
        <f t="shared" ref="B6980:B7043" si="334">DEC2HEX(A6980,2)</f>
        <v>00</v>
      </c>
      <c r="C6980" s="98">
        <f t="shared" si="333"/>
        <v>6979</v>
      </c>
      <c r="D6980" s="97" t="str">
        <f t="shared" si="332"/>
        <v/>
      </c>
    </row>
    <row r="6981" spans="2:4">
      <c r="B6981" s="97" t="str">
        <f t="shared" si="334"/>
        <v>00</v>
      </c>
      <c r="C6981" s="98">
        <f t="shared" si="333"/>
        <v>6980</v>
      </c>
      <c r="D6981" s="97" t="str">
        <f t="shared" si="332"/>
        <v/>
      </c>
    </row>
    <row r="6982" spans="2:4">
      <c r="B6982" s="97" t="str">
        <f t="shared" si="334"/>
        <v>00</v>
      </c>
      <c r="C6982" s="98">
        <f t="shared" si="333"/>
        <v>6981</v>
      </c>
      <c r="D6982" s="97" t="str">
        <f t="shared" si="332"/>
        <v/>
      </c>
    </row>
    <row r="6983" spans="2:4">
      <c r="B6983" s="97" t="str">
        <f t="shared" si="334"/>
        <v>00</v>
      </c>
      <c r="C6983" s="98">
        <f t="shared" si="333"/>
        <v>6982</v>
      </c>
      <c r="D6983" s="97" t="str">
        <f t="shared" si="332"/>
        <v/>
      </c>
    </row>
    <row r="6984" spans="2:4">
      <c r="B6984" s="97" t="str">
        <f t="shared" si="334"/>
        <v>00</v>
      </c>
      <c r="C6984" s="98">
        <f t="shared" si="333"/>
        <v>6983</v>
      </c>
      <c r="D6984" s="97" t="str">
        <f t="shared" si="332"/>
        <v/>
      </c>
    </row>
    <row r="6985" spans="2:4">
      <c r="B6985" s="97" t="str">
        <f t="shared" si="334"/>
        <v>00</v>
      </c>
      <c r="C6985" s="98">
        <f t="shared" si="333"/>
        <v>6984</v>
      </c>
      <c r="D6985" s="97" t="str">
        <f t="shared" si="332"/>
        <v/>
      </c>
    </row>
    <row r="6986" spans="2:4">
      <c r="B6986" s="97" t="str">
        <f t="shared" si="334"/>
        <v>00</v>
      </c>
      <c r="C6986" s="98">
        <f t="shared" si="333"/>
        <v>6985</v>
      </c>
      <c r="D6986" s="97" t="str">
        <f t="shared" si="332"/>
        <v/>
      </c>
    </row>
    <row r="6987" spans="2:4">
      <c r="B6987" s="97" t="str">
        <f t="shared" si="334"/>
        <v>00</v>
      </c>
      <c r="C6987" s="98">
        <f t="shared" si="333"/>
        <v>6986</v>
      </c>
      <c r="D6987" s="97" t="str">
        <f t="shared" si="332"/>
        <v/>
      </c>
    </row>
    <row r="6988" spans="2:4">
      <c r="B6988" s="97" t="str">
        <f t="shared" si="334"/>
        <v>00</v>
      </c>
      <c r="C6988" s="98">
        <f t="shared" si="333"/>
        <v>6987</v>
      </c>
      <c r="D6988" s="97" t="str">
        <f t="shared" si="332"/>
        <v/>
      </c>
    </row>
    <row r="6989" spans="2:4">
      <c r="B6989" s="97" t="str">
        <f t="shared" si="334"/>
        <v>00</v>
      </c>
      <c r="C6989" s="98">
        <f t="shared" si="333"/>
        <v>6988</v>
      </c>
      <c r="D6989" s="97" t="str">
        <f t="shared" si="332"/>
        <v/>
      </c>
    </row>
    <row r="6990" spans="2:4">
      <c r="B6990" s="97" t="str">
        <f t="shared" si="334"/>
        <v>00</v>
      </c>
      <c r="C6990" s="98">
        <f t="shared" si="333"/>
        <v>6989</v>
      </c>
      <c r="D6990" s="97" t="str">
        <f t="shared" si="332"/>
        <v/>
      </c>
    </row>
    <row r="6991" spans="2:4">
      <c r="B6991" s="97" t="str">
        <f t="shared" si="334"/>
        <v>00</v>
      </c>
      <c r="C6991" s="98">
        <f t="shared" si="333"/>
        <v>6990</v>
      </c>
      <c r="D6991" s="97" t="str">
        <f t="shared" si="332"/>
        <v/>
      </c>
    </row>
    <row r="6992" spans="2:4">
      <c r="B6992" s="97" t="str">
        <f t="shared" si="334"/>
        <v>00</v>
      </c>
      <c r="C6992" s="98">
        <f t="shared" si="333"/>
        <v>6991</v>
      </c>
      <c r="D6992" s="97" t="str">
        <f t="shared" si="332"/>
        <v/>
      </c>
    </row>
    <row r="6993" spans="2:4">
      <c r="B6993" s="97" t="str">
        <f t="shared" si="334"/>
        <v>00</v>
      </c>
      <c r="C6993" s="98">
        <f t="shared" si="333"/>
        <v>6992</v>
      </c>
      <c r="D6993" s="97" t="str">
        <f t="shared" si="332"/>
        <v/>
      </c>
    </row>
    <row r="6994" spans="2:4">
      <c r="B6994" s="97" t="str">
        <f t="shared" si="334"/>
        <v>00</v>
      </c>
      <c r="C6994" s="98">
        <f t="shared" si="333"/>
        <v>6993</v>
      </c>
      <c r="D6994" s="97" t="str">
        <f t="shared" si="332"/>
        <v/>
      </c>
    </row>
    <row r="6995" spans="2:4">
      <c r="B6995" s="97" t="str">
        <f t="shared" si="334"/>
        <v>00</v>
      </c>
      <c r="C6995" s="98">
        <f t="shared" si="333"/>
        <v>6994</v>
      </c>
      <c r="D6995" s="97" t="str">
        <f t="shared" si="332"/>
        <v/>
      </c>
    </row>
    <row r="6996" spans="2:4">
      <c r="B6996" s="97" t="str">
        <f t="shared" si="334"/>
        <v>00</v>
      </c>
      <c r="C6996" s="98">
        <f t="shared" si="333"/>
        <v>6995</v>
      </c>
      <c r="D6996" s="97" t="str">
        <f t="shared" si="332"/>
        <v/>
      </c>
    </row>
    <row r="6997" spans="2:4">
      <c r="B6997" s="97" t="str">
        <f t="shared" si="334"/>
        <v>00</v>
      </c>
      <c r="C6997" s="98">
        <f t="shared" si="333"/>
        <v>6996</v>
      </c>
      <c r="D6997" s="97" t="str">
        <f t="shared" si="332"/>
        <v/>
      </c>
    </row>
    <row r="6998" spans="2:4">
      <c r="B6998" s="97" t="str">
        <f t="shared" si="334"/>
        <v>00</v>
      </c>
      <c r="C6998" s="98">
        <f t="shared" si="333"/>
        <v>6997</v>
      </c>
      <c r="D6998" s="97" t="str">
        <f t="shared" si="332"/>
        <v/>
      </c>
    </row>
    <row r="6999" spans="2:4">
      <c r="B6999" s="97" t="str">
        <f t="shared" si="334"/>
        <v>00</v>
      </c>
      <c r="C6999" s="98">
        <f t="shared" si="333"/>
        <v>6998</v>
      </c>
      <c r="D6999" s="97" t="str">
        <f t="shared" si="332"/>
        <v/>
      </c>
    </row>
    <row r="7000" spans="2:4">
      <c r="B7000" s="97" t="str">
        <f t="shared" si="334"/>
        <v>00</v>
      </c>
      <c r="C7000" s="98">
        <f t="shared" si="333"/>
        <v>6999</v>
      </c>
      <c r="D7000" s="97" t="str">
        <f t="shared" si="332"/>
        <v/>
      </c>
    </row>
    <row r="7001" spans="2:4">
      <c r="B7001" s="97" t="str">
        <f t="shared" si="334"/>
        <v>00</v>
      </c>
      <c r="C7001" s="98">
        <f t="shared" si="333"/>
        <v>7000</v>
      </c>
      <c r="D7001" s="97" t="str">
        <f t="shared" si="332"/>
        <v/>
      </c>
    </row>
    <row r="7002" spans="2:4">
      <c r="B7002" s="97" t="str">
        <f t="shared" si="334"/>
        <v>00</v>
      </c>
      <c r="C7002" s="98">
        <f t="shared" si="333"/>
        <v>7001</v>
      </c>
      <c r="D7002" s="97" t="str">
        <f t="shared" si="332"/>
        <v/>
      </c>
    </row>
    <row r="7003" spans="2:4">
      <c r="B7003" s="97" t="str">
        <f t="shared" si="334"/>
        <v>00</v>
      </c>
      <c r="C7003" s="98">
        <f t="shared" si="333"/>
        <v>7002</v>
      </c>
      <c r="D7003" s="97" t="str">
        <f t="shared" si="332"/>
        <v/>
      </c>
    </row>
    <row r="7004" spans="2:4">
      <c r="B7004" s="97" t="str">
        <f t="shared" si="334"/>
        <v>00</v>
      </c>
      <c r="C7004" s="98">
        <f t="shared" si="333"/>
        <v>7003</v>
      </c>
      <c r="D7004" s="97" t="str">
        <f t="shared" si="332"/>
        <v/>
      </c>
    </row>
    <row r="7005" spans="2:4">
      <c r="B7005" s="97" t="str">
        <f t="shared" si="334"/>
        <v>00</v>
      </c>
      <c r="C7005" s="98">
        <f t="shared" si="333"/>
        <v>7004</v>
      </c>
      <c r="D7005" s="97" t="str">
        <f t="shared" si="332"/>
        <v/>
      </c>
    </row>
    <row r="7006" spans="2:4">
      <c r="B7006" s="97" t="str">
        <f t="shared" si="334"/>
        <v>00</v>
      </c>
      <c r="C7006" s="98">
        <f t="shared" si="333"/>
        <v>7005</v>
      </c>
      <c r="D7006" s="97" t="str">
        <f t="shared" si="332"/>
        <v/>
      </c>
    </row>
    <row r="7007" spans="2:4">
      <c r="B7007" s="97" t="str">
        <f t="shared" si="334"/>
        <v>00</v>
      </c>
      <c r="C7007" s="98">
        <f t="shared" si="333"/>
        <v>7006</v>
      </c>
      <c r="D7007" s="97" t="str">
        <f t="shared" si="332"/>
        <v/>
      </c>
    </row>
    <row r="7008" spans="2:4">
      <c r="B7008" s="97" t="str">
        <f t="shared" si="334"/>
        <v>00</v>
      </c>
      <c r="C7008" s="98">
        <f t="shared" si="333"/>
        <v>7007</v>
      </c>
      <c r="D7008" s="97" t="str">
        <f t="shared" si="332"/>
        <v/>
      </c>
    </row>
    <row r="7009" spans="2:4">
      <c r="B7009" s="97" t="str">
        <f t="shared" si="334"/>
        <v>00</v>
      </c>
      <c r="C7009" s="98">
        <f t="shared" si="333"/>
        <v>7008</v>
      </c>
      <c r="D7009" s="97" t="str">
        <f t="shared" si="332"/>
        <v/>
      </c>
    </row>
    <row r="7010" spans="2:4">
      <c r="B7010" s="97" t="str">
        <f t="shared" si="334"/>
        <v>00</v>
      </c>
      <c r="C7010" s="98">
        <f t="shared" si="333"/>
        <v>7009</v>
      </c>
      <c r="D7010" s="97" t="str">
        <f t="shared" si="332"/>
        <v/>
      </c>
    </row>
    <row r="7011" spans="2:4">
      <c r="B7011" s="97" t="str">
        <f t="shared" si="334"/>
        <v>00</v>
      </c>
      <c r="C7011" s="98">
        <f t="shared" si="333"/>
        <v>7010</v>
      </c>
      <c r="D7011" s="97" t="str">
        <f t="shared" si="332"/>
        <v/>
      </c>
    </row>
    <row r="7012" spans="2:4">
      <c r="B7012" s="97" t="str">
        <f t="shared" si="334"/>
        <v>00</v>
      </c>
      <c r="C7012" s="98">
        <f t="shared" si="333"/>
        <v>7011</v>
      </c>
      <c r="D7012" s="97" t="str">
        <f t="shared" si="332"/>
        <v/>
      </c>
    </row>
    <row r="7013" spans="2:4">
      <c r="B7013" s="97" t="str">
        <f t="shared" si="334"/>
        <v>00</v>
      </c>
      <c r="C7013" s="98">
        <f t="shared" si="333"/>
        <v>7012</v>
      </c>
      <c r="D7013" s="97" t="str">
        <f t="shared" si="332"/>
        <v/>
      </c>
    </row>
    <row r="7014" spans="2:4">
      <c r="B7014" s="97" t="str">
        <f t="shared" si="334"/>
        <v>00</v>
      </c>
      <c r="C7014" s="98">
        <f t="shared" si="333"/>
        <v>7013</v>
      </c>
      <c r="D7014" s="97" t="str">
        <f t="shared" si="332"/>
        <v/>
      </c>
    </row>
    <row r="7015" spans="2:4">
      <c r="B7015" s="97" t="str">
        <f t="shared" si="334"/>
        <v>00</v>
      </c>
      <c r="C7015" s="98">
        <f t="shared" si="333"/>
        <v>7014</v>
      </c>
      <c r="D7015" s="97" t="str">
        <f t="shared" si="332"/>
        <v/>
      </c>
    </row>
    <row r="7016" spans="2:4">
      <c r="B7016" s="97" t="str">
        <f t="shared" si="334"/>
        <v>00</v>
      </c>
      <c r="C7016" s="98">
        <f t="shared" si="333"/>
        <v>7015</v>
      </c>
      <c r="D7016" s="97" t="str">
        <f t="shared" si="332"/>
        <v/>
      </c>
    </row>
    <row r="7017" spans="2:4">
      <c r="B7017" s="97" t="str">
        <f t="shared" si="334"/>
        <v>00</v>
      </c>
      <c r="C7017" s="98">
        <f t="shared" si="333"/>
        <v>7016</v>
      </c>
      <c r="D7017" s="97" t="str">
        <f t="shared" si="332"/>
        <v/>
      </c>
    </row>
    <row r="7018" spans="2:4">
      <c r="B7018" s="97" t="str">
        <f t="shared" si="334"/>
        <v>00</v>
      </c>
      <c r="C7018" s="98">
        <f t="shared" si="333"/>
        <v>7017</v>
      </c>
      <c r="D7018" s="97" t="str">
        <f t="shared" si="332"/>
        <v/>
      </c>
    </row>
    <row r="7019" spans="2:4">
      <c r="B7019" s="97" t="str">
        <f t="shared" si="334"/>
        <v>00</v>
      </c>
      <c r="C7019" s="98">
        <f t="shared" si="333"/>
        <v>7018</v>
      </c>
      <c r="D7019" s="97" t="str">
        <f t="shared" si="332"/>
        <v/>
      </c>
    </row>
    <row r="7020" spans="2:4">
      <c r="B7020" s="97" t="str">
        <f t="shared" si="334"/>
        <v>00</v>
      </c>
      <c r="C7020" s="98">
        <f t="shared" si="333"/>
        <v>7019</v>
      </c>
      <c r="D7020" s="97" t="str">
        <f t="shared" si="332"/>
        <v/>
      </c>
    </row>
    <row r="7021" spans="2:4">
      <c r="B7021" s="97" t="str">
        <f t="shared" si="334"/>
        <v>00</v>
      </c>
      <c r="C7021" s="98">
        <f t="shared" si="333"/>
        <v>7020</v>
      </c>
      <c r="D7021" s="97" t="str">
        <f t="shared" si="332"/>
        <v/>
      </c>
    </row>
    <row r="7022" spans="2:4">
      <c r="B7022" s="97" t="str">
        <f t="shared" si="334"/>
        <v>00</v>
      </c>
      <c r="C7022" s="98">
        <f t="shared" si="333"/>
        <v>7021</v>
      </c>
      <c r="D7022" s="97" t="str">
        <f t="shared" si="332"/>
        <v/>
      </c>
    </row>
    <row r="7023" spans="2:4">
      <c r="B7023" s="97" t="str">
        <f t="shared" si="334"/>
        <v>00</v>
      </c>
      <c r="C7023" s="98">
        <f t="shared" si="333"/>
        <v>7022</v>
      </c>
      <c r="D7023" s="97" t="str">
        <f t="shared" si="332"/>
        <v/>
      </c>
    </row>
    <row r="7024" spans="2:4">
      <c r="B7024" s="97" t="str">
        <f t="shared" si="334"/>
        <v>00</v>
      </c>
      <c r="C7024" s="98">
        <f t="shared" si="333"/>
        <v>7023</v>
      </c>
      <c r="D7024" s="97" t="str">
        <f t="shared" si="332"/>
        <v/>
      </c>
    </row>
    <row r="7025" spans="2:4">
      <c r="B7025" s="97" t="str">
        <f t="shared" si="334"/>
        <v>00</v>
      </c>
      <c r="C7025" s="98">
        <f t="shared" si="333"/>
        <v>7024</v>
      </c>
      <c r="D7025" s="97" t="str">
        <f t="shared" si="332"/>
        <v/>
      </c>
    </row>
    <row r="7026" spans="2:4">
      <c r="B7026" s="97" t="str">
        <f t="shared" si="334"/>
        <v>00</v>
      </c>
      <c r="C7026" s="98">
        <f t="shared" si="333"/>
        <v>7025</v>
      </c>
      <c r="D7026" s="97" t="str">
        <f t="shared" si="332"/>
        <v/>
      </c>
    </row>
    <row r="7027" spans="2:4">
      <c r="B7027" s="97" t="str">
        <f t="shared" si="334"/>
        <v>00</v>
      </c>
      <c r="C7027" s="98">
        <f t="shared" si="333"/>
        <v>7026</v>
      </c>
      <c r="D7027" s="97" t="str">
        <f t="shared" si="332"/>
        <v/>
      </c>
    </row>
    <row r="7028" spans="2:4">
      <c r="B7028" s="97" t="str">
        <f t="shared" si="334"/>
        <v>00</v>
      </c>
      <c r="C7028" s="98">
        <f t="shared" si="333"/>
        <v>7027</v>
      </c>
      <c r="D7028" s="97" t="str">
        <f t="shared" si="332"/>
        <v/>
      </c>
    </row>
    <row r="7029" spans="2:4">
      <c r="B7029" s="97" t="str">
        <f t="shared" si="334"/>
        <v>00</v>
      </c>
      <c r="C7029" s="98">
        <f t="shared" si="333"/>
        <v>7028</v>
      </c>
      <c r="D7029" s="97" t="str">
        <f t="shared" si="332"/>
        <v/>
      </c>
    </row>
    <row r="7030" spans="2:4">
      <c r="B7030" s="97" t="str">
        <f t="shared" si="334"/>
        <v>00</v>
      </c>
      <c r="C7030" s="98">
        <f t="shared" si="333"/>
        <v>7029</v>
      </c>
      <c r="D7030" s="97" t="str">
        <f t="shared" si="332"/>
        <v/>
      </c>
    </row>
    <row r="7031" spans="2:4">
      <c r="B7031" s="97" t="str">
        <f t="shared" si="334"/>
        <v>00</v>
      </c>
      <c r="C7031" s="98">
        <f t="shared" si="333"/>
        <v>7030</v>
      </c>
      <c r="D7031" s="97" t="str">
        <f t="shared" si="332"/>
        <v/>
      </c>
    </row>
    <row r="7032" spans="2:4">
      <c r="B7032" s="97" t="str">
        <f t="shared" si="334"/>
        <v>00</v>
      </c>
      <c r="C7032" s="98">
        <f t="shared" si="333"/>
        <v>7031</v>
      </c>
      <c r="D7032" s="97" t="str">
        <f t="shared" si="332"/>
        <v/>
      </c>
    </row>
    <row r="7033" spans="2:4">
      <c r="B7033" s="97" t="str">
        <f t="shared" si="334"/>
        <v>00</v>
      </c>
      <c r="C7033" s="98">
        <f t="shared" si="333"/>
        <v>7032</v>
      </c>
      <c r="D7033" s="97" t="str">
        <f t="shared" si="332"/>
        <v/>
      </c>
    </row>
    <row r="7034" spans="2:4">
      <c r="B7034" s="97" t="str">
        <f t="shared" si="334"/>
        <v>00</v>
      </c>
      <c r="C7034" s="98">
        <f t="shared" si="333"/>
        <v>7033</v>
      </c>
      <c r="D7034" s="97" t="str">
        <f t="shared" si="332"/>
        <v/>
      </c>
    </row>
    <row r="7035" spans="2:4">
      <c r="B7035" s="97" t="str">
        <f t="shared" si="334"/>
        <v>00</v>
      </c>
      <c r="C7035" s="98">
        <f t="shared" si="333"/>
        <v>7034</v>
      </c>
      <c r="D7035" s="97" t="str">
        <f t="shared" si="332"/>
        <v/>
      </c>
    </row>
    <row r="7036" spans="2:4">
      <c r="B7036" s="97" t="str">
        <f t="shared" si="334"/>
        <v>00</v>
      </c>
      <c r="C7036" s="98">
        <f t="shared" si="333"/>
        <v>7035</v>
      </c>
      <c r="D7036" s="97" t="str">
        <f t="shared" si="332"/>
        <v/>
      </c>
    </row>
    <row r="7037" spans="2:4">
      <c r="B7037" s="97" t="str">
        <f t="shared" si="334"/>
        <v>00</v>
      </c>
      <c r="C7037" s="98">
        <f t="shared" si="333"/>
        <v>7036</v>
      </c>
      <c r="D7037" s="97" t="str">
        <f t="shared" si="332"/>
        <v/>
      </c>
    </row>
    <row r="7038" spans="2:4">
      <c r="B7038" s="97" t="str">
        <f t="shared" si="334"/>
        <v>00</v>
      </c>
      <c r="C7038" s="98">
        <f t="shared" si="333"/>
        <v>7037</v>
      </c>
      <c r="D7038" s="97" t="str">
        <f t="shared" si="332"/>
        <v/>
      </c>
    </row>
    <row r="7039" spans="2:4">
      <c r="B7039" s="97" t="str">
        <f t="shared" si="334"/>
        <v>00</v>
      </c>
      <c r="C7039" s="98">
        <f t="shared" si="333"/>
        <v>7038</v>
      </c>
      <c r="D7039" s="97" t="str">
        <f t="shared" si="332"/>
        <v/>
      </c>
    </row>
    <row r="7040" spans="2:4">
      <c r="B7040" s="97" t="str">
        <f t="shared" si="334"/>
        <v>00</v>
      </c>
      <c r="C7040" s="98">
        <f t="shared" si="333"/>
        <v>7039</v>
      </c>
      <c r="D7040" s="97" t="str">
        <f t="shared" si="332"/>
        <v/>
      </c>
    </row>
    <row r="7041" spans="2:4">
      <c r="B7041" s="97" t="str">
        <f t="shared" si="334"/>
        <v>00</v>
      </c>
      <c r="C7041" s="98">
        <f t="shared" si="333"/>
        <v>7040</v>
      </c>
      <c r="D7041" s="97" t="str">
        <f t="shared" si="332"/>
        <v/>
      </c>
    </row>
    <row r="7042" spans="2:4">
      <c r="B7042" s="97" t="str">
        <f t="shared" si="334"/>
        <v>00</v>
      </c>
      <c r="C7042" s="98">
        <f t="shared" si="333"/>
        <v>7041</v>
      </c>
      <c r="D7042" s="97" t="str">
        <f t="shared" ref="D7042:D7105" si="335">IF(A7042&gt;0,CHAR(A7042),"")</f>
        <v/>
      </c>
    </row>
    <row r="7043" spans="2:4">
      <c r="B7043" s="97" t="str">
        <f t="shared" si="334"/>
        <v>00</v>
      </c>
      <c r="C7043" s="98">
        <f t="shared" ref="C7043:C7106" si="336">C7042+1</f>
        <v>7042</v>
      </c>
      <c r="D7043" s="97" t="str">
        <f t="shared" si="335"/>
        <v/>
      </c>
    </row>
    <row r="7044" spans="2:4">
      <c r="B7044" s="97" t="str">
        <f t="shared" ref="B7044:B7107" si="337">DEC2HEX(A7044,2)</f>
        <v>00</v>
      </c>
      <c r="C7044" s="98">
        <f t="shared" si="336"/>
        <v>7043</v>
      </c>
      <c r="D7044" s="97" t="str">
        <f t="shared" si="335"/>
        <v/>
      </c>
    </row>
    <row r="7045" spans="2:4">
      <c r="B7045" s="97" t="str">
        <f t="shared" si="337"/>
        <v>00</v>
      </c>
      <c r="C7045" s="98">
        <f t="shared" si="336"/>
        <v>7044</v>
      </c>
      <c r="D7045" s="97" t="str">
        <f t="shared" si="335"/>
        <v/>
      </c>
    </row>
    <row r="7046" spans="2:4">
      <c r="B7046" s="97" t="str">
        <f t="shared" si="337"/>
        <v>00</v>
      </c>
      <c r="C7046" s="98">
        <f t="shared" si="336"/>
        <v>7045</v>
      </c>
      <c r="D7046" s="97" t="str">
        <f t="shared" si="335"/>
        <v/>
      </c>
    </row>
    <row r="7047" spans="2:4">
      <c r="B7047" s="97" t="str">
        <f t="shared" si="337"/>
        <v>00</v>
      </c>
      <c r="C7047" s="98">
        <f t="shared" si="336"/>
        <v>7046</v>
      </c>
      <c r="D7047" s="97" t="str">
        <f t="shared" si="335"/>
        <v/>
      </c>
    </row>
    <row r="7048" spans="2:4">
      <c r="B7048" s="97" t="str">
        <f t="shared" si="337"/>
        <v>00</v>
      </c>
      <c r="C7048" s="98">
        <f t="shared" si="336"/>
        <v>7047</v>
      </c>
      <c r="D7048" s="97" t="str">
        <f t="shared" si="335"/>
        <v/>
      </c>
    </row>
    <row r="7049" spans="2:4">
      <c r="B7049" s="97" t="str">
        <f t="shared" si="337"/>
        <v>00</v>
      </c>
      <c r="C7049" s="98">
        <f t="shared" si="336"/>
        <v>7048</v>
      </c>
      <c r="D7049" s="97" t="str">
        <f t="shared" si="335"/>
        <v/>
      </c>
    </row>
    <row r="7050" spans="2:4">
      <c r="B7050" s="97" t="str">
        <f t="shared" si="337"/>
        <v>00</v>
      </c>
      <c r="C7050" s="98">
        <f t="shared" si="336"/>
        <v>7049</v>
      </c>
      <c r="D7050" s="97" t="str">
        <f t="shared" si="335"/>
        <v/>
      </c>
    </row>
    <row r="7051" spans="2:4">
      <c r="B7051" s="97" t="str">
        <f t="shared" si="337"/>
        <v>00</v>
      </c>
      <c r="C7051" s="98">
        <f t="shared" si="336"/>
        <v>7050</v>
      </c>
      <c r="D7051" s="97" t="str">
        <f t="shared" si="335"/>
        <v/>
      </c>
    </row>
    <row r="7052" spans="2:4">
      <c r="B7052" s="97" t="str">
        <f t="shared" si="337"/>
        <v>00</v>
      </c>
      <c r="C7052" s="98">
        <f t="shared" si="336"/>
        <v>7051</v>
      </c>
      <c r="D7052" s="97" t="str">
        <f t="shared" si="335"/>
        <v/>
      </c>
    </row>
    <row r="7053" spans="2:4">
      <c r="B7053" s="97" t="str">
        <f t="shared" si="337"/>
        <v>00</v>
      </c>
      <c r="C7053" s="98">
        <f t="shared" si="336"/>
        <v>7052</v>
      </c>
      <c r="D7053" s="97" t="str">
        <f t="shared" si="335"/>
        <v/>
      </c>
    </row>
    <row r="7054" spans="2:4">
      <c r="B7054" s="97" t="str">
        <f t="shared" si="337"/>
        <v>00</v>
      </c>
      <c r="C7054" s="98">
        <f t="shared" si="336"/>
        <v>7053</v>
      </c>
      <c r="D7054" s="97" t="str">
        <f t="shared" si="335"/>
        <v/>
      </c>
    </row>
    <row r="7055" spans="2:4">
      <c r="B7055" s="97" t="str">
        <f t="shared" si="337"/>
        <v>00</v>
      </c>
      <c r="C7055" s="98">
        <f t="shared" si="336"/>
        <v>7054</v>
      </c>
      <c r="D7055" s="97" t="str">
        <f t="shared" si="335"/>
        <v/>
      </c>
    </row>
    <row r="7056" spans="2:4">
      <c r="B7056" s="97" t="str">
        <f t="shared" si="337"/>
        <v>00</v>
      </c>
      <c r="C7056" s="98">
        <f t="shared" si="336"/>
        <v>7055</v>
      </c>
      <c r="D7056" s="97" t="str">
        <f t="shared" si="335"/>
        <v/>
      </c>
    </row>
    <row r="7057" spans="2:4">
      <c r="B7057" s="97" t="str">
        <f t="shared" si="337"/>
        <v>00</v>
      </c>
      <c r="C7057" s="98">
        <f t="shared" si="336"/>
        <v>7056</v>
      </c>
      <c r="D7057" s="97" t="str">
        <f t="shared" si="335"/>
        <v/>
      </c>
    </row>
    <row r="7058" spans="2:4">
      <c r="B7058" s="97" t="str">
        <f t="shared" si="337"/>
        <v>00</v>
      </c>
      <c r="C7058" s="98">
        <f t="shared" si="336"/>
        <v>7057</v>
      </c>
      <c r="D7058" s="97" t="str">
        <f t="shared" si="335"/>
        <v/>
      </c>
    </row>
    <row r="7059" spans="2:4">
      <c r="B7059" s="97" t="str">
        <f t="shared" si="337"/>
        <v>00</v>
      </c>
      <c r="C7059" s="98">
        <f t="shared" si="336"/>
        <v>7058</v>
      </c>
      <c r="D7059" s="97" t="str">
        <f t="shared" si="335"/>
        <v/>
      </c>
    </row>
    <row r="7060" spans="2:4">
      <c r="B7060" s="97" t="str">
        <f t="shared" si="337"/>
        <v>00</v>
      </c>
      <c r="C7060" s="98">
        <f t="shared" si="336"/>
        <v>7059</v>
      </c>
      <c r="D7060" s="97" t="str">
        <f t="shared" si="335"/>
        <v/>
      </c>
    </row>
    <row r="7061" spans="2:4">
      <c r="B7061" s="97" t="str">
        <f t="shared" si="337"/>
        <v>00</v>
      </c>
      <c r="C7061" s="98">
        <f t="shared" si="336"/>
        <v>7060</v>
      </c>
      <c r="D7061" s="97" t="str">
        <f t="shared" si="335"/>
        <v/>
      </c>
    </row>
    <row r="7062" spans="2:4">
      <c r="B7062" s="97" t="str">
        <f t="shared" si="337"/>
        <v>00</v>
      </c>
      <c r="C7062" s="98">
        <f t="shared" si="336"/>
        <v>7061</v>
      </c>
      <c r="D7062" s="97" t="str">
        <f t="shared" si="335"/>
        <v/>
      </c>
    </row>
    <row r="7063" spans="2:4">
      <c r="B7063" s="97" t="str">
        <f t="shared" si="337"/>
        <v>00</v>
      </c>
      <c r="C7063" s="98">
        <f t="shared" si="336"/>
        <v>7062</v>
      </c>
      <c r="D7063" s="97" t="str">
        <f t="shared" si="335"/>
        <v/>
      </c>
    </row>
    <row r="7064" spans="2:4">
      <c r="B7064" s="97" t="str">
        <f t="shared" si="337"/>
        <v>00</v>
      </c>
      <c r="C7064" s="98">
        <f t="shared" si="336"/>
        <v>7063</v>
      </c>
      <c r="D7064" s="97" t="str">
        <f t="shared" si="335"/>
        <v/>
      </c>
    </row>
    <row r="7065" spans="2:4">
      <c r="B7065" s="97" t="str">
        <f t="shared" si="337"/>
        <v>00</v>
      </c>
      <c r="C7065" s="98">
        <f t="shared" si="336"/>
        <v>7064</v>
      </c>
      <c r="D7065" s="97" t="str">
        <f t="shared" si="335"/>
        <v/>
      </c>
    </row>
    <row r="7066" spans="2:4">
      <c r="B7066" s="97" t="str">
        <f t="shared" si="337"/>
        <v>00</v>
      </c>
      <c r="C7066" s="98">
        <f t="shared" si="336"/>
        <v>7065</v>
      </c>
      <c r="D7066" s="97" t="str">
        <f t="shared" si="335"/>
        <v/>
      </c>
    </row>
    <row r="7067" spans="2:4">
      <c r="B7067" s="97" t="str">
        <f t="shared" si="337"/>
        <v>00</v>
      </c>
      <c r="C7067" s="98">
        <f t="shared" si="336"/>
        <v>7066</v>
      </c>
      <c r="D7067" s="97" t="str">
        <f t="shared" si="335"/>
        <v/>
      </c>
    </row>
    <row r="7068" spans="2:4">
      <c r="B7068" s="97" t="str">
        <f t="shared" si="337"/>
        <v>00</v>
      </c>
      <c r="C7068" s="98">
        <f t="shared" si="336"/>
        <v>7067</v>
      </c>
      <c r="D7068" s="97" t="str">
        <f t="shared" si="335"/>
        <v/>
      </c>
    </row>
    <row r="7069" spans="2:4">
      <c r="B7069" s="97" t="str">
        <f t="shared" si="337"/>
        <v>00</v>
      </c>
      <c r="C7069" s="98">
        <f t="shared" si="336"/>
        <v>7068</v>
      </c>
      <c r="D7069" s="97" t="str">
        <f t="shared" si="335"/>
        <v/>
      </c>
    </row>
    <row r="7070" spans="2:4">
      <c r="B7070" s="97" t="str">
        <f t="shared" si="337"/>
        <v>00</v>
      </c>
      <c r="C7070" s="98">
        <f t="shared" si="336"/>
        <v>7069</v>
      </c>
      <c r="D7070" s="97" t="str">
        <f t="shared" si="335"/>
        <v/>
      </c>
    </row>
    <row r="7071" spans="2:4">
      <c r="B7071" s="97" t="str">
        <f t="shared" si="337"/>
        <v>00</v>
      </c>
      <c r="C7071" s="98">
        <f t="shared" si="336"/>
        <v>7070</v>
      </c>
      <c r="D7071" s="97" t="str">
        <f t="shared" si="335"/>
        <v/>
      </c>
    </row>
    <row r="7072" spans="2:4">
      <c r="B7072" s="97" t="str">
        <f t="shared" si="337"/>
        <v>00</v>
      </c>
      <c r="C7072" s="98">
        <f t="shared" si="336"/>
        <v>7071</v>
      </c>
      <c r="D7072" s="97" t="str">
        <f t="shared" si="335"/>
        <v/>
      </c>
    </row>
    <row r="7073" spans="2:4">
      <c r="B7073" s="97" t="str">
        <f t="shared" si="337"/>
        <v>00</v>
      </c>
      <c r="C7073" s="98">
        <f t="shared" si="336"/>
        <v>7072</v>
      </c>
      <c r="D7073" s="97" t="str">
        <f t="shared" si="335"/>
        <v/>
      </c>
    </row>
    <row r="7074" spans="2:4">
      <c r="B7074" s="97" t="str">
        <f t="shared" si="337"/>
        <v>00</v>
      </c>
      <c r="C7074" s="98">
        <f t="shared" si="336"/>
        <v>7073</v>
      </c>
      <c r="D7074" s="97" t="str">
        <f t="shared" si="335"/>
        <v/>
      </c>
    </row>
    <row r="7075" spans="2:4">
      <c r="B7075" s="97" t="str">
        <f t="shared" si="337"/>
        <v>00</v>
      </c>
      <c r="C7075" s="98">
        <f t="shared" si="336"/>
        <v>7074</v>
      </c>
      <c r="D7075" s="97" t="str">
        <f t="shared" si="335"/>
        <v/>
      </c>
    </row>
    <row r="7076" spans="2:4">
      <c r="B7076" s="97" t="str">
        <f t="shared" si="337"/>
        <v>00</v>
      </c>
      <c r="C7076" s="98">
        <f t="shared" si="336"/>
        <v>7075</v>
      </c>
      <c r="D7076" s="97" t="str">
        <f t="shared" si="335"/>
        <v/>
      </c>
    </row>
    <row r="7077" spans="2:4">
      <c r="B7077" s="97" t="str">
        <f t="shared" si="337"/>
        <v>00</v>
      </c>
      <c r="C7077" s="98">
        <f t="shared" si="336"/>
        <v>7076</v>
      </c>
      <c r="D7077" s="97" t="str">
        <f t="shared" si="335"/>
        <v/>
      </c>
    </row>
    <row r="7078" spans="2:4">
      <c r="B7078" s="97" t="str">
        <f t="shared" si="337"/>
        <v>00</v>
      </c>
      <c r="C7078" s="98">
        <f t="shared" si="336"/>
        <v>7077</v>
      </c>
      <c r="D7078" s="97" t="str">
        <f t="shared" si="335"/>
        <v/>
      </c>
    </row>
    <row r="7079" spans="2:4">
      <c r="B7079" s="97" t="str">
        <f t="shared" si="337"/>
        <v>00</v>
      </c>
      <c r="C7079" s="98">
        <f t="shared" si="336"/>
        <v>7078</v>
      </c>
      <c r="D7079" s="97" t="str">
        <f t="shared" si="335"/>
        <v/>
      </c>
    </row>
    <row r="7080" spans="2:4">
      <c r="B7080" s="97" t="str">
        <f t="shared" si="337"/>
        <v>00</v>
      </c>
      <c r="C7080" s="98">
        <f t="shared" si="336"/>
        <v>7079</v>
      </c>
      <c r="D7080" s="97" t="str">
        <f t="shared" si="335"/>
        <v/>
      </c>
    </row>
    <row r="7081" spans="2:4">
      <c r="B7081" s="97" t="str">
        <f t="shared" si="337"/>
        <v>00</v>
      </c>
      <c r="C7081" s="98">
        <f t="shared" si="336"/>
        <v>7080</v>
      </c>
      <c r="D7081" s="97" t="str">
        <f t="shared" si="335"/>
        <v/>
      </c>
    </row>
    <row r="7082" spans="2:4">
      <c r="B7082" s="97" t="str">
        <f t="shared" si="337"/>
        <v>00</v>
      </c>
      <c r="C7082" s="98">
        <f t="shared" si="336"/>
        <v>7081</v>
      </c>
      <c r="D7082" s="97" t="str">
        <f t="shared" si="335"/>
        <v/>
      </c>
    </row>
    <row r="7083" spans="2:4">
      <c r="B7083" s="97" t="str">
        <f t="shared" si="337"/>
        <v>00</v>
      </c>
      <c r="C7083" s="98">
        <f t="shared" si="336"/>
        <v>7082</v>
      </c>
      <c r="D7083" s="97" t="str">
        <f t="shared" si="335"/>
        <v/>
      </c>
    </row>
    <row r="7084" spans="2:4">
      <c r="B7084" s="97" t="str">
        <f t="shared" si="337"/>
        <v>00</v>
      </c>
      <c r="C7084" s="98">
        <f t="shared" si="336"/>
        <v>7083</v>
      </c>
      <c r="D7084" s="97" t="str">
        <f t="shared" si="335"/>
        <v/>
      </c>
    </row>
    <row r="7085" spans="2:4">
      <c r="B7085" s="97" t="str">
        <f t="shared" si="337"/>
        <v>00</v>
      </c>
      <c r="C7085" s="98">
        <f t="shared" si="336"/>
        <v>7084</v>
      </c>
      <c r="D7085" s="97" t="str">
        <f t="shared" si="335"/>
        <v/>
      </c>
    </row>
    <row r="7086" spans="2:4">
      <c r="B7086" s="97" t="str">
        <f t="shared" si="337"/>
        <v>00</v>
      </c>
      <c r="C7086" s="98">
        <f t="shared" si="336"/>
        <v>7085</v>
      </c>
      <c r="D7086" s="97" t="str">
        <f t="shared" si="335"/>
        <v/>
      </c>
    </row>
    <row r="7087" spans="2:4">
      <c r="B7087" s="97" t="str">
        <f t="shared" si="337"/>
        <v>00</v>
      </c>
      <c r="C7087" s="98">
        <f t="shared" si="336"/>
        <v>7086</v>
      </c>
      <c r="D7087" s="97" t="str">
        <f t="shared" si="335"/>
        <v/>
      </c>
    </row>
    <row r="7088" spans="2:4">
      <c r="B7088" s="97" t="str">
        <f t="shared" si="337"/>
        <v>00</v>
      </c>
      <c r="C7088" s="98">
        <f t="shared" si="336"/>
        <v>7087</v>
      </c>
      <c r="D7088" s="97" t="str">
        <f t="shared" si="335"/>
        <v/>
      </c>
    </row>
    <row r="7089" spans="2:4">
      <c r="B7089" s="97" t="str">
        <f t="shared" si="337"/>
        <v>00</v>
      </c>
      <c r="C7089" s="98">
        <f t="shared" si="336"/>
        <v>7088</v>
      </c>
      <c r="D7089" s="97" t="str">
        <f t="shared" si="335"/>
        <v/>
      </c>
    </row>
    <row r="7090" spans="2:4">
      <c r="B7090" s="97" t="str">
        <f t="shared" si="337"/>
        <v>00</v>
      </c>
      <c r="C7090" s="98">
        <f t="shared" si="336"/>
        <v>7089</v>
      </c>
      <c r="D7090" s="97" t="str">
        <f t="shared" si="335"/>
        <v/>
      </c>
    </row>
    <row r="7091" spans="2:4">
      <c r="B7091" s="97" t="str">
        <f t="shared" si="337"/>
        <v>00</v>
      </c>
      <c r="C7091" s="98">
        <f t="shared" si="336"/>
        <v>7090</v>
      </c>
      <c r="D7091" s="97" t="str">
        <f t="shared" si="335"/>
        <v/>
      </c>
    </row>
    <row r="7092" spans="2:4">
      <c r="B7092" s="97" t="str">
        <f t="shared" si="337"/>
        <v>00</v>
      </c>
      <c r="C7092" s="98">
        <f t="shared" si="336"/>
        <v>7091</v>
      </c>
      <c r="D7092" s="97" t="str">
        <f t="shared" si="335"/>
        <v/>
      </c>
    </row>
    <row r="7093" spans="2:4">
      <c r="B7093" s="97" t="str">
        <f t="shared" si="337"/>
        <v>00</v>
      </c>
      <c r="C7093" s="98">
        <f t="shared" si="336"/>
        <v>7092</v>
      </c>
      <c r="D7093" s="97" t="str">
        <f t="shared" si="335"/>
        <v/>
      </c>
    </row>
    <row r="7094" spans="2:4">
      <c r="B7094" s="97" t="str">
        <f t="shared" si="337"/>
        <v>00</v>
      </c>
      <c r="C7094" s="98">
        <f t="shared" si="336"/>
        <v>7093</v>
      </c>
      <c r="D7094" s="97" t="str">
        <f t="shared" si="335"/>
        <v/>
      </c>
    </row>
    <row r="7095" spans="2:4">
      <c r="B7095" s="97" t="str">
        <f t="shared" si="337"/>
        <v>00</v>
      </c>
      <c r="C7095" s="98">
        <f t="shared" si="336"/>
        <v>7094</v>
      </c>
      <c r="D7095" s="97" t="str">
        <f t="shared" si="335"/>
        <v/>
      </c>
    </row>
    <row r="7096" spans="2:4">
      <c r="B7096" s="97" t="str">
        <f t="shared" si="337"/>
        <v>00</v>
      </c>
      <c r="C7096" s="98">
        <f t="shared" si="336"/>
        <v>7095</v>
      </c>
      <c r="D7096" s="97" t="str">
        <f t="shared" si="335"/>
        <v/>
      </c>
    </row>
    <row r="7097" spans="2:4">
      <c r="B7097" s="97" t="str">
        <f t="shared" si="337"/>
        <v>00</v>
      </c>
      <c r="C7097" s="98">
        <f t="shared" si="336"/>
        <v>7096</v>
      </c>
      <c r="D7097" s="97" t="str">
        <f t="shared" si="335"/>
        <v/>
      </c>
    </row>
    <row r="7098" spans="2:4">
      <c r="B7098" s="97" t="str">
        <f t="shared" si="337"/>
        <v>00</v>
      </c>
      <c r="C7098" s="98">
        <f t="shared" si="336"/>
        <v>7097</v>
      </c>
      <c r="D7098" s="97" t="str">
        <f t="shared" si="335"/>
        <v/>
      </c>
    </row>
    <row r="7099" spans="2:4">
      <c r="B7099" s="97" t="str">
        <f t="shared" si="337"/>
        <v>00</v>
      </c>
      <c r="C7099" s="98">
        <f t="shared" si="336"/>
        <v>7098</v>
      </c>
      <c r="D7099" s="97" t="str">
        <f t="shared" si="335"/>
        <v/>
      </c>
    </row>
    <row r="7100" spans="2:4">
      <c r="B7100" s="97" t="str">
        <f t="shared" si="337"/>
        <v>00</v>
      </c>
      <c r="C7100" s="98">
        <f t="shared" si="336"/>
        <v>7099</v>
      </c>
      <c r="D7100" s="97" t="str">
        <f t="shared" si="335"/>
        <v/>
      </c>
    </row>
    <row r="7101" spans="2:4">
      <c r="B7101" s="97" t="str">
        <f t="shared" si="337"/>
        <v>00</v>
      </c>
      <c r="C7101" s="98">
        <f t="shared" si="336"/>
        <v>7100</v>
      </c>
      <c r="D7101" s="97" t="str">
        <f t="shared" si="335"/>
        <v/>
      </c>
    </row>
    <row r="7102" spans="2:4">
      <c r="B7102" s="97" t="str">
        <f t="shared" si="337"/>
        <v>00</v>
      </c>
      <c r="C7102" s="98">
        <f t="shared" si="336"/>
        <v>7101</v>
      </c>
      <c r="D7102" s="97" t="str">
        <f t="shared" si="335"/>
        <v/>
      </c>
    </row>
    <row r="7103" spans="2:4">
      <c r="B7103" s="97" t="str">
        <f t="shared" si="337"/>
        <v>00</v>
      </c>
      <c r="C7103" s="98">
        <f t="shared" si="336"/>
        <v>7102</v>
      </c>
      <c r="D7103" s="97" t="str">
        <f t="shared" si="335"/>
        <v/>
      </c>
    </row>
    <row r="7104" spans="2:4">
      <c r="B7104" s="97" t="str">
        <f t="shared" si="337"/>
        <v>00</v>
      </c>
      <c r="C7104" s="98">
        <f t="shared" si="336"/>
        <v>7103</v>
      </c>
      <c r="D7104" s="97" t="str">
        <f t="shared" si="335"/>
        <v/>
      </c>
    </row>
    <row r="7105" spans="2:4">
      <c r="B7105" s="97" t="str">
        <f t="shared" si="337"/>
        <v>00</v>
      </c>
      <c r="C7105" s="98">
        <f t="shared" si="336"/>
        <v>7104</v>
      </c>
      <c r="D7105" s="97" t="str">
        <f t="shared" si="335"/>
        <v/>
      </c>
    </row>
    <row r="7106" spans="2:4">
      <c r="B7106" s="97" t="str">
        <f t="shared" si="337"/>
        <v>00</v>
      </c>
      <c r="C7106" s="98">
        <f t="shared" si="336"/>
        <v>7105</v>
      </c>
      <c r="D7106" s="97" t="str">
        <f t="shared" ref="D7106:D7169" si="338">IF(A7106&gt;0,CHAR(A7106),"")</f>
        <v/>
      </c>
    </row>
    <row r="7107" spans="2:4">
      <c r="B7107" s="97" t="str">
        <f t="shared" si="337"/>
        <v>00</v>
      </c>
      <c r="C7107" s="98">
        <f t="shared" ref="C7107:C7170" si="339">C7106+1</f>
        <v>7106</v>
      </c>
      <c r="D7107" s="97" t="str">
        <f t="shared" si="338"/>
        <v/>
      </c>
    </row>
    <row r="7108" spans="2:4">
      <c r="B7108" s="97" t="str">
        <f t="shared" ref="B7108:B7171" si="340">DEC2HEX(A7108,2)</f>
        <v>00</v>
      </c>
      <c r="C7108" s="98">
        <f t="shared" si="339"/>
        <v>7107</v>
      </c>
      <c r="D7108" s="97" t="str">
        <f t="shared" si="338"/>
        <v/>
      </c>
    </row>
    <row r="7109" spans="2:4">
      <c r="B7109" s="97" t="str">
        <f t="shared" si="340"/>
        <v>00</v>
      </c>
      <c r="C7109" s="98">
        <f t="shared" si="339"/>
        <v>7108</v>
      </c>
      <c r="D7109" s="97" t="str">
        <f t="shared" si="338"/>
        <v/>
      </c>
    </row>
    <row r="7110" spans="2:4">
      <c r="B7110" s="97" t="str">
        <f t="shared" si="340"/>
        <v>00</v>
      </c>
      <c r="C7110" s="98">
        <f t="shared" si="339"/>
        <v>7109</v>
      </c>
      <c r="D7110" s="97" t="str">
        <f t="shared" si="338"/>
        <v/>
      </c>
    </row>
    <row r="7111" spans="2:4">
      <c r="B7111" s="97" t="str">
        <f t="shared" si="340"/>
        <v>00</v>
      </c>
      <c r="C7111" s="98">
        <f t="shared" si="339"/>
        <v>7110</v>
      </c>
      <c r="D7111" s="97" t="str">
        <f t="shared" si="338"/>
        <v/>
      </c>
    </row>
    <row r="7112" spans="2:4">
      <c r="B7112" s="97" t="str">
        <f t="shared" si="340"/>
        <v>00</v>
      </c>
      <c r="C7112" s="98">
        <f t="shared" si="339"/>
        <v>7111</v>
      </c>
      <c r="D7112" s="97" t="str">
        <f t="shared" si="338"/>
        <v/>
      </c>
    </row>
    <row r="7113" spans="2:4">
      <c r="B7113" s="97" t="str">
        <f t="shared" si="340"/>
        <v>00</v>
      </c>
      <c r="C7113" s="98">
        <f t="shared" si="339"/>
        <v>7112</v>
      </c>
      <c r="D7113" s="97" t="str">
        <f t="shared" si="338"/>
        <v/>
      </c>
    </row>
    <row r="7114" spans="2:4">
      <c r="B7114" s="97" t="str">
        <f t="shared" si="340"/>
        <v>00</v>
      </c>
      <c r="C7114" s="98">
        <f t="shared" si="339"/>
        <v>7113</v>
      </c>
      <c r="D7114" s="97" t="str">
        <f t="shared" si="338"/>
        <v/>
      </c>
    </row>
    <row r="7115" spans="2:4">
      <c r="B7115" s="97" t="str">
        <f t="shared" si="340"/>
        <v>00</v>
      </c>
      <c r="C7115" s="98">
        <f t="shared" si="339"/>
        <v>7114</v>
      </c>
      <c r="D7115" s="97" t="str">
        <f t="shared" si="338"/>
        <v/>
      </c>
    </row>
    <row r="7116" spans="2:4">
      <c r="B7116" s="97" t="str">
        <f t="shared" si="340"/>
        <v>00</v>
      </c>
      <c r="C7116" s="98">
        <f t="shared" si="339"/>
        <v>7115</v>
      </c>
      <c r="D7116" s="97" t="str">
        <f t="shared" si="338"/>
        <v/>
      </c>
    </row>
    <row r="7117" spans="2:4">
      <c r="B7117" s="97" t="str">
        <f t="shared" si="340"/>
        <v>00</v>
      </c>
      <c r="C7117" s="98">
        <f t="shared" si="339"/>
        <v>7116</v>
      </c>
      <c r="D7117" s="97" t="str">
        <f t="shared" si="338"/>
        <v/>
      </c>
    </row>
    <row r="7118" spans="2:4">
      <c r="B7118" s="97" t="str">
        <f t="shared" si="340"/>
        <v>00</v>
      </c>
      <c r="C7118" s="98">
        <f t="shared" si="339"/>
        <v>7117</v>
      </c>
      <c r="D7118" s="97" t="str">
        <f t="shared" si="338"/>
        <v/>
      </c>
    </row>
    <row r="7119" spans="2:4">
      <c r="B7119" s="97" t="str">
        <f t="shared" si="340"/>
        <v>00</v>
      </c>
      <c r="C7119" s="98">
        <f t="shared" si="339"/>
        <v>7118</v>
      </c>
      <c r="D7119" s="97" t="str">
        <f t="shared" si="338"/>
        <v/>
      </c>
    </row>
    <row r="7120" spans="2:4">
      <c r="B7120" s="97" t="str">
        <f t="shared" si="340"/>
        <v>00</v>
      </c>
      <c r="C7120" s="98">
        <f t="shared" si="339"/>
        <v>7119</v>
      </c>
      <c r="D7120" s="97" t="str">
        <f t="shared" si="338"/>
        <v/>
      </c>
    </row>
    <row r="7121" spans="2:4">
      <c r="B7121" s="97" t="str">
        <f t="shared" si="340"/>
        <v>00</v>
      </c>
      <c r="C7121" s="98">
        <f t="shared" si="339"/>
        <v>7120</v>
      </c>
      <c r="D7121" s="97" t="str">
        <f t="shared" si="338"/>
        <v/>
      </c>
    </row>
    <row r="7122" spans="2:4">
      <c r="B7122" s="97" t="str">
        <f t="shared" si="340"/>
        <v>00</v>
      </c>
      <c r="C7122" s="98">
        <f t="shared" si="339"/>
        <v>7121</v>
      </c>
      <c r="D7122" s="97" t="str">
        <f t="shared" si="338"/>
        <v/>
      </c>
    </row>
    <row r="7123" spans="2:4">
      <c r="B7123" s="97" t="str">
        <f t="shared" si="340"/>
        <v>00</v>
      </c>
      <c r="C7123" s="98">
        <f t="shared" si="339"/>
        <v>7122</v>
      </c>
      <c r="D7123" s="97" t="str">
        <f t="shared" si="338"/>
        <v/>
      </c>
    </row>
    <row r="7124" spans="2:4">
      <c r="B7124" s="97" t="str">
        <f t="shared" si="340"/>
        <v>00</v>
      </c>
      <c r="C7124" s="98">
        <f t="shared" si="339"/>
        <v>7123</v>
      </c>
      <c r="D7124" s="97" t="str">
        <f t="shared" si="338"/>
        <v/>
      </c>
    </row>
    <row r="7125" spans="2:4">
      <c r="B7125" s="97" t="str">
        <f t="shared" si="340"/>
        <v>00</v>
      </c>
      <c r="C7125" s="98">
        <f t="shared" si="339"/>
        <v>7124</v>
      </c>
      <c r="D7125" s="97" t="str">
        <f t="shared" si="338"/>
        <v/>
      </c>
    </row>
    <row r="7126" spans="2:4">
      <c r="B7126" s="97" t="str">
        <f t="shared" si="340"/>
        <v>00</v>
      </c>
      <c r="C7126" s="98">
        <f t="shared" si="339"/>
        <v>7125</v>
      </c>
      <c r="D7126" s="97" t="str">
        <f t="shared" si="338"/>
        <v/>
      </c>
    </row>
    <row r="7127" spans="2:4">
      <c r="B7127" s="97" t="str">
        <f t="shared" si="340"/>
        <v>00</v>
      </c>
      <c r="C7127" s="98">
        <f t="shared" si="339"/>
        <v>7126</v>
      </c>
      <c r="D7127" s="97" t="str">
        <f t="shared" si="338"/>
        <v/>
      </c>
    </row>
    <row r="7128" spans="2:4">
      <c r="B7128" s="97" t="str">
        <f t="shared" si="340"/>
        <v>00</v>
      </c>
      <c r="C7128" s="98">
        <f t="shared" si="339"/>
        <v>7127</v>
      </c>
      <c r="D7128" s="97" t="str">
        <f t="shared" si="338"/>
        <v/>
      </c>
    </row>
    <row r="7129" spans="2:4">
      <c r="B7129" s="97" t="str">
        <f t="shared" si="340"/>
        <v>00</v>
      </c>
      <c r="C7129" s="98">
        <f t="shared" si="339"/>
        <v>7128</v>
      </c>
      <c r="D7129" s="97" t="str">
        <f t="shared" si="338"/>
        <v/>
      </c>
    </row>
    <row r="7130" spans="2:4">
      <c r="B7130" s="97" t="str">
        <f t="shared" si="340"/>
        <v>00</v>
      </c>
      <c r="C7130" s="98">
        <f t="shared" si="339"/>
        <v>7129</v>
      </c>
      <c r="D7130" s="97" t="str">
        <f t="shared" si="338"/>
        <v/>
      </c>
    </row>
    <row r="7131" spans="2:4">
      <c r="B7131" s="97" t="str">
        <f t="shared" si="340"/>
        <v>00</v>
      </c>
      <c r="C7131" s="98">
        <f t="shared" si="339"/>
        <v>7130</v>
      </c>
      <c r="D7131" s="97" t="str">
        <f t="shared" si="338"/>
        <v/>
      </c>
    </row>
    <row r="7132" spans="2:4">
      <c r="B7132" s="97" t="str">
        <f t="shared" si="340"/>
        <v>00</v>
      </c>
      <c r="C7132" s="98">
        <f t="shared" si="339"/>
        <v>7131</v>
      </c>
      <c r="D7132" s="97" t="str">
        <f t="shared" si="338"/>
        <v/>
      </c>
    </row>
    <row r="7133" spans="2:4">
      <c r="B7133" s="97" t="str">
        <f t="shared" si="340"/>
        <v>00</v>
      </c>
      <c r="C7133" s="98">
        <f t="shared" si="339"/>
        <v>7132</v>
      </c>
      <c r="D7133" s="97" t="str">
        <f t="shared" si="338"/>
        <v/>
      </c>
    </row>
    <row r="7134" spans="2:4">
      <c r="B7134" s="97" t="str">
        <f t="shared" si="340"/>
        <v>00</v>
      </c>
      <c r="C7134" s="98">
        <f t="shared" si="339"/>
        <v>7133</v>
      </c>
      <c r="D7134" s="97" t="str">
        <f t="shared" si="338"/>
        <v/>
      </c>
    </row>
    <row r="7135" spans="2:4">
      <c r="B7135" s="97" t="str">
        <f t="shared" si="340"/>
        <v>00</v>
      </c>
      <c r="C7135" s="98">
        <f t="shared" si="339"/>
        <v>7134</v>
      </c>
      <c r="D7135" s="97" t="str">
        <f t="shared" si="338"/>
        <v/>
      </c>
    </row>
    <row r="7136" spans="2:4">
      <c r="B7136" s="97" t="str">
        <f t="shared" si="340"/>
        <v>00</v>
      </c>
      <c r="C7136" s="98">
        <f t="shared" si="339"/>
        <v>7135</v>
      </c>
      <c r="D7136" s="97" t="str">
        <f t="shared" si="338"/>
        <v/>
      </c>
    </row>
    <row r="7137" spans="2:4">
      <c r="B7137" s="97" t="str">
        <f t="shared" si="340"/>
        <v>00</v>
      </c>
      <c r="C7137" s="98">
        <f t="shared" si="339"/>
        <v>7136</v>
      </c>
      <c r="D7137" s="97" t="str">
        <f t="shared" si="338"/>
        <v/>
      </c>
    </row>
    <row r="7138" spans="2:4">
      <c r="B7138" s="97" t="str">
        <f t="shared" si="340"/>
        <v>00</v>
      </c>
      <c r="C7138" s="98">
        <f t="shared" si="339"/>
        <v>7137</v>
      </c>
      <c r="D7138" s="97" t="str">
        <f t="shared" si="338"/>
        <v/>
      </c>
    </row>
    <row r="7139" spans="2:4">
      <c r="B7139" s="97" t="str">
        <f t="shared" si="340"/>
        <v>00</v>
      </c>
      <c r="C7139" s="98">
        <f t="shared" si="339"/>
        <v>7138</v>
      </c>
      <c r="D7139" s="97" t="str">
        <f t="shared" si="338"/>
        <v/>
      </c>
    </row>
    <row r="7140" spans="2:4">
      <c r="B7140" s="97" t="str">
        <f t="shared" si="340"/>
        <v>00</v>
      </c>
      <c r="C7140" s="98">
        <f t="shared" si="339"/>
        <v>7139</v>
      </c>
      <c r="D7140" s="97" t="str">
        <f t="shared" si="338"/>
        <v/>
      </c>
    </row>
    <row r="7141" spans="2:4">
      <c r="B7141" s="97" t="str">
        <f t="shared" si="340"/>
        <v>00</v>
      </c>
      <c r="C7141" s="98">
        <f t="shared" si="339"/>
        <v>7140</v>
      </c>
      <c r="D7141" s="97" t="str">
        <f t="shared" si="338"/>
        <v/>
      </c>
    </row>
    <row r="7142" spans="2:4">
      <c r="B7142" s="97" t="str">
        <f t="shared" si="340"/>
        <v>00</v>
      </c>
      <c r="C7142" s="98">
        <f t="shared" si="339"/>
        <v>7141</v>
      </c>
      <c r="D7142" s="97" t="str">
        <f t="shared" si="338"/>
        <v/>
      </c>
    </row>
    <row r="7143" spans="2:4">
      <c r="B7143" s="97" t="str">
        <f t="shared" si="340"/>
        <v>00</v>
      </c>
      <c r="C7143" s="98">
        <f t="shared" si="339"/>
        <v>7142</v>
      </c>
      <c r="D7143" s="97" t="str">
        <f t="shared" si="338"/>
        <v/>
      </c>
    </row>
    <row r="7144" spans="2:4">
      <c r="B7144" s="97" t="str">
        <f t="shared" si="340"/>
        <v>00</v>
      </c>
      <c r="C7144" s="98">
        <f t="shared" si="339"/>
        <v>7143</v>
      </c>
      <c r="D7144" s="97" t="str">
        <f t="shared" si="338"/>
        <v/>
      </c>
    </row>
    <row r="7145" spans="2:4">
      <c r="B7145" s="97" t="str">
        <f t="shared" si="340"/>
        <v>00</v>
      </c>
      <c r="C7145" s="98">
        <f t="shared" si="339"/>
        <v>7144</v>
      </c>
      <c r="D7145" s="97" t="str">
        <f t="shared" si="338"/>
        <v/>
      </c>
    </row>
    <row r="7146" spans="2:4">
      <c r="B7146" s="97" t="str">
        <f t="shared" si="340"/>
        <v>00</v>
      </c>
      <c r="C7146" s="98">
        <f t="shared" si="339"/>
        <v>7145</v>
      </c>
      <c r="D7146" s="97" t="str">
        <f t="shared" si="338"/>
        <v/>
      </c>
    </row>
    <row r="7147" spans="2:4">
      <c r="B7147" s="97" t="str">
        <f t="shared" si="340"/>
        <v>00</v>
      </c>
      <c r="C7147" s="98">
        <f t="shared" si="339"/>
        <v>7146</v>
      </c>
      <c r="D7147" s="97" t="str">
        <f t="shared" si="338"/>
        <v/>
      </c>
    </row>
    <row r="7148" spans="2:4">
      <c r="B7148" s="97" t="str">
        <f t="shared" si="340"/>
        <v>00</v>
      </c>
      <c r="C7148" s="98">
        <f t="shared" si="339"/>
        <v>7147</v>
      </c>
      <c r="D7148" s="97" t="str">
        <f t="shared" si="338"/>
        <v/>
      </c>
    </row>
    <row r="7149" spans="2:4">
      <c r="B7149" s="97" t="str">
        <f t="shared" si="340"/>
        <v>00</v>
      </c>
      <c r="C7149" s="98">
        <f t="shared" si="339"/>
        <v>7148</v>
      </c>
      <c r="D7149" s="97" t="str">
        <f t="shared" si="338"/>
        <v/>
      </c>
    </row>
    <row r="7150" spans="2:4">
      <c r="B7150" s="97" t="str">
        <f t="shared" si="340"/>
        <v>00</v>
      </c>
      <c r="C7150" s="98">
        <f t="shared" si="339"/>
        <v>7149</v>
      </c>
      <c r="D7150" s="97" t="str">
        <f t="shared" si="338"/>
        <v/>
      </c>
    </row>
    <row r="7151" spans="2:4">
      <c r="B7151" s="97" t="str">
        <f t="shared" si="340"/>
        <v>00</v>
      </c>
      <c r="C7151" s="98">
        <f t="shared" si="339"/>
        <v>7150</v>
      </c>
      <c r="D7151" s="97" t="str">
        <f t="shared" si="338"/>
        <v/>
      </c>
    </row>
    <row r="7152" spans="2:4">
      <c r="B7152" s="97" t="str">
        <f t="shared" si="340"/>
        <v>00</v>
      </c>
      <c r="C7152" s="98">
        <f t="shared" si="339"/>
        <v>7151</v>
      </c>
      <c r="D7152" s="97" t="str">
        <f t="shared" si="338"/>
        <v/>
      </c>
    </row>
    <row r="7153" spans="2:4">
      <c r="B7153" s="97" t="str">
        <f t="shared" si="340"/>
        <v>00</v>
      </c>
      <c r="C7153" s="98">
        <f t="shared" si="339"/>
        <v>7152</v>
      </c>
      <c r="D7153" s="97" t="str">
        <f t="shared" si="338"/>
        <v/>
      </c>
    </row>
    <row r="7154" spans="2:4">
      <c r="B7154" s="97" t="str">
        <f t="shared" si="340"/>
        <v>00</v>
      </c>
      <c r="C7154" s="98">
        <f t="shared" si="339"/>
        <v>7153</v>
      </c>
      <c r="D7154" s="97" t="str">
        <f t="shared" si="338"/>
        <v/>
      </c>
    </row>
    <row r="7155" spans="2:4">
      <c r="B7155" s="97" t="str">
        <f t="shared" si="340"/>
        <v>00</v>
      </c>
      <c r="C7155" s="98">
        <f t="shared" si="339"/>
        <v>7154</v>
      </c>
      <c r="D7155" s="97" t="str">
        <f t="shared" si="338"/>
        <v/>
      </c>
    </row>
    <row r="7156" spans="2:4">
      <c r="B7156" s="97" t="str">
        <f t="shared" si="340"/>
        <v>00</v>
      </c>
      <c r="C7156" s="98">
        <f t="shared" si="339"/>
        <v>7155</v>
      </c>
      <c r="D7156" s="97" t="str">
        <f t="shared" si="338"/>
        <v/>
      </c>
    </row>
    <row r="7157" spans="2:4">
      <c r="B7157" s="97" t="str">
        <f t="shared" si="340"/>
        <v>00</v>
      </c>
      <c r="C7157" s="98">
        <f t="shared" si="339"/>
        <v>7156</v>
      </c>
      <c r="D7157" s="97" t="str">
        <f t="shared" si="338"/>
        <v/>
      </c>
    </row>
    <row r="7158" spans="2:4">
      <c r="B7158" s="97" t="str">
        <f t="shared" si="340"/>
        <v>00</v>
      </c>
      <c r="C7158" s="98">
        <f t="shared" si="339"/>
        <v>7157</v>
      </c>
      <c r="D7158" s="97" t="str">
        <f t="shared" si="338"/>
        <v/>
      </c>
    </row>
    <row r="7159" spans="2:4">
      <c r="B7159" s="97" t="str">
        <f t="shared" si="340"/>
        <v>00</v>
      </c>
      <c r="C7159" s="98">
        <f t="shared" si="339"/>
        <v>7158</v>
      </c>
      <c r="D7159" s="97" t="str">
        <f t="shared" si="338"/>
        <v/>
      </c>
    </row>
    <row r="7160" spans="2:4">
      <c r="B7160" s="97" t="str">
        <f t="shared" si="340"/>
        <v>00</v>
      </c>
      <c r="C7160" s="98">
        <f t="shared" si="339"/>
        <v>7159</v>
      </c>
      <c r="D7160" s="97" t="str">
        <f t="shared" si="338"/>
        <v/>
      </c>
    </row>
    <row r="7161" spans="2:4">
      <c r="B7161" s="97" t="str">
        <f t="shared" si="340"/>
        <v>00</v>
      </c>
      <c r="C7161" s="98">
        <f t="shared" si="339"/>
        <v>7160</v>
      </c>
      <c r="D7161" s="97" t="str">
        <f t="shared" si="338"/>
        <v/>
      </c>
    </row>
    <row r="7162" spans="2:4">
      <c r="B7162" s="97" t="str">
        <f t="shared" si="340"/>
        <v>00</v>
      </c>
      <c r="C7162" s="98">
        <f t="shared" si="339"/>
        <v>7161</v>
      </c>
      <c r="D7162" s="97" t="str">
        <f t="shared" si="338"/>
        <v/>
      </c>
    </row>
    <row r="7163" spans="2:4">
      <c r="B7163" s="97" t="str">
        <f t="shared" si="340"/>
        <v>00</v>
      </c>
      <c r="C7163" s="98">
        <f t="shared" si="339"/>
        <v>7162</v>
      </c>
      <c r="D7163" s="97" t="str">
        <f t="shared" si="338"/>
        <v/>
      </c>
    </row>
    <row r="7164" spans="2:4">
      <c r="B7164" s="97" t="str">
        <f t="shared" si="340"/>
        <v>00</v>
      </c>
      <c r="C7164" s="98">
        <f t="shared" si="339"/>
        <v>7163</v>
      </c>
      <c r="D7164" s="97" t="str">
        <f t="shared" si="338"/>
        <v/>
      </c>
    </row>
    <row r="7165" spans="2:4">
      <c r="B7165" s="97" t="str">
        <f t="shared" si="340"/>
        <v>00</v>
      </c>
      <c r="C7165" s="98">
        <f t="shared" si="339"/>
        <v>7164</v>
      </c>
      <c r="D7165" s="97" t="str">
        <f t="shared" si="338"/>
        <v/>
      </c>
    </row>
    <row r="7166" spans="2:4">
      <c r="B7166" s="97" t="str">
        <f t="shared" si="340"/>
        <v>00</v>
      </c>
      <c r="C7166" s="98">
        <f t="shared" si="339"/>
        <v>7165</v>
      </c>
      <c r="D7166" s="97" t="str">
        <f t="shared" si="338"/>
        <v/>
      </c>
    </row>
    <row r="7167" spans="2:4">
      <c r="B7167" s="97" t="str">
        <f t="shared" si="340"/>
        <v>00</v>
      </c>
      <c r="C7167" s="98">
        <f t="shared" si="339"/>
        <v>7166</v>
      </c>
      <c r="D7167" s="97" t="str">
        <f t="shared" si="338"/>
        <v/>
      </c>
    </row>
    <row r="7168" spans="2:4">
      <c r="B7168" s="97" t="str">
        <f t="shared" si="340"/>
        <v>00</v>
      </c>
      <c r="C7168" s="98">
        <f t="shared" si="339"/>
        <v>7167</v>
      </c>
      <c r="D7168" s="97" t="str">
        <f t="shared" si="338"/>
        <v/>
      </c>
    </row>
    <row r="7169" spans="2:4">
      <c r="B7169" s="97" t="str">
        <f t="shared" si="340"/>
        <v>00</v>
      </c>
      <c r="C7169" s="98">
        <f t="shared" si="339"/>
        <v>7168</v>
      </c>
      <c r="D7169" s="97" t="str">
        <f t="shared" si="338"/>
        <v/>
      </c>
    </row>
    <row r="7170" spans="2:4">
      <c r="B7170" s="97" t="str">
        <f t="shared" si="340"/>
        <v>00</v>
      </c>
      <c r="C7170" s="98">
        <f t="shared" si="339"/>
        <v>7169</v>
      </c>
      <c r="D7170" s="97" t="str">
        <f t="shared" ref="D7170:D7233" si="341">IF(A7170&gt;0,CHAR(A7170),"")</f>
        <v/>
      </c>
    </row>
    <row r="7171" spans="2:4">
      <c r="B7171" s="97" t="str">
        <f t="shared" si="340"/>
        <v>00</v>
      </c>
      <c r="C7171" s="98">
        <f t="shared" ref="C7171:C7234" si="342">C7170+1</f>
        <v>7170</v>
      </c>
      <c r="D7171" s="97" t="str">
        <f t="shared" si="341"/>
        <v/>
      </c>
    </row>
    <row r="7172" spans="2:4">
      <c r="B7172" s="97" t="str">
        <f t="shared" ref="B7172:B7235" si="343">DEC2HEX(A7172,2)</f>
        <v>00</v>
      </c>
      <c r="C7172" s="98">
        <f t="shared" si="342"/>
        <v>7171</v>
      </c>
      <c r="D7172" s="97" t="str">
        <f t="shared" si="341"/>
        <v/>
      </c>
    </row>
    <row r="7173" spans="2:4">
      <c r="B7173" s="97" t="str">
        <f t="shared" si="343"/>
        <v>00</v>
      </c>
      <c r="C7173" s="98">
        <f t="shared" si="342"/>
        <v>7172</v>
      </c>
      <c r="D7173" s="97" t="str">
        <f t="shared" si="341"/>
        <v/>
      </c>
    </row>
    <row r="7174" spans="2:4">
      <c r="B7174" s="97" t="str">
        <f t="shared" si="343"/>
        <v>00</v>
      </c>
      <c r="C7174" s="98">
        <f t="shared" si="342"/>
        <v>7173</v>
      </c>
      <c r="D7174" s="97" t="str">
        <f t="shared" si="341"/>
        <v/>
      </c>
    </row>
    <row r="7175" spans="2:4">
      <c r="B7175" s="97" t="str">
        <f t="shared" si="343"/>
        <v>00</v>
      </c>
      <c r="C7175" s="98">
        <f t="shared" si="342"/>
        <v>7174</v>
      </c>
      <c r="D7175" s="97" t="str">
        <f t="shared" si="341"/>
        <v/>
      </c>
    </row>
    <row r="7176" spans="2:4">
      <c r="B7176" s="97" t="str">
        <f t="shared" si="343"/>
        <v>00</v>
      </c>
      <c r="C7176" s="98">
        <f t="shared" si="342"/>
        <v>7175</v>
      </c>
      <c r="D7176" s="97" t="str">
        <f t="shared" si="341"/>
        <v/>
      </c>
    </row>
    <row r="7177" spans="2:4">
      <c r="B7177" s="97" t="str">
        <f t="shared" si="343"/>
        <v>00</v>
      </c>
      <c r="C7177" s="98">
        <f t="shared" si="342"/>
        <v>7176</v>
      </c>
      <c r="D7177" s="97" t="str">
        <f t="shared" si="341"/>
        <v/>
      </c>
    </row>
    <row r="7178" spans="2:4">
      <c r="B7178" s="97" t="str">
        <f t="shared" si="343"/>
        <v>00</v>
      </c>
      <c r="C7178" s="98">
        <f t="shared" si="342"/>
        <v>7177</v>
      </c>
      <c r="D7178" s="97" t="str">
        <f t="shared" si="341"/>
        <v/>
      </c>
    </row>
    <row r="7179" spans="2:4">
      <c r="B7179" s="97" t="str">
        <f t="shared" si="343"/>
        <v>00</v>
      </c>
      <c r="C7179" s="98">
        <f t="shared" si="342"/>
        <v>7178</v>
      </c>
      <c r="D7179" s="97" t="str">
        <f t="shared" si="341"/>
        <v/>
      </c>
    </row>
    <row r="7180" spans="2:4">
      <c r="B7180" s="97" t="str">
        <f t="shared" si="343"/>
        <v>00</v>
      </c>
      <c r="C7180" s="98">
        <f t="shared" si="342"/>
        <v>7179</v>
      </c>
      <c r="D7180" s="97" t="str">
        <f t="shared" si="341"/>
        <v/>
      </c>
    </row>
    <row r="7181" spans="2:4">
      <c r="B7181" s="97" t="str">
        <f t="shared" si="343"/>
        <v>00</v>
      </c>
      <c r="C7181" s="98">
        <f t="shared" si="342"/>
        <v>7180</v>
      </c>
      <c r="D7181" s="97" t="str">
        <f t="shared" si="341"/>
        <v/>
      </c>
    </row>
    <row r="7182" spans="2:4">
      <c r="B7182" s="97" t="str">
        <f t="shared" si="343"/>
        <v>00</v>
      </c>
      <c r="C7182" s="98">
        <f t="shared" si="342"/>
        <v>7181</v>
      </c>
      <c r="D7182" s="97" t="str">
        <f t="shared" si="341"/>
        <v/>
      </c>
    </row>
    <row r="7183" spans="2:4">
      <c r="B7183" s="97" t="str">
        <f t="shared" si="343"/>
        <v>00</v>
      </c>
      <c r="C7183" s="98">
        <f t="shared" si="342"/>
        <v>7182</v>
      </c>
      <c r="D7183" s="97" t="str">
        <f t="shared" si="341"/>
        <v/>
      </c>
    </row>
    <row r="7184" spans="2:4">
      <c r="B7184" s="97" t="str">
        <f t="shared" si="343"/>
        <v>00</v>
      </c>
      <c r="C7184" s="98">
        <f t="shared" si="342"/>
        <v>7183</v>
      </c>
      <c r="D7184" s="97" t="str">
        <f t="shared" si="341"/>
        <v/>
      </c>
    </row>
    <row r="7185" spans="2:4">
      <c r="B7185" s="97" t="str">
        <f t="shared" si="343"/>
        <v>00</v>
      </c>
      <c r="C7185" s="98">
        <f t="shared" si="342"/>
        <v>7184</v>
      </c>
      <c r="D7185" s="97" t="str">
        <f t="shared" si="341"/>
        <v/>
      </c>
    </row>
    <row r="7186" spans="2:4">
      <c r="B7186" s="97" t="str">
        <f t="shared" si="343"/>
        <v>00</v>
      </c>
      <c r="C7186" s="98">
        <f t="shared" si="342"/>
        <v>7185</v>
      </c>
      <c r="D7186" s="97" t="str">
        <f t="shared" si="341"/>
        <v/>
      </c>
    </row>
    <row r="7187" spans="2:4">
      <c r="B7187" s="97" t="str">
        <f t="shared" si="343"/>
        <v>00</v>
      </c>
      <c r="C7187" s="98">
        <f t="shared" si="342"/>
        <v>7186</v>
      </c>
      <c r="D7187" s="97" t="str">
        <f t="shared" si="341"/>
        <v/>
      </c>
    </row>
    <row r="7188" spans="2:4">
      <c r="B7188" s="97" t="str">
        <f t="shared" si="343"/>
        <v>00</v>
      </c>
      <c r="C7188" s="98">
        <f t="shared" si="342"/>
        <v>7187</v>
      </c>
      <c r="D7188" s="97" t="str">
        <f t="shared" si="341"/>
        <v/>
      </c>
    </row>
    <row r="7189" spans="2:4">
      <c r="B7189" s="97" t="str">
        <f t="shared" si="343"/>
        <v>00</v>
      </c>
      <c r="C7189" s="98">
        <f t="shared" si="342"/>
        <v>7188</v>
      </c>
      <c r="D7189" s="97" t="str">
        <f t="shared" si="341"/>
        <v/>
      </c>
    </row>
    <row r="7190" spans="2:4">
      <c r="B7190" s="97" t="str">
        <f t="shared" si="343"/>
        <v>00</v>
      </c>
      <c r="C7190" s="98">
        <f t="shared" si="342"/>
        <v>7189</v>
      </c>
      <c r="D7190" s="97" t="str">
        <f t="shared" si="341"/>
        <v/>
      </c>
    </row>
    <row r="7191" spans="2:4">
      <c r="B7191" s="97" t="str">
        <f t="shared" si="343"/>
        <v>00</v>
      </c>
      <c r="C7191" s="98">
        <f t="shared" si="342"/>
        <v>7190</v>
      </c>
      <c r="D7191" s="97" t="str">
        <f t="shared" si="341"/>
        <v/>
      </c>
    </row>
    <row r="7192" spans="2:4">
      <c r="B7192" s="97" t="str">
        <f t="shared" si="343"/>
        <v>00</v>
      </c>
      <c r="C7192" s="98">
        <f t="shared" si="342"/>
        <v>7191</v>
      </c>
      <c r="D7192" s="97" t="str">
        <f t="shared" si="341"/>
        <v/>
      </c>
    </row>
    <row r="7193" spans="2:4">
      <c r="B7193" s="97" t="str">
        <f t="shared" si="343"/>
        <v>00</v>
      </c>
      <c r="C7193" s="98">
        <f t="shared" si="342"/>
        <v>7192</v>
      </c>
      <c r="D7193" s="97" t="str">
        <f t="shared" si="341"/>
        <v/>
      </c>
    </row>
    <row r="7194" spans="2:4">
      <c r="B7194" s="97" t="str">
        <f t="shared" si="343"/>
        <v>00</v>
      </c>
      <c r="C7194" s="98">
        <f t="shared" si="342"/>
        <v>7193</v>
      </c>
      <c r="D7194" s="97" t="str">
        <f t="shared" si="341"/>
        <v/>
      </c>
    </row>
    <row r="7195" spans="2:4">
      <c r="B7195" s="97" t="str">
        <f t="shared" si="343"/>
        <v>00</v>
      </c>
      <c r="C7195" s="98">
        <f t="shared" si="342"/>
        <v>7194</v>
      </c>
      <c r="D7195" s="97" t="str">
        <f t="shared" si="341"/>
        <v/>
      </c>
    </row>
    <row r="7196" spans="2:4">
      <c r="B7196" s="97" t="str">
        <f t="shared" si="343"/>
        <v>00</v>
      </c>
      <c r="C7196" s="98">
        <f t="shared" si="342"/>
        <v>7195</v>
      </c>
      <c r="D7196" s="97" t="str">
        <f t="shared" si="341"/>
        <v/>
      </c>
    </row>
    <row r="7197" spans="2:4">
      <c r="B7197" s="97" t="str">
        <f t="shared" si="343"/>
        <v>00</v>
      </c>
      <c r="C7197" s="98">
        <f t="shared" si="342"/>
        <v>7196</v>
      </c>
      <c r="D7197" s="97" t="str">
        <f t="shared" si="341"/>
        <v/>
      </c>
    </row>
    <row r="7198" spans="2:4">
      <c r="B7198" s="97" t="str">
        <f t="shared" si="343"/>
        <v>00</v>
      </c>
      <c r="C7198" s="98">
        <f t="shared" si="342"/>
        <v>7197</v>
      </c>
      <c r="D7198" s="97" t="str">
        <f t="shared" si="341"/>
        <v/>
      </c>
    </row>
    <row r="7199" spans="2:4">
      <c r="B7199" s="97" t="str">
        <f t="shared" si="343"/>
        <v>00</v>
      </c>
      <c r="C7199" s="98">
        <f t="shared" si="342"/>
        <v>7198</v>
      </c>
      <c r="D7199" s="97" t="str">
        <f t="shared" si="341"/>
        <v/>
      </c>
    </row>
    <row r="7200" spans="2:4">
      <c r="B7200" s="97" t="str">
        <f t="shared" si="343"/>
        <v>00</v>
      </c>
      <c r="C7200" s="98">
        <f t="shared" si="342"/>
        <v>7199</v>
      </c>
      <c r="D7200" s="97" t="str">
        <f t="shared" si="341"/>
        <v/>
      </c>
    </row>
    <row r="7201" spans="2:4">
      <c r="B7201" s="97" t="str">
        <f t="shared" si="343"/>
        <v>00</v>
      </c>
      <c r="C7201" s="98">
        <f t="shared" si="342"/>
        <v>7200</v>
      </c>
      <c r="D7201" s="97" t="str">
        <f t="shared" si="341"/>
        <v/>
      </c>
    </row>
    <row r="7202" spans="2:4">
      <c r="B7202" s="97" t="str">
        <f t="shared" si="343"/>
        <v>00</v>
      </c>
      <c r="C7202" s="98">
        <f t="shared" si="342"/>
        <v>7201</v>
      </c>
      <c r="D7202" s="97" t="str">
        <f t="shared" si="341"/>
        <v/>
      </c>
    </row>
    <row r="7203" spans="2:4">
      <c r="B7203" s="97" t="str">
        <f t="shared" si="343"/>
        <v>00</v>
      </c>
      <c r="C7203" s="98">
        <f t="shared" si="342"/>
        <v>7202</v>
      </c>
      <c r="D7203" s="97" t="str">
        <f t="shared" si="341"/>
        <v/>
      </c>
    </row>
    <row r="7204" spans="2:4">
      <c r="B7204" s="97" t="str">
        <f t="shared" si="343"/>
        <v>00</v>
      </c>
      <c r="C7204" s="98">
        <f t="shared" si="342"/>
        <v>7203</v>
      </c>
      <c r="D7204" s="97" t="str">
        <f t="shared" si="341"/>
        <v/>
      </c>
    </row>
    <row r="7205" spans="2:4">
      <c r="B7205" s="97" t="str">
        <f t="shared" si="343"/>
        <v>00</v>
      </c>
      <c r="C7205" s="98">
        <f t="shared" si="342"/>
        <v>7204</v>
      </c>
      <c r="D7205" s="97" t="str">
        <f t="shared" si="341"/>
        <v/>
      </c>
    </row>
    <row r="7206" spans="2:4">
      <c r="B7206" s="97" t="str">
        <f t="shared" si="343"/>
        <v>00</v>
      </c>
      <c r="C7206" s="98">
        <f t="shared" si="342"/>
        <v>7205</v>
      </c>
      <c r="D7206" s="97" t="str">
        <f t="shared" si="341"/>
        <v/>
      </c>
    </row>
    <row r="7207" spans="2:4">
      <c r="B7207" s="97" t="str">
        <f t="shared" si="343"/>
        <v>00</v>
      </c>
      <c r="C7207" s="98">
        <f t="shared" si="342"/>
        <v>7206</v>
      </c>
      <c r="D7207" s="97" t="str">
        <f t="shared" si="341"/>
        <v/>
      </c>
    </row>
    <row r="7208" spans="2:4">
      <c r="B7208" s="97" t="str">
        <f t="shared" si="343"/>
        <v>00</v>
      </c>
      <c r="C7208" s="98">
        <f t="shared" si="342"/>
        <v>7207</v>
      </c>
      <c r="D7208" s="97" t="str">
        <f t="shared" si="341"/>
        <v/>
      </c>
    </row>
    <row r="7209" spans="2:4">
      <c r="B7209" s="97" t="str">
        <f t="shared" si="343"/>
        <v>00</v>
      </c>
      <c r="C7209" s="98">
        <f t="shared" si="342"/>
        <v>7208</v>
      </c>
      <c r="D7209" s="97" t="str">
        <f t="shared" si="341"/>
        <v/>
      </c>
    </row>
    <row r="7210" spans="2:4">
      <c r="B7210" s="97" t="str">
        <f t="shared" si="343"/>
        <v>00</v>
      </c>
      <c r="C7210" s="98">
        <f t="shared" si="342"/>
        <v>7209</v>
      </c>
      <c r="D7210" s="97" t="str">
        <f t="shared" si="341"/>
        <v/>
      </c>
    </row>
    <row r="7211" spans="2:4">
      <c r="B7211" s="97" t="str">
        <f t="shared" si="343"/>
        <v>00</v>
      </c>
      <c r="C7211" s="98">
        <f t="shared" si="342"/>
        <v>7210</v>
      </c>
      <c r="D7211" s="97" t="str">
        <f t="shared" si="341"/>
        <v/>
      </c>
    </row>
    <row r="7212" spans="2:4">
      <c r="B7212" s="97" t="str">
        <f t="shared" si="343"/>
        <v>00</v>
      </c>
      <c r="C7212" s="98">
        <f t="shared" si="342"/>
        <v>7211</v>
      </c>
      <c r="D7212" s="97" t="str">
        <f t="shared" si="341"/>
        <v/>
      </c>
    </row>
    <row r="7213" spans="2:4">
      <c r="B7213" s="97" t="str">
        <f t="shared" si="343"/>
        <v>00</v>
      </c>
      <c r="C7213" s="98">
        <f t="shared" si="342"/>
        <v>7212</v>
      </c>
      <c r="D7213" s="97" t="str">
        <f t="shared" si="341"/>
        <v/>
      </c>
    </row>
    <row r="7214" spans="2:4">
      <c r="B7214" s="97" t="str">
        <f t="shared" si="343"/>
        <v>00</v>
      </c>
      <c r="C7214" s="98">
        <f t="shared" si="342"/>
        <v>7213</v>
      </c>
      <c r="D7214" s="97" t="str">
        <f t="shared" si="341"/>
        <v/>
      </c>
    </row>
    <row r="7215" spans="2:4">
      <c r="B7215" s="97" t="str">
        <f t="shared" si="343"/>
        <v>00</v>
      </c>
      <c r="C7215" s="98">
        <f t="shared" si="342"/>
        <v>7214</v>
      </c>
      <c r="D7215" s="97" t="str">
        <f t="shared" si="341"/>
        <v/>
      </c>
    </row>
    <row r="7216" spans="2:4">
      <c r="B7216" s="97" t="str">
        <f t="shared" si="343"/>
        <v>00</v>
      </c>
      <c r="C7216" s="98">
        <f t="shared" si="342"/>
        <v>7215</v>
      </c>
      <c r="D7216" s="97" t="str">
        <f t="shared" si="341"/>
        <v/>
      </c>
    </row>
    <row r="7217" spans="2:4">
      <c r="B7217" s="97" t="str">
        <f t="shared" si="343"/>
        <v>00</v>
      </c>
      <c r="C7217" s="98">
        <f t="shared" si="342"/>
        <v>7216</v>
      </c>
      <c r="D7217" s="97" t="str">
        <f t="shared" si="341"/>
        <v/>
      </c>
    </row>
    <row r="7218" spans="2:4">
      <c r="B7218" s="97" t="str">
        <f t="shared" si="343"/>
        <v>00</v>
      </c>
      <c r="C7218" s="98">
        <f t="shared" si="342"/>
        <v>7217</v>
      </c>
      <c r="D7218" s="97" t="str">
        <f t="shared" si="341"/>
        <v/>
      </c>
    </row>
    <row r="7219" spans="2:4">
      <c r="B7219" s="97" t="str">
        <f t="shared" si="343"/>
        <v>00</v>
      </c>
      <c r="C7219" s="98">
        <f t="shared" si="342"/>
        <v>7218</v>
      </c>
      <c r="D7219" s="97" t="str">
        <f t="shared" si="341"/>
        <v/>
      </c>
    </row>
    <row r="7220" spans="2:4">
      <c r="B7220" s="97" t="str">
        <f t="shared" si="343"/>
        <v>00</v>
      </c>
      <c r="C7220" s="98">
        <f t="shared" si="342"/>
        <v>7219</v>
      </c>
      <c r="D7220" s="97" t="str">
        <f t="shared" si="341"/>
        <v/>
      </c>
    </row>
    <row r="7221" spans="2:4">
      <c r="B7221" s="97" t="str">
        <f t="shared" si="343"/>
        <v>00</v>
      </c>
      <c r="C7221" s="98">
        <f t="shared" si="342"/>
        <v>7220</v>
      </c>
      <c r="D7221" s="97" t="str">
        <f t="shared" si="341"/>
        <v/>
      </c>
    </row>
    <row r="7222" spans="2:4">
      <c r="B7222" s="97" t="str">
        <f t="shared" si="343"/>
        <v>00</v>
      </c>
      <c r="C7222" s="98">
        <f t="shared" si="342"/>
        <v>7221</v>
      </c>
      <c r="D7222" s="97" t="str">
        <f t="shared" si="341"/>
        <v/>
      </c>
    </row>
    <row r="7223" spans="2:4">
      <c r="B7223" s="97" t="str">
        <f t="shared" si="343"/>
        <v>00</v>
      </c>
      <c r="C7223" s="98">
        <f t="shared" si="342"/>
        <v>7222</v>
      </c>
      <c r="D7223" s="97" t="str">
        <f t="shared" si="341"/>
        <v/>
      </c>
    </row>
    <row r="7224" spans="2:4">
      <c r="B7224" s="97" t="str">
        <f t="shared" si="343"/>
        <v>00</v>
      </c>
      <c r="C7224" s="98">
        <f t="shared" si="342"/>
        <v>7223</v>
      </c>
      <c r="D7224" s="97" t="str">
        <f t="shared" si="341"/>
        <v/>
      </c>
    </row>
    <row r="7225" spans="2:4">
      <c r="B7225" s="97" t="str">
        <f t="shared" si="343"/>
        <v>00</v>
      </c>
      <c r="C7225" s="98">
        <f t="shared" si="342"/>
        <v>7224</v>
      </c>
      <c r="D7225" s="97" t="str">
        <f t="shared" si="341"/>
        <v/>
      </c>
    </row>
    <row r="7226" spans="2:4">
      <c r="B7226" s="97" t="str">
        <f t="shared" si="343"/>
        <v>00</v>
      </c>
      <c r="C7226" s="98">
        <f t="shared" si="342"/>
        <v>7225</v>
      </c>
      <c r="D7226" s="97" t="str">
        <f t="shared" si="341"/>
        <v/>
      </c>
    </row>
    <row r="7227" spans="2:4">
      <c r="B7227" s="97" t="str">
        <f t="shared" si="343"/>
        <v>00</v>
      </c>
      <c r="C7227" s="98">
        <f t="shared" si="342"/>
        <v>7226</v>
      </c>
      <c r="D7227" s="97" t="str">
        <f t="shared" si="341"/>
        <v/>
      </c>
    </row>
    <row r="7228" spans="2:4">
      <c r="B7228" s="97" t="str">
        <f t="shared" si="343"/>
        <v>00</v>
      </c>
      <c r="C7228" s="98">
        <f t="shared" si="342"/>
        <v>7227</v>
      </c>
      <c r="D7228" s="97" t="str">
        <f t="shared" si="341"/>
        <v/>
      </c>
    </row>
    <row r="7229" spans="2:4">
      <c r="B7229" s="97" t="str">
        <f t="shared" si="343"/>
        <v>00</v>
      </c>
      <c r="C7229" s="98">
        <f t="shared" si="342"/>
        <v>7228</v>
      </c>
      <c r="D7229" s="97" t="str">
        <f t="shared" si="341"/>
        <v/>
      </c>
    </row>
    <row r="7230" spans="2:4">
      <c r="B7230" s="97" t="str">
        <f t="shared" si="343"/>
        <v>00</v>
      </c>
      <c r="C7230" s="98">
        <f t="shared" si="342"/>
        <v>7229</v>
      </c>
      <c r="D7230" s="97" t="str">
        <f t="shared" si="341"/>
        <v/>
      </c>
    </row>
    <row r="7231" spans="2:4">
      <c r="B7231" s="97" t="str">
        <f t="shared" si="343"/>
        <v>00</v>
      </c>
      <c r="C7231" s="98">
        <f t="shared" si="342"/>
        <v>7230</v>
      </c>
      <c r="D7231" s="97" t="str">
        <f t="shared" si="341"/>
        <v/>
      </c>
    </row>
    <row r="7232" spans="2:4">
      <c r="B7232" s="97" t="str">
        <f t="shared" si="343"/>
        <v>00</v>
      </c>
      <c r="C7232" s="98">
        <f t="shared" si="342"/>
        <v>7231</v>
      </c>
      <c r="D7232" s="97" t="str">
        <f t="shared" si="341"/>
        <v/>
      </c>
    </row>
    <row r="7233" spans="2:4">
      <c r="B7233" s="97" t="str">
        <f t="shared" si="343"/>
        <v>00</v>
      </c>
      <c r="C7233" s="98">
        <f t="shared" si="342"/>
        <v>7232</v>
      </c>
      <c r="D7233" s="97" t="str">
        <f t="shared" si="341"/>
        <v/>
      </c>
    </row>
    <row r="7234" spans="2:4">
      <c r="B7234" s="97" t="str">
        <f t="shared" si="343"/>
        <v>00</v>
      </c>
      <c r="C7234" s="98">
        <f t="shared" si="342"/>
        <v>7233</v>
      </c>
      <c r="D7234" s="97" t="str">
        <f t="shared" ref="D7234:D7297" si="344">IF(A7234&gt;0,CHAR(A7234),"")</f>
        <v/>
      </c>
    </row>
    <row r="7235" spans="2:4">
      <c r="B7235" s="97" t="str">
        <f t="shared" si="343"/>
        <v>00</v>
      </c>
      <c r="C7235" s="98">
        <f t="shared" ref="C7235:C7298" si="345">C7234+1</f>
        <v>7234</v>
      </c>
      <c r="D7235" s="97" t="str">
        <f t="shared" si="344"/>
        <v/>
      </c>
    </row>
    <row r="7236" spans="2:4">
      <c r="B7236" s="97" t="str">
        <f t="shared" ref="B7236:B7299" si="346">DEC2HEX(A7236,2)</f>
        <v>00</v>
      </c>
      <c r="C7236" s="98">
        <f t="shared" si="345"/>
        <v>7235</v>
      </c>
      <c r="D7236" s="97" t="str">
        <f t="shared" si="344"/>
        <v/>
      </c>
    </row>
    <row r="7237" spans="2:4">
      <c r="B7237" s="97" t="str">
        <f t="shared" si="346"/>
        <v>00</v>
      </c>
      <c r="C7237" s="98">
        <f t="shared" si="345"/>
        <v>7236</v>
      </c>
      <c r="D7237" s="97" t="str">
        <f t="shared" si="344"/>
        <v/>
      </c>
    </row>
    <row r="7238" spans="2:4">
      <c r="B7238" s="97" t="str">
        <f t="shared" si="346"/>
        <v>00</v>
      </c>
      <c r="C7238" s="98">
        <f t="shared" si="345"/>
        <v>7237</v>
      </c>
      <c r="D7238" s="97" t="str">
        <f t="shared" si="344"/>
        <v/>
      </c>
    </row>
    <row r="7239" spans="2:4">
      <c r="B7239" s="97" t="str">
        <f t="shared" si="346"/>
        <v>00</v>
      </c>
      <c r="C7239" s="98">
        <f t="shared" si="345"/>
        <v>7238</v>
      </c>
      <c r="D7239" s="97" t="str">
        <f t="shared" si="344"/>
        <v/>
      </c>
    </row>
    <row r="7240" spans="2:4">
      <c r="B7240" s="97" t="str">
        <f t="shared" si="346"/>
        <v>00</v>
      </c>
      <c r="C7240" s="98">
        <f t="shared" si="345"/>
        <v>7239</v>
      </c>
      <c r="D7240" s="97" t="str">
        <f t="shared" si="344"/>
        <v/>
      </c>
    </row>
    <row r="7241" spans="2:4">
      <c r="B7241" s="97" t="str">
        <f t="shared" si="346"/>
        <v>00</v>
      </c>
      <c r="C7241" s="98">
        <f t="shared" si="345"/>
        <v>7240</v>
      </c>
      <c r="D7241" s="97" t="str">
        <f t="shared" si="344"/>
        <v/>
      </c>
    </row>
    <row r="7242" spans="2:4">
      <c r="B7242" s="97" t="str">
        <f t="shared" si="346"/>
        <v>00</v>
      </c>
      <c r="C7242" s="98">
        <f t="shared" si="345"/>
        <v>7241</v>
      </c>
      <c r="D7242" s="97" t="str">
        <f t="shared" si="344"/>
        <v/>
      </c>
    </row>
    <row r="7243" spans="2:4">
      <c r="B7243" s="97" t="str">
        <f t="shared" si="346"/>
        <v>00</v>
      </c>
      <c r="C7243" s="98">
        <f t="shared" si="345"/>
        <v>7242</v>
      </c>
      <c r="D7243" s="97" t="str">
        <f t="shared" si="344"/>
        <v/>
      </c>
    </row>
    <row r="7244" spans="2:4">
      <c r="B7244" s="97" t="str">
        <f t="shared" si="346"/>
        <v>00</v>
      </c>
      <c r="C7244" s="98">
        <f t="shared" si="345"/>
        <v>7243</v>
      </c>
      <c r="D7244" s="97" t="str">
        <f t="shared" si="344"/>
        <v/>
      </c>
    </row>
    <row r="7245" spans="2:4">
      <c r="B7245" s="97" t="str">
        <f t="shared" si="346"/>
        <v>00</v>
      </c>
      <c r="C7245" s="98">
        <f t="shared" si="345"/>
        <v>7244</v>
      </c>
      <c r="D7245" s="97" t="str">
        <f t="shared" si="344"/>
        <v/>
      </c>
    </row>
    <row r="7246" spans="2:4">
      <c r="B7246" s="97" t="str">
        <f t="shared" si="346"/>
        <v>00</v>
      </c>
      <c r="C7246" s="98">
        <f t="shared" si="345"/>
        <v>7245</v>
      </c>
      <c r="D7246" s="97" t="str">
        <f t="shared" si="344"/>
        <v/>
      </c>
    </row>
    <row r="7247" spans="2:4">
      <c r="B7247" s="97" t="str">
        <f t="shared" si="346"/>
        <v>00</v>
      </c>
      <c r="C7247" s="98">
        <f t="shared" si="345"/>
        <v>7246</v>
      </c>
      <c r="D7247" s="97" t="str">
        <f t="shared" si="344"/>
        <v/>
      </c>
    </row>
    <row r="7248" spans="2:4">
      <c r="B7248" s="97" t="str">
        <f t="shared" si="346"/>
        <v>00</v>
      </c>
      <c r="C7248" s="98">
        <f t="shared" si="345"/>
        <v>7247</v>
      </c>
      <c r="D7248" s="97" t="str">
        <f t="shared" si="344"/>
        <v/>
      </c>
    </row>
    <row r="7249" spans="2:4">
      <c r="B7249" s="97" t="str">
        <f t="shared" si="346"/>
        <v>00</v>
      </c>
      <c r="C7249" s="98">
        <f t="shared" si="345"/>
        <v>7248</v>
      </c>
      <c r="D7249" s="97" t="str">
        <f t="shared" si="344"/>
        <v/>
      </c>
    </row>
    <row r="7250" spans="2:4">
      <c r="B7250" s="97" t="str">
        <f t="shared" si="346"/>
        <v>00</v>
      </c>
      <c r="C7250" s="98">
        <f t="shared" si="345"/>
        <v>7249</v>
      </c>
      <c r="D7250" s="97" t="str">
        <f t="shared" si="344"/>
        <v/>
      </c>
    </row>
    <row r="7251" spans="2:4">
      <c r="B7251" s="97" t="str">
        <f t="shared" si="346"/>
        <v>00</v>
      </c>
      <c r="C7251" s="98">
        <f t="shared" si="345"/>
        <v>7250</v>
      </c>
      <c r="D7251" s="97" t="str">
        <f t="shared" si="344"/>
        <v/>
      </c>
    </row>
    <row r="7252" spans="2:4">
      <c r="B7252" s="97" t="str">
        <f t="shared" si="346"/>
        <v>00</v>
      </c>
      <c r="C7252" s="98">
        <f t="shared" si="345"/>
        <v>7251</v>
      </c>
      <c r="D7252" s="97" t="str">
        <f t="shared" si="344"/>
        <v/>
      </c>
    </row>
    <row r="7253" spans="2:4">
      <c r="B7253" s="97" t="str">
        <f t="shared" si="346"/>
        <v>00</v>
      </c>
      <c r="C7253" s="98">
        <f t="shared" si="345"/>
        <v>7252</v>
      </c>
      <c r="D7253" s="97" t="str">
        <f t="shared" si="344"/>
        <v/>
      </c>
    </row>
    <row r="7254" spans="2:4">
      <c r="B7254" s="97" t="str">
        <f t="shared" si="346"/>
        <v>00</v>
      </c>
      <c r="C7254" s="98">
        <f t="shared" si="345"/>
        <v>7253</v>
      </c>
      <c r="D7254" s="97" t="str">
        <f t="shared" si="344"/>
        <v/>
      </c>
    </row>
    <row r="7255" spans="2:4">
      <c r="B7255" s="97" t="str">
        <f t="shared" si="346"/>
        <v>00</v>
      </c>
      <c r="C7255" s="98">
        <f t="shared" si="345"/>
        <v>7254</v>
      </c>
      <c r="D7255" s="97" t="str">
        <f t="shared" si="344"/>
        <v/>
      </c>
    </row>
    <row r="7256" spans="2:4">
      <c r="B7256" s="97" t="str">
        <f t="shared" si="346"/>
        <v>00</v>
      </c>
      <c r="C7256" s="98">
        <f t="shared" si="345"/>
        <v>7255</v>
      </c>
      <c r="D7256" s="97" t="str">
        <f t="shared" si="344"/>
        <v/>
      </c>
    </row>
    <row r="7257" spans="2:4">
      <c r="B7257" s="97" t="str">
        <f t="shared" si="346"/>
        <v>00</v>
      </c>
      <c r="C7257" s="98">
        <f t="shared" si="345"/>
        <v>7256</v>
      </c>
      <c r="D7257" s="97" t="str">
        <f t="shared" si="344"/>
        <v/>
      </c>
    </row>
    <row r="7258" spans="2:4">
      <c r="B7258" s="97" t="str">
        <f t="shared" si="346"/>
        <v>00</v>
      </c>
      <c r="C7258" s="98">
        <f t="shared" si="345"/>
        <v>7257</v>
      </c>
      <c r="D7258" s="97" t="str">
        <f t="shared" si="344"/>
        <v/>
      </c>
    </row>
    <row r="7259" spans="2:4">
      <c r="B7259" s="97" t="str">
        <f t="shared" si="346"/>
        <v>00</v>
      </c>
      <c r="C7259" s="98">
        <f t="shared" si="345"/>
        <v>7258</v>
      </c>
      <c r="D7259" s="97" t="str">
        <f t="shared" si="344"/>
        <v/>
      </c>
    </row>
    <row r="7260" spans="2:4">
      <c r="B7260" s="97" t="str">
        <f t="shared" si="346"/>
        <v>00</v>
      </c>
      <c r="C7260" s="98">
        <f t="shared" si="345"/>
        <v>7259</v>
      </c>
      <c r="D7260" s="97" t="str">
        <f t="shared" si="344"/>
        <v/>
      </c>
    </row>
    <row r="7261" spans="2:4">
      <c r="B7261" s="97" t="str">
        <f t="shared" si="346"/>
        <v>00</v>
      </c>
      <c r="C7261" s="98">
        <f t="shared" si="345"/>
        <v>7260</v>
      </c>
      <c r="D7261" s="97" t="str">
        <f t="shared" si="344"/>
        <v/>
      </c>
    </row>
    <row r="7262" spans="2:4">
      <c r="B7262" s="97" t="str">
        <f t="shared" si="346"/>
        <v>00</v>
      </c>
      <c r="C7262" s="98">
        <f t="shared" si="345"/>
        <v>7261</v>
      </c>
      <c r="D7262" s="97" t="str">
        <f t="shared" si="344"/>
        <v/>
      </c>
    </row>
    <row r="7263" spans="2:4">
      <c r="B7263" s="97" t="str">
        <f t="shared" si="346"/>
        <v>00</v>
      </c>
      <c r="C7263" s="98">
        <f t="shared" si="345"/>
        <v>7262</v>
      </c>
      <c r="D7263" s="97" t="str">
        <f t="shared" si="344"/>
        <v/>
      </c>
    </row>
    <row r="7264" spans="2:4">
      <c r="B7264" s="97" t="str">
        <f t="shared" si="346"/>
        <v>00</v>
      </c>
      <c r="C7264" s="98">
        <f t="shared" si="345"/>
        <v>7263</v>
      </c>
      <c r="D7264" s="97" t="str">
        <f t="shared" si="344"/>
        <v/>
      </c>
    </row>
    <row r="7265" spans="2:4">
      <c r="B7265" s="97" t="str">
        <f t="shared" si="346"/>
        <v>00</v>
      </c>
      <c r="C7265" s="98">
        <f t="shared" si="345"/>
        <v>7264</v>
      </c>
      <c r="D7265" s="97" t="str">
        <f t="shared" si="344"/>
        <v/>
      </c>
    </row>
    <row r="7266" spans="2:4">
      <c r="B7266" s="97" t="str">
        <f t="shared" si="346"/>
        <v>00</v>
      </c>
      <c r="C7266" s="98">
        <f t="shared" si="345"/>
        <v>7265</v>
      </c>
      <c r="D7266" s="97" t="str">
        <f t="shared" si="344"/>
        <v/>
      </c>
    </row>
    <row r="7267" spans="2:4">
      <c r="B7267" s="97" t="str">
        <f t="shared" si="346"/>
        <v>00</v>
      </c>
      <c r="C7267" s="98">
        <f t="shared" si="345"/>
        <v>7266</v>
      </c>
      <c r="D7267" s="97" t="str">
        <f t="shared" si="344"/>
        <v/>
      </c>
    </row>
    <row r="7268" spans="2:4">
      <c r="B7268" s="97" t="str">
        <f t="shared" si="346"/>
        <v>00</v>
      </c>
      <c r="C7268" s="98">
        <f t="shared" si="345"/>
        <v>7267</v>
      </c>
      <c r="D7268" s="97" t="str">
        <f t="shared" si="344"/>
        <v/>
      </c>
    </row>
    <row r="7269" spans="2:4">
      <c r="B7269" s="97" t="str">
        <f t="shared" si="346"/>
        <v>00</v>
      </c>
      <c r="C7269" s="98">
        <f t="shared" si="345"/>
        <v>7268</v>
      </c>
      <c r="D7269" s="97" t="str">
        <f t="shared" si="344"/>
        <v/>
      </c>
    </row>
    <row r="7270" spans="2:4">
      <c r="B7270" s="97" t="str">
        <f t="shared" si="346"/>
        <v>00</v>
      </c>
      <c r="C7270" s="98">
        <f t="shared" si="345"/>
        <v>7269</v>
      </c>
      <c r="D7270" s="97" t="str">
        <f t="shared" si="344"/>
        <v/>
      </c>
    </row>
    <row r="7271" spans="2:4">
      <c r="B7271" s="97" t="str">
        <f t="shared" si="346"/>
        <v>00</v>
      </c>
      <c r="C7271" s="98">
        <f t="shared" si="345"/>
        <v>7270</v>
      </c>
      <c r="D7271" s="97" t="str">
        <f t="shared" si="344"/>
        <v/>
      </c>
    </row>
    <row r="7272" spans="2:4">
      <c r="B7272" s="97" t="str">
        <f t="shared" si="346"/>
        <v>00</v>
      </c>
      <c r="C7272" s="98">
        <f t="shared" si="345"/>
        <v>7271</v>
      </c>
      <c r="D7272" s="97" t="str">
        <f t="shared" si="344"/>
        <v/>
      </c>
    </row>
    <row r="7273" spans="2:4">
      <c r="B7273" s="97" t="str">
        <f t="shared" si="346"/>
        <v>00</v>
      </c>
      <c r="C7273" s="98">
        <f t="shared" si="345"/>
        <v>7272</v>
      </c>
      <c r="D7273" s="97" t="str">
        <f t="shared" si="344"/>
        <v/>
      </c>
    </row>
    <row r="7274" spans="2:4">
      <c r="B7274" s="97" t="str">
        <f t="shared" si="346"/>
        <v>00</v>
      </c>
      <c r="C7274" s="98">
        <f t="shared" si="345"/>
        <v>7273</v>
      </c>
      <c r="D7274" s="97" t="str">
        <f t="shared" si="344"/>
        <v/>
      </c>
    </row>
    <row r="7275" spans="2:4">
      <c r="B7275" s="97" t="str">
        <f t="shared" si="346"/>
        <v>00</v>
      </c>
      <c r="C7275" s="98">
        <f t="shared" si="345"/>
        <v>7274</v>
      </c>
      <c r="D7275" s="97" t="str">
        <f t="shared" si="344"/>
        <v/>
      </c>
    </row>
    <row r="7276" spans="2:4">
      <c r="B7276" s="97" t="str">
        <f t="shared" si="346"/>
        <v>00</v>
      </c>
      <c r="C7276" s="98">
        <f t="shared" si="345"/>
        <v>7275</v>
      </c>
      <c r="D7276" s="97" t="str">
        <f t="shared" si="344"/>
        <v/>
      </c>
    </row>
    <row r="7277" spans="2:4">
      <c r="B7277" s="97" t="str">
        <f t="shared" si="346"/>
        <v>00</v>
      </c>
      <c r="C7277" s="98">
        <f t="shared" si="345"/>
        <v>7276</v>
      </c>
      <c r="D7277" s="97" t="str">
        <f t="shared" si="344"/>
        <v/>
      </c>
    </row>
    <row r="7278" spans="2:4">
      <c r="B7278" s="97" t="str">
        <f t="shared" si="346"/>
        <v>00</v>
      </c>
      <c r="C7278" s="98">
        <f t="shared" si="345"/>
        <v>7277</v>
      </c>
      <c r="D7278" s="97" t="str">
        <f t="shared" si="344"/>
        <v/>
      </c>
    </row>
    <row r="7279" spans="2:4">
      <c r="B7279" s="97" t="str">
        <f t="shared" si="346"/>
        <v>00</v>
      </c>
      <c r="C7279" s="98">
        <f t="shared" si="345"/>
        <v>7278</v>
      </c>
      <c r="D7279" s="97" t="str">
        <f t="shared" si="344"/>
        <v/>
      </c>
    </row>
    <row r="7280" spans="2:4">
      <c r="B7280" s="97" t="str">
        <f t="shared" si="346"/>
        <v>00</v>
      </c>
      <c r="C7280" s="98">
        <f t="shared" si="345"/>
        <v>7279</v>
      </c>
      <c r="D7280" s="97" t="str">
        <f t="shared" si="344"/>
        <v/>
      </c>
    </row>
    <row r="7281" spans="2:4">
      <c r="B7281" s="97" t="str">
        <f t="shared" si="346"/>
        <v>00</v>
      </c>
      <c r="C7281" s="98">
        <f t="shared" si="345"/>
        <v>7280</v>
      </c>
      <c r="D7281" s="97" t="str">
        <f t="shared" si="344"/>
        <v/>
      </c>
    </row>
    <row r="7282" spans="2:4">
      <c r="B7282" s="97" t="str">
        <f t="shared" si="346"/>
        <v>00</v>
      </c>
      <c r="C7282" s="98">
        <f t="shared" si="345"/>
        <v>7281</v>
      </c>
      <c r="D7282" s="97" t="str">
        <f t="shared" si="344"/>
        <v/>
      </c>
    </row>
    <row r="7283" spans="2:4">
      <c r="B7283" s="97" t="str">
        <f t="shared" si="346"/>
        <v>00</v>
      </c>
      <c r="C7283" s="98">
        <f t="shared" si="345"/>
        <v>7282</v>
      </c>
      <c r="D7283" s="97" t="str">
        <f t="shared" si="344"/>
        <v/>
      </c>
    </row>
    <row r="7284" spans="2:4">
      <c r="B7284" s="97" t="str">
        <f t="shared" si="346"/>
        <v>00</v>
      </c>
      <c r="C7284" s="98">
        <f t="shared" si="345"/>
        <v>7283</v>
      </c>
      <c r="D7284" s="97" t="str">
        <f t="shared" si="344"/>
        <v/>
      </c>
    </row>
    <row r="7285" spans="2:4">
      <c r="B7285" s="97" t="str">
        <f t="shared" si="346"/>
        <v>00</v>
      </c>
      <c r="C7285" s="98">
        <f t="shared" si="345"/>
        <v>7284</v>
      </c>
      <c r="D7285" s="97" t="str">
        <f t="shared" si="344"/>
        <v/>
      </c>
    </row>
    <row r="7286" spans="2:4">
      <c r="B7286" s="97" t="str">
        <f t="shared" si="346"/>
        <v>00</v>
      </c>
      <c r="C7286" s="98">
        <f t="shared" si="345"/>
        <v>7285</v>
      </c>
      <c r="D7286" s="97" t="str">
        <f t="shared" si="344"/>
        <v/>
      </c>
    </row>
    <row r="7287" spans="2:4">
      <c r="B7287" s="97" t="str">
        <f t="shared" si="346"/>
        <v>00</v>
      </c>
      <c r="C7287" s="98">
        <f t="shared" si="345"/>
        <v>7286</v>
      </c>
      <c r="D7287" s="97" t="str">
        <f t="shared" si="344"/>
        <v/>
      </c>
    </row>
    <row r="7288" spans="2:4">
      <c r="B7288" s="97" t="str">
        <f t="shared" si="346"/>
        <v>00</v>
      </c>
      <c r="C7288" s="98">
        <f t="shared" si="345"/>
        <v>7287</v>
      </c>
      <c r="D7288" s="97" t="str">
        <f t="shared" si="344"/>
        <v/>
      </c>
    </row>
    <row r="7289" spans="2:4">
      <c r="B7289" s="97" t="str">
        <f t="shared" si="346"/>
        <v>00</v>
      </c>
      <c r="C7289" s="98">
        <f t="shared" si="345"/>
        <v>7288</v>
      </c>
      <c r="D7289" s="97" t="str">
        <f t="shared" si="344"/>
        <v/>
      </c>
    </row>
    <row r="7290" spans="2:4">
      <c r="B7290" s="97" t="str">
        <f t="shared" si="346"/>
        <v>00</v>
      </c>
      <c r="C7290" s="98">
        <f t="shared" si="345"/>
        <v>7289</v>
      </c>
      <c r="D7290" s="97" t="str">
        <f t="shared" si="344"/>
        <v/>
      </c>
    </row>
    <row r="7291" spans="2:4">
      <c r="B7291" s="97" t="str">
        <f t="shared" si="346"/>
        <v>00</v>
      </c>
      <c r="C7291" s="98">
        <f t="shared" si="345"/>
        <v>7290</v>
      </c>
      <c r="D7291" s="97" t="str">
        <f t="shared" si="344"/>
        <v/>
      </c>
    </row>
    <row r="7292" spans="2:4">
      <c r="B7292" s="97" t="str">
        <f t="shared" si="346"/>
        <v>00</v>
      </c>
      <c r="C7292" s="98">
        <f t="shared" si="345"/>
        <v>7291</v>
      </c>
      <c r="D7292" s="97" t="str">
        <f t="shared" si="344"/>
        <v/>
      </c>
    </row>
    <row r="7293" spans="2:4">
      <c r="B7293" s="97" t="str">
        <f t="shared" si="346"/>
        <v>00</v>
      </c>
      <c r="C7293" s="98">
        <f t="shared" si="345"/>
        <v>7292</v>
      </c>
      <c r="D7293" s="97" t="str">
        <f t="shared" si="344"/>
        <v/>
      </c>
    </row>
    <row r="7294" spans="2:4">
      <c r="B7294" s="97" t="str">
        <f t="shared" si="346"/>
        <v>00</v>
      </c>
      <c r="C7294" s="98">
        <f t="shared" si="345"/>
        <v>7293</v>
      </c>
      <c r="D7294" s="97" t="str">
        <f t="shared" si="344"/>
        <v/>
      </c>
    </row>
    <row r="7295" spans="2:4">
      <c r="B7295" s="97" t="str">
        <f t="shared" si="346"/>
        <v>00</v>
      </c>
      <c r="C7295" s="98">
        <f t="shared" si="345"/>
        <v>7294</v>
      </c>
      <c r="D7295" s="97" t="str">
        <f t="shared" si="344"/>
        <v/>
      </c>
    </row>
    <row r="7296" spans="2:4">
      <c r="B7296" s="97" t="str">
        <f t="shared" si="346"/>
        <v>00</v>
      </c>
      <c r="C7296" s="98">
        <f t="shared" si="345"/>
        <v>7295</v>
      </c>
      <c r="D7296" s="97" t="str">
        <f t="shared" si="344"/>
        <v/>
      </c>
    </row>
    <row r="7297" spans="2:4">
      <c r="B7297" s="97" t="str">
        <f t="shared" si="346"/>
        <v>00</v>
      </c>
      <c r="C7297" s="98">
        <f t="shared" si="345"/>
        <v>7296</v>
      </c>
      <c r="D7297" s="97" t="str">
        <f t="shared" si="344"/>
        <v/>
      </c>
    </row>
    <row r="7298" spans="2:4">
      <c r="B7298" s="97" t="str">
        <f t="shared" si="346"/>
        <v>00</v>
      </c>
      <c r="C7298" s="98">
        <f t="shared" si="345"/>
        <v>7297</v>
      </c>
      <c r="D7298" s="97" t="str">
        <f t="shared" ref="D7298:D7361" si="347">IF(A7298&gt;0,CHAR(A7298),"")</f>
        <v/>
      </c>
    </row>
    <row r="7299" spans="2:4">
      <c r="B7299" s="97" t="str">
        <f t="shared" si="346"/>
        <v>00</v>
      </c>
      <c r="C7299" s="98">
        <f t="shared" ref="C7299:C7362" si="348">C7298+1</f>
        <v>7298</v>
      </c>
      <c r="D7299" s="97" t="str">
        <f t="shared" si="347"/>
        <v/>
      </c>
    </row>
    <row r="7300" spans="2:4">
      <c r="B7300" s="97" t="str">
        <f t="shared" ref="B7300:B7363" si="349">DEC2HEX(A7300,2)</f>
        <v>00</v>
      </c>
      <c r="C7300" s="98">
        <f t="shared" si="348"/>
        <v>7299</v>
      </c>
      <c r="D7300" s="97" t="str">
        <f t="shared" si="347"/>
        <v/>
      </c>
    </row>
    <row r="7301" spans="2:4">
      <c r="B7301" s="97" t="str">
        <f t="shared" si="349"/>
        <v>00</v>
      </c>
      <c r="C7301" s="98">
        <f t="shared" si="348"/>
        <v>7300</v>
      </c>
      <c r="D7301" s="97" t="str">
        <f t="shared" si="347"/>
        <v/>
      </c>
    </row>
    <row r="7302" spans="2:4">
      <c r="B7302" s="97" t="str">
        <f t="shared" si="349"/>
        <v>00</v>
      </c>
      <c r="C7302" s="98">
        <f t="shared" si="348"/>
        <v>7301</v>
      </c>
      <c r="D7302" s="97" t="str">
        <f t="shared" si="347"/>
        <v/>
      </c>
    </row>
    <row r="7303" spans="2:4">
      <c r="B7303" s="97" t="str">
        <f t="shared" si="349"/>
        <v>00</v>
      </c>
      <c r="C7303" s="98">
        <f t="shared" si="348"/>
        <v>7302</v>
      </c>
      <c r="D7303" s="97" t="str">
        <f t="shared" si="347"/>
        <v/>
      </c>
    </row>
    <row r="7304" spans="2:4">
      <c r="B7304" s="97" t="str">
        <f t="shared" si="349"/>
        <v>00</v>
      </c>
      <c r="C7304" s="98">
        <f t="shared" si="348"/>
        <v>7303</v>
      </c>
      <c r="D7304" s="97" t="str">
        <f t="shared" si="347"/>
        <v/>
      </c>
    </row>
    <row r="7305" spans="2:4">
      <c r="B7305" s="97" t="str">
        <f t="shared" si="349"/>
        <v>00</v>
      </c>
      <c r="C7305" s="98">
        <f t="shared" si="348"/>
        <v>7304</v>
      </c>
      <c r="D7305" s="97" t="str">
        <f t="shared" si="347"/>
        <v/>
      </c>
    </row>
    <row r="7306" spans="2:4">
      <c r="B7306" s="97" t="str">
        <f t="shared" si="349"/>
        <v>00</v>
      </c>
      <c r="C7306" s="98">
        <f t="shared" si="348"/>
        <v>7305</v>
      </c>
      <c r="D7306" s="97" t="str">
        <f t="shared" si="347"/>
        <v/>
      </c>
    </row>
    <row r="7307" spans="2:4">
      <c r="B7307" s="97" t="str">
        <f t="shared" si="349"/>
        <v>00</v>
      </c>
      <c r="C7307" s="98">
        <f t="shared" si="348"/>
        <v>7306</v>
      </c>
      <c r="D7307" s="97" t="str">
        <f t="shared" si="347"/>
        <v/>
      </c>
    </row>
    <row r="7308" spans="2:4">
      <c r="B7308" s="97" t="str">
        <f t="shared" si="349"/>
        <v>00</v>
      </c>
      <c r="C7308" s="98">
        <f t="shared" si="348"/>
        <v>7307</v>
      </c>
      <c r="D7308" s="97" t="str">
        <f t="shared" si="347"/>
        <v/>
      </c>
    </row>
    <row r="7309" spans="2:4">
      <c r="B7309" s="97" t="str">
        <f t="shared" si="349"/>
        <v>00</v>
      </c>
      <c r="C7309" s="98">
        <f t="shared" si="348"/>
        <v>7308</v>
      </c>
      <c r="D7309" s="97" t="str">
        <f t="shared" si="347"/>
        <v/>
      </c>
    </row>
    <row r="7310" spans="2:4">
      <c r="B7310" s="97" t="str">
        <f t="shared" si="349"/>
        <v>00</v>
      </c>
      <c r="C7310" s="98">
        <f t="shared" si="348"/>
        <v>7309</v>
      </c>
      <c r="D7310" s="97" t="str">
        <f t="shared" si="347"/>
        <v/>
      </c>
    </row>
    <row r="7311" spans="2:4">
      <c r="B7311" s="97" t="str">
        <f t="shared" si="349"/>
        <v>00</v>
      </c>
      <c r="C7311" s="98">
        <f t="shared" si="348"/>
        <v>7310</v>
      </c>
      <c r="D7311" s="97" t="str">
        <f t="shared" si="347"/>
        <v/>
      </c>
    </row>
    <row r="7312" spans="2:4">
      <c r="B7312" s="97" t="str">
        <f t="shared" si="349"/>
        <v>00</v>
      </c>
      <c r="C7312" s="98">
        <f t="shared" si="348"/>
        <v>7311</v>
      </c>
      <c r="D7312" s="97" t="str">
        <f t="shared" si="347"/>
        <v/>
      </c>
    </row>
    <row r="7313" spans="2:4">
      <c r="B7313" s="97" t="str">
        <f t="shared" si="349"/>
        <v>00</v>
      </c>
      <c r="C7313" s="98">
        <f t="shared" si="348"/>
        <v>7312</v>
      </c>
      <c r="D7313" s="97" t="str">
        <f t="shared" si="347"/>
        <v/>
      </c>
    </row>
    <row r="7314" spans="2:4">
      <c r="B7314" s="97" t="str">
        <f t="shared" si="349"/>
        <v>00</v>
      </c>
      <c r="C7314" s="98">
        <f t="shared" si="348"/>
        <v>7313</v>
      </c>
      <c r="D7314" s="97" t="str">
        <f t="shared" si="347"/>
        <v/>
      </c>
    </row>
    <row r="7315" spans="2:4">
      <c r="B7315" s="97" t="str">
        <f t="shared" si="349"/>
        <v>00</v>
      </c>
      <c r="C7315" s="98">
        <f t="shared" si="348"/>
        <v>7314</v>
      </c>
      <c r="D7315" s="97" t="str">
        <f t="shared" si="347"/>
        <v/>
      </c>
    </row>
    <row r="7316" spans="2:4">
      <c r="B7316" s="97" t="str">
        <f t="shared" si="349"/>
        <v>00</v>
      </c>
      <c r="C7316" s="98">
        <f t="shared" si="348"/>
        <v>7315</v>
      </c>
      <c r="D7316" s="97" t="str">
        <f t="shared" si="347"/>
        <v/>
      </c>
    </row>
    <row r="7317" spans="2:4">
      <c r="B7317" s="97" t="str">
        <f t="shared" si="349"/>
        <v>00</v>
      </c>
      <c r="C7317" s="98">
        <f t="shared" si="348"/>
        <v>7316</v>
      </c>
      <c r="D7317" s="97" t="str">
        <f t="shared" si="347"/>
        <v/>
      </c>
    </row>
    <row r="7318" spans="2:4">
      <c r="B7318" s="97" t="str">
        <f t="shared" si="349"/>
        <v>00</v>
      </c>
      <c r="C7318" s="98">
        <f t="shared" si="348"/>
        <v>7317</v>
      </c>
      <c r="D7318" s="97" t="str">
        <f t="shared" si="347"/>
        <v/>
      </c>
    </row>
    <row r="7319" spans="2:4">
      <c r="B7319" s="97" t="str">
        <f t="shared" si="349"/>
        <v>00</v>
      </c>
      <c r="C7319" s="98">
        <f t="shared" si="348"/>
        <v>7318</v>
      </c>
      <c r="D7319" s="97" t="str">
        <f t="shared" si="347"/>
        <v/>
      </c>
    </row>
    <row r="7320" spans="2:4">
      <c r="B7320" s="97" t="str">
        <f t="shared" si="349"/>
        <v>00</v>
      </c>
      <c r="C7320" s="98">
        <f t="shared" si="348"/>
        <v>7319</v>
      </c>
      <c r="D7320" s="97" t="str">
        <f t="shared" si="347"/>
        <v/>
      </c>
    </row>
    <row r="7321" spans="2:4">
      <c r="B7321" s="97" t="str">
        <f t="shared" si="349"/>
        <v>00</v>
      </c>
      <c r="C7321" s="98">
        <f t="shared" si="348"/>
        <v>7320</v>
      </c>
      <c r="D7321" s="97" t="str">
        <f t="shared" si="347"/>
        <v/>
      </c>
    </row>
    <row r="7322" spans="2:4">
      <c r="B7322" s="97" t="str">
        <f t="shared" si="349"/>
        <v>00</v>
      </c>
      <c r="C7322" s="98">
        <f t="shared" si="348"/>
        <v>7321</v>
      </c>
      <c r="D7322" s="97" t="str">
        <f t="shared" si="347"/>
        <v/>
      </c>
    </row>
    <row r="7323" spans="2:4">
      <c r="B7323" s="97" t="str">
        <f t="shared" si="349"/>
        <v>00</v>
      </c>
      <c r="C7323" s="98">
        <f t="shared" si="348"/>
        <v>7322</v>
      </c>
      <c r="D7323" s="97" t="str">
        <f t="shared" si="347"/>
        <v/>
      </c>
    </row>
    <row r="7324" spans="2:4">
      <c r="B7324" s="97" t="str">
        <f t="shared" si="349"/>
        <v>00</v>
      </c>
      <c r="C7324" s="98">
        <f t="shared" si="348"/>
        <v>7323</v>
      </c>
      <c r="D7324" s="97" t="str">
        <f t="shared" si="347"/>
        <v/>
      </c>
    </row>
    <row r="7325" spans="2:4">
      <c r="B7325" s="97" t="str">
        <f t="shared" si="349"/>
        <v>00</v>
      </c>
      <c r="C7325" s="98">
        <f t="shared" si="348"/>
        <v>7324</v>
      </c>
      <c r="D7325" s="97" t="str">
        <f t="shared" si="347"/>
        <v/>
      </c>
    </row>
    <row r="7326" spans="2:4">
      <c r="B7326" s="97" t="str">
        <f t="shared" si="349"/>
        <v>00</v>
      </c>
      <c r="C7326" s="98">
        <f t="shared" si="348"/>
        <v>7325</v>
      </c>
      <c r="D7326" s="97" t="str">
        <f t="shared" si="347"/>
        <v/>
      </c>
    </row>
    <row r="7327" spans="2:4">
      <c r="B7327" s="97" t="str">
        <f t="shared" si="349"/>
        <v>00</v>
      </c>
      <c r="C7327" s="98">
        <f t="shared" si="348"/>
        <v>7326</v>
      </c>
      <c r="D7327" s="97" t="str">
        <f t="shared" si="347"/>
        <v/>
      </c>
    </row>
    <row r="7328" spans="2:4">
      <c r="B7328" s="97" t="str">
        <f t="shared" si="349"/>
        <v>00</v>
      </c>
      <c r="C7328" s="98">
        <f t="shared" si="348"/>
        <v>7327</v>
      </c>
      <c r="D7328" s="97" t="str">
        <f t="shared" si="347"/>
        <v/>
      </c>
    </row>
    <row r="7329" spans="2:4">
      <c r="B7329" s="97" t="str">
        <f t="shared" si="349"/>
        <v>00</v>
      </c>
      <c r="C7329" s="98">
        <f t="shared" si="348"/>
        <v>7328</v>
      </c>
      <c r="D7329" s="97" t="str">
        <f t="shared" si="347"/>
        <v/>
      </c>
    </row>
    <row r="7330" spans="2:4">
      <c r="B7330" s="97" t="str">
        <f t="shared" si="349"/>
        <v>00</v>
      </c>
      <c r="C7330" s="98">
        <f t="shared" si="348"/>
        <v>7329</v>
      </c>
      <c r="D7330" s="97" t="str">
        <f t="shared" si="347"/>
        <v/>
      </c>
    </row>
    <row r="7331" spans="2:4">
      <c r="B7331" s="97" t="str">
        <f t="shared" si="349"/>
        <v>00</v>
      </c>
      <c r="C7331" s="98">
        <f t="shared" si="348"/>
        <v>7330</v>
      </c>
      <c r="D7331" s="97" t="str">
        <f t="shared" si="347"/>
        <v/>
      </c>
    </row>
    <row r="7332" spans="2:4">
      <c r="B7332" s="97" t="str">
        <f t="shared" si="349"/>
        <v>00</v>
      </c>
      <c r="C7332" s="98">
        <f t="shared" si="348"/>
        <v>7331</v>
      </c>
      <c r="D7332" s="97" t="str">
        <f t="shared" si="347"/>
        <v/>
      </c>
    </row>
    <row r="7333" spans="2:4">
      <c r="B7333" s="97" t="str">
        <f t="shared" si="349"/>
        <v>00</v>
      </c>
      <c r="C7333" s="98">
        <f t="shared" si="348"/>
        <v>7332</v>
      </c>
      <c r="D7333" s="97" t="str">
        <f t="shared" si="347"/>
        <v/>
      </c>
    </row>
    <row r="7334" spans="2:4">
      <c r="B7334" s="97" t="str">
        <f t="shared" si="349"/>
        <v>00</v>
      </c>
      <c r="C7334" s="98">
        <f t="shared" si="348"/>
        <v>7333</v>
      </c>
      <c r="D7334" s="97" t="str">
        <f t="shared" si="347"/>
        <v/>
      </c>
    </row>
    <row r="7335" spans="2:4">
      <c r="B7335" s="97" t="str">
        <f t="shared" si="349"/>
        <v>00</v>
      </c>
      <c r="C7335" s="98">
        <f t="shared" si="348"/>
        <v>7334</v>
      </c>
      <c r="D7335" s="97" t="str">
        <f t="shared" si="347"/>
        <v/>
      </c>
    </row>
    <row r="7336" spans="2:4">
      <c r="B7336" s="97" t="str">
        <f t="shared" si="349"/>
        <v>00</v>
      </c>
      <c r="C7336" s="98">
        <f t="shared" si="348"/>
        <v>7335</v>
      </c>
      <c r="D7336" s="97" t="str">
        <f t="shared" si="347"/>
        <v/>
      </c>
    </row>
    <row r="7337" spans="2:4">
      <c r="B7337" s="97" t="str">
        <f t="shared" si="349"/>
        <v>00</v>
      </c>
      <c r="C7337" s="98">
        <f t="shared" si="348"/>
        <v>7336</v>
      </c>
      <c r="D7337" s="97" t="str">
        <f t="shared" si="347"/>
        <v/>
      </c>
    </row>
    <row r="7338" spans="2:4">
      <c r="B7338" s="97" t="str">
        <f t="shared" si="349"/>
        <v>00</v>
      </c>
      <c r="C7338" s="98">
        <f t="shared" si="348"/>
        <v>7337</v>
      </c>
      <c r="D7338" s="97" t="str">
        <f t="shared" si="347"/>
        <v/>
      </c>
    </row>
    <row r="7339" spans="2:4">
      <c r="B7339" s="97" t="str">
        <f t="shared" si="349"/>
        <v>00</v>
      </c>
      <c r="C7339" s="98">
        <f t="shared" si="348"/>
        <v>7338</v>
      </c>
      <c r="D7339" s="97" t="str">
        <f t="shared" si="347"/>
        <v/>
      </c>
    </row>
    <row r="7340" spans="2:4">
      <c r="B7340" s="97" t="str">
        <f t="shared" si="349"/>
        <v>00</v>
      </c>
      <c r="C7340" s="98">
        <f t="shared" si="348"/>
        <v>7339</v>
      </c>
      <c r="D7340" s="97" t="str">
        <f t="shared" si="347"/>
        <v/>
      </c>
    </row>
    <row r="7341" spans="2:4">
      <c r="B7341" s="97" t="str">
        <f t="shared" si="349"/>
        <v>00</v>
      </c>
      <c r="C7341" s="98">
        <f t="shared" si="348"/>
        <v>7340</v>
      </c>
      <c r="D7341" s="97" t="str">
        <f t="shared" si="347"/>
        <v/>
      </c>
    </row>
    <row r="7342" spans="2:4">
      <c r="B7342" s="97" t="str">
        <f t="shared" si="349"/>
        <v>00</v>
      </c>
      <c r="C7342" s="98">
        <f t="shared" si="348"/>
        <v>7341</v>
      </c>
      <c r="D7342" s="97" t="str">
        <f t="shared" si="347"/>
        <v/>
      </c>
    </row>
    <row r="7343" spans="2:4">
      <c r="B7343" s="97" t="str">
        <f t="shared" si="349"/>
        <v>00</v>
      </c>
      <c r="C7343" s="98">
        <f t="shared" si="348"/>
        <v>7342</v>
      </c>
      <c r="D7343" s="97" t="str">
        <f t="shared" si="347"/>
        <v/>
      </c>
    </row>
    <row r="7344" spans="2:4">
      <c r="B7344" s="97" t="str">
        <f t="shared" si="349"/>
        <v>00</v>
      </c>
      <c r="C7344" s="98">
        <f t="shared" si="348"/>
        <v>7343</v>
      </c>
      <c r="D7344" s="97" t="str">
        <f t="shared" si="347"/>
        <v/>
      </c>
    </row>
    <row r="7345" spans="2:4">
      <c r="B7345" s="97" t="str">
        <f t="shared" si="349"/>
        <v>00</v>
      </c>
      <c r="C7345" s="98">
        <f t="shared" si="348"/>
        <v>7344</v>
      </c>
      <c r="D7345" s="97" t="str">
        <f t="shared" si="347"/>
        <v/>
      </c>
    </row>
    <row r="7346" spans="2:4">
      <c r="B7346" s="97" t="str">
        <f t="shared" si="349"/>
        <v>00</v>
      </c>
      <c r="C7346" s="98">
        <f t="shared" si="348"/>
        <v>7345</v>
      </c>
      <c r="D7346" s="97" t="str">
        <f t="shared" si="347"/>
        <v/>
      </c>
    </row>
    <row r="7347" spans="2:4">
      <c r="B7347" s="97" t="str">
        <f t="shared" si="349"/>
        <v>00</v>
      </c>
      <c r="C7347" s="98">
        <f t="shared" si="348"/>
        <v>7346</v>
      </c>
      <c r="D7347" s="97" t="str">
        <f t="shared" si="347"/>
        <v/>
      </c>
    </row>
    <row r="7348" spans="2:4">
      <c r="B7348" s="97" t="str">
        <f t="shared" si="349"/>
        <v>00</v>
      </c>
      <c r="C7348" s="98">
        <f t="shared" si="348"/>
        <v>7347</v>
      </c>
      <c r="D7348" s="97" t="str">
        <f t="shared" si="347"/>
        <v/>
      </c>
    </row>
    <row r="7349" spans="2:4">
      <c r="B7349" s="97" t="str">
        <f t="shared" si="349"/>
        <v>00</v>
      </c>
      <c r="C7349" s="98">
        <f t="shared" si="348"/>
        <v>7348</v>
      </c>
      <c r="D7349" s="97" t="str">
        <f t="shared" si="347"/>
        <v/>
      </c>
    </row>
    <row r="7350" spans="2:4">
      <c r="B7350" s="97" t="str">
        <f t="shared" si="349"/>
        <v>00</v>
      </c>
      <c r="C7350" s="98">
        <f t="shared" si="348"/>
        <v>7349</v>
      </c>
      <c r="D7350" s="97" t="str">
        <f t="shared" si="347"/>
        <v/>
      </c>
    </row>
    <row r="7351" spans="2:4">
      <c r="B7351" s="97" t="str">
        <f t="shared" si="349"/>
        <v>00</v>
      </c>
      <c r="C7351" s="98">
        <f t="shared" si="348"/>
        <v>7350</v>
      </c>
      <c r="D7351" s="97" t="str">
        <f t="shared" si="347"/>
        <v/>
      </c>
    </row>
    <row r="7352" spans="2:4">
      <c r="B7352" s="97" t="str">
        <f t="shared" si="349"/>
        <v>00</v>
      </c>
      <c r="C7352" s="98">
        <f t="shared" si="348"/>
        <v>7351</v>
      </c>
      <c r="D7352" s="97" t="str">
        <f t="shared" si="347"/>
        <v/>
      </c>
    </row>
    <row r="7353" spans="2:4">
      <c r="B7353" s="97" t="str">
        <f t="shared" si="349"/>
        <v>00</v>
      </c>
      <c r="C7353" s="98">
        <f t="shared" si="348"/>
        <v>7352</v>
      </c>
      <c r="D7353" s="97" t="str">
        <f t="shared" si="347"/>
        <v/>
      </c>
    </row>
    <row r="7354" spans="2:4">
      <c r="B7354" s="97" t="str">
        <f t="shared" si="349"/>
        <v>00</v>
      </c>
      <c r="C7354" s="98">
        <f t="shared" si="348"/>
        <v>7353</v>
      </c>
      <c r="D7354" s="97" t="str">
        <f t="shared" si="347"/>
        <v/>
      </c>
    </row>
    <row r="7355" spans="2:4">
      <c r="B7355" s="97" t="str">
        <f t="shared" si="349"/>
        <v>00</v>
      </c>
      <c r="C7355" s="98">
        <f t="shared" si="348"/>
        <v>7354</v>
      </c>
      <c r="D7355" s="97" t="str">
        <f t="shared" si="347"/>
        <v/>
      </c>
    </row>
    <row r="7356" spans="2:4">
      <c r="B7356" s="97" t="str">
        <f t="shared" si="349"/>
        <v>00</v>
      </c>
      <c r="C7356" s="98">
        <f t="shared" si="348"/>
        <v>7355</v>
      </c>
      <c r="D7356" s="97" t="str">
        <f t="shared" si="347"/>
        <v/>
      </c>
    </row>
    <row r="7357" spans="2:4">
      <c r="B7357" s="97" t="str">
        <f t="shared" si="349"/>
        <v>00</v>
      </c>
      <c r="C7357" s="98">
        <f t="shared" si="348"/>
        <v>7356</v>
      </c>
      <c r="D7357" s="97" t="str">
        <f t="shared" si="347"/>
        <v/>
      </c>
    </row>
    <row r="7358" spans="2:4">
      <c r="B7358" s="97" t="str">
        <f t="shared" si="349"/>
        <v>00</v>
      </c>
      <c r="C7358" s="98">
        <f t="shared" si="348"/>
        <v>7357</v>
      </c>
      <c r="D7358" s="97" t="str">
        <f t="shared" si="347"/>
        <v/>
      </c>
    </row>
    <row r="7359" spans="2:4">
      <c r="B7359" s="97" t="str">
        <f t="shared" si="349"/>
        <v>00</v>
      </c>
      <c r="C7359" s="98">
        <f t="shared" si="348"/>
        <v>7358</v>
      </c>
      <c r="D7359" s="97" t="str">
        <f t="shared" si="347"/>
        <v/>
      </c>
    </row>
    <row r="7360" spans="2:4">
      <c r="B7360" s="97" t="str">
        <f t="shared" si="349"/>
        <v>00</v>
      </c>
      <c r="C7360" s="98">
        <f t="shared" si="348"/>
        <v>7359</v>
      </c>
      <c r="D7360" s="97" t="str">
        <f t="shared" si="347"/>
        <v/>
      </c>
    </row>
    <row r="7361" spans="2:4">
      <c r="B7361" s="97" t="str">
        <f t="shared" si="349"/>
        <v>00</v>
      </c>
      <c r="C7361" s="98">
        <f t="shared" si="348"/>
        <v>7360</v>
      </c>
      <c r="D7361" s="97" t="str">
        <f t="shared" si="347"/>
        <v/>
      </c>
    </row>
    <row r="7362" spans="2:4">
      <c r="B7362" s="97" t="str">
        <f t="shared" si="349"/>
        <v>00</v>
      </c>
      <c r="C7362" s="98">
        <f t="shared" si="348"/>
        <v>7361</v>
      </c>
      <c r="D7362" s="97" t="str">
        <f t="shared" ref="D7362:D7425" si="350">IF(A7362&gt;0,CHAR(A7362),"")</f>
        <v/>
      </c>
    </row>
    <row r="7363" spans="2:4">
      <c r="B7363" s="97" t="str">
        <f t="shared" si="349"/>
        <v>00</v>
      </c>
      <c r="C7363" s="98">
        <f t="shared" ref="C7363:C7426" si="351">C7362+1</f>
        <v>7362</v>
      </c>
      <c r="D7363" s="97" t="str">
        <f t="shared" si="350"/>
        <v/>
      </c>
    </row>
    <row r="7364" spans="2:4">
      <c r="B7364" s="97" t="str">
        <f t="shared" ref="B7364:B7427" si="352">DEC2HEX(A7364,2)</f>
        <v>00</v>
      </c>
      <c r="C7364" s="98">
        <f t="shared" si="351"/>
        <v>7363</v>
      </c>
      <c r="D7364" s="97" t="str">
        <f t="shared" si="350"/>
        <v/>
      </c>
    </row>
    <row r="7365" spans="2:4">
      <c r="B7365" s="97" t="str">
        <f t="shared" si="352"/>
        <v>00</v>
      </c>
      <c r="C7365" s="98">
        <f t="shared" si="351"/>
        <v>7364</v>
      </c>
      <c r="D7365" s="97" t="str">
        <f t="shared" si="350"/>
        <v/>
      </c>
    </row>
    <row r="7366" spans="2:4">
      <c r="B7366" s="97" t="str">
        <f t="shared" si="352"/>
        <v>00</v>
      </c>
      <c r="C7366" s="98">
        <f t="shared" si="351"/>
        <v>7365</v>
      </c>
      <c r="D7366" s="97" t="str">
        <f t="shared" si="350"/>
        <v/>
      </c>
    </row>
    <row r="7367" spans="2:4">
      <c r="B7367" s="97" t="str">
        <f t="shared" si="352"/>
        <v>00</v>
      </c>
      <c r="C7367" s="98">
        <f t="shared" si="351"/>
        <v>7366</v>
      </c>
      <c r="D7367" s="97" t="str">
        <f t="shared" si="350"/>
        <v/>
      </c>
    </row>
    <row r="7368" spans="2:4">
      <c r="B7368" s="97" t="str">
        <f t="shared" si="352"/>
        <v>00</v>
      </c>
      <c r="C7368" s="98">
        <f t="shared" si="351"/>
        <v>7367</v>
      </c>
      <c r="D7368" s="97" t="str">
        <f t="shared" si="350"/>
        <v/>
      </c>
    </row>
    <row r="7369" spans="2:4">
      <c r="B7369" s="97" t="str">
        <f t="shared" si="352"/>
        <v>00</v>
      </c>
      <c r="C7369" s="98">
        <f t="shared" si="351"/>
        <v>7368</v>
      </c>
      <c r="D7369" s="97" t="str">
        <f t="shared" si="350"/>
        <v/>
      </c>
    </row>
    <row r="7370" spans="2:4">
      <c r="B7370" s="97" t="str">
        <f t="shared" si="352"/>
        <v>00</v>
      </c>
      <c r="C7370" s="98">
        <f t="shared" si="351"/>
        <v>7369</v>
      </c>
      <c r="D7370" s="97" t="str">
        <f t="shared" si="350"/>
        <v/>
      </c>
    </row>
    <row r="7371" spans="2:4">
      <c r="B7371" s="97" t="str">
        <f t="shared" si="352"/>
        <v>00</v>
      </c>
      <c r="C7371" s="98">
        <f t="shared" si="351"/>
        <v>7370</v>
      </c>
      <c r="D7371" s="97" t="str">
        <f t="shared" si="350"/>
        <v/>
      </c>
    </row>
    <row r="7372" spans="2:4">
      <c r="B7372" s="97" t="str">
        <f t="shared" si="352"/>
        <v>00</v>
      </c>
      <c r="C7372" s="98">
        <f t="shared" si="351"/>
        <v>7371</v>
      </c>
      <c r="D7372" s="97" t="str">
        <f t="shared" si="350"/>
        <v/>
      </c>
    </row>
    <row r="7373" spans="2:4">
      <c r="B7373" s="97" t="str">
        <f t="shared" si="352"/>
        <v>00</v>
      </c>
      <c r="C7373" s="98">
        <f t="shared" si="351"/>
        <v>7372</v>
      </c>
      <c r="D7373" s="97" t="str">
        <f t="shared" si="350"/>
        <v/>
      </c>
    </row>
    <row r="7374" spans="2:4">
      <c r="B7374" s="97" t="str">
        <f t="shared" si="352"/>
        <v>00</v>
      </c>
      <c r="C7374" s="98">
        <f t="shared" si="351"/>
        <v>7373</v>
      </c>
      <c r="D7374" s="97" t="str">
        <f t="shared" si="350"/>
        <v/>
      </c>
    </row>
    <row r="7375" spans="2:4">
      <c r="B7375" s="97" t="str">
        <f t="shared" si="352"/>
        <v>00</v>
      </c>
      <c r="C7375" s="98">
        <f t="shared" si="351"/>
        <v>7374</v>
      </c>
      <c r="D7375" s="97" t="str">
        <f t="shared" si="350"/>
        <v/>
      </c>
    </row>
    <row r="7376" spans="2:4">
      <c r="B7376" s="97" t="str">
        <f t="shared" si="352"/>
        <v>00</v>
      </c>
      <c r="C7376" s="98">
        <f t="shared" si="351"/>
        <v>7375</v>
      </c>
      <c r="D7376" s="97" t="str">
        <f t="shared" si="350"/>
        <v/>
      </c>
    </row>
    <row r="7377" spans="2:4">
      <c r="B7377" s="97" t="str">
        <f t="shared" si="352"/>
        <v>00</v>
      </c>
      <c r="C7377" s="98">
        <f t="shared" si="351"/>
        <v>7376</v>
      </c>
      <c r="D7377" s="97" t="str">
        <f t="shared" si="350"/>
        <v/>
      </c>
    </row>
    <row r="7378" spans="2:4">
      <c r="B7378" s="97" t="str">
        <f t="shared" si="352"/>
        <v>00</v>
      </c>
      <c r="C7378" s="98">
        <f t="shared" si="351"/>
        <v>7377</v>
      </c>
      <c r="D7378" s="97" t="str">
        <f t="shared" si="350"/>
        <v/>
      </c>
    </row>
    <row r="7379" spans="2:4">
      <c r="B7379" s="97" t="str">
        <f t="shared" si="352"/>
        <v>00</v>
      </c>
      <c r="C7379" s="98">
        <f t="shared" si="351"/>
        <v>7378</v>
      </c>
      <c r="D7379" s="97" t="str">
        <f t="shared" si="350"/>
        <v/>
      </c>
    </row>
    <row r="7380" spans="2:4">
      <c r="B7380" s="97" t="str">
        <f t="shared" si="352"/>
        <v>00</v>
      </c>
      <c r="C7380" s="98">
        <f t="shared" si="351"/>
        <v>7379</v>
      </c>
      <c r="D7380" s="97" t="str">
        <f t="shared" si="350"/>
        <v/>
      </c>
    </row>
    <row r="7381" spans="2:4">
      <c r="B7381" s="97" t="str">
        <f t="shared" si="352"/>
        <v>00</v>
      </c>
      <c r="C7381" s="98">
        <f t="shared" si="351"/>
        <v>7380</v>
      </c>
      <c r="D7381" s="97" t="str">
        <f t="shared" si="350"/>
        <v/>
      </c>
    </row>
    <row r="7382" spans="2:4">
      <c r="B7382" s="97" t="str">
        <f t="shared" si="352"/>
        <v>00</v>
      </c>
      <c r="C7382" s="98">
        <f t="shared" si="351"/>
        <v>7381</v>
      </c>
      <c r="D7382" s="97" t="str">
        <f t="shared" si="350"/>
        <v/>
      </c>
    </row>
    <row r="7383" spans="2:4">
      <c r="B7383" s="97" t="str">
        <f t="shared" si="352"/>
        <v>00</v>
      </c>
      <c r="C7383" s="98">
        <f t="shared" si="351"/>
        <v>7382</v>
      </c>
      <c r="D7383" s="97" t="str">
        <f t="shared" si="350"/>
        <v/>
      </c>
    </row>
    <row r="7384" spans="2:4">
      <c r="B7384" s="97" t="str">
        <f t="shared" si="352"/>
        <v>00</v>
      </c>
      <c r="C7384" s="98">
        <f t="shared" si="351"/>
        <v>7383</v>
      </c>
      <c r="D7384" s="97" t="str">
        <f t="shared" si="350"/>
        <v/>
      </c>
    </row>
    <row r="7385" spans="2:4">
      <c r="B7385" s="97" t="str">
        <f t="shared" si="352"/>
        <v>00</v>
      </c>
      <c r="C7385" s="98">
        <f t="shared" si="351"/>
        <v>7384</v>
      </c>
      <c r="D7385" s="97" t="str">
        <f t="shared" si="350"/>
        <v/>
      </c>
    </row>
    <row r="7386" spans="2:4">
      <c r="B7386" s="97" t="str">
        <f t="shared" si="352"/>
        <v>00</v>
      </c>
      <c r="C7386" s="98">
        <f t="shared" si="351"/>
        <v>7385</v>
      </c>
      <c r="D7386" s="97" t="str">
        <f t="shared" si="350"/>
        <v/>
      </c>
    </row>
    <row r="7387" spans="2:4">
      <c r="B7387" s="97" t="str">
        <f t="shared" si="352"/>
        <v>00</v>
      </c>
      <c r="C7387" s="98">
        <f t="shared" si="351"/>
        <v>7386</v>
      </c>
      <c r="D7387" s="97" t="str">
        <f t="shared" si="350"/>
        <v/>
      </c>
    </row>
    <row r="7388" spans="2:4">
      <c r="B7388" s="97" t="str">
        <f t="shared" si="352"/>
        <v>00</v>
      </c>
      <c r="C7388" s="98">
        <f t="shared" si="351"/>
        <v>7387</v>
      </c>
      <c r="D7388" s="97" t="str">
        <f t="shared" si="350"/>
        <v/>
      </c>
    </row>
    <row r="7389" spans="2:4">
      <c r="B7389" s="97" t="str">
        <f t="shared" si="352"/>
        <v>00</v>
      </c>
      <c r="C7389" s="98">
        <f t="shared" si="351"/>
        <v>7388</v>
      </c>
      <c r="D7389" s="97" t="str">
        <f t="shared" si="350"/>
        <v/>
      </c>
    </row>
    <row r="7390" spans="2:4">
      <c r="B7390" s="97" t="str">
        <f t="shared" si="352"/>
        <v>00</v>
      </c>
      <c r="C7390" s="98">
        <f t="shared" si="351"/>
        <v>7389</v>
      </c>
      <c r="D7390" s="97" t="str">
        <f t="shared" si="350"/>
        <v/>
      </c>
    </row>
    <row r="7391" spans="2:4">
      <c r="B7391" s="97" t="str">
        <f t="shared" si="352"/>
        <v>00</v>
      </c>
      <c r="C7391" s="98">
        <f t="shared" si="351"/>
        <v>7390</v>
      </c>
      <c r="D7391" s="97" t="str">
        <f t="shared" si="350"/>
        <v/>
      </c>
    </row>
    <row r="7392" spans="2:4">
      <c r="B7392" s="97" t="str">
        <f t="shared" si="352"/>
        <v>00</v>
      </c>
      <c r="C7392" s="98">
        <f t="shared" si="351"/>
        <v>7391</v>
      </c>
      <c r="D7392" s="97" t="str">
        <f t="shared" si="350"/>
        <v/>
      </c>
    </row>
    <row r="7393" spans="2:4">
      <c r="B7393" s="97" t="str">
        <f t="shared" si="352"/>
        <v>00</v>
      </c>
      <c r="C7393" s="98">
        <f t="shared" si="351"/>
        <v>7392</v>
      </c>
      <c r="D7393" s="97" t="str">
        <f t="shared" si="350"/>
        <v/>
      </c>
    </row>
    <row r="7394" spans="2:4">
      <c r="B7394" s="97" t="str">
        <f t="shared" si="352"/>
        <v>00</v>
      </c>
      <c r="C7394" s="98">
        <f t="shared" si="351"/>
        <v>7393</v>
      </c>
      <c r="D7394" s="97" t="str">
        <f t="shared" si="350"/>
        <v/>
      </c>
    </row>
    <row r="7395" spans="2:4">
      <c r="B7395" s="97" t="str">
        <f t="shared" si="352"/>
        <v>00</v>
      </c>
      <c r="C7395" s="98">
        <f t="shared" si="351"/>
        <v>7394</v>
      </c>
      <c r="D7395" s="97" t="str">
        <f t="shared" si="350"/>
        <v/>
      </c>
    </row>
    <row r="7396" spans="2:4">
      <c r="B7396" s="97" t="str">
        <f t="shared" si="352"/>
        <v>00</v>
      </c>
      <c r="C7396" s="98">
        <f t="shared" si="351"/>
        <v>7395</v>
      </c>
      <c r="D7396" s="97" t="str">
        <f t="shared" si="350"/>
        <v/>
      </c>
    </row>
    <row r="7397" spans="2:4">
      <c r="B7397" s="97" t="str">
        <f t="shared" si="352"/>
        <v>00</v>
      </c>
      <c r="C7397" s="98">
        <f t="shared" si="351"/>
        <v>7396</v>
      </c>
      <c r="D7397" s="97" t="str">
        <f t="shared" si="350"/>
        <v/>
      </c>
    </row>
    <row r="7398" spans="2:4">
      <c r="B7398" s="97" t="str">
        <f t="shared" si="352"/>
        <v>00</v>
      </c>
      <c r="C7398" s="98">
        <f t="shared" si="351"/>
        <v>7397</v>
      </c>
      <c r="D7398" s="97" t="str">
        <f t="shared" si="350"/>
        <v/>
      </c>
    </row>
    <row r="7399" spans="2:4">
      <c r="B7399" s="97" t="str">
        <f t="shared" si="352"/>
        <v>00</v>
      </c>
      <c r="C7399" s="98">
        <f t="shared" si="351"/>
        <v>7398</v>
      </c>
      <c r="D7399" s="97" t="str">
        <f t="shared" si="350"/>
        <v/>
      </c>
    </row>
    <row r="7400" spans="2:4">
      <c r="B7400" s="97" t="str">
        <f t="shared" si="352"/>
        <v>00</v>
      </c>
      <c r="C7400" s="98">
        <f t="shared" si="351"/>
        <v>7399</v>
      </c>
      <c r="D7400" s="97" t="str">
        <f t="shared" si="350"/>
        <v/>
      </c>
    </row>
    <row r="7401" spans="2:4">
      <c r="B7401" s="97" t="str">
        <f t="shared" si="352"/>
        <v>00</v>
      </c>
      <c r="C7401" s="98">
        <f t="shared" si="351"/>
        <v>7400</v>
      </c>
      <c r="D7401" s="97" t="str">
        <f t="shared" si="350"/>
        <v/>
      </c>
    </row>
    <row r="7402" spans="2:4">
      <c r="B7402" s="97" t="str">
        <f t="shared" si="352"/>
        <v>00</v>
      </c>
      <c r="C7402" s="98">
        <f t="shared" si="351"/>
        <v>7401</v>
      </c>
      <c r="D7402" s="97" t="str">
        <f t="shared" si="350"/>
        <v/>
      </c>
    </row>
    <row r="7403" spans="2:4">
      <c r="B7403" s="97" t="str">
        <f t="shared" si="352"/>
        <v>00</v>
      </c>
      <c r="C7403" s="98">
        <f t="shared" si="351"/>
        <v>7402</v>
      </c>
      <c r="D7403" s="97" t="str">
        <f t="shared" si="350"/>
        <v/>
      </c>
    </row>
    <row r="7404" spans="2:4">
      <c r="B7404" s="97" t="str">
        <f t="shared" si="352"/>
        <v>00</v>
      </c>
      <c r="C7404" s="98">
        <f t="shared" si="351"/>
        <v>7403</v>
      </c>
      <c r="D7404" s="97" t="str">
        <f t="shared" si="350"/>
        <v/>
      </c>
    </row>
    <row r="7405" spans="2:4">
      <c r="B7405" s="97" t="str">
        <f t="shared" si="352"/>
        <v>00</v>
      </c>
      <c r="C7405" s="98">
        <f t="shared" si="351"/>
        <v>7404</v>
      </c>
      <c r="D7405" s="97" t="str">
        <f t="shared" si="350"/>
        <v/>
      </c>
    </row>
    <row r="7406" spans="2:4">
      <c r="B7406" s="97" t="str">
        <f t="shared" si="352"/>
        <v>00</v>
      </c>
      <c r="C7406" s="98">
        <f t="shared" si="351"/>
        <v>7405</v>
      </c>
      <c r="D7406" s="97" t="str">
        <f t="shared" si="350"/>
        <v/>
      </c>
    </row>
    <row r="7407" spans="2:4">
      <c r="B7407" s="97" t="str">
        <f t="shared" si="352"/>
        <v>00</v>
      </c>
      <c r="C7407" s="98">
        <f t="shared" si="351"/>
        <v>7406</v>
      </c>
      <c r="D7407" s="97" t="str">
        <f t="shared" si="350"/>
        <v/>
      </c>
    </row>
    <row r="7408" spans="2:4">
      <c r="B7408" s="97" t="str">
        <f t="shared" si="352"/>
        <v>00</v>
      </c>
      <c r="C7408" s="98">
        <f t="shared" si="351"/>
        <v>7407</v>
      </c>
      <c r="D7408" s="97" t="str">
        <f t="shared" si="350"/>
        <v/>
      </c>
    </row>
    <row r="7409" spans="2:4">
      <c r="B7409" s="97" t="str">
        <f t="shared" si="352"/>
        <v>00</v>
      </c>
      <c r="C7409" s="98">
        <f t="shared" si="351"/>
        <v>7408</v>
      </c>
      <c r="D7409" s="97" t="str">
        <f t="shared" si="350"/>
        <v/>
      </c>
    </row>
    <row r="7410" spans="2:4">
      <c r="B7410" s="97" t="str">
        <f t="shared" si="352"/>
        <v>00</v>
      </c>
      <c r="C7410" s="98">
        <f t="shared" si="351"/>
        <v>7409</v>
      </c>
      <c r="D7410" s="97" t="str">
        <f t="shared" si="350"/>
        <v/>
      </c>
    </row>
    <row r="7411" spans="2:4">
      <c r="B7411" s="97" t="str">
        <f t="shared" si="352"/>
        <v>00</v>
      </c>
      <c r="C7411" s="98">
        <f t="shared" si="351"/>
        <v>7410</v>
      </c>
      <c r="D7411" s="97" t="str">
        <f t="shared" si="350"/>
        <v/>
      </c>
    </row>
    <row r="7412" spans="2:4">
      <c r="B7412" s="97" t="str">
        <f t="shared" si="352"/>
        <v>00</v>
      </c>
      <c r="C7412" s="98">
        <f t="shared" si="351"/>
        <v>7411</v>
      </c>
      <c r="D7412" s="97" t="str">
        <f t="shared" si="350"/>
        <v/>
      </c>
    </row>
    <row r="7413" spans="2:4">
      <c r="B7413" s="97" t="str">
        <f t="shared" si="352"/>
        <v>00</v>
      </c>
      <c r="C7413" s="98">
        <f t="shared" si="351"/>
        <v>7412</v>
      </c>
      <c r="D7413" s="97" t="str">
        <f t="shared" si="350"/>
        <v/>
      </c>
    </row>
    <row r="7414" spans="2:4">
      <c r="B7414" s="97" t="str">
        <f t="shared" si="352"/>
        <v>00</v>
      </c>
      <c r="C7414" s="98">
        <f t="shared" si="351"/>
        <v>7413</v>
      </c>
      <c r="D7414" s="97" t="str">
        <f t="shared" si="350"/>
        <v/>
      </c>
    </row>
    <row r="7415" spans="2:4">
      <c r="B7415" s="97" t="str">
        <f t="shared" si="352"/>
        <v>00</v>
      </c>
      <c r="C7415" s="98">
        <f t="shared" si="351"/>
        <v>7414</v>
      </c>
      <c r="D7415" s="97" t="str">
        <f t="shared" si="350"/>
        <v/>
      </c>
    </row>
    <row r="7416" spans="2:4">
      <c r="B7416" s="97" t="str">
        <f t="shared" si="352"/>
        <v>00</v>
      </c>
      <c r="C7416" s="98">
        <f t="shared" si="351"/>
        <v>7415</v>
      </c>
      <c r="D7416" s="97" t="str">
        <f t="shared" si="350"/>
        <v/>
      </c>
    </row>
    <row r="7417" spans="2:4">
      <c r="B7417" s="97" t="str">
        <f t="shared" si="352"/>
        <v>00</v>
      </c>
      <c r="C7417" s="98">
        <f t="shared" si="351"/>
        <v>7416</v>
      </c>
      <c r="D7417" s="97" t="str">
        <f t="shared" si="350"/>
        <v/>
      </c>
    </row>
    <row r="7418" spans="2:4">
      <c r="B7418" s="97" t="str">
        <f t="shared" si="352"/>
        <v>00</v>
      </c>
      <c r="C7418" s="98">
        <f t="shared" si="351"/>
        <v>7417</v>
      </c>
      <c r="D7418" s="97" t="str">
        <f t="shared" si="350"/>
        <v/>
      </c>
    </row>
    <row r="7419" spans="2:4">
      <c r="B7419" s="97" t="str">
        <f t="shared" si="352"/>
        <v>00</v>
      </c>
      <c r="C7419" s="98">
        <f t="shared" si="351"/>
        <v>7418</v>
      </c>
      <c r="D7419" s="97" t="str">
        <f t="shared" si="350"/>
        <v/>
      </c>
    </row>
    <row r="7420" spans="2:4">
      <c r="B7420" s="97" t="str">
        <f t="shared" si="352"/>
        <v>00</v>
      </c>
      <c r="C7420" s="98">
        <f t="shared" si="351"/>
        <v>7419</v>
      </c>
      <c r="D7420" s="97" t="str">
        <f t="shared" si="350"/>
        <v/>
      </c>
    </row>
    <row r="7421" spans="2:4">
      <c r="B7421" s="97" t="str">
        <f t="shared" si="352"/>
        <v>00</v>
      </c>
      <c r="C7421" s="98">
        <f t="shared" si="351"/>
        <v>7420</v>
      </c>
      <c r="D7421" s="97" t="str">
        <f t="shared" si="350"/>
        <v/>
      </c>
    </row>
    <row r="7422" spans="2:4">
      <c r="B7422" s="97" t="str">
        <f t="shared" si="352"/>
        <v>00</v>
      </c>
      <c r="C7422" s="98">
        <f t="shared" si="351"/>
        <v>7421</v>
      </c>
      <c r="D7422" s="97" t="str">
        <f t="shared" si="350"/>
        <v/>
      </c>
    </row>
    <row r="7423" spans="2:4">
      <c r="B7423" s="97" t="str">
        <f t="shared" si="352"/>
        <v>00</v>
      </c>
      <c r="C7423" s="98">
        <f t="shared" si="351"/>
        <v>7422</v>
      </c>
      <c r="D7423" s="97" t="str">
        <f t="shared" si="350"/>
        <v/>
      </c>
    </row>
    <row r="7424" spans="2:4">
      <c r="B7424" s="97" t="str">
        <f t="shared" si="352"/>
        <v>00</v>
      </c>
      <c r="C7424" s="98">
        <f t="shared" si="351"/>
        <v>7423</v>
      </c>
      <c r="D7424" s="97" t="str">
        <f t="shared" si="350"/>
        <v/>
      </c>
    </row>
    <row r="7425" spans="2:4">
      <c r="B7425" s="97" t="str">
        <f t="shared" si="352"/>
        <v>00</v>
      </c>
      <c r="C7425" s="98">
        <f t="shared" si="351"/>
        <v>7424</v>
      </c>
      <c r="D7425" s="97" t="str">
        <f t="shared" si="350"/>
        <v/>
      </c>
    </row>
    <row r="7426" spans="2:4">
      <c r="B7426" s="97" t="str">
        <f t="shared" si="352"/>
        <v>00</v>
      </c>
      <c r="C7426" s="98">
        <f t="shared" si="351"/>
        <v>7425</v>
      </c>
      <c r="D7426" s="97" t="str">
        <f t="shared" ref="D7426:D7489" si="353">IF(A7426&gt;0,CHAR(A7426),"")</f>
        <v/>
      </c>
    </row>
    <row r="7427" spans="2:4">
      <c r="B7427" s="97" t="str">
        <f t="shared" si="352"/>
        <v>00</v>
      </c>
      <c r="C7427" s="98">
        <f t="shared" ref="C7427:C7490" si="354">C7426+1</f>
        <v>7426</v>
      </c>
      <c r="D7427" s="97" t="str">
        <f t="shared" si="353"/>
        <v/>
      </c>
    </row>
    <row r="7428" spans="2:4">
      <c r="B7428" s="97" t="str">
        <f t="shared" ref="B7428:B7491" si="355">DEC2HEX(A7428,2)</f>
        <v>00</v>
      </c>
      <c r="C7428" s="98">
        <f t="shared" si="354"/>
        <v>7427</v>
      </c>
      <c r="D7428" s="97" t="str">
        <f t="shared" si="353"/>
        <v/>
      </c>
    </row>
    <row r="7429" spans="2:4">
      <c r="B7429" s="97" t="str">
        <f t="shared" si="355"/>
        <v>00</v>
      </c>
      <c r="C7429" s="98">
        <f t="shared" si="354"/>
        <v>7428</v>
      </c>
      <c r="D7429" s="97" t="str">
        <f t="shared" si="353"/>
        <v/>
      </c>
    </row>
    <row r="7430" spans="2:4">
      <c r="B7430" s="97" t="str">
        <f t="shared" si="355"/>
        <v>00</v>
      </c>
      <c r="C7430" s="98">
        <f t="shared" si="354"/>
        <v>7429</v>
      </c>
      <c r="D7430" s="97" t="str">
        <f t="shared" si="353"/>
        <v/>
      </c>
    </row>
    <row r="7431" spans="2:4">
      <c r="B7431" s="97" t="str">
        <f t="shared" si="355"/>
        <v>00</v>
      </c>
      <c r="C7431" s="98">
        <f t="shared" si="354"/>
        <v>7430</v>
      </c>
      <c r="D7431" s="97" t="str">
        <f t="shared" si="353"/>
        <v/>
      </c>
    </row>
    <row r="7432" spans="2:4">
      <c r="B7432" s="97" t="str">
        <f t="shared" si="355"/>
        <v>00</v>
      </c>
      <c r="C7432" s="98">
        <f t="shared" si="354"/>
        <v>7431</v>
      </c>
      <c r="D7432" s="97" t="str">
        <f t="shared" si="353"/>
        <v/>
      </c>
    </row>
    <row r="7433" spans="2:4">
      <c r="B7433" s="97" t="str">
        <f t="shared" si="355"/>
        <v>00</v>
      </c>
      <c r="C7433" s="98">
        <f t="shared" si="354"/>
        <v>7432</v>
      </c>
      <c r="D7433" s="97" t="str">
        <f t="shared" si="353"/>
        <v/>
      </c>
    </row>
    <row r="7434" spans="2:4">
      <c r="B7434" s="97" t="str">
        <f t="shared" si="355"/>
        <v>00</v>
      </c>
      <c r="C7434" s="98">
        <f t="shared" si="354"/>
        <v>7433</v>
      </c>
      <c r="D7434" s="97" t="str">
        <f t="shared" si="353"/>
        <v/>
      </c>
    </row>
    <row r="7435" spans="2:4">
      <c r="B7435" s="97" t="str">
        <f t="shared" si="355"/>
        <v>00</v>
      </c>
      <c r="C7435" s="98">
        <f t="shared" si="354"/>
        <v>7434</v>
      </c>
      <c r="D7435" s="97" t="str">
        <f t="shared" si="353"/>
        <v/>
      </c>
    </row>
    <row r="7436" spans="2:4">
      <c r="B7436" s="97" t="str">
        <f t="shared" si="355"/>
        <v>00</v>
      </c>
      <c r="C7436" s="98">
        <f t="shared" si="354"/>
        <v>7435</v>
      </c>
      <c r="D7436" s="97" t="str">
        <f t="shared" si="353"/>
        <v/>
      </c>
    </row>
    <row r="7437" spans="2:4">
      <c r="B7437" s="97" t="str">
        <f t="shared" si="355"/>
        <v>00</v>
      </c>
      <c r="C7437" s="98">
        <f t="shared" si="354"/>
        <v>7436</v>
      </c>
      <c r="D7437" s="97" t="str">
        <f t="shared" si="353"/>
        <v/>
      </c>
    </row>
    <row r="7438" spans="2:4">
      <c r="B7438" s="97" t="str">
        <f t="shared" si="355"/>
        <v>00</v>
      </c>
      <c r="C7438" s="98">
        <f t="shared" si="354"/>
        <v>7437</v>
      </c>
      <c r="D7438" s="97" t="str">
        <f t="shared" si="353"/>
        <v/>
      </c>
    </row>
    <row r="7439" spans="2:4">
      <c r="B7439" s="97" t="str">
        <f t="shared" si="355"/>
        <v>00</v>
      </c>
      <c r="C7439" s="98">
        <f t="shared" si="354"/>
        <v>7438</v>
      </c>
      <c r="D7439" s="97" t="str">
        <f t="shared" si="353"/>
        <v/>
      </c>
    </row>
    <row r="7440" spans="2:4">
      <c r="B7440" s="97" t="str">
        <f t="shared" si="355"/>
        <v>00</v>
      </c>
      <c r="C7440" s="98">
        <f t="shared" si="354"/>
        <v>7439</v>
      </c>
      <c r="D7440" s="97" t="str">
        <f t="shared" si="353"/>
        <v/>
      </c>
    </row>
    <row r="7441" spans="2:4">
      <c r="B7441" s="97" t="str">
        <f t="shared" si="355"/>
        <v>00</v>
      </c>
      <c r="C7441" s="98">
        <f t="shared" si="354"/>
        <v>7440</v>
      </c>
      <c r="D7441" s="97" t="str">
        <f t="shared" si="353"/>
        <v/>
      </c>
    </row>
    <row r="7442" spans="2:4">
      <c r="B7442" s="97" t="str">
        <f t="shared" si="355"/>
        <v>00</v>
      </c>
      <c r="C7442" s="98">
        <f t="shared" si="354"/>
        <v>7441</v>
      </c>
      <c r="D7442" s="97" t="str">
        <f t="shared" si="353"/>
        <v/>
      </c>
    </row>
    <row r="7443" spans="2:4">
      <c r="B7443" s="97" t="str">
        <f t="shared" si="355"/>
        <v>00</v>
      </c>
      <c r="C7443" s="98">
        <f t="shared" si="354"/>
        <v>7442</v>
      </c>
      <c r="D7443" s="97" t="str">
        <f t="shared" si="353"/>
        <v/>
      </c>
    </row>
    <row r="7444" spans="2:4">
      <c r="B7444" s="97" t="str">
        <f t="shared" si="355"/>
        <v>00</v>
      </c>
      <c r="C7444" s="98">
        <f t="shared" si="354"/>
        <v>7443</v>
      </c>
      <c r="D7444" s="97" t="str">
        <f t="shared" si="353"/>
        <v/>
      </c>
    </row>
    <row r="7445" spans="2:4">
      <c r="B7445" s="97" t="str">
        <f t="shared" si="355"/>
        <v>00</v>
      </c>
      <c r="C7445" s="98">
        <f t="shared" si="354"/>
        <v>7444</v>
      </c>
      <c r="D7445" s="97" t="str">
        <f t="shared" si="353"/>
        <v/>
      </c>
    </row>
    <row r="7446" spans="2:4">
      <c r="B7446" s="97" t="str">
        <f t="shared" si="355"/>
        <v>00</v>
      </c>
      <c r="C7446" s="98">
        <f t="shared" si="354"/>
        <v>7445</v>
      </c>
      <c r="D7446" s="97" t="str">
        <f t="shared" si="353"/>
        <v/>
      </c>
    </row>
    <row r="7447" spans="2:4">
      <c r="B7447" s="97" t="str">
        <f t="shared" si="355"/>
        <v>00</v>
      </c>
      <c r="C7447" s="98">
        <f t="shared" si="354"/>
        <v>7446</v>
      </c>
      <c r="D7447" s="97" t="str">
        <f t="shared" si="353"/>
        <v/>
      </c>
    </row>
    <row r="7448" spans="2:4">
      <c r="B7448" s="97" t="str">
        <f t="shared" si="355"/>
        <v>00</v>
      </c>
      <c r="C7448" s="98">
        <f t="shared" si="354"/>
        <v>7447</v>
      </c>
      <c r="D7448" s="97" t="str">
        <f t="shared" si="353"/>
        <v/>
      </c>
    </row>
    <row r="7449" spans="2:4">
      <c r="B7449" s="97" t="str">
        <f t="shared" si="355"/>
        <v>00</v>
      </c>
      <c r="C7449" s="98">
        <f t="shared" si="354"/>
        <v>7448</v>
      </c>
      <c r="D7449" s="97" t="str">
        <f t="shared" si="353"/>
        <v/>
      </c>
    </row>
    <row r="7450" spans="2:4">
      <c r="B7450" s="97" t="str">
        <f t="shared" si="355"/>
        <v>00</v>
      </c>
      <c r="C7450" s="98">
        <f t="shared" si="354"/>
        <v>7449</v>
      </c>
      <c r="D7450" s="97" t="str">
        <f t="shared" si="353"/>
        <v/>
      </c>
    </row>
    <row r="7451" spans="2:4">
      <c r="B7451" s="97" t="str">
        <f t="shared" si="355"/>
        <v>00</v>
      </c>
      <c r="C7451" s="98">
        <f t="shared" si="354"/>
        <v>7450</v>
      </c>
      <c r="D7451" s="97" t="str">
        <f t="shared" si="353"/>
        <v/>
      </c>
    </row>
    <row r="7452" spans="2:4">
      <c r="B7452" s="97" t="str">
        <f t="shared" si="355"/>
        <v>00</v>
      </c>
      <c r="C7452" s="98">
        <f t="shared" si="354"/>
        <v>7451</v>
      </c>
      <c r="D7452" s="97" t="str">
        <f t="shared" si="353"/>
        <v/>
      </c>
    </row>
    <row r="7453" spans="2:4">
      <c r="B7453" s="97" t="str">
        <f t="shared" si="355"/>
        <v>00</v>
      </c>
      <c r="C7453" s="98">
        <f t="shared" si="354"/>
        <v>7452</v>
      </c>
      <c r="D7453" s="97" t="str">
        <f t="shared" si="353"/>
        <v/>
      </c>
    </row>
    <row r="7454" spans="2:4">
      <c r="B7454" s="97" t="str">
        <f t="shared" si="355"/>
        <v>00</v>
      </c>
      <c r="C7454" s="98">
        <f t="shared" si="354"/>
        <v>7453</v>
      </c>
      <c r="D7454" s="97" t="str">
        <f t="shared" si="353"/>
        <v/>
      </c>
    </row>
    <row r="7455" spans="2:4">
      <c r="B7455" s="97" t="str">
        <f t="shared" si="355"/>
        <v>00</v>
      </c>
      <c r="C7455" s="98">
        <f t="shared" si="354"/>
        <v>7454</v>
      </c>
      <c r="D7455" s="97" t="str">
        <f t="shared" si="353"/>
        <v/>
      </c>
    </row>
    <row r="7456" spans="2:4">
      <c r="B7456" s="97" t="str">
        <f t="shared" si="355"/>
        <v>00</v>
      </c>
      <c r="C7456" s="98">
        <f t="shared" si="354"/>
        <v>7455</v>
      </c>
      <c r="D7456" s="97" t="str">
        <f t="shared" si="353"/>
        <v/>
      </c>
    </row>
    <row r="7457" spans="2:4">
      <c r="B7457" s="97" t="str">
        <f t="shared" si="355"/>
        <v>00</v>
      </c>
      <c r="C7457" s="98">
        <f t="shared" si="354"/>
        <v>7456</v>
      </c>
      <c r="D7457" s="97" t="str">
        <f t="shared" si="353"/>
        <v/>
      </c>
    </row>
    <row r="7458" spans="2:4">
      <c r="B7458" s="97" t="str">
        <f t="shared" si="355"/>
        <v>00</v>
      </c>
      <c r="C7458" s="98">
        <f t="shared" si="354"/>
        <v>7457</v>
      </c>
      <c r="D7458" s="97" t="str">
        <f t="shared" si="353"/>
        <v/>
      </c>
    </row>
    <row r="7459" spans="2:4">
      <c r="B7459" s="97" t="str">
        <f t="shared" si="355"/>
        <v>00</v>
      </c>
      <c r="C7459" s="98">
        <f t="shared" si="354"/>
        <v>7458</v>
      </c>
      <c r="D7459" s="97" t="str">
        <f t="shared" si="353"/>
        <v/>
      </c>
    </row>
    <row r="7460" spans="2:4">
      <c r="B7460" s="97" t="str">
        <f t="shared" si="355"/>
        <v>00</v>
      </c>
      <c r="C7460" s="98">
        <f t="shared" si="354"/>
        <v>7459</v>
      </c>
      <c r="D7460" s="97" t="str">
        <f t="shared" si="353"/>
        <v/>
      </c>
    </row>
    <row r="7461" spans="2:4">
      <c r="B7461" s="97" t="str">
        <f t="shared" si="355"/>
        <v>00</v>
      </c>
      <c r="C7461" s="98">
        <f t="shared" si="354"/>
        <v>7460</v>
      </c>
      <c r="D7461" s="97" t="str">
        <f t="shared" si="353"/>
        <v/>
      </c>
    </row>
    <row r="7462" spans="2:4">
      <c r="B7462" s="97" t="str">
        <f t="shared" si="355"/>
        <v>00</v>
      </c>
      <c r="C7462" s="98">
        <f t="shared" si="354"/>
        <v>7461</v>
      </c>
      <c r="D7462" s="97" t="str">
        <f t="shared" si="353"/>
        <v/>
      </c>
    </row>
    <row r="7463" spans="2:4">
      <c r="B7463" s="97" t="str">
        <f t="shared" si="355"/>
        <v>00</v>
      </c>
      <c r="C7463" s="98">
        <f t="shared" si="354"/>
        <v>7462</v>
      </c>
      <c r="D7463" s="97" t="str">
        <f t="shared" si="353"/>
        <v/>
      </c>
    </row>
    <row r="7464" spans="2:4">
      <c r="B7464" s="97" t="str">
        <f t="shared" si="355"/>
        <v>00</v>
      </c>
      <c r="C7464" s="98">
        <f t="shared" si="354"/>
        <v>7463</v>
      </c>
      <c r="D7464" s="97" t="str">
        <f t="shared" si="353"/>
        <v/>
      </c>
    </row>
    <row r="7465" spans="2:4">
      <c r="B7465" s="97" t="str">
        <f t="shared" si="355"/>
        <v>00</v>
      </c>
      <c r="C7465" s="98">
        <f t="shared" si="354"/>
        <v>7464</v>
      </c>
      <c r="D7465" s="97" t="str">
        <f t="shared" si="353"/>
        <v/>
      </c>
    </row>
    <row r="7466" spans="2:4">
      <c r="B7466" s="97" t="str">
        <f t="shared" si="355"/>
        <v>00</v>
      </c>
      <c r="C7466" s="98">
        <f t="shared" si="354"/>
        <v>7465</v>
      </c>
      <c r="D7466" s="97" t="str">
        <f t="shared" si="353"/>
        <v/>
      </c>
    </row>
    <row r="7467" spans="2:4">
      <c r="B7467" s="97" t="str">
        <f t="shared" si="355"/>
        <v>00</v>
      </c>
      <c r="C7467" s="98">
        <f t="shared" si="354"/>
        <v>7466</v>
      </c>
      <c r="D7467" s="97" t="str">
        <f t="shared" si="353"/>
        <v/>
      </c>
    </row>
    <row r="7468" spans="2:4">
      <c r="B7468" s="97" t="str">
        <f t="shared" si="355"/>
        <v>00</v>
      </c>
      <c r="C7468" s="98">
        <f t="shared" si="354"/>
        <v>7467</v>
      </c>
      <c r="D7468" s="97" t="str">
        <f t="shared" si="353"/>
        <v/>
      </c>
    </row>
    <row r="7469" spans="2:4">
      <c r="B7469" s="97" t="str">
        <f t="shared" si="355"/>
        <v>00</v>
      </c>
      <c r="C7469" s="98">
        <f t="shared" si="354"/>
        <v>7468</v>
      </c>
      <c r="D7469" s="97" t="str">
        <f t="shared" si="353"/>
        <v/>
      </c>
    </row>
    <row r="7470" spans="2:4">
      <c r="B7470" s="97" t="str">
        <f t="shared" si="355"/>
        <v>00</v>
      </c>
      <c r="C7470" s="98">
        <f t="shared" si="354"/>
        <v>7469</v>
      </c>
      <c r="D7470" s="97" t="str">
        <f t="shared" si="353"/>
        <v/>
      </c>
    </row>
    <row r="7471" spans="2:4">
      <c r="B7471" s="97" t="str">
        <f t="shared" si="355"/>
        <v>00</v>
      </c>
      <c r="C7471" s="98">
        <f t="shared" si="354"/>
        <v>7470</v>
      </c>
      <c r="D7471" s="97" t="str">
        <f t="shared" si="353"/>
        <v/>
      </c>
    </row>
    <row r="7472" spans="2:4">
      <c r="B7472" s="97" t="str">
        <f t="shared" si="355"/>
        <v>00</v>
      </c>
      <c r="C7472" s="98">
        <f t="shared" si="354"/>
        <v>7471</v>
      </c>
      <c r="D7472" s="97" t="str">
        <f t="shared" si="353"/>
        <v/>
      </c>
    </row>
    <row r="7473" spans="2:4">
      <c r="B7473" s="97" t="str">
        <f t="shared" si="355"/>
        <v>00</v>
      </c>
      <c r="C7473" s="98">
        <f t="shared" si="354"/>
        <v>7472</v>
      </c>
      <c r="D7473" s="97" t="str">
        <f t="shared" si="353"/>
        <v/>
      </c>
    </row>
    <row r="7474" spans="2:4">
      <c r="B7474" s="97" t="str">
        <f t="shared" si="355"/>
        <v>00</v>
      </c>
      <c r="C7474" s="98">
        <f t="shared" si="354"/>
        <v>7473</v>
      </c>
      <c r="D7474" s="97" t="str">
        <f t="shared" si="353"/>
        <v/>
      </c>
    </row>
    <row r="7475" spans="2:4">
      <c r="B7475" s="97" t="str">
        <f t="shared" si="355"/>
        <v>00</v>
      </c>
      <c r="C7475" s="98">
        <f t="shared" si="354"/>
        <v>7474</v>
      </c>
      <c r="D7475" s="97" t="str">
        <f t="shared" si="353"/>
        <v/>
      </c>
    </row>
    <row r="7476" spans="2:4">
      <c r="B7476" s="97" t="str">
        <f t="shared" si="355"/>
        <v>00</v>
      </c>
      <c r="C7476" s="98">
        <f t="shared" si="354"/>
        <v>7475</v>
      </c>
      <c r="D7476" s="97" t="str">
        <f t="shared" si="353"/>
        <v/>
      </c>
    </row>
    <row r="7477" spans="2:4">
      <c r="B7477" s="97" t="str">
        <f t="shared" si="355"/>
        <v>00</v>
      </c>
      <c r="C7477" s="98">
        <f t="shared" si="354"/>
        <v>7476</v>
      </c>
      <c r="D7477" s="97" t="str">
        <f t="shared" si="353"/>
        <v/>
      </c>
    </row>
    <row r="7478" spans="2:4">
      <c r="B7478" s="97" t="str">
        <f t="shared" si="355"/>
        <v>00</v>
      </c>
      <c r="C7478" s="98">
        <f t="shared" si="354"/>
        <v>7477</v>
      </c>
      <c r="D7478" s="97" t="str">
        <f t="shared" si="353"/>
        <v/>
      </c>
    </row>
    <row r="7479" spans="2:4">
      <c r="B7479" s="97" t="str">
        <f t="shared" si="355"/>
        <v>00</v>
      </c>
      <c r="C7479" s="98">
        <f t="shared" si="354"/>
        <v>7478</v>
      </c>
      <c r="D7479" s="97" t="str">
        <f t="shared" si="353"/>
        <v/>
      </c>
    </row>
    <row r="7480" spans="2:4">
      <c r="B7480" s="97" t="str">
        <f t="shared" si="355"/>
        <v>00</v>
      </c>
      <c r="C7480" s="98">
        <f t="shared" si="354"/>
        <v>7479</v>
      </c>
      <c r="D7480" s="97" t="str">
        <f t="shared" si="353"/>
        <v/>
      </c>
    </row>
    <row r="7481" spans="2:4">
      <c r="B7481" s="97" t="str">
        <f t="shared" si="355"/>
        <v>00</v>
      </c>
      <c r="C7481" s="98">
        <f t="shared" si="354"/>
        <v>7480</v>
      </c>
      <c r="D7481" s="97" t="str">
        <f t="shared" si="353"/>
        <v/>
      </c>
    </row>
    <row r="7482" spans="2:4">
      <c r="B7482" s="97" t="str">
        <f t="shared" si="355"/>
        <v>00</v>
      </c>
      <c r="C7482" s="98">
        <f t="shared" si="354"/>
        <v>7481</v>
      </c>
      <c r="D7482" s="97" t="str">
        <f t="shared" si="353"/>
        <v/>
      </c>
    </row>
    <row r="7483" spans="2:4">
      <c r="B7483" s="97" t="str">
        <f t="shared" si="355"/>
        <v>00</v>
      </c>
      <c r="C7483" s="98">
        <f t="shared" si="354"/>
        <v>7482</v>
      </c>
      <c r="D7483" s="97" t="str">
        <f t="shared" si="353"/>
        <v/>
      </c>
    </row>
    <row r="7484" spans="2:4">
      <c r="B7484" s="97" t="str">
        <f t="shared" si="355"/>
        <v>00</v>
      </c>
      <c r="C7484" s="98">
        <f t="shared" si="354"/>
        <v>7483</v>
      </c>
      <c r="D7484" s="97" t="str">
        <f t="shared" si="353"/>
        <v/>
      </c>
    </row>
    <row r="7485" spans="2:4">
      <c r="B7485" s="97" t="str">
        <f t="shared" si="355"/>
        <v>00</v>
      </c>
      <c r="C7485" s="98">
        <f t="shared" si="354"/>
        <v>7484</v>
      </c>
      <c r="D7485" s="97" t="str">
        <f t="shared" si="353"/>
        <v/>
      </c>
    </row>
    <row r="7486" spans="2:4">
      <c r="B7486" s="97" t="str">
        <f t="shared" si="355"/>
        <v>00</v>
      </c>
      <c r="C7486" s="98">
        <f t="shared" si="354"/>
        <v>7485</v>
      </c>
      <c r="D7486" s="97" t="str">
        <f t="shared" si="353"/>
        <v/>
      </c>
    </row>
    <row r="7487" spans="2:4">
      <c r="B7487" s="97" t="str">
        <f t="shared" si="355"/>
        <v>00</v>
      </c>
      <c r="C7487" s="98">
        <f t="shared" si="354"/>
        <v>7486</v>
      </c>
      <c r="D7487" s="97" t="str">
        <f t="shared" si="353"/>
        <v/>
      </c>
    </row>
    <row r="7488" spans="2:4">
      <c r="B7488" s="97" t="str">
        <f t="shared" si="355"/>
        <v>00</v>
      </c>
      <c r="C7488" s="98">
        <f t="shared" si="354"/>
        <v>7487</v>
      </c>
      <c r="D7488" s="97" t="str">
        <f t="shared" si="353"/>
        <v/>
      </c>
    </row>
    <row r="7489" spans="2:4">
      <c r="B7489" s="97" t="str">
        <f t="shared" si="355"/>
        <v>00</v>
      </c>
      <c r="C7489" s="98">
        <f t="shared" si="354"/>
        <v>7488</v>
      </c>
      <c r="D7489" s="97" t="str">
        <f t="shared" si="353"/>
        <v/>
      </c>
    </row>
    <row r="7490" spans="2:4">
      <c r="B7490" s="97" t="str">
        <f t="shared" si="355"/>
        <v>00</v>
      </c>
      <c r="C7490" s="98">
        <f t="shared" si="354"/>
        <v>7489</v>
      </c>
      <c r="D7490" s="97" t="str">
        <f t="shared" ref="D7490:D7553" si="356">IF(A7490&gt;0,CHAR(A7490),"")</f>
        <v/>
      </c>
    </row>
    <row r="7491" spans="2:4">
      <c r="B7491" s="97" t="str">
        <f t="shared" si="355"/>
        <v>00</v>
      </c>
      <c r="C7491" s="98">
        <f t="shared" ref="C7491:C7554" si="357">C7490+1</f>
        <v>7490</v>
      </c>
      <c r="D7491" s="97" t="str">
        <f t="shared" si="356"/>
        <v/>
      </c>
    </row>
    <row r="7492" spans="2:4">
      <c r="B7492" s="97" t="str">
        <f t="shared" ref="B7492:B7555" si="358">DEC2HEX(A7492,2)</f>
        <v>00</v>
      </c>
      <c r="C7492" s="98">
        <f t="shared" si="357"/>
        <v>7491</v>
      </c>
      <c r="D7492" s="97" t="str">
        <f t="shared" si="356"/>
        <v/>
      </c>
    </row>
    <row r="7493" spans="2:4">
      <c r="B7493" s="97" t="str">
        <f t="shared" si="358"/>
        <v>00</v>
      </c>
      <c r="C7493" s="98">
        <f t="shared" si="357"/>
        <v>7492</v>
      </c>
      <c r="D7493" s="97" t="str">
        <f t="shared" si="356"/>
        <v/>
      </c>
    </row>
    <row r="7494" spans="2:4">
      <c r="B7494" s="97" t="str">
        <f t="shared" si="358"/>
        <v>00</v>
      </c>
      <c r="C7494" s="98">
        <f t="shared" si="357"/>
        <v>7493</v>
      </c>
      <c r="D7494" s="97" t="str">
        <f t="shared" si="356"/>
        <v/>
      </c>
    </row>
    <row r="7495" spans="2:4">
      <c r="B7495" s="97" t="str">
        <f t="shared" si="358"/>
        <v>00</v>
      </c>
      <c r="C7495" s="98">
        <f t="shared" si="357"/>
        <v>7494</v>
      </c>
      <c r="D7495" s="97" t="str">
        <f t="shared" si="356"/>
        <v/>
      </c>
    </row>
    <row r="7496" spans="2:4">
      <c r="B7496" s="97" t="str">
        <f t="shared" si="358"/>
        <v>00</v>
      </c>
      <c r="C7496" s="98">
        <f t="shared" si="357"/>
        <v>7495</v>
      </c>
      <c r="D7496" s="97" t="str">
        <f t="shared" si="356"/>
        <v/>
      </c>
    </row>
    <row r="7497" spans="2:4">
      <c r="B7497" s="97" t="str">
        <f t="shared" si="358"/>
        <v>00</v>
      </c>
      <c r="C7497" s="98">
        <f t="shared" si="357"/>
        <v>7496</v>
      </c>
      <c r="D7497" s="97" t="str">
        <f t="shared" si="356"/>
        <v/>
      </c>
    </row>
    <row r="7498" spans="2:4">
      <c r="B7498" s="97" t="str">
        <f t="shared" si="358"/>
        <v>00</v>
      </c>
      <c r="C7498" s="98">
        <f t="shared" si="357"/>
        <v>7497</v>
      </c>
      <c r="D7498" s="97" t="str">
        <f t="shared" si="356"/>
        <v/>
      </c>
    </row>
    <row r="7499" spans="2:4">
      <c r="B7499" s="97" t="str">
        <f t="shared" si="358"/>
        <v>00</v>
      </c>
      <c r="C7499" s="98">
        <f t="shared" si="357"/>
        <v>7498</v>
      </c>
      <c r="D7499" s="97" t="str">
        <f t="shared" si="356"/>
        <v/>
      </c>
    </row>
    <row r="7500" spans="2:4">
      <c r="B7500" s="97" t="str">
        <f t="shared" si="358"/>
        <v>00</v>
      </c>
      <c r="C7500" s="98">
        <f t="shared" si="357"/>
        <v>7499</v>
      </c>
      <c r="D7500" s="97" t="str">
        <f t="shared" si="356"/>
        <v/>
      </c>
    </row>
    <row r="7501" spans="2:4">
      <c r="B7501" s="97" t="str">
        <f t="shared" si="358"/>
        <v>00</v>
      </c>
      <c r="C7501" s="98">
        <f t="shared" si="357"/>
        <v>7500</v>
      </c>
      <c r="D7501" s="97" t="str">
        <f t="shared" si="356"/>
        <v/>
      </c>
    </row>
    <row r="7502" spans="2:4">
      <c r="B7502" s="97" t="str">
        <f t="shared" si="358"/>
        <v>00</v>
      </c>
      <c r="C7502" s="98">
        <f t="shared" si="357"/>
        <v>7501</v>
      </c>
      <c r="D7502" s="97" t="str">
        <f t="shared" si="356"/>
        <v/>
      </c>
    </row>
    <row r="7503" spans="2:4">
      <c r="B7503" s="97" t="str">
        <f t="shared" si="358"/>
        <v>00</v>
      </c>
      <c r="C7503" s="98">
        <f t="shared" si="357"/>
        <v>7502</v>
      </c>
      <c r="D7503" s="97" t="str">
        <f t="shared" si="356"/>
        <v/>
      </c>
    </row>
    <row r="7504" spans="2:4">
      <c r="B7504" s="97" t="str">
        <f t="shared" si="358"/>
        <v>00</v>
      </c>
      <c r="C7504" s="98">
        <f t="shared" si="357"/>
        <v>7503</v>
      </c>
      <c r="D7504" s="97" t="str">
        <f t="shared" si="356"/>
        <v/>
      </c>
    </row>
    <row r="7505" spans="2:4">
      <c r="B7505" s="97" t="str">
        <f t="shared" si="358"/>
        <v>00</v>
      </c>
      <c r="C7505" s="98">
        <f t="shared" si="357"/>
        <v>7504</v>
      </c>
      <c r="D7505" s="97" t="str">
        <f t="shared" si="356"/>
        <v/>
      </c>
    </row>
    <row r="7506" spans="2:4">
      <c r="B7506" s="97" t="str">
        <f t="shared" si="358"/>
        <v>00</v>
      </c>
      <c r="C7506" s="98">
        <f t="shared" si="357"/>
        <v>7505</v>
      </c>
      <c r="D7506" s="97" t="str">
        <f t="shared" si="356"/>
        <v/>
      </c>
    </row>
    <row r="7507" spans="2:4">
      <c r="B7507" s="97" t="str">
        <f t="shared" si="358"/>
        <v>00</v>
      </c>
      <c r="C7507" s="98">
        <f t="shared" si="357"/>
        <v>7506</v>
      </c>
      <c r="D7507" s="97" t="str">
        <f t="shared" si="356"/>
        <v/>
      </c>
    </row>
    <row r="7508" spans="2:4">
      <c r="B7508" s="97" t="str">
        <f t="shared" si="358"/>
        <v>00</v>
      </c>
      <c r="C7508" s="98">
        <f t="shared" si="357"/>
        <v>7507</v>
      </c>
      <c r="D7508" s="97" t="str">
        <f t="shared" si="356"/>
        <v/>
      </c>
    </row>
    <row r="7509" spans="2:4">
      <c r="B7509" s="97" t="str">
        <f t="shared" si="358"/>
        <v>00</v>
      </c>
      <c r="C7509" s="98">
        <f t="shared" si="357"/>
        <v>7508</v>
      </c>
      <c r="D7509" s="97" t="str">
        <f t="shared" si="356"/>
        <v/>
      </c>
    </row>
    <row r="7510" spans="2:4">
      <c r="B7510" s="97" t="str">
        <f t="shared" si="358"/>
        <v>00</v>
      </c>
      <c r="C7510" s="98">
        <f t="shared" si="357"/>
        <v>7509</v>
      </c>
      <c r="D7510" s="97" t="str">
        <f t="shared" si="356"/>
        <v/>
      </c>
    </row>
    <row r="7511" spans="2:4">
      <c r="B7511" s="97" t="str">
        <f t="shared" si="358"/>
        <v>00</v>
      </c>
      <c r="C7511" s="98">
        <f t="shared" si="357"/>
        <v>7510</v>
      </c>
      <c r="D7511" s="97" t="str">
        <f t="shared" si="356"/>
        <v/>
      </c>
    </row>
    <row r="7512" spans="2:4">
      <c r="B7512" s="97" t="str">
        <f t="shared" si="358"/>
        <v>00</v>
      </c>
      <c r="C7512" s="98">
        <f t="shared" si="357"/>
        <v>7511</v>
      </c>
      <c r="D7512" s="97" t="str">
        <f t="shared" si="356"/>
        <v/>
      </c>
    </row>
    <row r="7513" spans="2:4">
      <c r="B7513" s="97" t="str">
        <f t="shared" si="358"/>
        <v>00</v>
      </c>
      <c r="C7513" s="98">
        <f t="shared" si="357"/>
        <v>7512</v>
      </c>
      <c r="D7513" s="97" t="str">
        <f t="shared" si="356"/>
        <v/>
      </c>
    </row>
    <row r="7514" spans="2:4">
      <c r="B7514" s="97" t="str">
        <f t="shared" si="358"/>
        <v>00</v>
      </c>
      <c r="C7514" s="98">
        <f t="shared" si="357"/>
        <v>7513</v>
      </c>
      <c r="D7514" s="97" t="str">
        <f t="shared" si="356"/>
        <v/>
      </c>
    </row>
    <row r="7515" spans="2:4">
      <c r="B7515" s="97" t="str">
        <f t="shared" si="358"/>
        <v>00</v>
      </c>
      <c r="C7515" s="98">
        <f t="shared" si="357"/>
        <v>7514</v>
      </c>
      <c r="D7515" s="97" t="str">
        <f t="shared" si="356"/>
        <v/>
      </c>
    </row>
    <row r="7516" spans="2:4">
      <c r="B7516" s="97" t="str">
        <f t="shared" si="358"/>
        <v>00</v>
      </c>
      <c r="C7516" s="98">
        <f t="shared" si="357"/>
        <v>7515</v>
      </c>
      <c r="D7516" s="97" t="str">
        <f t="shared" si="356"/>
        <v/>
      </c>
    </row>
    <row r="7517" spans="2:4">
      <c r="B7517" s="97" t="str">
        <f t="shared" si="358"/>
        <v>00</v>
      </c>
      <c r="C7517" s="98">
        <f t="shared" si="357"/>
        <v>7516</v>
      </c>
      <c r="D7517" s="97" t="str">
        <f t="shared" si="356"/>
        <v/>
      </c>
    </row>
    <row r="7518" spans="2:4">
      <c r="B7518" s="97" t="str">
        <f t="shared" si="358"/>
        <v>00</v>
      </c>
      <c r="C7518" s="98">
        <f t="shared" si="357"/>
        <v>7517</v>
      </c>
      <c r="D7518" s="97" t="str">
        <f t="shared" si="356"/>
        <v/>
      </c>
    </row>
    <row r="7519" spans="2:4">
      <c r="B7519" s="97" t="str">
        <f t="shared" si="358"/>
        <v>00</v>
      </c>
      <c r="C7519" s="98">
        <f t="shared" si="357"/>
        <v>7518</v>
      </c>
      <c r="D7519" s="97" t="str">
        <f t="shared" si="356"/>
        <v/>
      </c>
    </row>
    <row r="7520" spans="2:4">
      <c r="B7520" s="97" t="str">
        <f t="shared" si="358"/>
        <v>00</v>
      </c>
      <c r="C7520" s="98">
        <f t="shared" si="357"/>
        <v>7519</v>
      </c>
      <c r="D7520" s="97" t="str">
        <f t="shared" si="356"/>
        <v/>
      </c>
    </row>
    <row r="7521" spans="2:4">
      <c r="B7521" s="97" t="str">
        <f t="shared" si="358"/>
        <v>00</v>
      </c>
      <c r="C7521" s="98">
        <f t="shared" si="357"/>
        <v>7520</v>
      </c>
      <c r="D7521" s="97" t="str">
        <f t="shared" si="356"/>
        <v/>
      </c>
    </row>
    <row r="7522" spans="2:4">
      <c r="B7522" s="97" t="str">
        <f t="shared" si="358"/>
        <v>00</v>
      </c>
      <c r="C7522" s="98">
        <f t="shared" si="357"/>
        <v>7521</v>
      </c>
      <c r="D7522" s="97" t="str">
        <f t="shared" si="356"/>
        <v/>
      </c>
    </row>
    <row r="7523" spans="2:4">
      <c r="B7523" s="97" t="str">
        <f t="shared" si="358"/>
        <v>00</v>
      </c>
      <c r="C7523" s="98">
        <f t="shared" si="357"/>
        <v>7522</v>
      </c>
      <c r="D7523" s="97" t="str">
        <f t="shared" si="356"/>
        <v/>
      </c>
    </row>
    <row r="7524" spans="2:4">
      <c r="B7524" s="97" t="str">
        <f t="shared" si="358"/>
        <v>00</v>
      </c>
      <c r="C7524" s="98">
        <f t="shared" si="357"/>
        <v>7523</v>
      </c>
      <c r="D7524" s="97" t="str">
        <f t="shared" si="356"/>
        <v/>
      </c>
    </row>
    <row r="7525" spans="2:4">
      <c r="B7525" s="97" t="str">
        <f t="shared" si="358"/>
        <v>00</v>
      </c>
      <c r="C7525" s="98">
        <f t="shared" si="357"/>
        <v>7524</v>
      </c>
      <c r="D7525" s="97" t="str">
        <f t="shared" si="356"/>
        <v/>
      </c>
    </row>
    <row r="7526" spans="2:4">
      <c r="B7526" s="97" t="str">
        <f t="shared" si="358"/>
        <v>00</v>
      </c>
      <c r="C7526" s="98">
        <f t="shared" si="357"/>
        <v>7525</v>
      </c>
      <c r="D7526" s="97" t="str">
        <f t="shared" si="356"/>
        <v/>
      </c>
    </row>
    <row r="7527" spans="2:4">
      <c r="B7527" s="97" t="str">
        <f t="shared" si="358"/>
        <v>00</v>
      </c>
      <c r="C7527" s="98">
        <f t="shared" si="357"/>
        <v>7526</v>
      </c>
      <c r="D7527" s="97" t="str">
        <f t="shared" si="356"/>
        <v/>
      </c>
    </row>
    <row r="7528" spans="2:4">
      <c r="B7528" s="97" t="str">
        <f t="shared" si="358"/>
        <v>00</v>
      </c>
      <c r="C7528" s="98">
        <f t="shared" si="357"/>
        <v>7527</v>
      </c>
      <c r="D7528" s="97" t="str">
        <f t="shared" si="356"/>
        <v/>
      </c>
    </row>
    <row r="7529" spans="2:4">
      <c r="B7529" s="97" t="str">
        <f t="shared" si="358"/>
        <v>00</v>
      </c>
      <c r="C7529" s="98">
        <f t="shared" si="357"/>
        <v>7528</v>
      </c>
      <c r="D7529" s="97" t="str">
        <f t="shared" si="356"/>
        <v/>
      </c>
    </row>
    <row r="7530" spans="2:4">
      <c r="B7530" s="97" t="str">
        <f t="shared" si="358"/>
        <v>00</v>
      </c>
      <c r="C7530" s="98">
        <f t="shared" si="357"/>
        <v>7529</v>
      </c>
      <c r="D7530" s="97" t="str">
        <f t="shared" si="356"/>
        <v/>
      </c>
    </row>
    <row r="7531" spans="2:4">
      <c r="B7531" s="97" t="str">
        <f t="shared" si="358"/>
        <v>00</v>
      </c>
      <c r="C7531" s="98">
        <f t="shared" si="357"/>
        <v>7530</v>
      </c>
      <c r="D7531" s="97" t="str">
        <f t="shared" si="356"/>
        <v/>
      </c>
    </row>
    <row r="7532" spans="2:4">
      <c r="B7532" s="97" t="str">
        <f t="shared" si="358"/>
        <v>00</v>
      </c>
      <c r="C7532" s="98">
        <f t="shared" si="357"/>
        <v>7531</v>
      </c>
      <c r="D7532" s="97" t="str">
        <f t="shared" si="356"/>
        <v/>
      </c>
    </row>
    <row r="7533" spans="2:4">
      <c r="B7533" s="97" t="str">
        <f t="shared" si="358"/>
        <v>00</v>
      </c>
      <c r="C7533" s="98">
        <f t="shared" si="357"/>
        <v>7532</v>
      </c>
      <c r="D7533" s="97" t="str">
        <f t="shared" si="356"/>
        <v/>
      </c>
    </row>
    <row r="7534" spans="2:4">
      <c r="B7534" s="97" t="str">
        <f t="shared" si="358"/>
        <v>00</v>
      </c>
      <c r="C7534" s="98">
        <f t="shared" si="357"/>
        <v>7533</v>
      </c>
      <c r="D7534" s="97" t="str">
        <f t="shared" si="356"/>
        <v/>
      </c>
    </row>
    <row r="7535" spans="2:4">
      <c r="B7535" s="97" t="str">
        <f t="shared" si="358"/>
        <v>00</v>
      </c>
      <c r="C7535" s="98">
        <f t="shared" si="357"/>
        <v>7534</v>
      </c>
      <c r="D7535" s="97" t="str">
        <f t="shared" si="356"/>
        <v/>
      </c>
    </row>
    <row r="7536" spans="2:4">
      <c r="B7536" s="97" t="str">
        <f t="shared" si="358"/>
        <v>00</v>
      </c>
      <c r="C7536" s="98">
        <f t="shared" si="357"/>
        <v>7535</v>
      </c>
      <c r="D7536" s="97" t="str">
        <f t="shared" si="356"/>
        <v/>
      </c>
    </row>
    <row r="7537" spans="2:4">
      <c r="B7537" s="97" t="str">
        <f t="shared" si="358"/>
        <v>00</v>
      </c>
      <c r="C7537" s="98">
        <f t="shared" si="357"/>
        <v>7536</v>
      </c>
      <c r="D7537" s="97" t="str">
        <f t="shared" si="356"/>
        <v/>
      </c>
    </row>
    <row r="7538" spans="2:4">
      <c r="B7538" s="97" t="str">
        <f t="shared" si="358"/>
        <v>00</v>
      </c>
      <c r="C7538" s="98">
        <f t="shared" si="357"/>
        <v>7537</v>
      </c>
      <c r="D7538" s="97" t="str">
        <f t="shared" si="356"/>
        <v/>
      </c>
    </row>
    <row r="7539" spans="2:4">
      <c r="B7539" s="97" t="str">
        <f t="shared" si="358"/>
        <v>00</v>
      </c>
      <c r="C7539" s="98">
        <f t="shared" si="357"/>
        <v>7538</v>
      </c>
      <c r="D7539" s="97" t="str">
        <f t="shared" si="356"/>
        <v/>
      </c>
    </row>
    <row r="7540" spans="2:4">
      <c r="B7540" s="97" t="str">
        <f t="shared" si="358"/>
        <v>00</v>
      </c>
      <c r="C7540" s="98">
        <f t="shared" si="357"/>
        <v>7539</v>
      </c>
      <c r="D7540" s="97" t="str">
        <f t="shared" si="356"/>
        <v/>
      </c>
    </row>
    <row r="7541" spans="2:4">
      <c r="B7541" s="97" t="str">
        <f t="shared" si="358"/>
        <v>00</v>
      </c>
      <c r="C7541" s="98">
        <f t="shared" si="357"/>
        <v>7540</v>
      </c>
      <c r="D7541" s="97" t="str">
        <f t="shared" si="356"/>
        <v/>
      </c>
    </row>
    <row r="7542" spans="2:4">
      <c r="B7542" s="97" t="str">
        <f t="shared" si="358"/>
        <v>00</v>
      </c>
      <c r="C7542" s="98">
        <f t="shared" si="357"/>
        <v>7541</v>
      </c>
      <c r="D7542" s="97" t="str">
        <f t="shared" si="356"/>
        <v/>
      </c>
    </row>
    <row r="7543" spans="2:4">
      <c r="B7543" s="97" t="str">
        <f t="shared" si="358"/>
        <v>00</v>
      </c>
      <c r="C7543" s="98">
        <f t="shared" si="357"/>
        <v>7542</v>
      </c>
      <c r="D7543" s="97" t="str">
        <f t="shared" si="356"/>
        <v/>
      </c>
    </row>
    <row r="7544" spans="2:4">
      <c r="B7544" s="97" t="str">
        <f t="shared" si="358"/>
        <v>00</v>
      </c>
      <c r="C7544" s="98">
        <f t="shared" si="357"/>
        <v>7543</v>
      </c>
      <c r="D7544" s="97" t="str">
        <f t="shared" si="356"/>
        <v/>
      </c>
    </row>
    <row r="7545" spans="2:4">
      <c r="B7545" s="97" t="str">
        <f t="shared" si="358"/>
        <v>00</v>
      </c>
      <c r="C7545" s="98">
        <f t="shared" si="357"/>
        <v>7544</v>
      </c>
      <c r="D7545" s="97" t="str">
        <f t="shared" si="356"/>
        <v/>
      </c>
    </row>
    <row r="7546" spans="2:4">
      <c r="B7546" s="97" t="str">
        <f t="shared" si="358"/>
        <v>00</v>
      </c>
      <c r="C7546" s="98">
        <f t="shared" si="357"/>
        <v>7545</v>
      </c>
      <c r="D7546" s="97" t="str">
        <f t="shared" si="356"/>
        <v/>
      </c>
    </row>
    <row r="7547" spans="2:4">
      <c r="B7547" s="97" t="str">
        <f t="shared" si="358"/>
        <v>00</v>
      </c>
      <c r="C7547" s="98">
        <f t="shared" si="357"/>
        <v>7546</v>
      </c>
      <c r="D7547" s="97" t="str">
        <f t="shared" si="356"/>
        <v/>
      </c>
    </row>
    <row r="7548" spans="2:4">
      <c r="B7548" s="97" t="str">
        <f t="shared" si="358"/>
        <v>00</v>
      </c>
      <c r="C7548" s="98">
        <f t="shared" si="357"/>
        <v>7547</v>
      </c>
      <c r="D7548" s="97" t="str">
        <f t="shared" si="356"/>
        <v/>
      </c>
    </row>
    <row r="7549" spans="2:4">
      <c r="B7549" s="97" t="str">
        <f t="shared" si="358"/>
        <v>00</v>
      </c>
      <c r="C7549" s="98">
        <f t="shared" si="357"/>
        <v>7548</v>
      </c>
      <c r="D7549" s="97" t="str">
        <f t="shared" si="356"/>
        <v/>
      </c>
    </row>
    <row r="7550" spans="2:4">
      <c r="B7550" s="97" t="str">
        <f t="shared" si="358"/>
        <v>00</v>
      </c>
      <c r="C7550" s="98">
        <f t="shared" si="357"/>
        <v>7549</v>
      </c>
      <c r="D7550" s="97" t="str">
        <f t="shared" si="356"/>
        <v/>
      </c>
    </row>
    <row r="7551" spans="2:4">
      <c r="B7551" s="97" t="str">
        <f t="shared" si="358"/>
        <v>00</v>
      </c>
      <c r="C7551" s="98">
        <f t="shared" si="357"/>
        <v>7550</v>
      </c>
      <c r="D7551" s="97" t="str">
        <f t="shared" si="356"/>
        <v/>
      </c>
    </row>
    <row r="7552" spans="2:4">
      <c r="B7552" s="97" t="str">
        <f t="shared" si="358"/>
        <v>00</v>
      </c>
      <c r="C7552" s="98">
        <f t="shared" si="357"/>
        <v>7551</v>
      </c>
      <c r="D7552" s="97" t="str">
        <f t="shared" si="356"/>
        <v/>
      </c>
    </row>
    <row r="7553" spans="2:4">
      <c r="B7553" s="97" t="str">
        <f t="shared" si="358"/>
        <v>00</v>
      </c>
      <c r="C7553" s="98">
        <f t="shared" si="357"/>
        <v>7552</v>
      </c>
      <c r="D7553" s="97" t="str">
        <f t="shared" si="356"/>
        <v/>
      </c>
    </row>
    <row r="7554" spans="2:4">
      <c r="B7554" s="97" t="str">
        <f t="shared" si="358"/>
        <v>00</v>
      </c>
      <c r="C7554" s="98">
        <f t="shared" si="357"/>
        <v>7553</v>
      </c>
      <c r="D7554" s="97" t="str">
        <f t="shared" ref="D7554:D7617" si="359">IF(A7554&gt;0,CHAR(A7554),"")</f>
        <v/>
      </c>
    </row>
    <row r="7555" spans="2:4">
      <c r="B7555" s="97" t="str">
        <f t="shared" si="358"/>
        <v>00</v>
      </c>
      <c r="C7555" s="98">
        <f t="shared" ref="C7555:C7618" si="360">C7554+1</f>
        <v>7554</v>
      </c>
      <c r="D7555" s="97" t="str">
        <f t="shared" si="359"/>
        <v/>
      </c>
    </row>
    <row r="7556" spans="2:4">
      <c r="B7556" s="97" t="str">
        <f t="shared" ref="B7556:B7619" si="361">DEC2HEX(A7556,2)</f>
        <v>00</v>
      </c>
      <c r="C7556" s="98">
        <f t="shared" si="360"/>
        <v>7555</v>
      </c>
      <c r="D7556" s="97" t="str">
        <f t="shared" si="359"/>
        <v/>
      </c>
    </row>
    <row r="7557" spans="2:4">
      <c r="B7557" s="97" t="str">
        <f t="shared" si="361"/>
        <v>00</v>
      </c>
      <c r="C7557" s="98">
        <f t="shared" si="360"/>
        <v>7556</v>
      </c>
      <c r="D7557" s="97" t="str">
        <f t="shared" si="359"/>
        <v/>
      </c>
    </row>
    <row r="7558" spans="2:4">
      <c r="B7558" s="97" t="str">
        <f t="shared" si="361"/>
        <v>00</v>
      </c>
      <c r="C7558" s="98">
        <f t="shared" si="360"/>
        <v>7557</v>
      </c>
      <c r="D7558" s="97" t="str">
        <f t="shared" si="359"/>
        <v/>
      </c>
    </row>
    <row r="7559" spans="2:4">
      <c r="B7559" s="97" t="str">
        <f t="shared" si="361"/>
        <v>00</v>
      </c>
      <c r="C7559" s="98">
        <f t="shared" si="360"/>
        <v>7558</v>
      </c>
      <c r="D7559" s="97" t="str">
        <f t="shared" si="359"/>
        <v/>
      </c>
    </row>
    <row r="7560" spans="2:4">
      <c r="B7560" s="97" t="str">
        <f t="shared" si="361"/>
        <v>00</v>
      </c>
      <c r="C7560" s="98">
        <f t="shared" si="360"/>
        <v>7559</v>
      </c>
      <c r="D7560" s="97" t="str">
        <f t="shared" si="359"/>
        <v/>
      </c>
    </row>
    <row r="7561" spans="2:4">
      <c r="B7561" s="97" t="str">
        <f t="shared" si="361"/>
        <v>00</v>
      </c>
      <c r="C7561" s="98">
        <f t="shared" si="360"/>
        <v>7560</v>
      </c>
      <c r="D7561" s="97" t="str">
        <f t="shared" si="359"/>
        <v/>
      </c>
    </row>
    <row r="7562" spans="2:4">
      <c r="B7562" s="97" t="str">
        <f t="shared" si="361"/>
        <v>00</v>
      </c>
      <c r="C7562" s="98">
        <f t="shared" si="360"/>
        <v>7561</v>
      </c>
      <c r="D7562" s="97" t="str">
        <f t="shared" si="359"/>
        <v/>
      </c>
    </row>
    <row r="7563" spans="2:4">
      <c r="B7563" s="97" t="str">
        <f t="shared" si="361"/>
        <v>00</v>
      </c>
      <c r="C7563" s="98">
        <f t="shared" si="360"/>
        <v>7562</v>
      </c>
      <c r="D7563" s="97" t="str">
        <f t="shared" si="359"/>
        <v/>
      </c>
    </row>
    <row r="7564" spans="2:4">
      <c r="B7564" s="97" t="str">
        <f t="shared" si="361"/>
        <v>00</v>
      </c>
      <c r="C7564" s="98">
        <f t="shared" si="360"/>
        <v>7563</v>
      </c>
      <c r="D7564" s="97" t="str">
        <f t="shared" si="359"/>
        <v/>
      </c>
    </row>
    <row r="7565" spans="2:4">
      <c r="B7565" s="97" t="str">
        <f t="shared" si="361"/>
        <v>00</v>
      </c>
      <c r="C7565" s="98">
        <f t="shared" si="360"/>
        <v>7564</v>
      </c>
      <c r="D7565" s="97" t="str">
        <f t="shared" si="359"/>
        <v/>
      </c>
    </row>
    <row r="7566" spans="2:4">
      <c r="B7566" s="97" t="str">
        <f t="shared" si="361"/>
        <v>00</v>
      </c>
      <c r="C7566" s="98">
        <f t="shared" si="360"/>
        <v>7565</v>
      </c>
      <c r="D7566" s="97" t="str">
        <f t="shared" si="359"/>
        <v/>
      </c>
    </row>
    <row r="7567" spans="2:4">
      <c r="B7567" s="97" t="str">
        <f t="shared" si="361"/>
        <v>00</v>
      </c>
      <c r="C7567" s="98">
        <f t="shared" si="360"/>
        <v>7566</v>
      </c>
      <c r="D7567" s="97" t="str">
        <f t="shared" si="359"/>
        <v/>
      </c>
    </row>
    <row r="7568" spans="2:4">
      <c r="B7568" s="97" t="str">
        <f t="shared" si="361"/>
        <v>00</v>
      </c>
      <c r="C7568" s="98">
        <f t="shared" si="360"/>
        <v>7567</v>
      </c>
      <c r="D7568" s="97" t="str">
        <f t="shared" si="359"/>
        <v/>
      </c>
    </row>
    <row r="7569" spans="2:4">
      <c r="B7569" s="97" t="str">
        <f t="shared" si="361"/>
        <v>00</v>
      </c>
      <c r="C7569" s="98">
        <f t="shared" si="360"/>
        <v>7568</v>
      </c>
      <c r="D7569" s="97" t="str">
        <f t="shared" si="359"/>
        <v/>
      </c>
    </row>
    <row r="7570" spans="2:4">
      <c r="B7570" s="97" t="str">
        <f t="shared" si="361"/>
        <v>00</v>
      </c>
      <c r="C7570" s="98">
        <f t="shared" si="360"/>
        <v>7569</v>
      </c>
      <c r="D7570" s="97" t="str">
        <f t="shared" si="359"/>
        <v/>
      </c>
    </row>
    <row r="7571" spans="2:4">
      <c r="B7571" s="97" t="str">
        <f t="shared" si="361"/>
        <v>00</v>
      </c>
      <c r="C7571" s="98">
        <f t="shared" si="360"/>
        <v>7570</v>
      </c>
      <c r="D7571" s="97" t="str">
        <f t="shared" si="359"/>
        <v/>
      </c>
    </row>
    <row r="7572" spans="2:4">
      <c r="B7572" s="97" t="str">
        <f t="shared" si="361"/>
        <v>00</v>
      </c>
      <c r="C7572" s="98">
        <f t="shared" si="360"/>
        <v>7571</v>
      </c>
      <c r="D7572" s="97" t="str">
        <f t="shared" si="359"/>
        <v/>
      </c>
    </row>
    <row r="7573" spans="2:4">
      <c r="B7573" s="97" t="str">
        <f t="shared" si="361"/>
        <v>00</v>
      </c>
      <c r="C7573" s="98">
        <f t="shared" si="360"/>
        <v>7572</v>
      </c>
      <c r="D7573" s="97" t="str">
        <f t="shared" si="359"/>
        <v/>
      </c>
    </row>
    <row r="7574" spans="2:4">
      <c r="B7574" s="97" t="str">
        <f t="shared" si="361"/>
        <v>00</v>
      </c>
      <c r="C7574" s="98">
        <f t="shared" si="360"/>
        <v>7573</v>
      </c>
      <c r="D7574" s="97" t="str">
        <f t="shared" si="359"/>
        <v/>
      </c>
    </row>
    <row r="7575" spans="2:4">
      <c r="B7575" s="97" t="str">
        <f t="shared" si="361"/>
        <v>00</v>
      </c>
      <c r="C7575" s="98">
        <f t="shared" si="360"/>
        <v>7574</v>
      </c>
      <c r="D7575" s="97" t="str">
        <f t="shared" si="359"/>
        <v/>
      </c>
    </row>
    <row r="7576" spans="2:4">
      <c r="B7576" s="97" t="str">
        <f t="shared" si="361"/>
        <v>00</v>
      </c>
      <c r="C7576" s="98">
        <f t="shared" si="360"/>
        <v>7575</v>
      </c>
      <c r="D7576" s="97" t="str">
        <f t="shared" si="359"/>
        <v/>
      </c>
    </row>
    <row r="7577" spans="2:4">
      <c r="B7577" s="97" t="str">
        <f t="shared" si="361"/>
        <v>00</v>
      </c>
      <c r="C7577" s="98">
        <f t="shared" si="360"/>
        <v>7576</v>
      </c>
      <c r="D7577" s="97" t="str">
        <f t="shared" si="359"/>
        <v/>
      </c>
    </row>
    <row r="7578" spans="2:4">
      <c r="B7578" s="97" t="str">
        <f t="shared" si="361"/>
        <v>00</v>
      </c>
      <c r="C7578" s="98">
        <f t="shared" si="360"/>
        <v>7577</v>
      </c>
      <c r="D7578" s="97" t="str">
        <f t="shared" si="359"/>
        <v/>
      </c>
    </row>
    <row r="7579" spans="2:4">
      <c r="B7579" s="97" t="str">
        <f t="shared" si="361"/>
        <v>00</v>
      </c>
      <c r="C7579" s="98">
        <f t="shared" si="360"/>
        <v>7578</v>
      </c>
      <c r="D7579" s="97" t="str">
        <f t="shared" si="359"/>
        <v/>
      </c>
    </row>
    <row r="7580" spans="2:4">
      <c r="B7580" s="97" t="str">
        <f t="shared" si="361"/>
        <v>00</v>
      </c>
      <c r="C7580" s="98">
        <f t="shared" si="360"/>
        <v>7579</v>
      </c>
      <c r="D7580" s="97" t="str">
        <f t="shared" si="359"/>
        <v/>
      </c>
    </row>
    <row r="7581" spans="2:4">
      <c r="B7581" s="97" t="str">
        <f t="shared" si="361"/>
        <v>00</v>
      </c>
      <c r="C7581" s="98">
        <f t="shared" si="360"/>
        <v>7580</v>
      </c>
      <c r="D7581" s="97" t="str">
        <f t="shared" si="359"/>
        <v/>
      </c>
    </row>
    <row r="7582" spans="2:4">
      <c r="B7582" s="97" t="str">
        <f t="shared" si="361"/>
        <v>00</v>
      </c>
      <c r="C7582" s="98">
        <f t="shared" si="360"/>
        <v>7581</v>
      </c>
      <c r="D7582" s="97" t="str">
        <f t="shared" si="359"/>
        <v/>
      </c>
    </row>
    <row r="7583" spans="2:4">
      <c r="B7583" s="97" t="str">
        <f t="shared" si="361"/>
        <v>00</v>
      </c>
      <c r="C7583" s="98">
        <f t="shared" si="360"/>
        <v>7582</v>
      </c>
      <c r="D7583" s="97" t="str">
        <f t="shared" si="359"/>
        <v/>
      </c>
    </row>
    <row r="7584" spans="2:4">
      <c r="B7584" s="97" t="str">
        <f t="shared" si="361"/>
        <v>00</v>
      </c>
      <c r="C7584" s="98">
        <f t="shared" si="360"/>
        <v>7583</v>
      </c>
      <c r="D7584" s="97" t="str">
        <f t="shared" si="359"/>
        <v/>
      </c>
    </row>
    <row r="7585" spans="2:4">
      <c r="B7585" s="97" t="str">
        <f t="shared" si="361"/>
        <v>00</v>
      </c>
      <c r="C7585" s="98">
        <f t="shared" si="360"/>
        <v>7584</v>
      </c>
      <c r="D7585" s="97" t="str">
        <f t="shared" si="359"/>
        <v/>
      </c>
    </row>
    <row r="7586" spans="2:4">
      <c r="B7586" s="97" t="str">
        <f t="shared" si="361"/>
        <v>00</v>
      </c>
      <c r="C7586" s="98">
        <f t="shared" si="360"/>
        <v>7585</v>
      </c>
      <c r="D7586" s="97" t="str">
        <f t="shared" si="359"/>
        <v/>
      </c>
    </row>
    <row r="7587" spans="2:4">
      <c r="B7587" s="97" t="str">
        <f t="shared" si="361"/>
        <v>00</v>
      </c>
      <c r="C7587" s="98">
        <f t="shared" si="360"/>
        <v>7586</v>
      </c>
      <c r="D7587" s="97" t="str">
        <f t="shared" si="359"/>
        <v/>
      </c>
    </row>
    <row r="7588" spans="2:4">
      <c r="B7588" s="97" t="str">
        <f t="shared" si="361"/>
        <v>00</v>
      </c>
      <c r="C7588" s="98">
        <f t="shared" si="360"/>
        <v>7587</v>
      </c>
      <c r="D7588" s="97" t="str">
        <f t="shared" si="359"/>
        <v/>
      </c>
    </row>
    <row r="7589" spans="2:4">
      <c r="B7589" s="97" t="str">
        <f t="shared" si="361"/>
        <v>00</v>
      </c>
      <c r="C7589" s="98">
        <f t="shared" si="360"/>
        <v>7588</v>
      </c>
      <c r="D7589" s="97" t="str">
        <f t="shared" si="359"/>
        <v/>
      </c>
    </row>
    <row r="7590" spans="2:4">
      <c r="B7590" s="97" t="str">
        <f t="shared" si="361"/>
        <v>00</v>
      </c>
      <c r="C7590" s="98">
        <f t="shared" si="360"/>
        <v>7589</v>
      </c>
      <c r="D7590" s="97" t="str">
        <f t="shared" si="359"/>
        <v/>
      </c>
    </row>
    <row r="7591" spans="2:4">
      <c r="B7591" s="97" t="str">
        <f t="shared" si="361"/>
        <v>00</v>
      </c>
      <c r="C7591" s="98">
        <f t="shared" si="360"/>
        <v>7590</v>
      </c>
      <c r="D7591" s="97" t="str">
        <f t="shared" si="359"/>
        <v/>
      </c>
    </row>
    <row r="7592" spans="2:4">
      <c r="B7592" s="97" t="str">
        <f t="shared" si="361"/>
        <v>00</v>
      </c>
      <c r="C7592" s="98">
        <f t="shared" si="360"/>
        <v>7591</v>
      </c>
      <c r="D7592" s="97" t="str">
        <f t="shared" si="359"/>
        <v/>
      </c>
    </row>
    <row r="7593" spans="2:4">
      <c r="B7593" s="97" t="str">
        <f t="shared" si="361"/>
        <v>00</v>
      </c>
      <c r="C7593" s="98">
        <f t="shared" si="360"/>
        <v>7592</v>
      </c>
      <c r="D7593" s="97" t="str">
        <f t="shared" si="359"/>
        <v/>
      </c>
    </row>
    <row r="7594" spans="2:4">
      <c r="B7594" s="97" t="str">
        <f t="shared" si="361"/>
        <v>00</v>
      </c>
      <c r="C7594" s="98">
        <f t="shared" si="360"/>
        <v>7593</v>
      </c>
      <c r="D7594" s="97" t="str">
        <f t="shared" si="359"/>
        <v/>
      </c>
    </row>
    <row r="7595" spans="2:4">
      <c r="B7595" s="97" t="str">
        <f t="shared" si="361"/>
        <v>00</v>
      </c>
      <c r="C7595" s="98">
        <f t="shared" si="360"/>
        <v>7594</v>
      </c>
      <c r="D7595" s="97" t="str">
        <f t="shared" si="359"/>
        <v/>
      </c>
    </row>
    <row r="7596" spans="2:4">
      <c r="B7596" s="97" t="str">
        <f t="shared" si="361"/>
        <v>00</v>
      </c>
      <c r="C7596" s="98">
        <f t="shared" si="360"/>
        <v>7595</v>
      </c>
      <c r="D7596" s="97" t="str">
        <f t="shared" si="359"/>
        <v/>
      </c>
    </row>
    <row r="7597" spans="2:4">
      <c r="B7597" s="97" t="str">
        <f t="shared" si="361"/>
        <v>00</v>
      </c>
      <c r="C7597" s="98">
        <f t="shared" si="360"/>
        <v>7596</v>
      </c>
      <c r="D7597" s="97" t="str">
        <f t="shared" si="359"/>
        <v/>
      </c>
    </row>
    <row r="7598" spans="2:4">
      <c r="B7598" s="97" t="str">
        <f t="shared" si="361"/>
        <v>00</v>
      </c>
      <c r="C7598" s="98">
        <f t="shared" si="360"/>
        <v>7597</v>
      </c>
      <c r="D7598" s="97" t="str">
        <f t="shared" si="359"/>
        <v/>
      </c>
    </row>
    <row r="7599" spans="2:4">
      <c r="B7599" s="97" t="str">
        <f t="shared" si="361"/>
        <v>00</v>
      </c>
      <c r="C7599" s="98">
        <f t="shared" si="360"/>
        <v>7598</v>
      </c>
      <c r="D7599" s="97" t="str">
        <f t="shared" si="359"/>
        <v/>
      </c>
    </row>
    <row r="7600" spans="2:4">
      <c r="B7600" s="97" t="str">
        <f t="shared" si="361"/>
        <v>00</v>
      </c>
      <c r="C7600" s="98">
        <f t="shared" si="360"/>
        <v>7599</v>
      </c>
      <c r="D7600" s="97" t="str">
        <f t="shared" si="359"/>
        <v/>
      </c>
    </row>
    <row r="7601" spans="2:4">
      <c r="B7601" s="97" t="str">
        <f t="shared" si="361"/>
        <v>00</v>
      </c>
      <c r="C7601" s="98">
        <f t="shared" si="360"/>
        <v>7600</v>
      </c>
      <c r="D7601" s="97" t="str">
        <f t="shared" si="359"/>
        <v/>
      </c>
    </row>
    <row r="7602" spans="2:4">
      <c r="B7602" s="97" t="str">
        <f t="shared" si="361"/>
        <v>00</v>
      </c>
      <c r="C7602" s="98">
        <f t="shared" si="360"/>
        <v>7601</v>
      </c>
      <c r="D7602" s="97" t="str">
        <f t="shared" si="359"/>
        <v/>
      </c>
    </row>
    <row r="7603" spans="2:4">
      <c r="B7603" s="97" t="str">
        <f t="shared" si="361"/>
        <v>00</v>
      </c>
      <c r="C7603" s="98">
        <f t="shared" si="360"/>
        <v>7602</v>
      </c>
      <c r="D7603" s="97" t="str">
        <f t="shared" si="359"/>
        <v/>
      </c>
    </row>
    <row r="7604" spans="2:4">
      <c r="B7604" s="97" t="str">
        <f t="shared" si="361"/>
        <v>00</v>
      </c>
      <c r="C7604" s="98">
        <f t="shared" si="360"/>
        <v>7603</v>
      </c>
      <c r="D7604" s="97" t="str">
        <f t="shared" si="359"/>
        <v/>
      </c>
    </row>
    <row r="7605" spans="2:4">
      <c r="B7605" s="97" t="str">
        <f t="shared" si="361"/>
        <v>00</v>
      </c>
      <c r="C7605" s="98">
        <f t="shared" si="360"/>
        <v>7604</v>
      </c>
      <c r="D7605" s="97" t="str">
        <f t="shared" si="359"/>
        <v/>
      </c>
    </row>
    <row r="7606" spans="2:4">
      <c r="B7606" s="97" t="str">
        <f t="shared" si="361"/>
        <v>00</v>
      </c>
      <c r="C7606" s="98">
        <f t="shared" si="360"/>
        <v>7605</v>
      </c>
      <c r="D7606" s="97" t="str">
        <f t="shared" si="359"/>
        <v/>
      </c>
    </row>
    <row r="7607" spans="2:4">
      <c r="B7607" s="97" t="str">
        <f t="shared" si="361"/>
        <v>00</v>
      </c>
      <c r="C7607" s="98">
        <f t="shared" si="360"/>
        <v>7606</v>
      </c>
      <c r="D7607" s="97" t="str">
        <f t="shared" si="359"/>
        <v/>
      </c>
    </row>
    <row r="7608" spans="2:4">
      <c r="B7608" s="97" t="str">
        <f t="shared" si="361"/>
        <v>00</v>
      </c>
      <c r="C7608" s="98">
        <f t="shared" si="360"/>
        <v>7607</v>
      </c>
      <c r="D7608" s="97" t="str">
        <f t="shared" si="359"/>
        <v/>
      </c>
    </row>
    <row r="7609" spans="2:4">
      <c r="B7609" s="97" t="str">
        <f t="shared" si="361"/>
        <v>00</v>
      </c>
      <c r="C7609" s="98">
        <f t="shared" si="360"/>
        <v>7608</v>
      </c>
      <c r="D7609" s="97" t="str">
        <f t="shared" si="359"/>
        <v/>
      </c>
    </row>
    <row r="7610" spans="2:4">
      <c r="B7610" s="97" t="str">
        <f t="shared" si="361"/>
        <v>00</v>
      </c>
      <c r="C7610" s="98">
        <f t="shared" si="360"/>
        <v>7609</v>
      </c>
      <c r="D7610" s="97" t="str">
        <f t="shared" si="359"/>
        <v/>
      </c>
    </row>
    <row r="7611" spans="2:4">
      <c r="B7611" s="97" t="str">
        <f t="shared" si="361"/>
        <v>00</v>
      </c>
      <c r="C7611" s="98">
        <f t="shared" si="360"/>
        <v>7610</v>
      </c>
      <c r="D7611" s="97" t="str">
        <f t="shared" si="359"/>
        <v/>
      </c>
    </row>
    <row r="7612" spans="2:4">
      <c r="B7612" s="97" t="str">
        <f t="shared" si="361"/>
        <v>00</v>
      </c>
      <c r="C7612" s="98">
        <f t="shared" si="360"/>
        <v>7611</v>
      </c>
      <c r="D7612" s="97" t="str">
        <f t="shared" si="359"/>
        <v/>
      </c>
    </row>
    <row r="7613" spans="2:4">
      <c r="B7613" s="97" t="str">
        <f t="shared" si="361"/>
        <v>00</v>
      </c>
      <c r="C7613" s="98">
        <f t="shared" si="360"/>
        <v>7612</v>
      </c>
      <c r="D7613" s="97" t="str">
        <f t="shared" si="359"/>
        <v/>
      </c>
    </row>
    <row r="7614" spans="2:4">
      <c r="B7614" s="97" t="str">
        <f t="shared" si="361"/>
        <v>00</v>
      </c>
      <c r="C7614" s="98">
        <f t="shared" si="360"/>
        <v>7613</v>
      </c>
      <c r="D7614" s="97" t="str">
        <f t="shared" si="359"/>
        <v/>
      </c>
    </row>
    <row r="7615" spans="2:4">
      <c r="B7615" s="97" t="str">
        <f t="shared" si="361"/>
        <v>00</v>
      </c>
      <c r="C7615" s="98">
        <f t="shared" si="360"/>
        <v>7614</v>
      </c>
      <c r="D7615" s="97" t="str">
        <f t="shared" si="359"/>
        <v/>
      </c>
    </row>
    <row r="7616" spans="2:4">
      <c r="B7616" s="97" t="str">
        <f t="shared" si="361"/>
        <v>00</v>
      </c>
      <c r="C7616" s="98">
        <f t="shared" si="360"/>
        <v>7615</v>
      </c>
      <c r="D7616" s="97" t="str">
        <f t="shared" si="359"/>
        <v/>
      </c>
    </row>
    <row r="7617" spans="2:4">
      <c r="B7617" s="97" t="str">
        <f t="shared" si="361"/>
        <v>00</v>
      </c>
      <c r="C7617" s="98">
        <f t="shared" si="360"/>
        <v>7616</v>
      </c>
      <c r="D7617" s="97" t="str">
        <f t="shared" si="359"/>
        <v/>
      </c>
    </row>
    <row r="7618" spans="2:4">
      <c r="B7618" s="97" t="str">
        <f t="shared" si="361"/>
        <v>00</v>
      </c>
      <c r="C7618" s="98">
        <f t="shared" si="360"/>
        <v>7617</v>
      </c>
      <c r="D7618" s="97" t="str">
        <f t="shared" ref="D7618:D7681" si="362">IF(A7618&gt;0,CHAR(A7618),"")</f>
        <v/>
      </c>
    </row>
    <row r="7619" spans="2:4">
      <c r="B7619" s="97" t="str">
        <f t="shared" si="361"/>
        <v>00</v>
      </c>
      <c r="C7619" s="98">
        <f t="shared" ref="C7619:C7682" si="363">C7618+1</f>
        <v>7618</v>
      </c>
      <c r="D7619" s="97" t="str">
        <f t="shared" si="362"/>
        <v/>
      </c>
    </row>
    <row r="7620" spans="2:4">
      <c r="B7620" s="97" t="str">
        <f t="shared" ref="B7620:B7683" si="364">DEC2HEX(A7620,2)</f>
        <v>00</v>
      </c>
      <c r="C7620" s="98">
        <f t="shared" si="363"/>
        <v>7619</v>
      </c>
      <c r="D7620" s="97" t="str">
        <f t="shared" si="362"/>
        <v/>
      </c>
    </row>
    <row r="7621" spans="2:4">
      <c r="B7621" s="97" t="str">
        <f t="shared" si="364"/>
        <v>00</v>
      </c>
      <c r="C7621" s="98">
        <f t="shared" si="363"/>
        <v>7620</v>
      </c>
      <c r="D7621" s="97" t="str">
        <f t="shared" si="362"/>
        <v/>
      </c>
    </row>
    <row r="7622" spans="2:4">
      <c r="B7622" s="97" t="str">
        <f t="shared" si="364"/>
        <v>00</v>
      </c>
      <c r="C7622" s="98">
        <f t="shared" si="363"/>
        <v>7621</v>
      </c>
      <c r="D7622" s="97" t="str">
        <f t="shared" si="362"/>
        <v/>
      </c>
    </row>
    <row r="7623" spans="2:4">
      <c r="B7623" s="97" t="str">
        <f t="shared" si="364"/>
        <v>00</v>
      </c>
      <c r="C7623" s="98">
        <f t="shared" si="363"/>
        <v>7622</v>
      </c>
      <c r="D7623" s="97" t="str">
        <f t="shared" si="362"/>
        <v/>
      </c>
    </row>
    <row r="7624" spans="2:4">
      <c r="B7624" s="97" t="str">
        <f t="shared" si="364"/>
        <v>00</v>
      </c>
      <c r="C7624" s="98">
        <f t="shared" si="363"/>
        <v>7623</v>
      </c>
      <c r="D7624" s="97" t="str">
        <f t="shared" si="362"/>
        <v/>
      </c>
    </row>
    <row r="7625" spans="2:4">
      <c r="B7625" s="97" t="str">
        <f t="shared" si="364"/>
        <v>00</v>
      </c>
      <c r="C7625" s="98">
        <f t="shared" si="363"/>
        <v>7624</v>
      </c>
      <c r="D7625" s="97" t="str">
        <f t="shared" si="362"/>
        <v/>
      </c>
    </row>
    <row r="7626" spans="2:4">
      <c r="B7626" s="97" t="str">
        <f t="shared" si="364"/>
        <v>00</v>
      </c>
      <c r="C7626" s="98">
        <f t="shared" si="363"/>
        <v>7625</v>
      </c>
      <c r="D7626" s="97" t="str">
        <f t="shared" si="362"/>
        <v/>
      </c>
    </row>
    <row r="7627" spans="2:4">
      <c r="B7627" s="97" t="str">
        <f t="shared" si="364"/>
        <v>00</v>
      </c>
      <c r="C7627" s="98">
        <f t="shared" si="363"/>
        <v>7626</v>
      </c>
      <c r="D7627" s="97" t="str">
        <f t="shared" si="362"/>
        <v/>
      </c>
    </row>
    <row r="7628" spans="2:4">
      <c r="B7628" s="97" t="str">
        <f t="shared" si="364"/>
        <v>00</v>
      </c>
      <c r="C7628" s="98">
        <f t="shared" si="363"/>
        <v>7627</v>
      </c>
      <c r="D7628" s="97" t="str">
        <f t="shared" si="362"/>
        <v/>
      </c>
    </row>
    <row r="7629" spans="2:4">
      <c r="B7629" s="97" t="str">
        <f t="shared" si="364"/>
        <v>00</v>
      </c>
      <c r="C7629" s="98">
        <f t="shared" si="363"/>
        <v>7628</v>
      </c>
      <c r="D7629" s="97" t="str">
        <f t="shared" si="362"/>
        <v/>
      </c>
    </row>
    <row r="7630" spans="2:4">
      <c r="B7630" s="97" t="str">
        <f t="shared" si="364"/>
        <v>00</v>
      </c>
      <c r="C7630" s="98">
        <f t="shared" si="363"/>
        <v>7629</v>
      </c>
      <c r="D7630" s="97" t="str">
        <f t="shared" si="362"/>
        <v/>
      </c>
    </row>
    <row r="7631" spans="2:4">
      <c r="B7631" s="97" t="str">
        <f t="shared" si="364"/>
        <v>00</v>
      </c>
      <c r="C7631" s="98">
        <f t="shared" si="363"/>
        <v>7630</v>
      </c>
      <c r="D7631" s="97" t="str">
        <f t="shared" si="362"/>
        <v/>
      </c>
    </row>
    <row r="7632" spans="2:4">
      <c r="B7632" s="97" t="str">
        <f t="shared" si="364"/>
        <v>00</v>
      </c>
      <c r="C7632" s="98">
        <f t="shared" si="363"/>
        <v>7631</v>
      </c>
      <c r="D7632" s="97" t="str">
        <f t="shared" si="362"/>
        <v/>
      </c>
    </row>
    <row r="7633" spans="2:4">
      <c r="B7633" s="97" t="str">
        <f t="shared" si="364"/>
        <v>00</v>
      </c>
      <c r="C7633" s="98">
        <f t="shared" si="363"/>
        <v>7632</v>
      </c>
      <c r="D7633" s="97" t="str">
        <f t="shared" si="362"/>
        <v/>
      </c>
    </row>
    <row r="7634" spans="2:4">
      <c r="B7634" s="97" t="str">
        <f t="shared" si="364"/>
        <v>00</v>
      </c>
      <c r="C7634" s="98">
        <f t="shared" si="363"/>
        <v>7633</v>
      </c>
      <c r="D7634" s="97" t="str">
        <f t="shared" si="362"/>
        <v/>
      </c>
    </row>
    <row r="7635" spans="2:4">
      <c r="B7635" s="97" t="str">
        <f t="shared" si="364"/>
        <v>00</v>
      </c>
      <c r="C7635" s="98">
        <f t="shared" si="363"/>
        <v>7634</v>
      </c>
      <c r="D7635" s="97" t="str">
        <f t="shared" si="362"/>
        <v/>
      </c>
    </row>
    <row r="7636" spans="2:4">
      <c r="B7636" s="97" t="str">
        <f t="shared" si="364"/>
        <v>00</v>
      </c>
      <c r="C7636" s="98">
        <f t="shared" si="363"/>
        <v>7635</v>
      </c>
      <c r="D7636" s="97" t="str">
        <f t="shared" si="362"/>
        <v/>
      </c>
    </row>
    <row r="7637" spans="2:4">
      <c r="B7637" s="97" t="str">
        <f t="shared" si="364"/>
        <v>00</v>
      </c>
      <c r="C7637" s="98">
        <f t="shared" si="363"/>
        <v>7636</v>
      </c>
      <c r="D7637" s="97" t="str">
        <f t="shared" si="362"/>
        <v/>
      </c>
    </row>
    <row r="7638" spans="2:4">
      <c r="B7638" s="97" t="str">
        <f t="shared" si="364"/>
        <v>00</v>
      </c>
      <c r="C7638" s="98">
        <f t="shared" si="363"/>
        <v>7637</v>
      </c>
      <c r="D7638" s="97" t="str">
        <f t="shared" si="362"/>
        <v/>
      </c>
    </row>
    <row r="7639" spans="2:4">
      <c r="B7639" s="97" t="str">
        <f t="shared" si="364"/>
        <v>00</v>
      </c>
      <c r="C7639" s="98">
        <f t="shared" si="363"/>
        <v>7638</v>
      </c>
      <c r="D7639" s="97" t="str">
        <f t="shared" si="362"/>
        <v/>
      </c>
    </row>
    <row r="7640" spans="2:4">
      <c r="B7640" s="97" t="str">
        <f t="shared" si="364"/>
        <v>00</v>
      </c>
      <c r="C7640" s="98">
        <f t="shared" si="363"/>
        <v>7639</v>
      </c>
      <c r="D7640" s="97" t="str">
        <f t="shared" si="362"/>
        <v/>
      </c>
    </row>
    <row r="7641" spans="2:4">
      <c r="B7641" s="97" t="str">
        <f t="shared" si="364"/>
        <v>00</v>
      </c>
      <c r="C7641" s="98">
        <f t="shared" si="363"/>
        <v>7640</v>
      </c>
      <c r="D7641" s="97" t="str">
        <f t="shared" si="362"/>
        <v/>
      </c>
    </row>
    <row r="7642" spans="2:4">
      <c r="B7642" s="97" t="str">
        <f t="shared" si="364"/>
        <v>00</v>
      </c>
      <c r="C7642" s="98">
        <f t="shared" si="363"/>
        <v>7641</v>
      </c>
      <c r="D7642" s="97" t="str">
        <f t="shared" si="362"/>
        <v/>
      </c>
    </row>
    <row r="7643" spans="2:4">
      <c r="B7643" s="97" t="str">
        <f t="shared" si="364"/>
        <v>00</v>
      </c>
      <c r="C7643" s="98">
        <f t="shared" si="363"/>
        <v>7642</v>
      </c>
      <c r="D7643" s="97" t="str">
        <f t="shared" si="362"/>
        <v/>
      </c>
    </row>
    <row r="7644" spans="2:4">
      <c r="B7644" s="97" t="str">
        <f t="shared" si="364"/>
        <v>00</v>
      </c>
      <c r="C7644" s="98">
        <f t="shared" si="363"/>
        <v>7643</v>
      </c>
      <c r="D7644" s="97" t="str">
        <f t="shared" si="362"/>
        <v/>
      </c>
    </row>
    <row r="7645" spans="2:4">
      <c r="B7645" s="97" t="str">
        <f t="shared" si="364"/>
        <v>00</v>
      </c>
      <c r="C7645" s="98">
        <f t="shared" si="363"/>
        <v>7644</v>
      </c>
      <c r="D7645" s="97" t="str">
        <f t="shared" si="362"/>
        <v/>
      </c>
    </row>
    <row r="7646" spans="2:4">
      <c r="B7646" s="97" t="str">
        <f t="shared" si="364"/>
        <v>00</v>
      </c>
      <c r="C7646" s="98">
        <f t="shared" si="363"/>
        <v>7645</v>
      </c>
      <c r="D7646" s="97" t="str">
        <f t="shared" si="362"/>
        <v/>
      </c>
    </row>
    <row r="7647" spans="2:4">
      <c r="B7647" s="97" t="str">
        <f t="shared" si="364"/>
        <v>00</v>
      </c>
      <c r="C7647" s="98">
        <f t="shared" si="363"/>
        <v>7646</v>
      </c>
      <c r="D7647" s="97" t="str">
        <f t="shared" si="362"/>
        <v/>
      </c>
    </row>
    <row r="7648" spans="2:4">
      <c r="B7648" s="97" t="str">
        <f t="shared" si="364"/>
        <v>00</v>
      </c>
      <c r="C7648" s="98">
        <f t="shared" si="363"/>
        <v>7647</v>
      </c>
      <c r="D7648" s="97" t="str">
        <f t="shared" si="362"/>
        <v/>
      </c>
    </row>
    <row r="7649" spans="2:4">
      <c r="B7649" s="97" t="str">
        <f t="shared" si="364"/>
        <v>00</v>
      </c>
      <c r="C7649" s="98">
        <f t="shared" si="363"/>
        <v>7648</v>
      </c>
      <c r="D7649" s="97" t="str">
        <f t="shared" si="362"/>
        <v/>
      </c>
    </row>
    <row r="7650" spans="2:4">
      <c r="B7650" s="97" t="str">
        <f t="shared" si="364"/>
        <v>00</v>
      </c>
      <c r="C7650" s="98">
        <f t="shared" si="363"/>
        <v>7649</v>
      </c>
      <c r="D7650" s="97" t="str">
        <f t="shared" si="362"/>
        <v/>
      </c>
    </row>
    <row r="7651" spans="2:4">
      <c r="B7651" s="97" t="str">
        <f t="shared" si="364"/>
        <v>00</v>
      </c>
      <c r="C7651" s="98">
        <f t="shared" si="363"/>
        <v>7650</v>
      </c>
      <c r="D7651" s="97" t="str">
        <f t="shared" si="362"/>
        <v/>
      </c>
    </row>
    <row r="7652" spans="2:4">
      <c r="B7652" s="97" t="str">
        <f t="shared" si="364"/>
        <v>00</v>
      </c>
      <c r="C7652" s="98">
        <f t="shared" si="363"/>
        <v>7651</v>
      </c>
      <c r="D7652" s="97" t="str">
        <f t="shared" si="362"/>
        <v/>
      </c>
    </row>
    <row r="7653" spans="2:4">
      <c r="B7653" s="97" t="str">
        <f t="shared" si="364"/>
        <v>00</v>
      </c>
      <c r="C7653" s="98">
        <f t="shared" si="363"/>
        <v>7652</v>
      </c>
      <c r="D7653" s="97" t="str">
        <f t="shared" si="362"/>
        <v/>
      </c>
    </row>
    <row r="7654" spans="2:4">
      <c r="B7654" s="97" t="str">
        <f t="shared" si="364"/>
        <v>00</v>
      </c>
      <c r="C7654" s="98">
        <f t="shared" si="363"/>
        <v>7653</v>
      </c>
      <c r="D7654" s="97" t="str">
        <f t="shared" si="362"/>
        <v/>
      </c>
    </row>
    <row r="7655" spans="2:4">
      <c r="B7655" s="97" t="str">
        <f t="shared" si="364"/>
        <v>00</v>
      </c>
      <c r="C7655" s="98">
        <f t="shared" si="363"/>
        <v>7654</v>
      </c>
      <c r="D7655" s="97" t="str">
        <f t="shared" si="362"/>
        <v/>
      </c>
    </row>
    <row r="7656" spans="2:4">
      <c r="B7656" s="97" t="str">
        <f t="shared" si="364"/>
        <v>00</v>
      </c>
      <c r="C7656" s="98">
        <f t="shared" si="363"/>
        <v>7655</v>
      </c>
      <c r="D7656" s="97" t="str">
        <f t="shared" si="362"/>
        <v/>
      </c>
    </row>
    <row r="7657" spans="2:4">
      <c r="B7657" s="97" t="str">
        <f t="shared" si="364"/>
        <v>00</v>
      </c>
      <c r="C7657" s="98">
        <f t="shared" si="363"/>
        <v>7656</v>
      </c>
      <c r="D7657" s="97" t="str">
        <f t="shared" si="362"/>
        <v/>
      </c>
    </row>
    <row r="7658" spans="2:4">
      <c r="B7658" s="97" t="str">
        <f t="shared" si="364"/>
        <v>00</v>
      </c>
      <c r="C7658" s="98">
        <f t="shared" si="363"/>
        <v>7657</v>
      </c>
      <c r="D7658" s="97" t="str">
        <f t="shared" si="362"/>
        <v/>
      </c>
    </row>
    <row r="7659" spans="2:4">
      <c r="B7659" s="97" t="str">
        <f t="shared" si="364"/>
        <v>00</v>
      </c>
      <c r="C7659" s="98">
        <f t="shared" si="363"/>
        <v>7658</v>
      </c>
      <c r="D7659" s="97" t="str">
        <f t="shared" si="362"/>
        <v/>
      </c>
    </row>
    <row r="7660" spans="2:4">
      <c r="B7660" s="97" t="str">
        <f t="shared" si="364"/>
        <v>00</v>
      </c>
      <c r="C7660" s="98">
        <f t="shared" si="363"/>
        <v>7659</v>
      </c>
      <c r="D7660" s="97" t="str">
        <f t="shared" si="362"/>
        <v/>
      </c>
    </row>
    <row r="7661" spans="2:4">
      <c r="B7661" s="97" t="str">
        <f t="shared" si="364"/>
        <v>00</v>
      </c>
      <c r="C7661" s="98">
        <f t="shared" si="363"/>
        <v>7660</v>
      </c>
      <c r="D7661" s="97" t="str">
        <f t="shared" si="362"/>
        <v/>
      </c>
    </row>
    <row r="7662" spans="2:4">
      <c r="B7662" s="97" t="str">
        <f t="shared" si="364"/>
        <v>00</v>
      </c>
      <c r="C7662" s="98">
        <f t="shared" si="363"/>
        <v>7661</v>
      </c>
      <c r="D7662" s="97" t="str">
        <f t="shared" si="362"/>
        <v/>
      </c>
    </row>
    <row r="7663" spans="2:4">
      <c r="B7663" s="97" t="str">
        <f t="shared" si="364"/>
        <v>00</v>
      </c>
      <c r="C7663" s="98">
        <f t="shared" si="363"/>
        <v>7662</v>
      </c>
      <c r="D7663" s="97" t="str">
        <f t="shared" si="362"/>
        <v/>
      </c>
    </row>
    <row r="7664" spans="2:4">
      <c r="B7664" s="97" t="str">
        <f t="shared" si="364"/>
        <v>00</v>
      </c>
      <c r="C7664" s="98">
        <f t="shared" si="363"/>
        <v>7663</v>
      </c>
      <c r="D7664" s="97" t="str">
        <f t="shared" si="362"/>
        <v/>
      </c>
    </row>
    <row r="7665" spans="2:4">
      <c r="B7665" s="97" t="str">
        <f t="shared" si="364"/>
        <v>00</v>
      </c>
      <c r="C7665" s="98">
        <f t="shared" si="363"/>
        <v>7664</v>
      </c>
      <c r="D7665" s="97" t="str">
        <f t="shared" si="362"/>
        <v/>
      </c>
    </row>
    <row r="7666" spans="2:4">
      <c r="B7666" s="97" t="str">
        <f t="shared" si="364"/>
        <v>00</v>
      </c>
      <c r="C7666" s="98">
        <f t="shared" si="363"/>
        <v>7665</v>
      </c>
      <c r="D7666" s="97" t="str">
        <f t="shared" si="362"/>
        <v/>
      </c>
    </row>
    <row r="7667" spans="2:4">
      <c r="B7667" s="97" t="str">
        <f t="shared" si="364"/>
        <v>00</v>
      </c>
      <c r="C7667" s="98">
        <f t="shared" si="363"/>
        <v>7666</v>
      </c>
      <c r="D7667" s="97" t="str">
        <f t="shared" si="362"/>
        <v/>
      </c>
    </row>
    <row r="7668" spans="2:4">
      <c r="B7668" s="97" t="str">
        <f t="shared" si="364"/>
        <v>00</v>
      </c>
      <c r="C7668" s="98">
        <f t="shared" si="363"/>
        <v>7667</v>
      </c>
      <c r="D7668" s="97" t="str">
        <f t="shared" si="362"/>
        <v/>
      </c>
    </row>
    <row r="7669" spans="2:4">
      <c r="B7669" s="97" t="str">
        <f t="shared" si="364"/>
        <v>00</v>
      </c>
      <c r="C7669" s="98">
        <f t="shared" si="363"/>
        <v>7668</v>
      </c>
      <c r="D7669" s="97" t="str">
        <f t="shared" si="362"/>
        <v/>
      </c>
    </row>
    <row r="7670" spans="2:4">
      <c r="B7670" s="97" t="str">
        <f t="shared" si="364"/>
        <v>00</v>
      </c>
      <c r="C7670" s="98">
        <f t="shared" si="363"/>
        <v>7669</v>
      </c>
      <c r="D7670" s="97" t="str">
        <f t="shared" si="362"/>
        <v/>
      </c>
    </row>
    <row r="7671" spans="2:4">
      <c r="B7671" s="97" t="str">
        <f t="shared" si="364"/>
        <v>00</v>
      </c>
      <c r="C7671" s="98">
        <f t="shared" si="363"/>
        <v>7670</v>
      </c>
      <c r="D7671" s="97" t="str">
        <f t="shared" si="362"/>
        <v/>
      </c>
    </row>
    <row r="7672" spans="2:4">
      <c r="B7672" s="97" t="str">
        <f t="shared" si="364"/>
        <v>00</v>
      </c>
      <c r="C7672" s="98">
        <f t="shared" si="363"/>
        <v>7671</v>
      </c>
      <c r="D7672" s="97" t="str">
        <f t="shared" si="362"/>
        <v/>
      </c>
    </row>
    <row r="7673" spans="2:4">
      <c r="B7673" s="97" t="str">
        <f t="shared" si="364"/>
        <v>00</v>
      </c>
      <c r="C7673" s="98">
        <f t="shared" si="363"/>
        <v>7672</v>
      </c>
      <c r="D7673" s="97" t="str">
        <f t="shared" si="362"/>
        <v/>
      </c>
    </row>
    <row r="7674" spans="2:4">
      <c r="B7674" s="97" t="str">
        <f t="shared" si="364"/>
        <v>00</v>
      </c>
      <c r="C7674" s="98">
        <f t="shared" si="363"/>
        <v>7673</v>
      </c>
      <c r="D7674" s="97" t="str">
        <f t="shared" si="362"/>
        <v/>
      </c>
    </row>
    <row r="7675" spans="2:4">
      <c r="B7675" s="97" t="str">
        <f t="shared" si="364"/>
        <v>00</v>
      </c>
      <c r="C7675" s="98">
        <f t="shared" si="363"/>
        <v>7674</v>
      </c>
      <c r="D7675" s="97" t="str">
        <f t="shared" si="362"/>
        <v/>
      </c>
    </row>
    <row r="7676" spans="2:4">
      <c r="B7676" s="97" t="str">
        <f t="shared" si="364"/>
        <v>00</v>
      </c>
      <c r="C7676" s="98">
        <f t="shared" si="363"/>
        <v>7675</v>
      </c>
      <c r="D7676" s="97" t="str">
        <f t="shared" si="362"/>
        <v/>
      </c>
    </row>
    <row r="7677" spans="2:4">
      <c r="B7677" s="97" t="str">
        <f t="shared" si="364"/>
        <v>00</v>
      </c>
      <c r="C7677" s="98">
        <f t="shared" si="363"/>
        <v>7676</v>
      </c>
      <c r="D7677" s="97" t="str">
        <f t="shared" si="362"/>
        <v/>
      </c>
    </row>
    <row r="7678" spans="2:4">
      <c r="B7678" s="97" t="str">
        <f t="shared" si="364"/>
        <v>00</v>
      </c>
      <c r="C7678" s="98">
        <f t="shared" si="363"/>
        <v>7677</v>
      </c>
      <c r="D7678" s="97" t="str">
        <f t="shared" si="362"/>
        <v/>
      </c>
    </row>
    <row r="7679" spans="2:4">
      <c r="B7679" s="97" t="str">
        <f t="shared" si="364"/>
        <v>00</v>
      </c>
      <c r="C7679" s="98">
        <f t="shared" si="363"/>
        <v>7678</v>
      </c>
      <c r="D7679" s="97" t="str">
        <f t="shared" si="362"/>
        <v/>
      </c>
    </row>
    <row r="7680" spans="2:4">
      <c r="B7680" s="97" t="str">
        <f t="shared" si="364"/>
        <v>00</v>
      </c>
      <c r="C7680" s="98">
        <f t="shared" si="363"/>
        <v>7679</v>
      </c>
      <c r="D7680" s="97" t="str">
        <f t="shared" si="362"/>
        <v/>
      </c>
    </row>
    <row r="7681" spans="2:4">
      <c r="B7681" s="97" t="str">
        <f t="shared" si="364"/>
        <v>00</v>
      </c>
      <c r="C7681" s="98">
        <f t="shared" si="363"/>
        <v>7680</v>
      </c>
      <c r="D7681" s="97" t="str">
        <f t="shared" si="362"/>
        <v/>
      </c>
    </row>
    <row r="7682" spans="2:4">
      <c r="B7682" s="97" t="str">
        <f t="shared" si="364"/>
        <v>00</v>
      </c>
      <c r="C7682" s="98">
        <f t="shared" si="363"/>
        <v>7681</v>
      </c>
      <c r="D7682" s="97" t="str">
        <f t="shared" ref="D7682:D7745" si="365">IF(A7682&gt;0,CHAR(A7682),"")</f>
        <v/>
      </c>
    </row>
    <row r="7683" spans="2:4">
      <c r="B7683" s="97" t="str">
        <f t="shared" si="364"/>
        <v>00</v>
      </c>
      <c r="C7683" s="98">
        <f t="shared" ref="C7683:C7746" si="366">C7682+1</f>
        <v>7682</v>
      </c>
      <c r="D7683" s="97" t="str">
        <f t="shared" si="365"/>
        <v/>
      </c>
    </row>
    <row r="7684" spans="2:4">
      <c r="B7684" s="97" t="str">
        <f t="shared" ref="B7684:B7747" si="367">DEC2HEX(A7684,2)</f>
        <v>00</v>
      </c>
      <c r="C7684" s="98">
        <f t="shared" si="366"/>
        <v>7683</v>
      </c>
      <c r="D7684" s="97" t="str">
        <f t="shared" si="365"/>
        <v/>
      </c>
    </row>
    <row r="7685" spans="2:4">
      <c r="B7685" s="97" t="str">
        <f t="shared" si="367"/>
        <v>00</v>
      </c>
      <c r="C7685" s="98">
        <f t="shared" si="366"/>
        <v>7684</v>
      </c>
      <c r="D7685" s="97" t="str">
        <f t="shared" si="365"/>
        <v/>
      </c>
    </row>
    <row r="7686" spans="2:4">
      <c r="B7686" s="97" t="str">
        <f t="shared" si="367"/>
        <v>00</v>
      </c>
      <c r="C7686" s="98">
        <f t="shared" si="366"/>
        <v>7685</v>
      </c>
      <c r="D7686" s="97" t="str">
        <f t="shared" si="365"/>
        <v/>
      </c>
    </row>
    <row r="7687" spans="2:4">
      <c r="B7687" s="97" t="str">
        <f t="shared" si="367"/>
        <v>00</v>
      </c>
      <c r="C7687" s="98">
        <f t="shared" si="366"/>
        <v>7686</v>
      </c>
      <c r="D7687" s="97" t="str">
        <f t="shared" si="365"/>
        <v/>
      </c>
    </row>
    <row r="7688" spans="2:4">
      <c r="B7688" s="97" t="str">
        <f t="shared" si="367"/>
        <v>00</v>
      </c>
      <c r="C7688" s="98">
        <f t="shared" si="366"/>
        <v>7687</v>
      </c>
      <c r="D7688" s="97" t="str">
        <f t="shared" si="365"/>
        <v/>
      </c>
    </row>
    <row r="7689" spans="2:4">
      <c r="B7689" s="97" t="str">
        <f t="shared" si="367"/>
        <v>00</v>
      </c>
      <c r="C7689" s="98">
        <f t="shared" si="366"/>
        <v>7688</v>
      </c>
      <c r="D7689" s="97" t="str">
        <f t="shared" si="365"/>
        <v/>
      </c>
    </row>
    <row r="7690" spans="2:4">
      <c r="B7690" s="97" t="str">
        <f t="shared" si="367"/>
        <v>00</v>
      </c>
      <c r="C7690" s="98">
        <f t="shared" si="366"/>
        <v>7689</v>
      </c>
      <c r="D7690" s="97" t="str">
        <f t="shared" si="365"/>
        <v/>
      </c>
    </row>
    <row r="7691" spans="2:4">
      <c r="B7691" s="97" t="str">
        <f t="shared" si="367"/>
        <v>00</v>
      </c>
      <c r="C7691" s="98">
        <f t="shared" si="366"/>
        <v>7690</v>
      </c>
      <c r="D7691" s="97" t="str">
        <f t="shared" si="365"/>
        <v/>
      </c>
    </row>
    <row r="7692" spans="2:4">
      <c r="B7692" s="97" t="str">
        <f t="shared" si="367"/>
        <v>00</v>
      </c>
      <c r="C7692" s="98">
        <f t="shared" si="366"/>
        <v>7691</v>
      </c>
      <c r="D7692" s="97" t="str">
        <f t="shared" si="365"/>
        <v/>
      </c>
    </row>
    <row r="7693" spans="2:4">
      <c r="B7693" s="97" t="str">
        <f t="shared" si="367"/>
        <v>00</v>
      </c>
      <c r="C7693" s="98">
        <f t="shared" si="366"/>
        <v>7692</v>
      </c>
      <c r="D7693" s="97" t="str">
        <f t="shared" si="365"/>
        <v/>
      </c>
    </row>
    <row r="7694" spans="2:4">
      <c r="B7694" s="97" t="str">
        <f t="shared" si="367"/>
        <v>00</v>
      </c>
      <c r="C7694" s="98">
        <f t="shared" si="366"/>
        <v>7693</v>
      </c>
      <c r="D7694" s="97" t="str">
        <f t="shared" si="365"/>
        <v/>
      </c>
    </row>
    <row r="7695" spans="2:4">
      <c r="B7695" s="97" t="str">
        <f t="shared" si="367"/>
        <v>00</v>
      </c>
      <c r="C7695" s="98">
        <f t="shared" si="366"/>
        <v>7694</v>
      </c>
      <c r="D7695" s="97" t="str">
        <f t="shared" si="365"/>
        <v/>
      </c>
    </row>
    <row r="7696" spans="2:4">
      <c r="B7696" s="97" t="str">
        <f t="shared" si="367"/>
        <v>00</v>
      </c>
      <c r="C7696" s="98">
        <f t="shared" si="366"/>
        <v>7695</v>
      </c>
      <c r="D7696" s="97" t="str">
        <f t="shared" si="365"/>
        <v/>
      </c>
    </row>
    <row r="7697" spans="2:4">
      <c r="B7697" s="97" t="str">
        <f t="shared" si="367"/>
        <v>00</v>
      </c>
      <c r="C7697" s="98">
        <f t="shared" si="366"/>
        <v>7696</v>
      </c>
      <c r="D7697" s="97" t="str">
        <f t="shared" si="365"/>
        <v/>
      </c>
    </row>
    <row r="7698" spans="2:4">
      <c r="B7698" s="97" t="str">
        <f t="shared" si="367"/>
        <v>00</v>
      </c>
      <c r="C7698" s="98">
        <f t="shared" si="366"/>
        <v>7697</v>
      </c>
      <c r="D7698" s="97" t="str">
        <f t="shared" si="365"/>
        <v/>
      </c>
    </row>
    <row r="7699" spans="2:4">
      <c r="B7699" s="97" t="str">
        <f t="shared" si="367"/>
        <v>00</v>
      </c>
      <c r="C7699" s="98">
        <f t="shared" si="366"/>
        <v>7698</v>
      </c>
      <c r="D7699" s="97" t="str">
        <f t="shared" si="365"/>
        <v/>
      </c>
    </row>
    <row r="7700" spans="2:4">
      <c r="B7700" s="97" t="str">
        <f t="shared" si="367"/>
        <v>00</v>
      </c>
      <c r="C7700" s="98">
        <f t="shared" si="366"/>
        <v>7699</v>
      </c>
      <c r="D7700" s="97" t="str">
        <f t="shared" si="365"/>
        <v/>
      </c>
    </row>
    <row r="7701" spans="2:4">
      <c r="B7701" s="97" t="str">
        <f t="shared" si="367"/>
        <v>00</v>
      </c>
      <c r="C7701" s="98">
        <f t="shared" si="366"/>
        <v>7700</v>
      </c>
      <c r="D7701" s="97" t="str">
        <f t="shared" si="365"/>
        <v/>
      </c>
    </row>
    <row r="7702" spans="2:4">
      <c r="B7702" s="97" t="str">
        <f t="shared" si="367"/>
        <v>00</v>
      </c>
      <c r="C7702" s="98">
        <f t="shared" si="366"/>
        <v>7701</v>
      </c>
      <c r="D7702" s="97" t="str">
        <f t="shared" si="365"/>
        <v/>
      </c>
    </row>
    <row r="7703" spans="2:4">
      <c r="B7703" s="97" t="str">
        <f t="shared" si="367"/>
        <v>00</v>
      </c>
      <c r="C7703" s="98">
        <f t="shared" si="366"/>
        <v>7702</v>
      </c>
      <c r="D7703" s="97" t="str">
        <f t="shared" si="365"/>
        <v/>
      </c>
    </row>
    <row r="7704" spans="2:4">
      <c r="B7704" s="97" t="str">
        <f t="shared" si="367"/>
        <v>00</v>
      </c>
      <c r="C7704" s="98">
        <f t="shared" si="366"/>
        <v>7703</v>
      </c>
      <c r="D7704" s="97" t="str">
        <f t="shared" si="365"/>
        <v/>
      </c>
    </row>
    <row r="7705" spans="2:4">
      <c r="B7705" s="97" t="str">
        <f t="shared" si="367"/>
        <v>00</v>
      </c>
      <c r="C7705" s="98">
        <f t="shared" si="366"/>
        <v>7704</v>
      </c>
      <c r="D7705" s="97" t="str">
        <f t="shared" si="365"/>
        <v/>
      </c>
    </row>
    <row r="7706" spans="2:4">
      <c r="B7706" s="97" t="str">
        <f t="shared" si="367"/>
        <v>00</v>
      </c>
      <c r="C7706" s="98">
        <f t="shared" si="366"/>
        <v>7705</v>
      </c>
      <c r="D7706" s="97" t="str">
        <f t="shared" si="365"/>
        <v/>
      </c>
    </row>
    <row r="7707" spans="2:4">
      <c r="B7707" s="97" t="str">
        <f t="shared" si="367"/>
        <v>00</v>
      </c>
      <c r="C7707" s="98">
        <f t="shared" si="366"/>
        <v>7706</v>
      </c>
      <c r="D7707" s="97" t="str">
        <f t="shared" si="365"/>
        <v/>
      </c>
    </row>
    <row r="7708" spans="2:4">
      <c r="B7708" s="97" t="str">
        <f t="shared" si="367"/>
        <v>00</v>
      </c>
      <c r="C7708" s="98">
        <f t="shared" si="366"/>
        <v>7707</v>
      </c>
      <c r="D7708" s="97" t="str">
        <f t="shared" si="365"/>
        <v/>
      </c>
    </row>
    <row r="7709" spans="2:4">
      <c r="B7709" s="97" t="str">
        <f t="shared" si="367"/>
        <v>00</v>
      </c>
      <c r="C7709" s="98">
        <f t="shared" si="366"/>
        <v>7708</v>
      </c>
      <c r="D7709" s="97" t="str">
        <f t="shared" si="365"/>
        <v/>
      </c>
    </row>
    <row r="7710" spans="2:4">
      <c r="B7710" s="97" t="str">
        <f t="shared" si="367"/>
        <v>00</v>
      </c>
      <c r="C7710" s="98">
        <f t="shared" si="366"/>
        <v>7709</v>
      </c>
      <c r="D7710" s="97" t="str">
        <f t="shared" si="365"/>
        <v/>
      </c>
    </row>
    <row r="7711" spans="2:4">
      <c r="B7711" s="97" t="str">
        <f t="shared" si="367"/>
        <v>00</v>
      </c>
      <c r="C7711" s="98">
        <f t="shared" si="366"/>
        <v>7710</v>
      </c>
      <c r="D7711" s="97" t="str">
        <f t="shared" si="365"/>
        <v/>
      </c>
    </row>
    <row r="7712" spans="2:4">
      <c r="B7712" s="97" t="str">
        <f t="shared" si="367"/>
        <v>00</v>
      </c>
      <c r="C7712" s="98">
        <f t="shared" si="366"/>
        <v>7711</v>
      </c>
      <c r="D7712" s="97" t="str">
        <f t="shared" si="365"/>
        <v/>
      </c>
    </row>
    <row r="7713" spans="2:4">
      <c r="B7713" s="97" t="str">
        <f t="shared" si="367"/>
        <v>00</v>
      </c>
      <c r="C7713" s="98">
        <f t="shared" si="366"/>
        <v>7712</v>
      </c>
      <c r="D7713" s="97" t="str">
        <f t="shared" si="365"/>
        <v/>
      </c>
    </row>
    <row r="7714" spans="2:4">
      <c r="B7714" s="97" t="str">
        <f t="shared" si="367"/>
        <v>00</v>
      </c>
      <c r="C7714" s="98">
        <f t="shared" si="366"/>
        <v>7713</v>
      </c>
      <c r="D7714" s="97" t="str">
        <f t="shared" si="365"/>
        <v/>
      </c>
    </row>
    <row r="7715" spans="2:4">
      <c r="B7715" s="97" t="str">
        <f t="shared" si="367"/>
        <v>00</v>
      </c>
      <c r="C7715" s="98">
        <f t="shared" si="366"/>
        <v>7714</v>
      </c>
      <c r="D7715" s="97" t="str">
        <f t="shared" si="365"/>
        <v/>
      </c>
    </row>
    <row r="7716" spans="2:4">
      <c r="B7716" s="97" t="str">
        <f t="shared" si="367"/>
        <v>00</v>
      </c>
      <c r="C7716" s="98">
        <f t="shared" si="366"/>
        <v>7715</v>
      </c>
      <c r="D7716" s="97" t="str">
        <f t="shared" si="365"/>
        <v/>
      </c>
    </row>
    <row r="7717" spans="2:4">
      <c r="B7717" s="97" t="str">
        <f t="shared" si="367"/>
        <v>00</v>
      </c>
      <c r="C7717" s="98">
        <f t="shared" si="366"/>
        <v>7716</v>
      </c>
      <c r="D7717" s="97" t="str">
        <f t="shared" si="365"/>
        <v/>
      </c>
    </row>
    <row r="7718" spans="2:4">
      <c r="B7718" s="97" t="str">
        <f t="shared" si="367"/>
        <v>00</v>
      </c>
      <c r="C7718" s="98">
        <f t="shared" si="366"/>
        <v>7717</v>
      </c>
      <c r="D7718" s="97" t="str">
        <f t="shared" si="365"/>
        <v/>
      </c>
    </row>
    <row r="7719" spans="2:4">
      <c r="B7719" s="97" t="str">
        <f t="shared" si="367"/>
        <v>00</v>
      </c>
      <c r="C7719" s="98">
        <f t="shared" si="366"/>
        <v>7718</v>
      </c>
      <c r="D7719" s="97" t="str">
        <f t="shared" si="365"/>
        <v/>
      </c>
    </row>
    <row r="7720" spans="2:4">
      <c r="B7720" s="97" t="str">
        <f t="shared" si="367"/>
        <v>00</v>
      </c>
      <c r="C7720" s="98">
        <f t="shared" si="366"/>
        <v>7719</v>
      </c>
      <c r="D7720" s="97" t="str">
        <f t="shared" si="365"/>
        <v/>
      </c>
    </row>
    <row r="7721" spans="2:4">
      <c r="B7721" s="97" t="str">
        <f t="shared" si="367"/>
        <v>00</v>
      </c>
      <c r="C7721" s="98">
        <f t="shared" si="366"/>
        <v>7720</v>
      </c>
      <c r="D7721" s="97" t="str">
        <f t="shared" si="365"/>
        <v/>
      </c>
    </row>
    <row r="7722" spans="2:4">
      <c r="B7722" s="97" t="str">
        <f t="shared" si="367"/>
        <v>00</v>
      </c>
      <c r="C7722" s="98">
        <f t="shared" si="366"/>
        <v>7721</v>
      </c>
      <c r="D7722" s="97" t="str">
        <f t="shared" si="365"/>
        <v/>
      </c>
    </row>
    <row r="7723" spans="2:4">
      <c r="B7723" s="97" t="str">
        <f t="shared" si="367"/>
        <v>00</v>
      </c>
      <c r="C7723" s="98">
        <f t="shared" si="366"/>
        <v>7722</v>
      </c>
      <c r="D7723" s="97" t="str">
        <f t="shared" si="365"/>
        <v/>
      </c>
    </row>
    <row r="7724" spans="2:4">
      <c r="B7724" s="97" t="str">
        <f t="shared" si="367"/>
        <v>00</v>
      </c>
      <c r="C7724" s="98">
        <f t="shared" si="366"/>
        <v>7723</v>
      </c>
      <c r="D7724" s="97" t="str">
        <f t="shared" si="365"/>
        <v/>
      </c>
    </row>
    <row r="7725" spans="2:4">
      <c r="B7725" s="97" t="str">
        <f t="shared" si="367"/>
        <v>00</v>
      </c>
      <c r="C7725" s="98">
        <f t="shared" si="366"/>
        <v>7724</v>
      </c>
      <c r="D7725" s="97" t="str">
        <f t="shared" si="365"/>
        <v/>
      </c>
    </row>
    <row r="7726" spans="2:4">
      <c r="B7726" s="97" t="str">
        <f t="shared" si="367"/>
        <v>00</v>
      </c>
      <c r="C7726" s="98">
        <f t="shared" si="366"/>
        <v>7725</v>
      </c>
      <c r="D7726" s="97" t="str">
        <f t="shared" si="365"/>
        <v/>
      </c>
    </row>
    <row r="7727" spans="2:4">
      <c r="B7727" s="97" t="str">
        <f t="shared" si="367"/>
        <v>00</v>
      </c>
      <c r="C7727" s="98">
        <f t="shared" si="366"/>
        <v>7726</v>
      </c>
      <c r="D7727" s="97" t="str">
        <f t="shared" si="365"/>
        <v/>
      </c>
    </row>
    <row r="7728" spans="2:4">
      <c r="B7728" s="97" t="str">
        <f t="shared" si="367"/>
        <v>00</v>
      </c>
      <c r="C7728" s="98">
        <f t="shared" si="366"/>
        <v>7727</v>
      </c>
      <c r="D7728" s="97" t="str">
        <f t="shared" si="365"/>
        <v/>
      </c>
    </row>
    <row r="7729" spans="2:4">
      <c r="B7729" s="97" t="str">
        <f t="shared" si="367"/>
        <v>00</v>
      </c>
      <c r="C7729" s="98">
        <f t="shared" si="366"/>
        <v>7728</v>
      </c>
      <c r="D7729" s="97" t="str">
        <f t="shared" si="365"/>
        <v/>
      </c>
    </row>
    <row r="7730" spans="2:4">
      <c r="B7730" s="97" t="str">
        <f t="shared" si="367"/>
        <v>00</v>
      </c>
      <c r="C7730" s="98">
        <f t="shared" si="366"/>
        <v>7729</v>
      </c>
      <c r="D7730" s="97" t="str">
        <f t="shared" si="365"/>
        <v/>
      </c>
    </row>
    <row r="7731" spans="2:4">
      <c r="B7731" s="97" t="str">
        <f t="shared" si="367"/>
        <v>00</v>
      </c>
      <c r="C7731" s="98">
        <f t="shared" si="366"/>
        <v>7730</v>
      </c>
      <c r="D7731" s="97" t="str">
        <f t="shared" si="365"/>
        <v/>
      </c>
    </row>
    <row r="7732" spans="2:4">
      <c r="B7732" s="97" t="str">
        <f t="shared" si="367"/>
        <v>00</v>
      </c>
      <c r="C7732" s="98">
        <f t="shared" si="366"/>
        <v>7731</v>
      </c>
      <c r="D7732" s="97" t="str">
        <f t="shared" si="365"/>
        <v/>
      </c>
    </row>
    <row r="7733" spans="2:4">
      <c r="B7733" s="97" t="str">
        <f t="shared" si="367"/>
        <v>00</v>
      </c>
      <c r="C7733" s="98">
        <f t="shared" si="366"/>
        <v>7732</v>
      </c>
      <c r="D7733" s="97" t="str">
        <f t="shared" si="365"/>
        <v/>
      </c>
    </row>
    <row r="7734" spans="2:4">
      <c r="B7734" s="97" t="str">
        <f t="shared" si="367"/>
        <v>00</v>
      </c>
      <c r="C7734" s="98">
        <f t="shared" si="366"/>
        <v>7733</v>
      </c>
      <c r="D7734" s="97" t="str">
        <f t="shared" si="365"/>
        <v/>
      </c>
    </row>
    <row r="7735" spans="2:4">
      <c r="B7735" s="97" t="str">
        <f t="shared" si="367"/>
        <v>00</v>
      </c>
      <c r="C7735" s="98">
        <f t="shared" si="366"/>
        <v>7734</v>
      </c>
      <c r="D7735" s="97" t="str">
        <f t="shared" si="365"/>
        <v/>
      </c>
    </row>
    <row r="7736" spans="2:4">
      <c r="B7736" s="97" t="str">
        <f t="shared" si="367"/>
        <v>00</v>
      </c>
      <c r="C7736" s="98">
        <f t="shared" si="366"/>
        <v>7735</v>
      </c>
      <c r="D7736" s="97" t="str">
        <f t="shared" si="365"/>
        <v/>
      </c>
    </row>
    <row r="7737" spans="2:4">
      <c r="B7737" s="97" t="str">
        <f t="shared" si="367"/>
        <v>00</v>
      </c>
      <c r="C7737" s="98">
        <f t="shared" si="366"/>
        <v>7736</v>
      </c>
      <c r="D7737" s="97" t="str">
        <f t="shared" si="365"/>
        <v/>
      </c>
    </row>
    <row r="7738" spans="2:4">
      <c r="B7738" s="97" t="str">
        <f t="shared" si="367"/>
        <v>00</v>
      </c>
      <c r="C7738" s="98">
        <f t="shared" si="366"/>
        <v>7737</v>
      </c>
      <c r="D7738" s="97" t="str">
        <f t="shared" si="365"/>
        <v/>
      </c>
    </row>
    <row r="7739" spans="2:4">
      <c r="B7739" s="97" t="str">
        <f t="shared" si="367"/>
        <v>00</v>
      </c>
      <c r="C7739" s="98">
        <f t="shared" si="366"/>
        <v>7738</v>
      </c>
      <c r="D7739" s="97" t="str">
        <f t="shared" si="365"/>
        <v/>
      </c>
    </row>
    <row r="7740" spans="2:4">
      <c r="B7740" s="97" t="str">
        <f t="shared" si="367"/>
        <v>00</v>
      </c>
      <c r="C7740" s="98">
        <f t="shared" si="366"/>
        <v>7739</v>
      </c>
      <c r="D7740" s="97" t="str">
        <f t="shared" si="365"/>
        <v/>
      </c>
    </row>
    <row r="7741" spans="2:4">
      <c r="B7741" s="97" t="str">
        <f t="shared" si="367"/>
        <v>00</v>
      </c>
      <c r="C7741" s="98">
        <f t="shared" si="366"/>
        <v>7740</v>
      </c>
      <c r="D7741" s="97" t="str">
        <f t="shared" si="365"/>
        <v/>
      </c>
    </row>
    <row r="7742" spans="2:4">
      <c r="B7742" s="97" t="str">
        <f t="shared" si="367"/>
        <v>00</v>
      </c>
      <c r="C7742" s="98">
        <f t="shared" si="366"/>
        <v>7741</v>
      </c>
      <c r="D7742" s="97" t="str">
        <f t="shared" si="365"/>
        <v/>
      </c>
    </row>
    <row r="7743" spans="2:4">
      <c r="B7743" s="97" t="str">
        <f t="shared" si="367"/>
        <v>00</v>
      </c>
      <c r="C7743" s="98">
        <f t="shared" si="366"/>
        <v>7742</v>
      </c>
      <c r="D7743" s="97" t="str">
        <f t="shared" si="365"/>
        <v/>
      </c>
    </row>
    <row r="7744" spans="2:4">
      <c r="B7744" s="97" t="str">
        <f t="shared" si="367"/>
        <v>00</v>
      </c>
      <c r="C7744" s="98">
        <f t="shared" si="366"/>
        <v>7743</v>
      </c>
      <c r="D7744" s="97" t="str">
        <f t="shared" si="365"/>
        <v/>
      </c>
    </row>
    <row r="7745" spans="2:4">
      <c r="B7745" s="97" t="str">
        <f t="shared" si="367"/>
        <v>00</v>
      </c>
      <c r="C7745" s="98">
        <f t="shared" si="366"/>
        <v>7744</v>
      </c>
      <c r="D7745" s="97" t="str">
        <f t="shared" si="365"/>
        <v/>
      </c>
    </row>
    <row r="7746" spans="2:4">
      <c r="B7746" s="97" t="str">
        <f t="shared" si="367"/>
        <v>00</v>
      </c>
      <c r="C7746" s="98">
        <f t="shared" si="366"/>
        <v>7745</v>
      </c>
      <c r="D7746" s="97" t="str">
        <f t="shared" ref="D7746:D7809" si="368">IF(A7746&gt;0,CHAR(A7746),"")</f>
        <v/>
      </c>
    </row>
    <row r="7747" spans="2:4">
      <c r="B7747" s="97" t="str">
        <f t="shared" si="367"/>
        <v>00</v>
      </c>
      <c r="C7747" s="98">
        <f t="shared" ref="C7747:C7810" si="369">C7746+1</f>
        <v>7746</v>
      </c>
      <c r="D7747" s="97" t="str">
        <f t="shared" si="368"/>
        <v/>
      </c>
    </row>
    <row r="7748" spans="2:4">
      <c r="B7748" s="97" t="str">
        <f t="shared" ref="B7748:B7811" si="370">DEC2HEX(A7748,2)</f>
        <v>00</v>
      </c>
      <c r="C7748" s="98">
        <f t="shared" si="369"/>
        <v>7747</v>
      </c>
      <c r="D7748" s="97" t="str">
        <f t="shared" si="368"/>
        <v/>
      </c>
    </row>
    <row r="7749" spans="2:4">
      <c r="B7749" s="97" t="str">
        <f t="shared" si="370"/>
        <v>00</v>
      </c>
      <c r="C7749" s="98">
        <f t="shared" si="369"/>
        <v>7748</v>
      </c>
      <c r="D7749" s="97" t="str">
        <f t="shared" si="368"/>
        <v/>
      </c>
    </row>
    <row r="7750" spans="2:4">
      <c r="B7750" s="97" t="str">
        <f t="shared" si="370"/>
        <v>00</v>
      </c>
      <c r="C7750" s="98">
        <f t="shared" si="369"/>
        <v>7749</v>
      </c>
      <c r="D7750" s="97" t="str">
        <f t="shared" si="368"/>
        <v/>
      </c>
    </row>
    <row r="7751" spans="2:4">
      <c r="B7751" s="97" t="str">
        <f t="shared" si="370"/>
        <v>00</v>
      </c>
      <c r="C7751" s="98">
        <f t="shared" si="369"/>
        <v>7750</v>
      </c>
      <c r="D7751" s="97" t="str">
        <f t="shared" si="368"/>
        <v/>
      </c>
    </row>
    <row r="7752" spans="2:4">
      <c r="B7752" s="97" t="str">
        <f t="shared" si="370"/>
        <v>00</v>
      </c>
      <c r="C7752" s="98">
        <f t="shared" si="369"/>
        <v>7751</v>
      </c>
      <c r="D7752" s="97" t="str">
        <f t="shared" si="368"/>
        <v/>
      </c>
    </row>
    <row r="7753" spans="2:4">
      <c r="B7753" s="97" t="str">
        <f t="shared" si="370"/>
        <v>00</v>
      </c>
      <c r="C7753" s="98">
        <f t="shared" si="369"/>
        <v>7752</v>
      </c>
      <c r="D7753" s="97" t="str">
        <f t="shared" si="368"/>
        <v/>
      </c>
    </row>
    <row r="7754" spans="2:4">
      <c r="B7754" s="97" t="str">
        <f t="shared" si="370"/>
        <v>00</v>
      </c>
      <c r="C7754" s="98">
        <f t="shared" si="369"/>
        <v>7753</v>
      </c>
      <c r="D7754" s="97" t="str">
        <f t="shared" si="368"/>
        <v/>
      </c>
    </row>
    <row r="7755" spans="2:4">
      <c r="B7755" s="97" t="str">
        <f t="shared" si="370"/>
        <v>00</v>
      </c>
      <c r="C7755" s="98">
        <f t="shared" si="369"/>
        <v>7754</v>
      </c>
      <c r="D7755" s="97" t="str">
        <f t="shared" si="368"/>
        <v/>
      </c>
    </row>
    <row r="7756" spans="2:4">
      <c r="B7756" s="97" t="str">
        <f t="shared" si="370"/>
        <v>00</v>
      </c>
      <c r="C7756" s="98">
        <f t="shared" si="369"/>
        <v>7755</v>
      </c>
      <c r="D7756" s="97" t="str">
        <f t="shared" si="368"/>
        <v/>
      </c>
    </row>
    <row r="7757" spans="2:4">
      <c r="B7757" s="97" t="str">
        <f t="shared" si="370"/>
        <v>00</v>
      </c>
      <c r="C7757" s="98">
        <f t="shared" si="369"/>
        <v>7756</v>
      </c>
      <c r="D7757" s="97" t="str">
        <f t="shared" si="368"/>
        <v/>
      </c>
    </row>
    <row r="7758" spans="2:4">
      <c r="B7758" s="97" t="str">
        <f t="shared" si="370"/>
        <v>00</v>
      </c>
      <c r="C7758" s="98">
        <f t="shared" si="369"/>
        <v>7757</v>
      </c>
      <c r="D7758" s="97" t="str">
        <f t="shared" si="368"/>
        <v/>
      </c>
    </row>
    <row r="7759" spans="2:4">
      <c r="B7759" s="97" t="str">
        <f t="shared" si="370"/>
        <v>00</v>
      </c>
      <c r="C7759" s="98">
        <f t="shared" si="369"/>
        <v>7758</v>
      </c>
      <c r="D7759" s="97" t="str">
        <f t="shared" si="368"/>
        <v/>
      </c>
    </row>
    <row r="7760" spans="2:4">
      <c r="B7760" s="97" t="str">
        <f t="shared" si="370"/>
        <v>00</v>
      </c>
      <c r="C7760" s="98">
        <f t="shared" si="369"/>
        <v>7759</v>
      </c>
      <c r="D7760" s="97" t="str">
        <f t="shared" si="368"/>
        <v/>
      </c>
    </row>
    <row r="7761" spans="2:4">
      <c r="B7761" s="97" t="str">
        <f t="shared" si="370"/>
        <v>00</v>
      </c>
      <c r="C7761" s="98">
        <f t="shared" si="369"/>
        <v>7760</v>
      </c>
      <c r="D7761" s="97" t="str">
        <f t="shared" si="368"/>
        <v/>
      </c>
    </row>
    <row r="7762" spans="2:4">
      <c r="B7762" s="97" t="str">
        <f t="shared" si="370"/>
        <v>00</v>
      </c>
      <c r="C7762" s="98">
        <f t="shared" si="369"/>
        <v>7761</v>
      </c>
      <c r="D7762" s="97" t="str">
        <f t="shared" si="368"/>
        <v/>
      </c>
    </row>
    <row r="7763" spans="2:4">
      <c r="B7763" s="97" t="str">
        <f t="shared" si="370"/>
        <v>00</v>
      </c>
      <c r="C7763" s="98">
        <f t="shared" si="369"/>
        <v>7762</v>
      </c>
      <c r="D7763" s="97" t="str">
        <f t="shared" si="368"/>
        <v/>
      </c>
    </row>
    <row r="7764" spans="2:4">
      <c r="B7764" s="97" t="str">
        <f t="shared" si="370"/>
        <v>00</v>
      </c>
      <c r="C7764" s="98">
        <f t="shared" si="369"/>
        <v>7763</v>
      </c>
      <c r="D7764" s="97" t="str">
        <f t="shared" si="368"/>
        <v/>
      </c>
    </row>
    <row r="7765" spans="2:4">
      <c r="B7765" s="97" t="str">
        <f t="shared" si="370"/>
        <v>00</v>
      </c>
      <c r="C7765" s="98">
        <f t="shared" si="369"/>
        <v>7764</v>
      </c>
      <c r="D7765" s="97" t="str">
        <f t="shared" si="368"/>
        <v/>
      </c>
    </row>
    <row r="7766" spans="2:4">
      <c r="B7766" s="97" t="str">
        <f t="shared" si="370"/>
        <v>00</v>
      </c>
      <c r="C7766" s="98">
        <f t="shared" si="369"/>
        <v>7765</v>
      </c>
      <c r="D7766" s="97" t="str">
        <f t="shared" si="368"/>
        <v/>
      </c>
    </row>
    <row r="7767" spans="2:4">
      <c r="B7767" s="97" t="str">
        <f t="shared" si="370"/>
        <v>00</v>
      </c>
      <c r="C7767" s="98">
        <f t="shared" si="369"/>
        <v>7766</v>
      </c>
      <c r="D7767" s="97" t="str">
        <f t="shared" si="368"/>
        <v/>
      </c>
    </row>
    <row r="7768" spans="2:4">
      <c r="B7768" s="97" t="str">
        <f t="shared" si="370"/>
        <v>00</v>
      </c>
      <c r="C7768" s="98">
        <f t="shared" si="369"/>
        <v>7767</v>
      </c>
      <c r="D7768" s="97" t="str">
        <f t="shared" si="368"/>
        <v/>
      </c>
    </row>
    <row r="7769" spans="2:4">
      <c r="B7769" s="97" t="str">
        <f t="shared" si="370"/>
        <v>00</v>
      </c>
      <c r="C7769" s="98">
        <f t="shared" si="369"/>
        <v>7768</v>
      </c>
      <c r="D7769" s="97" t="str">
        <f t="shared" si="368"/>
        <v/>
      </c>
    </row>
    <row r="7770" spans="2:4">
      <c r="B7770" s="97" t="str">
        <f t="shared" si="370"/>
        <v>00</v>
      </c>
      <c r="C7770" s="98">
        <f t="shared" si="369"/>
        <v>7769</v>
      </c>
      <c r="D7770" s="97" t="str">
        <f t="shared" si="368"/>
        <v/>
      </c>
    </row>
    <row r="7771" spans="2:4">
      <c r="B7771" s="97" t="str">
        <f t="shared" si="370"/>
        <v>00</v>
      </c>
      <c r="C7771" s="98">
        <f t="shared" si="369"/>
        <v>7770</v>
      </c>
      <c r="D7771" s="97" t="str">
        <f t="shared" si="368"/>
        <v/>
      </c>
    </row>
    <row r="7772" spans="2:4">
      <c r="B7772" s="97" t="str">
        <f t="shared" si="370"/>
        <v>00</v>
      </c>
      <c r="C7772" s="98">
        <f t="shared" si="369"/>
        <v>7771</v>
      </c>
      <c r="D7772" s="97" t="str">
        <f t="shared" si="368"/>
        <v/>
      </c>
    </row>
    <row r="7773" spans="2:4">
      <c r="B7773" s="97" t="str">
        <f t="shared" si="370"/>
        <v>00</v>
      </c>
      <c r="C7773" s="98">
        <f t="shared" si="369"/>
        <v>7772</v>
      </c>
      <c r="D7773" s="97" t="str">
        <f t="shared" si="368"/>
        <v/>
      </c>
    </row>
    <row r="7774" spans="2:4">
      <c r="B7774" s="97" t="str">
        <f t="shared" si="370"/>
        <v>00</v>
      </c>
      <c r="C7774" s="98">
        <f t="shared" si="369"/>
        <v>7773</v>
      </c>
      <c r="D7774" s="97" t="str">
        <f t="shared" si="368"/>
        <v/>
      </c>
    </row>
    <row r="7775" spans="2:4">
      <c r="B7775" s="97" t="str">
        <f t="shared" si="370"/>
        <v>00</v>
      </c>
      <c r="C7775" s="98">
        <f t="shared" si="369"/>
        <v>7774</v>
      </c>
      <c r="D7775" s="97" t="str">
        <f t="shared" si="368"/>
        <v/>
      </c>
    </row>
    <row r="7776" spans="2:4">
      <c r="B7776" s="97" t="str">
        <f t="shared" si="370"/>
        <v>00</v>
      </c>
      <c r="C7776" s="98">
        <f t="shared" si="369"/>
        <v>7775</v>
      </c>
      <c r="D7776" s="97" t="str">
        <f t="shared" si="368"/>
        <v/>
      </c>
    </row>
    <row r="7777" spans="2:4">
      <c r="B7777" s="97" t="str">
        <f t="shared" si="370"/>
        <v>00</v>
      </c>
      <c r="C7777" s="98">
        <f t="shared" si="369"/>
        <v>7776</v>
      </c>
      <c r="D7777" s="97" t="str">
        <f t="shared" si="368"/>
        <v/>
      </c>
    </row>
    <row r="7778" spans="2:4">
      <c r="B7778" s="97" t="str">
        <f t="shared" si="370"/>
        <v>00</v>
      </c>
      <c r="C7778" s="98">
        <f t="shared" si="369"/>
        <v>7777</v>
      </c>
      <c r="D7778" s="97" t="str">
        <f t="shared" si="368"/>
        <v/>
      </c>
    </row>
    <row r="7779" spans="2:4">
      <c r="B7779" s="97" t="str">
        <f t="shared" si="370"/>
        <v>00</v>
      </c>
      <c r="C7779" s="98">
        <f t="shared" si="369"/>
        <v>7778</v>
      </c>
      <c r="D7779" s="97" t="str">
        <f t="shared" si="368"/>
        <v/>
      </c>
    </row>
    <row r="7780" spans="2:4">
      <c r="B7780" s="97" t="str">
        <f t="shared" si="370"/>
        <v>00</v>
      </c>
      <c r="C7780" s="98">
        <f t="shared" si="369"/>
        <v>7779</v>
      </c>
      <c r="D7780" s="97" t="str">
        <f t="shared" si="368"/>
        <v/>
      </c>
    </row>
    <row r="7781" spans="2:4">
      <c r="B7781" s="97" t="str">
        <f t="shared" si="370"/>
        <v>00</v>
      </c>
      <c r="C7781" s="98">
        <f t="shared" si="369"/>
        <v>7780</v>
      </c>
      <c r="D7781" s="97" t="str">
        <f t="shared" si="368"/>
        <v/>
      </c>
    </row>
    <row r="7782" spans="2:4">
      <c r="B7782" s="97" t="str">
        <f t="shared" si="370"/>
        <v>00</v>
      </c>
      <c r="C7782" s="98">
        <f t="shared" si="369"/>
        <v>7781</v>
      </c>
      <c r="D7782" s="97" t="str">
        <f t="shared" si="368"/>
        <v/>
      </c>
    </row>
    <row r="7783" spans="2:4">
      <c r="B7783" s="97" t="str">
        <f t="shared" si="370"/>
        <v>00</v>
      </c>
      <c r="C7783" s="98">
        <f t="shared" si="369"/>
        <v>7782</v>
      </c>
      <c r="D7783" s="97" t="str">
        <f t="shared" si="368"/>
        <v/>
      </c>
    </row>
    <row r="7784" spans="2:4">
      <c r="B7784" s="97" t="str">
        <f t="shared" si="370"/>
        <v>00</v>
      </c>
      <c r="C7784" s="98">
        <f t="shared" si="369"/>
        <v>7783</v>
      </c>
      <c r="D7784" s="97" t="str">
        <f t="shared" si="368"/>
        <v/>
      </c>
    </row>
    <row r="7785" spans="2:4">
      <c r="B7785" s="97" t="str">
        <f t="shared" si="370"/>
        <v>00</v>
      </c>
      <c r="C7785" s="98">
        <f t="shared" si="369"/>
        <v>7784</v>
      </c>
      <c r="D7785" s="97" t="str">
        <f t="shared" si="368"/>
        <v/>
      </c>
    </row>
    <row r="7786" spans="2:4">
      <c r="B7786" s="97" t="str">
        <f t="shared" si="370"/>
        <v>00</v>
      </c>
      <c r="C7786" s="98">
        <f t="shared" si="369"/>
        <v>7785</v>
      </c>
      <c r="D7786" s="97" t="str">
        <f t="shared" si="368"/>
        <v/>
      </c>
    </row>
    <row r="7787" spans="2:4">
      <c r="B7787" s="97" t="str">
        <f t="shared" si="370"/>
        <v>00</v>
      </c>
      <c r="C7787" s="98">
        <f t="shared" si="369"/>
        <v>7786</v>
      </c>
      <c r="D7787" s="97" t="str">
        <f t="shared" si="368"/>
        <v/>
      </c>
    </row>
    <row r="7788" spans="2:4">
      <c r="B7788" s="97" t="str">
        <f t="shared" si="370"/>
        <v>00</v>
      </c>
      <c r="C7788" s="98">
        <f t="shared" si="369"/>
        <v>7787</v>
      </c>
      <c r="D7788" s="97" t="str">
        <f t="shared" si="368"/>
        <v/>
      </c>
    </row>
    <row r="7789" spans="2:4">
      <c r="B7789" s="97" t="str">
        <f t="shared" si="370"/>
        <v>00</v>
      </c>
      <c r="C7789" s="98">
        <f t="shared" si="369"/>
        <v>7788</v>
      </c>
      <c r="D7789" s="97" t="str">
        <f t="shared" si="368"/>
        <v/>
      </c>
    </row>
    <row r="7790" spans="2:4">
      <c r="B7790" s="97" t="str">
        <f t="shared" si="370"/>
        <v>00</v>
      </c>
      <c r="C7790" s="98">
        <f t="shared" si="369"/>
        <v>7789</v>
      </c>
      <c r="D7790" s="97" t="str">
        <f t="shared" si="368"/>
        <v/>
      </c>
    </row>
    <row r="7791" spans="2:4">
      <c r="B7791" s="97" t="str">
        <f t="shared" si="370"/>
        <v>00</v>
      </c>
      <c r="C7791" s="98">
        <f t="shared" si="369"/>
        <v>7790</v>
      </c>
      <c r="D7791" s="97" t="str">
        <f t="shared" si="368"/>
        <v/>
      </c>
    </row>
    <row r="7792" spans="2:4">
      <c r="B7792" s="97" t="str">
        <f t="shared" si="370"/>
        <v>00</v>
      </c>
      <c r="C7792" s="98">
        <f t="shared" si="369"/>
        <v>7791</v>
      </c>
      <c r="D7792" s="97" t="str">
        <f t="shared" si="368"/>
        <v/>
      </c>
    </row>
    <row r="7793" spans="2:4">
      <c r="B7793" s="97" t="str">
        <f t="shared" si="370"/>
        <v>00</v>
      </c>
      <c r="C7793" s="98">
        <f t="shared" si="369"/>
        <v>7792</v>
      </c>
      <c r="D7793" s="97" t="str">
        <f t="shared" si="368"/>
        <v/>
      </c>
    </row>
    <row r="7794" spans="2:4">
      <c r="B7794" s="97" t="str">
        <f t="shared" si="370"/>
        <v>00</v>
      </c>
      <c r="C7794" s="98">
        <f t="shared" si="369"/>
        <v>7793</v>
      </c>
      <c r="D7794" s="97" t="str">
        <f t="shared" si="368"/>
        <v/>
      </c>
    </row>
    <row r="7795" spans="2:4">
      <c r="B7795" s="97" t="str">
        <f t="shared" si="370"/>
        <v>00</v>
      </c>
      <c r="C7795" s="98">
        <f t="shared" si="369"/>
        <v>7794</v>
      </c>
      <c r="D7795" s="97" t="str">
        <f t="shared" si="368"/>
        <v/>
      </c>
    </row>
    <row r="7796" spans="2:4">
      <c r="B7796" s="97" t="str">
        <f t="shared" si="370"/>
        <v>00</v>
      </c>
      <c r="C7796" s="98">
        <f t="shared" si="369"/>
        <v>7795</v>
      </c>
      <c r="D7796" s="97" t="str">
        <f t="shared" si="368"/>
        <v/>
      </c>
    </row>
    <row r="7797" spans="2:4">
      <c r="B7797" s="97" t="str">
        <f t="shared" si="370"/>
        <v>00</v>
      </c>
      <c r="C7797" s="98">
        <f t="shared" si="369"/>
        <v>7796</v>
      </c>
      <c r="D7797" s="97" t="str">
        <f t="shared" si="368"/>
        <v/>
      </c>
    </row>
    <row r="7798" spans="2:4">
      <c r="B7798" s="97" t="str">
        <f t="shared" si="370"/>
        <v>00</v>
      </c>
      <c r="C7798" s="98">
        <f t="shared" si="369"/>
        <v>7797</v>
      </c>
      <c r="D7798" s="97" t="str">
        <f t="shared" si="368"/>
        <v/>
      </c>
    </row>
    <row r="7799" spans="2:4">
      <c r="B7799" s="97" t="str">
        <f t="shared" si="370"/>
        <v>00</v>
      </c>
      <c r="C7799" s="98">
        <f t="shared" si="369"/>
        <v>7798</v>
      </c>
      <c r="D7799" s="97" t="str">
        <f t="shared" si="368"/>
        <v/>
      </c>
    </row>
    <row r="7800" spans="2:4">
      <c r="B7800" s="97" t="str">
        <f t="shared" si="370"/>
        <v>00</v>
      </c>
      <c r="C7800" s="98">
        <f t="shared" si="369"/>
        <v>7799</v>
      </c>
      <c r="D7800" s="97" t="str">
        <f t="shared" si="368"/>
        <v/>
      </c>
    </row>
    <row r="7801" spans="2:4">
      <c r="B7801" s="97" t="str">
        <f t="shared" si="370"/>
        <v>00</v>
      </c>
      <c r="C7801" s="98">
        <f t="shared" si="369"/>
        <v>7800</v>
      </c>
      <c r="D7801" s="97" t="str">
        <f t="shared" si="368"/>
        <v/>
      </c>
    </row>
    <row r="7802" spans="2:4">
      <c r="B7802" s="97" t="str">
        <f t="shared" si="370"/>
        <v>00</v>
      </c>
      <c r="C7802" s="98">
        <f t="shared" si="369"/>
        <v>7801</v>
      </c>
      <c r="D7802" s="97" t="str">
        <f t="shared" si="368"/>
        <v/>
      </c>
    </row>
    <row r="7803" spans="2:4">
      <c r="B7803" s="97" t="str">
        <f t="shared" si="370"/>
        <v>00</v>
      </c>
      <c r="C7803" s="98">
        <f t="shared" si="369"/>
        <v>7802</v>
      </c>
      <c r="D7803" s="97" t="str">
        <f t="shared" si="368"/>
        <v/>
      </c>
    </row>
    <row r="7804" spans="2:4">
      <c r="B7804" s="97" t="str">
        <f t="shared" si="370"/>
        <v>00</v>
      </c>
      <c r="C7804" s="98">
        <f t="shared" si="369"/>
        <v>7803</v>
      </c>
      <c r="D7804" s="97" t="str">
        <f t="shared" si="368"/>
        <v/>
      </c>
    </row>
    <row r="7805" spans="2:4">
      <c r="B7805" s="97" t="str">
        <f t="shared" si="370"/>
        <v>00</v>
      </c>
      <c r="C7805" s="98">
        <f t="shared" si="369"/>
        <v>7804</v>
      </c>
      <c r="D7805" s="97" t="str">
        <f t="shared" si="368"/>
        <v/>
      </c>
    </row>
    <row r="7806" spans="2:4">
      <c r="B7806" s="97" t="str">
        <f t="shared" si="370"/>
        <v>00</v>
      </c>
      <c r="C7806" s="98">
        <f t="shared" si="369"/>
        <v>7805</v>
      </c>
      <c r="D7806" s="97" t="str">
        <f t="shared" si="368"/>
        <v/>
      </c>
    </row>
    <row r="7807" spans="2:4">
      <c r="B7807" s="97" t="str">
        <f t="shared" si="370"/>
        <v>00</v>
      </c>
      <c r="C7807" s="98">
        <f t="shared" si="369"/>
        <v>7806</v>
      </c>
      <c r="D7807" s="97" t="str">
        <f t="shared" si="368"/>
        <v/>
      </c>
    </row>
    <row r="7808" spans="2:4">
      <c r="B7808" s="97" t="str">
        <f t="shared" si="370"/>
        <v>00</v>
      </c>
      <c r="C7808" s="98">
        <f t="shared" si="369"/>
        <v>7807</v>
      </c>
      <c r="D7808" s="97" t="str">
        <f t="shared" si="368"/>
        <v/>
      </c>
    </row>
    <row r="7809" spans="2:4">
      <c r="B7809" s="97" t="str">
        <f t="shared" si="370"/>
        <v>00</v>
      </c>
      <c r="C7809" s="98">
        <f t="shared" si="369"/>
        <v>7808</v>
      </c>
      <c r="D7809" s="97" t="str">
        <f t="shared" si="368"/>
        <v/>
      </c>
    </row>
    <row r="7810" spans="2:4">
      <c r="B7810" s="97" t="str">
        <f t="shared" si="370"/>
        <v>00</v>
      </c>
      <c r="C7810" s="98">
        <f t="shared" si="369"/>
        <v>7809</v>
      </c>
      <c r="D7810" s="97" t="str">
        <f t="shared" ref="D7810:D7873" si="371">IF(A7810&gt;0,CHAR(A7810),"")</f>
        <v/>
      </c>
    </row>
    <row r="7811" spans="2:4">
      <c r="B7811" s="97" t="str">
        <f t="shared" si="370"/>
        <v>00</v>
      </c>
      <c r="C7811" s="98">
        <f t="shared" ref="C7811:C7874" si="372">C7810+1</f>
        <v>7810</v>
      </c>
      <c r="D7811" s="97" t="str">
        <f t="shared" si="371"/>
        <v/>
      </c>
    </row>
    <row r="7812" spans="2:4">
      <c r="B7812" s="97" t="str">
        <f t="shared" ref="B7812:B7875" si="373">DEC2HEX(A7812,2)</f>
        <v>00</v>
      </c>
      <c r="C7812" s="98">
        <f t="shared" si="372"/>
        <v>7811</v>
      </c>
      <c r="D7812" s="97" t="str">
        <f t="shared" si="371"/>
        <v/>
      </c>
    </row>
    <row r="7813" spans="2:4">
      <c r="B7813" s="97" t="str">
        <f t="shared" si="373"/>
        <v>00</v>
      </c>
      <c r="C7813" s="98">
        <f t="shared" si="372"/>
        <v>7812</v>
      </c>
      <c r="D7813" s="97" t="str">
        <f t="shared" si="371"/>
        <v/>
      </c>
    </row>
    <row r="7814" spans="2:4">
      <c r="B7814" s="97" t="str">
        <f t="shared" si="373"/>
        <v>00</v>
      </c>
      <c r="C7814" s="98">
        <f t="shared" si="372"/>
        <v>7813</v>
      </c>
      <c r="D7814" s="97" t="str">
        <f t="shared" si="371"/>
        <v/>
      </c>
    </row>
    <row r="7815" spans="2:4">
      <c r="B7815" s="97" t="str">
        <f t="shared" si="373"/>
        <v>00</v>
      </c>
      <c r="C7815" s="98">
        <f t="shared" si="372"/>
        <v>7814</v>
      </c>
      <c r="D7815" s="97" t="str">
        <f t="shared" si="371"/>
        <v/>
      </c>
    </row>
    <row r="7816" spans="2:4">
      <c r="B7816" s="97" t="str">
        <f t="shared" si="373"/>
        <v>00</v>
      </c>
      <c r="C7816" s="98">
        <f t="shared" si="372"/>
        <v>7815</v>
      </c>
      <c r="D7816" s="97" t="str">
        <f t="shared" si="371"/>
        <v/>
      </c>
    </row>
    <row r="7817" spans="2:4">
      <c r="B7817" s="97" t="str">
        <f t="shared" si="373"/>
        <v>00</v>
      </c>
      <c r="C7817" s="98">
        <f t="shared" si="372"/>
        <v>7816</v>
      </c>
      <c r="D7817" s="97" t="str">
        <f t="shared" si="371"/>
        <v/>
      </c>
    </row>
    <row r="7818" spans="2:4">
      <c r="B7818" s="97" t="str">
        <f t="shared" si="373"/>
        <v>00</v>
      </c>
      <c r="C7818" s="98">
        <f t="shared" si="372"/>
        <v>7817</v>
      </c>
      <c r="D7818" s="97" t="str">
        <f t="shared" si="371"/>
        <v/>
      </c>
    </row>
    <row r="7819" spans="2:4">
      <c r="B7819" s="97" t="str">
        <f t="shared" si="373"/>
        <v>00</v>
      </c>
      <c r="C7819" s="98">
        <f t="shared" si="372"/>
        <v>7818</v>
      </c>
      <c r="D7819" s="97" t="str">
        <f t="shared" si="371"/>
        <v/>
      </c>
    </row>
    <row r="7820" spans="2:4">
      <c r="B7820" s="97" t="str">
        <f t="shared" si="373"/>
        <v>00</v>
      </c>
      <c r="C7820" s="98">
        <f t="shared" si="372"/>
        <v>7819</v>
      </c>
      <c r="D7820" s="97" t="str">
        <f t="shared" si="371"/>
        <v/>
      </c>
    </row>
    <row r="7821" spans="2:4">
      <c r="B7821" s="97" t="str">
        <f t="shared" si="373"/>
        <v>00</v>
      </c>
      <c r="C7821" s="98">
        <f t="shared" si="372"/>
        <v>7820</v>
      </c>
      <c r="D7821" s="97" t="str">
        <f t="shared" si="371"/>
        <v/>
      </c>
    </row>
    <row r="7822" spans="2:4">
      <c r="B7822" s="97" t="str">
        <f t="shared" si="373"/>
        <v>00</v>
      </c>
      <c r="C7822" s="98">
        <f t="shared" si="372"/>
        <v>7821</v>
      </c>
      <c r="D7822" s="97" t="str">
        <f t="shared" si="371"/>
        <v/>
      </c>
    </row>
    <row r="7823" spans="2:4">
      <c r="B7823" s="97" t="str">
        <f t="shared" si="373"/>
        <v>00</v>
      </c>
      <c r="C7823" s="98">
        <f t="shared" si="372"/>
        <v>7822</v>
      </c>
      <c r="D7823" s="97" t="str">
        <f t="shared" si="371"/>
        <v/>
      </c>
    </row>
    <row r="7824" spans="2:4">
      <c r="B7824" s="97" t="str">
        <f t="shared" si="373"/>
        <v>00</v>
      </c>
      <c r="C7824" s="98">
        <f t="shared" si="372"/>
        <v>7823</v>
      </c>
      <c r="D7824" s="97" t="str">
        <f t="shared" si="371"/>
        <v/>
      </c>
    </row>
    <row r="7825" spans="2:4">
      <c r="B7825" s="97" t="str">
        <f t="shared" si="373"/>
        <v>00</v>
      </c>
      <c r="C7825" s="98">
        <f t="shared" si="372"/>
        <v>7824</v>
      </c>
      <c r="D7825" s="97" t="str">
        <f t="shared" si="371"/>
        <v/>
      </c>
    </row>
    <row r="7826" spans="2:4">
      <c r="B7826" s="97" t="str">
        <f t="shared" si="373"/>
        <v>00</v>
      </c>
      <c r="C7826" s="98">
        <f t="shared" si="372"/>
        <v>7825</v>
      </c>
      <c r="D7826" s="97" t="str">
        <f t="shared" si="371"/>
        <v/>
      </c>
    </row>
    <row r="7827" spans="2:4">
      <c r="B7827" s="97" t="str">
        <f t="shared" si="373"/>
        <v>00</v>
      </c>
      <c r="C7827" s="98">
        <f t="shared" si="372"/>
        <v>7826</v>
      </c>
      <c r="D7827" s="97" t="str">
        <f t="shared" si="371"/>
        <v/>
      </c>
    </row>
    <row r="7828" spans="2:4">
      <c r="B7828" s="97" t="str">
        <f t="shared" si="373"/>
        <v>00</v>
      </c>
      <c r="C7828" s="98">
        <f t="shared" si="372"/>
        <v>7827</v>
      </c>
      <c r="D7828" s="97" t="str">
        <f t="shared" si="371"/>
        <v/>
      </c>
    </row>
    <row r="7829" spans="2:4">
      <c r="B7829" s="97" t="str">
        <f t="shared" si="373"/>
        <v>00</v>
      </c>
      <c r="C7829" s="98">
        <f t="shared" si="372"/>
        <v>7828</v>
      </c>
      <c r="D7829" s="97" t="str">
        <f t="shared" si="371"/>
        <v/>
      </c>
    </row>
    <row r="7830" spans="2:4">
      <c r="B7830" s="97" t="str">
        <f t="shared" si="373"/>
        <v>00</v>
      </c>
      <c r="C7830" s="98">
        <f t="shared" si="372"/>
        <v>7829</v>
      </c>
      <c r="D7830" s="97" t="str">
        <f t="shared" si="371"/>
        <v/>
      </c>
    </row>
    <row r="7831" spans="2:4">
      <c r="B7831" s="97" t="str">
        <f t="shared" si="373"/>
        <v>00</v>
      </c>
      <c r="C7831" s="98">
        <f t="shared" si="372"/>
        <v>7830</v>
      </c>
      <c r="D7831" s="97" t="str">
        <f t="shared" si="371"/>
        <v/>
      </c>
    </row>
    <row r="7832" spans="2:4">
      <c r="B7832" s="97" t="str">
        <f t="shared" si="373"/>
        <v>00</v>
      </c>
      <c r="C7832" s="98">
        <f t="shared" si="372"/>
        <v>7831</v>
      </c>
      <c r="D7832" s="97" t="str">
        <f t="shared" si="371"/>
        <v/>
      </c>
    </row>
    <row r="7833" spans="2:4">
      <c r="B7833" s="97" t="str">
        <f t="shared" si="373"/>
        <v>00</v>
      </c>
      <c r="C7833" s="98">
        <f t="shared" si="372"/>
        <v>7832</v>
      </c>
      <c r="D7833" s="97" t="str">
        <f t="shared" si="371"/>
        <v/>
      </c>
    </row>
    <row r="7834" spans="2:4">
      <c r="B7834" s="97" t="str">
        <f t="shared" si="373"/>
        <v>00</v>
      </c>
      <c r="C7834" s="98">
        <f t="shared" si="372"/>
        <v>7833</v>
      </c>
      <c r="D7834" s="97" t="str">
        <f t="shared" si="371"/>
        <v/>
      </c>
    </row>
    <row r="7835" spans="2:4">
      <c r="B7835" s="97" t="str">
        <f t="shared" si="373"/>
        <v>00</v>
      </c>
      <c r="C7835" s="98">
        <f t="shared" si="372"/>
        <v>7834</v>
      </c>
      <c r="D7835" s="97" t="str">
        <f t="shared" si="371"/>
        <v/>
      </c>
    </row>
    <row r="7836" spans="2:4">
      <c r="B7836" s="97" t="str">
        <f t="shared" si="373"/>
        <v>00</v>
      </c>
      <c r="C7836" s="98">
        <f t="shared" si="372"/>
        <v>7835</v>
      </c>
      <c r="D7836" s="97" t="str">
        <f t="shared" si="371"/>
        <v/>
      </c>
    </row>
    <row r="7837" spans="2:4">
      <c r="B7837" s="97" t="str">
        <f t="shared" si="373"/>
        <v>00</v>
      </c>
      <c r="C7837" s="98">
        <f t="shared" si="372"/>
        <v>7836</v>
      </c>
      <c r="D7837" s="97" t="str">
        <f t="shared" si="371"/>
        <v/>
      </c>
    </row>
    <row r="7838" spans="2:4">
      <c r="B7838" s="97" t="str">
        <f t="shared" si="373"/>
        <v>00</v>
      </c>
      <c r="C7838" s="98">
        <f t="shared" si="372"/>
        <v>7837</v>
      </c>
      <c r="D7838" s="97" t="str">
        <f t="shared" si="371"/>
        <v/>
      </c>
    </row>
    <row r="7839" spans="2:4">
      <c r="B7839" s="97" t="str">
        <f t="shared" si="373"/>
        <v>00</v>
      </c>
      <c r="C7839" s="98">
        <f t="shared" si="372"/>
        <v>7838</v>
      </c>
      <c r="D7839" s="97" t="str">
        <f t="shared" si="371"/>
        <v/>
      </c>
    </row>
    <row r="7840" spans="2:4">
      <c r="B7840" s="97" t="str">
        <f t="shared" si="373"/>
        <v>00</v>
      </c>
      <c r="C7840" s="98">
        <f t="shared" si="372"/>
        <v>7839</v>
      </c>
      <c r="D7840" s="97" t="str">
        <f t="shared" si="371"/>
        <v/>
      </c>
    </row>
    <row r="7841" spans="2:4">
      <c r="B7841" s="97" t="str">
        <f t="shared" si="373"/>
        <v>00</v>
      </c>
      <c r="C7841" s="98">
        <f t="shared" si="372"/>
        <v>7840</v>
      </c>
      <c r="D7841" s="97" t="str">
        <f t="shared" si="371"/>
        <v/>
      </c>
    </row>
    <row r="7842" spans="2:4">
      <c r="B7842" s="97" t="str">
        <f t="shared" si="373"/>
        <v>00</v>
      </c>
      <c r="C7842" s="98">
        <f t="shared" si="372"/>
        <v>7841</v>
      </c>
      <c r="D7842" s="97" t="str">
        <f t="shared" si="371"/>
        <v/>
      </c>
    </row>
    <row r="7843" spans="2:4">
      <c r="B7843" s="97" t="str">
        <f t="shared" si="373"/>
        <v>00</v>
      </c>
      <c r="C7843" s="98">
        <f t="shared" si="372"/>
        <v>7842</v>
      </c>
      <c r="D7843" s="97" t="str">
        <f t="shared" si="371"/>
        <v/>
      </c>
    </row>
    <row r="7844" spans="2:4">
      <c r="B7844" s="97" t="str">
        <f t="shared" si="373"/>
        <v>00</v>
      </c>
      <c r="C7844" s="98">
        <f t="shared" si="372"/>
        <v>7843</v>
      </c>
      <c r="D7844" s="97" t="str">
        <f t="shared" si="371"/>
        <v/>
      </c>
    </row>
    <row r="7845" spans="2:4">
      <c r="B7845" s="97" t="str">
        <f t="shared" si="373"/>
        <v>00</v>
      </c>
      <c r="C7845" s="98">
        <f t="shared" si="372"/>
        <v>7844</v>
      </c>
      <c r="D7845" s="97" t="str">
        <f t="shared" si="371"/>
        <v/>
      </c>
    </row>
    <row r="7846" spans="2:4">
      <c r="B7846" s="97" t="str">
        <f t="shared" si="373"/>
        <v>00</v>
      </c>
      <c r="C7846" s="98">
        <f t="shared" si="372"/>
        <v>7845</v>
      </c>
      <c r="D7846" s="97" t="str">
        <f t="shared" si="371"/>
        <v/>
      </c>
    </row>
    <row r="7847" spans="2:4">
      <c r="B7847" s="97" t="str">
        <f t="shared" si="373"/>
        <v>00</v>
      </c>
      <c r="C7847" s="98">
        <f t="shared" si="372"/>
        <v>7846</v>
      </c>
      <c r="D7847" s="97" t="str">
        <f t="shared" si="371"/>
        <v/>
      </c>
    </row>
    <row r="7848" spans="2:4">
      <c r="B7848" s="97" t="str">
        <f t="shared" si="373"/>
        <v>00</v>
      </c>
      <c r="C7848" s="98">
        <f t="shared" si="372"/>
        <v>7847</v>
      </c>
      <c r="D7848" s="97" t="str">
        <f t="shared" si="371"/>
        <v/>
      </c>
    </row>
    <row r="7849" spans="2:4">
      <c r="B7849" s="97" t="str">
        <f t="shared" si="373"/>
        <v>00</v>
      </c>
      <c r="C7849" s="98">
        <f t="shared" si="372"/>
        <v>7848</v>
      </c>
      <c r="D7849" s="97" t="str">
        <f t="shared" si="371"/>
        <v/>
      </c>
    </row>
    <row r="7850" spans="2:4">
      <c r="B7850" s="97" t="str">
        <f t="shared" si="373"/>
        <v>00</v>
      </c>
      <c r="C7850" s="98">
        <f t="shared" si="372"/>
        <v>7849</v>
      </c>
      <c r="D7850" s="97" t="str">
        <f t="shared" si="371"/>
        <v/>
      </c>
    </row>
    <row r="7851" spans="2:4">
      <c r="B7851" s="97" t="str">
        <f t="shared" si="373"/>
        <v>00</v>
      </c>
      <c r="C7851" s="98">
        <f t="shared" si="372"/>
        <v>7850</v>
      </c>
      <c r="D7851" s="97" t="str">
        <f t="shared" si="371"/>
        <v/>
      </c>
    </row>
    <row r="7852" spans="2:4">
      <c r="B7852" s="97" t="str">
        <f t="shared" si="373"/>
        <v>00</v>
      </c>
      <c r="C7852" s="98">
        <f t="shared" si="372"/>
        <v>7851</v>
      </c>
      <c r="D7852" s="97" t="str">
        <f t="shared" si="371"/>
        <v/>
      </c>
    </row>
    <row r="7853" spans="2:4">
      <c r="B7853" s="97" t="str">
        <f t="shared" si="373"/>
        <v>00</v>
      </c>
      <c r="C7853" s="98">
        <f t="shared" si="372"/>
        <v>7852</v>
      </c>
      <c r="D7853" s="97" t="str">
        <f t="shared" si="371"/>
        <v/>
      </c>
    </row>
    <row r="7854" spans="2:4">
      <c r="B7854" s="97" t="str">
        <f t="shared" si="373"/>
        <v>00</v>
      </c>
      <c r="C7854" s="98">
        <f t="shared" si="372"/>
        <v>7853</v>
      </c>
      <c r="D7854" s="97" t="str">
        <f t="shared" si="371"/>
        <v/>
      </c>
    </row>
    <row r="7855" spans="2:4">
      <c r="B7855" s="97" t="str">
        <f t="shared" si="373"/>
        <v>00</v>
      </c>
      <c r="C7855" s="98">
        <f t="shared" si="372"/>
        <v>7854</v>
      </c>
      <c r="D7855" s="97" t="str">
        <f t="shared" si="371"/>
        <v/>
      </c>
    </row>
    <row r="7856" spans="2:4">
      <c r="B7856" s="97" t="str">
        <f t="shared" si="373"/>
        <v>00</v>
      </c>
      <c r="C7856" s="98">
        <f t="shared" si="372"/>
        <v>7855</v>
      </c>
      <c r="D7856" s="97" t="str">
        <f t="shared" si="371"/>
        <v/>
      </c>
    </row>
    <row r="7857" spans="2:4">
      <c r="B7857" s="97" t="str">
        <f t="shared" si="373"/>
        <v>00</v>
      </c>
      <c r="C7857" s="98">
        <f t="shared" si="372"/>
        <v>7856</v>
      </c>
      <c r="D7857" s="97" t="str">
        <f t="shared" si="371"/>
        <v/>
      </c>
    </row>
    <row r="7858" spans="2:4">
      <c r="B7858" s="97" t="str">
        <f t="shared" si="373"/>
        <v>00</v>
      </c>
      <c r="C7858" s="98">
        <f t="shared" si="372"/>
        <v>7857</v>
      </c>
      <c r="D7858" s="97" t="str">
        <f t="shared" si="371"/>
        <v/>
      </c>
    </row>
    <row r="7859" spans="2:4">
      <c r="B7859" s="97" t="str">
        <f t="shared" si="373"/>
        <v>00</v>
      </c>
      <c r="C7859" s="98">
        <f t="shared" si="372"/>
        <v>7858</v>
      </c>
      <c r="D7859" s="97" t="str">
        <f t="shared" si="371"/>
        <v/>
      </c>
    </row>
    <row r="7860" spans="2:4">
      <c r="B7860" s="97" t="str">
        <f t="shared" si="373"/>
        <v>00</v>
      </c>
      <c r="C7860" s="98">
        <f t="shared" si="372"/>
        <v>7859</v>
      </c>
      <c r="D7860" s="97" t="str">
        <f t="shared" si="371"/>
        <v/>
      </c>
    </row>
    <row r="7861" spans="2:4">
      <c r="B7861" s="97" t="str">
        <f t="shared" si="373"/>
        <v>00</v>
      </c>
      <c r="C7861" s="98">
        <f t="shared" si="372"/>
        <v>7860</v>
      </c>
      <c r="D7861" s="97" t="str">
        <f t="shared" si="371"/>
        <v/>
      </c>
    </row>
    <row r="7862" spans="2:4">
      <c r="B7862" s="97" t="str">
        <f t="shared" si="373"/>
        <v>00</v>
      </c>
      <c r="C7862" s="98">
        <f t="shared" si="372"/>
        <v>7861</v>
      </c>
      <c r="D7862" s="97" t="str">
        <f t="shared" si="371"/>
        <v/>
      </c>
    </row>
    <row r="7863" spans="2:4">
      <c r="B7863" s="97" t="str">
        <f t="shared" si="373"/>
        <v>00</v>
      </c>
      <c r="C7863" s="98">
        <f t="shared" si="372"/>
        <v>7862</v>
      </c>
      <c r="D7863" s="97" t="str">
        <f t="shared" si="371"/>
        <v/>
      </c>
    </row>
    <row r="7864" spans="2:4">
      <c r="B7864" s="97" t="str">
        <f t="shared" si="373"/>
        <v>00</v>
      </c>
      <c r="C7864" s="98">
        <f t="shared" si="372"/>
        <v>7863</v>
      </c>
      <c r="D7864" s="97" t="str">
        <f t="shared" si="371"/>
        <v/>
      </c>
    </row>
    <row r="7865" spans="2:4">
      <c r="B7865" s="97" t="str">
        <f t="shared" si="373"/>
        <v>00</v>
      </c>
      <c r="C7865" s="98">
        <f t="shared" si="372"/>
        <v>7864</v>
      </c>
      <c r="D7865" s="97" t="str">
        <f t="shared" si="371"/>
        <v/>
      </c>
    </row>
    <row r="7866" spans="2:4">
      <c r="B7866" s="97" t="str">
        <f t="shared" si="373"/>
        <v>00</v>
      </c>
      <c r="C7866" s="98">
        <f t="shared" si="372"/>
        <v>7865</v>
      </c>
      <c r="D7866" s="97" t="str">
        <f t="shared" si="371"/>
        <v/>
      </c>
    </row>
    <row r="7867" spans="2:4">
      <c r="B7867" s="97" t="str">
        <f t="shared" si="373"/>
        <v>00</v>
      </c>
      <c r="C7867" s="98">
        <f t="shared" si="372"/>
        <v>7866</v>
      </c>
      <c r="D7867" s="97" t="str">
        <f t="shared" si="371"/>
        <v/>
      </c>
    </row>
    <row r="7868" spans="2:4">
      <c r="B7868" s="97" t="str">
        <f t="shared" si="373"/>
        <v>00</v>
      </c>
      <c r="C7868" s="98">
        <f t="shared" si="372"/>
        <v>7867</v>
      </c>
      <c r="D7868" s="97" t="str">
        <f t="shared" si="371"/>
        <v/>
      </c>
    </row>
    <row r="7869" spans="2:4">
      <c r="B7869" s="97" t="str">
        <f t="shared" si="373"/>
        <v>00</v>
      </c>
      <c r="C7869" s="98">
        <f t="shared" si="372"/>
        <v>7868</v>
      </c>
      <c r="D7869" s="97" t="str">
        <f t="shared" si="371"/>
        <v/>
      </c>
    </row>
    <row r="7870" spans="2:4">
      <c r="B7870" s="97" t="str">
        <f t="shared" si="373"/>
        <v>00</v>
      </c>
      <c r="C7870" s="98">
        <f t="shared" si="372"/>
        <v>7869</v>
      </c>
      <c r="D7870" s="97" t="str">
        <f t="shared" si="371"/>
        <v/>
      </c>
    </row>
    <row r="7871" spans="2:4">
      <c r="B7871" s="97" t="str">
        <f t="shared" si="373"/>
        <v>00</v>
      </c>
      <c r="C7871" s="98">
        <f t="shared" si="372"/>
        <v>7870</v>
      </c>
      <c r="D7871" s="97" t="str">
        <f t="shared" si="371"/>
        <v/>
      </c>
    </row>
    <row r="7872" spans="2:4">
      <c r="B7872" s="97" t="str">
        <f t="shared" si="373"/>
        <v>00</v>
      </c>
      <c r="C7872" s="98">
        <f t="shared" si="372"/>
        <v>7871</v>
      </c>
      <c r="D7872" s="97" t="str">
        <f t="shared" si="371"/>
        <v/>
      </c>
    </row>
    <row r="7873" spans="2:4">
      <c r="B7873" s="97" t="str">
        <f t="shared" si="373"/>
        <v>00</v>
      </c>
      <c r="C7873" s="98">
        <f t="shared" si="372"/>
        <v>7872</v>
      </c>
      <c r="D7873" s="97" t="str">
        <f t="shared" si="371"/>
        <v/>
      </c>
    </row>
    <row r="7874" spans="2:4">
      <c r="B7874" s="97" t="str">
        <f t="shared" si="373"/>
        <v>00</v>
      </c>
      <c r="C7874" s="98">
        <f t="shared" si="372"/>
        <v>7873</v>
      </c>
      <c r="D7874" s="97" t="str">
        <f t="shared" ref="D7874:D7937" si="374">IF(A7874&gt;0,CHAR(A7874),"")</f>
        <v/>
      </c>
    </row>
    <row r="7875" spans="2:4">
      <c r="B7875" s="97" t="str">
        <f t="shared" si="373"/>
        <v>00</v>
      </c>
      <c r="C7875" s="98">
        <f t="shared" ref="C7875:C7938" si="375">C7874+1</f>
        <v>7874</v>
      </c>
      <c r="D7875" s="97" t="str">
        <f t="shared" si="374"/>
        <v/>
      </c>
    </row>
    <row r="7876" spans="2:4">
      <c r="B7876" s="97" t="str">
        <f t="shared" ref="B7876:B7939" si="376">DEC2HEX(A7876,2)</f>
        <v>00</v>
      </c>
      <c r="C7876" s="98">
        <f t="shared" si="375"/>
        <v>7875</v>
      </c>
      <c r="D7876" s="97" t="str">
        <f t="shared" si="374"/>
        <v/>
      </c>
    </row>
    <row r="7877" spans="2:4">
      <c r="B7877" s="97" t="str">
        <f t="shared" si="376"/>
        <v>00</v>
      </c>
      <c r="C7877" s="98">
        <f t="shared" si="375"/>
        <v>7876</v>
      </c>
      <c r="D7877" s="97" t="str">
        <f t="shared" si="374"/>
        <v/>
      </c>
    </row>
    <row r="7878" spans="2:4">
      <c r="B7878" s="97" t="str">
        <f t="shared" si="376"/>
        <v>00</v>
      </c>
      <c r="C7878" s="98">
        <f t="shared" si="375"/>
        <v>7877</v>
      </c>
      <c r="D7878" s="97" t="str">
        <f t="shared" si="374"/>
        <v/>
      </c>
    </row>
    <row r="7879" spans="2:4">
      <c r="B7879" s="97" t="str">
        <f t="shared" si="376"/>
        <v>00</v>
      </c>
      <c r="C7879" s="98">
        <f t="shared" si="375"/>
        <v>7878</v>
      </c>
      <c r="D7879" s="97" t="str">
        <f t="shared" si="374"/>
        <v/>
      </c>
    </row>
    <row r="7880" spans="2:4">
      <c r="B7880" s="97" t="str">
        <f t="shared" si="376"/>
        <v>00</v>
      </c>
      <c r="C7880" s="98">
        <f t="shared" si="375"/>
        <v>7879</v>
      </c>
      <c r="D7880" s="97" t="str">
        <f t="shared" si="374"/>
        <v/>
      </c>
    </row>
    <row r="7881" spans="2:4">
      <c r="B7881" s="97" t="str">
        <f t="shared" si="376"/>
        <v>00</v>
      </c>
      <c r="C7881" s="98">
        <f t="shared" si="375"/>
        <v>7880</v>
      </c>
      <c r="D7881" s="97" t="str">
        <f t="shared" si="374"/>
        <v/>
      </c>
    </row>
    <row r="7882" spans="2:4">
      <c r="B7882" s="97" t="str">
        <f t="shared" si="376"/>
        <v>00</v>
      </c>
      <c r="C7882" s="98">
        <f t="shared" si="375"/>
        <v>7881</v>
      </c>
      <c r="D7882" s="97" t="str">
        <f t="shared" si="374"/>
        <v/>
      </c>
    </row>
    <row r="7883" spans="2:4">
      <c r="B7883" s="97" t="str">
        <f t="shared" si="376"/>
        <v>00</v>
      </c>
      <c r="C7883" s="98">
        <f t="shared" si="375"/>
        <v>7882</v>
      </c>
      <c r="D7883" s="97" t="str">
        <f t="shared" si="374"/>
        <v/>
      </c>
    </row>
    <row r="7884" spans="2:4">
      <c r="B7884" s="97" t="str">
        <f t="shared" si="376"/>
        <v>00</v>
      </c>
      <c r="C7884" s="98">
        <f t="shared" si="375"/>
        <v>7883</v>
      </c>
      <c r="D7884" s="97" t="str">
        <f t="shared" si="374"/>
        <v/>
      </c>
    </row>
    <row r="7885" spans="2:4">
      <c r="B7885" s="97" t="str">
        <f t="shared" si="376"/>
        <v>00</v>
      </c>
      <c r="C7885" s="98">
        <f t="shared" si="375"/>
        <v>7884</v>
      </c>
      <c r="D7885" s="97" t="str">
        <f t="shared" si="374"/>
        <v/>
      </c>
    </row>
    <row r="7886" spans="2:4">
      <c r="B7886" s="97" t="str">
        <f t="shared" si="376"/>
        <v>00</v>
      </c>
      <c r="C7886" s="98">
        <f t="shared" si="375"/>
        <v>7885</v>
      </c>
      <c r="D7886" s="97" t="str">
        <f t="shared" si="374"/>
        <v/>
      </c>
    </row>
    <row r="7887" spans="2:4">
      <c r="B7887" s="97" t="str">
        <f t="shared" si="376"/>
        <v>00</v>
      </c>
      <c r="C7887" s="98">
        <f t="shared" si="375"/>
        <v>7886</v>
      </c>
      <c r="D7887" s="97" t="str">
        <f t="shared" si="374"/>
        <v/>
      </c>
    </row>
    <row r="7888" spans="2:4">
      <c r="B7888" s="97" t="str">
        <f t="shared" si="376"/>
        <v>00</v>
      </c>
      <c r="C7888" s="98">
        <f t="shared" si="375"/>
        <v>7887</v>
      </c>
      <c r="D7888" s="97" t="str">
        <f t="shared" si="374"/>
        <v/>
      </c>
    </row>
    <row r="7889" spans="2:4">
      <c r="B7889" s="97" t="str">
        <f t="shared" si="376"/>
        <v>00</v>
      </c>
      <c r="C7889" s="98">
        <f t="shared" si="375"/>
        <v>7888</v>
      </c>
      <c r="D7889" s="97" t="str">
        <f t="shared" si="374"/>
        <v/>
      </c>
    </row>
    <row r="7890" spans="2:4">
      <c r="B7890" s="97" t="str">
        <f t="shared" si="376"/>
        <v>00</v>
      </c>
      <c r="C7890" s="98">
        <f t="shared" si="375"/>
        <v>7889</v>
      </c>
      <c r="D7890" s="97" t="str">
        <f t="shared" si="374"/>
        <v/>
      </c>
    </row>
    <row r="7891" spans="2:4">
      <c r="B7891" s="97" t="str">
        <f t="shared" si="376"/>
        <v>00</v>
      </c>
      <c r="C7891" s="98">
        <f t="shared" si="375"/>
        <v>7890</v>
      </c>
      <c r="D7891" s="97" t="str">
        <f t="shared" si="374"/>
        <v/>
      </c>
    </row>
    <row r="7892" spans="2:4">
      <c r="B7892" s="97" t="str">
        <f t="shared" si="376"/>
        <v>00</v>
      </c>
      <c r="C7892" s="98">
        <f t="shared" si="375"/>
        <v>7891</v>
      </c>
      <c r="D7892" s="97" t="str">
        <f t="shared" si="374"/>
        <v/>
      </c>
    </row>
    <row r="7893" spans="2:4">
      <c r="B7893" s="97" t="str">
        <f t="shared" si="376"/>
        <v>00</v>
      </c>
      <c r="C7893" s="98">
        <f t="shared" si="375"/>
        <v>7892</v>
      </c>
      <c r="D7893" s="97" t="str">
        <f t="shared" si="374"/>
        <v/>
      </c>
    </row>
    <row r="7894" spans="2:4">
      <c r="B7894" s="97" t="str">
        <f t="shared" si="376"/>
        <v>00</v>
      </c>
      <c r="C7894" s="98">
        <f t="shared" si="375"/>
        <v>7893</v>
      </c>
      <c r="D7894" s="97" t="str">
        <f t="shared" si="374"/>
        <v/>
      </c>
    </row>
    <row r="7895" spans="2:4">
      <c r="B7895" s="97" t="str">
        <f t="shared" si="376"/>
        <v>00</v>
      </c>
      <c r="C7895" s="98">
        <f t="shared" si="375"/>
        <v>7894</v>
      </c>
      <c r="D7895" s="97" t="str">
        <f t="shared" si="374"/>
        <v/>
      </c>
    </row>
    <row r="7896" spans="2:4">
      <c r="B7896" s="97" t="str">
        <f t="shared" si="376"/>
        <v>00</v>
      </c>
      <c r="C7896" s="98">
        <f t="shared" si="375"/>
        <v>7895</v>
      </c>
      <c r="D7896" s="97" t="str">
        <f t="shared" si="374"/>
        <v/>
      </c>
    </row>
    <row r="7897" spans="2:4">
      <c r="B7897" s="97" t="str">
        <f t="shared" si="376"/>
        <v>00</v>
      </c>
      <c r="C7897" s="98">
        <f t="shared" si="375"/>
        <v>7896</v>
      </c>
      <c r="D7897" s="97" t="str">
        <f t="shared" si="374"/>
        <v/>
      </c>
    </row>
    <row r="7898" spans="2:4">
      <c r="B7898" s="97" t="str">
        <f t="shared" si="376"/>
        <v>00</v>
      </c>
      <c r="C7898" s="98">
        <f t="shared" si="375"/>
        <v>7897</v>
      </c>
      <c r="D7898" s="97" t="str">
        <f t="shared" si="374"/>
        <v/>
      </c>
    </row>
    <row r="7899" spans="2:4">
      <c r="B7899" s="97" t="str">
        <f t="shared" si="376"/>
        <v>00</v>
      </c>
      <c r="C7899" s="98">
        <f t="shared" si="375"/>
        <v>7898</v>
      </c>
      <c r="D7899" s="97" t="str">
        <f t="shared" si="374"/>
        <v/>
      </c>
    </row>
    <row r="7900" spans="2:4">
      <c r="B7900" s="97" t="str">
        <f t="shared" si="376"/>
        <v>00</v>
      </c>
      <c r="C7900" s="98">
        <f t="shared" si="375"/>
        <v>7899</v>
      </c>
      <c r="D7900" s="97" t="str">
        <f t="shared" si="374"/>
        <v/>
      </c>
    </row>
    <row r="7901" spans="2:4">
      <c r="B7901" s="97" t="str">
        <f t="shared" si="376"/>
        <v>00</v>
      </c>
      <c r="C7901" s="98">
        <f t="shared" si="375"/>
        <v>7900</v>
      </c>
      <c r="D7901" s="97" t="str">
        <f t="shared" si="374"/>
        <v/>
      </c>
    </row>
    <row r="7902" spans="2:4">
      <c r="B7902" s="97" t="str">
        <f t="shared" si="376"/>
        <v>00</v>
      </c>
      <c r="C7902" s="98">
        <f t="shared" si="375"/>
        <v>7901</v>
      </c>
      <c r="D7902" s="97" t="str">
        <f t="shared" si="374"/>
        <v/>
      </c>
    </row>
    <row r="7903" spans="2:4">
      <c r="B7903" s="97" t="str">
        <f t="shared" si="376"/>
        <v>00</v>
      </c>
      <c r="C7903" s="98">
        <f t="shared" si="375"/>
        <v>7902</v>
      </c>
      <c r="D7903" s="97" t="str">
        <f t="shared" si="374"/>
        <v/>
      </c>
    </row>
    <row r="7904" spans="2:4">
      <c r="B7904" s="97" t="str">
        <f t="shared" si="376"/>
        <v>00</v>
      </c>
      <c r="C7904" s="98">
        <f t="shared" si="375"/>
        <v>7903</v>
      </c>
      <c r="D7904" s="97" t="str">
        <f t="shared" si="374"/>
        <v/>
      </c>
    </row>
    <row r="7905" spans="2:4">
      <c r="B7905" s="97" t="str">
        <f t="shared" si="376"/>
        <v>00</v>
      </c>
      <c r="C7905" s="98">
        <f t="shared" si="375"/>
        <v>7904</v>
      </c>
      <c r="D7905" s="97" t="str">
        <f t="shared" si="374"/>
        <v/>
      </c>
    </row>
    <row r="7906" spans="2:4">
      <c r="B7906" s="97" t="str">
        <f t="shared" si="376"/>
        <v>00</v>
      </c>
      <c r="C7906" s="98">
        <f t="shared" si="375"/>
        <v>7905</v>
      </c>
      <c r="D7906" s="97" t="str">
        <f t="shared" si="374"/>
        <v/>
      </c>
    </row>
    <row r="7907" spans="2:4">
      <c r="B7907" s="97" t="str">
        <f t="shared" si="376"/>
        <v>00</v>
      </c>
      <c r="C7907" s="98">
        <f t="shared" si="375"/>
        <v>7906</v>
      </c>
      <c r="D7907" s="97" t="str">
        <f t="shared" si="374"/>
        <v/>
      </c>
    </row>
    <row r="7908" spans="2:4">
      <c r="B7908" s="97" t="str">
        <f t="shared" si="376"/>
        <v>00</v>
      </c>
      <c r="C7908" s="98">
        <f t="shared" si="375"/>
        <v>7907</v>
      </c>
      <c r="D7908" s="97" t="str">
        <f t="shared" si="374"/>
        <v/>
      </c>
    </row>
    <row r="7909" spans="2:4">
      <c r="B7909" s="97" t="str">
        <f t="shared" si="376"/>
        <v>00</v>
      </c>
      <c r="C7909" s="98">
        <f t="shared" si="375"/>
        <v>7908</v>
      </c>
      <c r="D7909" s="97" t="str">
        <f t="shared" si="374"/>
        <v/>
      </c>
    </row>
    <row r="7910" spans="2:4">
      <c r="B7910" s="97" t="str">
        <f t="shared" si="376"/>
        <v>00</v>
      </c>
      <c r="C7910" s="98">
        <f t="shared" si="375"/>
        <v>7909</v>
      </c>
      <c r="D7910" s="97" t="str">
        <f t="shared" si="374"/>
        <v/>
      </c>
    </row>
    <row r="7911" spans="2:4">
      <c r="B7911" s="97" t="str">
        <f t="shared" si="376"/>
        <v>00</v>
      </c>
      <c r="C7911" s="98">
        <f t="shared" si="375"/>
        <v>7910</v>
      </c>
      <c r="D7911" s="97" t="str">
        <f t="shared" si="374"/>
        <v/>
      </c>
    </row>
    <row r="7912" spans="2:4">
      <c r="B7912" s="97" t="str">
        <f t="shared" si="376"/>
        <v>00</v>
      </c>
      <c r="C7912" s="98">
        <f t="shared" si="375"/>
        <v>7911</v>
      </c>
      <c r="D7912" s="97" t="str">
        <f t="shared" si="374"/>
        <v/>
      </c>
    </row>
    <row r="7913" spans="2:4">
      <c r="B7913" s="97" t="str">
        <f t="shared" si="376"/>
        <v>00</v>
      </c>
      <c r="C7913" s="98">
        <f t="shared" si="375"/>
        <v>7912</v>
      </c>
      <c r="D7913" s="97" t="str">
        <f t="shared" si="374"/>
        <v/>
      </c>
    </row>
    <row r="7914" spans="2:4">
      <c r="B7914" s="97" t="str">
        <f t="shared" si="376"/>
        <v>00</v>
      </c>
      <c r="C7914" s="98">
        <f t="shared" si="375"/>
        <v>7913</v>
      </c>
      <c r="D7914" s="97" t="str">
        <f t="shared" si="374"/>
        <v/>
      </c>
    </row>
    <row r="7915" spans="2:4">
      <c r="B7915" s="97" t="str">
        <f t="shared" si="376"/>
        <v>00</v>
      </c>
      <c r="C7915" s="98">
        <f t="shared" si="375"/>
        <v>7914</v>
      </c>
      <c r="D7915" s="97" t="str">
        <f t="shared" si="374"/>
        <v/>
      </c>
    </row>
    <row r="7916" spans="2:4">
      <c r="B7916" s="97" t="str">
        <f t="shared" si="376"/>
        <v>00</v>
      </c>
      <c r="C7916" s="98">
        <f t="shared" si="375"/>
        <v>7915</v>
      </c>
      <c r="D7916" s="97" t="str">
        <f t="shared" si="374"/>
        <v/>
      </c>
    </row>
    <row r="7917" spans="2:4">
      <c r="B7917" s="97" t="str">
        <f t="shared" si="376"/>
        <v>00</v>
      </c>
      <c r="C7917" s="98">
        <f t="shared" si="375"/>
        <v>7916</v>
      </c>
      <c r="D7917" s="97" t="str">
        <f t="shared" si="374"/>
        <v/>
      </c>
    </row>
    <row r="7918" spans="2:4">
      <c r="B7918" s="97" t="str">
        <f t="shared" si="376"/>
        <v>00</v>
      </c>
      <c r="C7918" s="98">
        <f t="shared" si="375"/>
        <v>7917</v>
      </c>
      <c r="D7918" s="97" t="str">
        <f t="shared" si="374"/>
        <v/>
      </c>
    </row>
    <row r="7919" spans="2:4">
      <c r="B7919" s="97" t="str">
        <f t="shared" si="376"/>
        <v>00</v>
      </c>
      <c r="C7919" s="98">
        <f t="shared" si="375"/>
        <v>7918</v>
      </c>
      <c r="D7919" s="97" t="str">
        <f t="shared" si="374"/>
        <v/>
      </c>
    </row>
    <row r="7920" spans="2:4">
      <c r="B7920" s="97" t="str">
        <f t="shared" si="376"/>
        <v>00</v>
      </c>
      <c r="C7920" s="98">
        <f t="shared" si="375"/>
        <v>7919</v>
      </c>
      <c r="D7920" s="97" t="str">
        <f t="shared" si="374"/>
        <v/>
      </c>
    </row>
    <row r="7921" spans="2:4">
      <c r="B7921" s="97" t="str">
        <f t="shared" si="376"/>
        <v>00</v>
      </c>
      <c r="C7921" s="98">
        <f t="shared" si="375"/>
        <v>7920</v>
      </c>
      <c r="D7921" s="97" t="str">
        <f t="shared" si="374"/>
        <v/>
      </c>
    </row>
    <row r="7922" spans="2:4">
      <c r="B7922" s="97" t="str">
        <f t="shared" si="376"/>
        <v>00</v>
      </c>
      <c r="C7922" s="98">
        <f t="shared" si="375"/>
        <v>7921</v>
      </c>
      <c r="D7922" s="97" t="str">
        <f t="shared" si="374"/>
        <v/>
      </c>
    </row>
    <row r="7923" spans="2:4">
      <c r="B7923" s="97" t="str">
        <f t="shared" si="376"/>
        <v>00</v>
      </c>
      <c r="C7923" s="98">
        <f t="shared" si="375"/>
        <v>7922</v>
      </c>
      <c r="D7923" s="97" t="str">
        <f t="shared" si="374"/>
        <v/>
      </c>
    </row>
    <row r="7924" spans="2:4">
      <c r="B7924" s="97" t="str">
        <f t="shared" si="376"/>
        <v>00</v>
      </c>
      <c r="C7924" s="98">
        <f t="shared" si="375"/>
        <v>7923</v>
      </c>
      <c r="D7924" s="97" t="str">
        <f t="shared" si="374"/>
        <v/>
      </c>
    </row>
    <row r="7925" spans="2:4">
      <c r="B7925" s="97" t="str">
        <f t="shared" si="376"/>
        <v>00</v>
      </c>
      <c r="C7925" s="98">
        <f t="shared" si="375"/>
        <v>7924</v>
      </c>
      <c r="D7925" s="97" t="str">
        <f t="shared" si="374"/>
        <v/>
      </c>
    </row>
    <row r="7926" spans="2:4">
      <c r="B7926" s="97" t="str">
        <f t="shared" si="376"/>
        <v>00</v>
      </c>
      <c r="C7926" s="98">
        <f t="shared" si="375"/>
        <v>7925</v>
      </c>
      <c r="D7926" s="97" t="str">
        <f t="shared" si="374"/>
        <v/>
      </c>
    </row>
    <row r="7927" spans="2:4">
      <c r="B7927" s="97" t="str">
        <f t="shared" si="376"/>
        <v>00</v>
      </c>
      <c r="C7927" s="98">
        <f t="shared" si="375"/>
        <v>7926</v>
      </c>
      <c r="D7927" s="97" t="str">
        <f t="shared" si="374"/>
        <v/>
      </c>
    </row>
    <row r="7928" spans="2:4">
      <c r="B7928" s="97" t="str">
        <f t="shared" si="376"/>
        <v>00</v>
      </c>
      <c r="C7928" s="98">
        <f t="shared" si="375"/>
        <v>7927</v>
      </c>
      <c r="D7928" s="97" t="str">
        <f t="shared" si="374"/>
        <v/>
      </c>
    </row>
    <row r="7929" spans="2:4">
      <c r="B7929" s="97" t="str">
        <f t="shared" si="376"/>
        <v>00</v>
      </c>
      <c r="C7929" s="98">
        <f t="shared" si="375"/>
        <v>7928</v>
      </c>
      <c r="D7929" s="97" t="str">
        <f t="shared" si="374"/>
        <v/>
      </c>
    </row>
    <row r="7930" spans="2:4">
      <c r="B7930" s="97" t="str">
        <f t="shared" si="376"/>
        <v>00</v>
      </c>
      <c r="C7930" s="98">
        <f t="shared" si="375"/>
        <v>7929</v>
      </c>
      <c r="D7930" s="97" t="str">
        <f t="shared" si="374"/>
        <v/>
      </c>
    </row>
    <row r="7931" spans="2:4">
      <c r="B7931" s="97" t="str">
        <f t="shared" si="376"/>
        <v>00</v>
      </c>
      <c r="C7931" s="98">
        <f t="shared" si="375"/>
        <v>7930</v>
      </c>
      <c r="D7931" s="97" t="str">
        <f t="shared" si="374"/>
        <v/>
      </c>
    </row>
    <row r="7932" spans="2:4">
      <c r="B7932" s="97" t="str">
        <f t="shared" si="376"/>
        <v>00</v>
      </c>
      <c r="C7932" s="98">
        <f t="shared" si="375"/>
        <v>7931</v>
      </c>
      <c r="D7932" s="97" t="str">
        <f t="shared" si="374"/>
        <v/>
      </c>
    </row>
    <row r="7933" spans="2:4">
      <c r="B7933" s="97" t="str">
        <f t="shared" si="376"/>
        <v>00</v>
      </c>
      <c r="C7933" s="98">
        <f t="shared" si="375"/>
        <v>7932</v>
      </c>
      <c r="D7933" s="97" t="str">
        <f t="shared" si="374"/>
        <v/>
      </c>
    </row>
    <row r="7934" spans="2:4">
      <c r="B7934" s="97" t="str">
        <f t="shared" si="376"/>
        <v>00</v>
      </c>
      <c r="C7934" s="98">
        <f t="shared" si="375"/>
        <v>7933</v>
      </c>
      <c r="D7934" s="97" t="str">
        <f t="shared" si="374"/>
        <v/>
      </c>
    </row>
    <row r="7935" spans="2:4">
      <c r="B7935" s="97" t="str">
        <f t="shared" si="376"/>
        <v>00</v>
      </c>
      <c r="C7935" s="98">
        <f t="shared" si="375"/>
        <v>7934</v>
      </c>
      <c r="D7935" s="97" t="str">
        <f t="shared" si="374"/>
        <v/>
      </c>
    </row>
    <row r="7936" spans="2:4">
      <c r="B7936" s="97" t="str">
        <f t="shared" si="376"/>
        <v>00</v>
      </c>
      <c r="C7936" s="98">
        <f t="shared" si="375"/>
        <v>7935</v>
      </c>
      <c r="D7936" s="97" t="str">
        <f t="shared" si="374"/>
        <v/>
      </c>
    </row>
    <row r="7937" spans="2:4">
      <c r="B7937" s="97" t="str">
        <f t="shared" si="376"/>
        <v>00</v>
      </c>
      <c r="C7937" s="98">
        <f t="shared" si="375"/>
        <v>7936</v>
      </c>
      <c r="D7937" s="97" t="str">
        <f t="shared" si="374"/>
        <v/>
      </c>
    </row>
    <row r="7938" spans="2:4">
      <c r="B7938" s="97" t="str">
        <f t="shared" si="376"/>
        <v>00</v>
      </c>
      <c r="C7938" s="98">
        <f t="shared" si="375"/>
        <v>7937</v>
      </c>
      <c r="D7938" s="97" t="str">
        <f t="shared" ref="D7938:D8001" si="377">IF(A7938&gt;0,CHAR(A7938),"")</f>
        <v/>
      </c>
    </row>
    <row r="7939" spans="2:4">
      <c r="B7939" s="97" t="str">
        <f t="shared" si="376"/>
        <v>00</v>
      </c>
      <c r="C7939" s="98">
        <f t="shared" ref="C7939:C8002" si="378">C7938+1</f>
        <v>7938</v>
      </c>
      <c r="D7939" s="97" t="str">
        <f t="shared" si="377"/>
        <v/>
      </c>
    </row>
    <row r="7940" spans="2:4">
      <c r="B7940" s="97" t="str">
        <f t="shared" ref="B7940:B8003" si="379">DEC2HEX(A7940,2)</f>
        <v>00</v>
      </c>
      <c r="C7940" s="98">
        <f t="shared" si="378"/>
        <v>7939</v>
      </c>
      <c r="D7940" s="97" t="str">
        <f t="shared" si="377"/>
        <v/>
      </c>
    </row>
    <row r="7941" spans="2:4">
      <c r="B7941" s="97" t="str">
        <f t="shared" si="379"/>
        <v>00</v>
      </c>
      <c r="C7941" s="98">
        <f t="shared" si="378"/>
        <v>7940</v>
      </c>
      <c r="D7941" s="97" t="str">
        <f t="shared" si="377"/>
        <v/>
      </c>
    </row>
    <row r="7942" spans="2:4">
      <c r="B7942" s="97" t="str">
        <f t="shared" si="379"/>
        <v>00</v>
      </c>
      <c r="C7942" s="98">
        <f t="shared" si="378"/>
        <v>7941</v>
      </c>
      <c r="D7942" s="97" t="str">
        <f t="shared" si="377"/>
        <v/>
      </c>
    </row>
    <row r="7943" spans="2:4">
      <c r="B7943" s="97" t="str">
        <f t="shared" si="379"/>
        <v>00</v>
      </c>
      <c r="C7943" s="98">
        <f t="shared" si="378"/>
        <v>7942</v>
      </c>
      <c r="D7943" s="97" t="str">
        <f t="shared" si="377"/>
        <v/>
      </c>
    </row>
    <row r="7944" spans="2:4">
      <c r="B7944" s="97" t="str">
        <f t="shared" si="379"/>
        <v>00</v>
      </c>
      <c r="C7944" s="98">
        <f t="shared" si="378"/>
        <v>7943</v>
      </c>
      <c r="D7944" s="97" t="str">
        <f t="shared" si="377"/>
        <v/>
      </c>
    </row>
    <row r="7945" spans="2:4">
      <c r="B7945" s="97" t="str">
        <f t="shared" si="379"/>
        <v>00</v>
      </c>
      <c r="C7945" s="98">
        <f t="shared" si="378"/>
        <v>7944</v>
      </c>
      <c r="D7945" s="97" t="str">
        <f t="shared" si="377"/>
        <v/>
      </c>
    </row>
    <row r="7946" spans="2:4">
      <c r="B7946" s="97" t="str">
        <f t="shared" si="379"/>
        <v>00</v>
      </c>
      <c r="C7946" s="98">
        <f t="shared" si="378"/>
        <v>7945</v>
      </c>
      <c r="D7946" s="97" t="str">
        <f t="shared" si="377"/>
        <v/>
      </c>
    </row>
    <row r="7947" spans="2:4">
      <c r="B7947" s="97" t="str">
        <f t="shared" si="379"/>
        <v>00</v>
      </c>
      <c r="C7947" s="98">
        <f t="shared" si="378"/>
        <v>7946</v>
      </c>
      <c r="D7947" s="97" t="str">
        <f t="shared" si="377"/>
        <v/>
      </c>
    </row>
    <row r="7948" spans="2:4">
      <c r="B7948" s="97" t="str">
        <f t="shared" si="379"/>
        <v>00</v>
      </c>
      <c r="C7948" s="98">
        <f t="shared" si="378"/>
        <v>7947</v>
      </c>
      <c r="D7948" s="97" t="str">
        <f t="shared" si="377"/>
        <v/>
      </c>
    </row>
    <row r="7949" spans="2:4">
      <c r="B7949" s="97" t="str">
        <f t="shared" si="379"/>
        <v>00</v>
      </c>
      <c r="C7949" s="98">
        <f t="shared" si="378"/>
        <v>7948</v>
      </c>
      <c r="D7949" s="97" t="str">
        <f t="shared" si="377"/>
        <v/>
      </c>
    </row>
    <row r="7950" spans="2:4">
      <c r="B7950" s="97" t="str">
        <f t="shared" si="379"/>
        <v>00</v>
      </c>
      <c r="C7950" s="98">
        <f t="shared" si="378"/>
        <v>7949</v>
      </c>
      <c r="D7950" s="97" t="str">
        <f t="shared" si="377"/>
        <v/>
      </c>
    </row>
    <row r="7951" spans="2:4">
      <c r="B7951" s="97" t="str">
        <f t="shared" si="379"/>
        <v>00</v>
      </c>
      <c r="C7951" s="98">
        <f t="shared" si="378"/>
        <v>7950</v>
      </c>
      <c r="D7951" s="97" t="str">
        <f t="shared" si="377"/>
        <v/>
      </c>
    </row>
    <row r="7952" spans="2:4">
      <c r="B7952" s="97" t="str">
        <f t="shared" si="379"/>
        <v>00</v>
      </c>
      <c r="C7952" s="98">
        <f t="shared" si="378"/>
        <v>7951</v>
      </c>
      <c r="D7952" s="97" t="str">
        <f t="shared" si="377"/>
        <v/>
      </c>
    </row>
    <row r="7953" spans="2:4">
      <c r="B7953" s="97" t="str">
        <f t="shared" si="379"/>
        <v>00</v>
      </c>
      <c r="C7953" s="98">
        <f t="shared" si="378"/>
        <v>7952</v>
      </c>
      <c r="D7953" s="97" t="str">
        <f t="shared" si="377"/>
        <v/>
      </c>
    </row>
    <row r="7954" spans="2:4">
      <c r="B7954" s="97" t="str">
        <f t="shared" si="379"/>
        <v>00</v>
      </c>
      <c r="C7954" s="98">
        <f t="shared" si="378"/>
        <v>7953</v>
      </c>
      <c r="D7954" s="97" t="str">
        <f t="shared" si="377"/>
        <v/>
      </c>
    </row>
    <row r="7955" spans="2:4">
      <c r="B7955" s="97" t="str">
        <f t="shared" si="379"/>
        <v>00</v>
      </c>
      <c r="C7955" s="98">
        <f t="shared" si="378"/>
        <v>7954</v>
      </c>
      <c r="D7955" s="97" t="str">
        <f t="shared" si="377"/>
        <v/>
      </c>
    </row>
    <row r="7956" spans="2:4">
      <c r="B7956" s="97" t="str">
        <f t="shared" si="379"/>
        <v>00</v>
      </c>
      <c r="C7956" s="98">
        <f t="shared" si="378"/>
        <v>7955</v>
      </c>
      <c r="D7956" s="97" t="str">
        <f t="shared" si="377"/>
        <v/>
      </c>
    </row>
    <row r="7957" spans="2:4">
      <c r="B7957" s="97" t="str">
        <f t="shared" si="379"/>
        <v>00</v>
      </c>
      <c r="C7957" s="98">
        <f t="shared" si="378"/>
        <v>7956</v>
      </c>
      <c r="D7957" s="97" t="str">
        <f t="shared" si="377"/>
        <v/>
      </c>
    </row>
    <row r="7958" spans="2:4">
      <c r="B7958" s="97" t="str">
        <f t="shared" si="379"/>
        <v>00</v>
      </c>
      <c r="C7958" s="98">
        <f t="shared" si="378"/>
        <v>7957</v>
      </c>
      <c r="D7958" s="97" t="str">
        <f t="shared" si="377"/>
        <v/>
      </c>
    </row>
    <row r="7959" spans="2:4">
      <c r="B7959" s="97" t="str">
        <f t="shared" si="379"/>
        <v>00</v>
      </c>
      <c r="C7959" s="98">
        <f t="shared" si="378"/>
        <v>7958</v>
      </c>
      <c r="D7959" s="97" t="str">
        <f t="shared" si="377"/>
        <v/>
      </c>
    </row>
    <row r="7960" spans="2:4">
      <c r="B7960" s="97" t="str">
        <f t="shared" si="379"/>
        <v>00</v>
      </c>
      <c r="C7960" s="98">
        <f t="shared" si="378"/>
        <v>7959</v>
      </c>
      <c r="D7960" s="97" t="str">
        <f t="shared" si="377"/>
        <v/>
      </c>
    </row>
    <row r="7961" spans="2:4">
      <c r="B7961" s="97" t="str">
        <f t="shared" si="379"/>
        <v>00</v>
      </c>
      <c r="C7961" s="98">
        <f t="shared" si="378"/>
        <v>7960</v>
      </c>
      <c r="D7961" s="97" t="str">
        <f t="shared" si="377"/>
        <v/>
      </c>
    </row>
    <row r="7962" spans="2:4">
      <c r="B7962" s="97" t="str">
        <f t="shared" si="379"/>
        <v>00</v>
      </c>
      <c r="C7962" s="98">
        <f t="shared" si="378"/>
        <v>7961</v>
      </c>
      <c r="D7962" s="97" t="str">
        <f t="shared" si="377"/>
        <v/>
      </c>
    </row>
    <row r="7963" spans="2:4">
      <c r="B7963" s="97" t="str">
        <f t="shared" si="379"/>
        <v>00</v>
      </c>
      <c r="C7963" s="98">
        <f t="shared" si="378"/>
        <v>7962</v>
      </c>
      <c r="D7963" s="97" t="str">
        <f t="shared" si="377"/>
        <v/>
      </c>
    </row>
    <row r="7964" spans="2:4">
      <c r="B7964" s="97" t="str">
        <f t="shared" si="379"/>
        <v>00</v>
      </c>
      <c r="C7964" s="98">
        <f t="shared" si="378"/>
        <v>7963</v>
      </c>
      <c r="D7964" s="97" t="str">
        <f t="shared" si="377"/>
        <v/>
      </c>
    </row>
    <row r="7965" spans="2:4">
      <c r="B7965" s="97" t="str">
        <f t="shared" si="379"/>
        <v>00</v>
      </c>
      <c r="C7965" s="98">
        <f t="shared" si="378"/>
        <v>7964</v>
      </c>
      <c r="D7965" s="97" t="str">
        <f t="shared" si="377"/>
        <v/>
      </c>
    </row>
    <row r="7966" spans="2:4">
      <c r="B7966" s="97" t="str">
        <f t="shared" si="379"/>
        <v>00</v>
      </c>
      <c r="C7966" s="98">
        <f t="shared" si="378"/>
        <v>7965</v>
      </c>
      <c r="D7966" s="97" t="str">
        <f t="shared" si="377"/>
        <v/>
      </c>
    </row>
    <row r="7967" spans="2:4">
      <c r="B7967" s="97" t="str">
        <f t="shared" si="379"/>
        <v>00</v>
      </c>
      <c r="C7967" s="98">
        <f t="shared" si="378"/>
        <v>7966</v>
      </c>
      <c r="D7967" s="97" t="str">
        <f t="shared" si="377"/>
        <v/>
      </c>
    </row>
    <row r="7968" spans="2:4">
      <c r="B7968" s="97" t="str">
        <f t="shared" si="379"/>
        <v>00</v>
      </c>
      <c r="C7968" s="98">
        <f t="shared" si="378"/>
        <v>7967</v>
      </c>
      <c r="D7968" s="97" t="str">
        <f t="shared" si="377"/>
        <v/>
      </c>
    </row>
    <row r="7969" spans="2:4">
      <c r="B7969" s="97" t="str">
        <f t="shared" si="379"/>
        <v>00</v>
      </c>
      <c r="C7969" s="98">
        <f t="shared" si="378"/>
        <v>7968</v>
      </c>
      <c r="D7969" s="97" t="str">
        <f t="shared" si="377"/>
        <v/>
      </c>
    </row>
    <row r="7970" spans="2:4">
      <c r="B7970" s="97" t="str">
        <f t="shared" si="379"/>
        <v>00</v>
      </c>
      <c r="C7970" s="98">
        <f t="shared" si="378"/>
        <v>7969</v>
      </c>
      <c r="D7970" s="97" t="str">
        <f t="shared" si="377"/>
        <v/>
      </c>
    </row>
    <row r="7971" spans="2:4">
      <c r="B7971" s="97" t="str">
        <f t="shared" si="379"/>
        <v>00</v>
      </c>
      <c r="C7971" s="98">
        <f t="shared" si="378"/>
        <v>7970</v>
      </c>
      <c r="D7971" s="97" t="str">
        <f t="shared" si="377"/>
        <v/>
      </c>
    </row>
    <row r="7972" spans="2:4">
      <c r="B7972" s="97" t="str">
        <f t="shared" si="379"/>
        <v>00</v>
      </c>
      <c r="C7972" s="98">
        <f t="shared" si="378"/>
        <v>7971</v>
      </c>
      <c r="D7972" s="97" t="str">
        <f t="shared" si="377"/>
        <v/>
      </c>
    </row>
    <row r="7973" spans="2:4">
      <c r="B7973" s="97" t="str">
        <f t="shared" si="379"/>
        <v>00</v>
      </c>
      <c r="C7973" s="98">
        <f t="shared" si="378"/>
        <v>7972</v>
      </c>
      <c r="D7973" s="97" t="str">
        <f t="shared" si="377"/>
        <v/>
      </c>
    </row>
    <row r="7974" spans="2:4">
      <c r="B7974" s="97" t="str">
        <f t="shared" si="379"/>
        <v>00</v>
      </c>
      <c r="C7974" s="98">
        <f t="shared" si="378"/>
        <v>7973</v>
      </c>
      <c r="D7974" s="97" t="str">
        <f t="shared" si="377"/>
        <v/>
      </c>
    </row>
    <row r="7975" spans="2:4">
      <c r="B7975" s="97" t="str">
        <f t="shared" si="379"/>
        <v>00</v>
      </c>
      <c r="C7975" s="98">
        <f t="shared" si="378"/>
        <v>7974</v>
      </c>
      <c r="D7975" s="97" t="str">
        <f t="shared" si="377"/>
        <v/>
      </c>
    </row>
    <row r="7976" spans="2:4">
      <c r="B7976" s="97" t="str">
        <f t="shared" si="379"/>
        <v>00</v>
      </c>
      <c r="C7976" s="98">
        <f t="shared" si="378"/>
        <v>7975</v>
      </c>
      <c r="D7976" s="97" t="str">
        <f t="shared" si="377"/>
        <v/>
      </c>
    </row>
    <row r="7977" spans="2:4">
      <c r="B7977" s="97" t="str">
        <f t="shared" si="379"/>
        <v>00</v>
      </c>
      <c r="C7977" s="98">
        <f t="shared" si="378"/>
        <v>7976</v>
      </c>
      <c r="D7977" s="97" t="str">
        <f t="shared" si="377"/>
        <v/>
      </c>
    </row>
    <row r="7978" spans="2:4">
      <c r="B7978" s="97" t="str">
        <f t="shared" si="379"/>
        <v>00</v>
      </c>
      <c r="C7978" s="98">
        <f t="shared" si="378"/>
        <v>7977</v>
      </c>
      <c r="D7978" s="97" t="str">
        <f t="shared" si="377"/>
        <v/>
      </c>
    </row>
    <row r="7979" spans="2:4">
      <c r="B7979" s="97" t="str">
        <f t="shared" si="379"/>
        <v>00</v>
      </c>
      <c r="C7979" s="98">
        <f t="shared" si="378"/>
        <v>7978</v>
      </c>
      <c r="D7979" s="97" t="str">
        <f t="shared" si="377"/>
        <v/>
      </c>
    </row>
    <row r="7980" spans="2:4">
      <c r="B7980" s="97" t="str">
        <f t="shared" si="379"/>
        <v>00</v>
      </c>
      <c r="C7980" s="98">
        <f t="shared" si="378"/>
        <v>7979</v>
      </c>
      <c r="D7980" s="97" t="str">
        <f t="shared" si="377"/>
        <v/>
      </c>
    </row>
    <row r="7981" spans="2:4">
      <c r="B7981" s="97" t="str">
        <f t="shared" si="379"/>
        <v>00</v>
      </c>
      <c r="C7981" s="98">
        <f t="shared" si="378"/>
        <v>7980</v>
      </c>
      <c r="D7981" s="97" t="str">
        <f t="shared" si="377"/>
        <v/>
      </c>
    </row>
    <row r="7982" spans="2:4">
      <c r="B7982" s="97" t="str">
        <f t="shared" si="379"/>
        <v>00</v>
      </c>
      <c r="C7982" s="98">
        <f t="shared" si="378"/>
        <v>7981</v>
      </c>
      <c r="D7982" s="97" t="str">
        <f t="shared" si="377"/>
        <v/>
      </c>
    </row>
    <row r="7983" spans="2:4">
      <c r="B7983" s="97" t="str">
        <f t="shared" si="379"/>
        <v>00</v>
      </c>
      <c r="C7983" s="98">
        <f t="shared" si="378"/>
        <v>7982</v>
      </c>
      <c r="D7983" s="97" t="str">
        <f t="shared" si="377"/>
        <v/>
      </c>
    </row>
    <row r="7984" spans="2:4">
      <c r="B7984" s="97" t="str">
        <f t="shared" si="379"/>
        <v>00</v>
      </c>
      <c r="C7984" s="98">
        <f t="shared" si="378"/>
        <v>7983</v>
      </c>
      <c r="D7984" s="97" t="str">
        <f t="shared" si="377"/>
        <v/>
      </c>
    </row>
    <row r="7985" spans="2:4">
      <c r="B7985" s="97" t="str">
        <f t="shared" si="379"/>
        <v>00</v>
      </c>
      <c r="C7985" s="98">
        <f t="shared" si="378"/>
        <v>7984</v>
      </c>
      <c r="D7985" s="97" t="str">
        <f t="shared" si="377"/>
        <v/>
      </c>
    </row>
    <row r="7986" spans="2:4">
      <c r="B7986" s="97" t="str">
        <f t="shared" si="379"/>
        <v>00</v>
      </c>
      <c r="C7986" s="98">
        <f t="shared" si="378"/>
        <v>7985</v>
      </c>
      <c r="D7986" s="97" t="str">
        <f t="shared" si="377"/>
        <v/>
      </c>
    </row>
    <row r="7987" spans="2:4">
      <c r="B7987" s="97" t="str">
        <f t="shared" si="379"/>
        <v>00</v>
      </c>
      <c r="C7987" s="98">
        <f t="shared" si="378"/>
        <v>7986</v>
      </c>
      <c r="D7987" s="97" t="str">
        <f t="shared" si="377"/>
        <v/>
      </c>
    </row>
    <row r="7988" spans="2:4">
      <c r="B7988" s="97" t="str">
        <f t="shared" si="379"/>
        <v>00</v>
      </c>
      <c r="C7988" s="98">
        <f t="shared" si="378"/>
        <v>7987</v>
      </c>
      <c r="D7988" s="97" t="str">
        <f t="shared" si="377"/>
        <v/>
      </c>
    </row>
    <row r="7989" spans="2:4">
      <c r="B7989" s="97" t="str">
        <f t="shared" si="379"/>
        <v>00</v>
      </c>
      <c r="C7989" s="98">
        <f t="shared" si="378"/>
        <v>7988</v>
      </c>
      <c r="D7989" s="97" t="str">
        <f t="shared" si="377"/>
        <v/>
      </c>
    </row>
    <row r="7990" spans="2:4">
      <c r="B7990" s="97" t="str">
        <f t="shared" si="379"/>
        <v>00</v>
      </c>
      <c r="C7990" s="98">
        <f t="shared" si="378"/>
        <v>7989</v>
      </c>
      <c r="D7990" s="97" t="str">
        <f t="shared" si="377"/>
        <v/>
      </c>
    </row>
    <row r="7991" spans="2:4">
      <c r="B7991" s="97" t="str">
        <f t="shared" si="379"/>
        <v>00</v>
      </c>
      <c r="C7991" s="98">
        <f t="shared" si="378"/>
        <v>7990</v>
      </c>
      <c r="D7991" s="97" t="str">
        <f t="shared" si="377"/>
        <v/>
      </c>
    </row>
    <row r="7992" spans="2:4">
      <c r="B7992" s="97" t="str">
        <f t="shared" si="379"/>
        <v>00</v>
      </c>
      <c r="C7992" s="98">
        <f t="shared" si="378"/>
        <v>7991</v>
      </c>
      <c r="D7992" s="97" t="str">
        <f t="shared" si="377"/>
        <v/>
      </c>
    </row>
    <row r="7993" spans="2:4">
      <c r="B7993" s="97" t="str">
        <f t="shared" si="379"/>
        <v>00</v>
      </c>
      <c r="C7993" s="98">
        <f t="shared" si="378"/>
        <v>7992</v>
      </c>
      <c r="D7993" s="97" t="str">
        <f t="shared" si="377"/>
        <v/>
      </c>
    </row>
    <row r="7994" spans="2:4">
      <c r="B7994" s="97" t="str">
        <f t="shared" si="379"/>
        <v>00</v>
      </c>
      <c r="C7994" s="98">
        <f t="shared" si="378"/>
        <v>7993</v>
      </c>
      <c r="D7994" s="97" t="str">
        <f t="shared" si="377"/>
        <v/>
      </c>
    </row>
    <row r="7995" spans="2:4">
      <c r="B7995" s="97" t="str">
        <f t="shared" si="379"/>
        <v>00</v>
      </c>
      <c r="C7995" s="98">
        <f t="shared" si="378"/>
        <v>7994</v>
      </c>
      <c r="D7995" s="97" t="str">
        <f t="shared" si="377"/>
        <v/>
      </c>
    </row>
    <row r="7996" spans="2:4">
      <c r="B7996" s="97" t="str">
        <f t="shared" si="379"/>
        <v>00</v>
      </c>
      <c r="C7996" s="98">
        <f t="shared" si="378"/>
        <v>7995</v>
      </c>
      <c r="D7996" s="97" t="str">
        <f t="shared" si="377"/>
        <v/>
      </c>
    </row>
    <row r="7997" spans="2:4">
      <c r="B7997" s="97" t="str">
        <f t="shared" si="379"/>
        <v>00</v>
      </c>
      <c r="C7997" s="98">
        <f t="shared" si="378"/>
        <v>7996</v>
      </c>
      <c r="D7997" s="97" t="str">
        <f t="shared" si="377"/>
        <v/>
      </c>
    </row>
    <row r="7998" spans="2:4">
      <c r="B7998" s="97" t="str">
        <f t="shared" si="379"/>
        <v>00</v>
      </c>
      <c r="C7998" s="98">
        <f t="shared" si="378"/>
        <v>7997</v>
      </c>
      <c r="D7998" s="97" t="str">
        <f t="shared" si="377"/>
        <v/>
      </c>
    </row>
    <row r="7999" spans="2:4">
      <c r="B7999" s="97" t="str">
        <f t="shared" si="379"/>
        <v>00</v>
      </c>
      <c r="C7999" s="98">
        <f t="shared" si="378"/>
        <v>7998</v>
      </c>
      <c r="D7999" s="97" t="str">
        <f t="shared" si="377"/>
        <v/>
      </c>
    </row>
    <row r="8000" spans="2:4">
      <c r="B8000" s="97" t="str">
        <f t="shared" si="379"/>
        <v>00</v>
      </c>
      <c r="C8000" s="98">
        <f t="shared" si="378"/>
        <v>7999</v>
      </c>
      <c r="D8000" s="97" t="str">
        <f t="shared" si="377"/>
        <v/>
      </c>
    </row>
    <row r="8001" spans="2:4">
      <c r="B8001" s="97" t="str">
        <f t="shared" si="379"/>
        <v>00</v>
      </c>
      <c r="C8001" s="98">
        <f t="shared" si="378"/>
        <v>8000</v>
      </c>
      <c r="D8001" s="97" t="str">
        <f t="shared" si="377"/>
        <v/>
      </c>
    </row>
    <row r="8002" spans="2:4">
      <c r="B8002" s="97" t="str">
        <f t="shared" si="379"/>
        <v>00</v>
      </c>
      <c r="C8002" s="98">
        <f t="shared" si="378"/>
        <v>8001</v>
      </c>
      <c r="D8002" s="97" t="str">
        <f t="shared" ref="D8002:D8065" si="380">IF(A8002&gt;0,CHAR(A8002),"")</f>
        <v/>
      </c>
    </row>
    <row r="8003" spans="2:4">
      <c r="B8003" s="97" t="str">
        <f t="shared" si="379"/>
        <v>00</v>
      </c>
      <c r="C8003" s="98">
        <f t="shared" ref="C8003:C8066" si="381">C8002+1</f>
        <v>8002</v>
      </c>
      <c r="D8003" s="97" t="str">
        <f t="shared" si="380"/>
        <v/>
      </c>
    </row>
    <row r="8004" spans="2:4">
      <c r="B8004" s="97" t="str">
        <f t="shared" ref="B8004:B8067" si="382">DEC2HEX(A8004,2)</f>
        <v>00</v>
      </c>
      <c r="C8004" s="98">
        <f t="shared" si="381"/>
        <v>8003</v>
      </c>
      <c r="D8004" s="97" t="str">
        <f t="shared" si="380"/>
        <v/>
      </c>
    </row>
    <row r="8005" spans="2:4">
      <c r="B8005" s="97" t="str">
        <f t="shared" si="382"/>
        <v>00</v>
      </c>
      <c r="C8005" s="98">
        <f t="shared" si="381"/>
        <v>8004</v>
      </c>
      <c r="D8005" s="97" t="str">
        <f t="shared" si="380"/>
        <v/>
      </c>
    </row>
    <row r="8006" spans="2:4">
      <c r="B8006" s="97" t="str">
        <f t="shared" si="382"/>
        <v>00</v>
      </c>
      <c r="C8006" s="98">
        <f t="shared" si="381"/>
        <v>8005</v>
      </c>
      <c r="D8006" s="97" t="str">
        <f t="shared" si="380"/>
        <v/>
      </c>
    </row>
    <row r="8007" spans="2:4">
      <c r="B8007" s="97" t="str">
        <f t="shared" si="382"/>
        <v>00</v>
      </c>
      <c r="C8007" s="98">
        <f t="shared" si="381"/>
        <v>8006</v>
      </c>
      <c r="D8007" s="97" t="str">
        <f t="shared" si="380"/>
        <v/>
      </c>
    </row>
    <row r="8008" spans="2:4">
      <c r="B8008" s="97" t="str">
        <f t="shared" si="382"/>
        <v>00</v>
      </c>
      <c r="C8008" s="98">
        <f t="shared" si="381"/>
        <v>8007</v>
      </c>
      <c r="D8008" s="97" t="str">
        <f t="shared" si="380"/>
        <v/>
      </c>
    </row>
    <row r="8009" spans="2:4">
      <c r="B8009" s="97" t="str">
        <f t="shared" si="382"/>
        <v>00</v>
      </c>
      <c r="C8009" s="98">
        <f t="shared" si="381"/>
        <v>8008</v>
      </c>
      <c r="D8009" s="97" t="str">
        <f t="shared" si="380"/>
        <v/>
      </c>
    </row>
    <row r="8010" spans="2:4">
      <c r="B8010" s="97" t="str">
        <f t="shared" si="382"/>
        <v>00</v>
      </c>
      <c r="C8010" s="98">
        <f t="shared" si="381"/>
        <v>8009</v>
      </c>
      <c r="D8010" s="97" t="str">
        <f t="shared" si="380"/>
        <v/>
      </c>
    </row>
    <row r="8011" spans="2:4">
      <c r="B8011" s="97" t="str">
        <f t="shared" si="382"/>
        <v>00</v>
      </c>
      <c r="C8011" s="98">
        <f t="shared" si="381"/>
        <v>8010</v>
      </c>
      <c r="D8011" s="97" t="str">
        <f t="shared" si="380"/>
        <v/>
      </c>
    </row>
    <row r="8012" spans="2:4">
      <c r="B8012" s="97" t="str">
        <f t="shared" si="382"/>
        <v>00</v>
      </c>
      <c r="C8012" s="98">
        <f t="shared" si="381"/>
        <v>8011</v>
      </c>
      <c r="D8012" s="97" t="str">
        <f t="shared" si="380"/>
        <v/>
      </c>
    </row>
    <row r="8013" spans="2:4">
      <c r="B8013" s="97" t="str">
        <f t="shared" si="382"/>
        <v>00</v>
      </c>
      <c r="C8013" s="98">
        <f t="shared" si="381"/>
        <v>8012</v>
      </c>
      <c r="D8013" s="97" t="str">
        <f t="shared" si="380"/>
        <v/>
      </c>
    </row>
    <row r="8014" spans="2:4">
      <c r="B8014" s="97" t="str">
        <f t="shared" si="382"/>
        <v>00</v>
      </c>
      <c r="C8014" s="98">
        <f t="shared" si="381"/>
        <v>8013</v>
      </c>
      <c r="D8014" s="97" t="str">
        <f t="shared" si="380"/>
        <v/>
      </c>
    </row>
    <row r="8015" spans="2:4">
      <c r="B8015" s="97" t="str">
        <f t="shared" si="382"/>
        <v>00</v>
      </c>
      <c r="C8015" s="98">
        <f t="shared" si="381"/>
        <v>8014</v>
      </c>
      <c r="D8015" s="97" t="str">
        <f t="shared" si="380"/>
        <v/>
      </c>
    </row>
    <row r="8016" spans="2:4">
      <c r="B8016" s="97" t="str">
        <f t="shared" si="382"/>
        <v>00</v>
      </c>
      <c r="C8016" s="98">
        <f t="shared" si="381"/>
        <v>8015</v>
      </c>
      <c r="D8016" s="97" t="str">
        <f t="shared" si="380"/>
        <v/>
      </c>
    </row>
    <row r="8017" spans="2:4">
      <c r="B8017" s="97" t="str">
        <f t="shared" si="382"/>
        <v>00</v>
      </c>
      <c r="C8017" s="98">
        <f t="shared" si="381"/>
        <v>8016</v>
      </c>
      <c r="D8017" s="97" t="str">
        <f t="shared" si="380"/>
        <v/>
      </c>
    </row>
    <row r="8018" spans="2:4">
      <c r="B8018" s="97" t="str">
        <f t="shared" si="382"/>
        <v>00</v>
      </c>
      <c r="C8018" s="98">
        <f t="shared" si="381"/>
        <v>8017</v>
      </c>
      <c r="D8018" s="97" t="str">
        <f t="shared" si="380"/>
        <v/>
      </c>
    </row>
    <row r="8019" spans="2:4">
      <c r="B8019" s="97" t="str">
        <f t="shared" si="382"/>
        <v>00</v>
      </c>
      <c r="C8019" s="98">
        <f t="shared" si="381"/>
        <v>8018</v>
      </c>
      <c r="D8019" s="97" t="str">
        <f t="shared" si="380"/>
        <v/>
      </c>
    </row>
    <row r="8020" spans="2:4">
      <c r="B8020" s="97" t="str">
        <f t="shared" si="382"/>
        <v>00</v>
      </c>
      <c r="C8020" s="98">
        <f t="shared" si="381"/>
        <v>8019</v>
      </c>
      <c r="D8020" s="97" t="str">
        <f t="shared" si="380"/>
        <v/>
      </c>
    </row>
    <row r="8021" spans="2:4">
      <c r="B8021" s="97" t="str">
        <f t="shared" si="382"/>
        <v>00</v>
      </c>
      <c r="C8021" s="98">
        <f t="shared" si="381"/>
        <v>8020</v>
      </c>
      <c r="D8021" s="97" t="str">
        <f t="shared" si="380"/>
        <v/>
      </c>
    </row>
    <row r="8022" spans="2:4">
      <c r="B8022" s="97" t="str">
        <f t="shared" si="382"/>
        <v>00</v>
      </c>
      <c r="C8022" s="98">
        <f t="shared" si="381"/>
        <v>8021</v>
      </c>
      <c r="D8022" s="97" t="str">
        <f t="shared" si="380"/>
        <v/>
      </c>
    </row>
    <row r="8023" spans="2:4">
      <c r="B8023" s="97" t="str">
        <f t="shared" si="382"/>
        <v>00</v>
      </c>
      <c r="C8023" s="98">
        <f t="shared" si="381"/>
        <v>8022</v>
      </c>
      <c r="D8023" s="97" t="str">
        <f t="shared" si="380"/>
        <v/>
      </c>
    </row>
    <row r="8024" spans="2:4">
      <c r="B8024" s="97" t="str">
        <f t="shared" si="382"/>
        <v>00</v>
      </c>
      <c r="C8024" s="98">
        <f t="shared" si="381"/>
        <v>8023</v>
      </c>
      <c r="D8024" s="97" t="str">
        <f t="shared" si="380"/>
        <v/>
      </c>
    </row>
    <row r="8025" spans="2:4">
      <c r="B8025" s="97" t="str">
        <f t="shared" si="382"/>
        <v>00</v>
      </c>
      <c r="C8025" s="98">
        <f t="shared" si="381"/>
        <v>8024</v>
      </c>
      <c r="D8025" s="97" t="str">
        <f t="shared" si="380"/>
        <v/>
      </c>
    </row>
    <row r="8026" spans="2:4">
      <c r="B8026" s="97" t="str">
        <f t="shared" si="382"/>
        <v>00</v>
      </c>
      <c r="C8026" s="98">
        <f t="shared" si="381"/>
        <v>8025</v>
      </c>
      <c r="D8026" s="97" t="str">
        <f t="shared" si="380"/>
        <v/>
      </c>
    </row>
    <row r="8027" spans="2:4">
      <c r="B8027" s="97" t="str">
        <f t="shared" si="382"/>
        <v>00</v>
      </c>
      <c r="C8027" s="98">
        <f t="shared" si="381"/>
        <v>8026</v>
      </c>
      <c r="D8027" s="97" t="str">
        <f t="shared" si="380"/>
        <v/>
      </c>
    </row>
    <row r="8028" spans="2:4">
      <c r="B8028" s="97" t="str">
        <f t="shared" si="382"/>
        <v>00</v>
      </c>
      <c r="C8028" s="98">
        <f t="shared" si="381"/>
        <v>8027</v>
      </c>
      <c r="D8028" s="97" t="str">
        <f t="shared" si="380"/>
        <v/>
      </c>
    </row>
    <row r="8029" spans="2:4">
      <c r="B8029" s="97" t="str">
        <f t="shared" si="382"/>
        <v>00</v>
      </c>
      <c r="C8029" s="98">
        <f t="shared" si="381"/>
        <v>8028</v>
      </c>
      <c r="D8029" s="97" t="str">
        <f t="shared" si="380"/>
        <v/>
      </c>
    </row>
    <row r="8030" spans="2:4">
      <c r="B8030" s="97" t="str">
        <f t="shared" si="382"/>
        <v>00</v>
      </c>
      <c r="C8030" s="98">
        <f t="shared" si="381"/>
        <v>8029</v>
      </c>
      <c r="D8030" s="97" t="str">
        <f t="shared" si="380"/>
        <v/>
      </c>
    </row>
    <row r="8031" spans="2:4">
      <c r="B8031" s="97" t="str">
        <f t="shared" si="382"/>
        <v>00</v>
      </c>
      <c r="C8031" s="98">
        <f t="shared" si="381"/>
        <v>8030</v>
      </c>
      <c r="D8031" s="97" t="str">
        <f t="shared" si="380"/>
        <v/>
      </c>
    </row>
    <row r="8032" spans="2:4">
      <c r="B8032" s="97" t="str">
        <f t="shared" si="382"/>
        <v>00</v>
      </c>
      <c r="C8032" s="98">
        <f t="shared" si="381"/>
        <v>8031</v>
      </c>
      <c r="D8032" s="97" t="str">
        <f t="shared" si="380"/>
        <v/>
      </c>
    </row>
    <row r="8033" spans="2:4">
      <c r="B8033" s="97" t="str">
        <f t="shared" si="382"/>
        <v>00</v>
      </c>
      <c r="C8033" s="98">
        <f t="shared" si="381"/>
        <v>8032</v>
      </c>
      <c r="D8033" s="97" t="str">
        <f t="shared" si="380"/>
        <v/>
      </c>
    </row>
    <row r="8034" spans="2:4">
      <c r="B8034" s="97" t="str">
        <f t="shared" si="382"/>
        <v>00</v>
      </c>
      <c r="C8034" s="98">
        <f t="shared" si="381"/>
        <v>8033</v>
      </c>
      <c r="D8034" s="97" t="str">
        <f t="shared" si="380"/>
        <v/>
      </c>
    </row>
    <row r="8035" spans="2:4">
      <c r="B8035" s="97" t="str">
        <f t="shared" si="382"/>
        <v>00</v>
      </c>
      <c r="C8035" s="98">
        <f t="shared" si="381"/>
        <v>8034</v>
      </c>
      <c r="D8035" s="97" t="str">
        <f t="shared" si="380"/>
        <v/>
      </c>
    </row>
    <row r="8036" spans="2:4">
      <c r="B8036" s="97" t="str">
        <f t="shared" si="382"/>
        <v>00</v>
      </c>
      <c r="C8036" s="98">
        <f t="shared" si="381"/>
        <v>8035</v>
      </c>
      <c r="D8036" s="97" t="str">
        <f t="shared" si="380"/>
        <v/>
      </c>
    </row>
    <row r="8037" spans="2:4">
      <c r="B8037" s="97" t="str">
        <f t="shared" si="382"/>
        <v>00</v>
      </c>
      <c r="C8037" s="98">
        <f t="shared" si="381"/>
        <v>8036</v>
      </c>
      <c r="D8037" s="97" t="str">
        <f t="shared" si="380"/>
        <v/>
      </c>
    </row>
    <row r="8038" spans="2:4">
      <c r="B8038" s="97" t="str">
        <f t="shared" si="382"/>
        <v>00</v>
      </c>
      <c r="C8038" s="98">
        <f t="shared" si="381"/>
        <v>8037</v>
      </c>
      <c r="D8038" s="97" t="str">
        <f t="shared" si="380"/>
        <v/>
      </c>
    </row>
    <row r="8039" spans="2:4">
      <c r="B8039" s="97" t="str">
        <f t="shared" si="382"/>
        <v>00</v>
      </c>
      <c r="C8039" s="98">
        <f t="shared" si="381"/>
        <v>8038</v>
      </c>
      <c r="D8039" s="97" t="str">
        <f t="shared" si="380"/>
        <v/>
      </c>
    </row>
    <row r="8040" spans="2:4">
      <c r="B8040" s="97" t="str">
        <f t="shared" si="382"/>
        <v>00</v>
      </c>
      <c r="C8040" s="98">
        <f t="shared" si="381"/>
        <v>8039</v>
      </c>
      <c r="D8040" s="97" t="str">
        <f t="shared" si="380"/>
        <v/>
      </c>
    </row>
    <row r="8041" spans="2:4">
      <c r="B8041" s="97" t="str">
        <f t="shared" si="382"/>
        <v>00</v>
      </c>
      <c r="C8041" s="98">
        <f t="shared" si="381"/>
        <v>8040</v>
      </c>
      <c r="D8041" s="97" t="str">
        <f t="shared" si="380"/>
        <v/>
      </c>
    </row>
    <row r="8042" spans="2:4">
      <c r="B8042" s="97" t="str">
        <f t="shared" si="382"/>
        <v>00</v>
      </c>
      <c r="C8042" s="98">
        <f t="shared" si="381"/>
        <v>8041</v>
      </c>
      <c r="D8042" s="97" t="str">
        <f t="shared" si="380"/>
        <v/>
      </c>
    </row>
    <row r="8043" spans="2:4">
      <c r="B8043" s="97" t="str">
        <f t="shared" si="382"/>
        <v>00</v>
      </c>
      <c r="C8043" s="98">
        <f t="shared" si="381"/>
        <v>8042</v>
      </c>
      <c r="D8043" s="97" t="str">
        <f t="shared" si="380"/>
        <v/>
      </c>
    </row>
    <row r="8044" spans="2:4">
      <c r="B8044" s="97" t="str">
        <f t="shared" si="382"/>
        <v>00</v>
      </c>
      <c r="C8044" s="98">
        <f t="shared" si="381"/>
        <v>8043</v>
      </c>
      <c r="D8044" s="97" t="str">
        <f t="shared" si="380"/>
        <v/>
      </c>
    </row>
    <row r="8045" spans="2:4">
      <c r="B8045" s="97" t="str">
        <f t="shared" si="382"/>
        <v>00</v>
      </c>
      <c r="C8045" s="98">
        <f t="shared" si="381"/>
        <v>8044</v>
      </c>
      <c r="D8045" s="97" t="str">
        <f t="shared" si="380"/>
        <v/>
      </c>
    </row>
    <row r="8046" spans="2:4">
      <c r="B8046" s="97" t="str">
        <f t="shared" si="382"/>
        <v>00</v>
      </c>
      <c r="C8046" s="98">
        <f t="shared" si="381"/>
        <v>8045</v>
      </c>
      <c r="D8046" s="97" t="str">
        <f t="shared" si="380"/>
        <v/>
      </c>
    </row>
    <row r="8047" spans="2:4">
      <c r="B8047" s="97" t="str">
        <f t="shared" si="382"/>
        <v>00</v>
      </c>
      <c r="C8047" s="98">
        <f t="shared" si="381"/>
        <v>8046</v>
      </c>
      <c r="D8047" s="97" t="str">
        <f t="shared" si="380"/>
        <v/>
      </c>
    </row>
    <row r="8048" spans="2:4">
      <c r="B8048" s="97" t="str">
        <f t="shared" si="382"/>
        <v>00</v>
      </c>
      <c r="C8048" s="98">
        <f t="shared" si="381"/>
        <v>8047</v>
      </c>
      <c r="D8048" s="97" t="str">
        <f t="shared" si="380"/>
        <v/>
      </c>
    </row>
    <row r="8049" spans="2:4">
      <c r="B8049" s="97" t="str">
        <f t="shared" si="382"/>
        <v>00</v>
      </c>
      <c r="C8049" s="98">
        <f t="shared" si="381"/>
        <v>8048</v>
      </c>
      <c r="D8049" s="97" t="str">
        <f t="shared" si="380"/>
        <v/>
      </c>
    </row>
    <row r="8050" spans="2:4">
      <c r="B8050" s="97" t="str">
        <f t="shared" si="382"/>
        <v>00</v>
      </c>
      <c r="C8050" s="98">
        <f t="shared" si="381"/>
        <v>8049</v>
      </c>
      <c r="D8050" s="97" t="str">
        <f t="shared" si="380"/>
        <v/>
      </c>
    </row>
    <row r="8051" spans="2:4">
      <c r="B8051" s="97" t="str">
        <f t="shared" si="382"/>
        <v>00</v>
      </c>
      <c r="C8051" s="98">
        <f t="shared" si="381"/>
        <v>8050</v>
      </c>
      <c r="D8051" s="97" t="str">
        <f t="shared" si="380"/>
        <v/>
      </c>
    </row>
    <row r="8052" spans="2:4">
      <c r="B8052" s="97" t="str">
        <f t="shared" si="382"/>
        <v>00</v>
      </c>
      <c r="C8052" s="98">
        <f t="shared" si="381"/>
        <v>8051</v>
      </c>
      <c r="D8052" s="97" t="str">
        <f t="shared" si="380"/>
        <v/>
      </c>
    </row>
    <row r="8053" spans="2:4">
      <c r="B8053" s="97" t="str">
        <f t="shared" si="382"/>
        <v>00</v>
      </c>
      <c r="C8053" s="98">
        <f t="shared" si="381"/>
        <v>8052</v>
      </c>
      <c r="D8053" s="97" t="str">
        <f t="shared" si="380"/>
        <v/>
      </c>
    </row>
    <row r="8054" spans="2:4">
      <c r="B8054" s="97" t="str">
        <f t="shared" si="382"/>
        <v>00</v>
      </c>
      <c r="C8054" s="98">
        <f t="shared" si="381"/>
        <v>8053</v>
      </c>
      <c r="D8054" s="97" t="str">
        <f t="shared" si="380"/>
        <v/>
      </c>
    </row>
    <row r="8055" spans="2:4">
      <c r="B8055" s="97" t="str">
        <f t="shared" si="382"/>
        <v>00</v>
      </c>
      <c r="C8055" s="98">
        <f t="shared" si="381"/>
        <v>8054</v>
      </c>
      <c r="D8055" s="97" t="str">
        <f t="shared" si="380"/>
        <v/>
      </c>
    </row>
    <row r="8056" spans="2:4">
      <c r="B8056" s="97" t="str">
        <f t="shared" si="382"/>
        <v>00</v>
      </c>
      <c r="C8056" s="98">
        <f t="shared" si="381"/>
        <v>8055</v>
      </c>
      <c r="D8056" s="97" t="str">
        <f t="shared" si="380"/>
        <v/>
      </c>
    </row>
    <row r="8057" spans="2:4">
      <c r="B8057" s="97" t="str">
        <f t="shared" si="382"/>
        <v>00</v>
      </c>
      <c r="C8057" s="98">
        <f t="shared" si="381"/>
        <v>8056</v>
      </c>
      <c r="D8057" s="97" t="str">
        <f t="shared" si="380"/>
        <v/>
      </c>
    </row>
    <row r="8058" spans="2:4">
      <c r="B8058" s="97" t="str">
        <f t="shared" si="382"/>
        <v>00</v>
      </c>
      <c r="C8058" s="98">
        <f t="shared" si="381"/>
        <v>8057</v>
      </c>
      <c r="D8058" s="97" t="str">
        <f t="shared" si="380"/>
        <v/>
      </c>
    </row>
    <row r="8059" spans="2:4">
      <c r="B8059" s="97" t="str">
        <f t="shared" si="382"/>
        <v>00</v>
      </c>
      <c r="C8059" s="98">
        <f t="shared" si="381"/>
        <v>8058</v>
      </c>
      <c r="D8059" s="97" t="str">
        <f t="shared" si="380"/>
        <v/>
      </c>
    </row>
    <row r="8060" spans="2:4">
      <c r="B8060" s="97" t="str">
        <f t="shared" si="382"/>
        <v>00</v>
      </c>
      <c r="C8060" s="98">
        <f t="shared" si="381"/>
        <v>8059</v>
      </c>
      <c r="D8060" s="97" t="str">
        <f t="shared" si="380"/>
        <v/>
      </c>
    </row>
    <row r="8061" spans="2:4">
      <c r="B8061" s="97" t="str">
        <f t="shared" si="382"/>
        <v>00</v>
      </c>
      <c r="C8061" s="98">
        <f t="shared" si="381"/>
        <v>8060</v>
      </c>
      <c r="D8061" s="97" t="str">
        <f t="shared" si="380"/>
        <v/>
      </c>
    </row>
    <row r="8062" spans="2:4">
      <c r="B8062" s="97" t="str">
        <f t="shared" si="382"/>
        <v>00</v>
      </c>
      <c r="C8062" s="98">
        <f t="shared" si="381"/>
        <v>8061</v>
      </c>
      <c r="D8062" s="97" t="str">
        <f t="shared" si="380"/>
        <v/>
      </c>
    </row>
    <row r="8063" spans="2:4">
      <c r="B8063" s="97" t="str">
        <f t="shared" si="382"/>
        <v>00</v>
      </c>
      <c r="C8063" s="98">
        <f t="shared" si="381"/>
        <v>8062</v>
      </c>
      <c r="D8063" s="97" t="str">
        <f t="shared" si="380"/>
        <v/>
      </c>
    </row>
    <row r="8064" spans="2:4">
      <c r="B8064" s="97" t="str">
        <f t="shared" si="382"/>
        <v>00</v>
      </c>
      <c r="C8064" s="98">
        <f t="shared" si="381"/>
        <v>8063</v>
      </c>
      <c r="D8064" s="97" t="str">
        <f t="shared" si="380"/>
        <v/>
      </c>
    </row>
    <row r="8065" spans="2:4">
      <c r="B8065" s="97" t="str">
        <f t="shared" si="382"/>
        <v>00</v>
      </c>
      <c r="C8065" s="98">
        <f t="shared" si="381"/>
        <v>8064</v>
      </c>
      <c r="D8065" s="97" t="str">
        <f t="shared" si="380"/>
        <v/>
      </c>
    </row>
    <row r="8066" spans="2:4">
      <c r="B8066" s="97" t="str">
        <f t="shared" si="382"/>
        <v>00</v>
      </c>
      <c r="C8066" s="98">
        <f t="shared" si="381"/>
        <v>8065</v>
      </c>
      <c r="D8066" s="97" t="str">
        <f t="shared" ref="D8066:D8129" si="383">IF(A8066&gt;0,CHAR(A8066),"")</f>
        <v/>
      </c>
    </row>
    <row r="8067" spans="2:4">
      <c r="B8067" s="97" t="str">
        <f t="shared" si="382"/>
        <v>00</v>
      </c>
      <c r="C8067" s="98">
        <f t="shared" ref="C8067:C8130" si="384">C8066+1</f>
        <v>8066</v>
      </c>
      <c r="D8067" s="97" t="str">
        <f t="shared" si="383"/>
        <v/>
      </c>
    </row>
    <row r="8068" spans="2:4">
      <c r="B8068" s="97" t="str">
        <f t="shared" ref="B8068:B8131" si="385">DEC2HEX(A8068,2)</f>
        <v>00</v>
      </c>
      <c r="C8068" s="98">
        <f t="shared" si="384"/>
        <v>8067</v>
      </c>
      <c r="D8068" s="97" t="str">
        <f t="shared" si="383"/>
        <v/>
      </c>
    </row>
    <row r="8069" spans="2:4">
      <c r="B8069" s="97" t="str">
        <f t="shared" si="385"/>
        <v>00</v>
      </c>
      <c r="C8069" s="98">
        <f t="shared" si="384"/>
        <v>8068</v>
      </c>
      <c r="D8069" s="97" t="str">
        <f t="shared" si="383"/>
        <v/>
      </c>
    </row>
    <row r="8070" spans="2:4">
      <c r="B8070" s="97" t="str">
        <f t="shared" si="385"/>
        <v>00</v>
      </c>
      <c r="C8070" s="98">
        <f t="shared" si="384"/>
        <v>8069</v>
      </c>
      <c r="D8070" s="97" t="str">
        <f t="shared" si="383"/>
        <v/>
      </c>
    </row>
    <row r="8071" spans="2:4">
      <c r="B8071" s="97" t="str">
        <f t="shared" si="385"/>
        <v>00</v>
      </c>
      <c r="C8071" s="98">
        <f t="shared" si="384"/>
        <v>8070</v>
      </c>
      <c r="D8071" s="97" t="str">
        <f t="shared" si="383"/>
        <v/>
      </c>
    </row>
    <row r="8072" spans="2:4">
      <c r="B8072" s="97" t="str">
        <f t="shared" si="385"/>
        <v>00</v>
      </c>
      <c r="C8072" s="98">
        <f t="shared" si="384"/>
        <v>8071</v>
      </c>
      <c r="D8072" s="97" t="str">
        <f t="shared" si="383"/>
        <v/>
      </c>
    </row>
    <row r="8073" spans="2:4">
      <c r="B8073" s="97" t="str">
        <f t="shared" si="385"/>
        <v>00</v>
      </c>
      <c r="C8073" s="98">
        <f t="shared" si="384"/>
        <v>8072</v>
      </c>
      <c r="D8073" s="97" t="str">
        <f t="shared" si="383"/>
        <v/>
      </c>
    </row>
    <row r="8074" spans="2:4">
      <c r="B8074" s="97" t="str">
        <f t="shared" si="385"/>
        <v>00</v>
      </c>
      <c r="C8074" s="98">
        <f t="shared" si="384"/>
        <v>8073</v>
      </c>
      <c r="D8074" s="97" t="str">
        <f t="shared" si="383"/>
        <v/>
      </c>
    </row>
    <row r="8075" spans="2:4">
      <c r="B8075" s="97" t="str">
        <f t="shared" si="385"/>
        <v>00</v>
      </c>
      <c r="C8075" s="98">
        <f t="shared" si="384"/>
        <v>8074</v>
      </c>
      <c r="D8075" s="97" t="str">
        <f t="shared" si="383"/>
        <v/>
      </c>
    </row>
    <row r="8076" spans="2:4">
      <c r="B8076" s="97" t="str">
        <f t="shared" si="385"/>
        <v>00</v>
      </c>
      <c r="C8076" s="98">
        <f t="shared" si="384"/>
        <v>8075</v>
      </c>
      <c r="D8076" s="97" t="str">
        <f t="shared" si="383"/>
        <v/>
      </c>
    </row>
    <row r="8077" spans="2:4">
      <c r="B8077" s="97" t="str">
        <f t="shared" si="385"/>
        <v>00</v>
      </c>
      <c r="C8077" s="98">
        <f t="shared" si="384"/>
        <v>8076</v>
      </c>
      <c r="D8077" s="97" t="str">
        <f t="shared" si="383"/>
        <v/>
      </c>
    </row>
    <row r="8078" spans="2:4">
      <c r="B8078" s="97" t="str">
        <f t="shared" si="385"/>
        <v>00</v>
      </c>
      <c r="C8078" s="98">
        <f t="shared" si="384"/>
        <v>8077</v>
      </c>
      <c r="D8078" s="97" t="str">
        <f t="shared" si="383"/>
        <v/>
      </c>
    </row>
    <row r="8079" spans="2:4">
      <c r="B8079" s="97" t="str">
        <f t="shared" si="385"/>
        <v>00</v>
      </c>
      <c r="C8079" s="98">
        <f t="shared" si="384"/>
        <v>8078</v>
      </c>
      <c r="D8079" s="97" t="str">
        <f t="shared" si="383"/>
        <v/>
      </c>
    </row>
    <row r="8080" spans="2:4">
      <c r="B8080" s="97" t="str">
        <f t="shared" si="385"/>
        <v>00</v>
      </c>
      <c r="C8080" s="98">
        <f t="shared" si="384"/>
        <v>8079</v>
      </c>
      <c r="D8080" s="97" t="str">
        <f t="shared" si="383"/>
        <v/>
      </c>
    </row>
    <row r="8081" spans="2:4">
      <c r="B8081" s="97" t="str">
        <f t="shared" si="385"/>
        <v>00</v>
      </c>
      <c r="C8081" s="98">
        <f t="shared" si="384"/>
        <v>8080</v>
      </c>
      <c r="D8081" s="97" t="str">
        <f t="shared" si="383"/>
        <v/>
      </c>
    </row>
    <row r="8082" spans="2:4">
      <c r="B8082" s="97" t="str">
        <f t="shared" si="385"/>
        <v>00</v>
      </c>
      <c r="C8082" s="98">
        <f t="shared" si="384"/>
        <v>8081</v>
      </c>
      <c r="D8082" s="97" t="str">
        <f t="shared" si="383"/>
        <v/>
      </c>
    </row>
    <row r="8083" spans="2:4">
      <c r="B8083" s="97" t="str">
        <f t="shared" si="385"/>
        <v>00</v>
      </c>
      <c r="C8083" s="98">
        <f t="shared" si="384"/>
        <v>8082</v>
      </c>
      <c r="D8083" s="97" t="str">
        <f t="shared" si="383"/>
        <v/>
      </c>
    </row>
    <row r="8084" spans="2:4">
      <c r="B8084" s="97" t="str">
        <f t="shared" si="385"/>
        <v>00</v>
      </c>
      <c r="C8084" s="98">
        <f t="shared" si="384"/>
        <v>8083</v>
      </c>
      <c r="D8084" s="97" t="str">
        <f t="shared" si="383"/>
        <v/>
      </c>
    </row>
    <row r="8085" spans="2:4">
      <c r="B8085" s="97" t="str">
        <f t="shared" si="385"/>
        <v>00</v>
      </c>
      <c r="C8085" s="98">
        <f t="shared" si="384"/>
        <v>8084</v>
      </c>
      <c r="D8085" s="97" t="str">
        <f t="shared" si="383"/>
        <v/>
      </c>
    </row>
    <row r="8086" spans="2:4">
      <c r="B8086" s="97" t="str">
        <f t="shared" si="385"/>
        <v>00</v>
      </c>
      <c r="C8086" s="98">
        <f t="shared" si="384"/>
        <v>8085</v>
      </c>
      <c r="D8086" s="97" t="str">
        <f t="shared" si="383"/>
        <v/>
      </c>
    </row>
    <row r="8087" spans="2:4">
      <c r="B8087" s="97" t="str">
        <f t="shared" si="385"/>
        <v>00</v>
      </c>
      <c r="C8087" s="98">
        <f t="shared" si="384"/>
        <v>8086</v>
      </c>
      <c r="D8087" s="97" t="str">
        <f t="shared" si="383"/>
        <v/>
      </c>
    </row>
    <row r="8088" spans="2:4">
      <c r="B8088" s="97" t="str">
        <f t="shared" si="385"/>
        <v>00</v>
      </c>
      <c r="C8088" s="98">
        <f t="shared" si="384"/>
        <v>8087</v>
      </c>
      <c r="D8088" s="97" t="str">
        <f t="shared" si="383"/>
        <v/>
      </c>
    </row>
    <row r="8089" spans="2:4">
      <c r="B8089" s="97" t="str">
        <f t="shared" si="385"/>
        <v>00</v>
      </c>
      <c r="C8089" s="98">
        <f t="shared" si="384"/>
        <v>8088</v>
      </c>
      <c r="D8089" s="97" t="str">
        <f t="shared" si="383"/>
        <v/>
      </c>
    </row>
    <row r="8090" spans="2:4">
      <c r="B8090" s="97" t="str">
        <f t="shared" si="385"/>
        <v>00</v>
      </c>
      <c r="C8090" s="98">
        <f t="shared" si="384"/>
        <v>8089</v>
      </c>
      <c r="D8090" s="97" t="str">
        <f t="shared" si="383"/>
        <v/>
      </c>
    </row>
    <row r="8091" spans="2:4">
      <c r="B8091" s="97" t="str">
        <f t="shared" si="385"/>
        <v>00</v>
      </c>
      <c r="C8091" s="98">
        <f t="shared" si="384"/>
        <v>8090</v>
      </c>
      <c r="D8091" s="97" t="str">
        <f t="shared" si="383"/>
        <v/>
      </c>
    </row>
    <row r="8092" spans="2:4">
      <c r="B8092" s="97" t="str">
        <f t="shared" si="385"/>
        <v>00</v>
      </c>
      <c r="C8092" s="98">
        <f t="shared" si="384"/>
        <v>8091</v>
      </c>
      <c r="D8092" s="97" t="str">
        <f t="shared" si="383"/>
        <v/>
      </c>
    </row>
    <row r="8093" spans="2:4">
      <c r="B8093" s="97" t="str">
        <f t="shared" si="385"/>
        <v>00</v>
      </c>
      <c r="C8093" s="98">
        <f t="shared" si="384"/>
        <v>8092</v>
      </c>
      <c r="D8093" s="97" t="str">
        <f t="shared" si="383"/>
        <v/>
      </c>
    </row>
    <row r="8094" spans="2:4">
      <c r="B8094" s="97" t="str">
        <f t="shared" si="385"/>
        <v>00</v>
      </c>
      <c r="C8094" s="98">
        <f t="shared" si="384"/>
        <v>8093</v>
      </c>
      <c r="D8094" s="97" t="str">
        <f t="shared" si="383"/>
        <v/>
      </c>
    </row>
    <row r="8095" spans="2:4">
      <c r="B8095" s="97" t="str">
        <f t="shared" si="385"/>
        <v>00</v>
      </c>
      <c r="C8095" s="98">
        <f t="shared" si="384"/>
        <v>8094</v>
      </c>
      <c r="D8095" s="97" t="str">
        <f t="shared" si="383"/>
        <v/>
      </c>
    </row>
    <row r="8096" spans="2:4">
      <c r="B8096" s="97" t="str">
        <f t="shared" si="385"/>
        <v>00</v>
      </c>
      <c r="C8096" s="98">
        <f t="shared" si="384"/>
        <v>8095</v>
      </c>
      <c r="D8096" s="97" t="str">
        <f t="shared" si="383"/>
        <v/>
      </c>
    </row>
    <row r="8097" spans="2:4">
      <c r="B8097" s="97" t="str">
        <f t="shared" si="385"/>
        <v>00</v>
      </c>
      <c r="C8097" s="98">
        <f t="shared" si="384"/>
        <v>8096</v>
      </c>
      <c r="D8097" s="97" t="str">
        <f t="shared" si="383"/>
        <v/>
      </c>
    </row>
    <row r="8098" spans="2:4">
      <c r="B8098" s="97" t="str">
        <f t="shared" si="385"/>
        <v>00</v>
      </c>
      <c r="C8098" s="98">
        <f t="shared" si="384"/>
        <v>8097</v>
      </c>
      <c r="D8098" s="97" t="str">
        <f t="shared" si="383"/>
        <v/>
      </c>
    </row>
    <row r="8099" spans="2:4">
      <c r="B8099" s="97" t="str">
        <f t="shared" si="385"/>
        <v>00</v>
      </c>
      <c r="C8099" s="98">
        <f t="shared" si="384"/>
        <v>8098</v>
      </c>
      <c r="D8099" s="97" t="str">
        <f t="shared" si="383"/>
        <v/>
      </c>
    </row>
    <row r="8100" spans="2:4">
      <c r="B8100" s="97" t="str">
        <f t="shared" si="385"/>
        <v>00</v>
      </c>
      <c r="C8100" s="98">
        <f t="shared" si="384"/>
        <v>8099</v>
      </c>
      <c r="D8100" s="97" t="str">
        <f t="shared" si="383"/>
        <v/>
      </c>
    </row>
    <row r="8101" spans="2:4">
      <c r="B8101" s="97" t="str">
        <f t="shared" si="385"/>
        <v>00</v>
      </c>
      <c r="C8101" s="98">
        <f t="shared" si="384"/>
        <v>8100</v>
      </c>
      <c r="D8101" s="97" t="str">
        <f t="shared" si="383"/>
        <v/>
      </c>
    </row>
    <row r="8102" spans="2:4">
      <c r="B8102" s="97" t="str">
        <f t="shared" si="385"/>
        <v>00</v>
      </c>
      <c r="C8102" s="98">
        <f t="shared" si="384"/>
        <v>8101</v>
      </c>
      <c r="D8102" s="97" t="str">
        <f t="shared" si="383"/>
        <v/>
      </c>
    </row>
    <row r="8103" spans="2:4">
      <c r="B8103" s="97" t="str">
        <f t="shared" si="385"/>
        <v>00</v>
      </c>
      <c r="C8103" s="98">
        <f t="shared" si="384"/>
        <v>8102</v>
      </c>
      <c r="D8103" s="97" t="str">
        <f t="shared" si="383"/>
        <v/>
      </c>
    </row>
    <row r="8104" spans="2:4">
      <c r="B8104" s="97" t="str">
        <f t="shared" si="385"/>
        <v>00</v>
      </c>
      <c r="C8104" s="98">
        <f t="shared" si="384"/>
        <v>8103</v>
      </c>
      <c r="D8104" s="97" t="str">
        <f t="shared" si="383"/>
        <v/>
      </c>
    </row>
    <row r="8105" spans="2:4">
      <c r="B8105" s="97" t="str">
        <f t="shared" si="385"/>
        <v>00</v>
      </c>
      <c r="C8105" s="98">
        <f t="shared" si="384"/>
        <v>8104</v>
      </c>
      <c r="D8105" s="97" t="str">
        <f t="shared" si="383"/>
        <v/>
      </c>
    </row>
    <row r="8106" spans="2:4">
      <c r="B8106" s="97" t="str">
        <f t="shared" si="385"/>
        <v>00</v>
      </c>
      <c r="C8106" s="98">
        <f t="shared" si="384"/>
        <v>8105</v>
      </c>
      <c r="D8106" s="97" t="str">
        <f t="shared" si="383"/>
        <v/>
      </c>
    </row>
    <row r="8107" spans="2:4">
      <c r="B8107" s="97" t="str">
        <f t="shared" si="385"/>
        <v>00</v>
      </c>
      <c r="C8107" s="98">
        <f t="shared" si="384"/>
        <v>8106</v>
      </c>
      <c r="D8107" s="97" t="str">
        <f t="shared" si="383"/>
        <v/>
      </c>
    </row>
    <row r="8108" spans="2:4">
      <c r="B8108" s="97" t="str">
        <f t="shared" si="385"/>
        <v>00</v>
      </c>
      <c r="C8108" s="98">
        <f t="shared" si="384"/>
        <v>8107</v>
      </c>
      <c r="D8108" s="97" t="str">
        <f t="shared" si="383"/>
        <v/>
      </c>
    </row>
    <row r="8109" spans="2:4">
      <c r="B8109" s="97" t="str">
        <f t="shared" si="385"/>
        <v>00</v>
      </c>
      <c r="C8109" s="98">
        <f t="shared" si="384"/>
        <v>8108</v>
      </c>
      <c r="D8109" s="97" t="str">
        <f t="shared" si="383"/>
        <v/>
      </c>
    </row>
    <row r="8110" spans="2:4">
      <c r="B8110" s="97" t="str">
        <f t="shared" si="385"/>
        <v>00</v>
      </c>
      <c r="C8110" s="98">
        <f t="shared" si="384"/>
        <v>8109</v>
      </c>
      <c r="D8110" s="97" t="str">
        <f t="shared" si="383"/>
        <v/>
      </c>
    </row>
    <row r="8111" spans="2:4">
      <c r="B8111" s="97" t="str">
        <f t="shared" si="385"/>
        <v>00</v>
      </c>
      <c r="C8111" s="98">
        <f t="shared" si="384"/>
        <v>8110</v>
      </c>
      <c r="D8111" s="97" t="str">
        <f t="shared" si="383"/>
        <v/>
      </c>
    </row>
    <row r="8112" spans="2:4">
      <c r="B8112" s="97" t="str">
        <f t="shared" si="385"/>
        <v>00</v>
      </c>
      <c r="C8112" s="98">
        <f t="shared" si="384"/>
        <v>8111</v>
      </c>
      <c r="D8112" s="97" t="str">
        <f t="shared" si="383"/>
        <v/>
      </c>
    </row>
    <row r="8113" spans="2:4">
      <c r="B8113" s="97" t="str">
        <f t="shared" si="385"/>
        <v>00</v>
      </c>
      <c r="C8113" s="98">
        <f t="shared" si="384"/>
        <v>8112</v>
      </c>
      <c r="D8113" s="97" t="str">
        <f t="shared" si="383"/>
        <v/>
      </c>
    </row>
    <row r="8114" spans="2:4">
      <c r="B8114" s="97" t="str">
        <f t="shared" si="385"/>
        <v>00</v>
      </c>
      <c r="C8114" s="98">
        <f t="shared" si="384"/>
        <v>8113</v>
      </c>
      <c r="D8114" s="97" t="str">
        <f t="shared" si="383"/>
        <v/>
      </c>
    </row>
    <row r="8115" spans="2:4">
      <c r="B8115" s="97" t="str">
        <f t="shared" si="385"/>
        <v>00</v>
      </c>
      <c r="C8115" s="98">
        <f t="shared" si="384"/>
        <v>8114</v>
      </c>
      <c r="D8115" s="97" t="str">
        <f t="shared" si="383"/>
        <v/>
      </c>
    </row>
    <row r="8116" spans="2:4">
      <c r="B8116" s="97" t="str">
        <f t="shared" si="385"/>
        <v>00</v>
      </c>
      <c r="C8116" s="98">
        <f t="shared" si="384"/>
        <v>8115</v>
      </c>
      <c r="D8116" s="97" t="str">
        <f t="shared" si="383"/>
        <v/>
      </c>
    </row>
    <row r="8117" spans="2:4">
      <c r="B8117" s="97" t="str">
        <f t="shared" si="385"/>
        <v>00</v>
      </c>
      <c r="C8117" s="98">
        <f t="shared" si="384"/>
        <v>8116</v>
      </c>
      <c r="D8117" s="97" t="str">
        <f t="shared" si="383"/>
        <v/>
      </c>
    </row>
    <row r="8118" spans="2:4">
      <c r="B8118" s="97" t="str">
        <f t="shared" si="385"/>
        <v>00</v>
      </c>
      <c r="C8118" s="98">
        <f t="shared" si="384"/>
        <v>8117</v>
      </c>
      <c r="D8118" s="97" t="str">
        <f t="shared" si="383"/>
        <v/>
      </c>
    </row>
    <row r="8119" spans="2:4">
      <c r="B8119" s="97" t="str">
        <f t="shared" si="385"/>
        <v>00</v>
      </c>
      <c r="C8119" s="98">
        <f t="shared" si="384"/>
        <v>8118</v>
      </c>
      <c r="D8119" s="97" t="str">
        <f t="shared" si="383"/>
        <v/>
      </c>
    </row>
    <row r="8120" spans="2:4">
      <c r="B8120" s="97" t="str">
        <f t="shared" si="385"/>
        <v>00</v>
      </c>
      <c r="C8120" s="98">
        <f t="shared" si="384"/>
        <v>8119</v>
      </c>
      <c r="D8120" s="97" t="str">
        <f t="shared" si="383"/>
        <v/>
      </c>
    </row>
    <row r="8121" spans="2:4">
      <c r="B8121" s="97" t="str">
        <f t="shared" si="385"/>
        <v>00</v>
      </c>
      <c r="C8121" s="98">
        <f t="shared" si="384"/>
        <v>8120</v>
      </c>
      <c r="D8121" s="97" t="str">
        <f t="shared" si="383"/>
        <v/>
      </c>
    </row>
    <row r="8122" spans="2:4">
      <c r="B8122" s="97" t="str">
        <f t="shared" si="385"/>
        <v>00</v>
      </c>
      <c r="C8122" s="98">
        <f t="shared" si="384"/>
        <v>8121</v>
      </c>
      <c r="D8122" s="97" t="str">
        <f t="shared" si="383"/>
        <v/>
      </c>
    </row>
    <row r="8123" spans="2:4">
      <c r="B8123" s="97" t="str">
        <f t="shared" si="385"/>
        <v>00</v>
      </c>
      <c r="C8123" s="98">
        <f t="shared" si="384"/>
        <v>8122</v>
      </c>
      <c r="D8123" s="97" t="str">
        <f t="shared" si="383"/>
        <v/>
      </c>
    </row>
    <row r="8124" spans="2:4">
      <c r="B8124" s="97" t="str">
        <f t="shared" si="385"/>
        <v>00</v>
      </c>
      <c r="C8124" s="98">
        <f t="shared" si="384"/>
        <v>8123</v>
      </c>
      <c r="D8124" s="97" t="str">
        <f t="shared" si="383"/>
        <v/>
      </c>
    </row>
    <row r="8125" spans="2:4">
      <c r="B8125" s="97" t="str">
        <f t="shared" si="385"/>
        <v>00</v>
      </c>
      <c r="C8125" s="98">
        <f t="shared" si="384"/>
        <v>8124</v>
      </c>
      <c r="D8125" s="97" t="str">
        <f t="shared" si="383"/>
        <v/>
      </c>
    </row>
    <row r="8126" spans="2:4">
      <c r="B8126" s="97" t="str">
        <f t="shared" si="385"/>
        <v>00</v>
      </c>
      <c r="C8126" s="98">
        <f t="shared" si="384"/>
        <v>8125</v>
      </c>
      <c r="D8126" s="97" t="str">
        <f t="shared" si="383"/>
        <v/>
      </c>
    </row>
    <row r="8127" spans="2:4">
      <c r="B8127" s="97" t="str">
        <f t="shared" si="385"/>
        <v>00</v>
      </c>
      <c r="C8127" s="98">
        <f t="shared" si="384"/>
        <v>8126</v>
      </c>
      <c r="D8127" s="97" t="str">
        <f t="shared" si="383"/>
        <v/>
      </c>
    </row>
    <row r="8128" spans="2:4">
      <c r="B8128" s="97" t="str">
        <f t="shared" si="385"/>
        <v>00</v>
      </c>
      <c r="C8128" s="98">
        <f t="shared" si="384"/>
        <v>8127</v>
      </c>
      <c r="D8128" s="97" t="str">
        <f t="shared" si="383"/>
        <v/>
      </c>
    </row>
    <row r="8129" spans="2:4">
      <c r="B8129" s="97" t="str">
        <f t="shared" si="385"/>
        <v>00</v>
      </c>
      <c r="C8129" s="98">
        <f t="shared" si="384"/>
        <v>8128</v>
      </c>
      <c r="D8129" s="97" t="str">
        <f t="shared" si="383"/>
        <v/>
      </c>
    </row>
    <row r="8130" spans="2:4">
      <c r="B8130" s="97" t="str">
        <f t="shared" si="385"/>
        <v>00</v>
      </c>
      <c r="C8130" s="98">
        <f t="shared" si="384"/>
        <v>8129</v>
      </c>
      <c r="D8130" s="97" t="str">
        <f t="shared" ref="D8130:D8193" si="386">IF(A8130&gt;0,CHAR(A8130),"")</f>
        <v/>
      </c>
    </row>
    <row r="8131" spans="2:4">
      <c r="B8131" s="97" t="str">
        <f t="shared" si="385"/>
        <v>00</v>
      </c>
      <c r="C8131" s="98">
        <f t="shared" ref="C8131:C8194" si="387">C8130+1</f>
        <v>8130</v>
      </c>
      <c r="D8131" s="97" t="str">
        <f t="shared" si="386"/>
        <v/>
      </c>
    </row>
    <row r="8132" spans="2:4">
      <c r="B8132" s="97" t="str">
        <f t="shared" ref="B8132:B8195" si="388">DEC2HEX(A8132,2)</f>
        <v>00</v>
      </c>
      <c r="C8132" s="98">
        <f t="shared" si="387"/>
        <v>8131</v>
      </c>
      <c r="D8132" s="97" t="str">
        <f t="shared" si="386"/>
        <v/>
      </c>
    </row>
    <row r="8133" spans="2:4">
      <c r="B8133" s="97" t="str">
        <f t="shared" si="388"/>
        <v>00</v>
      </c>
      <c r="C8133" s="98">
        <f t="shared" si="387"/>
        <v>8132</v>
      </c>
      <c r="D8133" s="97" t="str">
        <f t="shared" si="386"/>
        <v/>
      </c>
    </row>
    <row r="8134" spans="2:4">
      <c r="B8134" s="97" t="str">
        <f t="shared" si="388"/>
        <v>00</v>
      </c>
      <c r="C8134" s="98">
        <f t="shared" si="387"/>
        <v>8133</v>
      </c>
      <c r="D8134" s="97" t="str">
        <f t="shared" si="386"/>
        <v/>
      </c>
    </row>
    <row r="8135" spans="2:4">
      <c r="B8135" s="97" t="str">
        <f t="shared" si="388"/>
        <v>00</v>
      </c>
      <c r="C8135" s="98">
        <f t="shared" si="387"/>
        <v>8134</v>
      </c>
      <c r="D8135" s="97" t="str">
        <f t="shared" si="386"/>
        <v/>
      </c>
    </row>
    <row r="8136" spans="2:4">
      <c r="B8136" s="97" t="str">
        <f t="shared" si="388"/>
        <v>00</v>
      </c>
      <c r="C8136" s="98">
        <f t="shared" si="387"/>
        <v>8135</v>
      </c>
      <c r="D8136" s="97" t="str">
        <f t="shared" si="386"/>
        <v/>
      </c>
    </row>
    <row r="8137" spans="2:4">
      <c r="B8137" s="97" t="str">
        <f t="shared" si="388"/>
        <v>00</v>
      </c>
      <c r="C8137" s="98">
        <f t="shared" si="387"/>
        <v>8136</v>
      </c>
      <c r="D8137" s="97" t="str">
        <f t="shared" si="386"/>
        <v/>
      </c>
    </row>
    <row r="8138" spans="2:4">
      <c r="B8138" s="97" t="str">
        <f t="shared" si="388"/>
        <v>00</v>
      </c>
      <c r="C8138" s="98">
        <f t="shared" si="387"/>
        <v>8137</v>
      </c>
      <c r="D8138" s="97" t="str">
        <f t="shared" si="386"/>
        <v/>
      </c>
    </row>
    <row r="8139" spans="2:4">
      <c r="B8139" s="97" t="str">
        <f t="shared" si="388"/>
        <v>00</v>
      </c>
      <c r="C8139" s="98">
        <f t="shared" si="387"/>
        <v>8138</v>
      </c>
      <c r="D8139" s="97" t="str">
        <f t="shared" si="386"/>
        <v/>
      </c>
    </row>
    <row r="8140" spans="2:4">
      <c r="B8140" s="97" t="str">
        <f t="shared" si="388"/>
        <v>00</v>
      </c>
      <c r="C8140" s="98">
        <f t="shared" si="387"/>
        <v>8139</v>
      </c>
      <c r="D8140" s="97" t="str">
        <f t="shared" si="386"/>
        <v/>
      </c>
    </row>
    <row r="8141" spans="2:4">
      <c r="B8141" s="97" t="str">
        <f t="shared" si="388"/>
        <v>00</v>
      </c>
      <c r="C8141" s="98">
        <f t="shared" si="387"/>
        <v>8140</v>
      </c>
      <c r="D8141" s="97" t="str">
        <f t="shared" si="386"/>
        <v/>
      </c>
    </row>
    <row r="8142" spans="2:4">
      <c r="B8142" s="97" t="str">
        <f t="shared" si="388"/>
        <v>00</v>
      </c>
      <c r="C8142" s="98">
        <f t="shared" si="387"/>
        <v>8141</v>
      </c>
      <c r="D8142" s="97" t="str">
        <f t="shared" si="386"/>
        <v/>
      </c>
    </row>
    <row r="8143" spans="2:4">
      <c r="B8143" s="97" t="str">
        <f t="shared" si="388"/>
        <v>00</v>
      </c>
      <c r="C8143" s="98">
        <f t="shared" si="387"/>
        <v>8142</v>
      </c>
      <c r="D8143" s="97" t="str">
        <f t="shared" si="386"/>
        <v/>
      </c>
    </row>
    <row r="8144" spans="2:4">
      <c r="B8144" s="97" t="str">
        <f t="shared" si="388"/>
        <v>00</v>
      </c>
      <c r="C8144" s="98">
        <f t="shared" si="387"/>
        <v>8143</v>
      </c>
      <c r="D8144" s="97" t="str">
        <f t="shared" si="386"/>
        <v/>
      </c>
    </row>
    <row r="8145" spans="2:4">
      <c r="B8145" s="97" t="str">
        <f t="shared" si="388"/>
        <v>00</v>
      </c>
      <c r="C8145" s="98">
        <f t="shared" si="387"/>
        <v>8144</v>
      </c>
      <c r="D8145" s="97" t="str">
        <f t="shared" si="386"/>
        <v/>
      </c>
    </row>
    <row r="8146" spans="2:4">
      <c r="B8146" s="97" t="str">
        <f t="shared" si="388"/>
        <v>00</v>
      </c>
      <c r="C8146" s="98">
        <f t="shared" si="387"/>
        <v>8145</v>
      </c>
      <c r="D8146" s="97" t="str">
        <f t="shared" si="386"/>
        <v/>
      </c>
    </row>
    <row r="8147" spans="2:4">
      <c r="B8147" s="97" t="str">
        <f t="shared" si="388"/>
        <v>00</v>
      </c>
      <c r="C8147" s="98">
        <f t="shared" si="387"/>
        <v>8146</v>
      </c>
      <c r="D8147" s="97" t="str">
        <f t="shared" si="386"/>
        <v/>
      </c>
    </row>
    <row r="8148" spans="2:4">
      <c r="B8148" s="97" t="str">
        <f t="shared" si="388"/>
        <v>00</v>
      </c>
      <c r="C8148" s="98">
        <f t="shared" si="387"/>
        <v>8147</v>
      </c>
      <c r="D8148" s="97" t="str">
        <f t="shared" si="386"/>
        <v/>
      </c>
    </row>
    <row r="8149" spans="2:4">
      <c r="B8149" s="97" t="str">
        <f t="shared" si="388"/>
        <v>00</v>
      </c>
      <c r="C8149" s="98">
        <f t="shared" si="387"/>
        <v>8148</v>
      </c>
      <c r="D8149" s="97" t="str">
        <f t="shared" si="386"/>
        <v/>
      </c>
    </row>
    <row r="8150" spans="2:4">
      <c r="B8150" s="97" t="str">
        <f t="shared" si="388"/>
        <v>00</v>
      </c>
      <c r="C8150" s="98">
        <f t="shared" si="387"/>
        <v>8149</v>
      </c>
      <c r="D8150" s="97" t="str">
        <f t="shared" si="386"/>
        <v/>
      </c>
    </row>
    <row r="8151" spans="2:4">
      <c r="B8151" s="97" t="str">
        <f t="shared" si="388"/>
        <v>00</v>
      </c>
      <c r="C8151" s="98">
        <f t="shared" si="387"/>
        <v>8150</v>
      </c>
      <c r="D8151" s="97" t="str">
        <f t="shared" si="386"/>
        <v/>
      </c>
    </row>
    <row r="8152" spans="2:4">
      <c r="B8152" s="97" t="str">
        <f t="shared" si="388"/>
        <v>00</v>
      </c>
      <c r="C8152" s="98">
        <f t="shared" si="387"/>
        <v>8151</v>
      </c>
      <c r="D8152" s="97" t="str">
        <f t="shared" si="386"/>
        <v/>
      </c>
    </row>
    <row r="8153" spans="2:4">
      <c r="B8153" s="97" t="str">
        <f t="shared" si="388"/>
        <v>00</v>
      </c>
      <c r="C8153" s="98">
        <f t="shared" si="387"/>
        <v>8152</v>
      </c>
      <c r="D8153" s="97" t="str">
        <f t="shared" si="386"/>
        <v/>
      </c>
    </row>
    <row r="8154" spans="2:4">
      <c r="B8154" s="97" t="str">
        <f t="shared" si="388"/>
        <v>00</v>
      </c>
      <c r="C8154" s="98">
        <f t="shared" si="387"/>
        <v>8153</v>
      </c>
      <c r="D8154" s="97" t="str">
        <f t="shared" si="386"/>
        <v/>
      </c>
    </row>
    <row r="8155" spans="2:4">
      <c r="B8155" s="97" t="str">
        <f t="shared" si="388"/>
        <v>00</v>
      </c>
      <c r="C8155" s="98">
        <f t="shared" si="387"/>
        <v>8154</v>
      </c>
      <c r="D8155" s="97" t="str">
        <f t="shared" si="386"/>
        <v/>
      </c>
    </row>
    <row r="8156" spans="2:4">
      <c r="B8156" s="97" t="str">
        <f t="shared" si="388"/>
        <v>00</v>
      </c>
      <c r="C8156" s="98">
        <f t="shared" si="387"/>
        <v>8155</v>
      </c>
      <c r="D8156" s="97" t="str">
        <f t="shared" si="386"/>
        <v/>
      </c>
    </row>
    <row r="8157" spans="2:4">
      <c r="B8157" s="97" t="str">
        <f t="shared" si="388"/>
        <v>00</v>
      </c>
      <c r="C8157" s="98">
        <f t="shared" si="387"/>
        <v>8156</v>
      </c>
      <c r="D8157" s="97" t="str">
        <f t="shared" si="386"/>
        <v/>
      </c>
    </row>
    <row r="8158" spans="2:4">
      <c r="B8158" s="97" t="str">
        <f t="shared" si="388"/>
        <v>00</v>
      </c>
      <c r="C8158" s="98">
        <f t="shared" si="387"/>
        <v>8157</v>
      </c>
      <c r="D8158" s="97" t="str">
        <f t="shared" si="386"/>
        <v/>
      </c>
    </row>
    <row r="8159" spans="2:4">
      <c r="B8159" s="97" t="str">
        <f t="shared" si="388"/>
        <v>00</v>
      </c>
      <c r="C8159" s="98">
        <f t="shared" si="387"/>
        <v>8158</v>
      </c>
      <c r="D8159" s="97" t="str">
        <f t="shared" si="386"/>
        <v/>
      </c>
    </row>
    <row r="8160" spans="2:4">
      <c r="B8160" s="97" t="str">
        <f t="shared" si="388"/>
        <v>00</v>
      </c>
      <c r="C8160" s="98">
        <f t="shared" si="387"/>
        <v>8159</v>
      </c>
      <c r="D8160" s="97" t="str">
        <f t="shared" si="386"/>
        <v/>
      </c>
    </row>
    <row r="8161" spans="2:4">
      <c r="B8161" s="97" t="str">
        <f t="shared" si="388"/>
        <v>00</v>
      </c>
      <c r="C8161" s="98">
        <f t="shared" si="387"/>
        <v>8160</v>
      </c>
      <c r="D8161" s="97" t="str">
        <f t="shared" si="386"/>
        <v/>
      </c>
    </row>
    <row r="8162" spans="2:4">
      <c r="B8162" s="97" t="str">
        <f t="shared" si="388"/>
        <v>00</v>
      </c>
      <c r="C8162" s="98">
        <f t="shared" si="387"/>
        <v>8161</v>
      </c>
      <c r="D8162" s="97" t="str">
        <f t="shared" si="386"/>
        <v/>
      </c>
    </row>
    <row r="8163" spans="2:4">
      <c r="B8163" s="97" t="str">
        <f t="shared" si="388"/>
        <v>00</v>
      </c>
      <c r="C8163" s="98">
        <f t="shared" si="387"/>
        <v>8162</v>
      </c>
      <c r="D8163" s="97" t="str">
        <f t="shared" si="386"/>
        <v/>
      </c>
    </row>
    <row r="8164" spans="2:4">
      <c r="B8164" s="97" t="str">
        <f t="shared" si="388"/>
        <v>00</v>
      </c>
      <c r="C8164" s="98">
        <f t="shared" si="387"/>
        <v>8163</v>
      </c>
      <c r="D8164" s="97" t="str">
        <f t="shared" si="386"/>
        <v/>
      </c>
    </row>
    <row r="8165" spans="2:4">
      <c r="B8165" s="97" t="str">
        <f t="shared" si="388"/>
        <v>00</v>
      </c>
      <c r="C8165" s="98">
        <f t="shared" si="387"/>
        <v>8164</v>
      </c>
      <c r="D8165" s="97" t="str">
        <f t="shared" si="386"/>
        <v/>
      </c>
    </row>
    <row r="8166" spans="2:4">
      <c r="B8166" s="97" t="str">
        <f t="shared" si="388"/>
        <v>00</v>
      </c>
      <c r="C8166" s="98">
        <f t="shared" si="387"/>
        <v>8165</v>
      </c>
      <c r="D8166" s="97" t="str">
        <f t="shared" si="386"/>
        <v/>
      </c>
    </row>
    <row r="8167" spans="2:4">
      <c r="B8167" s="97" t="str">
        <f t="shared" si="388"/>
        <v>00</v>
      </c>
      <c r="C8167" s="98">
        <f t="shared" si="387"/>
        <v>8166</v>
      </c>
      <c r="D8167" s="97" t="str">
        <f t="shared" si="386"/>
        <v/>
      </c>
    </row>
    <row r="8168" spans="2:4">
      <c r="B8168" s="97" t="str">
        <f t="shared" si="388"/>
        <v>00</v>
      </c>
      <c r="C8168" s="98">
        <f t="shared" si="387"/>
        <v>8167</v>
      </c>
      <c r="D8168" s="97" t="str">
        <f t="shared" si="386"/>
        <v/>
      </c>
    </row>
    <row r="8169" spans="2:4">
      <c r="B8169" s="97" t="str">
        <f t="shared" si="388"/>
        <v>00</v>
      </c>
      <c r="C8169" s="98">
        <f t="shared" si="387"/>
        <v>8168</v>
      </c>
      <c r="D8169" s="97" t="str">
        <f t="shared" si="386"/>
        <v/>
      </c>
    </row>
    <row r="8170" spans="2:4">
      <c r="B8170" s="97" t="str">
        <f t="shared" si="388"/>
        <v>00</v>
      </c>
      <c r="C8170" s="98">
        <f t="shared" si="387"/>
        <v>8169</v>
      </c>
      <c r="D8170" s="97" t="str">
        <f t="shared" si="386"/>
        <v/>
      </c>
    </row>
    <row r="8171" spans="2:4">
      <c r="B8171" s="97" t="str">
        <f t="shared" si="388"/>
        <v>00</v>
      </c>
      <c r="C8171" s="98">
        <f t="shared" si="387"/>
        <v>8170</v>
      </c>
      <c r="D8171" s="97" t="str">
        <f t="shared" si="386"/>
        <v/>
      </c>
    </row>
    <row r="8172" spans="2:4">
      <c r="B8172" s="97" t="str">
        <f t="shared" si="388"/>
        <v>00</v>
      </c>
      <c r="C8172" s="98">
        <f t="shared" si="387"/>
        <v>8171</v>
      </c>
      <c r="D8172" s="97" t="str">
        <f t="shared" si="386"/>
        <v/>
      </c>
    </row>
    <row r="8173" spans="2:4">
      <c r="B8173" s="97" t="str">
        <f t="shared" si="388"/>
        <v>00</v>
      </c>
      <c r="C8173" s="98">
        <f t="shared" si="387"/>
        <v>8172</v>
      </c>
      <c r="D8173" s="97" t="str">
        <f t="shared" si="386"/>
        <v/>
      </c>
    </row>
    <row r="8174" spans="2:4">
      <c r="B8174" s="97" t="str">
        <f t="shared" si="388"/>
        <v>00</v>
      </c>
      <c r="C8174" s="98">
        <f t="shared" si="387"/>
        <v>8173</v>
      </c>
      <c r="D8174" s="97" t="str">
        <f t="shared" si="386"/>
        <v/>
      </c>
    </row>
    <row r="8175" spans="2:4">
      <c r="B8175" s="97" t="str">
        <f t="shared" si="388"/>
        <v>00</v>
      </c>
      <c r="C8175" s="98">
        <f t="shared" si="387"/>
        <v>8174</v>
      </c>
      <c r="D8175" s="97" t="str">
        <f t="shared" si="386"/>
        <v/>
      </c>
    </row>
    <row r="8176" spans="2:4">
      <c r="B8176" s="97" t="str">
        <f t="shared" si="388"/>
        <v>00</v>
      </c>
      <c r="C8176" s="98">
        <f t="shared" si="387"/>
        <v>8175</v>
      </c>
      <c r="D8176" s="97" t="str">
        <f t="shared" si="386"/>
        <v/>
      </c>
    </row>
    <row r="8177" spans="2:4">
      <c r="B8177" s="97" t="str">
        <f t="shared" si="388"/>
        <v>00</v>
      </c>
      <c r="C8177" s="98">
        <f t="shared" si="387"/>
        <v>8176</v>
      </c>
      <c r="D8177" s="97" t="str">
        <f t="shared" si="386"/>
        <v/>
      </c>
    </row>
    <row r="8178" spans="2:4">
      <c r="B8178" s="97" t="str">
        <f t="shared" si="388"/>
        <v>00</v>
      </c>
      <c r="C8178" s="98">
        <f t="shared" si="387"/>
        <v>8177</v>
      </c>
      <c r="D8178" s="97" t="str">
        <f t="shared" si="386"/>
        <v/>
      </c>
    </row>
    <row r="8179" spans="2:4">
      <c r="B8179" s="97" t="str">
        <f t="shared" si="388"/>
        <v>00</v>
      </c>
      <c r="C8179" s="98">
        <f t="shared" si="387"/>
        <v>8178</v>
      </c>
      <c r="D8179" s="97" t="str">
        <f t="shared" si="386"/>
        <v/>
      </c>
    </row>
    <row r="8180" spans="2:4">
      <c r="B8180" s="97" t="str">
        <f t="shared" si="388"/>
        <v>00</v>
      </c>
      <c r="C8180" s="98">
        <f t="shared" si="387"/>
        <v>8179</v>
      </c>
      <c r="D8180" s="97" t="str">
        <f t="shared" si="386"/>
        <v/>
      </c>
    </row>
    <row r="8181" spans="2:4">
      <c r="B8181" s="97" t="str">
        <f t="shared" si="388"/>
        <v>00</v>
      </c>
      <c r="C8181" s="98">
        <f t="shared" si="387"/>
        <v>8180</v>
      </c>
      <c r="D8181" s="97" t="str">
        <f t="shared" si="386"/>
        <v/>
      </c>
    </row>
    <row r="8182" spans="2:4">
      <c r="B8182" s="97" t="str">
        <f t="shared" si="388"/>
        <v>00</v>
      </c>
      <c r="C8182" s="98">
        <f t="shared" si="387"/>
        <v>8181</v>
      </c>
      <c r="D8182" s="97" t="str">
        <f t="shared" si="386"/>
        <v/>
      </c>
    </row>
    <row r="8183" spans="2:4">
      <c r="B8183" s="97" t="str">
        <f t="shared" si="388"/>
        <v>00</v>
      </c>
      <c r="C8183" s="98">
        <f t="shared" si="387"/>
        <v>8182</v>
      </c>
      <c r="D8183" s="97" t="str">
        <f t="shared" si="386"/>
        <v/>
      </c>
    </row>
    <row r="8184" spans="2:4">
      <c r="B8184" s="97" t="str">
        <f t="shared" si="388"/>
        <v>00</v>
      </c>
      <c r="C8184" s="98">
        <f t="shared" si="387"/>
        <v>8183</v>
      </c>
      <c r="D8184" s="97" t="str">
        <f t="shared" si="386"/>
        <v/>
      </c>
    </row>
    <row r="8185" spans="2:4">
      <c r="B8185" s="97" t="str">
        <f t="shared" si="388"/>
        <v>00</v>
      </c>
      <c r="C8185" s="98">
        <f t="shared" si="387"/>
        <v>8184</v>
      </c>
      <c r="D8185" s="97" t="str">
        <f t="shared" si="386"/>
        <v/>
      </c>
    </row>
    <row r="8186" spans="2:4">
      <c r="B8186" s="97" t="str">
        <f t="shared" si="388"/>
        <v>00</v>
      </c>
      <c r="C8186" s="98">
        <f t="shared" si="387"/>
        <v>8185</v>
      </c>
      <c r="D8186" s="97" t="str">
        <f t="shared" si="386"/>
        <v/>
      </c>
    </row>
    <row r="8187" spans="2:4">
      <c r="B8187" s="97" t="str">
        <f t="shared" si="388"/>
        <v>00</v>
      </c>
      <c r="C8187" s="98">
        <f t="shared" si="387"/>
        <v>8186</v>
      </c>
      <c r="D8187" s="97" t="str">
        <f t="shared" si="386"/>
        <v/>
      </c>
    </row>
    <row r="8188" spans="2:4">
      <c r="B8188" s="97" t="str">
        <f t="shared" si="388"/>
        <v>00</v>
      </c>
      <c r="C8188" s="98">
        <f t="shared" si="387"/>
        <v>8187</v>
      </c>
      <c r="D8188" s="97" t="str">
        <f t="shared" si="386"/>
        <v/>
      </c>
    </row>
    <row r="8189" spans="2:4">
      <c r="B8189" s="97" t="str">
        <f t="shared" si="388"/>
        <v>00</v>
      </c>
      <c r="C8189" s="98">
        <f t="shared" si="387"/>
        <v>8188</v>
      </c>
      <c r="D8189" s="97" t="str">
        <f t="shared" si="386"/>
        <v/>
      </c>
    </row>
    <row r="8190" spans="2:4">
      <c r="B8190" s="97" t="str">
        <f t="shared" si="388"/>
        <v>00</v>
      </c>
      <c r="C8190" s="98">
        <f t="shared" si="387"/>
        <v>8189</v>
      </c>
      <c r="D8190" s="97" t="str">
        <f t="shared" si="386"/>
        <v/>
      </c>
    </row>
    <row r="8191" spans="2:4">
      <c r="B8191" s="97" t="str">
        <f t="shared" si="388"/>
        <v>00</v>
      </c>
      <c r="C8191" s="98">
        <f t="shared" si="387"/>
        <v>8190</v>
      </c>
      <c r="D8191" s="97" t="str">
        <f t="shared" si="386"/>
        <v/>
      </c>
    </row>
    <row r="8192" spans="2:4">
      <c r="B8192" s="97" t="str">
        <f t="shared" si="388"/>
        <v>00</v>
      </c>
      <c r="C8192" s="98">
        <f t="shared" si="387"/>
        <v>8191</v>
      </c>
      <c r="D8192" s="97" t="str">
        <f t="shared" si="386"/>
        <v/>
      </c>
    </row>
    <row r="8193" spans="2:4">
      <c r="B8193" s="97" t="str">
        <f t="shared" si="388"/>
        <v>00</v>
      </c>
      <c r="C8193" s="98">
        <f t="shared" si="387"/>
        <v>8192</v>
      </c>
      <c r="D8193" s="97" t="str">
        <f t="shared" si="386"/>
        <v/>
      </c>
    </row>
    <row r="8194" spans="2:4">
      <c r="B8194" s="97" t="str">
        <f t="shared" si="388"/>
        <v>00</v>
      </c>
      <c r="C8194" s="98">
        <f t="shared" si="387"/>
        <v>8193</v>
      </c>
      <c r="D8194" s="97" t="str">
        <f t="shared" ref="D8194:D8257" si="389">IF(A8194&gt;0,CHAR(A8194),"")</f>
        <v/>
      </c>
    </row>
    <row r="8195" spans="2:4">
      <c r="B8195" s="97" t="str">
        <f t="shared" si="388"/>
        <v>00</v>
      </c>
      <c r="C8195" s="98">
        <f t="shared" ref="C8195:C8258" si="390">C8194+1</f>
        <v>8194</v>
      </c>
      <c r="D8195" s="97" t="str">
        <f t="shared" si="389"/>
        <v/>
      </c>
    </row>
    <row r="8196" spans="2:4">
      <c r="B8196" s="97" t="str">
        <f t="shared" ref="B8196:B8259" si="391">DEC2HEX(A8196,2)</f>
        <v>00</v>
      </c>
      <c r="C8196" s="98">
        <f t="shared" si="390"/>
        <v>8195</v>
      </c>
      <c r="D8196" s="97" t="str">
        <f t="shared" si="389"/>
        <v/>
      </c>
    </row>
    <row r="8197" spans="2:4">
      <c r="B8197" s="97" t="str">
        <f t="shared" si="391"/>
        <v>00</v>
      </c>
      <c r="C8197" s="98">
        <f t="shared" si="390"/>
        <v>8196</v>
      </c>
      <c r="D8197" s="97" t="str">
        <f t="shared" si="389"/>
        <v/>
      </c>
    </row>
    <row r="8198" spans="2:4">
      <c r="B8198" s="97" t="str">
        <f t="shared" si="391"/>
        <v>00</v>
      </c>
      <c r="C8198" s="98">
        <f t="shared" si="390"/>
        <v>8197</v>
      </c>
      <c r="D8198" s="97" t="str">
        <f t="shared" si="389"/>
        <v/>
      </c>
    </row>
    <row r="8199" spans="2:4">
      <c r="B8199" s="97" t="str">
        <f t="shared" si="391"/>
        <v>00</v>
      </c>
      <c r="C8199" s="98">
        <f t="shared" si="390"/>
        <v>8198</v>
      </c>
      <c r="D8199" s="97" t="str">
        <f t="shared" si="389"/>
        <v/>
      </c>
    </row>
    <row r="8200" spans="2:4">
      <c r="B8200" s="97" t="str">
        <f t="shared" si="391"/>
        <v>00</v>
      </c>
      <c r="C8200" s="98">
        <f t="shared" si="390"/>
        <v>8199</v>
      </c>
      <c r="D8200" s="97" t="str">
        <f t="shared" si="389"/>
        <v/>
      </c>
    </row>
    <row r="8201" spans="2:4">
      <c r="B8201" s="97" t="str">
        <f t="shared" si="391"/>
        <v>00</v>
      </c>
      <c r="C8201" s="98">
        <f t="shared" si="390"/>
        <v>8200</v>
      </c>
      <c r="D8201" s="97" t="str">
        <f t="shared" si="389"/>
        <v/>
      </c>
    </row>
    <row r="8202" spans="2:4">
      <c r="B8202" s="97" t="str">
        <f t="shared" si="391"/>
        <v>00</v>
      </c>
      <c r="C8202" s="98">
        <f t="shared" si="390"/>
        <v>8201</v>
      </c>
      <c r="D8202" s="97" t="str">
        <f t="shared" si="389"/>
        <v/>
      </c>
    </row>
    <row r="8203" spans="2:4">
      <c r="B8203" s="97" t="str">
        <f t="shared" si="391"/>
        <v>00</v>
      </c>
      <c r="C8203" s="98">
        <f t="shared" si="390"/>
        <v>8202</v>
      </c>
      <c r="D8203" s="97" t="str">
        <f t="shared" si="389"/>
        <v/>
      </c>
    </row>
    <row r="8204" spans="2:4">
      <c r="B8204" s="97" t="str">
        <f t="shared" si="391"/>
        <v>00</v>
      </c>
      <c r="C8204" s="98">
        <f t="shared" si="390"/>
        <v>8203</v>
      </c>
      <c r="D8204" s="97" t="str">
        <f t="shared" si="389"/>
        <v/>
      </c>
    </row>
    <row r="8205" spans="2:4">
      <c r="B8205" s="97" t="str">
        <f t="shared" si="391"/>
        <v>00</v>
      </c>
      <c r="C8205" s="98">
        <f t="shared" si="390"/>
        <v>8204</v>
      </c>
      <c r="D8205" s="97" t="str">
        <f t="shared" si="389"/>
        <v/>
      </c>
    </row>
    <row r="8206" spans="2:4">
      <c r="B8206" s="97" t="str">
        <f t="shared" si="391"/>
        <v>00</v>
      </c>
      <c r="C8206" s="98">
        <f t="shared" si="390"/>
        <v>8205</v>
      </c>
      <c r="D8206" s="97" t="str">
        <f t="shared" si="389"/>
        <v/>
      </c>
    </row>
    <row r="8207" spans="2:4">
      <c r="B8207" s="97" t="str">
        <f t="shared" si="391"/>
        <v>00</v>
      </c>
      <c r="C8207" s="98">
        <f t="shared" si="390"/>
        <v>8206</v>
      </c>
      <c r="D8207" s="97" t="str">
        <f t="shared" si="389"/>
        <v/>
      </c>
    </row>
    <row r="8208" spans="2:4">
      <c r="B8208" s="97" t="str">
        <f t="shared" si="391"/>
        <v>00</v>
      </c>
      <c r="C8208" s="98">
        <f t="shared" si="390"/>
        <v>8207</v>
      </c>
      <c r="D8208" s="97" t="str">
        <f t="shared" si="389"/>
        <v/>
      </c>
    </row>
    <row r="8209" spans="2:4">
      <c r="B8209" s="97" t="str">
        <f t="shared" si="391"/>
        <v>00</v>
      </c>
      <c r="C8209" s="98">
        <f t="shared" si="390"/>
        <v>8208</v>
      </c>
      <c r="D8209" s="97" t="str">
        <f t="shared" si="389"/>
        <v/>
      </c>
    </row>
    <row r="8210" spans="2:4">
      <c r="B8210" s="97" t="str">
        <f t="shared" si="391"/>
        <v>00</v>
      </c>
      <c r="C8210" s="98">
        <f t="shared" si="390"/>
        <v>8209</v>
      </c>
      <c r="D8210" s="97" t="str">
        <f t="shared" si="389"/>
        <v/>
      </c>
    </row>
    <row r="8211" spans="2:4">
      <c r="B8211" s="97" t="str">
        <f t="shared" si="391"/>
        <v>00</v>
      </c>
      <c r="C8211" s="98">
        <f t="shared" si="390"/>
        <v>8210</v>
      </c>
      <c r="D8211" s="97" t="str">
        <f t="shared" si="389"/>
        <v/>
      </c>
    </row>
    <row r="8212" spans="2:4">
      <c r="B8212" s="97" t="str">
        <f t="shared" si="391"/>
        <v>00</v>
      </c>
      <c r="C8212" s="98">
        <f t="shared" si="390"/>
        <v>8211</v>
      </c>
      <c r="D8212" s="97" t="str">
        <f t="shared" si="389"/>
        <v/>
      </c>
    </row>
    <row r="8213" spans="2:4">
      <c r="B8213" s="97" t="str">
        <f t="shared" si="391"/>
        <v>00</v>
      </c>
      <c r="C8213" s="98">
        <f t="shared" si="390"/>
        <v>8212</v>
      </c>
      <c r="D8213" s="97" t="str">
        <f t="shared" si="389"/>
        <v/>
      </c>
    </row>
    <row r="8214" spans="2:4">
      <c r="B8214" s="97" t="str">
        <f t="shared" si="391"/>
        <v>00</v>
      </c>
      <c r="C8214" s="98">
        <f t="shared" si="390"/>
        <v>8213</v>
      </c>
      <c r="D8214" s="97" t="str">
        <f t="shared" si="389"/>
        <v/>
      </c>
    </row>
    <row r="8215" spans="2:4">
      <c r="B8215" s="97" t="str">
        <f t="shared" si="391"/>
        <v>00</v>
      </c>
      <c r="C8215" s="98">
        <f t="shared" si="390"/>
        <v>8214</v>
      </c>
      <c r="D8215" s="97" t="str">
        <f t="shared" si="389"/>
        <v/>
      </c>
    </row>
    <row r="8216" spans="2:4">
      <c r="B8216" s="97" t="str">
        <f t="shared" si="391"/>
        <v>00</v>
      </c>
      <c r="C8216" s="98">
        <f t="shared" si="390"/>
        <v>8215</v>
      </c>
      <c r="D8216" s="97" t="str">
        <f t="shared" si="389"/>
        <v/>
      </c>
    </row>
    <row r="8217" spans="2:4">
      <c r="B8217" s="97" t="str">
        <f t="shared" si="391"/>
        <v>00</v>
      </c>
      <c r="C8217" s="98">
        <f t="shared" si="390"/>
        <v>8216</v>
      </c>
      <c r="D8217" s="97" t="str">
        <f t="shared" si="389"/>
        <v/>
      </c>
    </row>
    <row r="8218" spans="2:4">
      <c r="B8218" s="97" t="str">
        <f t="shared" si="391"/>
        <v>00</v>
      </c>
      <c r="C8218" s="98">
        <f t="shared" si="390"/>
        <v>8217</v>
      </c>
      <c r="D8218" s="97" t="str">
        <f t="shared" si="389"/>
        <v/>
      </c>
    </row>
    <row r="8219" spans="2:4">
      <c r="B8219" s="97" t="str">
        <f t="shared" si="391"/>
        <v>00</v>
      </c>
      <c r="C8219" s="98">
        <f t="shared" si="390"/>
        <v>8218</v>
      </c>
      <c r="D8219" s="97" t="str">
        <f t="shared" si="389"/>
        <v/>
      </c>
    </row>
    <row r="8220" spans="2:4">
      <c r="B8220" s="97" t="str">
        <f t="shared" si="391"/>
        <v>00</v>
      </c>
      <c r="C8220" s="98">
        <f t="shared" si="390"/>
        <v>8219</v>
      </c>
      <c r="D8220" s="97" t="str">
        <f t="shared" si="389"/>
        <v/>
      </c>
    </row>
    <row r="8221" spans="2:4">
      <c r="B8221" s="97" t="str">
        <f t="shared" si="391"/>
        <v>00</v>
      </c>
      <c r="C8221" s="98">
        <f t="shared" si="390"/>
        <v>8220</v>
      </c>
      <c r="D8221" s="97" t="str">
        <f t="shared" si="389"/>
        <v/>
      </c>
    </row>
    <row r="8222" spans="2:4">
      <c r="B8222" s="97" t="str">
        <f t="shared" si="391"/>
        <v>00</v>
      </c>
      <c r="C8222" s="98">
        <f t="shared" si="390"/>
        <v>8221</v>
      </c>
      <c r="D8222" s="97" t="str">
        <f t="shared" si="389"/>
        <v/>
      </c>
    </row>
    <row r="8223" spans="2:4">
      <c r="B8223" s="97" t="str">
        <f t="shared" si="391"/>
        <v>00</v>
      </c>
      <c r="C8223" s="98">
        <f t="shared" si="390"/>
        <v>8222</v>
      </c>
      <c r="D8223" s="97" t="str">
        <f t="shared" si="389"/>
        <v/>
      </c>
    </row>
    <row r="8224" spans="2:4">
      <c r="B8224" s="97" t="str">
        <f t="shared" si="391"/>
        <v>00</v>
      </c>
      <c r="C8224" s="98">
        <f t="shared" si="390"/>
        <v>8223</v>
      </c>
      <c r="D8224" s="97" t="str">
        <f t="shared" si="389"/>
        <v/>
      </c>
    </row>
    <row r="8225" spans="2:4">
      <c r="B8225" s="97" t="str">
        <f t="shared" si="391"/>
        <v>00</v>
      </c>
      <c r="C8225" s="98">
        <f t="shared" si="390"/>
        <v>8224</v>
      </c>
      <c r="D8225" s="97" t="str">
        <f t="shared" si="389"/>
        <v/>
      </c>
    </row>
    <row r="8226" spans="2:4">
      <c r="B8226" s="97" t="str">
        <f t="shared" si="391"/>
        <v>00</v>
      </c>
      <c r="C8226" s="98">
        <f t="shared" si="390"/>
        <v>8225</v>
      </c>
      <c r="D8226" s="97" t="str">
        <f t="shared" si="389"/>
        <v/>
      </c>
    </row>
    <row r="8227" spans="2:4">
      <c r="B8227" s="97" t="str">
        <f t="shared" si="391"/>
        <v>00</v>
      </c>
      <c r="C8227" s="98">
        <f t="shared" si="390"/>
        <v>8226</v>
      </c>
      <c r="D8227" s="97" t="str">
        <f t="shared" si="389"/>
        <v/>
      </c>
    </row>
    <row r="8228" spans="2:4">
      <c r="B8228" s="97" t="str">
        <f t="shared" si="391"/>
        <v>00</v>
      </c>
      <c r="C8228" s="98">
        <f t="shared" si="390"/>
        <v>8227</v>
      </c>
      <c r="D8228" s="97" t="str">
        <f t="shared" si="389"/>
        <v/>
      </c>
    </row>
    <row r="8229" spans="2:4">
      <c r="B8229" s="97" t="str">
        <f t="shared" si="391"/>
        <v>00</v>
      </c>
      <c r="C8229" s="98">
        <f t="shared" si="390"/>
        <v>8228</v>
      </c>
      <c r="D8229" s="97" t="str">
        <f t="shared" si="389"/>
        <v/>
      </c>
    </row>
    <row r="8230" spans="2:4">
      <c r="B8230" s="97" t="str">
        <f t="shared" si="391"/>
        <v>00</v>
      </c>
      <c r="C8230" s="98">
        <f t="shared" si="390"/>
        <v>8229</v>
      </c>
      <c r="D8230" s="97" t="str">
        <f t="shared" si="389"/>
        <v/>
      </c>
    </row>
    <row r="8231" spans="2:4">
      <c r="B8231" s="97" t="str">
        <f t="shared" si="391"/>
        <v>00</v>
      </c>
      <c r="C8231" s="98">
        <f t="shared" si="390"/>
        <v>8230</v>
      </c>
      <c r="D8231" s="97" t="str">
        <f t="shared" si="389"/>
        <v/>
      </c>
    </row>
    <row r="8232" spans="2:4">
      <c r="B8232" s="97" t="str">
        <f t="shared" si="391"/>
        <v>00</v>
      </c>
      <c r="C8232" s="98">
        <f t="shared" si="390"/>
        <v>8231</v>
      </c>
      <c r="D8232" s="97" t="str">
        <f t="shared" si="389"/>
        <v/>
      </c>
    </row>
    <row r="8233" spans="2:4">
      <c r="B8233" s="97" t="str">
        <f t="shared" si="391"/>
        <v>00</v>
      </c>
      <c r="C8233" s="98">
        <f t="shared" si="390"/>
        <v>8232</v>
      </c>
      <c r="D8233" s="97" t="str">
        <f t="shared" si="389"/>
        <v/>
      </c>
    </row>
    <row r="8234" spans="2:4">
      <c r="B8234" s="97" t="str">
        <f t="shared" si="391"/>
        <v>00</v>
      </c>
      <c r="C8234" s="98">
        <f t="shared" si="390"/>
        <v>8233</v>
      </c>
      <c r="D8234" s="97" t="str">
        <f t="shared" si="389"/>
        <v/>
      </c>
    </row>
    <row r="8235" spans="2:4">
      <c r="B8235" s="97" t="str">
        <f t="shared" si="391"/>
        <v>00</v>
      </c>
      <c r="C8235" s="98">
        <f t="shared" si="390"/>
        <v>8234</v>
      </c>
      <c r="D8235" s="97" t="str">
        <f t="shared" si="389"/>
        <v/>
      </c>
    </row>
    <row r="8236" spans="2:4">
      <c r="B8236" s="97" t="str">
        <f t="shared" si="391"/>
        <v>00</v>
      </c>
      <c r="C8236" s="98">
        <f t="shared" si="390"/>
        <v>8235</v>
      </c>
      <c r="D8236" s="97" t="str">
        <f t="shared" si="389"/>
        <v/>
      </c>
    </row>
    <row r="8237" spans="2:4">
      <c r="B8237" s="97" t="str">
        <f t="shared" si="391"/>
        <v>00</v>
      </c>
      <c r="C8237" s="98">
        <f t="shared" si="390"/>
        <v>8236</v>
      </c>
      <c r="D8237" s="97" t="str">
        <f t="shared" si="389"/>
        <v/>
      </c>
    </row>
    <row r="8238" spans="2:4">
      <c r="B8238" s="97" t="str">
        <f t="shared" si="391"/>
        <v>00</v>
      </c>
      <c r="C8238" s="98">
        <f t="shared" si="390"/>
        <v>8237</v>
      </c>
      <c r="D8238" s="97" t="str">
        <f t="shared" si="389"/>
        <v/>
      </c>
    </row>
    <row r="8239" spans="2:4">
      <c r="B8239" s="97" t="str">
        <f t="shared" si="391"/>
        <v>00</v>
      </c>
      <c r="C8239" s="98">
        <f t="shared" si="390"/>
        <v>8238</v>
      </c>
      <c r="D8239" s="97" t="str">
        <f t="shared" si="389"/>
        <v/>
      </c>
    </row>
    <row r="8240" spans="2:4">
      <c r="B8240" s="97" t="str">
        <f t="shared" si="391"/>
        <v>00</v>
      </c>
      <c r="C8240" s="98">
        <f t="shared" si="390"/>
        <v>8239</v>
      </c>
      <c r="D8240" s="97" t="str">
        <f t="shared" si="389"/>
        <v/>
      </c>
    </row>
    <row r="8241" spans="2:4">
      <c r="B8241" s="97" t="str">
        <f t="shared" si="391"/>
        <v>00</v>
      </c>
      <c r="C8241" s="98">
        <f t="shared" si="390"/>
        <v>8240</v>
      </c>
      <c r="D8241" s="97" t="str">
        <f t="shared" si="389"/>
        <v/>
      </c>
    </row>
    <row r="8242" spans="2:4">
      <c r="B8242" s="97" t="str">
        <f t="shared" si="391"/>
        <v>00</v>
      </c>
      <c r="C8242" s="98">
        <f t="shared" si="390"/>
        <v>8241</v>
      </c>
      <c r="D8242" s="97" t="str">
        <f t="shared" si="389"/>
        <v/>
      </c>
    </row>
    <row r="8243" spans="2:4">
      <c r="B8243" s="97" t="str">
        <f t="shared" si="391"/>
        <v>00</v>
      </c>
      <c r="C8243" s="98">
        <f t="shared" si="390"/>
        <v>8242</v>
      </c>
      <c r="D8243" s="97" t="str">
        <f t="shared" si="389"/>
        <v/>
      </c>
    </row>
    <row r="8244" spans="2:4">
      <c r="B8244" s="97" t="str">
        <f t="shared" si="391"/>
        <v>00</v>
      </c>
      <c r="C8244" s="98">
        <f t="shared" si="390"/>
        <v>8243</v>
      </c>
      <c r="D8244" s="97" t="str">
        <f t="shared" si="389"/>
        <v/>
      </c>
    </row>
    <row r="8245" spans="2:4">
      <c r="B8245" s="97" t="str">
        <f t="shared" si="391"/>
        <v>00</v>
      </c>
      <c r="C8245" s="98">
        <f t="shared" si="390"/>
        <v>8244</v>
      </c>
      <c r="D8245" s="97" t="str">
        <f t="shared" si="389"/>
        <v/>
      </c>
    </row>
    <row r="8246" spans="2:4">
      <c r="B8246" s="97" t="str">
        <f t="shared" si="391"/>
        <v>00</v>
      </c>
      <c r="C8246" s="98">
        <f t="shared" si="390"/>
        <v>8245</v>
      </c>
      <c r="D8246" s="97" t="str">
        <f t="shared" si="389"/>
        <v/>
      </c>
    </row>
    <row r="8247" spans="2:4">
      <c r="B8247" s="97" t="str">
        <f t="shared" si="391"/>
        <v>00</v>
      </c>
      <c r="C8247" s="98">
        <f t="shared" si="390"/>
        <v>8246</v>
      </c>
      <c r="D8247" s="97" t="str">
        <f t="shared" si="389"/>
        <v/>
      </c>
    </row>
    <row r="8248" spans="2:4">
      <c r="B8248" s="97" t="str">
        <f t="shared" si="391"/>
        <v>00</v>
      </c>
      <c r="C8248" s="98">
        <f t="shared" si="390"/>
        <v>8247</v>
      </c>
      <c r="D8248" s="97" t="str">
        <f t="shared" si="389"/>
        <v/>
      </c>
    </row>
    <row r="8249" spans="2:4">
      <c r="B8249" s="97" t="str">
        <f t="shared" si="391"/>
        <v>00</v>
      </c>
      <c r="C8249" s="98">
        <f t="shared" si="390"/>
        <v>8248</v>
      </c>
      <c r="D8249" s="97" t="str">
        <f t="shared" si="389"/>
        <v/>
      </c>
    </row>
    <row r="8250" spans="2:4">
      <c r="B8250" s="97" t="str">
        <f t="shared" si="391"/>
        <v>00</v>
      </c>
      <c r="C8250" s="98">
        <f t="shared" si="390"/>
        <v>8249</v>
      </c>
      <c r="D8250" s="97" t="str">
        <f t="shared" si="389"/>
        <v/>
      </c>
    </row>
    <row r="8251" spans="2:4">
      <c r="B8251" s="97" t="str">
        <f t="shared" si="391"/>
        <v>00</v>
      </c>
      <c r="C8251" s="98">
        <f t="shared" si="390"/>
        <v>8250</v>
      </c>
      <c r="D8251" s="97" t="str">
        <f t="shared" si="389"/>
        <v/>
      </c>
    </row>
    <row r="8252" spans="2:4">
      <c r="B8252" s="97" t="str">
        <f t="shared" si="391"/>
        <v>00</v>
      </c>
      <c r="C8252" s="98">
        <f t="shared" si="390"/>
        <v>8251</v>
      </c>
      <c r="D8252" s="97" t="str">
        <f t="shared" si="389"/>
        <v/>
      </c>
    </row>
    <row r="8253" spans="2:4">
      <c r="B8253" s="97" t="str">
        <f t="shared" si="391"/>
        <v>00</v>
      </c>
      <c r="C8253" s="98">
        <f t="shared" si="390"/>
        <v>8252</v>
      </c>
      <c r="D8253" s="97" t="str">
        <f t="shared" si="389"/>
        <v/>
      </c>
    </row>
    <row r="8254" spans="2:4">
      <c r="B8254" s="97" t="str">
        <f t="shared" si="391"/>
        <v>00</v>
      </c>
      <c r="C8254" s="98">
        <f t="shared" si="390"/>
        <v>8253</v>
      </c>
      <c r="D8254" s="97" t="str">
        <f t="shared" si="389"/>
        <v/>
      </c>
    </row>
    <row r="8255" spans="2:4">
      <c r="B8255" s="97" t="str">
        <f t="shared" si="391"/>
        <v>00</v>
      </c>
      <c r="C8255" s="98">
        <f t="shared" si="390"/>
        <v>8254</v>
      </c>
      <c r="D8255" s="97" t="str">
        <f t="shared" si="389"/>
        <v/>
      </c>
    </row>
    <row r="8256" spans="2:4">
      <c r="B8256" s="97" t="str">
        <f t="shared" si="391"/>
        <v>00</v>
      </c>
      <c r="C8256" s="98">
        <f t="shared" si="390"/>
        <v>8255</v>
      </c>
      <c r="D8256" s="97" t="str">
        <f t="shared" si="389"/>
        <v/>
      </c>
    </row>
    <row r="8257" spans="2:4">
      <c r="B8257" s="97" t="str">
        <f t="shared" si="391"/>
        <v>00</v>
      </c>
      <c r="C8257" s="98">
        <f t="shared" si="390"/>
        <v>8256</v>
      </c>
      <c r="D8257" s="97" t="str">
        <f t="shared" si="389"/>
        <v/>
      </c>
    </row>
    <row r="8258" spans="2:4">
      <c r="B8258" s="97" t="str">
        <f t="shared" si="391"/>
        <v>00</v>
      </c>
      <c r="C8258" s="98">
        <f t="shared" si="390"/>
        <v>8257</v>
      </c>
      <c r="D8258" s="97" t="str">
        <f t="shared" ref="D8258:D8321" si="392">IF(A8258&gt;0,CHAR(A8258),"")</f>
        <v/>
      </c>
    </row>
    <row r="8259" spans="2:4">
      <c r="B8259" s="97" t="str">
        <f t="shared" si="391"/>
        <v>00</v>
      </c>
      <c r="C8259" s="98">
        <f t="shared" ref="C8259:C8322" si="393">C8258+1</f>
        <v>8258</v>
      </c>
      <c r="D8259" s="97" t="str">
        <f t="shared" si="392"/>
        <v/>
      </c>
    </row>
    <row r="8260" spans="2:4">
      <c r="B8260" s="97" t="str">
        <f t="shared" ref="B8260:B8323" si="394">DEC2HEX(A8260,2)</f>
        <v>00</v>
      </c>
      <c r="C8260" s="98">
        <f t="shared" si="393"/>
        <v>8259</v>
      </c>
      <c r="D8260" s="97" t="str">
        <f t="shared" si="392"/>
        <v/>
      </c>
    </row>
    <row r="8261" spans="2:4">
      <c r="B8261" s="97" t="str">
        <f t="shared" si="394"/>
        <v>00</v>
      </c>
      <c r="C8261" s="98">
        <f t="shared" si="393"/>
        <v>8260</v>
      </c>
      <c r="D8261" s="97" t="str">
        <f t="shared" si="392"/>
        <v/>
      </c>
    </row>
    <row r="8262" spans="2:4">
      <c r="B8262" s="97" t="str">
        <f t="shared" si="394"/>
        <v>00</v>
      </c>
      <c r="C8262" s="98">
        <f t="shared" si="393"/>
        <v>8261</v>
      </c>
      <c r="D8262" s="97" t="str">
        <f t="shared" si="392"/>
        <v/>
      </c>
    </row>
    <row r="8263" spans="2:4">
      <c r="B8263" s="97" t="str">
        <f t="shared" si="394"/>
        <v>00</v>
      </c>
      <c r="C8263" s="98">
        <f t="shared" si="393"/>
        <v>8262</v>
      </c>
      <c r="D8263" s="97" t="str">
        <f t="shared" si="392"/>
        <v/>
      </c>
    </row>
    <row r="8264" spans="2:4">
      <c r="B8264" s="97" t="str">
        <f t="shared" si="394"/>
        <v>00</v>
      </c>
      <c r="C8264" s="98">
        <f t="shared" si="393"/>
        <v>8263</v>
      </c>
      <c r="D8264" s="97" t="str">
        <f t="shared" si="392"/>
        <v/>
      </c>
    </row>
    <row r="8265" spans="2:4">
      <c r="B8265" s="97" t="str">
        <f t="shared" si="394"/>
        <v>00</v>
      </c>
      <c r="C8265" s="98">
        <f t="shared" si="393"/>
        <v>8264</v>
      </c>
      <c r="D8265" s="97" t="str">
        <f t="shared" si="392"/>
        <v/>
      </c>
    </row>
    <row r="8266" spans="2:4">
      <c r="B8266" s="97" t="str">
        <f t="shared" si="394"/>
        <v>00</v>
      </c>
      <c r="C8266" s="98">
        <f t="shared" si="393"/>
        <v>8265</v>
      </c>
      <c r="D8266" s="97" t="str">
        <f t="shared" si="392"/>
        <v/>
      </c>
    </row>
    <row r="8267" spans="2:4">
      <c r="B8267" s="97" t="str">
        <f t="shared" si="394"/>
        <v>00</v>
      </c>
      <c r="C8267" s="98">
        <f t="shared" si="393"/>
        <v>8266</v>
      </c>
      <c r="D8267" s="97" t="str">
        <f t="shared" si="392"/>
        <v/>
      </c>
    </row>
    <row r="8268" spans="2:4">
      <c r="B8268" s="97" t="str">
        <f t="shared" si="394"/>
        <v>00</v>
      </c>
      <c r="C8268" s="98">
        <f t="shared" si="393"/>
        <v>8267</v>
      </c>
      <c r="D8268" s="97" t="str">
        <f t="shared" si="392"/>
        <v/>
      </c>
    </row>
    <row r="8269" spans="2:4">
      <c r="B8269" s="97" t="str">
        <f t="shared" si="394"/>
        <v>00</v>
      </c>
      <c r="C8269" s="98">
        <f t="shared" si="393"/>
        <v>8268</v>
      </c>
      <c r="D8269" s="97" t="str">
        <f t="shared" si="392"/>
        <v/>
      </c>
    </row>
    <row r="8270" spans="2:4">
      <c r="B8270" s="97" t="str">
        <f t="shared" si="394"/>
        <v>00</v>
      </c>
      <c r="C8270" s="98">
        <f t="shared" si="393"/>
        <v>8269</v>
      </c>
      <c r="D8270" s="97" t="str">
        <f t="shared" si="392"/>
        <v/>
      </c>
    </row>
    <row r="8271" spans="2:4">
      <c r="B8271" s="97" t="str">
        <f t="shared" si="394"/>
        <v>00</v>
      </c>
      <c r="C8271" s="98">
        <f t="shared" si="393"/>
        <v>8270</v>
      </c>
      <c r="D8271" s="97" t="str">
        <f t="shared" si="392"/>
        <v/>
      </c>
    </row>
    <row r="8272" spans="2:4">
      <c r="B8272" s="97" t="str">
        <f t="shared" si="394"/>
        <v>00</v>
      </c>
      <c r="C8272" s="98">
        <f t="shared" si="393"/>
        <v>8271</v>
      </c>
      <c r="D8272" s="97" t="str">
        <f t="shared" si="392"/>
        <v/>
      </c>
    </row>
    <row r="8273" spans="2:4">
      <c r="B8273" s="97" t="str">
        <f t="shared" si="394"/>
        <v>00</v>
      </c>
      <c r="C8273" s="98">
        <f t="shared" si="393"/>
        <v>8272</v>
      </c>
      <c r="D8273" s="97" t="str">
        <f t="shared" si="392"/>
        <v/>
      </c>
    </row>
    <row r="8274" spans="2:4">
      <c r="B8274" s="97" t="str">
        <f t="shared" si="394"/>
        <v>00</v>
      </c>
      <c r="C8274" s="98">
        <f t="shared" si="393"/>
        <v>8273</v>
      </c>
      <c r="D8274" s="97" t="str">
        <f t="shared" si="392"/>
        <v/>
      </c>
    </row>
    <row r="8275" spans="2:4">
      <c r="B8275" s="97" t="str">
        <f t="shared" si="394"/>
        <v>00</v>
      </c>
      <c r="C8275" s="98">
        <f t="shared" si="393"/>
        <v>8274</v>
      </c>
      <c r="D8275" s="97" t="str">
        <f t="shared" si="392"/>
        <v/>
      </c>
    </row>
    <row r="8276" spans="2:4">
      <c r="B8276" s="97" t="str">
        <f t="shared" si="394"/>
        <v>00</v>
      </c>
      <c r="C8276" s="98">
        <f t="shared" si="393"/>
        <v>8275</v>
      </c>
      <c r="D8276" s="97" t="str">
        <f t="shared" si="392"/>
        <v/>
      </c>
    </row>
    <row r="8277" spans="2:4">
      <c r="B8277" s="97" t="str">
        <f t="shared" si="394"/>
        <v>00</v>
      </c>
      <c r="C8277" s="98">
        <f t="shared" si="393"/>
        <v>8276</v>
      </c>
      <c r="D8277" s="97" t="str">
        <f t="shared" si="392"/>
        <v/>
      </c>
    </row>
    <row r="8278" spans="2:4">
      <c r="B8278" s="97" t="str">
        <f t="shared" si="394"/>
        <v>00</v>
      </c>
      <c r="C8278" s="98">
        <f t="shared" si="393"/>
        <v>8277</v>
      </c>
      <c r="D8278" s="97" t="str">
        <f t="shared" si="392"/>
        <v/>
      </c>
    </row>
    <row r="8279" spans="2:4">
      <c r="B8279" s="97" t="str">
        <f t="shared" si="394"/>
        <v>00</v>
      </c>
      <c r="C8279" s="98">
        <f t="shared" si="393"/>
        <v>8278</v>
      </c>
      <c r="D8279" s="97" t="str">
        <f t="shared" si="392"/>
        <v/>
      </c>
    </row>
    <row r="8280" spans="2:4">
      <c r="B8280" s="97" t="str">
        <f t="shared" si="394"/>
        <v>00</v>
      </c>
      <c r="C8280" s="98">
        <f t="shared" si="393"/>
        <v>8279</v>
      </c>
      <c r="D8280" s="97" t="str">
        <f t="shared" si="392"/>
        <v/>
      </c>
    </row>
    <row r="8281" spans="2:4">
      <c r="B8281" s="97" t="str">
        <f t="shared" si="394"/>
        <v>00</v>
      </c>
      <c r="C8281" s="98">
        <f t="shared" si="393"/>
        <v>8280</v>
      </c>
      <c r="D8281" s="97" t="str">
        <f t="shared" si="392"/>
        <v/>
      </c>
    </row>
    <row r="8282" spans="2:4">
      <c r="B8282" s="97" t="str">
        <f t="shared" si="394"/>
        <v>00</v>
      </c>
      <c r="C8282" s="98">
        <f t="shared" si="393"/>
        <v>8281</v>
      </c>
      <c r="D8282" s="97" t="str">
        <f t="shared" si="392"/>
        <v/>
      </c>
    </row>
    <row r="8283" spans="2:4">
      <c r="B8283" s="97" t="str">
        <f t="shared" si="394"/>
        <v>00</v>
      </c>
      <c r="C8283" s="98">
        <f t="shared" si="393"/>
        <v>8282</v>
      </c>
      <c r="D8283" s="97" t="str">
        <f t="shared" si="392"/>
        <v/>
      </c>
    </row>
    <row r="8284" spans="2:4">
      <c r="B8284" s="97" t="str">
        <f t="shared" si="394"/>
        <v>00</v>
      </c>
      <c r="C8284" s="98">
        <f t="shared" si="393"/>
        <v>8283</v>
      </c>
      <c r="D8284" s="97" t="str">
        <f t="shared" si="392"/>
        <v/>
      </c>
    </row>
    <row r="8285" spans="2:4">
      <c r="B8285" s="97" t="str">
        <f t="shared" si="394"/>
        <v>00</v>
      </c>
      <c r="C8285" s="98">
        <f t="shared" si="393"/>
        <v>8284</v>
      </c>
      <c r="D8285" s="97" t="str">
        <f t="shared" si="392"/>
        <v/>
      </c>
    </row>
    <row r="8286" spans="2:4">
      <c r="B8286" s="97" t="str">
        <f t="shared" si="394"/>
        <v>00</v>
      </c>
      <c r="C8286" s="98">
        <f t="shared" si="393"/>
        <v>8285</v>
      </c>
      <c r="D8286" s="97" t="str">
        <f t="shared" si="392"/>
        <v/>
      </c>
    </row>
    <row r="8287" spans="2:4">
      <c r="B8287" s="97" t="str">
        <f t="shared" si="394"/>
        <v>00</v>
      </c>
      <c r="C8287" s="98">
        <f t="shared" si="393"/>
        <v>8286</v>
      </c>
      <c r="D8287" s="97" t="str">
        <f t="shared" si="392"/>
        <v/>
      </c>
    </row>
    <row r="8288" spans="2:4">
      <c r="B8288" s="97" t="str">
        <f t="shared" si="394"/>
        <v>00</v>
      </c>
      <c r="C8288" s="98">
        <f t="shared" si="393"/>
        <v>8287</v>
      </c>
      <c r="D8288" s="97" t="str">
        <f t="shared" si="392"/>
        <v/>
      </c>
    </row>
    <row r="8289" spans="2:4">
      <c r="B8289" s="97" t="str">
        <f t="shared" si="394"/>
        <v>00</v>
      </c>
      <c r="C8289" s="98">
        <f t="shared" si="393"/>
        <v>8288</v>
      </c>
      <c r="D8289" s="97" t="str">
        <f t="shared" si="392"/>
        <v/>
      </c>
    </row>
    <row r="8290" spans="2:4">
      <c r="B8290" s="97" t="str">
        <f t="shared" si="394"/>
        <v>00</v>
      </c>
      <c r="C8290" s="98">
        <f t="shared" si="393"/>
        <v>8289</v>
      </c>
      <c r="D8290" s="97" t="str">
        <f t="shared" si="392"/>
        <v/>
      </c>
    </row>
    <row r="8291" spans="2:4">
      <c r="B8291" s="97" t="str">
        <f t="shared" si="394"/>
        <v>00</v>
      </c>
      <c r="C8291" s="98">
        <f t="shared" si="393"/>
        <v>8290</v>
      </c>
      <c r="D8291" s="97" t="str">
        <f t="shared" si="392"/>
        <v/>
      </c>
    </row>
    <row r="8292" spans="2:4">
      <c r="B8292" s="97" t="str">
        <f t="shared" si="394"/>
        <v>00</v>
      </c>
      <c r="C8292" s="98">
        <f t="shared" si="393"/>
        <v>8291</v>
      </c>
      <c r="D8292" s="97" t="str">
        <f t="shared" si="392"/>
        <v/>
      </c>
    </row>
    <row r="8293" spans="2:4">
      <c r="B8293" s="97" t="str">
        <f t="shared" si="394"/>
        <v>00</v>
      </c>
      <c r="C8293" s="98">
        <f t="shared" si="393"/>
        <v>8292</v>
      </c>
      <c r="D8293" s="97" t="str">
        <f t="shared" si="392"/>
        <v/>
      </c>
    </row>
    <row r="8294" spans="2:4">
      <c r="B8294" s="97" t="str">
        <f t="shared" si="394"/>
        <v>00</v>
      </c>
      <c r="C8294" s="98">
        <f t="shared" si="393"/>
        <v>8293</v>
      </c>
      <c r="D8294" s="97" t="str">
        <f t="shared" si="392"/>
        <v/>
      </c>
    </row>
    <row r="8295" spans="2:4">
      <c r="B8295" s="97" t="str">
        <f t="shared" si="394"/>
        <v>00</v>
      </c>
      <c r="C8295" s="98">
        <f t="shared" si="393"/>
        <v>8294</v>
      </c>
      <c r="D8295" s="97" t="str">
        <f t="shared" si="392"/>
        <v/>
      </c>
    </row>
    <row r="8296" spans="2:4">
      <c r="B8296" s="97" t="str">
        <f t="shared" si="394"/>
        <v>00</v>
      </c>
      <c r="C8296" s="98">
        <f t="shared" si="393"/>
        <v>8295</v>
      </c>
      <c r="D8296" s="97" t="str">
        <f t="shared" si="392"/>
        <v/>
      </c>
    </row>
    <row r="8297" spans="2:4">
      <c r="B8297" s="97" t="str">
        <f t="shared" si="394"/>
        <v>00</v>
      </c>
      <c r="C8297" s="98">
        <f t="shared" si="393"/>
        <v>8296</v>
      </c>
      <c r="D8297" s="97" t="str">
        <f t="shared" si="392"/>
        <v/>
      </c>
    </row>
    <row r="8298" spans="2:4">
      <c r="B8298" s="97" t="str">
        <f t="shared" si="394"/>
        <v>00</v>
      </c>
      <c r="C8298" s="98">
        <f t="shared" si="393"/>
        <v>8297</v>
      </c>
      <c r="D8298" s="97" t="str">
        <f t="shared" si="392"/>
        <v/>
      </c>
    </row>
    <row r="8299" spans="2:4">
      <c r="B8299" s="97" t="str">
        <f t="shared" si="394"/>
        <v>00</v>
      </c>
      <c r="C8299" s="98">
        <f t="shared" si="393"/>
        <v>8298</v>
      </c>
      <c r="D8299" s="97" t="str">
        <f t="shared" si="392"/>
        <v/>
      </c>
    </row>
    <row r="8300" spans="2:4">
      <c r="B8300" s="97" t="str">
        <f t="shared" si="394"/>
        <v>00</v>
      </c>
      <c r="C8300" s="98">
        <f t="shared" si="393"/>
        <v>8299</v>
      </c>
      <c r="D8300" s="97" t="str">
        <f t="shared" si="392"/>
        <v/>
      </c>
    </row>
    <row r="8301" spans="2:4">
      <c r="B8301" s="97" t="str">
        <f t="shared" si="394"/>
        <v>00</v>
      </c>
      <c r="C8301" s="98">
        <f t="shared" si="393"/>
        <v>8300</v>
      </c>
      <c r="D8301" s="97" t="str">
        <f t="shared" si="392"/>
        <v/>
      </c>
    </row>
    <row r="8302" spans="2:4">
      <c r="B8302" s="97" t="str">
        <f t="shared" si="394"/>
        <v>00</v>
      </c>
      <c r="C8302" s="98">
        <f t="shared" si="393"/>
        <v>8301</v>
      </c>
      <c r="D8302" s="97" t="str">
        <f t="shared" si="392"/>
        <v/>
      </c>
    </row>
    <row r="8303" spans="2:4">
      <c r="B8303" s="97" t="str">
        <f t="shared" si="394"/>
        <v>00</v>
      </c>
      <c r="C8303" s="98">
        <f t="shared" si="393"/>
        <v>8302</v>
      </c>
      <c r="D8303" s="97" t="str">
        <f t="shared" si="392"/>
        <v/>
      </c>
    </row>
    <row r="8304" spans="2:4">
      <c r="B8304" s="97" t="str">
        <f t="shared" si="394"/>
        <v>00</v>
      </c>
      <c r="C8304" s="98">
        <f t="shared" si="393"/>
        <v>8303</v>
      </c>
      <c r="D8304" s="97" t="str">
        <f t="shared" si="392"/>
        <v/>
      </c>
    </row>
    <row r="8305" spans="2:4">
      <c r="B8305" s="97" t="str">
        <f t="shared" si="394"/>
        <v>00</v>
      </c>
      <c r="C8305" s="98">
        <f t="shared" si="393"/>
        <v>8304</v>
      </c>
      <c r="D8305" s="97" t="str">
        <f t="shared" si="392"/>
        <v/>
      </c>
    </row>
    <row r="8306" spans="2:4">
      <c r="B8306" s="97" t="str">
        <f t="shared" si="394"/>
        <v>00</v>
      </c>
      <c r="C8306" s="98">
        <f t="shared" si="393"/>
        <v>8305</v>
      </c>
      <c r="D8306" s="97" t="str">
        <f t="shared" si="392"/>
        <v/>
      </c>
    </row>
    <row r="8307" spans="2:4">
      <c r="B8307" s="97" t="str">
        <f t="shared" si="394"/>
        <v>00</v>
      </c>
      <c r="C8307" s="98">
        <f t="shared" si="393"/>
        <v>8306</v>
      </c>
      <c r="D8307" s="97" t="str">
        <f t="shared" si="392"/>
        <v/>
      </c>
    </row>
    <row r="8308" spans="2:4">
      <c r="B8308" s="97" t="str">
        <f t="shared" si="394"/>
        <v>00</v>
      </c>
      <c r="C8308" s="98">
        <f t="shared" si="393"/>
        <v>8307</v>
      </c>
      <c r="D8308" s="97" t="str">
        <f t="shared" si="392"/>
        <v/>
      </c>
    </row>
    <row r="8309" spans="2:4">
      <c r="B8309" s="97" t="str">
        <f t="shared" si="394"/>
        <v>00</v>
      </c>
      <c r="C8309" s="98">
        <f t="shared" si="393"/>
        <v>8308</v>
      </c>
      <c r="D8309" s="97" t="str">
        <f t="shared" si="392"/>
        <v/>
      </c>
    </row>
    <row r="8310" spans="2:4">
      <c r="B8310" s="97" t="str">
        <f t="shared" si="394"/>
        <v>00</v>
      </c>
      <c r="C8310" s="98">
        <f t="shared" si="393"/>
        <v>8309</v>
      </c>
      <c r="D8310" s="97" t="str">
        <f t="shared" si="392"/>
        <v/>
      </c>
    </row>
    <row r="8311" spans="2:4">
      <c r="B8311" s="97" t="str">
        <f t="shared" si="394"/>
        <v>00</v>
      </c>
      <c r="C8311" s="98">
        <f t="shared" si="393"/>
        <v>8310</v>
      </c>
      <c r="D8311" s="97" t="str">
        <f t="shared" si="392"/>
        <v/>
      </c>
    </row>
    <row r="8312" spans="2:4">
      <c r="B8312" s="97" t="str">
        <f t="shared" si="394"/>
        <v>00</v>
      </c>
      <c r="C8312" s="98">
        <f t="shared" si="393"/>
        <v>8311</v>
      </c>
      <c r="D8312" s="97" t="str">
        <f t="shared" si="392"/>
        <v/>
      </c>
    </row>
    <row r="8313" spans="2:4">
      <c r="B8313" s="97" t="str">
        <f t="shared" si="394"/>
        <v>00</v>
      </c>
      <c r="C8313" s="98">
        <f t="shared" si="393"/>
        <v>8312</v>
      </c>
      <c r="D8313" s="97" t="str">
        <f t="shared" si="392"/>
        <v/>
      </c>
    </row>
    <row r="8314" spans="2:4">
      <c r="B8314" s="97" t="str">
        <f t="shared" si="394"/>
        <v>00</v>
      </c>
      <c r="C8314" s="98">
        <f t="shared" si="393"/>
        <v>8313</v>
      </c>
      <c r="D8314" s="97" t="str">
        <f t="shared" si="392"/>
        <v/>
      </c>
    </row>
    <row r="8315" spans="2:4">
      <c r="B8315" s="97" t="str">
        <f t="shared" si="394"/>
        <v>00</v>
      </c>
      <c r="C8315" s="98">
        <f t="shared" si="393"/>
        <v>8314</v>
      </c>
      <c r="D8315" s="97" t="str">
        <f t="shared" si="392"/>
        <v/>
      </c>
    </row>
    <row r="8316" spans="2:4">
      <c r="B8316" s="97" t="str">
        <f t="shared" si="394"/>
        <v>00</v>
      </c>
      <c r="C8316" s="98">
        <f t="shared" si="393"/>
        <v>8315</v>
      </c>
      <c r="D8316" s="97" t="str">
        <f t="shared" si="392"/>
        <v/>
      </c>
    </row>
    <row r="8317" spans="2:4">
      <c r="B8317" s="97" t="str">
        <f t="shared" si="394"/>
        <v>00</v>
      </c>
      <c r="C8317" s="98">
        <f t="shared" si="393"/>
        <v>8316</v>
      </c>
      <c r="D8317" s="97" t="str">
        <f t="shared" si="392"/>
        <v/>
      </c>
    </row>
    <row r="8318" spans="2:4">
      <c r="B8318" s="97" t="str">
        <f t="shared" si="394"/>
        <v>00</v>
      </c>
      <c r="C8318" s="98">
        <f t="shared" si="393"/>
        <v>8317</v>
      </c>
      <c r="D8318" s="97" t="str">
        <f t="shared" si="392"/>
        <v/>
      </c>
    </row>
    <row r="8319" spans="2:4">
      <c r="B8319" s="97" t="str">
        <f t="shared" si="394"/>
        <v>00</v>
      </c>
      <c r="C8319" s="98">
        <f t="shared" si="393"/>
        <v>8318</v>
      </c>
      <c r="D8319" s="97" t="str">
        <f t="shared" si="392"/>
        <v/>
      </c>
    </row>
    <row r="8320" spans="2:4">
      <c r="B8320" s="97" t="str">
        <f t="shared" si="394"/>
        <v>00</v>
      </c>
      <c r="C8320" s="98">
        <f t="shared" si="393"/>
        <v>8319</v>
      </c>
      <c r="D8320" s="97" t="str">
        <f t="shared" si="392"/>
        <v/>
      </c>
    </row>
    <row r="8321" spans="2:4">
      <c r="B8321" s="97" t="str">
        <f t="shared" si="394"/>
        <v>00</v>
      </c>
      <c r="C8321" s="98">
        <f t="shared" si="393"/>
        <v>8320</v>
      </c>
      <c r="D8321" s="97" t="str">
        <f t="shared" si="392"/>
        <v/>
      </c>
    </row>
    <row r="8322" spans="2:4">
      <c r="B8322" s="97" t="str">
        <f t="shared" si="394"/>
        <v>00</v>
      </c>
      <c r="C8322" s="98">
        <f t="shared" si="393"/>
        <v>8321</v>
      </c>
      <c r="D8322" s="97" t="str">
        <f t="shared" ref="D8322:D8385" si="395">IF(A8322&gt;0,CHAR(A8322),"")</f>
        <v/>
      </c>
    </row>
    <row r="8323" spans="2:4">
      <c r="B8323" s="97" t="str">
        <f t="shared" si="394"/>
        <v>00</v>
      </c>
      <c r="C8323" s="98">
        <f t="shared" ref="C8323:C8386" si="396">C8322+1</f>
        <v>8322</v>
      </c>
      <c r="D8323" s="97" t="str">
        <f t="shared" si="395"/>
        <v/>
      </c>
    </row>
    <row r="8324" spans="2:4">
      <c r="B8324" s="97" t="str">
        <f t="shared" ref="B8324:B8387" si="397">DEC2HEX(A8324,2)</f>
        <v>00</v>
      </c>
      <c r="C8324" s="98">
        <f t="shared" si="396"/>
        <v>8323</v>
      </c>
      <c r="D8324" s="97" t="str">
        <f t="shared" si="395"/>
        <v/>
      </c>
    </row>
    <row r="8325" spans="2:4">
      <c r="B8325" s="97" t="str">
        <f t="shared" si="397"/>
        <v>00</v>
      </c>
      <c r="C8325" s="98">
        <f t="shared" si="396"/>
        <v>8324</v>
      </c>
      <c r="D8325" s="97" t="str">
        <f t="shared" si="395"/>
        <v/>
      </c>
    </row>
    <row r="8326" spans="2:4">
      <c r="B8326" s="97" t="str">
        <f t="shared" si="397"/>
        <v>00</v>
      </c>
      <c r="C8326" s="98">
        <f t="shared" si="396"/>
        <v>8325</v>
      </c>
      <c r="D8326" s="97" t="str">
        <f t="shared" si="395"/>
        <v/>
      </c>
    </row>
    <row r="8327" spans="2:4">
      <c r="B8327" s="97" t="str">
        <f t="shared" si="397"/>
        <v>00</v>
      </c>
      <c r="C8327" s="98">
        <f t="shared" si="396"/>
        <v>8326</v>
      </c>
      <c r="D8327" s="97" t="str">
        <f t="shared" si="395"/>
        <v/>
      </c>
    </row>
    <row r="8328" spans="2:4">
      <c r="B8328" s="97" t="str">
        <f t="shared" si="397"/>
        <v>00</v>
      </c>
      <c r="C8328" s="98">
        <f t="shared" si="396"/>
        <v>8327</v>
      </c>
      <c r="D8328" s="97" t="str">
        <f t="shared" si="395"/>
        <v/>
      </c>
    </row>
    <row r="8329" spans="2:4">
      <c r="B8329" s="97" t="str">
        <f t="shared" si="397"/>
        <v>00</v>
      </c>
      <c r="C8329" s="98">
        <f t="shared" si="396"/>
        <v>8328</v>
      </c>
      <c r="D8329" s="97" t="str">
        <f t="shared" si="395"/>
        <v/>
      </c>
    </row>
    <row r="8330" spans="2:4">
      <c r="B8330" s="97" t="str">
        <f t="shared" si="397"/>
        <v>00</v>
      </c>
      <c r="C8330" s="98">
        <f t="shared" si="396"/>
        <v>8329</v>
      </c>
      <c r="D8330" s="97" t="str">
        <f t="shared" si="395"/>
        <v/>
      </c>
    </row>
    <row r="8331" spans="2:4">
      <c r="B8331" s="97" t="str">
        <f t="shared" si="397"/>
        <v>00</v>
      </c>
      <c r="C8331" s="98">
        <f t="shared" si="396"/>
        <v>8330</v>
      </c>
      <c r="D8331" s="97" t="str">
        <f t="shared" si="395"/>
        <v/>
      </c>
    </row>
    <row r="8332" spans="2:4">
      <c r="B8332" s="97" t="str">
        <f t="shared" si="397"/>
        <v>00</v>
      </c>
      <c r="C8332" s="98">
        <f t="shared" si="396"/>
        <v>8331</v>
      </c>
      <c r="D8332" s="97" t="str">
        <f t="shared" si="395"/>
        <v/>
      </c>
    </row>
    <row r="8333" spans="2:4">
      <c r="B8333" s="97" t="str">
        <f t="shared" si="397"/>
        <v>00</v>
      </c>
      <c r="C8333" s="98">
        <f t="shared" si="396"/>
        <v>8332</v>
      </c>
      <c r="D8333" s="97" t="str">
        <f t="shared" si="395"/>
        <v/>
      </c>
    </row>
    <row r="8334" spans="2:4">
      <c r="B8334" s="97" t="str">
        <f t="shared" si="397"/>
        <v>00</v>
      </c>
      <c r="C8334" s="98">
        <f t="shared" si="396"/>
        <v>8333</v>
      </c>
      <c r="D8334" s="97" t="str">
        <f t="shared" si="395"/>
        <v/>
      </c>
    </row>
    <row r="8335" spans="2:4">
      <c r="B8335" s="97" t="str">
        <f t="shared" si="397"/>
        <v>00</v>
      </c>
      <c r="C8335" s="98">
        <f t="shared" si="396"/>
        <v>8334</v>
      </c>
      <c r="D8335" s="97" t="str">
        <f t="shared" si="395"/>
        <v/>
      </c>
    </row>
    <row r="8336" spans="2:4">
      <c r="B8336" s="97" t="str">
        <f t="shared" si="397"/>
        <v>00</v>
      </c>
      <c r="C8336" s="98">
        <f t="shared" si="396"/>
        <v>8335</v>
      </c>
      <c r="D8336" s="97" t="str">
        <f t="shared" si="395"/>
        <v/>
      </c>
    </row>
    <row r="8337" spans="2:4">
      <c r="B8337" s="97" t="str">
        <f t="shared" si="397"/>
        <v>00</v>
      </c>
      <c r="C8337" s="98">
        <f t="shared" si="396"/>
        <v>8336</v>
      </c>
      <c r="D8337" s="97" t="str">
        <f t="shared" si="395"/>
        <v/>
      </c>
    </row>
    <row r="8338" spans="2:4">
      <c r="B8338" s="97" t="str">
        <f t="shared" si="397"/>
        <v>00</v>
      </c>
      <c r="C8338" s="98">
        <f t="shared" si="396"/>
        <v>8337</v>
      </c>
      <c r="D8338" s="97" t="str">
        <f t="shared" si="395"/>
        <v/>
      </c>
    </row>
    <row r="8339" spans="2:4">
      <c r="B8339" s="97" t="str">
        <f t="shared" si="397"/>
        <v>00</v>
      </c>
      <c r="C8339" s="98">
        <f t="shared" si="396"/>
        <v>8338</v>
      </c>
      <c r="D8339" s="97" t="str">
        <f t="shared" si="395"/>
        <v/>
      </c>
    </row>
    <row r="8340" spans="2:4">
      <c r="B8340" s="97" t="str">
        <f t="shared" si="397"/>
        <v>00</v>
      </c>
      <c r="C8340" s="98">
        <f t="shared" si="396"/>
        <v>8339</v>
      </c>
      <c r="D8340" s="97" t="str">
        <f t="shared" si="395"/>
        <v/>
      </c>
    </row>
    <row r="8341" spans="2:4">
      <c r="B8341" s="97" t="str">
        <f t="shared" si="397"/>
        <v>00</v>
      </c>
      <c r="C8341" s="98">
        <f t="shared" si="396"/>
        <v>8340</v>
      </c>
      <c r="D8341" s="97" t="str">
        <f t="shared" si="395"/>
        <v/>
      </c>
    </row>
    <row r="8342" spans="2:4">
      <c r="B8342" s="97" t="str">
        <f t="shared" si="397"/>
        <v>00</v>
      </c>
      <c r="C8342" s="98">
        <f t="shared" si="396"/>
        <v>8341</v>
      </c>
      <c r="D8342" s="97" t="str">
        <f t="shared" si="395"/>
        <v/>
      </c>
    </row>
    <row r="8343" spans="2:4">
      <c r="B8343" s="97" t="str">
        <f t="shared" si="397"/>
        <v>00</v>
      </c>
      <c r="C8343" s="98">
        <f t="shared" si="396"/>
        <v>8342</v>
      </c>
      <c r="D8343" s="97" t="str">
        <f t="shared" si="395"/>
        <v/>
      </c>
    </row>
    <row r="8344" spans="2:4">
      <c r="B8344" s="97" t="str">
        <f t="shared" si="397"/>
        <v>00</v>
      </c>
      <c r="C8344" s="98">
        <f t="shared" si="396"/>
        <v>8343</v>
      </c>
      <c r="D8344" s="97" t="str">
        <f t="shared" si="395"/>
        <v/>
      </c>
    </row>
    <row r="8345" spans="2:4">
      <c r="B8345" s="97" t="str">
        <f t="shared" si="397"/>
        <v>00</v>
      </c>
      <c r="C8345" s="98">
        <f t="shared" si="396"/>
        <v>8344</v>
      </c>
      <c r="D8345" s="97" t="str">
        <f t="shared" si="395"/>
        <v/>
      </c>
    </row>
    <row r="8346" spans="2:4">
      <c r="B8346" s="97" t="str">
        <f t="shared" si="397"/>
        <v>00</v>
      </c>
      <c r="C8346" s="98">
        <f t="shared" si="396"/>
        <v>8345</v>
      </c>
      <c r="D8346" s="97" t="str">
        <f t="shared" si="395"/>
        <v/>
      </c>
    </row>
    <row r="8347" spans="2:4">
      <c r="B8347" s="97" t="str">
        <f t="shared" si="397"/>
        <v>00</v>
      </c>
      <c r="C8347" s="98">
        <f t="shared" si="396"/>
        <v>8346</v>
      </c>
      <c r="D8347" s="97" t="str">
        <f t="shared" si="395"/>
        <v/>
      </c>
    </row>
    <row r="8348" spans="2:4">
      <c r="B8348" s="97" t="str">
        <f t="shared" si="397"/>
        <v>00</v>
      </c>
      <c r="C8348" s="98">
        <f t="shared" si="396"/>
        <v>8347</v>
      </c>
      <c r="D8348" s="97" t="str">
        <f t="shared" si="395"/>
        <v/>
      </c>
    </row>
    <row r="8349" spans="2:4">
      <c r="B8349" s="97" t="str">
        <f t="shared" si="397"/>
        <v>00</v>
      </c>
      <c r="C8349" s="98">
        <f t="shared" si="396"/>
        <v>8348</v>
      </c>
      <c r="D8349" s="97" t="str">
        <f t="shared" si="395"/>
        <v/>
      </c>
    </row>
    <row r="8350" spans="2:4">
      <c r="B8350" s="97" t="str">
        <f t="shared" si="397"/>
        <v>00</v>
      </c>
      <c r="C8350" s="98">
        <f t="shared" si="396"/>
        <v>8349</v>
      </c>
      <c r="D8350" s="97" t="str">
        <f t="shared" si="395"/>
        <v/>
      </c>
    </row>
    <row r="8351" spans="2:4">
      <c r="B8351" s="97" t="str">
        <f t="shared" si="397"/>
        <v>00</v>
      </c>
      <c r="C8351" s="98">
        <f t="shared" si="396"/>
        <v>8350</v>
      </c>
      <c r="D8351" s="97" t="str">
        <f t="shared" si="395"/>
        <v/>
      </c>
    </row>
    <row r="8352" spans="2:4">
      <c r="B8352" s="97" t="str">
        <f t="shared" si="397"/>
        <v>00</v>
      </c>
      <c r="C8352" s="98">
        <f t="shared" si="396"/>
        <v>8351</v>
      </c>
      <c r="D8352" s="97" t="str">
        <f t="shared" si="395"/>
        <v/>
      </c>
    </row>
    <row r="8353" spans="2:4">
      <c r="B8353" s="97" t="str">
        <f t="shared" si="397"/>
        <v>00</v>
      </c>
      <c r="C8353" s="98">
        <f t="shared" si="396"/>
        <v>8352</v>
      </c>
      <c r="D8353" s="97" t="str">
        <f t="shared" si="395"/>
        <v/>
      </c>
    </row>
    <row r="8354" spans="2:4">
      <c r="B8354" s="97" t="str">
        <f t="shared" si="397"/>
        <v>00</v>
      </c>
      <c r="C8354" s="98">
        <f t="shared" si="396"/>
        <v>8353</v>
      </c>
      <c r="D8354" s="97" t="str">
        <f t="shared" si="395"/>
        <v/>
      </c>
    </row>
    <row r="8355" spans="2:4">
      <c r="B8355" s="97" t="str">
        <f t="shared" si="397"/>
        <v>00</v>
      </c>
      <c r="C8355" s="98">
        <f t="shared" si="396"/>
        <v>8354</v>
      </c>
      <c r="D8355" s="97" t="str">
        <f t="shared" si="395"/>
        <v/>
      </c>
    </row>
    <row r="8356" spans="2:4">
      <c r="B8356" s="97" t="str">
        <f t="shared" si="397"/>
        <v>00</v>
      </c>
      <c r="C8356" s="98">
        <f t="shared" si="396"/>
        <v>8355</v>
      </c>
      <c r="D8356" s="97" t="str">
        <f t="shared" si="395"/>
        <v/>
      </c>
    </row>
    <row r="8357" spans="2:4">
      <c r="B8357" s="97" t="str">
        <f t="shared" si="397"/>
        <v>00</v>
      </c>
      <c r="C8357" s="98">
        <f t="shared" si="396"/>
        <v>8356</v>
      </c>
      <c r="D8357" s="97" t="str">
        <f t="shared" si="395"/>
        <v/>
      </c>
    </row>
    <row r="8358" spans="2:4">
      <c r="B8358" s="97" t="str">
        <f t="shared" si="397"/>
        <v>00</v>
      </c>
      <c r="C8358" s="98">
        <f t="shared" si="396"/>
        <v>8357</v>
      </c>
      <c r="D8358" s="97" t="str">
        <f t="shared" si="395"/>
        <v/>
      </c>
    </row>
    <row r="8359" spans="2:4">
      <c r="B8359" s="97" t="str">
        <f t="shared" si="397"/>
        <v>00</v>
      </c>
      <c r="C8359" s="98">
        <f t="shared" si="396"/>
        <v>8358</v>
      </c>
      <c r="D8359" s="97" t="str">
        <f t="shared" si="395"/>
        <v/>
      </c>
    </row>
    <row r="8360" spans="2:4">
      <c r="B8360" s="97" t="str">
        <f t="shared" si="397"/>
        <v>00</v>
      </c>
      <c r="C8360" s="98">
        <f t="shared" si="396"/>
        <v>8359</v>
      </c>
      <c r="D8360" s="97" t="str">
        <f t="shared" si="395"/>
        <v/>
      </c>
    </row>
    <row r="8361" spans="2:4">
      <c r="B8361" s="97" t="str">
        <f t="shared" si="397"/>
        <v>00</v>
      </c>
      <c r="C8361" s="98">
        <f t="shared" si="396"/>
        <v>8360</v>
      </c>
      <c r="D8361" s="97" t="str">
        <f t="shared" si="395"/>
        <v/>
      </c>
    </row>
    <row r="8362" spans="2:4">
      <c r="B8362" s="97" t="str">
        <f t="shared" si="397"/>
        <v>00</v>
      </c>
      <c r="C8362" s="98">
        <f t="shared" si="396"/>
        <v>8361</v>
      </c>
      <c r="D8362" s="97" t="str">
        <f t="shared" si="395"/>
        <v/>
      </c>
    </row>
    <row r="8363" spans="2:4">
      <c r="B8363" s="97" t="str">
        <f t="shared" si="397"/>
        <v>00</v>
      </c>
      <c r="C8363" s="98">
        <f t="shared" si="396"/>
        <v>8362</v>
      </c>
      <c r="D8363" s="97" t="str">
        <f t="shared" si="395"/>
        <v/>
      </c>
    </row>
    <row r="8364" spans="2:4">
      <c r="B8364" s="97" t="str">
        <f t="shared" si="397"/>
        <v>00</v>
      </c>
      <c r="C8364" s="98">
        <f t="shared" si="396"/>
        <v>8363</v>
      </c>
      <c r="D8364" s="97" t="str">
        <f t="shared" si="395"/>
        <v/>
      </c>
    </row>
    <row r="8365" spans="2:4">
      <c r="B8365" s="97" t="str">
        <f t="shared" si="397"/>
        <v>00</v>
      </c>
      <c r="C8365" s="98">
        <f t="shared" si="396"/>
        <v>8364</v>
      </c>
      <c r="D8365" s="97" t="str">
        <f t="shared" si="395"/>
        <v/>
      </c>
    </row>
    <row r="8366" spans="2:4">
      <c r="B8366" s="97" t="str">
        <f t="shared" si="397"/>
        <v>00</v>
      </c>
      <c r="C8366" s="98">
        <f t="shared" si="396"/>
        <v>8365</v>
      </c>
      <c r="D8366" s="97" t="str">
        <f t="shared" si="395"/>
        <v/>
      </c>
    </row>
    <row r="8367" spans="2:4">
      <c r="B8367" s="97" t="str">
        <f t="shared" si="397"/>
        <v>00</v>
      </c>
      <c r="C8367" s="98">
        <f t="shared" si="396"/>
        <v>8366</v>
      </c>
      <c r="D8367" s="97" t="str">
        <f t="shared" si="395"/>
        <v/>
      </c>
    </row>
    <row r="8368" spans="2:4">
      <c r="B8368" s="97" t="str">
        <f t="shared" si="397"/>
        <v>00</v>
      </c>
      <c r="C8368" s="98">
        <f t="shared" si="396"/>
        <v>8367</v>
      </c>
      <c r="D8368" s="97" t="str">
        <f t="shared" si="395"/>
        <v/>
      </c>
    </row>
    <row r="8369" spans="2:4">
      <c r="B8369" s="97" t="str">
        <f t="shared" si="397"/>
        <v>00</v>
      </c>
      <c r="C8369" s="98">
        <f t="shared" si="396"/>
        <v>8368</v>
      </c>
      <c r="D8369" s="97" t="str">
        <f t="shared" si="395"/>
        <v/>
      </c>
    </row>
    <row r="8370" spans="2:4">
      <c r="B8370" s="97" t="str">
        <f t="shared" si="397"/>
        <v>00</v>
      </c>
      <c r="C8370" s="98">
        <f t="shared" si="396"/>
        <v>8369</v>
      </c>
      <c r="D8370" s="97" t="str">
        <f t="shared" si="395"/>
        <v/>
      </c>
    </row>
    <row r="8371" spans="2:4">
      <c r="B8371" s="97" t="str">
        <f t="shared" si="397"/>
        <v>00</v>
      </c>
      <c r="C8371" s="98">
        <f t="shared" si="396"/>
        <v>8370</v>
      </c>
      <c r="D8371" s="97" t="str">
        <f t="shared" si="395"/>
        <v/>
      </c>
    </row>
    <row r="8372" spans="2:4">
      <c r="B8372" s="97" t="str">
        <f t="shared" si="397"/>
        <v>00</v>
      </c>
      <c r="C8372" s="98">
        <f t="shared" si="396"/>
        <v>8371</v>
      </c>
      <c r="D8372" s="97" t="str">
        <f t="shared" si="395"/>
        <v/>
      </c>
    </row>
    <row r="8373" spans="2:4">
      <c r="B8373" s="97" t="str">
        <f t="shared" si="397"/>
        <v>00</v>
      </c>
      <c r="C8373" s="98">
        <f t="shared" si="396"/>
        <v>8372</v>
      </c>
      <c r="D8373" s="97" t="str">
        <f t="shared" si="395"/>
        <v/>
      </c>
    </row>
    <row r="8374" spans="2:4">
      <c r="B8374" s="97" t="str">
        <f t="shared" si="397"/>
        <v>00</v>
      </c>
      <c r="C8374" s="98">
        <f t="shared" si="396"/>
        <v>8373</v>
      </c>
      <c r="D8374" s="97" t="str">
        <f t="shared" si="395"/>
        <v/>
      </c>
    </row>
    <row r="8375" spans="2:4">
      <c r="B8375" s="97" t="str">
        <f t="shared" si="397"/>
        <v>00</v>
      </c>
      <c r="C8375" s="98">
        <f t="shared" si="396"/>
        <v>8374</v>
      </c>
      <c r="D8375" s="97" t="str">
        <f t="shared" si="395"/>
        <v/>
      </c>
    </row>
    <row r="8376" spans="2:4">
      <c r="B8376" s="97" t="str">
        <f t="shared" si="397"/>
        <v>00</v>
      </c>
      <c r="C8376" s="98">
        <f t="shared" si="396"/>
        <v>8375</v>
      </c>
      <c r="D8376" s="97" t="str">
        <f t="shared" si="395"/>
        <v/>
      </c>
    </row>
    <row r="8377" spans="2:4">
      <c r="B8377" s="97" t="str">
        <f t="shared" si="397"/>
        <v>00</v>
      </c>
      <c r="C8377" s="98">
        <f t="shared" si="396"/>
        <v>8376</v>
      </c>
      <c r="D8377" s="97" t="str">
        <f t="shared" si="395"/>
        <v/>
      </c>
    </row>
    <row r="8378" spans="2:4">
      <c r="B8378" s="97" t="str">
        <f t="shared" si="397"/>
        <v>00</v>
      </c>
      <c r="C8378" s="98">
        <f t="shared" si="396"/>
        <v>8377</v>
      </c>
      <c r="D8378" s="97" t="str">
        <f t="shared" si="395"/>
        <v/>
      </c>
    </row>
    <row r="8379" spans="2:4">
      <c r="B8379" s="97" t="str">
        <f t="shared" si="397"/>
        <v>00</v>
      </c>
      <c r="C8379" s="98">
        <f t="shared" si="396"/>
        <v>8378</v>
      </c>
      <c r="D8379" s="97" t="str">
        <f t="shared" si="395"/>
        <v/>
      </c>
    </row>
    <row r="8380" spans="2:4">
      <c r="B8380" s="97" t="str">
        <f t="shared" si="397"/>
        <v>00</v>
      </c>
      <c r="C8380" s="98">
        <f t="shared" si="396"/>
        <v>8379</v>
      </c>
      <c r="D8380" s="97" t="str">
        <f t="shared" si="395"/>
        <v/>
      </c>
    </row>
    <row r="8381" spans="2:4">
      <c r="B8381" s="97" t="str">
        <f t="shared" si="397"/>
        <v>00</v>
      </c>
      <c r="C8381" s="98">
        <f t="shared" si="396"/>
        <v>8380</v>
      </c>
      <c r="D8381" s="97" t="str">
        <f t="shared" si="395"/>
        <v/>
      </c>
    </row>
    <row r="8382" spans="2:4">
      <c r="B8382" s="97" t="str">
        <f t="shared" si="397"/>
        <v>00</v>
      </c>
      <c r="C8382" s="98">
        <f t="shared" si="396"/>
        <v>8381</v>
      </c>
      <c r="D8382" s="97" t="str">
        <f t="shared" si="395"/>
        <v/>
      </c>
    </row>
    <row r="8383" spans="2:4">
      <c r="B8383" s="97" t="str">
        <f t="shared" si="397"/>
        <v>00</v>
      </c>
      <c r="C8383" s="98">
        <f t="shared" si="396"/>
        <v>8382</v>
      </c>
      <c r="D8383" s="97" t="str">
        <f t="shared" si="395"/>
        <v/>
      </c>
    </row>
    <row r="8384" spans="2:4">
      <c r="B8384" s="97" t="str">
        <f t="shared" si="397"/>
        <v>00</v>
      </c>
      <c r="C8384" s="98">
        <f t="shared" si="396"/>
        <v>8383</v>
      </c>
      <c r="D8384" s="97" t="str">
        <f t="shared" si="395"/>
        <v/>
      </c>
    </row>
    <row r="8385" spans="2:4">
      <c r="B8385" s="97" t="str">
        <f t="shared" si="397"/>
        <v>00</v>
      </c>
      <c r="C8385" s="98">
        <f t="shared" si="396"/>
        <v>8384</v>
      </c>
      <c r="D8385" s="97" t="str">
        <f t="shared" si="395"/>
        <v/>
      </c>
    </row>
    <row r="8386" spans="2:4">
      <c r="B8386" s="97" t="str">
        <f t="shared" si="397"/>
        <v>00</v>
      </c>
      <c r="C8386" s="98">
        <f t="shared" si="396"/>
        <v>8385</v>
      </c>
      <c r="D8386" s="97" t="str">
        <f t="shared" ref="D8386:D8449" si="398">IF(A8386&gt;0,CHAR(A8386),"")</f>
        <v/>
      </c>
    </row>
    <row r="8387" spans="2:4">
      <c r="B8387" s="97" t="str">
        <f t="shared" si="397"/>
        <v>00</v>
      </c>
      <c r="C8387" s="98">
        <f t="shared" ref="C8387:C8450" si="399">C8386+1</f>
        <v>8386</v>
      </c>
      <c r="D8387" s="97" t="str">
        <f t="shared" si="398"/>
        <v/>
      </c>
    </row>
    <row r="8388" spans="2:4">
      <c r="B8388" s="97" t="str">
        <f t="shared" ref="B8388:B8451" si="400">DEC2HEX(A8388,2)</f>
        <v>00</v>
      </c>
      <c r="C8388" s="98">
        <f t="shared" si="399"/>
        <v>8387</v>
      </c>
      <c r="D8388" s="97" t="str">
        <f t="shared" si="398"/>
        <v/>
      </c>
    </row>
    <row r="8389" spans="2:4">
      <c r="B8389" s="97" t="str">
        <f t="shared" si="400"/>
        <v>00</v>
      </c>
      <c r="C8389" s="98">
        <f t="shared" si="399"/>
        <v>8388</v>
      </c>
      <c r="D8389" s="97" t="str">
        <f t="shared" si="398"/>
        <v/>
      </c>
    </row>
    <row r="8390" spans="2:4">
      <c r="B8390" s="97" t="str">
        <f t="shared" si="400"/>
        <v>00</v>
      </c>
      <c r="C8390" s="98">
        <f t="shared" si="399"/>
        <v>8389</v>
      </c>
      <c r="D8390" s="97" t="str">
        <f t="shared" si="398"/>
        <v/>
      </c>
    </row>
    <row r="8391" spans="2:4">
      <c r="B8391" s="97" t="str">
        <f t="shared" si="400"/>
        <v>00</v>
      </c>
      <c r="C8391" s="98">
        <f t="shared" si="399"/>
        <v>8390</v>
      </c>
      <c r="D8391" s="97" t="str">
        <f t="shared" si="398"/>
        <v/>
      </c>
    </row>
    <row r="8392" spans="2:4">
      <c r="B8392" s="97" t="str">
        <f t="shared" si="400"/>
        <v>00</v>
      </c>
      <c r="C8392" s="98">
        <f t="shared" si="399"/>
        <v>8391</v>
      </c>
      <c r="D8392" s="97" t="str">
        <f t="shared" si="398"/>
        <v/>
      </c>
    </row>
    <row r="8393" spans="2:4">
      <c r="B8393" s="97" t="str">
        <f t="shared" si="400"/>
        <v>00</v>
      </c>
      <c r="C8393" s="98">
        <f t="shared" si="399"/>
        <v>8392</v>
      </c>
      <c r="D8393" s="97" t="str">
        <f t="shared" si="398"/>
        <v/>
      </c>
    </row>
    <row r="8394" spans="2:4">
      <c r="B8394" s="97" t="str">
        <f t="shared" si="400"/>
        <v>00</v>
      </c>
      <c r="C8394" s="98">
        <f t="shared" si="399"/>
        <v>8393</v>
      </c>
      <c r="D8394" s="97" t="str">
        <f t="shared" si="398"/>
        <v/>
      </c>
    </row>
    <row r="8395" spans="2:4">
      <c r="B8395" s="97" t="str">
        <f t="shared" si="400"/>
        <v>00</v>
      </c>
      <c r="C8395" s="98">
        <f t="shared" si="399"/>
        <v>8394</v>
      </c>
      <c r="D8395" s="97" t="str">
        <f t="shared" si="398"/>
        <v/>
      </c>
    </row>
    <row r="8396" spans="2:4">
      <c r="B8396" s="97" t="str">
        <f t="shared" si="400"/>
        <v>00</v>
      </c>
      <c r="C8396" s="98">
        <f t="shared" si="399"/>
        <v>8395</v>
      </c>
      <c r="D8396" s="97" t="str">
        <f t="shared" si="398"/>
        <v/>
      </c>
    </row>
    <row r="8397" spans="2:4">
      <c r="B8397" s="97" t="str">
        <f t="shared" si="400"/>
        <v>00</v>
      </c>
      <c r="C8397" s="98">
        <f t="shared" si="399"/>
        <v>8396</v>
      </c>
      <c r="D8397" s="97" t="str">
        <f t="shared" si="398"/>
        <v/>
      </c>
    </row>
    <row r="8398" spans="2:4">
      <c r="B8398" s="97" t="str">
        <f t="shared" si="400"/>
        <v>00</v>
      </c>
      <c r="C8398" s="98">
        <f t="shared" si="399"/>
        <v>8397</v>
      </c>
      <c r="D8398" s="97" t="str">
        <f t="shared" si="398"/>
        <v/>
      </c>
    </row>
    <row r="8399" spans="2:4">
      <c r="B8399" s="97" t="str">
        <f t="shared" si="400"/>
        <v>00</v>
      </c>
      <c r="C8399" s="98">
        <f t="shared" si="399"/>
        <v>8398</v>
      </c>
      <c r="D8399" s="97" t="str">
        <f t="shared" si="398"/>
        <v/>
      </c>
    </row>
    <row r="8400" spans="2:4">
      <c r="B8400" s="97" t="str">
        <f t="shared" si="400"/>
        <v>00</v>
      </c>
      <c r="C8400" s="98">
        <f t="shared" si="399"/>
        <v>8399</v>
      </c>
      <c r="D8400" s="97" t="str">
        <f t="shared" si="398"/>
        <v/>
      </c>
    </row>
    <row r="8401" spans="2:4">
      <c r="B8401" s="97" t="str">
        <f t="shared" si="400"/>
        <v>00</v>
      </c>
      <c r="C8401" s="98">
        <f t="shared" si="399"/>
        <v>8400</v>
      </c>
      <c r="D8401" s="97" t="str">
        <f t="shared" si="398"/>
        <v/>
      </c>
    </row>
    <row r="8402" spans="2:4">
      <c r="B8402" s="97" t="str">
        <f t="shared" si="400"/>
        <v>00</v>
      </c>
      <c r="C8402" s="98">
        <f t="shared" si="399"/>
        <v>8401</v>
      </c>
      <c r="D8402" s="97" t="str">
        <f t="shared" si="398"/>
        <v/>
      </c>
    </row>
    <row r="8403" spans="2:4">
      <c r="B8403" s="97" t="str">
        <f t="shared" si="400"/>
        <v>00</v>
      </c>
      <c r="C8403" s="98">
        <f t="shared" si="399"/>
        <v>8402</v>
      </c>
      <c r="D8403" s="97" t="str">
        <f t="shared" si="398"/>
        <v/>
      </c>
    </row>
    <row r="8404" spans="2:4">
      <c r="B8404" s="97" t="str">
        <f t="shared" si="400"/>
        <v>00</v>
      </c>
      <c r="C8404" s="98">
        <f t="shared" si="399"/>
        <v>8403</v>
      </c>
      <c r="D8404" s="97" t="str">
        <f t="shared" si="398"/>
        <v/>
      </c>
    </row>
    <row r="8405" spans="2:4">
      <c r="B8405" s="97" t="str">
        <f t="shared" si="400"/>
        <v>00</v>
      </c>
      <c r="C8405" s="98">
        <f t="shared" si="399"/>
        <v>8404</v>
      </c>
      <c r="D8405" s="97" t="str">
        <f t="shared" si="398"/>
        <v/>
      </c>
    </row>
    <row r="8406" spans="2:4">
      <c r="B8406" s="97" t="str">
        <f t="shared" si="400"/>
        <v>00</v>
      </c>
      <c r="C8406" s="98">
        <f t="shared" si="399"/>
        <v>8405</v>
      </c>
      <c r="D8406" s="97" t="str">
        <f t="shared" si="398"/>
        <v/>
      </c>
    </row>
    <row r="8407" spans="2:4">
      <c r="B8407" s="97" t="str">
        <f t="shared" si="400"/>
        <v>00</v>
      </c>
      <c r="C8407" s="98">
        <f t="shared" si="399"/>
        <v>8406</v>
      </c>
      <c r="D8407" s="97" t="str">
        <f t="shared" si="398"/>
        <v/>
      </c>
    </row>
    <row r="8408" spans="2:4">
      <c r="B8408" s="97" t="str">
        <f t="shared" si="400"/>
        <v>00</v>
      </c>
      <c r="C8408" s="98">
        <f t="shared" si="399"/>
        <v>8407</v>
      </c>
      <c r="D8408" s="97" t="str">
        <f t="shared" si="398"/>
        <v/>
      </c>
    </row>
    <row r="8409" spans="2:4">
      <c r="B8409" s="97" t="str">
        <f t="shared" si="400"/>
        <v>00</v>
      </c>
      <c r="C8409" s="98">
        <f t="shared" si="399"/>
        <v>8408</v>
      </c>
      <c r="D8409" s="97" t="str">
        <f t="shared" si="398"/>
        <v/>
      </c>
    </row>
    <row r="8410" spans="2:4">
      <c r="B8410" s="97" t="str">
        <f t="shared" si="400"/>
        <v>00</v>
      </c>
      <c r="C8410" s="98">
        <f t="shared" si="399"/>
        <v>8409</v>
      </c>
      <c r="D8410" s="97" t="str">
        <f t="shared" si="398"/>
        <v/>
      </c>
    </row>
    <row r="8411" spans="2:4">
      <c r="B8411" s="97" t="str">
        <f t="shared" si="400"/>
        <v>00</v>
      </c>
      <c r="C8411" s="98">
        <f t="shared" si="399"/>
        <v>8410</v>
      </c>
      <c r="D8411" s="97" t="str">
        <f t="shared" si="398"/>
        <v/>
      </c>
    </row>
    <row r="8412" spans="2:4">
      <c r="B8412" s="97" t="str">
        <f t="shared" si="400"/>
        <v>00</v>
      </c>
      <c r="C8412" s="98">
        <f t="shared" si="399"/>
        <v>8411</v>
      </c>
      <c r="D8412" s="97" t="str">
        <f t="shared" si="398"/>
        <v/>
      </c>
    </row>
    <row r="8413" spans="2:4">
      <c r="B8413" s="97" t="str">
        <f t="shared" si="400"/>
        <v>00</v>
      </c>
      <c r="C8413" s="98">
        <f t="shared" si="399"/>
        <v>8412</v>
      </c>
      <c r="D8413" s="97" t="str">
        <f t="shared" si="398"/>
        <v/>
      </c>
    </row>
    <row r="8414" spans="2:4">
      <c r="B8414" s="97" t="str">
        <f t="shared" si="400"/>
        <v>00</v>
      </c>
      <c r="C8414" s="98">
        <f t="shared" si="399"/>
        <v>8413</v>
      </c>
      <c r="D8414" s="97" t="str">
        <f t="shared" si="398"/>
        <v/>
      </c>
    </row>
    <row r="8415" spans="2:4">
      <c r="B8415" s="97" t="str">
        <f t="shared" si="400"/>
        <v>00</v>
      </c>
      <c r="C8415" s="98">
        <f t="shared" si="399"/>
        <v>8414</v>
      </c>
      <c r="D8415" s="97" t="str">
        <f t="shared" si="398"/>
        <v/>
      </c>
    </row>
    <row r="8416" spans="2:4">
      <c r="B8416" s="97" t="str">
        <f t="shared" si="400"/>
        <v>00</v>
      </c>
      <c r="C8416" s="98">
        <f t="shared" si="399"/>
        <v>8415</v>
      </c>
      <c r="D8416" s="97" t="str">
        <f t="shared" si="398"/>
        <v/>
      </c>
    </row>
    <row r="8417" spans="2:4">
      <c r="B8417" s="97" t="str">
        <f t="shared" si="400"/>
        <v>00</v>
      </c>
      <c r="C8417" s="98">
        <f t="shared" si="399"/>
        <v>8416</v>
      </c>
      <c r="D8417" s="97" t="str">
        <f t="shared" si="398"/>
        <v/>
      </c>
    </row>
    <row r="8418" spans="2:4">
      <c r="B8418" s="97" t="str">
        <f t="shared" si="400"/>
        <v>00</v>
      </c>
      <c r="C8418" s="98">
        <f t="shared" si="399"/>
        <v>8417</v>
      </c>
      <c r="D8418" s="97" t="str">
        <f t="shared" si="398"/>
        <v/>
      </c>
    </row>
    <row r="8419" spans="2:4">
      <c r="B8419" s="97" t="str">
        <f t="shared" si="400"/>
        <v>00</v>
      </c>
      <c r="C8419" s="98">
        <f t="shared" si="399"/>
        <v>8418</v>
      </c>
      <c r="D8419" s="97" t="str">
        <f t="shared" si="398"/>
        <v/>
      </c>
    </row>
    <row r="8420" spans="2:4">
      <c r="B8420" s="97" t="str">
        <f t="shared" si="400"/>
        <v>00</v>
      </c>
      <c r="C8420" s="98">
        <f t="shared" si="399"/>
        <v>8419</v>
      </c>
      <c r="D8420" s="97" t="str">
        <f t="shared" si="398"/>
        <v/>
      </c>
    </row>
    <row r="8421" spans="2:4">
      <c r="B8421" s="97" t="str">
        <f t="shared" si="400"/>
        <v>00</v>
      </c>
      <c r="C8421" s="98">
        <f t="shared" si="399"/>
        <v>8420</v>
      </c>
      <c r="D8421" s="97" t="str">
        <f t="shared" si="398"/>
        <v/>
      </c>
    </row>
    <row r="8422" spans="2:4">
      <c r="B8422" s="97" t="str">
        <f t="shared" si="400"/>
        <v>00</v>
      </c>
      <c r="C8422" s="98">
        <f t="shared" si="399"/>
        <v>8421</v>
      </c>
      <c r="D8422" s="97" t="str">
        <f t="shared" si="398"/>
        <v/>
      </c>
    </row>
    <row r="8423" spans="2:4">
      <c r="B8423" s="97" t="str">
        <f t="shared" si="400"/>
        <v>00</v>
      </c>
      <c r="C8423" s="98">
        <f t="shared" si="399"/>
        <v>8422</v>
      </c>
      <c r="D8423" s="97" t="str">
        <f t="shared" si="398"/>
        <v/>
      </c>
    </row>
    <row r="8424" spans="2:4">
      <c r="B8424" s="97" t="str">
        <f t="shared" si="400"/>
        <v>00</v>
      </c>
      <c r="C8424" s="98">
        <f t="shared" si="399"/>
        <v>8423</v>
      </c>
      <c r="D8424" s="97" t="str">
        <f t="shared" si="398"/>
        <v/>
      </c>
    </row>
    <row r="8425" spans="2:4">
      <c r="B8425" s="97" t="str">
        <f t="shared" si="400"/>
        <v>00</v>
      </c>
      <c r="C8425" s="98">
        <f t="shared" si="399"/>
        <v>8424</v>
      </c>
      <c r="D8425" s="97" t="str">
        <f t="shared" si="398"/>
        <v/>
      </c>
    </row>
    <row r="8426" spans="2:4">
      <c r="B8426" s="97" t="str">
        <f t="shared" si="400"/>
        <v>00</v>
      </c>
      <c r="C8426" s="98">
        <f t="shared" si="399"/>
        <v>8425</v>
      </c>
      <c r="D8426" s="97" t="str">
        <f t="shared" si="398"/>
        <v/>
      </c>
    </row>
    <row r="8427" spans="2:4">
      <c r="B8427" s="97" t="str">
        <f t="shared" si="400"/>
        <v>00</v>
      </c>
      <c r="C8427" s="98">
        <f t="shared" si="399"/>
        <v>8426</v>
      </c>
      <c r="D8427" s="97" t="str">
        <f t="shared" si="398"/>
        <v/>
      </c>
    </row>
    <row r="8428" spans="2:4">
      <c r="B8428" s="97" t="str">
        <f t="shared" si="400"/>
        <v>00</v>
      </c>
      <c r="C8428" s="98">
        <f t="shared" si="399"/>
        <v>8427</v>
      </c>
      <c r="D8428" s="97" t="str">
        <f t="shared" si="398"/>
        <v/>
      </c>
    </row>
    <row r="8429" spans="2:4">
      <c r="B8429" s="97" t="str">
        <f t="shared" si="400"/>
        <v>00</v>
      </c>
      <c r="C8429" s="98">
        <f t="shared" si="399"/>
        <v>8428</v>
      </c>
      <c r="D8429" s="97" t="str">
        <f t="shared" si="398"/>
        <v/>
      </c>
    </row>
    <row r="8430" spans="2:4">
      <c r="B8430" s="97" t="str">
        <f t="shared" si="400"/>
        <v>00</v>
      </c>
      <c r="C8430" s="98">
        <f t="shared" si="399"/>
        <v>8429</v>
      </c>
      <c r="D8430" s="97" t="str">
        <f t="shared" si="398"/>
        <v/>
      </c>
    </row>
    <row r="8431" spans="2:4">
      <c r="B8431" s="97" t="str">
        <f t="shared" si="400"/>
        <v>00</v>
      </c>
      <c r="C8431" s="98">
        <f t="shared" si="399"/>
        <v>8430</v>
      </c>
      <c r="D8431" s="97" t="str">
        <f t="shared" si="398"/>
        <v/>
      </c>
    </row>
    <row r="8432" spans="2:4">
      <c r="B8432" s="97" t="str">
        <f t="shared" si="400"/>
        <v>00</v>
      </c>
      <c r="C8432" s="98">
        <f t="shared" si="399"/>
        <v>8431</v>
      </c>
      <c r="D8432" s="97" t="str">
        <f t="shared" si="398"/>
        <v/>
      </c>
    </row>
    <row r="8433" spans="2:4">
      <c r="B8433" s="97" t="str">
        <f t="shared" si="400"/>
        <v>00</v>
      </c>
      <c r="C8433" s="98">
        <f t="shared" si="399"/>
        <v>8432</v>
      </c>
      <c r="D8433" s="97" t="str">
        <f t="shared" si="398"/>
        <v/>
      </c>
    </row>
    <row r="8434" spans="2:4">
      <c r="B8434" s="97" t="str">
        <f t="shared" si="400"/>
        <v>00</v>
      </c>
      <c r="C8434" s="98">
        <f t="shared" si="399"/>
        <v>8433</v>
      </c>
      <c r="D8434" s="97" t="str">
        <f t="shared" si="398"/>
        <v/>
      </c>
    </row>
    <row r="8435" spans="2:4">
      <c r="B8435" s="97" t="str">
        <f t="shared" si="400"/>
        <v>00</v>
      </c>
      <c r="C8435" s="98">
        <f t="shared" si="399"/>
        <v>8434</v>
      </c>
      <c r="D8435" s="97" t="str">
        <f t="shared" si="398"/>
        <v/>
      </c>
    </row>
    <row r="8436" spans="2:4">
      <c r="B8436" s="97" t="str">
        <f t="shared" si="400"/>
        <v>00</v>
      </c>
      <c r="C8436" s="98">
        <f t="shared" si="399"/>
        <v>8435</v>
      </c>
      <c r="D8436" s="97" t="str">
        <f t="shared" si="398"/>
        <v/>
      </c>
    </row>
    <row r="8437" spans="2:4">
      <c r="B8437" s="97" t="str">
        <f t="shared" si="400"/>
        <v>00</v>
      </c>
      <c r="C8437" s="98">
        <f t="shared" si="399"/>
        <v>8436</v>
      </c>
      <c r="D8437" s="97" t="str">
        <f t="shared" si="398"/>
        <v/>
      </c>
    </row>
    <row r="8438" spans="2:4">
      <c r="B8438" s="97" t="str">
        <f t="shared" si="400"/>
        <v>00</v>
      </c>
      <c r="C8438" s="98">
        <f t="shared" si="399"/>
        <v>8437</v>
      </c>
      <c r="D8438" s="97" t="str">
        <f t="shared" si="398"/>
        <v/>
      </c>
    </row>
    <row r="8439" spans="2:4">
      <c r="B8439" s="97" t="str">
        <f t="shared" si="400"/>
        <v>00</v>
      </c>
      <c r="C8439" s="98">
        <f t="shared" si="399"/>
        <v>8438</v>
      </c>
      <c r="D8439" s="97" t="str">
        <f t="shared" si="398"/>
        <v/>
      </c>
    </row>
    <row r="8440" spans="2:4">
      <c r="B8440" s="97" t="str">
        <f t="shared" si="400"/>
        <v>00</v>
      </c>
      <c r="C8440" s="98">
        <f t="shared" si="399"/>
        <v>8439</v>
      </c>
      <c r="D8440" s="97" t="str">
        <f t="shared" si="398"/>
        <v/>
      </c>
    </row>
    <row r="8441" spans="2:4">
      <c r="B8441" s="97" t="str">
        <f t="shared" si="400"/>
        <v>00</v>
      </c>
      <c r="C8441" s="98">
        <f t="shared" si="399"/>
        <v>8440</v>
      </c>
      <c r="D8441" s="97" t="str">
        <f t="shared" si="398"/>
        <v/>
      </c>
    </row>
    <row r="8442" spans="2:4">
      <c r="B8442" s="97" t="str">
        <f t="shared" si="400"/>
        <v>00</v>
      </c>
      <c r="C8442" s="98">
        <f t="shared" si="399"/>
        <v>8441</v>
      </c>
      <c r="D8442" s="97" t="str">
        <f t="shared" si="398"/>
        <v/>
      </c>
    </row>
    <row r="8443" spans="2:4">
      <c r="B8443" s="97" t="str">
        <f t="shared" si="400"/>
        <v>00</v>
      </c>
      <c r="C8443" s="98">
        <f t="shared" si="399"/>
        <v>8442</v>
      </c>
      <c r="D8443" s="97" t="str">
        <f t="shared" si="398"/>
        <v/>
      </c>
    </row>
    <row r="8444" spans="2:4">
      <c r="B8444" s="97" t="str">
        <f t="shared" si="400"/>
        <v>00</v>
      </c>
      <c r="C8444" s="98">
        <f t="shared" si="399"/>
        <v>8443</v>
      </c>
      <c r="D8444" s="97" t="str">
        <f t="shared" si="398"/>
        <v/>
      </c>
    </row>
    <row r="8445" spans="2:4">
      <c r="B8445" s="97" t="str">
        <f t="shared" si="400"/>
        <v>00</v>
      </c>
      <c r="C8445" s="98">
        <f t="shared" si="399"/>
        <v>8444</v>
      </c>
      <c r="D8445" s="97" t="str">
        <f t="shared" si="398"/>
        <v/>
      </c>
    </row>
    <row r="8446" spans="2:4">
      <c r="B8446" s="97" t="str">
        <f t="shared" si="400"/>
        <v>00</v>
      </c>
      <c r="C8446" s="98">
        <f t="shared" si="399"/>
        <v>8445</v>
      </c>
      <c r="D8446" s="97" t="str">
        <f t="shared" si="398"/>
        <v/>
      </c>
    </row>
    <row r="8447" spans="2:4">
      <c r="B8447" s="97" t="str">
        <f t="shared" si="400"/>
        <v>00</v>
      </c>
      <c r="C8447" s="98">
        <f t="shared" si="399"/>
        <v>8446</v>
      </c>
      <c r="D8447" s="97" t="str">
        <f t="shared" si="398"/>
        <v/>
      </c>
    </row>
    <row r="8448" spans="2:4">
      <c r="B8448" s="97" t="str">
        <f t="shared" si="400"/>
        <v>00</v>
      </c>
      <c r="C8448" s="98">
        <f t="shared" si="399"/>
        <v>8447</v>
      </c>
      <c r="D8448" s="97" t="str">
        <f t="shared" si="398"/>
        <v/>
      </c>
    </row>
    <row r="8449" spans="2:4">
      <c r="B8449" s="97" t="str">
        <f t="shared" si="400"/>
        <v>00</v>
      </c>
      <c r="C8449" s="98">
        <f t="shared" si="399"/>
        <v>8448</v>
      </c>
      <c r="D8449" s="97" t="str">
        <f t="shared" si="398"/>
        <v/>
      </c>
    </row>
    <row r="8450" spans="2:4">
      <c r="B8450" s="97" t="str">
        <f t="shared" si="400"/>
        <v>00</v>
      </c>
      <c r="C8450" s="98">
        <f t="shared" si="399"/>
        <v>8449</v>
      </c>
      <c r="D8450" s="97" t="str">
        <f t="shared" ref="D8450:D8513" si="401">IF(A8450&gt;0,CHAR(A8450),"")</f>
        <v/>
      </c>
    </row>
    <row r="8451" spans="2:4">
      <c r="B8451" s="97" t="str">
        <f t="shared" si="400"/>
        <v>00</v>
      </c>
      <c r="C8451" s="98">
        <f t="shared" ref="C8451:C8514" si="402">C8450+1</f>
        <v>8450</v>
      </c>
      <c r="D8451" s="97" t="str">
        <f t="shared" si="401"/>
        <v/>
      </c>
    </row>
    <row r="8452" spans="2:4">
      <c r="B8452" s="97" t="str">
        <f t="shared" ref="B8452:B8515" si="403">DEC2HEX(A8452,2)</f>
        <v>00</v>
      </c>
      <c r="C8452" s="98">
        <f t="shared" si="402"/>
        <v>8451</v>
      </c>
      <c r="D8452" s="97" t="str">
        <f t="shared" si="401"/>
        <v/>
      </c>
    </row>
    <row r="8453" spans="2:4">
      <c r="B8453" s="97" t="str">
        <f t="shared" si="403"/>
        <v>00</v>
      </c>
      <c r="C8453" s="98">
        <f t="shared" si="402"/>
        <v>8452</v>
      </c>
      <c r="D8453" s="97" t="str">
        <f t="shared" si="401"/>
        <v/>
      </c>
    </row>
    <row r="8454" spans="2:4">
      <c r="B8454" s="97" t="str">
        <f t="shared" si="403"/>
        <v>00</v>
      </c>
      <c r="C8454" s="98">
        <f t="shared" si="402"/>
        <v>8453</v>
      </c>
      <c r="D8454" s="97" t="str">
        <f t="shared" si="401"/>
        <v/>
      </c>
    </row>
    <row r="8455" spans="2:4">
      <c r="B8455" s="97" t="str">
        <f t="shared" si="403"/>
        <v>00</v>
      </c>
      <c r="C8455" s="98">
        <f t="shared" si="402"/>
        <v>8454</v>
      </c>
      <c r="D8455" s="97" t="str">
        <f t="shared" si="401"/>
        <v/>
      </c>
    </row>
    <row r="8456" spans="2:4">
      <c r="B8456" s="97" t="str">
        <f t="shared" si="403"/>
        <v>00</v>
      </c>
      <c r="C8456" s="98">
        <f t="shared" si="402"/>
        <v>8455</v>
      </c>
      <c r="D8456" s="97" t="str">
        <f t="shared" si="401"/>
        <v/>
      </c>
    </row>
    <row r="8457" spans="2:4">
      <c r="B8457" s="97" t="str">
        <f t="shared" si="403"/>
        <v>00</v>
      </c>
      <c r="C8457" s="98">
        <f t="shared" si="402"/>
        <v>8456</v>
      </c>
      <c r="D8457" s="97" t="str">
        <f t="shared" si="401"/>
        <v/>
      </c>
    </row>
    <row r="8458" spans="2:4">
      <c r="B8458" s="97" t="str">
        <f t="shared" si="403"/>
        <v>00</v>
      </c>
      <c r="C8458" s="98">
        <f t="shared" si="402"/>
        <v>8457</v>
      </c>
      <c r="D8458" s="97" t="str">
        <f t="shared" si="401"/>
        <v/>
      </c>
    </row>
    <row r="8459" spans="2:4">
      <c r="B8459" s="97" t="str">
        <f t="shared" si="403"/>
        <v>00</v>
      </c>
      <c r="C8459" s="98">
        <f t="shared" si="402"/>
        <v>8458</v>
      </c>
      <c r="D8459" s="97" t="str">
        <f t="shared" si="401"/>
        <v/>
      </c>
    </row>
    <row r="8460" spans="2:4">
      <c r="B8460" s="97" t="str">
        <f t="shared" si="403"/>
        <v>00</v>
      </c>
      <c r="C8460" s="98">
        <f t="shared" si="402"/>
        <v>8459</v>
      </c>
      <c r="D8460" s="97" t="str">
        <f t="shared" si="401"/>
        <v/>
      </c>
    </row>
    <row r="8461" spans="2:4">
      <c r="B8461" s="97" t="str">
        <f t="shared" si="403"/>
        <v>00</v>
      </c>
      <c r="C8461" s="98">
        <f t="shared" si="402"/>
        <v>8460</v>
      </c>
      <c r="D8461" s="97" t="str">
        <f t="shared" si="401"/>
        <v/>
      </c>
    </row>
    <row r="8462" spans="2:4">
      <c r="B8462" s="97" t="str">
        <f t="shared" si="403"/>
        <v>00</v>
      </c>
      <c r="C8462" s="98">
        <f t="shared" si="402"/>
        <v>8461</v>
      </c>
      <c r="D8462" s="97" t="str">
        <f t="shared" si="401"/>
        <v/>
      </c>
    </row>
    <row r="8463" spans="2:4">
      <c r="B8463" s="97" t="str">
        <f t="shared" si="403"/>
        <v>00</v>
      </c>
      <c r="C8463" s="98">
        <f t="shared" si="402"/>
        <v>8462</v>
      </c>
      <c r="D8463" s="97" t="str">
        <f t="shared" si="401"/>
        <v/>
      </c>
    </row>
    <row r="8464" spans="2:4">
      <c r="B8464" s="97" t="str">
        <f t="shared" si="403"/>
        <v>00</v>
      </c>
      <c r="C8464" s="98">
        <f t="shared" si="402"/>
        <v>8463</v>
      </c>
      <c r="D8464" s="97" t="str">
        <f t="shared" si="401"/>
        <v/>
      </c>
    </row>
    <row r="8465" spans="2:4">
      <c r="B8465" s="97" t="str">
        <f t="shared" si="403"/>
        <v>00</v>
      </c>
      <c r="C8465" s="98">
        <f t="shared" si="402"/>
        <v>8464</v>
      </c>
      <c r="D8465" s="97" t="str">
        <f t="shared" si="401"/>
        <v/>
      </c>
    </row>
    <row r="8466" spans="2:4">
      <c r="B8466" s="97" t="str">
        <f t="shared" si="403"/>
        <v>00</v>
      </c>
      <c r="C8466" s="98">
        <f t="shared" si="402"/>
        <v>8465</v>
      </c>
      <c r="D8466" s="97" t="str">
        <f t="shared" si="401"/>
        <v/>
      </c>
    </row>
    <row r="8467" spans="2:4">
      <c r="B8467" s="97" t="str">
        <f t="shared" si="403"/>
        <v>00</v>
      </c>
      <c r="C8467" s="98">
        <f t="shared" si="402"/>
        <v>8466</v>
      </c>
      <c r="D8467" s="97" t="str">
        <f t="shared" si="401"/>
        <v/>
      </c>
    </row>
    <row r="8468" spans="2:4">
      <c r="B8468" s="97" t="str">
        <f t="shared" si="403"/>
        <v>00</v>
      </c>
      <c r="C8468" s="98">
        <f t="shared" si="402"/>
        <v>8467</v>
      </c>
      <c r="D8468" s="97" t="str">
        <f t="shared" si="401"/>
        <v/>
      </c>
    </row>
    <row r="8469" spans="2:4">
      <c r="B8469" s="97" t="str">
        <f t="shared" si="403"/>
        <v>00</v>
      </c>
      <c r="C8469" s="98">
        <f t="shared" si="402"/>
        <v>8468</v>
      </c>
      <c r="D8469" s="97" t="str">
        <f t="shared" si="401"/>
        <v/>
      </c>
    </row>
    <row r="8470" spans="2:4">
      <c r="B8470" s="97" t="str">
        <f t="shared" si="403"/>
        <v>00</v>
      </c>
      <c r="C8470" s="98">
        <f t="shared" si="402"/>
        <v>8469</v>
      </c>
      <c r="D8470" s="97" t="str">
        <f t="shared" si="401"/>
        <v/>
      </c>
    </row>
    <row r="8471" spans="2:4">
      <c r="B8471" s="97" t="str">
        <f t="shared" si="403"/>
        <v>00</v>
      </c>
      <c r="C8471" s="98">
        <f t="shared" si="402"/>
        <v>8470</v>
      </c>
      <c r="D8471" s="97" t="str">
        <f t="shared" si="401"/>
        <v/>
      </c>
    </row>
    <row r="8472" spans="2:4">
      <c r="B8472" s="97" t="str">
        <f t="shared" si="403"/>
        <v>00</v>
      </c>
      <c r="C8472" s="98">
        <f t="shared" si="402"/>
        <v>8471</v>
      </c>
      <c r="D8472" s="97" t="str">
        <f t="shared" si="401"/>
        <v/>
      </c>
    </row>
    <row r="8473" spans="2:4">
      <c r="B8473" s="97" t="str">
        <f t="shared" si="403"/>
        <v>00</v>
      </c>
      <c r="C8473" s="98">
        <f t="shared" si="402"/>
        <v>8472</v>
      </c>
      <c r="D8473" s="97" t="str">
        <f t="shared" si="401"/>
        <v/>
      </c>
    </row>
    <row r="8474" spans="2:4">
      <c r="B8474" s="97" t="str">
        <f t="shared" si="403"/>
        <v>00</v>
      </c>
      <c r="C8474" s="98">
        <f t="shared" si="402"/>
        <v>8473</v>
      </c>
      <c r="D8474" s="97" t="str">
        <f t="shared" si="401"/>
        <v/>
      </c>
    </row>
    <row r="8475" spans="2:4">
      <c r="B8475" s="97" t="str">
        <f t="shared" si="403"/>
        <v>00</v>
      </c>
      <c r="C8475" s="98">
        <f t="shared" si="402"/>
        <v>8474</v>
      </c>
      <c r="D8475" s="97" t="str">
        <f t="shared" si="401"/>
        <v/>
      </c>
    </row>
    <row r="8476" spans="2:4">
      <c r="B8476" s="97" t="str">
        <f t="shared" si="403"/>
        <v>00</v>
      </c>
      <c r="C8476" s="98">
        <f t="shared" si="402"/>
        <v>8475</v>
      </c>
      <c r="D8476" s="97" t="str">
        <f t="shared" si="401"/>
        <v/>
      </c>
    </row>
    <row r="8477" spans="2:4">
      <c r="B8477" s="97" t="str">
        <f t="shared" si="403"/>
        <v>00</v>
      </c>
      <c r="C8477" s="98">
        <f t="shared" si="402"/>
        <v>8476</v>
      </c>
      <c r="D8477" s="97" t="str">
        <f t="shared" si="401"/>
        <v/>
      </c>
    </row>
    <row r="8478" spans="2:4">
      <c r="B8478" s="97" t="str">
        <f t="shared" si="403"/>
        <v>00</v>
      </c>
      <c r="C8478" s="98">
        <f t="shared" si="402"/>
        <v>8477</v>
      </c>
      <c r="D8478" s="97" t="str">
        <f t="shared" si="401"/>
        <v/>
      </c>
    </row>
    <row r="8479" spans="2:4">
      <c r="B8479" s="97" t="str">
        <f t="shared" si="403"/>
        <v>00</v>
      </c>
      <c r="C8479" s="98">
        <f t="shared" si="402"/>
        <v>8478</v>
      </c>
      <c r="D8479" s="97" t="str">
        <f t="shared" si="401"/>
        <v/>
      </c>
    </row>
    <row r="8480" spans="2:4">
      <c r="B8480" s="97" t="str">
        <f t="shared" si="403"/>
        <v>00</v>
      </c>
      <c r="C8480" s="98">
        <f t="shared" si="402"/>
        <v>8479</v>
      </c>
      <c r="D8480" s="97" t="str">
        <f t="shared" si="401"/>
        <v/>
      </c>
    </row>
    <row r="8481" spans="2:4">
      <c r="B8481" s="97" t="str">
        <f t="shared" si="403"/>
        <v>00</v>
      </c>
      <c r="C8481" s="98">
        <f t="shared" si="402"/>
        <v>8480</v>
      </c>
      <c r="D8481" s="97" t="str">
        <f t="shared" si="401"/>
        <v/>
      </c>
    </row>
    <row r="8482" spans="2:4">
      <c r="B8482" s="97" t="str">
        <f t="shared" si="403"/>
        <v>00</v>
      </c>
      <c r="C8482" s="98">
        <f t="shared" si="402"/>
        <v>8481</v>
      </c>
      <c r="D8482" s="97" t="str">
        <f t="shared" si="401"/>
        <v/>
      </c>
    </row>
    <row r="8483" spans="2:4">
      <c r="B8483" s="97" t="str">
        <f t="shared" si="403"/>
        <v>00</v>
      </c>
      <c r="C8483" s="98">
        <f t="shared" si="402"/>
        <v>8482</v>
      </c>
      <c r="D8483" s="97" t="str">
        <f t="shared" si="401"/>
        <v/>
      </c>
    </row>
    <row r="8484" spans="2:4">
      <c r="B8484" s="97" t="str">
        <f t="shared" si="403"/>
        <v>00</v>
      </c>
      <c r="C8484" s="98">
        <f t="shared" si="402"/>
        <v>8483</v>
      </c>
      <c r="D8484" s="97" t="str">
        <f t="shared" si="401"/>
        <v/>
      </c>
    </row>
    <row r="8485" spans="2:4">
      <c r="B8485" s="97" t="str">
        <f t="shared" si="403"/>
        <v>00</v>
      </c>
      <c r="C8485" s="98">
        <f t="shared" si="402"/>
        <v>8484</v>
      </c>
      <c r="D8485" s="97" t="str">
        <f t="shared" si="401"/>
        <v/>
      </c>
    </row>
    <row r="8486" spans="2:4">
      <c r="B8486" s="97" t="str">
        <f t="shared" si="403"/>
        <v>00</v>
      </c>
      <c r="C8486" s="98">
        <f t="shared" si="402"/>
        <v>8485</v>
      </c>
      <c r="D8486" s="97" t="str">
        <f t="shared" si="401"/>
        <v/>
      </c>
    </row>
    <row r="8487" spans="2:4">
      <c r="B8487" s="97" t="str">
        <f t="shared" si="403"/>
        <v>00</v>
      </c>
      <c r="C8487" s="98">
        <f t="shared" si="402"/>
        <v>8486</v>
      </c>
      <c r="D8487" s="97" t="str">
        <f t="shared" si="401"/>
        <v/>
      </c>
    </row>
    <row r="8488" spans="2:4">
      <c r="B8488" s="97" t="str">
        <f t="shared" si="403"/>
        <v>00</v>
      </c>
      <c r="C8488" s="98">
        <f t="shared" si="402"/>
        <v>8487</v>
      </c>
      <c r="D8488" s="97" t="str">
        <f t="shared" si="401"/>
        <v/>
      </c>
    </row>
    <row r="8489" spans="2:4">
      <c r="B8489" s="97" t="str">
        <f t="shared" si="403"/>
        <v>00</v>
      </c>
      <c r="C8489" s="98">
        <f t="shared" si="402"/>
        <v>8488</v>
      </c>
      <c r="D8489" s="97" t="str">
        <f t="shared" si="401"/>
        <v/>
      </c>
    </row>
    <row r="8490" spans="2:4">
      <c r="B8490" s="97" t="str">
        <f t="shared" si="403"/>
        <v>00</v>
      </c>
      <c r="C8490" s="98">
        <f t="shared" si="402"/>
        <v>8489</v>
      </c>
      <c r="D8490" s="97" t="str">
        <f t="shared" si="401"/>
        <v/>
      </c>
    </row>
    <row r="8491" spans="2:4">
      <c r="B8491" s="97" t="str">
        <f t="shared" si="403"/>
        <v>00</v>
      </c>
      <c r="C8491" s="98">
        <f t="shared" si="402"/>
        <v>8490</v>
      </c>
      <c r="D8491" s="97" t="str">
        <f t="shared" si="401"/>
        <v/>
      </c>
    </row>
    <row r="8492" spans="2:4">
      <c r="B8492" s="97" t="str">
        <f t="shared" si="403"/>
        <v>00</v>
      </c>
      <c r="C8492" s="98">
        <f t="shared" si="402"/>
        <v>8491</v>
      </c>
      <c r="D8492" s="97" t="str">
        <f t="shared" si="401"/>
        <v/>
      </c>
    </row>
    <row r="8493" spans="2:4">
      <c r="B8493" s="97" t="str">
        <f t="shared" si="403"/>
        <v>00</v>
      </c>
      <c r="C8493" s="98">
        <f t="shared" si="402"/>
        <v>8492</v>
      </c>
      <c r="D8493" s="97" t="str">
        <f t="shared" si="401"/>
        <v/>
      </c>
    </row>
    <row r="8494" spans="2:4">
      <c r="B8494" s="97" t="str">
        <f t="shared" si="403"/>
        <v>00</v>
      </c>
      <c r="C8494" s="98">
        <f t="shared" si="402"/>
        <v>8493</v>
      </c>
      <c r="D8494" s="97" t="str">
        <f t="shared" si="401"/>
        <v/>
      </c>
    </row>
    <row r="8495" spans="2:4">
      <c r="B8495" s="97" t="str">
        <f t="shared" si="403"/>
        <v>00</v>
      </c>
      <c r="C8495" s="98">
        <f t="shared" si="402"/>
        <v>8494</v>
      </c>
      <c r="D8495" s="97" t="str">
        <f t="shared" si="401"/>
        <v/>
      </c>
    </row>
    <row r="8496" spans="2:4">
      <c r="B8496" s="97" t="str">
        <f t="shared" si="403"/>
        <v>00</v>
      </c>
      <c r="C8496" s="98">
        <f t="shared" si="402"/>
        <v>8495</v>
      </c>
      <c r="D8496" s="97" t="str">
        <f t="shared" si="401"/>
        <v/>
      </c>
    </row>
    <row r="8497" spans="2:4">
      <c r="B8497" s="97" t="str">
        <f t="shared" si="403"/>
        <v>00</v>
      </c>
      <c r="C8497" s="98">
        <f t="shared" si="402"/>
        <v>8496</v>
      </c>
      <c r="D8497" s="97" t="str">
        <f t="shared" si="401"/>
        <v/>
      </c>
    </row>
    <row r="8498" spans="2:4">
      <c r="B8498" s="97" t="str">
        <f t="shared" si="403"/>
        <v>00</v>
      </c>
      <c r="C8498" s="98">
        <f t="shared" si="402"/>
        <v>8497</v>
      </c>
      <c r="D8498" s="97" t="str">
        <f t="shared" si="401"/>
        <v/>
      </c>
    </row>
    <row r="8499" spans="2:4">
      <c r="B8499" s="97" t="str">
        <f t="shared" si="403"/>
        <v>00</v>
      </c>
      <c r="C8499" s="98">
        <f t="shared" si="402"/>
        <v>8498</v>
      </c>
      <c r="D8499" s="97" t="str">
        <f t="shared" si="401"/>
        <v/>
      </c>
    </row>
    <row r="8500" spans="2:4">
      <c r="B8500" s="97" t="str">
        <f t="shared" si="403"/>
        <v>00</v>
      </c>
      <c r="C8500" s="98">
        <f t="shared" si="402"/>
        <v>8499</v>
      </c>
      <c r="D8500" s="97" t="str">
        <f t="shared" si="401"/>
        <v/>
      </c>
    </row>
    <row r="8501" spans="2:4">
      <c r="B8501" s="97" t="str">
        <f t="shared" si="403"/>
        <v>00</v>
      </c>
      <c r="C8501" s="98">
        <f t="shared" si="402"/>
        <v>8500</v>
      </c>
      <c r="D8501" s="97" t="str">
        <f t="shared" si="401"/>
        <v/>
      </c>
    </row>
    <row r="8502" spans="2:4">
      <c r="B8502" s="97" t="str">
        <f t="shared" si="403"/>
        <v>00</v>
      </c>
      <c r="C8502" s="98">
        <f t="shared" si="402"/>
        <v>8501</v>
      </c>
      <c r="D8502" s="97" t="str">
        <f t="shared" si="401"/>
        <v/>
      </c>
    </row>
    <row r="8503" spans="2:4">
      <c r="B8503" s="97" t="str">
        <f t="shared" si="403"/>
        <v>00</v>
      </c>
      <c r="C8503" s="98">
        <f t="shared" si="402"/>
        <v>8502</v>
      </c>
      <c r="D8503" s="97" t="str">
        <f t="shared" si="401"/>
        <v/>
      </c>
    </row>
    <row r="8504" spans="2:4">
      <c r="B8504" s="97" t="str">
        <f t="shared" si="403"/>
        <v>00</v>
      </c>
      <c r="C8504" s="98">
        <f t="shared" si="402"/>
        <v>8503</v>
      </c>
      <c r="D8504" s="97" t="str">
        <f t="shared" si="401"/>
        <v/>
      </c>
    </row>
    <row r="8505" spans="2:4">
      <c r="B8505" s="97" t="str">
        <f t="shared" si="403"/>
        <v>00</v>
      </c>
      <c r="C8505" s="98">
        <f t="shared" si="402"/>
        <v>8504</v>
      </c>
      <c r="D8505" s="97" t="str">
        <f t="shared" si="401"/>
        <v/>
      </c>
    </row>
    <row r="8506" spans="2:4">
      <c r="B8506" s="97" t="str">
        <f t="shared" si="403"/>
        <v>00</v>
      </c>
      <c r="C8506" s="98">
        <f t="shared" si="402"/>
        <v>8505</v>
      </c>
      <c r="D8506" s="97" t="str">
        <f t="shared" si="401"/>
        <v/>
      </c>
    </row>
    <row r="8507" spans="2:4">
      <c r="B8507" s="97" t="str">
        <f t="shared" si="403"/>
        <v>00</v>
      </c>
      <c r="C8507" s="98">
        <f t="shared" si="402"/>
        <v>8506</v>
      </c>
      <c r="D8507" s="97" t="str">
        <f t="shared" si="401"/>
        <v/>
      </c>
    </row>
    <row r="8508" spans="2:4">
      <c r="B8508" s="97" t="str">
        <f t="shared" si="403"/>
        <v>00</v>
      </c>
      <c r="C8508" s="98">
        <f t="shared" si="402"/>
        <v>8507</v>
      </c>
      <c r="D8508" s="97" t="str">
        <f t="shared" si="401"/>
        <v/>
      </c>
    </row>
    <row r="8509" spans="2:4">
      <c r="B8509" s="97" t="str">
        <f t="shared" si="403"/>
        <v>00</v>
      </c>
      <c r="C8509" s="98">
        <f t="shared" si="402"/>
        <v>8508</v>
      </c>
      <c r="D8509" s="97" t="str">
        <f t="shared" si="401"/>
        <v/>
      </c>
    </row>
    <row r="8510" spans="2:4">
      <c r="B8510" s="97" t="str">
        <f t="shared" si="403"/>
        <v>00</v>
      </c>
      <c r="C8510" s="98">
        <f t="shared" si="402"/>
        <v>8509</v>
      </c>
      <c r="D8510" s="97" t="str">
        <f t="shared" si="401"/>
        <v/>
      </c>
    </row>
    <row r="8511" spans="2:4">
      <c r="B8511" s="97" t="str">
        <f t="shared" si="403"/>
        <v>00</v>
      </c>
      <c r="C8511" s="98">
        <f t="shared" si="402"/>
        <v>8510</v>
      </c>
      <c r="D8511" s="97" t="str">
        <f t="shared" si="401"/>
        <v/>
      </c>
    </row>
    <row r="8512" spans="2:4">
      <c r="B8512" s="97" t="str">
        <f t="shared" si="403"/>
        <v>00</v>
      </c>
      <c r="C8512" s="98">
        <f t="shared" si="402"/>
        <v>8511</v>
      </c>
      <c r="D8512" s="97" t="str">
        <f t="shared" si="401"/>
        <v/>
      </c>
    </row>
    <row r="8513" spans="2:4">
      <c r="B8513" s="97" t="str">
        <f t="shared" si="403"/>
        <v>00</v>
      </c>
      <c r="C8513" s="98">
        <f t="shared" si="402"/>
        <v>8512</v>
      </c>
      <c r="D8513" s="97" t="str">
        <f t="shared" si="401"/>
        <v/>
      </c>
    </row>
    <row r="8514" spans="2:4">
      <c r="B8514" s="97" t="str">
        <f t="shared" si="403"/>
        <v>00</v>
      </c>
      <c r="C8514" s="98">
        <f t="shared" si="402"/>
        <v>8513</v>
      </c>
      <c r="D8514" s="97" t="str">
        <f t="shared" ref="D8514:D8577" si="404">IF(A8514&gt;0,CHAR(A8514),"")</f>
        <v/>
      </c>
    </row>
    <row r="8515" spans="2:4">
      <c r="B8515" s="97" t="str">
        <f t="shared" si="403"/>
        <v>00</v>
      </c>
      <c r="C8515" s="98">
        <f t="shared" ref="C8515:C8578" si="405">C8514+1</f>
        <v>8514</v>
      </c>
      <c r="D8515" s="97" t="str">
        <f t="shared" si="404"/>
        <v/>
      </c>
    </row>
    <row r="8516" spans="2:4">
      <c r="B8516" s="97" t="str">
        <f t="shared" ref="B8516:B8579" si="406">DEC2HEX(A8516,2)</f>
        <v>00</v>
      </c>
      <c r="C8516" s="98">
        <f t="shared" si="405"/>
        <v>8515</v>
      </c>
      <c r="D8516" s="97" t="str">
        <f t="shared" si="404"/>
        <v/>
      </c>
    </row>
    <row r="8517" spans="2:4">
      <c r="B8517" s="97" t="str">
        <f t="shared" si="406"/>
        <v>00</v>
      </c>
      <c r="C8517" s="98">
        <f t="shared" si="405"/>
        <v>8516</v>
      </c>
      <c r="D8517" s="97" t="str">
        <f t="shared" si="404"/>
        <v/>
      </c>
    </row>
    <row r="8518" spans="2:4">
      <c r="B8518" s="97" t="str">
        <f t="shared" si="406"/>
        <v>00</v>
      </c>
      <c r="C8518" s="98">
        <f t="shared" si="405"/>
        <v>8517</v>
      </c>
      <c r="D8518" s="97" t="str">
        <f t="shared" si="404"/>
        <v/>
      </c>
    </row>
    <row r="8519" spans="2:4">
      <c r="B8519" s="97" t="str">
        <f t="shared" si="406"/>
        <v>00</v>
      </c>
      <c r="C8519" s="98">
        <f t="shared" si="405"/>
        <v>8518</v>
      </c>
      <c r="D8519" s="97" t="str">
        <f t="shared" si="404"/>
        <v/>
      </c>
    </row>
    <row r="8520" spans="2:4">
      <c r="B8520" s="97" t="str">
        <f t="shared" si="406"/>
        <v>00</v>
      </c>
      <c r="C8520" s="98">
        <f t="shared" si="405"/>
        <v>8519</v>
      </c>
      <c r="D8520" s="97" t="str">
        <f t="shared" si="404"/>
        <v/>
      </c>
    </row>
    <row r="8521" spans="2:4">
      <c r="B8521" s="97" t="str">
        <f t="shared" si="406"/>
        <v>00</v>
      </c>
      <c r="C8521" s="98">
        <f t="shared" si="405"/>
        <v>8520</v>
      </c>
      <c r="D8521" s="97" t="str">
        <f t="shared" si="404"/>
        <v/>
      </c>
    </row>
    <row r="8522" spans="2:4">
      <c r="B8522" s="97" t="str">
        <f t="shared" si="406"/>
        <v>00</v>
      </c>
      <c r="C8522" s="98">
        <f t="shared" si="405"/>
        <v>8521</v>
      </c>
      <c r="D8522" s="97" t="str">
        <f t="shared" si="404"/>
        <v/>
      </c>
    </row>
    <row r="8523" spans="2:4">
      <c r="B8523" s="97" t="str">
        <f t="shared" si="406"/>
        <v>00</v>
      </c>
      <c r="C8523" s="98">
        <f t="shared" si="405"/>
        <v>8522</v>
      </c>
      <c r="D8523" s="97" t="str">
        <f t="shared" si="404"/>
        <v/>
      </c>
    </row>
    <row r="8524" spans="2:4">
      <c r="B8524" s="97" t="str">
        <f t="shared" si="406"/>
        <v>00</v>
      </c>
      <c r="C8524" s="98">
        <f t="shared" si="405"/>
        <v>8523</v>
      </c>
      <c r="D8524" s="97" t="str">
        <f t="shared" si="404"/>
        <v/>
      </c>
    </row>
    <row r="8525" spans="2:4">
      <c r="B8525" s="97" t="str">
        <f t="shared" si="406"/>
        <v>00</v>
      </c>
      <c r="C8525" s="98">
        <f t="shared" si="405"/>
        <v>8524</v>
      </c>
      <c r="D8525" s="97" t="str">
        <f t="shared" si="404"/>
        <v/>
      </c>
    </row>
    <row r="8526" spans="2:4">
      <c r="B8526" s="97" t="str">
        <f t="shared" si="406"/>
        <v>00</v>
      </c>
      <c r="C8526" s="98">
        <f t="shared" si="405"/>
        <v>8525</v>
      </c>
      <c r="D8526" s="97" t="str">
        <f t="shared" si="404"/>
        <v/>
      </c>
    </row>
    <row r="8527" spans="2:4">
      <c r="B8527" s="97" t="str">
        <f t="shared" si="406"/>
        <v>00</v>
      </c>
      <c r="C8527" s="98">
        <f t="shared" si="405"/>
        <v>8526</v>
      </c>
      <c r="D8527" s="97" t="str">
        <f t="shared" si="404"/>
        <v/>
      </c>
    </row>
    <row r="8528" spans="2:4">
      <c r="B8528" s="97" t="str">
        <f t="shared" si="406"/>
        <v>00</v>
      </c>
      <c r="C8528" s="98">
        <f t="shared" si="405"/>
        <v>8527</v>
      </c>
      <c r="D8528" s="97" t="str">
        <f t="shared" si="404"/>
        <v/>
      </c>
    </row>
    <row r="8529" spans="2:4">
      <c r="B8529" s="97" t="str">
        <f t="shared" si="406"/>
        <v>00</v>
      </c>
      <c r="C8529" s="98">
        <f t="shared" si="405"/>
        <v>8528</v>
      </c>
      <c r="D8529" s="97" t="str">
        <f t="shared" si="404"/>
        <v/>
      </c>
    </row>
    <row r="8530" spans="2:4">
      <c r="B8530" s="97" t="str">
        <f t="shared" si="406"/>
        <v>00</v>
      </c>
      <c r="C8530" s="98">
        <f t="shared" si="405"/>
        <v>8529</v>
      </c>
      <c r="D8530" s="97" t="str">
        <f t="shared" si="404"/>
        <v/>
      </c>
    </row>
    <row r="8531" spans="2:4">
      <c r="B8531" s="97" t="str">
        <f t="shared" si="406"/>
        <v>00</v>
      </c>
      <c r="C8531" s="98">
        <f t="shared" si="405"/>
        <v>8530</v>
      </c>
      <c r="D8531" s="97" t="str">
        <f t="shared" si="404"/>
        <v/>
      </c>
    </row>
    <row r="8532" spans="2:4">
      <c r="B8532" s="97" t="str">
        <f t="shared" si="406"/>
        <v>00</v>
      </c>
      <c r="C8532" s="98">
        <f t="shared" si="405"/>
        <v>8531</v>
      </c>
      <c r="D8532" s="97" t="str">
        <f t="shared" si="404"/>
        <v/>
      </c>
    </row>
    <row r="8533" spans="2:4">
      <c r="B8533" s="97" t="str">
        <f t="shared" si="406"/>
        <v>00</v>
      </c>
      <c r="C8533" s="98">
        <f t="shared" si="405"/>
        <v>8532</v>
      </c>
      <c r="D8533" s="97" t="str">
        <f t="shared" si="404"/>
        <v/>
      </c>
    </row>
    <row r="8534" spans="2:4">
      <c r="B8534" s="97" t="str">
        <f t="shared" si="406"/>
        <v>00</v>
      </c>
      <c r="C8534" s="98">
        <f t="shared" si="405"/>
        <v>8533</v>
      </c>
      <c r="D8534" s="97" t="str">
        <f t="shared" si="404"/>
        <v/>
      </c>
    </row>
    <row r="8535" spans="2:4">
      <c r="B8535" s="97" t="str">
        <f t="shared" si="406"/>
        <v>00</v>
      </c>
      <c r="C8535" s="98">
        <f t="shared" si="405"/>
        <v>8534</v>
      </c>
      <c r="D8535" s="97" t="str">
        <f t="shared" si="404"/>
        <v/>
      </c>
    </row>
    <row r="8536" spans="2:4">
      <c r="B8536" s="97" t="str">
        <f t="shared" si="406"/>
        <v>00</v>
      </c>
      <c r="C8536" s="98">
        <f t="shared" si="405"/>
        <v>8535</v>
      </c>
      <c r="D8536" s="97" t="str">
        <f t="shared" si="404"/>
        <v/>
      </c>
    </row>
    <row r="8537" spans="2:4">
      <c r="B8537" s="97" t="str">
        <f t="shared" si="406"/>
        <v>00</v>
      </c>
      <c r="C8537" s="98">
        <f t="shared" si="405"/>
        <v>8536</v>
      </c>
      <c r="D8537" s="97" t="str">
        <f t="shared" si="404"/>
        <v/>
      </c>
    </row>
    <row r="8538" spans="2:4">
      <c r="B8538" s="97" t="str">
        <f t="shared" si="406"/>
        <v>00</v>
      </c>
      <c r="C8538" s="98">
        <f t="shared" si="405"/>
        <v>8537</v>
      </c>
      <c r="D8538" s="97" t="str">
        <f t="shared" si="404"/>
        <v/>
      </c>
    </row>
    <row r="8539" spans="2:4">
      <c r="B8539" s="97" t="str">
        <f t="shared" si="406"/>
        <v>00</v>
      </c>
      <c r="C8539" s="98">
        <f t="shared" si="405"/>
        <v>8538</v>
      </c>
      <c r="D8539" s="97" t="str">
        <f t="shared" si="404"/>
        <v/>
      </c>
    </row>
    <row r="8540" spans="2:4">
      <c r="B8540" s="97" t="str">
        <f t="shared" si="406"/>
        <v>00</v>
      </c>
      <c r="C8540" s="98">
        <f t="shared" si="405"/>
        <v>8539</v>
      </c>
      <c r="D8540" s="97" t="str">
        <f t="shared" si="404"/>
        <v/>
      </c>
    </row>
    <row r="8541" spans="2:4">
      <c r="B8541" s="97" t="str">
        <f t="shared" si="406"/>
        <v>00</v>
      </c>
      <c r="C8541" s="98">
        <f t="shared" si="405"/>
        <v>8540</v>
      </c>
      <c r="D8541" s="97" t="str">
        <f t="shared" si="404"/>
        <v/>
      </c>
    </row>
    <row r="8542" spans="2:4">
      <c r="B8542" s="97" t="str">
        <f t="shared" si="406"/>
        <v>00</v>
      </c>
      <c r="C8542" s="98">
        <f t="shared" si="405"/>
        <v>8541</v>
      </c>
      <c r="D8542" s="97" t="str">
        <f t="shared" si="404"/>
        <v/>
      </c>
    </row>
    <row r="8543" spans="2:4">
      <c r="B8543" s="97" t="str">
        <f t="shared" si="406"/>
        <v>00</v>
      </c>
      <c r="C8543" s="98">
        <f t="shared" si="405"/>
        <v>8542</v>
      </c>
      <c r="D8543" s="97" t="str">
        <f t="shared" si="404"/>
        <v/>
      </c>
    </row>
    <row r="8544" spans="2:4">
      <c r="B8544" s="97" t="str">
        <f t="shared" si="406"/>
        <v>00</v>
      </c>
      <c r="C8544" s="98">
        <f t="shared" si="405"/>
        <v>8543</v>
      </c>
      <c r="D8544" s="97" t="str">
        <f t="shared" si="404"/>
        <v/>
      </c>
    </row>
    <row r="8545" spans="2:4">
      <c r="B8545" s="97" t="str">
        <f t="shared" si="406"/>
        <v>00</v>
      </c>
      <c r="C8545" s="98">
        <f t="shared" si="405"/>
        <v>8544</v>
      </c>
      <c r="D8545" s="97" t="str">
        <f t="shared" si="404"/>
        <v/>
      </c>
    </row>
    <row r="8546" spans="2:4">
      <c r="B8546" s="97" t="str">
        <f t="shared" si="406"/>
        <v>00</v>
      </c>
      <c r="C8546" s="98">
        <f t="shared" si="405"/>
        <v>8545</v>
      </c>
      <c r="D8546" s="97" t="str">
        <f t="shared" si="404"/>
        <v/>
      </c>
    </row>
    <row r="8547" spans="2:4">
      <c r="B8547" s="97" t="str">
        <f t="shared" si="406"/>
        <v>00</v>
      </c>
      <c r="C8547" s="98">
        <f t="shared" si="405"/>
        <v>8546</v>
      </c>
      <c r="D8547" s="97" t="str">
        <f t="shared" si="404"/>
        <v/>
      </c>
    </row>
    <row r="8548" spans="2:4">
      <c r="B8548" s="97" t="str">
        <f t="shared" si="406"/>
        <v>00</v>
      </c>
      <c r="C8548" s="98">
        <f t="shared" si="405"/>
        <v>8547</v>
      </c>
      <c r="D8548" s="97" t="str">
        <f t="shared" si="404"/>
        <v/>
      </c>
    </row>
    <row r="8549" spans="2:4">
      <c r="B8549" s="97" t="str">
        <f t="shared" si="406"/>
        <v>00</v>
      </c>
      <c r="C8549" s="98">
        <f t="shared" si="405"/>
        <v>8548</v>
      </c>
      <c r="D8549" s="97" t="str">
        <f t="shared" si="404"/>
        <v/>
      </c>
    </row>
    <row r="8550" spans="2:4">
      <c r="B8550" s="97" t="str">
        <f t="shared" si="406"/>
        <v>00</v>
      </c>
      <c r="C8550" s="98">
        <f t="shared" si="405"/>
        <v>8549</v>
      </c>
      <c r="D8550" s="97" t="str">
        <f t="shared" si="404"/>
        <v/>
      </c>
    </row>
    <row r="8551" spans="2:4">
      <c r="B8551" s="97" t="str">
        <f t="shared" si="406"/>
        <v>00</v>
      </c>
      <c r="C8551" s="98">
        <f t="shared" si="405"/>
        <v>8550</v>
      </c>
      <c r="D8551" s="97" t="str">
        <f t="shared" si="404"/>
        <v/>
      </c>
    </row>
    <row r="8552" spans="2:4">
      <c r="B8552" s="97" t="str">
        <f t="shared" si="406"/>
        <v>00</v>
      </c>
      <c r="C8552" s="98">
        <f t="shared" si="405"/>
        <v>8551</v>
      </c>
      <c r="D8552" s="97" t="str">
        <f t="shared" si="404"/>
        <v/>
      </c>
    </row>
    <row r="8553" spans="2:4">
      <c r="B8553" s="97" t="str">
        <f t="shared" si="406"/>
        <v>00</v>
      </c>
      <c r="C8553" s="98">
        <f t="shared" si="405"/>
        <v>8552</v>
      </c>
      <c r="D8553" s="97" t="str">
        <f t="shared" si="404"/>
        <v/>
      </c>
    </row>
    <row r="8554" spans="2:4">
      <c r="B8554" s="97" t="str">
        <f t="shared" si="406"/>
        <v>00</v>
      </c>
      <c r="C8554" s="98">
        <f t="shared" si="405"/>
        <v>8553</v>
      </c>
      <c r="D8554" s="97" t="str">
        <f t="shared" si="404"/>
        <v/>
      </c>
    </row>
    <row r="8555" spans="2:4">
      <c r="B8555" s="97" t="str">
        <f t="shared" si="406"/>
        <v>00</v>
      </c>
      <c r="C8555" s="98">
        <f t="shared" si="405"/>
        <v>8554</v>
      </c>
      <c r="D8555" s="97" t="str">
        <f t="shared" si="404"/>
        <v/>
      </c>
    </row>
    <row r="8556" spans="2:4">
      <c r="B8556" s="97" t="str">
        <f t="shared" si="406"/>
        <v>00</v>
      </c>
      <c r="C8556" s="98">
        <f t="shared" si="405"/>
        <v>8555</v>
      </c>
      <c r="D8556" s="97" t="str">
        <f t="shared" si="404"/>
        <v/>
      </c>
    </row>
    <row r="8557" spans="2:4">
      <c r="B8557" s="97" t="str">
        <f t="shared" si="406"/>
        <v>00</v>
      </c>
      <c r="C8557" s="98">
        <f t="shared" si="405"/>
        <v>8556</v>
      </c>
      <c r="D8557" s="97" t="str">
        <f t="shared" si="404"/>
        <v/>
      </c>
    </row>
    <row r="8558" spans="2:4">
      <c r="B8558" s="97" t="str">
        <f t="shared" si="406"/>
        <v>00</v>
      </c>
      <c r="C8558" s="98">
        <f t="shared" si="405"/>
        <v>8557</v>
      </c>
      <c r="D8558" s="97" t="str">
        <f t="shared" si="404"/>
        <v/>
      </c>
    </row>
    <row r="8559" spans="2:4">
      <c r="B8559" s="97" t="str">
        <f t="shared" si="406"/>
        <v>00</v>
      </c>
      <c r="C8559" s="98">
        <f t="shared" si="405"/>
        <v>8558</v>
      </c>
      <c r="D8559" s="97" t="str">
        <f t="shared" si="404"/>
        <v/>
      </c>
    </row>
    <row r="8560" spans="2:4">
      <c r="B8560" s="97" t="str">
        <f t="shared" si="406"/>
        <v>00</v>
      </c>
      <c r="C8560" s="98">
        <f t="shared" si="405"/>
        <v>8559</v>
      </c>
      <c r="D8560" s="97" t="str">
        <f t="shared" si="404"/>
        <v/>
      </c>
    </row>
    <row r="8561" spans="2:4">
      <c r="B8561" s="97" t="str">
        <f t="shared" si="406"/>
        <v>00</v>
      </c>
      <c r="C8561" s="98">
        <f t="shared" si="405"/>
        <v>8560</v>
      </c>
      <c r="D8561" s="97" t="str">
        <f t="shared" si="404"/>
        <v/>
      </c>
    </row>
    <row r="8562" spans="2:4">
      <c r="B8562" s="97" t="str">
        <f t="shared" si="406"/>
        <v>00</v>
      </c>
      <c r="C8562" s="98">
        <f t="shared" si="405"/>
        <v>8561</v>
      </c>
      <c r="D8562" s="97" t="str">
        <f t="shared" si="404"/>
        <v/>
      </c>
    </row>
    <row r="8563" spans="2:4">
      <c r="B8563" s="97" t="str">
        <f t="shared" si="406"/>
        <v>00</v>
      </c>
      <c r="C8563" s="98">
        <f t="shared" si="405"/>
        <v>8562</v>
      </c>
      <c r="D8563" s="97" t="str">
        <f t="shared" si="404"/>
        <v/>
      </c>
    </row>
    <row r="8564" spans="2:4">
      <c r="B8564" s="97" t="str">
        <f t="shared" si="406"/>
        <v>00</v>
      </c>
      <c r="C8564" s="98">
        <f t="shared" si="405"/>
        <v>8563</v>
      </c>
      <c r="D8564" s="97" t="str">
        <f t="shared" si="404"/>
        <v/>
      </c>
    </row>
    <row r="8565" spans="2:4">
      <c r="B8565" s="97" t="str">
        <f t="shared" si="406"/>
        <v>00</v>
      </c>
      <c r="C8565" s="98">
        <f t="shared" si="405"/>
        <v>8564</v>
      </c>
      <c r="D8565" s="97" t="str">
        <f t="shared" si="404"/>
        <v/>
      </c>
    </row>
    <row r="8566" spans="2:4">
      <c r="B8566" s="97" t="str">
        <f t="shared" si="406"/>
        <v>00</v>
      </c>
      <c r="C8566" s="98">
        <f t="shared" si="405"/>
        <v>8565</v>
      </c>
      <c r="D8566" s="97" t="str">
        <f t="shared" si="404"/>
        <v/>
      </c>
    </row>
    <row r="8567" spans="2:4">
      <c r="B8567" s="97" t="str">
        <f t="shared" si="406"/>
        <v>00</v>
      </c>
      <c r="C8567" s="98">
        <f t="shared" si="405"/>
        <v>8566</v>
      </c>
      <c r="D8567" s="97" t="str">
        <f t="shared" si="404"/>
        <v/>
      </c>
    </row>
    <row r="8568" spans="2:4">
      <c r="B8568" s="97" t="str">
        <f t="shared" si="406"/>
        <v>00</v>
      </c>
      <c r="C8568" s="98">
        <f t="shared" si="405"/>
        <v>8567</v>
      </c>
      <c r="D8568" s="97" t="str">
        <f t="shared" si="404"/>
        <v/>
      </c>
    </row>
    <row r="8569" spans="2:4">
      <c r="B8569" s="97" t="str">
        <f t="shared" si="406"/>
        <v>00</v>
      </c>
      <c r="C8569" s="98">
        <f t="shared" si="405"/>
        <v>8568</v>
      </c>
      <c r="D8569" s="97" t="str">
        <f t="shared" si="404"/>
        <v/>
      </c>
    </row>
    <row r="8570" spans="2:4">
      <c r="B8570" s="97" t="str">
        <f t="shared" si="406"/>
        <v>00</v>
      </c>
      <c r="C8570" s="98">
        <f t="shared" si="405"/>
        <v>8569</v>
      </c>
      <c r="D8570" s="97" t="str">
        <f t="shared" si="404"/>
        <v/>
      </c>
    </row>
    <row r="8571" spans="2:4">
      <c r="B8571" s="97" t="str">
        <f t="shared" si="406"/>
        <v>00</v>
      </c>
      <c r="C8571" s="98">
        <f t="shared" si="405"/>
        <v>8570</v>
      </c>
      <c r="D8571" s="97" t="str">
        <f t="shared" si="404"/>
        <v/>
      </c>
    </row>
    <row r="8572" spans="2:4">
      <c r="B8572" s="97" t="str">
        <f t="shared" si="406"/>
        <v>00</v>
      </c>
      <c r="C8572" s="98">
        <f t="shared" si="405"/>
        <v>8571</v>
      </c>
      <c r="D8572" s="97" t="str">
        <f t="shared" si="404"/>
        <v/>
      </c>
    </row>
    <row r="8573" spans="2:4">
      <c r="B8573" s="97" t="str">
        <f t="shared" si="406"/>
        <v>00</v>
      </c>
      <c r="C8573" s="98">
        <f t="shared" si="405"/>
        <v>8572</v>
      </c>
      <c r="D8573" s="97" t="str">
        <f t="shared" si="404"/>
        <v/>
      </c>
    </row>
    <row r="8574" spans="2:4">
      <c r="B8574" s="97" t="str">
        <f t="shared" si="406"/>
        <v>00</v>
      </c>
      <c r="C8574" s="98">
        <f t="shared" si="405"/>
        <v>8573</v>
      </c>
      <c r="D8574" s="97" t="str">
        <f t="shared" si="404"/>
        <v/>
      </c>
    </row>
    <row r="8575" spans="2:4">
      <c r="B8575" s="97" t="str">
        <f t="shared" si="406"/>
        <v>00</v>
      </c>
      <c r="C8575" s="98">
        <f t="shared" si="405"/>
        <v>8574</v>
      </c>
      <c r="D8575" s="97" t="str">
        <f t="shared" si="404"/>
        <v/>
      </c>
    </row>
    <row r="8576" spans="2:4">
      <c r="B8576" s="97" t="str">
        <f t="shared" si="406"/>
        <v>00</v>
      </c>
      <c r="C8576" s="98">
        <f t="shared" si="405"/>
        <v>8575</v>
      </c>
      <c r="D8576" s="97" t="str">
        <f t="shared" si="404"/>
        <v/>
      </c>
    </row>
    <row r="8577" spans="2:4">
      <c r="B8577" s="97" t="str">
        <f t="shared" si="406"/>
        <v>00</v>
      </c>
      <c r="C8577" s="98">
        <f t="shared" si="405"/>
        <v>8576</v>
      </c>
      <c r="D8577" s="97" t="str">
        <f t="shared" si="404"/>
        <v/>
      </c>
    </row>
    <row r="8578" spans="2:4">
      <c r="B8578" s="97" t="str">
        <f t="shared" si="406"/>
        <v>00</v>
      </c>
      <c r="C8578" s="98">
        <f t="shared" si="405"/>
        <v>8577</v>
      </c>
      <c r="D8578" s="97" t="str">
        <f t="shared" ref="D8578:D8641" si="407">IF(A8578&gt;0,CHAR(A8578),"")</f>
        <v/>
      </c>
    </row>
    <row r="8579" spans="2:4">
      <c r="B8579" s="97" t="str">
        <f t="shared" si="406"/>
        <v>00</v>
      </c>
      <c r="C8579" s="98">
        <f t="shared" ref="C8579:C8642" si="408">C8578+1</f>
        <v>8578</v>
      </c>
      <c r="D8579" s="97" t="str">
        <f t="shared" si="407"/>
        <v/>
      </c>
    </row>
    <row r="8580" spans="2:4">
      <c r="B8580" s="97" t="str">
        <f t="shared" ref="B8580:B8643" si="409">DEC2HEX(A8580,2)</f>
        <v>00</v>
      </c>
      <c r="C8580" s="98">
        <f t="shared" si="408"/>
        <v>8579</v>
      </c>
      <c r="D8580" s="97" t="str">
        <f t="shared" si="407"/>
        <v/>
      </c>
    </row>
    <row r="8581" spans="2:4">
      <c r="B8581" s="97" t="str">
        <f t="shared" si="409"/>
        <v>00</v>
      </c>
      <c r="C8581" s="98">
        <f t="shared" si="408"/>
        <v>8580</v>
      </c>
      <c r="D8581" s="97" t="str">
        <f t="shared" si="407"/>
        <v/>
      </c>
    </row>
    <row r="8582" spans="2:4">
      <c r="B8582" s="97" t="str">
        <f t="shared" si="409"/>
        <v>00</v>
      </c>
      <c r="C8582" s="98">
        <f t="shared" si="408"/>
        <v>8581</v>
      </c>
      <c r="D8582" s="97" t="str">
        <f t="shared" si="407"/>
        <v/>
      </c>
    </row>
    <row r="8583" spans="2:4">
      <c r="B8583" s="97" t="str">
        <f t="shared" si="409"/>
        <v>00</v>
      </c>
      <c r="C8583" s="98">
        <f t="shared" si="408"/>
        <v>8582</v>
      </c>
      <c r="D8583" s="97" t="str">
        <f t="shared" si="407"/>
        <v/>
      </c>
    </row>
    <row r="8584" spans="2:4">
      <c r="B8584" s="97" t="str">
        <f t="shared" si="409"/>
        <v>00</v>
      </c>
      <c r="C8584" s="98">
        <f t="shared" si="408"/>
        <v>8583</v>
      </c>
      <c r="D8584" s="97" t="str">
        <f t="shared" si="407"/>
        <v/>
      </c>
    </row>
    <row r="8585" spans="2:4">
      <c r="B8585" s="97" t="str">
        <f t="shared" si="409"/>
        <v>00</v>
      </c>
      <c r="C8585" s="98">
        <f t="shared" si="408"/>
        <v>8584</v>
      </c>
      <c r="D8585" s="97" t="str">
        <f t="shared" si="407"/>
        <v/>
      </c>
    </row>
    <row r="8586" spans="2:4">
      <c r="B8586" s="97" t="str">
        <f t="shared" si="409"/>
        <v>00</v>
      </c>
      <c r="C8586" s="98">
        <f t="shared" si="408"/>
        <v>8585</v>
      </c>
      <c r="D8586" s="97" t="str">
        <f t="shared" si="407"/>
        <v/>
      </c>
    </row>
    <row r="8587" spans="2:4">
      <c r="B8587" s="97" t="str">
        <f t="shared" si="409"/>
        <v>00</v>
      </c>
      <c r="C8587" s="98">
        <f t="shared" si="408"/>
        <v>8586</v>
      </c>
      <c r="D8587" s="97" t="str">
        <f t="shared" si="407"/>
        <v/>
      </c>
    </row>
    <row r="8588" spans="2:4">
      <c r="B8588" s="97" t="str">
        <f t="shared" si="409"/>
        <v>00</v>
      </c>
      <c r="C8588" s="98">
        <f t="shared" si="408"/>
        <v>8587</v>
      </c>
      <c r="D8588" s="97" t="str">
        <f t="shared" si="407"/>
        <v/>
      </c>
    </row>
    <row r="8589" spans="2:4">
      <c r="B8589" s="97" t="str">
        <f t="shared" si="409"/>
        <v>00</v>
      </c>
      <c r="C8589" s="98">
        <f t="shared" si="408"/>
        <v>8588</v>
      </c>
      <c r="D8589" s="97" t="str">
        <f t="shared" si="407"/>
        <v/>
      </c>
    </row>
    <row r="8590" spans="2:4">
      <c r="B8590" s="97" t="str">
        <f t="shared" si="409"/>
        <v>00</v>
      </c>
      <c r="C8590" s="98">
        <f t="shared" si="408"/>
        <v>8589</v>
      </c>
      <c r="D8590" s="97" t="str">
        <f t="shared" si="407"/>
        <v/>
      </c>
    </row>
    <row r="8591" spans="2:4">
      <c r="B8591" s="97" t="str">
        <f t="shared" si="409"/>
        <v>00</v>
      </c>
      <c r="C8591" s="98">
        <f t="shared" si="408"/>
        <v>8590</v>
      </c>
      <c r="D8591" s="97" t="str">
        <f t="shared" si="407"/>
        <v/>
      </c>
    </row>
    <row r="8592" spans="2:4">
      <c r="B8592" s="97" t="str">
        <f t="shared" si="409"/>
        <v>00</v>
      </c>
      <c r="C8592" s="98">
        <f t="shared" si="408"/>
        <v>8591</v>
      </c>
      <c r="D8592" s="97" t="str">
        <f t="shared" si="407"/>
        <v/>
      </c>
    </row>
    <row r="8593" spans="2:4">
      <c r="B8593" s="97" t="str">
        <f t="shared" si="409"/>
        <v>00</v>
      </c>
      <c r="C8593" s="98">
        <f t="shared" si="408"/>
        <v>8592</v>
      </c>
      <c r="D8593" s="97" t="str">
        <f t="shared" si="407"/>
        <v/>
      </c>
    </row>
    <row r="8594" spans="2:4">
      <c r="B8594" s="97" t="str">
        <f t="shared" si="409"/>
        <v>00</v>
      </c>
      <c r="C8594" s="98">
        <f t="shared" si="408"/>
        <v>8593</v>
      </c>
      <c r="D8594" s="97" t="str">
        <f t="shared" si="407"/>
        <v/>
      </c>
    </row>
    <row r="8595" spans="2:4">
      <c r="B8595" s="97" t="str">
        <f t="shared" si="409"/>
        <v>00</v>
      </c>
      <c r="C8595" s="98">
        <f t="shared" si="408"/>
        <v>8594</v>
      </c>
      <c r="D8595" s="97" t="str">
        <f t="shared" si="407"/>
        <v/>
      </c>
    </row>
    <row r="8596" spans="2:4">
      <c r="B8596" s="97" t="str">
        <f t="shared" si="409"/>
        <v>00</v>
      </c>
      <c r="C8596" s="98">
        <f t="shared" si="408"/>
        <v>8595</v>
      </c>
      <c r="D8596" s="97" t="str">
        <f t="shared" si="407"/>
        <v/>
      </c>
    </row>
    <row r="8597" spans="2:4">
      <c r="B8597" s="97" t="str">
        <f t="shared" si="409"/>
        <v>00</v>
      </c>
      <c r="C8597" s="98">
        <f t="shared" si="408"/>
        <v>8596</v>
      </c>
      <c r="D8597" s="97" t="str">
        <f t="shared" si="407"/>
        <v/>
      </c>
    </row>
    <row r="8598" spans="2:4">
      <c r="B8598" s="97" t="str">
        <f t="shared" si="409"/>
        <v>00</v>
      </c>
      <c r="C8598" s="98">
        <f t="shared" si="408"/>
        <v>8597</v>
      </c>
      <c r="D8598" s="97" t="str">
        <f t="shared" si="407"/>
        <v/>
      </c>
    </row>
    <row r="8599" spans="2:4">
      <c r="B8599" s="97" t="str">
        <f t="shared" si="409"/>
        <v>00</v>
      </c>
      <c r="C8599" s="98">
        <f t="shared" si="408"/>
        <v>8598</v>
      </c>
      <c r="D8599" s="97" t="str">
        <f t="shared" si="407"/>
        <v/>
      </c>
    </row>
    <row r="8600" spans="2:4">
      <c r="B8600" s="97" t="str">
        <f t="shared" si="409"/>
        <v>00</v>
      </c>
      <c r="C8600" s="98">
        <f t="shared" si="408"/>
        <v>8599</v>
      </c>
      <c r="D8600" s="97" t="str">
        <f t="shared" si="407"/>
        <v/>
      </c>
    </row>
    <row r="8601" spans="2:4">
      <c r="B8601" s="97" t="str">
        <f t="shared" si="409"/>
        <v>00</v>
      </c>
      <c r="C8601" s="98">
        <f t="shared" si="408"/>
        <v>8600</v>
      </c>
      <c r="D8601" s="97" t="str">
        <f t="shared" si="407"/>
        <v/>
      </c>
    </row>
    <row r="8602" spans="2:4">
      <c r="B8602" s="97" t="str">
        <f t="shared" si="409"/>
        <v>00</v>
      </c>
      <c r="C8602" s="98">
        <f t="shared" si="408"/>
        <v>8601</v>
      </c>
      <c r="D8602" s="97" t="str">
        <f t="shared" si="407"/>
        <v/>
      </c>
    </row>
    <row r="8603" spans="2:4">
      <c r="B8603" s="97" t="str">
        <f t="shared" si="409"/>
        <v>00</v>
      </c>
      <c r="C8603" s="98">
        <f t="shared" si="408"/>
        <v>8602</v>
      </c>
      <c r="D8603" s="97" t="str">
        <f t="shared" si="407"/>
        <v/>
      </c>
    </row>
    <row r="8604" spans="2:4">
      <c r="B8604" s="97" t="str">
        <f t="shared" si="409"/>
        <v>00</v>
      </c>
      <c r="C8604" s="98">
        <f t="shared" si="408"/>
        <v>8603</v>
      </c>
      <c r="D8604" s="97" t="str">
        <f t="shared" si="407"/>
        <v/>
      </c>
    </row>
    <row r="8605" spans="2:4">
      <c r="B8605" s="97" t="str">
        <f t="shared" si="409"/>
        <v>00</v>
      </c>
      <c r="C8605" s="98">
        <f t="shared" si="408"/>
        <v>8604</v>
      </c>
      <c r="D8605" s="97" t="str">
        <f t="shared" si="407"/>
        <v/>
      </c>
    </row>
    <row r="8606" spans="2:4">
      <c r="B8606" s="97" t="str">
        <f t="shared" si="409"/>
        <v>00</v>
      </c>
      <c r="C8606" s="98">
        <f t="shared" si="408"/>
        <v>8605</v>
      </c>
      <c r="D8606" s="97" t="str">
        <f t="shared" si="407"/>
        <v/>
      </c>
    </row>
    <row r="8607" spans="2:4">
      <c r="B8607" s="97" t="str">
        <f t="shared" si="409"/>
        <v>00</v>
      </c>
      <c r="C8607" s="98">
        <f t="shared" si="408"/>
        <v>8606</v>
      </c>
      <c r="D8607" s="97" t="str">
        <f t="shared" si="407"/>
        <v/>
      </c>
    </row>
    <row r="8608" spans="2:4">
      <c r="B8608" s="97" t="str">
        <f t="shared" si="409"/>
        <v>00</v>
      </c>
      <c r="C8608" s="98">
        <f t="shared" si="408"/>
        <v>8607</v>
      </c>
      <c r="D8608" s="97" t="str">
        <f t="shared" si="407"/>
        <v/>
      </c>
    </row>
    <row r="8609" spans="2:4">
      <c r="B8609" s="97" t="str">
        <f t="shared" si="409"/>
        <v>00</v>
      </c>
      <c r="C8609" s="98">
        <f t="shared" si="408"/>
        <v>8608</v>
      </c>
      <c r="D8609" s="97" t="str">
        <f t="shared" si="407"/>
        <v/>
      </c>
    </row>
    <row r="8610" spans="2:4">
      <c r="B8610" s="97" t="str">
        <f t="shared" si="409"/>
        <v>00</v>
      </c>
      <c r="C8610" s="98">
        <f t="shared" si="408"/>
        <v>8609</v>
      </c>
      <c r="D8610" s="97" t="str">
        <f t="shared" si="407"/>
        <v/>
      </c>
    </row>
    <row r="8611" spans="2:4">
      <c r="B8611" s="97" t="str">
        <f t="shared" si="409"/>
        <v>00</v>
      </c>
      <c r="C8611" s="98">
        <f t="shared" si="408"/>
        <v>8610</v>
      </c>
      <c r="D8611" s="97" t="str">
        <f t="shared" si="407"/>
        <v/>
      </c>
    </row>
    <row r="8612" spans="2:4">
      <c r="B8612" s="97" t="str">
        <f t="shared" si="409"/>
        <v>00</v>
      </c>
      <c r="C8612" s="98">
        <f t="shared" si="408"/>
        <v>8611</v>
      </c>
      <c r="D8612" s="97" t="str">
        <f t="shared" si="407"/>
        <v/>
      </c>
    </row>
    <row r="8613" spans="2:4">
      <c r="B8613" s="97" t="str">
        <f t="shared" si="409"/>
        <v>00</v>
      </c>
      <c r="C8613" s="98">
        <f t="shared" si="408"/>
        <v>8612</v>
      </c>
      <c r="D8613" s="97" t="str">
        <f t="shared" si="407"/>
        <v/>
      </c>
    </row>
    <row r="8614" spans="2:4">
      <c r="B8614" s="97" t="str">
        <f t="shared" si="409"/>
        <v>00</v>
      </c>
      <c r="C8614" s="98">
        <f t="shared" si="408"/>
        <v>8613</v>
      </c>
      <c r="D8614" s="97" t="str">
        <f t="shared" si="407"/>
        <v/>
      </c>
    </row>
    <row r="8615" spans="2:4">
      <c r="B8615" s="97" t="str">
        <f t="shared" si="409"/>
        <v>00</v>
      </c>
      <c r="C8615" s="98">
        <f t="shared" si="408"/>
        <v>8614</v>
      </c>
      <c r="D8615" s="97" t="str">
        <f t="shared" si="407"/>
        <v/>
      </c>
    </row>
    <row r="8616" spans="2:4">
      <c r="B8616" s="97" t="str">
        <f t="shared" si="409"/>
        <v>00</v>
      </c>
      <c r="C8616" s="98">
        <f t="shared" si="408"/>
        <v>8615</v>
      </c>
      <c r="D8616" s="97" t="str">
        <f t="shared" si="407"/>
        <v/>
      </c>
    </row>
    <row r="8617" spans="2:4">
      <c r="B8617" s="97" t="str">
        <f t="shared" si="409"/>
        <v>00</v>
      </c>
      <c r="C8617" s="98">
        <f t="shared" si="408"/>
        <v>8616</v>
      </c>
      <c r="D8617" s="97" t="str">
        <f t="shared" si="407"/>
        <v/>
      </c>
    </row>
    <row r="8618" spans="2:4">
      <c r="B8618" s="97" t="str">
        <f t="shared" si="409"/>
        <v>00</v>
      </c>
      <c r="C8618" s="98">
        <f t="shared" si="408"/>
        <v>8617</v>
      </c>
      <c r="D8618" s="97" t="str">
        <f t="shared" si="407"/>
        <v/>
      </c>
    </row>
    <row r="8619" spans="2:4">
      <c r="B8619" s="97" t="str">
        <f t="shared" si="409"/>
        <v>00</v>
      </c>
      <c r="C8619" s="98">
        <f t="shared" si="408"/>
        <v>8618</v>
      </c>
      <c r="D8619" s="97" t="str">
        <f t="shared" si="407"/>
        <v/>
      </c>
    </row>
    <row r="8620" spans="2:4">
      <c r="B8620" s="97" t="str">
        <f t="shared" si="409"/>
        <v>00</v>
      </c>
      <c r="C8620" s="98">
        <f t="shared" si="408"/>
        <v>8619</v>
      </c>
      <c r="D8620" s="97" t="str">
        <f t="shared" si="407"/>
        <v/>
      </c>
    </row>
    <row r="8621" spans="2:4">
      <c r="B8621" s="97" t="str">
        <f t="shared" si="409"/>
        <v>00</v>
      </c>
      <c r="C8621" s="98">
        <f t="shared" si="408"/>
        <v>8620</v>
      </c>
      <c r="D8621" s="97" t="str">
        <f t="shared" si="407"/>
        <v/>
      </c>
    </row>
    <row r="8622" spans="2:4">
      <c r="B8622" s="97" t="str">
        <f t="shared" si="409"/>
        <v>00</v>
      </c>
      <c r="C8622" s="98">
        <f t="shared" si="408"/>
        <v>8621</v>
      </c>
      <c r="D8622" s="97" t="str">
        <f t="shared" si="407"/>
        <v/>
      </c>
    </row>
    <row r="8623" spans="2:4">
      <c r="B8623" s="97" t="str">
        <f t="shared" si="409"/>
        <v>00</v>
      </c>
      <c r="C8623" s="98">
        <f t="shared" si="408"/>
        <v>8622</v>
      </c>
      <c r="D8623" s="97" t="str">
        <f t="shared" si="407"/>
        <v/>
      </c>
    </row>
    <row r="8624" spans="2:4">
      <c r="B8624" s="97" t="str">
        <f t="shared" si="409"/>
        <v>00</v>
      </c>
      <c r="C8624" s="98">
        <f t="shared" si="408"/>
        <v>8623</v>
      </c>
      <c r="D8624" s="97" t="str">
        <f t="shared" si="407"/>
        <v/>
      </c>
    </row>
    <row r="8625" spans="2:4">
      <c r="B8625" s="97" t="str">
        <f t="shared" si="409"/>
        <v>00</v>
      </c>
      <c r="C8625" s="98">
        <f t="shared" si="408"/>
        <v>8624</v>
      </c>
      <c r="D8625" s="97" t="str">
        <f t="shared" si="407"/>
        <v/>
      </c>
    </row>
    <row r="8626" spans="2:4">
      <c r="B8626" s="97" t="str">
        <f t="shared" si="409"/>
        <v>00</v>
      </c>
      <c r="C8626" s="98">
        <f t="shared" si="408"/>
        <v>8625</v>
      </c>
      <c r="D8626" s="97" t="str">
        <f t="shared" si="407"/>
        <v/>
      </c>
    </row>
    <row r="8627" spans="2:4">
      <c r="B8627" s="97" t="str">
        <f t="shared" si="409"/>
        <v>00</v>
      </c>
      <c r="C8627" s="98">
        <f t="shared" si="408"/>
        <v>8626</v>
      </c>
      <c r="D8627" s="97" t="str">
        <f t="shared" si="407"/>
        <v/>
      </c>
    </row>
    <row r="8628" spans="2:4">
      <c r="B8628" s="97" t="str">
        <f t="shared" si="409"/>
        <v>00</v>
      </c>
      <c r="C8628" s="98">
        <f t="shared" si="408"/>
        <v>8627</v>
      </c>
      <c r="D8628" s="97" t="str">
        <f t="shared" si="407"/>
        <v/>
      </c>
    </row>
    <row r="8629" spans="2:4">
      <c r="B8629" s="97" t="str">
        <f t="shared" si="409"/>
        <v>00</v>
      </c>
      <c r="C8629" s="98">
        <f t="shared" si="408"/>
        <v>8628</v>
      </c>
      <c r="D8629" s="97" t="str">
        <f t="shared" si="407"/>
        <v/>
      </c>
    </row>
    <row r="8630" spans="2:4">
      <c r="B8630" s="97" t="str">
        <f t="shared" si="409"/>
        <v>00</v>
      </c>
      <c r="C8630" s="98">
        <f t="shared" si="408"/>
        <v>8629</v>
      </c>
      <c r="D8630" s="97" t="str">
        <f t="shared" si="407"/>
        <v/>
      </c>
    </row>
    <row r="8631" spans="2:4">
      <c r="B8631" s="97" t="str">
        <f t="shared" si="409"/>
        <v>00</v>
      </c>
      <c r="C8631" s="98">
        <f t="shared" si="408"/>
        <v>8630</v>
      </c>
      <c r="D8631" s="97" t="str">
        <f t="shared" si="407"/>
        <v/>
      </c>
    </row>
    <row r="8632" spans="2:4">
      <c r="B8632" s="97" t="str">
        <f t="shared" si="409"/>
        <v>00</v>
      </c>
      <c r="C8632" s="98">
        <f t="shared" si="408"/>
        <v>8631</v>
      </c>
      <c r="D8632" s="97" t="str">
        <f t="shared" si="407"/>
        <v/>
      </c>
    </row>
    <row r="8633" spans="2:4">
      <c r="B8633" s="97" t="str">
        <f t="shared" si="409"/>
        <v>00</v>
      </c>
      <c r="C8633" s="98">
        <f t="shared" si="408"/>
        <v>8632</v>
      </c>
      <c r="D8633" s="97" t="str">
        <f t="shared" si="407"/>
        <v/>
      </c>
    </row>
    <row r="8634" spans="2:4">
      <c r="B8634" s="97" t="str">
        <f t="shared" si="409"/>
        <v>00</v>
      </c>
      <c r="C8634" s="98">
        <f t="shared" si="408"/>
        <v>8633</v>
      </c>
      <c r="D8634" s="97" t="str">
        <f t="shared" si="407"/>
        <v/>
      </c>
    </row>
    <row r="8635" spans="2:4">
      <c r="B8635" s="97" t="str">
        <f t="shared" si="409"/>
        <v>00</v>
      </c>
      <c r="C8635" s="98">
        <f t="shared" si="408"/>
        <v>8634</v>
      </c>
      <c r="D8635" s="97" t="str">
        <f t="shared" si="407"/>
        <v/>
      </c>
    </row>
    <row r="8636" spans="2:4">
      <c r="B8636" s="97" t="str">
        <f t="shared" si="409"/>
        <v>00</v>
      </c>
      <c r="C8636" s="98">
        <f t="shared" si="408"/>
        <v>8635</v>
      </c>
      <c r="D8636" s="97" t="str">
        <f t="shared" si="407"/>
        <v/>
      </c>
    </row>
    <row r="8637" spans="2:4">
      <c r="B8637" s="97" t="str">
        <f t="shared" si="409"/>
        <v>00</v>
      </c>
      <c r="C8637" s="98">
        <f t="shared" si="408"/>
        <v>8636</v>
      </c>
      <c r="D8637" s="97" t="str">
        <f t="shared" si="407"/>
        <v/>
      </c>
    </row>
    <row r="8638" spans="2:4">
      <c r="B8638" s="97" t="str">
        <f t="shared" si="409"/>
        <v>00</v>
      </c>
      <c r="C8638" s="98">
        <f t="shared" si="408"/>
        <v>8637</v>
      </c>
      <c r="D8638" s="97" t="str">
        <f t="shared" si="407"/>
        <v/>
      </c>
    </row>
    <row r="8639" spans="2:4">
      <c r="B8639" s="97" t="str">
        <f t="shared" si="409"/>
        <v>00</v>
      </c>
      <c r="C8639" s="98">
        <f t="shared" si="408"/>
        <v>8638</v>
      </c>
      <c r="D8639" s="97" t="str">
        <f t="shared" si="407"/>
        <v/>
      </c>
    </row>
    <row r="8640" spans="2:4">
      <c r="B8640" s="97" t="str">
        <f t="shared" si="409"/>
        <v>00</v>
      </c>
      <c r="C8640" s="98">
        <f t="shared" si="408"/>
        <v>8639</v>
      </c>
      <c r="D8640" s="97" t="str">
        <f t="shared" si="407"/>
        <v/>
      </c>
    </row>
    <row r="8641" spans="2:4">
      <c r="B8641" s="97" t="str">
        <f t="shared" si="409"/>
        <v>00</v>
      </c>
      <c r="C8641" s="98">
        <f t="shared" si="408"/>
        <v>8640</v>
      </c>
      <c r="D8641" s="97" t="str">
        <f t="shared" si="407"/>
        <v/>
      </c>
    </row>
    <row r="8642" spans="2:4">
      <c r="B8642" s="97" t="str">
        <f t="shared" si="409"/>
        <v>00</v>
      </c>
      <c r="C8642" s="98">
        <f t="shared" si="408"/>
        <v>8641</v>
      </c>
      <c r="D8642" s="97" t="str">
        <f t="shared" ref="D8642:D8705" si="410">IF(A8642&gt;0,CHAR(A8642),"")</f>
        <v/>
      </c>
    </row>
    <row r="8643" spans="2:4">
      <c r="B8643" s="97" t="str">
        <f t="shared" si="409"/>
        <v>00</v>
      </c>
      <c r="C8643" s="98">
        <f t="shared" ref="C8643:C8706" si="411">C8642+1</f>
        <v>8642</v>
      </c>
      <c r="D8643" s="97" t="str">
        <f t="shared" si="410"/>
        <v/>
      </c>
    </row>
    <row r="8644" spans="2:4">
      <c r="B8644" s="97" t="str">
        <f t="shared" ref="B8644:B8707" si="412">DEC2HEX(A8644,2)</f>
        <v>00</v>
      </c>
      <c r="C8644" s="98">
        <f t="shared" si="411"/>
        <v>8643</v>
      </c>
      <c r="D8644" s="97" t="str">
        <f t="shared" si="410"/>
        <v/>
      </c>
    </row>
    <row r="8645" spans="2:4">
      <c r="B8645" s="97" t="str">
        <f t="shared" si="412"/>
        <v>00</v>
      </c>
      <c r="C8645" s="98">
        <f t="shared" si="411"/>
        <v>8644</v>
      </c>
      <c r="D8645" s="97" t="str">
        <f t="shared" si="410"/>
        <v/>
      </c>
    </row>
    <row r="8646" spans="2:4">
      <c r="B8646" s="97" t="str">
        <f t="shared" si="412"/>
        <v>00</v>
      </c>
      <c r="C8646" s="98">
        <f t="shared" si="411"/>
        <v>8645</v>
      </c>
      <c r="D8646" s="97" t="str">
        <f t="shared" si="410"/>
        <v/>
      </c>
    </row>
    <row r="8647" spans="2:4">
      <c r="B8647" s="97" t="str">
        <f t="shared" si="412"/>
        <v>00</v>
      </c>
      <c r="C8647" s="98">
        <f t="shared" si="411"/>
        <v>8646</v>
      </c>
      <c r="D8647" s="97" t="str">
        <f t="shared" si="410"/>
        <v/>
      </c>
    </row>
    <row r="8648" spans="2:4">
      <c r="B8648" s="97" t="str">
        <f t="shared" si="412"/>
        <v>00</v>
      </c>
      <c r="C8648" s="98">
        <f t="shared" si="411"/>
        <v>8647</v>
      </c>
      <c r="D8648" s="97" t="str">
        <f t="shared" si="410"/>
        <v/>
      </c>
    </row>
    <row r="8649" spans="2:4">
      <c r="B8649" s="97" t="str">
        <f t="shared" si="412"/>
        <v>00</v>
      </c>
      <c r="C8649" s="98">
        <f t="shared" si="411"/>
        <v>8648</v>
      </c>
      <c r="D8649" s="97" t="str">
        <f t="shared" si="410"/>
        <v/>
      </c>
    </row>
    <row r="8650" spans="2:4">
      <c r="B8650" s="97" t="str">
        <f t="shared" si="412"/>
        <v>00</v>
      </c>
      <c r="C8650" s="98">
        <f t="shared" si="411"/>
        <v>8649</v>
      </c>
      <c r="D8650" s="97" t="str">
        <f t="shared" si="410"/>
        <v/>
      </c>
    </row>
    <row r="8651" spans="2:4">
      <c r="B8651" s="97" t="str">
        <f t="shared" si="412"/>
        <v>00</v>
      </c>
      <c r="C8651" s="98">
        <f t="shared" si="411"/>
        <v>8650</v>
      </c>
      <c r="D8651" s="97" t="str">
        <f t="shared" si="410"/>
        <v/>
      </c>
    </row>
    <row r="8652" spans="2:4">
      <c r="B8652" s="97" t="str">
        <f t="shared" si="412"/>
        <v>00</v>
      </c>
      <c r="C8652" s="98">
        <f t="shared" si="411"/>
        <v>8651</v>
      </c>
      <c r="D8652" s="97" t="str">
        <f t="shared" si="410"/>
        <v/>
      </c>
    </row>
    <row r="8653" spans="2:4">
      <c r="B8653" s="97" t="str">
        <f t="shared" si="412"/>
        <v>00</v>
      </c>
      <c r="C8653" s="98">
        <f t="shared" si="411"/>
        <v>8652</v>
      </c>
      <c r="D8653" s="97" t="str">
        <f t="shared" si="410"/>
        <v/>
      </c>
    </row>
    <row r="8654" spans="2:4">
      <c r="B8654" s="97" t="str">
        <f t="shared" si="412"/>
        <v>00</v>
      </c>
      <c r="C8654" s="98">
        <f t="shared" si="411"/>
        <v>8653</v>
      </c>
      <c r="D8654" s="97" t="str">
        <f t="shared" si="410"/>
        <v/>
      </c>
    </row>
    <row r="8655" spans="2:4">
      <c r="B8655" s="97" t="str">
        <f t="shared" si="412"/>
        <v>00</v>
      </c>
      <c r="C8655" s="98">
        <f t="shared" si="411"/>
        <v>8654</v>
      </c>
      <c r="D8655" s="97" t="str">
        <f t="shared" si="410"/>
        <v/>
      </c>
    </row>
    <row r="8656" spans="2:4">
      <c r="B8656" s="97" t="str">
        <f t="shared" si="412"/>
        <v>00</v>
      </c>
      <c r="C8656" s="98">
        <f t="shared" si="411"/>
        <v>8655</v>
      </c>
      <c r="D8656" s="97" t="str">
        <f t="shared" si="410"/>
        <v/>
      </c>
    </row>
    <row r="8657" spans="2:4">
      <c r="B8657" s="97" t="str">
        <f t="shared" si="412"/>
        <v>00</v>
      </c>
      <c r="C8657" s="98">
        <f t="shared" si="411"/>
        <v>8656</v>
      </c>
      <c r="D8657" s="97" t="str">
        <f t="shared" si="410"/>
        <v/>
      </c>
    </row>
    <row r="8658" spans="2:4">
      <c r="B8658" s="97" t="str">
        <f t="shared" si="412"/>
        <v>00</v>
      </c>
      <c r="C8658" s="98">
        <f t="shared" si="411"/>
        <v>8657</v>
      </c>
      <c r="D8658" s="97" t="str">
        <f t="shared" si="410"/>
        <v/>
      </c>
    </row>
    <row r="8659" spans="2:4">
      <c r="B8659" s="97" t="str">
        <f t="shared" si="412"/>
        <v>00</v>
      </c>
      <c r="C8659" s="98">
        <f t="shared" si="411"/>
        <v>8658</v>
      </c>
      <c r="D8659" s="97" t="str">
        <f t="shared" si="410"/>
        <v/>
      </c>
    </row>
    <row r="8660" spans="2:4">
      <c r="B8660" s="97" t="str">
        <f t="shared" si="412"/>
        <v>00</v>
      </c>
      <c r="C8660" s="98">
        <f t="shared" si="411"/>
        <v>8659</v>
      </c>
      <c r="D8660" s="97" t="str">
        <f t="shared" si="410"/>
        <v/>
      </c>
    </row>
    <row r="8661" spans="2:4">
      <c r="B8661" s="97" t="str">
        <f t="shared" si="412"/>
        <v>00</v>
      </c>
      <c r="C8661" s="98">
        <f t="shared" si="411"/>
        <v>8660</v>
      </c>
      <c r="D8661" s="97" t="str">
        <f t="shared" si="410"/>
        <v/>
      </c>
    </row>
    <row r="8662" spans="2:4">
      <c r="B8662" s="97" t="str">
        <f t="shared" si="412"/>
        <v>00</v>
      </c>
      <c r="C8662" s="98">
        <f t="shared" si="411"/>
        <v>8661</v>
      </c>
      <c r="D8662" s="97" t="str">
        <f t="shared" si="410"/>
        <v/>
      </c>
    </row>
    <row r="8663" spans="2:4">
      <c r="B8663" s="97" t="str">
        <f t="shared" si="412"/>
        <v>00</v>
      </c>
      <c r="C8663" s="98">
        <f t="shared" si="411"/>
        <v>8662</v>
      </c>
      <c r="D8663" s="97" t="str">
        <f t="shared" si="410"/>
        <v/>
      </c>
    </row>
    <row r="8664" spans="2:4">
      <c r="B8664" s="97" t="str">
        <f t="shared" si="412"/>
        <v>00</v>
      </c>
      <c r="C8664" s="98">
        <f t="shared" si="411"/>
        <v>8663</v>
      </c>
      <c r="D8664" s="97" t="str">
        <f t="shared" si="410"/>
        <v/>
      </c>
    </row>
    <row r="8665" spans="2:4">
      <c r="B8665" s="97" t="str">
        <f t="shared" si="412"/>
        <v>00</v>
      </c>
      <c r="C8665" s="98">
        <f t="shared" si="411"/>
        <v>8664</v>
      </c>
      <c r="D8665" s="97" t="str">
        <f t="shared" si="410"/>
        <v/>
      </c>
    </row>
    <row r="8666" spans="2:4">
      <c r="B8666" s="97" t="str">
        <f t="shared" si="412"/>
        <v>00</v>
      </c>
      <c r="C8666" s="98">
        <f t="shared" si="411"/>
        <v>8665</v>
      </c>
      <c r="D8666" s="97" t="str">
        <f t="shared" si="410"/>
        <v/>
      </c>
    </row>
    <row r="8667" spans="2:4">
      <c r="B8667" s="97" t="str">
        <f t="shared" si="412"/>
        <v>00</v>
      </c>
      <c r="C8667" s="98">
        <f t="shared" si="411"/>
        <v>8666</v>
      </c>
      <c r="D8667" s="97" t="str">
        <f t="shared" si="410"/>
        <v/>
      </c>
    </row>
    <row r="8668" spans="2:4">
      <c r="B8668" s="97" t="str">
        <f t="shared" si="412"/>
        <v>00</v>
      </c>
      <c r="C8668" s="98">
        <f t="shared" si="411"/>
        <v>8667</v>
      </c>
      <c r="D8668" s="97" t="str">
        <f t="shared" si="410"/>
        <v/>
      </c>
    </row>
    <row r="8669" spans="2:4">
      <c r="B8669" s="97" t="str">
        <f t="shared" si="412"/>
        <v>00</v>
      </c>
      <c r="C8669" s="98">
        <f t="shared" si="411"/>
        <v>8668</v>
      </c>
      <c r="D8669" s="97" t="str">
        <f t="shared" si="410"/>
        <v/>
      </c>
    </row>
    <row r="8670" spans="2:4">
      <c r="B8670" s="97" t="str">
        <f t="shared" si="412"/>
        <v>00</v>
      </c>
      <c r="C8670" s="98">
        <f t="shared" si="411"/>
        <v>8669</v>
      </c>
      <c r="D8670" s="97" t="str">
        <f t="shared" si="410"/>
        <v/>
      </c>
    </row>
    <row r="8671" spans="2:4">
      <c r="B8671" s="97" t="str">
        <f t="shared" si="412"/>
        <v>00</v>
      </c>
      <c r="C8671" s="98">
        <f t="shared" si="411"/>
        <v>8670</v>
      </c>
      <c r="D8671" s="97" t="str">
        <f t="shared" si="410"/>
        <v/>
      </c>
    </row>
    <row r="8672" spans="2:4">
      <c r="B8672" s="97" t="str">
        <f t="shared" si="412"/>
        <v>00</v>
      </c>
      <c r="C8672" s="98">
        <f t="shared" si="411"/>
        <v>8671</v>
      </c>
      <c r="D8672" s="97" t="str">
        <f t="shared" si="410"/>
        <v/>
      </c>
    </row>
    <row r="8673" spans="2:4">
      <c r="B8673" s="97" t="str">
        <f t="shared" si="412"/>
        <v>00</v>
      </c>
      <c r="C8673" s="98">
        <f t="shared" si="411"/>
        <v>8672</v>
      </c>
      <c r="D8673" s="97" t="str">
        <f t="shared" si="410"/>
        <v/>
      </c>
    </row>
    <row r="8674" spans="2:4">
      <c r="B8674" s="97" t="str">
        <f t="shared" si="412"/>
        <v>00</v>
      </c>
      <c r="C8674" s="98">
        <f t="shared" si="411"/>
        <v>8673</v>
      </c>
      <c r="D8674" s="97" t="str">
        <f t="shared" si="410"/>
        <v/>
      </c>
    </row>
    <row r="8675" spans="2:4">
      <c r="B8675" s="97" t="str">
        <f t="shared" si="412"/>
        <v>00</v>
      </c>
      <c r="C8675" s="98">
        <f t="shared" si="411"/>
        <v>8674</v>
      </c>
      <c r="D8675" s="97" t="str">
        <f t="shared" si="410"/>
        <v/>
      </c>
    </row>
    <row r="8676" spans="2:4">
      <c r="B8676" s="97" t="str">
        <f t="shared" si="412"/>
        <v>00</v>
      </c>
      <c r="C8676" s="98">
        <f t="shared" si="411"/>
        <v>8675</v>
      </c>
      <c r="D8676" s="97" t="str">
        <f t="shared" si="410"/>
        <v/>
      </c>
    </row>
    <row r="8677" spans="2:4">
      <c r="B8677" s="97" t="str">
        <f t="shared" si="412"/>
        <v>00</v>
      </c>
      <c r="C8677" s="98">
        <f t="shared" si="411"/>
        <v>8676</v>
      </c>
      <c r="D8677" s="97" t="str">
        <f t="shared" si="410"/>
        <v/>
      </c>
    </row>
    <row r="8678" spans="2:4">
      <c r="B8678" s="97" t="str">
        <f t="shared" si="412"/>
        <v>00</v>
      </c>
      <c r="C8678" s="98">
        <f t="shared" si="411"/>
        <v>8677</v>
      </c>
      <c r="D8678" s="97" t="str">
        <f t="shared" si="410"/>
        <v/>
      </c>
    </row>
    <row r="8679" spans="2:4">
      <c r="B8679" s="97" t="str">
        <f t="shared" si="412"/>
        <v>00</v>
      </c>
      <c r="C8679" s="98">
        <f t="shared" si="411"/>
        <v>8678</v>
      </c>
      <c r="D8679" s="97" t="str">
        <f t="shared" si="410"/>
        <v/>
      </c>
    </row>
    <row r="8680" spans="2:4">
      <c r="B8680" s="97" t="str">
        <f t="shared" si="412"/>
        <v>00</v>
      </c>
      <c r="C8680" s="98">
        <f t="shared" si="411"/>
        <v>8679</v>
      </c>
      <c r="D8680" s="97" t="str">
        <f t="shared" si="410"/>
        <v/>
      </c>
    </row>
    <row r="8681" spans="2:4">
      <c r="B8681" s="97" t="str">
        <f t="shared" si="412"/>
        <v>00</v>
      </c>
      <c r="C8681" s="98">
        <f t="shared" si="411"/>
        <v>8680</v>
      </c>
      <c r="D8681" s="97" t="str">
        <f t="shared" si="410"/>
        <v/>
      </c>
    </row>
    <row r="8682" spans="2:4">
      <c r="B8682" s="97" t="str">
        <f t="shared" si="412"/>
        <v>00</v>
      </c>
      <c r="C8682" s="98">
        <f t="shared" si="411"/>
        <v>8681</v>
      </c>
      <c r="D8682" s="97" t="str">
        <f t="shared" si="410"/>
        <v/>
      </c>
    </row>
    <row r="8683" spans="2:4">
      <c r="B8683" s="97" t="str">
        <f t="shared" si="412"/>
        <v>00</v>
      </c>
      <c r="C8683" s="98">
        <f t="shared" si="411"/>
        <v>8682</v>
      </c>
      <c r="D8683" s="97" t="str">
        <f t="shared" si="410"/>
        <v/>
      </c>
    </row>
    <row r="8684" spans="2:4">
      <c r="B8684" s="97" t="str">
        <f t="shared" si="412"/>
        <v>00</v>
      </c>
      <c r="C8684" s="98">
        <f t="shared" si="411"/>
        <v>8683</v>
      </c>
      <c r="D8684" s="97" t="str">
        <f t="shared" si="410"/>
        <v/>
      </c>
    </row>
    <row r="8685" spans="2:4">
      <c r="B8685" s="97" t="str">
        <f t="shared" si="412"/>
        <v>00</v>
      </c>
      <c r="C8685" s="98">
        <f t="shared" si="411"/>
        <v>8684</v>
      </c>
      <c r="D8685" s="97" t="str">
        <f t="shared" si="410"/>
        <v/>
      </c>
    </row>
    <row r="8686" spans="2:4">
      <c r="B8686" s="97" t="str">
        <f t="shared" si="412"/>
        <v>00</v>
      </c>
      <c r="C8686" s="98">
        <f t="shared" si="411"/>
        <v>8685</v>
      </c>
      <c r="D8686" s="97" t="str">
        <f t="shared" si="410"/>
        <v/>
      </c>
    </row>
    <row r="8687" spans="2:4">
      <c r="B8687" s="97" t="str">
        <f t="shared" si="412"/>
        <v>00</v>
      </c>
      <c r="C8687" s="98">
        <f t="shared" si="411"/>
        <v>8686</v>
      </c>
      <c r="D8687" s="97" t="str">
        <f t="shared" si="410"/>
        <v/>
      </c>
    </row>
    <row r="8688" spans="2:4">
      <c r="B8688" s="97" t="str">
        <f t="shared" si="412"/>
        <v>00</v>
      </c>
      <c r="C8688" s="98">
        <f t="shared" si="411"/>
        <v>8687</v>
      </c>
      <c r="D8688" s="97" t="str">
        <f t="shared" si="410"/>
        <v/>
      </c>
    </row>
    <row r="8689" spans="2:4">
      <c r="B8689" s="97" t="str">
        <f t="shared" si="412"/>
        <v>00</v>
      </c>
      <c r="C8689" s="98">
        <f t="shared" si="411"/>
        <v>8688</v>
      </c>
      <c r="D8689" s="97" t="str">
        <f t="shared" si="410"/>
        <v/>
      </c>
    </row>
    <row r="8690" spans="2:4">
      <c r="B8690" s="97" t="str">
        <f t="shared" si="412"/>
        <v>00</v>
      </c>
      <c r="C8690" s="98">
        <f t="shared" si="411"/>
        <v>8689</v>
      </c>
      <c r="D8690" s="97" t="str">
        <f t="shared" si="410"/>
        <v/>
      </c>
    </row>
    <row r="8691" spans="2:4">
      <c r="B8691" s="97" t="str">
        <f t="shared" si="412"/>
        <v>00</v>
      </c>
      <c r="C8691" s="98">
        <f t="shared" si="411"/>
        <v>8690</v>
      </c>
      <c r="D8691" s="97" t="str">
        <f t="shared" si="410"/>
        <v/>
      </c>
    </row>
    <row r="8692" spans="2:4">
      <c r="B8692" s="97" t="str">
        <f t="shared" si="412"/>
        <v>00</v>
      </c>
      <c r="C8692" s="98">
        <f t="shared" si="411"/>
        <v>8691</v>
      </c>
      <c r="D8692" s="97" t="str">
        <f t="shared" si="410"/>
        <v/>
      </c>
    </row>
    <row r="8693" spans="2:4">
      <c r="B8693" s="97" t="str">
        <f t="shared" si="412"/>
        <v>00</v>
      </c>
      <c r="C8693" s="98">
        <f t="shared" si="411"/>
        <v>8692</v>
      </c>
      <c r="D8693" s="97" t="str">
        <f t="shared" si="410"/>
        <v/>
      </c>
    </row>
    <row r="8694" spans="2:4">
      <c r="B8694" s="97" t="str">
        <f t="shared" si="412"/>
        <v>00</v>
      </c>
      <c r="C8694" s="98">
        <f t="shared" si="411"/>
        <v>8693</v>
      </c>
      <c r="D8694" s="97" t="str">
        <f t="shared" si="410"/>
        <v/>
      </c>
    </row>
    <row r="8695" spans="2:4">
      <c r="B8695" s="97" t="str">
        <f t="shared" si="412"/>
        <v>00</v>
      </c>
      <c r="C8695" s="98">
        <f t="shared" si="411"/>
        <v>8694</v>
      </c>
      <c r="D8695" s="97" t="str">
        <f t="shared" si="410"/>
        <v/>
      </c>
    </row>
    <row r="8696" spans="2:4">
      <c r="B8696" s="97" t="str">
        <f t="shared" si="412"/>
        <v>00</v>
      </c>
      <c r="C8696" s="98">
        <f t="shared" si="411"/>
        <v>8695</v>
      </c>
      <c r="D8696" s="97" t="str">
        <f t="shared" si="410"/>
        <v/>
      </c>
    </row>
    <row r="8697" spans="2:4">
      <c r="B8697" s="97" t="str">
        <f t="shared" si="412"/>
        <v>00</v>
      </c>
      <c r="C8697" s="98">
        <f t="shared" si="411"/>
        <v>8696</v>
      </c>
      <c r="D8697" s="97" t="str">
        <f t="shared" si="410"/>
        <v/>
      </c>
    </row>
    <row r="8698" spans="2:4">
      <c r="B8698" s="97" t="str">
        <f t="shared" si="412"/>
        <v>00</v>
      </c>
      <c r="C8698" s="98">
        <f t="shared" si="411"/>
        <v>8697</v>
      </c>
      <c r="D8698" s="97" t="str">
        <f t="shared" si="410"/>
        <v/>
      </c>
    </row>
    <row r="8699" spans="2:4">
      <c r="B8699" s="97" t="str">
        <f t="shared" si="412"/>
        <v>00</v>
      </c>
      <c r="C8699" s="98">
        <f t="shared" si="411"/>
        <v>8698</v>
      </c>
      <c r="D8699" s="97" t="str">
        <f t="shared" si="410"/>
        <v/>
      </c>
    </row>
    <row r="8700" spans="2:4">
      <c r="B8700" s="97" t="str">
        <f t="shared" si="412"/>
        <v>00</v>
      </c>
      <c r="C8700" s="98">
        <f t="shared" si="411"/>
        <v>8699</v>
      </c>
      <c r="D8700" s="97" t="str">
        <f t="shared" si="410"/>
        <v/>
      </c>
    </row>
    <row r="8701" spans="2:4">
      <c r="B8701" s="97" t="str">
        <f t="shared" si="412"/>
        <v>00</v>
      </c>
      <c r="C8701" s="98">
        <f t="shared" si="411"/>
        <v>8700</v>
      </c>
      <c r="D8701" s="97" t="str">
        <f t="shared" si="410"/>
        <v/>
      </c>
    </row>
    <row r="8702" spans="2:4">
      <c r="B8702" s="97" t="str">
        <f t="shared" si="412"/>
        <v>00</v>
      </c>
      <c r="C8702" s="98">
        <f t="shared" si="411"/>
        <v>8701</v>
      </c>
      <c r="D8702" s="97" t="str">
        <f t="shared" si="410"/>
        <v/>
      </c>
    </row>
    <row r="8703" spans="2:4">
      <c r="B8703" s="97" t="str">
        <f t="shared" si="412"/>
        <v>00</v>
      </c>
      <c r="C8703" s="98">
        <f t="shared" si="411"/>
        <v>8702</v>
      </c>
      <c r="D8703" s="97" t="str">
        <f t="shared" si="410"/>
        <v/>
      </c>
    </row>
    <row r="8704" spans="2:4">
      <c r="B8704" s="97" t="str">
        <f t="shared" si="412"/>
        <v>00</v>
      </c>
      <c r="C8704" s="98">
        <f t="shared" si="411"/>
        <v>8703</v>
      </c>
      <c r="D8704" s="97" t="str">
        <f t="shared" si="410"/>
        <v/>
      </c>
    </row>
    <row r="8705" spans="2:4">
      <c r="B8705" s="97" t="str">
        <f t="shared" si="412"/>
        <v>00</v>
      </c>
      <c r="C8705" s="98">
        <f t="shared" si="411"/>
        <v>8704</v>
      </c>
      <c r="D8705" s="97" t="str">
        <f t="shared" si="410"/>
        <v/>
      </c>
    </row>
    <row r="8706" spans="2:4">
      <c r="B8706" s="97" t="str">
        <f t="shared" si="412"/>
        <v>00</v>
      </c>
      <c r="C8706" s="98">
        <f t="shared" si="411"/>
        <v>8705</v>
      </c>
      <c r="D8706" s="97" t="str">
        <f t="shared" ref="D8706:D8769" si="413">IF(A8706&gt;0,CHAR(A8706),"")</f>
        <v/>
      </c>
    </row>
    <row r="8707" spans="2:4">
      <c r="B8707" s="97" t="str">
        <f t="shared" si="412"/>
        <v>00</v>
      </c>
      <c r="C8707" s="98">
        <f t="shared" ref="C8707:C8770" si="414">C8706+1</f>
        <v>8706</v>
      </c>
      <c r="D8707" s="97" t="str">
        <f t="shared" si="413"/>
        <v/>
      </c>
    </row>
    <row r="8708" spans="2:4">
      <c r="B8708" s="97" t="str">
        <f t="shared" ref="B8708:B8771" si="415">DEC2HEX(A8708,2)</f>
        <v>00</v>
      </c>
      <c r="C8708" s="98">
        <f t="shared" si="414"/>
        <v>8707</v>
      </c>
      <c r="D8708" s="97" t="str">
        <f t="shared" si="413"/>
        <v/>
      </c>
    </row>
    <row r="8709" spans="2:4">
      <c r="B8709" s="97" t="str">
        <f t="shared" si="415"/>
        <v>00</v>
      </c>
      <c r="C8709" s="98">
        <f t="shared" si="414"/>
        <v>8708</v>
      </c>
      <c r="D8709" s="97" t="str">
        <f t="shared" si="413"/>
        <v/>
      </c>
    </row>
    <row r="8710" spans="2:4">
      <c r="B8710" s="97" t="str">
        <f t="shared" si="415"/>
        <v>00</v>
      </c>
      <c r="C8710" s="98">
        <f t="shared" si="414"/>
        <v>8709</v>
      </c>
      <c r="D8710" s="97" t="str">
        <f t="shared" si="413"/>
        <v/>
      </c>
    </row>
    <row r="8711" spans="2:4">
      <c r="B8711" s="97" t="str">
        <f t="shared" si="415"/>
        <v>00</v>
      </c>
      <c r="C8711" s="98">
        <f t="shared" si="414"/>
        <v>8710</v>
      </c>
      <c r="D8711" s="97" t="str">
        <f t="shared" si="413"/>
        <v/>
      </c>
    </row>
    <row r="8712" spans="2:4">
      <c r="B8712" s="97" t="str">
        <f t="shared" si="415"/>
        <v>00</v>
      </c>
      <c r="C8712" s="98">
        <f t="shared" si="414"/>
        <v>8711</v>
      </c>
      <c r="D8712" s="97" t="str">
        <f t="shared" si="413"/>
        <v/>
      </c>
    </row>
    <row r="8713" spans="2:4">
      <c r="B8713" s="97" t="str">
        <f t="shared" si="415"/>
        <v>00</v>
      </c>
      <c r="C8713" s="98">
        <f t="shared" si="414"/>
        <v>8712</v>
      </c>
      <c r="D8713" s="97" t="str">
        <f t="shared" si="413"/>
        <v/>
      </c>
    </row>
    <row r="8714" spans="2:4">
      <c r="B8714" s="97" t="str">
        <f t="shared" si="415"/>
        <v>00</v>
      </c>
      <c r="C8714" s="98">
        <f t="shared" si="414"/>
        <v>8713</v>
      </c>
      <c r="D8714" s="97" t="str">
        <f t="shared" si="413"/>
        <v/>
      </c>
    </row>
    <row r="8715" spans="2:4">
      <c r="B8715" s="97" t="str">
        <f t="shared" si="415"/>
        <v>00</v>
      </c>
      <c r="C8715" s="98">
        <f t="shared" si="414"/>
        <v>8714</v>
      </c>
      <c r="D8715" s="97" t="str">
        <f t="shared" si="413"/>
        <v/>
      </c>
    </row>
    <row r="8716" spans="2:4">
      <c r="B8716" s="97" t="str">
        <f t="shared" si="415"/>
        <v>00</v>
      </c>
      <c r="C8716" s="98">
        <f t="shared" si="414"/>
        <v>8715</v>
      </c>
      <c r="D8716" s="97" t="str">
        <f t="shared" si="413"/>
        <v/>
      </c>
    </row>
    <row r="8717" spans="2:4">
      <c r="B8717" s="97" t="str">
        <f t="shared" si="415"/>
        <v>00</v>
      </c>
      <c r="C8717" s="98">
        <f t="shared" si="414"/>
        <v>8716</v>
      </c>
      <c r="D8717" s="97" t="str">
        <f t="shared" si="413"/>
        <v/>
      </c>
    </row>
    <row r="8718" spans="2:4">
      <c r="B8718" s="97" t="str">
        <f t="shared" si="415"/>
        <v>00</v>
      </c>
      <c r="C8718" s="98">
        <f t="shared" si="414"/>
        <v>8717</v>
      </c>
      <c r="D8718" s="97" t="str">
        <f t="shared" si="413"/>
        <v/>
      </c>
    </row>
    <row r="8719" spans="2:4">
      <c r="B8719" s="97" t="str">
        <f t="shared" si="415"/>
        <v>00</v>
      </c>
      <c r="C8719" s="98">
        <f t="shared" si="414"/>
        <v>8718</v>
      </c>
      <c r="D8719" s="97" t="str">
        <f t="shared" si="413"/>
        <v/>
      </c>
    </row>
    <row r="8720" spans="2:4">
      <c r="B8720" s="97" t="str">
        <f t="shared" si="415"/>
        <v>00</v>
      </c>
      <c r="C8720" s="98">
        <f t="shared" si="414"/>
        <v>8719</v>
      </c>
      <c r="D8720" s="97" t="str">
        <f t="shared" si="413"/>
        <v/>
      </c>
    </row>
    <row r="8721" spans="2:4">
      <c r="B8721" s="97" t="str">
        <f t="shared" si="415"/>
        <v>00</v>
      </c>
      <c r="C8721" s="98">
        <f t="shared" si="414"/>
        <v>8720</v>
      </c>
      <c r="D8721" s="97" t="str">
        <f t="shared" si="413"/>
        <v/>
      </c>
    </row>
    <row r="8722" spans="2:4">
      <c r="B8722" s="97" t="str">
        <f t="shared" si="415"/>
        <v>00</v>
      </c>
      <c r="C8722" s="98">
        <f t="shared" si="414"/>
        <v>8721</v>
      </c>
      <c r="D8722" s="97" t="str">
        <f t="shared" si="413"/>
        <v/>
      </c>
    </row>
    <row r="8723" spans="2:4">
      <c r="B8723" s="97" t="str">
        <f t="shared" si="415"/>
        <v>00</v>
      </c>
      <c r="C8723" s="98">
        <f t="shared" si="414"/>
        <v>8722</v>
      </c>
      <c r="D8723" s="97" t="str">
        <f t="shared" si="413"/>
        <v/>
      </c>
    </row>
    <row r="8724" spans="2:4">
      <c r="B8724" s="97" t="str">
        <f t="shared" si="415"/>
        <v>00</v>
      </c>
      <c r="C8724" s="98">
        <f t="shared" si="414"/>
        <v>8723</v>
      </c>
      <c r="D8724" s="97" t="str">
        <f t="shared" si="413"/>
        <v/>
      </c>
    </row>
    <row r="8725" spans="2:4">
      <c r="B8725" s="97" t="str">
        <f t="shared" si="415"/>
        <v>00</v>
      </c>
      <c r="C8725" s="98">
        <f t="shared" si="414"/>
        <v>8724</v>
      </c>
      <c r="D8725" s="97" t="str">
        <f t="shared" si="413"/>
        <v/>
      </c>
    </row>
    <row r="8726" spans="2:4">
      <c r="B8726" s="97" t="str">
        <f t="shared" si="415"/>
        <v>00</v>
      </c>
      <c r="C8726" s="98">
        <f t="shared" si="414"/>
        <v>8725</v>
      </c>
      <c r="D8726" s="97" t="str">
        <f t="shared" si="413"/>
        <v/>
      </c>
    </row>
    <row r="8727" spans="2:4">
      <c r="B8727" s="97" t="str">
        <f t="shared" si="415"/>
        <v>00</v>
      </c>
      <c r="C8727" s="98">
        <f t="shared" si="414"/>
        <v>8726</v>
      </c>
      <c r="D8727" s="97" t="str">
        <f t="shared" si="413"/>
        <v/>
      </c>
    </row>
    <row r="8728" spans="2:4">
      <c r="B8728" s="97" t="str">
        <f t="shared" si="415"/>
        <v>00</v>
      </c>
      <c r="C8728" s="98">
        <f t="shared" si="414"/>
        <v>8727</v>
      </c>
      <c r="D8728" s="97" t="str">
        <f t="shared" si="413"/>
        <v/>
      </c>
    </row>
    <row r="8729" spans="2:4">
      <c r="B8729" s="97" t="str">
        <f t="shared" si="415"/>
        <v>00</v>
      </c>
      <c r="C8729" s="98">
        <f t="shared" si="414"/>
        <v>8728</v>
      </c>
      <c r="D8729" s="97" t="str">
        <f t="shared" si="413"/>
        <v/>
      </c>
    </row>
    <row r="8730" spans="2:4">
      <c r="B8730" s="97" t="str">
        <f t="shared" si="415"/>
        <v>00</v>
      </c>
      <c r="C8730" s="98">
        <f t="shared" si="414"/>
        <v>8729</v>
      </c>
      <c r="D8730" s="97" t="str">
        <f t="shared" si="413"/>
        <v/>
      </c>
    </row>
    <row r="8731" spans="2:4">
      <c r="B8731" s="97" t="str">
        <f t="shared" si="415"/>
        <v>00</v>
      </c>
      <c r="C8731" s="98">
        <f t="shared" si="414"/>
        <v>8730</v>
      </c>
      <c r="D8731" s="97" t="str">
        <f t="shared" si="413"/>
        <v/>
      </c>
    </row>
    <row r="8732" spans="2:4">
      <c r="B8732" s="97" t="str">
        <f t="shared" si="415"/>
        <v>00</v>
      </c>
      <c r="C8732" s="98">
        <f t="shared" si="414"/>
        <v>8731</v>
      </c>
      <c r="D8732" s="97" t="str">
        <f t="shared" si="413"/>
        <v/>
      </c>
    </row>
    <row r="8733" spans="2:4">
      <c r="B8733" s="97" t="str">
        <f t="shared" si="415"/>
        <v>00</v>
      </c>
      <c r="C8733" s="98">
        <f t="shared" si="414"/>
        <v>8732</v>
      </c>
      <c r="D8733" s="97" t="str">
        <f t="shared" si="413"/>
        <v/>
      </c>
    </row>
    <row r="8734" spans="2:4">
      <c r="B8734" s="97" t="str">
        <f t="shared" si="415"/>
        <v>00</v>
      </c>
      <c r="C8734" s="98">
        <f t="shared" si="414"/>
        <v>8733</v>
      </c>
      <c r="D8734" s="97" t="str">
        <f t="shared" si="413"/>
        <v/>
      </c>
    </row>
    <row r="8735" spans="2:4">
      <c r="B8735" s="97" t="str">
        <f t="shared" si="415"/>
        <v>00</v>
      </c>
      <c r="C8735" s="98">
        <f t="shared" si="414"/>
        <v>8734</v>
      </c>
      <c r="D8735" s="97" t="str">
        <f t="shared" si="413"/>
        <v/>
      </c>
    </row>
    <row r="8736" spans="2:4">
      <c r="B8736" s="97" t="str">
        <f t="shared" si="415"/>
        <v>00</v>
      </c>
      <c r="C8736" s="98">
        <f t="shared" si="414"/>
        <v>8735</v>
      </c>
      <c r="D8736" s="97" t="str">
        <f t="shared" si="413"/>
        <v/>
      </c>
    </row>
    <row r="8737" spans="2:4">
      <c r="B8737" s="97" t="str">
        <f t="shared" si="415"/>
        <v>00</v>
      </c>
      <c r="C8737" s="98">
        <f t="shared" si="414"/>
        <v>8736</v>
      </c>
      <c r="D8737" s="97" t="str">
        <f t="shared" si="413"/>
        <v/>
      </c>
    </row>
    <row r="8738" spans="2:4">
      <c r="B8738" s="97" t="str">
        <f t="shared" si="415"/>
        <v>00</v>
      </c>
      <c r="C8738" s="98">
        <f t="shared" si="414"/>
        <v>8737</v>
      </c>
      <c r="D8738" s="97" t="str">
        <f t="shared" si="413"/>
        <v/>
      </c>
    </row>
    <row r="8739" spans="2:4">
      <c r="B8739" s="97" t="str">
        <f t="shared" si="415"/>
        <v>00</v>
      </c>
      <c r="C8739" s="98">
        <f t="shared" si="414"/>
        <v>8738</v>
      </c>
      <c r="D8739" s="97" t="str">
        <f t="shared" si="413"/>
        <v/>
      </c>
    </row>
    <row r="8740" spans="2:4">
      <c r="B8740" s="97" t="str">
        <f t="shared" si="415"/>
        <v>00</v>
      </c>
      <c r="C8740" s="98">
        <f t="shared" si="414"/>
        <v>8739</v>
      </c>
      <c r="D8740" s="97" t="str">
        <f t="shared" si="413"/>
        <v/>
      </c>
    </row>
    <row r="8741" spans="2:4">
      <c r="B8741" s="97" t="str">
        <f t="shared" si="415"/>
        <v>00</v>
      </c>
      <c r="C8741" s="98">
        <f t="shared" si="414"/>
        <v>8740</v>
      </c>
      <c r="D8741" s="97" t="str">
        <f t="shared" si="413"/>
        <v/>
      </c>
    </row>
    <row r="8742" spans="2:4">
      <c r="B8742" s="97" t="str">
        <f t="shared" si="415"/>
        <v>00</v>
      </c>
      <c r="C8742" s="98">
        <f t="shared" si="414"/>
        <v>8741</v>
      </c>
      <c r="D8742" s="97" t="str">
        <f t="shared" si="413"/>
        <v/>
      </c>
    </row>
    <row r="8743" spans="2:4">
      <c r="B8743" s="97" t="str">
        <f t="shared" si="415"/>
        <v>00</v>
      </c>
      <c r="C8743" s="98">
        <f t="shared" si="414"/>
        <v>8742</v>
      </c>
      <c r="D8743" s="97" t="str">
        <f t="shared" si="413"/>
        <v/>
      </c>
    </row>
    <row r="8744" spans="2:4">
      <c r="B8744" s="97" t="str">
        <f t="shared" si="415"/>
        <v>00</v>
      </c>
      <c r="C8744" s="98">
        <f t="shared" si="414"/>
        <v>8743</v>
      </c>
      <c r="D8744" s="97" t="str">
        <f t="shared" si="413"/>
        <v/>
      </c>
    </row>
    <row r="8745" spans="2:4">
      <c r="B8745" s="97" t="str">
        <f t="shared" si="415"/>
        <v>00</v>
      </c>
      <c r="C8745" s="98">
        <f t="shared" si="414"/>
        <v>8744</v>
      </c>
      <c r="D8745" s="97" t="str">
        <f t="shared" si="413"/>
        <v/>
      </c>
    </row>
    <row r="8746" spans="2:4">
      <c r="B8746" s="97" t="str">
        <f t="shared" si="415"/>
        <v>00</v>
      </c>
      <c r="C8746" s="98">
        <f t="shared" si="414"/>
        <v>8745</v>
      </c>
      <c r="D8746" s="97" t="str">
        <f t="shared" si="413"/>
        <v/>
      </c>
    </row>
    <row r="8747" spans="2:4">
      <c r="B8747" s="97" t="str">
        <f t="shared" si="415"/>
        <v>00</v>
      </c>
      <c r="C8747" s="98">
        <f t="shared" si="414"/>
        <v>8746</v>
      </c>
      <c r="D8747" s="97" t="str">
        <f t="shared" si="413"/>
        <v/>
      </c>
    </row>
    <row r="8748" spans="2:4">
      <c r="B8748" s="97" t="str">
        <f t="shared" si="415"/>
        <v>00</v>
      </c>
      <c r="C8748" s="98">
        <f t="shared" si="414"/>
        <v>8747</v>
      </c>
      <c r="D8748" s="97" t="str">
        <f t="shared" si="413"/>
        <v/>
      </c>
    </row>
    <row r="8749" spans="2:4">
      <c r="B8749" s="97" t="str">
        <f t="shared" si="415"/>
        <v>00</v>
      </c>
      <c r="C8749" s="98">
        <f t="shared" si="414"/>
        <v>8748</v>
      </c>
      <c r="D8749" s="97" t="str">
        <f t="shared" si="413"/>
        <v/>
      </c>
    </row>
    <row r="8750" spans="2:4">
      <c r="B8750" s="97" t="str">
        <f t="shared" si="415"/>
        <v>00</v>
      </c>
      <c r="C8750" s="98">
        <f t="shared" si="414"/>
        <v>8749</v>
      </c>
      <c r="D8750" s="97" t="str">
        <f t="shared" si="413"/>
        <v/>
      </c>
    </row>
    <row r="8751" spans="2:4">
      <c r="B8751" s="97" t="str">
        <f t="shared" si="415"/>
        <v>00</v>
      </c>
      <c r="C8751" s="98">
        <f t="shared" si="414"/>
        <v>8750</v>
      </c>
      <c r="D8751" s="97" t="str">
        <f t="shared" si="413"/>
        <v/>
      </c>
    </row>
    <row r="8752" spans="2:4">
      <c r="B8752" s="97" t="str">
        <f t="shared" si="415"/>
        <v>00</v>
      </c>
      <c r="C8752" s="98">
        <f t="shared" si="414"/>
        <v>8751</v>
      </c>
      <c r="D8752" s="97" t="str">
        <f t="shared" si="413"/>
        <v/>
      </c>
    </row>
    <row r="8753" spans="2:4">
      <c r="B8753" s="97" t="str">
        <f t="shared" si="415"/>
        <v>00</v>
      </c>
      <c r="C8753" s="98">
        <f t="shared" si="414"/>
        <v>8752</v>
      </c>
      <c r="D8753" s="97" t="str">
        <f t="shared" si="413"/>
        <v/>
      </c>
    </row>
    <row r="8754" spans="2:4">
      <c r="B8754" s="97" t="str">
        <f t="shared" si="415"/>
        <v>00</v>
      </c>
      <c r="C8754" s="98">
        <f t="shared" si="414"/>
        <v>8753</v>
      </c>
      <c r="D8754" s="97" t="str">
        <f t="shared" si="413"/>
        <v/>
      </c>
    </row>
    <row r="8755" spans="2:4">
      <c r="B8755" s="97" t="str">
        <f t="shared" si="415"/>
        <v>00</v>
      </c>
      <c r="C8755" s="98">
        <f t="shared" si="414"/>
        <v>8754</v>
      </c>
      <c r="D8755" s="97" t="str">
        <f t="shared" si="413"/>
        <v/>
      </c>
    </row>
    <row r="8756" spans="2:4">
      <c r="B8756" s="97" t="str">
        <f t="shared" si="415"/>
        <v>00</v>
      </c>
      <c r="C8756" s="98">
        <f t="shared" si="414"/>
        <v>8755</v>
      </c>
      <c r="D8756" s="97" t="str">
        <f t="shared" si="413"/>
        <v/>
      </c>
    </row>
    <row r="8757" spans="2:4">
      <c r="B8757" s="97" t="str">
        <f t="shared" si="415"/>
        <v>00</v>
      </c>
      <c r="C8757" s="98">
        <f t="shared" si="414"/>
        <v>8756</v>
      </c>
      <c r="D8757" s="97" t="str">
        <f t="shared" si="413"/>
        <v/>
      </c>
    </row>
    <row r="8758" spans="2:4">
      <c r="B8758" s="97" t="str">
        <f t="shared" si="415"/>
        <v>00</v>
      </c>
      <c r="C8758" s="98">
        <f t="shared" si="414"/>
        <v>8757</v>
      </c>
      <c r="D8758" s="97" t="str">
        <f t="shared" si="413"/>
        <v/>
      </c>
    </row>
    <row r="8759" spans="2:4">
      <c r="B8759" s="97" t="str">
        <f t="shared" si="415"/>
        <v>00</v>
      </c>
      <c r="C8759" s="98">
        <f t="shared" si="414"/>
        <v>8758</v>
      </c>
      <c r="D8759" s="97" t="str">
        <f t="shared" si="413"/>
        <v/>
      </c>
    </row>
    <row r="8760" spans="2:4">
      <c r="B8760" s="97" t="str">
        <f t="shared" si="415"/>
        <v>00</v>
      </c>
      <c r="C8760" s="98">
        <f t="shared" si="414"/>
        <v>8759</v>
      </c>
      <c r="D8760" s="97" t="str">
        <f t="shared" si="413"/>
        <v/>
      </c>
    </row>
    <row r="8761" spans="2:4">
      <c r="B8761" s="97" t="str">
        <f t="shared" si="415"/>
        <v>00</v>
      </c>
      <c r="C8761" s="98">
        <f t="shared" si="414"/>
        <v>8760</v>
      </c>
      <c r="D8761" s="97" t="str">
        <f t="shared" si="413"/>
        <v/>
      </c>
    </row>
    <row r="8762" spans="2:4">
      <c r="B8762" s="97" t="str">
        <f t="shared" si="415"/>
        <v>00</v>
      </c>
      <c r="C8762" s="98">
        <f t="shared" si="414"/>
        <v>8761</v>
      </c>
      <c r="D8762" s="97" t="str">
        <f t="shared" si="413"/>
        <v/>
      </c>
    </row>
    <row r="8763" spans="2:4">
      <c r="B8763" s="97" t="str">
        <f t="shared" si="415"/>
        <v>00</v>
      </c>
      <c r="C8763" s="98">
        <f t="shared" si="414"/>
        <v>8762</v>
      </c>
      <c r="D8763" s="97" t="str">
        <f t="shared" si="413"/>
        <v/>
      </c>
    </row>
    <row r="8764" spans="2:4">
      <c r="B8764" s="97" t="str">
        <f t="shared" si="415"/>
        <v>00</v>
      </c>
      <c r="C8764" s="98">
        <f t="shared" si="414"/>
        <v>8763</v>
      </c>
      <c r="D8764" s="97" t="str">
        <f t="shared" si="413"/>
        <v/>
      </c>
    </row>
    <row r="8765" spans="2:4">
      <c r="B8765" s="97" t="str">
        <f t="shared" si="415"/>
        <v>00</v>
      </c>
      <c r="C8765" s="98">
        <f t="shared" si="414"/>
        <v>8764</v>
      </c>
      <c r="D8765" s="97" t="str">
        <f t="shared" si="413"/>
        <v/>
      </c>
    </row>
    <row r="8766" spans="2:4">
      <c r="B8766" s="97" t="str">
        <f t="shared" si="415"/>
        <v>00</v>
      </c>
      <c r="C8766" s="98">
        <f t="shared" si="414"/>
        <v>8765</v>
      </c>
      <c r="D8766" s="97" t="str">
        <f t="shared" si="413"/>
        <v/>
      </c>
    </row>
    <row r="8767" spans="2:4">
      <c r="B8767" s="97" t="str">
        <f t="shared" si="415"/>
        <v>00</v>
      </c>
      <c r="C8767" s="98">
        <f t="shared" si="414"/>
        <v>8766</v>
      </c>
      <c r="D8767" s="97" t="str">
        <f t="shared" si="413"/>
        <v/>
      </c>
    </row>
    <row r="8768" spans="2:4">
      <c r="B8768" s="97" t="str">
        <f t="shared" si="415"/>
        <v>00</v>
      </c>
      <c r="C8768" s="98">
        <f t="shared" si="414"/>
        <v>8767</v>
      </c>
      <c r="D8768" s="97" t="str">
        <f t="shared" si="413"/>
        <v/>
      </c>
    </row>
    <row r="8769" spans="2:4">
      <c r="B8769" s="97" t="str">
        <f t="shared" si="415"/>
        <v>00</v>
      </c>
      <c r="C8769" s="98">
        <f t="shared" si="414"/>
        <v>8768</v>
      </c>
      <c r="D8769" s="97" t="str">
        <f t="shared" si="413"/>
        <v/>
      </c>
    </row>
    <row r="8770" spans="2:4">
      <c r="B8770" s="97" t="str">
        <f t="shared" si="415"/>
        <v>00</v>
      </c>
      <c r="C8770" s="98">
        <f t="shared" si="414"/>
        <v>8769</v>
      </c>
      <c r="D8770" s="97" t="str">
        <f t="shared" ref="D8770:D8833" si="416">IF(A8770&gt;0,CHAR(A8770),"")</f>
        <v/>
      </c>
    </row>
    <row r="8771" spans="2:4">
      <c r="B8771" s="97" t="str">
        <f t="shared" si="415"/>
        <v>00</v>
      </c>
      <c r="C8771" s="98">
        <f t="shared" ref="C8771:C8834" si="417">C8770+1</f>
        <v>8770</v>
      </c>
      <c r="D8771" s="97" t="str">
        <f t="shared" si="416"/>
        <v/>
      </c>
    </row>
    <row r="8772" spans="2:4">
      <c r="B8772" s="97" t="str">
        <f t="shared" ref="B8772:B8835" si="418">DEC2HEX(A8772,2)</f>
        <v>00</v>
      </c>
      <c r="C8772" s="98">
        <f t="shared" si="417"/>
        <v>8771</v>
      </c>
      <c r="D8772" s="97" t="str">
        <f t="shared" si="416"/>
        <v/>
      </c>
    </row>
    <row r="8773" spans="2:4">
      <c r="B8773" s="97" t="str">
        <f t="shared" si="418"/>
        <v>00</v>
      </c>
      <c r="C8773" s="98">
        <f t="shared" si="417"/>
        <v>8772</v>
      </c>
      <c r="D8773" s="97" t="str">
        <f t="shared" si="416"/>
        <v/>
      </c>
    </row>
    <row r="8774" spans="2:4">
      <c r="B8774" s="97" t="str">
        <f t="shared" si="418"/>
        <v>00</v>
      </c>
      <c r="C8774" s="98">
        <f t="shared" si="417"/>
        <v>8773</v>
      </c>
      <c r="D8774" s="97" t="str">
        <f t="shared" si="416"/>
        <v/>
      </c>
    </row>
    <row r="8775" spans="2:4">
      <c r="B8775" s="97" t="str">
        <f t="shared" si="418"/>
        <v>00</v>
      </c>
      <c r="C8775" s="98">
        <f t="shared" si="417"/>
        <v>8774</v>
      </c>
      <c r="D8775" s="97" t="str">
        <f t="shared" si="416"/>
        <v/>
      </c>
    </row>
    <row r="8776" spans="2:4">
      <c r="B8776" s="97" t="str">
        <f t="shared" si="418"/>
        <v>00</v>
      </c>
      <c r="C8776" s="98">
        <f t="shared" si="417"/>
        <v>8775</v>
      </c>
      <c r="D8776" s="97" t="str">
        <f t="shared" si="416"/>
        <v/>
      </c>
    </row>
    <row r="8777" spans="2:4">
      <c r="B8777" s="97" t="str">
        <f t="shared" si="418"/>
        <v>00</v>
      </c>
      <c r="C8777" s="98">
        <f t="shared" si="417"/>
        <v>8776</v>
      </c>
      <c r="D8777" s="97" t="str">
        <f t="shared" si="416"/>
        <v/>
      </c>
    </row>
    <row r="8778" spans="2:4">
      <c r="B8778" s="97" t="str">
        <f t="shared" si="418"/>
        <v>00</v>
      </c>
      <c r="C8778" s="98">
        <f t="shared" si="417"/>
        <v>8777</v>
      </c>
      <c r="D8778" s="97" t="str">
        <f t="shared" si="416"/>
        <v/>
      </c>
    </row>
    <row r="8779" spans="2:4">
      <c r="B8779" s="97" t="str">
        <f t="shared" si="418"/>
        <v>00</v>
      </c>
      <c r="C8779" s="98">
        <f t="shared" si="417"/>
        <v>8778</v>
      </c>
      <c r="D8779" s="97" t="str">
        <f t="shared" si="416"/>
        <v/>
      </c>
    </row>
    <row r="8780" spans="2:4">
      <c r="B8780" s="97" t="str">
        <f t="shared" si="418"/>
        <v>00</v>
      </c>
      <c r="C8780" s="98">
        <f t="shared" si="417"/>
        <v>8779</v>
      </c>
      <c r="D8780" s="97" t="str">
        <f t="shared" si="416"/>
        <v/>
      </c>
    </row>
    <row r="8781" spans="2:4">
      <c r="B8781" s="97" t="str">
        <f t="shared" si="418"/>
        <v>00</v>
      </c>
      <c r="C8781" s="98">
        <f t="shared" si="417"/>
        <v>8780</v>
      </c>
      <c r="D8781" s="97" t="str">
        <f t="shared" si="416"/>
        <v/>
      </c>
    </row>
    <row r="8782" spans="2:4">
      <c r="B8782" s="97" t="str">
        <f t="shared" si="418"/>
        <v>00</v>
      </c>
      <c r="C8782" s="98">
        <f t="shared" si="417"/>
        <v>8781</v>
      </c>
      <c r="D8782" s="97" t="str">
        <f t="shared" si="416"/>
        <v/>
      </c>
    </row>
    <row r="8783" spans="2:4">
      <c r="B8783" s="97" t="str">
        <f t="shared" si="418"/>
        <v>00</v>
      </c>
      <c r="C8783" s="98">
        <f t="shared" si="417"/>
        <v>8782</v>
      </c>
      <c r="D8783" s="97" t="str">
        <f t="shared" si="416"/>
        <v/>
      </c>
    </row>
    <row r="8784" spans="2:4">
      <c r="B8784" s="97" t="str">
        <f t="shared" si="418"/>
        <v>00</v>
      </c>
      <c r="C8784" s="98">
        <f t="shared" si="417"/>
        <v>8783</v>
      </c>
      <c r="D8784" s="97" t="str">
        <f t="shared" si="416"/>
        <v/>
      </c>
    </row>
    <row r="8785" spans="2:4">
      <c r="B8785" s="97" t="str">
        <f t="shared" si="418"/>
        <v>00</v>
      </c>
      <c r="C8785" s="98">
        <f t="shared" si="417"/>
        <v>8784</v>
      </c>
      <c r="D8785" s="97" t="str">
        <f t="shared" si="416"/>
        <v/>
      </c>
    </row>
    <row r="8786" spans="2:4">
      <c r="B8786" s="97" t="str">
        <f t="shared" si="418"/>
        <v>00</v>
      </c>
      <c r="C8786" s="98">
        <f t="shared" si="417"/>
        <v>8785</v>
      </c>
      <c r="D8786" s="97" t="str">
        <f t="shared" si="416"/>
        <v/>
      </c>
    </row>
    <row r="8787" spans="2:4">
      <c r="B8787" s="97" t="str">
        <f t="shared" si="418"/>
        <v>00</v>
      </c>
      <c r="C8787" s="98">
        <f t="shared" si="417"/>
        <v>8786</v>
      </c>
      <c r="D8787" s="97" t="str">
        <f t="shared" si="416"/>
        <v/>
      </c>
    </row>
    <row r="8788" spans="2:4">
      <c r="B8788" s="97" t="str">
        <f t="shared" si="418"/>
        <v>00</v>
      </c>
      <c r="C8788" s="98">
        <f t="shared" si="417"/>
        <v>8787</v>
      </c>
      <c r="D8788" s="97" t="str">
        <f t="shared" si="416"/>
        <v/>
      </c>
    </row>
    <row r="8789" spans="2:4">
      <c r="B8789" s="97" t="str">
        <f t="shared" si="418"/>
        <v>00</v>
      </c>
      <c r="C8789" s="98">
        <f t="shared" si="417"/>
        <v>8788</v>
      </c>
      <c r="D8789" s="97" t="str">
        <f t="shared" si="416"/>
        <v/>
      </c>
    </row>
    <row r="8790" spans="2:4">
      <c r="B8790" s="97" t="str">
        <f t="shared" si="418"/>
        <v>00</v>
      </c>
      <c r="C8790" s="98">
        <f t="shared" si="417"/>
        <v>8789</v>
      </c>
      <c r="D8790" s="97" t="str">
        <f t="shared" si="416"/>
        <v/>
      </c>
    </row>
    <row r="8791" spans="2:4">
      <c r="B8791" s="97" t="str">
        <f t="shared" si="418"/>
        <v>00</v>
      </c>
      <c r="C8791" s="98">
        <f t="shared" si="417"/>
        <v>8790</v>
      </c>
      <c r="D8791" s="97" t="str">
        <f t="shared" si="416"/>
        <v/>
      </c>
    </row>
    <row r="8792" spans="2:4">
      <c r="B8792" s="97" t="str">
        <f t="shared" si="418"/>
        <v>00</v>
      </c>
      <c r="C8792" s="98">
        <f t="shared" si="417"/>
        <v>8791</v>
      </c>
      <c r="D8792" s="97" t="str">
        <f t="shared" si="416"/>
        <v/>
      </c>
    </row>
    <row r="8793" spans="2:4">
      <c r="B8793" s="97" t="str">
        <f t="shared" si="418"/>
        <v>00</v>
      </c>
      <c r="C8793" s="98">
        <f t="shared" si="417"/>
        <v>8792</v>
      </c>
      <c r="D8793" s="97" t="str">
        <f t="shared" si="416"/>
        <v/>
      </c>
    </row>
    <row r="8794" spans="2:4">
      <c r="B8794" s="97" t="str">
        <f t="shared" si="418"/>
        <v>00</v>
      </c>
      <c r="C8794" s="98">
        <f t="shared" si="417"/>
        <v>8793</v>
      </c>
      <c r="D8794" s="97" t="str">
        <f t="shared" si="416"/>
        <v/>
      </c>
    </row>
    <row r="8795" spans="2:4">
      <c r="B8795" s="97" t="str">
        <f t="shared" si="418"/>
        <v>00</v>
      </c>
      <c r="C8795" s="98">
        <f t="shared" si="417"/>
        <v>8794</v>
      </c>
      <c r="D8795" s="97" t="str">
        <f t="shared" si="416"/>
        <v/>
      </c>
    </row>
    <row r="8796" spans="2:4">
      <c r="B8796" s="97" t="str">
        <f t="shared" si="418"/>
        <v>00</v>
      </c>
      <c r="C8796" s="98">
        <f t="shared" si="417"/>
        <v>8795</v>
      </c>
      <c r="D8796" s="97" t="str">
        <f t="shared" si="416"/>
        <v/>
      </c>
    </row>
    <row r="8797" spans="2:4">
      <c r="B8797" s="97" t="str">
        <f t="shared" si="418"/>
        <v>00</v>
      </c>
      <c r="C8797" s="98">
        <f t="shared" si="417"/>
        <v>8796</v>
      </c>
      <c r="D8797" s="97" t="str">
        <f t="shared" si="416"/>
        <v/>
      </c>
    </row>
    <row r="8798" spans="2:4">
      <c r="B8798" s="97" t="str">
        <f t="shared" si="418"/>
        <v>00</v>
      </c>
      <c r="C8798" s="98">
        <f t="shared" si="417"/>
        <v>8797</v>
      </c>
      <c r="D8798" s="97" t="str">
        <f t="shared" si="416"/>
        <v/>
      </c>
    </row>
    <row r="8799" spans="2:4">
      <c r="B8799" s="97" t="str">
        <f t="shared" si="418"/>
        <v>00</v>
      </c>
      <c r="C8799" s="98">
        <f t="shared" si="417"/>
        <v>8798</v>
      </c>
      <c r="D8799" s="97" t="str">
        <f t="shared" si="416"/>
        <v/>
      </c>
    </row>
    <row r="8800" spans="2:4">
      <c r="B8800" s="97" t="str">
        <f t="shared" si="418"/>
        <v>00</v>
      </c>
      <c r="C8800" s="98">
        <f t="shared" si="417"/>
        <v>8799</v>
      </c>
      <c r="D8800" s="97" t="str">
        <f t="shared" si="416"/>
        <v/>
      </c>
    </row>
    <row r="8801" spans="2:4">
      <c r="B8801" s="97" t="str">
        <f t="shared" si="418"/>
        <v>00</v>
      </c>
      <c r="C8801" s="98">
        <f t="shared" si="417"/>
        <v>8800</v>
      </c>
      <c r="D8801" s="97" t="str">
        <f t="shared" si="416"/>
        <v/>
      </c>
    </row>
    <row r="8802" spans="2:4">
      <c r="B8802" s="97" t="str">
        <f t="shared" si="418"/>
        <v>00</v>
      </c>
      <c r="C8802" s="98">
        <f t="shared" si="417"/>
        <v>8801</v>
      </c>
      <c r="D8802" s="97" t="str">
        <f t="shared" si="416"/>
        <v/>
      </c>
    </row>
    <row r="8803" spans="2:4">
      <c r="B8803" s="97" t="str">
        <f t="shared" si="418"/>
        <v>00</v>
      </c>
      <c r="C8803" s="98">
        <f t="shared" si="417"/>
        <v>8802</v>
      </c>
      <c r="D8803" s="97" t="str">
        <f t="shared" si="416"/>
        <v/>
      </c>
    </row>
    <row r="8804" spans="2:4">
      <c r="B8804" s="97" t="str">
        <f t="shared" si="418"/>
        <v>00</v>
      </c>
      <c r="C8804" s="98">
        <f t="shared" si="417"/>
        <v>8803</v>
      </c>
      <c r="D8804" s="97" t="str">
        <f t="shared" si="416"/>
        <v/>
      </c>
    </row>
    <row r="8805" spans="2:4">
      <c r="B8805" s="97" t="str">
        <f t="shared" si="418"/>
        <v>00</v>
      </c>
      <c r="C8805" s="98">
        <f t="shared" si="417"/>
        <v>8804</v>
      </c>
      <c r="D8805" s="97" t="str">
        <f t="shared" si="416"/>
        <v/>
      </c>
    </row>
    <row r="8806" spans="2:4">
      <c r="B8806" s="97" t="str">
        <f t="shared" si="418"/>
        <v>00</v>
      </c>
      <c r="C8806" s="98">
        <f t="shared" si="417"/>
        <v>8805</v>
      </c>
      <c r="D8806" s="97" t="str">
        <f t="shared" si="416"/>
        <v/>
      </c>
    </row>
    <row r="8807" spans="2:4">
      <c r="B8807" s="97" t="str">
        <f t="shared" si="418"/>
        <v>00</v>
      </c>
      <c r="C8807" s="98">
        <f t="shared" si="417"/>
        <v>8806</v>
      </c>
      <c r="D8807" s="97" t="str">
        <f t="shared" si="416"/>
        <v/>
      </c>
    </row>
    <row r="8808" spans="2:4">
      <c r="B8808" s="97" t="str">
        <f t="shared" si="418"/>
        <v>00</v>
      </c>
      <c r="C8808" s="98">
        <f t="shared" si="417"/>
        <v>8807</v>
      </c>
      <c r="D8808" s="97" t="str">
        <f t="shared" si="416"/>
        <v/>
      </c>
    </row>
    <row r="8809" spans="2:4">
      <c r="B8809" s="97" t="str">
        <f t="shared" si="418"/>
        <v>00</v>
      </c>
      <c r="C8809" s="98">
        <f t="shared" si="417"/>
        <v>8808</v>
      </c>
      <c r="D8809" s="97" t="str">
        <f t="shared" si="416"/>
        <v/>
      </c>
    </row>
    <row r="8810" spans="2:4">
      <c r="B8810" s="97" t="str">
        <f t="shared" si="418"/>
        <v>00</v>
      </c>
      <c r="C8810" s="98">
        <f t="shared" si="417"/>
        <v>8809</v>
      </c>
      <c r="D8810" s="97" t="str">
        <f t="shared" si="416"/>
        <v/>
      </c>
    </row>
    <row r="8811" spans="2:4">
      <c r="B8811" s="97" t="str">
        <f t="shared" si="418"/>
        <v>00</v>
      </c>
      <c r="C8811" s="98">
        <f t="shared" si="417"/>
        <v>8810</v>
      </c>
      <c r="D8811" s="97" t="str">
        <f t="shared" si="416"/>
        <v/>
      </c>
    </row>
    <row r="8812" spans="2:4">
      <c r="B8812" s="97" t="str">
        <f t="shared" si="418"/>
        <v>00</v>
      </c>
      <c r="C8812" s="98">
        <f t="shared" si="417"/>
        <v>8811</v>
      </c>
      <c r="D8812" s="97" t="str">
        <f t="shared" si="416"/>
        <v/>
      </c>
    </row>
    <row r="8813" spans="2:4">
      <c r="B8813" s="97" t="str">
        <f t="shared" si="418"/>
        <v>00</v>
      </c>
      <c r="C8813" s="98">
        <f t="shared" si="417"/>
        <v>8812</v>
      </c>
      <c r="D8813" s="97" t="str">
        <f t="shared" si="416"/>
        <v/>
      </c>
    </row>
    <row r="8814" spans="2:4">
      <c r="B8814" s="97" t="str">
        <f t="shared" si="418"/>
        <v>00</v>
      </c>
      <c r="C8814" s="98">
        <f t="shared" si="417"/>
        <v>8813</v>
      </c>
      <c r="D8814" s="97" t="str">
        <f t="shared" si="416"/>
        <v/>
      </c>
    </row>
    <row r="8815" spans="2:4">
      <c r="B8815" s="97" t="str">
        <f t="shared" si="418"/>
        <v>00</v>
      </c>
      <c r="C8815" s="98">
        <f t="shared" si="417"/>
        <v>8814</v>
      </c>
      <c r="D8815" s="97" t="str">
        <f t="shared" si="416"/>
        <v/>
      </c>
    </row>
    <row r="8816" spans="2:4">
      <c r="B8816" s="97" t="str">
        <f t="shared" si="418"/>
        <v>00</v>
      </c>
      <c r="C8816" s="98">
        <f t="shared" si="417"/>
        <v>8815</v>
      </c>
      <c r="D8816" s="97" t="str">
        <f t="shared" si="416"/>
        <v/>
      </c>
    </row>
    <row r="8817" spans="2:4">
      <c r="B8817" s="97" t="str">
        <f t="shared" si="418"/>
        <v>00</v>
      </c>
      <c r="C8817" s="98">
        <f t="shared" si="417"/>
        <v>8816</v>
      </c>
      <c r="D8817" s="97" t="str">
        <f t="shared" si="416"/>
        <v/>
      </c>
    </row>
    <row r="8818" spans="2:4">
      <c r="B8818" s="97" t="str">
        <f t="shared" si="418"/>
        <v>00</v>
      </c>
      <c r="C8818" s="98">
        <f t="shared" si="417"/>
        <v>8817</v>
      </c>
      <c r="D8818" s="97" t="str">
        <f t="shared" si="416"/>
        <v/>
      </c>
    </row>
    <row r="8819" spans="2:4">
      <c r="B8819" s="97" t="str">
        <f t="shared" si="418"/>
        <v>00</v>
      </c>
      <c r="C8819" s="98">
        <f t="shared" si="417"/>
        <v>8818</v>
      </c>
      <c r="D8819" s="97" t="str">
        <f t="shared" si="416"/>
        <v/>
      </c>
    </row>
    <row r="8820" spans="2:4">
      <c r="B8820" s="97" t="str">
        <f t="shared" si="418"/>
        <v>00</v>
      </c>
      <c r="C8820" s="98">
        <f t="shared" si="417"/>
        <v>8819</v>
      </c>
      <c r="D8820" s="97" t="str">
        <f t="shared" si="416"/>
        <v/>
      </c>
    </row>
    <row r="8821" spans="2:4">
      <c r="B8821" s="97" t="str">
        <f t="shared" si="418"/>
        <v>00</v>
      </c>
      <c r="C8821" s="98">
        <f t="shared" si="417"/>
        <v>8820</v>
      </c>
      <c r="D8821" s="97" t="str">
        <f t="shared" si="416"/>
        <v/>
      </c>
    </row>
    <row r="8822" spans="2:4">
      <c r="B8822" s="97" t="str">
        <f t="shared" si="418"/>
        <v>00</v>
      </c>
      <c r="C8822" s="98">
        <f t="shared" si="417"/>
        <v>8821</v>
      </c>
      <c r="D8822" s="97" t="str">
        <f t="shared" si="416"/>
        <v/>
      </c>
    </row>
    <row r="8823" spans="2:4">
      <c r="B8823" s="97" t="str">
        <f t="shared" si="418"/>
        <v>00</v>
      </c>
      <c r="C8823" s="98">
        <f t="shared" si="417"/>
        <v>8822</v>
      </c>
      <c r="D8823" s="97" t="str">
        <f t="shared" si="416"/>
        <v/>
      </c>
    </row>
    <row r="8824" spans="2:4">
      <c r="B8824" s="97" t="str">
        <f t="shared" si="418"/>
        <v>00</v>
      </c>
      <c r="C8824" s="98">
        <f t="shared" si="417"/>
        <v>8823</v>
      </c>
      <c r="D8824" s="97" t="str">
        <f t="shared" si="416"/>
        <v/>
      </c>
    </row>
    <row r="8825" spans="2:4">
      <c r="B8825" s="97" t="str">
        <f t="shared" si="418"/>
        <v>00</v>
      </c>
      <c r="C8825" s="98">
        <f t="shared" si="417"/>
        <v>8824</v>
      </c>
      <c r="D8825" s="97" t="str">
        <f t="shared" si="416"/>
        <v/>
      </c>
    </row>
    <row r="8826" spans="2:4">
      <c r="B8826" s="97" t="str">
        <f t="shared" si="418"/>
        <v>00</v>
      </c>
      <c r="C8826" s="98">
        <f t="shared" si="417"/>
        <v>8825</v>
      </c>
      <c r="D8826" s="97" t="str">
        <f t="shared" si="416"/>
        <v/>
      </c>
    </row>
    <row r="8827" spans="2:4">
      <c r="B8827" s="97" t="str">
        <f t="shared" si="418"/>
        <v>00</v>
      </c>
      <c r="C8827" s="98">
        <f t="shared" si="417"/>
        <v>8826</v>
      </c>
      <c r="D8827" s="97" t="str">
        <f t="shared" si="416"/>
        <v/>
      </c>
    </row>
    <row r="8828" spans="2:4">
      <c r="B8828" s="97" t="str">
        <f t="shared" si="418"/>
        <v>00</v>
      </c>
      <c r="C8828" s="98">
        <f t="shared" si="417"/>
        <v>8827</v>
      </c>
      <c r="D8828" s="97" t="str">
        <f t="shared" si="416"/>
        <v/>
      </c>
    </row>
    <row r="8829" spans="2:4">
      <c r="B8829" s="97" t="str">
        <f t="shared" si="418"/>
        <v>00</v>
      </c>
      <c r="C8829" s="98">
        <f t="shared" si="417"/>
        <v>8828</v>
      </c>
      <c r="D8829" s="97" t="str">
        <f t="shared" si="416"/>
        <v/>
      </c>
    </row>
    <row r="8830" spans="2:4">
      <c r="B8830" s="97" t="str">
        <f t="shared" si="418"/>
        <v>00</v>
      </c>
      <c r="C8830" s="98">
        <f t="shared" si="417"/>
        <v>8829</v>
      </c>
      <c r="D8830" s="97" t="str">
        <f t="shared" si="416"/>
        <v/>
      </c>
    </row>
    <row r="8831" spans="2:4">
      <c r="B8831" s="97" t="str">
        <f t="shared" si="418"/>
        <v>00</v>
      </c>
      <c r="C8831" s="98">
        <f t="shared" si="417"/>
        <v>8830</v>
      </c>
      <c r="D8831" s="97" t="str">
        <f t="shared" si="416"/>
        <v/>
      </c>
    </row>
    <row r="8832" spans="2:4">
      <c r="B8832" s="97" t="str">
        <f t="shared" si="418"/>
        <v>00</v>
      </c>
      <c r="C8832" s="98">
        <f t="shared" si="417"/>
        <v>8831</v>
      </c>
      <c r="D8832" s="97" t="str">
        <f t="shared" si="416"/>
        <v/>
      </c>
    </row>
    <row r="8833" spans="2:4">
      <c r="B8833" s="97" t="str">
        <f t="shared" si="418"/>
        <v>00</v>
      </c>
      <c r="C8833" s="98">
        <f t="shared" si="417"/>
        <v>8832</v>
      </c>
      <c r="D8833" s="97" t="str">
        <f t="shared" si="416"/>
        <v/>
      </c>
    </row>
    <row r="8834" spans="2:4">
      <c r="B8834" s="97" t="str">
        <f t="shared" si="418"/>
        <v>00</v>
      </c>
      <c r="C8834" s="98">
        <f t="shared" si="417"/>
        <v>8833</v>
      </c>
      <c r="D8834" s="97" t="str">
        <f t="shared" ref="D8834:D8897" si="419">IF(A8834&gt;0,CHAR(A8834),"")</f>
        <v/>
      </c>
    </row>
    <row r="8835" spans="2:4">
      <c r="B8835" s="97" t="str">
        <f t="shared" si="418"/>
        <v>00</v>
      </c>
      <c r="C8835" s="98">
        <f t="shared" ref="C8835:C8898" si="420">C8834+1</f>
        <v>8834</v>
      </c>
      <c r="D8835" s="97" t="str">
        <f t="shared" si="419"/>
        <v/>
      </c>
    </row>
    <row r="8836" spans="2:4">
      <c r="B8836" s="97" t="str">
        <f t="shared" ref="B8836:B8899" si="421">DEC2HEX(A8836,2)</f>
        <v>00</v>
      </c>
      <c r="C8836" s="98">
        <f t="shared" si="420"/>
        <v>8835</v>
      </c>
      <c r="D8836" s="97" t="str">
        <f t="shared" si="419"/>
        <v/>
      </c>
    </row>
    <row r="8837" spans="2:4">
      <c r="B8837" s="97" t="str">
        <f t="shared" si="421"/>
        <v>00</v>
      </c>
      <c r="C8837" s="98">
        <f t="shared" si="420"/>
        <v>8836</v>
      </c>
      <c r="D8837" s="97" t="str">
        <f t="shared" si="419"/>
        <v/>
      </c>
    </row>
    <row r="8838" spans="2:4">
      <c r="B8838" s="97" t="str">
        <f t="shared" si="421"/>
        <v>00</v>
      </c>
      <c r="C8838" s="98">
        <f t="shared" si="420"/>
        <v>8837</v>
      </c>
      <c r="D8838" s="97" t="str">
        <f t="shared" si="419"/>
        <v/>
      </c>
    </row>
    <row r="8839" spans="2:4">
      <c r="B8839" s="97" t="str">
        <f t="shared" si="421"/>
        <v>00</v>
      </c>
      <c r="C8839" s="98">
        <f t="shared" si="420"/>
        <v>8838</v>
      </c>
      <c r="D8839" s="97" t="str">
        <f t="shared" si="419"/>
        <v/>
      </c>
    </row>
    <row r="8840" spans="2:4">
      <c r="B8840" s="97" t="str">
        <f t="shared" si="421"/>
        <v>00</v>
      </c>
      <c r="C8840" s="98">
        <f t="shared" si="420"/>
        <v>8839</v>
      </c>
      <c r="D8840" s="97" t="str">
        <f t="shared" si="419"/>
        <v/>
      </c>
    </row>
    <row r="8841" spans="2:4">
      <c r="B8841" s="97" t="str">
        <f t="shared" si="421"/>
        <v>00</v>
      </c>
      <c r="C8841" s="98">
        <f t="shared" si="420"/>
        <v>8840</v>
      </c>
      <c r="D8841" s="97" t="str">
        <f t="shared" si="419"/>
        <v/>
      </c>
    </row>
    <row r="8842" spans="2:4">
      <c r="B8842" s="97" t="str">
        <f t="shared" si="421"/>
        <v>00</v>
      </c>
      <c r="C8842" s="98">
        <f t="shared" si="420"/>
        <v>8841</v>
      </c>
      <c r="D8842" s="97" t="str">
        <f t="shared" si="419"/>
        <v/>
      </c>
    </row>
    <row r="8843" spans="2:4">
      <c r="B8843" s="97" t="str">
        <f t="shared" si="421"/>
        <v>00</v>
      </c>
      <c r="C8843" s="98">
        <f t="shared" si="420"/>
        <v>8842</v>
      </c>
      <c r="D8843" s="97" t="str">
        <f t="shared" si="419"/>
        <v/>
      </c>
    </row>
    <row r="8844" spans="2:4">
      <c r="B8844" s="97" t="str">
        <f t="shared" si="421"/>
        <v>00</v>
      </c>
      <c r="C8844" s="98">
        <f t="shared" si="420"/>
        <v>8843</v>
      </c>
      <c r="D8844" s="97" t="str">
        <f t="shared" si="419"/>
        <v/>
      </c>
    </row>
    <row r="8845" spans="2:4">
      <c r="B8845" s="97" t="str">
        <f t="shared" si="421"/>
        <v>00</v>
      </c>
      <c r="C8845" s="98">
        <f t="shared" si="420"/>
        <v>8844</v>
      </c>
      <c r="D8845" s="97" t="str">
        <f t="shared" si="419"/>
        <v/>
      </c>
    </row>
    <row r="8846" spans="2:4">
      <c r="B8846" s="97" t="str">
        <f t="shared" si="421"/>
        <v>00</v>
      </c>
      <c r="C8846" s="98">
        <f t="shared" si="420"/>
        <v>8845</v>
      </c>
      <c r="D8846" s="97" t="str">
        <f t="shared" si="419"/>
        <v/>
      </c>
    </row>
    <row r="8847" spans="2:4">
      <c r="B8847" s="97" t="str">
        <f t="shared" si="421"/>
        <v>00</v>
      </c>
      <c r="C8847" s="98">
        <f t="shared" si="420"/>
        <v>8846</v>
      </c>
      <c r="D8847" s="97" t="str">
        <f t="shared" si="419"/>
        <v/>
      </c>
    </row>
    <row r="8848" spans="2:4">
      <c r="B8848" s="97" t="str">
        <f t="shared" si="421"/>
        <v>00</v>
      </c>
      <c r="C8848" s="98">
        <f t="shared" si="420"/>
        <v>8847</v>
      </c>
      <c r="D8848" s="97" t="str">
        <f t="shared" si="419"/>
        <v/>
      </c>
    </row>
    <row r="8849" spans="2:4">
      <c r="B8849" s="97" t="str">
        <f t="shared" si="421"/>
        <v>00</v>
      </c>
      <c r="C8849" s="98">
        <f t="shared" si="420"/>
        <v>8848</v>
      </c>
      <c r="D8849" s="97" t="str">
        <f t="shared" si="419"/>
        <v/>
      </c>
    </row>
    <row r="8850" spans="2:4">
      <c r="B8850" s="97" t="str">
        <f t="shared" si="421"/>
        <v>00</v>
      </c>
      <c r="C8850" s="98">
        <f t="shared" si="420"/>
        <v>8849</v>
      </c>
      <c r="D8850" s="97" t="str">
        <f t="shared" si="419"/>
        <v/>
      </c>
    </row>
    <row r="8851" spans="2:4">
      <c r="B8851" s="97" t="str">
        <f t="shared" si="421"/>
        <v>00</v>
      </c>
      <c r="C8851" s="98">
        <f t="shared" si="420"/>
        <v>8850</v>
      </c>
      <c r="D8851" s="97" t="str">
        <f t="shared" si="419"/>
        <v/>
      </c>
    </row>
    <row r="8852" spans="2:4">
      <c r="B8852" s="97" t="str">
        <f t="shared" si="421"/>
        <v>00</v>
      </c>
      <c r="C8852" s="98">
        <f t="shared" si="420"/>
        <v>8851</v>
      </c>
      <c r="D8852" s="97" t="str">
        <f t="shared" si="419"/>
        <v/>
      </c>
    </row>
    <row r="8853" spans="2:4">
      <c r="B8853" s="97" t="str">
        <f t="shared" si="421"/>
        <v>00</v>
      </c>
      <c r="C8853" s="98">
        <f t="shared" si="420"/>
        <v>8852</v>
      </c>
      <c r="D8853" s="97" t="str">
        <f t="shared" si="419"/>
        <v/>
      </c>
    </row>
    <row r="8854" spans="2:4">
      <c r="B8854" s="97" t="str">
        <f t="shared" si="421"/>
        <v>00</v>
      </c>
      <c r="C8854" s="98">
        <f t="shared" si="420"/>
        <v>8853</v>
      </c>
      <c r="D8854" s="97" t="str">
        <f t="shared" si="419"/>
        <v/>
      </c>
    </row>
    <row r="8855" spans="2:4">
      <c r="B8855" s="97" t="str">
        <f t="shared" si="421"/>
        <v>00</v>
      </c>
      <c r="C8855" s="98">
        <f t="shared" si="420"/>
        <v>8854</v>
      </c>
      <c r="D8855" s="97" t="str">
        <f t="shared" si="419"/>
        <v/>
      </c>
    </row>
    <row r="8856" spans="2:4">
      <c r="B8856" s="97" t="str">
        <f t="shared" si="421"/>
        <v>00</v>
      </c>
      <c r="C8856" s="98">
        <f t="shared" si="420"/>
        <v>8855</v>
      </c>
      <c r="D8856" s="97" t="str">
        <f t="shared" si="419"/>
        <v/>
      </c>
    </row>
    <row r="8857" spans="2:4">
      <c r="B8857" s="97" t="str">
        <f t="shared" si="421"/>
        <v>00</v>
      </c>
      <c r="C8857" s="98">
        <f t="shared" si="420"/>
        <v>8856</v>
      </c>
      <c r="D8857" s="97" t="str">
        <f t="shared" si="419"/>
        <v/>
      </c>
    </row>
    <row r="8858" spans="2:4">
      <c r="B8858" s="97" t="str">
        <f t="shared" si="421"/>
        <v>00</v>
      </c>
      <c r="C8858" s="98">
        <f t="shared" si="420"/>
        <v>8857</v>
      </c>
      <c r="D8858" s="97" t="str">
        <f t="shared" si="419"/>
        <v/>
      </c>
    </row>
    <row r="8859" spans="2:4">
      <c r="B8859" s="97" t="str">
        <f t="shared" si="421"/>
        <v>00</v>
      </c>
      <c r="C8859" s="98">
        <f t="shared" si="420"/>
        <v>8858</v>
      </c>
      <c r="D8859" s="97" t="str">
        <f t="shared" si="419"/>
        <v/>
      </c>
    </row>
    <row r="8860" spans="2:4">
      <c r="B8860" s="97" t="str">
        <f t="shared" si="421"/>
        <v>00</v>
      </c>
      <c r="C8860" s="98">
        <f t="shared" si="420"/>
        <v>8859</v>
      </c>
      <c r="D8860" s="97" t="str">
        <f t="shared" si="419"/>
        <v/>
      </c>
    </row>
    <row r="8861" spans="2:4">
      <c r="B8861" s="97" t="str">
        <f t="shared" si="421"/>
        <v>00</v>
      </c>
      <c r="C8861" s="98">
        <f t="shared" si="420"/>
        <v>8860</v>
      </c>
      <c r="D8861" s="97" t="str">
        <f t="shared" si="419"/>
        <v/>
      </c>
    </row>
    <row r="8862" spans="2:4">
      <c r="B8862" s="97" t="str">
        <f t="shared" si="421"/>
        <v>00</v>
      </c>
      <c r="C8862" s="98">
        <f t="shared" si="420"/>
        <v>8861</v>
      </c>
      <c r="D8862" s="97" t="str">
        <f t="shared" si="419"/>
        <v/>
      </c>
    </row>
    <row r="8863" spans="2:4">
      <c r="B8863" s="97" t="str">
        <f t="shared" si="421"/>
        <v>00</v>
      </c>
      <c r="C8863" s="98">
        <f t="shared" si="420"/>
        <v>8862</v>
      </c>
      <c r="D8863" s="97" t="str">
        <f t="shared" si="419"/>
        <v/>
      </c>
    </row>
    <row r="8864" spans="2:4">
      <c r="B8864" s="97" t="str">
        <f t="shared" si="421"/>
        <v>00</v>
      </c>
      <c r="C8864" s="98">
        <f t="shared" si="420"/>
        <v>8863</v>
      </c>
      <c r="D8864" s="97" t="str">
        <f t="shared" si="419"/>
        <v/>
      </c>
    </row>
    <row r="8865" spans="2:4">
      <c r="B8865" s="97" t="str">
        <f t="shared" si="421"/>
        <v>00</v>
      </c>
      <c r="C8865" s="98">
        <f t="shared" si="420"/>
        <v>8864</v>
      </c>
      <c r="D8865" s="97" t="str">
        <f t="shared" si="419"/>
        <v/>
      </c>
    </row>
    <row r="8866" spans="2:4">
      <c r="B8866" s="97" t="str">
        <f t="shared" si="421"/>
        <v>00</v>
      </c>
      <c r="C8866" s="98">
        <f t="shared" si="420"/>
        <v>8865</v>
      </c>
      <c r="D8866" s="97" t="str">
        <f t="shared" si="419"/>
        <v/>
      </c>
    </row>
    <row r="8867" spans="2:4">
      <c r="B8867" s="97" t="str">
        <f t="shared" si="421"/>
        <v>00</v>
      </c>
      <c r="C8867" s="98">
        <f t="shared" si="420"/>
        <v>8866</v>
      </c>
      <c r="D8867" s="97" t="str">
        <f t="shared" si="419"/>
        <v/>
      </c>
    </row>
    <row r="8868" spans="2:4">
      <c r="B8868" s="97" t="str">
        <f t="shared" si="421"/>
        <v>00</v>
      </c>
      <c r="C8868" s="98">
        <f t="shared" si="420"/>
        <v>8867</v>
      </c>
      <c r="D8868" s="97" t="str">
        <f t="shared" si="419"/>
        <v/>
      </c>
    </row>
    <row r="8869" spans="2:4">
      <c r="B8869" s="97" t="str">
        <f t="shared" si="421"/>
        <v>00</v>
      </c>
      <c r="C8869" s="98">
        <f t="shared" si="420"/>
        <v>8868</v>
      </c>
      <c r="D8869" s="97" t="str">
        <f t="shared" si="419"/>
        <v/>
      </c>
    </row>
    <row r="8870" spans="2:4">
      <c r="B8870" s="97" t="str">
        <f t="shared" si="421"/>
        <v>00</v>
      </c>
      <c r="C8870" s="98">
        <f t="shared" si="420"/>
        <v>8869</v>
      </c>
      <c r="D8870" s="97" t="str">
        <f t="shared" si="419"/>
        <v/>
      </c>
    </row>
    <row r="8871" spans="2:4">
      <c r="B8871" s="97" t="str">
        <f t="shared" si="421"/>
        <v>00</v>
      </c>
      <c r="C8871" s="98">
        <f t="shared" si="420"/>
        <v>8870</v>
      </c>
      <c r="D8871" s="97" t="str">
        <f t="shared" si="419"/>
        <v/>
      </c>
    </row>
    <row r="8872" spans="2:4">
      <c r="B8872" s="97" t="str">
        <f t="shared" si="421"/>
        <v>00</v>
      </c>
      <c r="C8872" s="98">
        <f t="shared" si="420"/>
        <v>8871</v>
      </c>
      <c r="D8872" s="97" t="str">
        <f t="shared" si="419"/>
        <v/>
      </c>
    </row>
    <row r="8873" spans="2:4">
      <c r="B8873" s="97" t="str">
        <f t="shared" si="421"/>
        <v>00</v>
      </c>
      <c r="C8873" s="98">
        <f t="shared" si="420"/>
        <v>8872</v>
      </c>
      <c r="D8873" s="97" t="str">
        <f t="shared" si="419"/>
        <v/>
      </c>
    </row>
    <row r="8874" spans="2:4">
      <c r="B8874" s="97" t="str">
        <f t="shared" si="421"/>
        <v>00</v>
      </c>
      <c r="C8874" s="98">
        <f t="shared" si="420"/>
        <v>8873</v>
      </c>
      <c r="D8874" s="97" t="str">
        <f t="shared" si="419"/>
        <v/>
      </c>
    </row>
    <row r="8875" spans="2:4">
      <c r="B8875" s="97" t="str">
        <f t="shared" si="421"/>
        <v>00</v>
      </c>
      <c r="C8875" s="98">
        <f t="shared" si="420"/>
        <v>8874</v>
      </c>
      <c r="D8875" s="97" t="str">
        <f t="shared" si="419"/>
        <v/>
      </c>
    </row>
    <row r="8876" spans="2:4">
      <c r="B8876" s="97" t="str">
        <f t="shared" si="421"/>
        <v>00</v>
      </c>
      <c r="C8876" s="98">
        <f t="shared" si="420"/>
        <v>8875</v>
      </c>
      <c r="D8876" s="97" t="str">
        <f t="shared" si="419"/>
        <v/>
      </c>
    </row>
    <row r="8877" spans="2:4">
      <c r="B8877" s="97" t="str">
        <f t="shared" si="421"/>
        <v>00</v>
      </c>
      <c r="C8877" s="98">
        <f t="shared" si="420"/>
        <v>8876</v>
      </c>
      <c r="D8877" s="97" t="str">
        <f t="shared" si="419"/>
        <v/>
      </c>
    </row>
    <row r="8878" spans="2:4">
      <c r="B8878" s="97" t="str">
        <f t="shared" si="421"/>
        <v>00</v>
      </c>
      <c r="C8878" s="98">
        <f t="shared" si="420"/>
        <v>8877</v>
      </c>
      <c r="D8878" s="97" t="str">
        <f t="shared" si="419"/>
        <v/>
      </c>
    </row>
    <row r="8879" spans="2:4">
      <c r="B8879" s="97" t="str">
        <f t="shared" si="421"/>
        <v>00</v>
      </c>
      <c r="C8879" s="98">
        <f t="shared" si="420"/>
        <v>8878</v>
      </c>
      <c r="D8879" s="97" t="str">
        <f t="shared" si="419"/>
        <v/>
      </c>
    </row>
    <row r="8880" spans="2:4">
      <c r="B8880" s="97" t="str">
        <f t="shared" si="421"/>
        <v>00</v>
      </c>
      <c r="C8880" s="98">
        <f t="shared" si="420"/>
        <v>8879</v>
      </c>
      <c r="D8880" s="97" t="str">
        <f t="shared" si="419"/>
        <v/>
      </c>
    </row>
    <row r="8881" spans="2:4">
      <c r="B8881" s="97" t="str">
        <f t="shared" si="421"/>
        <v>00</v>
      </c>
      <c r="C8881" s="98">
        <f t="shared" si="420"/>
        <v>8880</v>
      </c>
      <c r="D8881" s="97" t="str">
        <f t="shared" si="419"/>
        <v/>
      </c>
    </row>
    <row r="8882" spans="2:4">
      <c r="B8882" s="97" t="str">
        <f t="shared" si="421"/>
        <v>00</v>
      </c>
      <c r="C8882" s="98">
        <f t="shared" si="420"/>
        <v>8881</v>
      </c>
      <c r="D8882" s="97" t="str">
        <f t="shared" si="419"/>
        <v/>
      </c>
    </row>
    <row r="8883" spans="2:4">
      <c r="B8883" s="97" t="str">
        <f t="shared" si="421"/>
        <v>00</v>
      </c>
      <c r="C8883" s="98">
        <f t="shared" si="420"/>
        <v>8882</v>
      </c>
      <c r="D8883" s="97" t="str">
        <f t="shared" si="419"/>
        <v/>
      </c>
    </row>
    <row r="8884" spans="2:4">
      <c r="B8884" s="97" t="str">
        <f t="shared" si="421"/>
        <v>00</v>
      </c>
      <c r="C8884" s="98">
        <f t="shared" si="420"/>
        <v>8883</v>
      </c>
      <c r="D8884" s="97" t="str">
        <f t="shared" si="419"/>
        <v/>
      </c>
    </row>
    <row r="8885" spans="2:4">
      <c r="B8885" s="97" t="str">
        <f t="shared" si="421"/>
        <v>00</v>
      </c>
      <c r="C8885" s="98">
        <f t="shared" si="420"/>
        <v>8884</v>
      </c>
      <c r="D8885" s="97" t="str">
        <f t="shared" si="419"/>
        <v/>
      </c>
    </row>
    <row r="8886" spans="2:4">
      <c r="B8886" s="97" t="str">
        <f t="shared" si="421"/>
        <v>00</v>
      </c>
      <c r="C8886" s="98">
        <f t="shared" si="420"/>
        <v>8885</v>
      </c>
      <c r="D8886" s="97" t="str">
        <f t="shared" si="419"/>
        <v/>
      </c>
    </row>
    <row r="8887" spans="2:4">
      <c r="B8887" s="97" t="str">
        <f t="shared" si="421"/>
        <v>00</v>
      </c>
      <c r="C8887" s="98">
        <f t="shared" si="420"/>
        <v>8886</v>
      </c>
      <c r="D8887" s="97" t="str">
        <f t="shared" si="419"/>
        <v/>
      </c>
    </row>
    <row r="8888" spans="2:4">
      <c r="B8888" s="97" t="str">
        <f t="shared" si="421"/>
        <v>00</v>
      </c>
      <c r="C8888" s="98">
        <f t="shared" si="420"/>
        <v>8887</v>
      </c>
      <c r="D8888" s="97" t="str">
        <f t="shared" si="419"/>
        <v/>
      </c>
    </row>
    <row r="8889" spans="2:4">
      <c r="B8889" s="97" t="str">
        <f t="shared" si="421"/>
        <v>00</v>
      </c>
      <c r="C8889" s="98">
        <f t="shared" si="420"/>
        <v>8888</v>
      </c>
      <c r="D8889" s="97" t="str">
        <f t="shared" si="419"/>
        <v/>
      </c>
    </row>
    <row r="8890" spans="2:4">
      <c r="B8890" s="97" t="str">
        <f t="shared" si="421"/>
        <v>00</v>
      </c>
      <c r="C8890" s="98">
        <f t="shared" si="420"/>
        <v>8889</v>
      </c>
      <c r="D8890" s="97" t="str">
        <f t="shared" si="419"/>
        <v/>
      </c>
    </row>
    <row r="8891" spans="2:4">
      <c r="B8891" s="97" t="str">
        <f t="shared" si="421"/>
        <v>00</v>
      </c>
      <c r="C8891" s="98">
        <f t="shared" si="420"/>
        <v>8890</v>
      </c>
      <c r="D8891" s="97" t="str">
        <f t="shared" si="419"/>
        <v/>
      </c>
    </row>
    <row r="8892" spans="2:4">
      <c r="B8892" s="97" t="str">
        <f t="shared" si="421"/>
        <v>00</v>
      </c>
      <c r="C8892" s="98">
        <f t="shared" si="420"/>
        <v>8891</v>
      </c>
      <c r="D8892" s="97" t="str">
        <f t="shared" si="419"/>
        <v/>
      </c>
    </row>
    <row r="8893" spans="2:4">
      <c r="B8893" s="97" t="str">
        <f t="shared" si="421"/>
        <v>00</v>
      </c>
      <c r="C8893" s="98">
        <f t="shared" si="420"/>
        <v>8892</v>
      </c>
      <c r="D8893" s="97" t="str">
        <f t="shared" si="419"/>
        <v/>
      </c>
    </row>
    <row r="8894" spans="2:4">
      <c r="B8894" s="97" t="str">
        <f t="shared" si="421"/>
        <v>00</v>
      </c>
      <c r="C8894" s="98">
        <f t="shared" si="420"/>
        <v>8893</v>
      </c>
      <c r="D8894" s="97" t="str">
        <f t="shared" si="419"/>
        <v/>
      </c>
    </row>
    <row r="8895" spans="2:4">
      <c r="B8895" s="97" t="str">
        <f t="shared" si="421"/>
        <v>00</v>
      </c>
      <c r="C8895" s="98">
        <f t="shared" si="420"/>
        <v>8894</v>
      </c>
      <c r="D8895" s="97" t="str">
        <f t="shared" si="419"/>
        <v/>
      </c>
    </row>
    <row r="8896" spans="2:4">
      <c r="B8896" s="97" t="str">
        <f t="shared" si="421"/>
        <v>00</v>
      </c>
      <c r="C8896" s="98">
        <f t="shared" si="420"/>
        <v>8895</v>
      </c>
      <c r="D8896" s="97" t="str">
        <f t="shared" si="419"/>
        <v/>
      </c>
    </row>
    <row r="8897" spans="2:4">
      <c r="B8897" s="97" t="str">
        <f t="shared" si="421"/>
        <v>00</v>
      </c>
      <c r="C8897" s="98">
        <f t="shared" si="420"/>
        <v>8896</v>
      </c>
      <c r="D8897" s="97" t="str">
        <f t="shared" si="419"/>
        <v/>
      </c>
    </row>
    <row r="8898" spans="2:4">
      <c r="B8898" s="97" t="str">
        <f t="shared" si="421"/>
        <v>00</v>
      </c>
      <c r="C8898" s="98">
        <f t="shared" si="420"/>
        <v>8897</v>
      </c>
      <c r="D8898" s="97" t="str">
        <f t="shared" ref="D8898:D8961" si="422">IF(A8898&gt;0,CHAR(A8898),"")</f>
        <v/>
      </c>
    </row>
    <row r="8899" spans="2:4">
      <c r="B8899" s="97" t="str">
        <f t="shared" si="421"/>
        <v>00</v>
      </c>
      <c r="C8899" s="98">
        <f t="shared" ref="C8899:C8962" si="423">C8898+1</f>
        <v>8898</v>
      </c>
      <c r="D8899" s="97" t="str">
        <f t="shared" si="422"/>
        <v/>
      </c>
    </row>
    <row r="8900" spans="2:4">
      <c r="B8900" s="97" t="str">
        <f t="shared" ref="B8900:B8963" si="424">DEC2HEX(A8900,2)</f>
        <v>00</v>
      </c>
      <c r="C8900" s="98">
        <f t="shared" si="423"/>
        <v>8899</v>
      </c>
      <c r="D8900" s="97" t="str">
        <f t="shared" si="422"/>
        <v/>
      </c>
    </row>
    <row r="8901" spans="2:4">
      <c r="B8901" s="97" t="str">
        <f t="shared" si="424"/>
        <v>00</v>
      </c>
      <c r="C8901" s="98">
        <f t="shared" si="423"/>
        <v>8900</v>
      </c>
      <c r="D8901" s="97" t="str">
        <f t="shared" si="422"/>
        <v/>
      </c>
    </row>
    <row r="8902" spans="2:4">
      <c r="B8902" s="97" t="str">
        <f t="shared" si="424"/>
        <v>00</v>
      </c>
      <c r="C8902" s="98">
        <f t="shared" si="423"/>
        <v>8901</v>
      </c>
      <c r="D8902" s="97" t="str">
        <f t="shared" si="422"/>
        <v/>
      </c>
    </row>
    <row r="8903" spans="2:4">
      <c r="B8903" s="97" t="str">
        <f t="shared" si="424"/>
        <v>00</v>
      </c>
      <c r="C8903" s="98">
        <f t="shared" si="423"/>
        <v>8902</v>
      </c>
      <c r="D8903" s="97" t="str">
        <f t="shared" si="422"/>
        <v/>
      </c>
    </row>
    <row r="8904" spans="2:4">
      <c r="B8904" s="97" t="str">
        <f t="shared" si="424"/>
        <v>00</v>
      </c>
      <c r="C8904" s="98">
        <f t="shared" si="423"/>
        <v>8903</v>
      </c>
      <c r="D8904" s="97" t="str">
        <f t="shared" si="422"/>
        <v/>
      </c>
    </row>
    <row r="8905" spans="2:4">
      <c r="B8905" s="97" t="str">
        <f t="shared" si="424"/>
        <v>00</v>
      </c>
      <c r="C8905" s="98">
        <f t="shared" si="423"/>
        <v>8904</v>
      </c>
      <c r="D8905" s="97" t="str">
        <f t="shared" si="422"/>
        <v/>
      </c>
    </row>
    <row r="8906" spans="2:4">
      <c r="B8906" s="97" t="str">
        <f t="shared" si="424"/>
        <v>00</v>
      </c>
      <c r="C8906" s="98">
        <f t="shared" si="423"/>
        <v>8905</v>
      </c>
      <c r="D8906" s="97" t="str">
        <f t="shared" si="422"/>
        <v/>
      </c>
    </row>
    <row r="8907" spans="2:4">
      <c r="B8907" s="97" t="str">
        <f t="shared" si="424"/>
        <v>00</v>
      </c>
      <c r="C8907" s="98">
        <f t="shared" si="423"/>
        <v>8906</v>
      </c>
      <c r="D8907" s="97" t="str">
        <f t="shared" si="422"/>
        <v/>
      </c>
    </row>
    <row r="8908" spans="2:4">
      <c r="B8908" s="97" t="str">
        <f t="shared" si="424"/>
        <v>00</v>
      </c>
      <c r="C8908" s="98">
        <f t="shared" si="423"/>
        <v>8907</v>
      </c>
      <c r="D8908" s="97" t="str">
        <f t="shared" si="422"/>
        <v/>
      </c>
    </row>
    <row r="8909" spans="2:4">
      <c r="B8909" s="97" t="str">
        <f t="shared" si="424"/>
        <v>00</v>
      </c>
      <c r="C8909" s="98">
        <f t="shared" si="423"/>
        <v>8908</v>
      </c>
      <c r="D8909" s="97" t="str">
        <f t="shared" si="422"/>
        <v/>
      </c>
    </row>
    <row r="8910" spans="2:4">
      <c r="B8910" s="97" t="str">
        <f t="shared" si="424"/>
        <v>00</v>
      </c>
      <c r="C8910" s="98">
        <f t="shared" si="423"/>
        <v>8909</v>
      </c>
      <c r="D8910" s="97" t="str">
        <f t="shared" si="422"/>
        <v/>
      </c>
    </row>
    <row r="8911" spans="2:4">
      <c r="B8911" s="97" t="str">
        <f t="shared" si="424"/>
        <v>00</v>
      </c>
      <c r="C8911" s="98">
        <f t="shared" si="423"/>
        <v>8910</v>
      </c>
      <c r="D8911" s="97" t="str">
        <f t="shared" si="422"/>
        <v/>
      </c>
    </row>
    <row r="8912" spans="2:4">
      <c r="B8912" s="97" t="str">
        <f t="shared" si="424"/>
        <v>00</v>
      </c>
      <c r="C8912" s="98">
        <f t="shared" si="423"/>
        <v>8911</v>
      </c>
      <c r="D8912" s="97" t="str">
        <f t="shared" si="422"/>
        <v/>
      </c>
    </row>
    <row r="8913" spans="2:4">
      <c r="B8913" s="97" t="str">
        <f t="shared" si="424"/>
        <v>00</v>
      </c>
      <c r="C8913" s="98">
        <f t="shared" si="423"/>
        <v>8912</v>
      </c>
      <c r="D8913" s="97" t="str">
        <f t="shared" si="422"/>
        <v/>
      </c>
    </row>
    <row r="8914" spans="2:4">
      <c r="B8914" s="97" t="str">
        <f t="shared" si="424"/>
        <v>00</v>
      </c>
      <c r="C8914" s="98">
        <f t="shared" si="423"/>
        <v>8913</v>
      </c>
      <c r="D8914" s="97" t="str">
        <f t="shared" si="422"/>
        <v/>
      </c>
    </row>
    <row r="8915" spans="2:4">
      <c r="B8915" s="97" t="str">
        <f t="shared" si="424"/>
        <v>00</v>
      </c>
      <c r="C8915" s="98">
        <f t="shared" si="423"/>
        <v>8914</v>
      </c>
      <c r="D8915" s="97" t="str">
        <f t="shared" si="422"/>
        <v/>
      </c>
    </row>
    <row r="8916" spans="2:4">
      <c r="B8916" s="97" t="str">
        <f t="shared" si="424"/>
        <v>00</v>
      </c>
      <c r="C8916" s="98">
        <f t="shared" si="423"/>
        <v>8915</v>
      </c>
      <c r="D8916" s="97" t="str">
        <f t="shared" si="422"/>
        <v/>
      </c>
    </row>
    <row r="8917" spans="2:4">
      <c r="B8917" s="97" t="str">
        <f t="shared" si="424"/>
        <v>00</v>
      </c>
      <c r="C8917" s="98">
        <f t="shared" si="423"/>
        <v>8916</v>
      </c>
      <c r="D8917" s="97" t="str">
        <f t="shared" si="422"/>
        <v/>
      </c>
    </row>
    <row r="8918" spans="2:4">
      <c r="B8918" s="97" t="str">
        <f t="shared" si="424"/>
        <v>00</v>
      </c>
      <c r="C8918" s="98">
        <f t="shared" si="423"/>
        <v>8917</v>
      </c>
      <c r="D8918" s="97" t="str">
        <f t="shared" si="422"/>
        <v/>
      </c>
    </row>
    <row r="8919" spans="2:4">
      <c r="B8919" s="97" t="str">
        <f t="shared" si="424"/>
        <v>00</v>
      </c>
      <c r="C8919" s="98">
        <f t="shared" si="423"/>
        <v>8918</v>
      </c>
      <c r="D8919" s="97" t="str">
        <f t="shared" si="422"/>
        <v/>
      </c>
    </row>
    <row r="8920" spans="2:4">
      <c r="B8920" s="97" t="str">
        <f t="shared" si="424"/>
        <v>00</v>
      </c>
      <c r="C8920" s="98">
        <f t="shared" si="423"/>
        <v>8919</v>
      </c>
      <c r="D8920" s="97" t="str">
        <f t="shared" si="422"/>
        <v/>
      </c>
    </row>
    <row r="8921" spans="2:4">
      <c r="B8921" s="97" t="str">
        <f t="shared" si="424"/>
        <v>00</v>
      </c>
      <c r="C8921" s="98">
        <f t="shared" si="423"/>
        <v>8920</v>
      </c>
      <c r="D8921" s="97" t="str">
        <f t="shared" si="422"/>
        <v/>
      </c>
    </row>
    <row r="8922" spans="2:4">
      <c r="B8922" s="97" t="str">
        <f t="shared" si="424"/>
        <v>00</v>
      </c>
      <c r="C8922" s="98">
        <f t="shared" si="423"/>
        <v>8921</v>
      </c>
      <c r="D8922" s="97" t="str">
        <f t="shared" si="422"/>
        <v/>
      </c>
    </row>
    <row r="8923" spans="2:4">
      <c r="B8923" s="97" t="str">
        <f t="shared" si="424"/>
        <v>00</v>
      </c>
      <c r="C8923" s="98">
        <f t="shared" si="423"/>
        <v>8922</v>
      </c>
      <c r="D8923" s="97" t="str">
        <f t="shared" si="422"/>
        <v/>
      </c>
    </row>
    <row r="8924" spans="2:4">
      <c r="B8924" s="97" t="str">
        <f t="shared" si="424"/>
        <v>00</v>
      </c>
      <c r="C8924" s="98">
        <f t="shared" si="423"/>
        <v>8923</v>
      </c>
      <c r="D8924" s="97" t="str">
        <f t="shared" si="422"/>
        <v/>
      </c>
    </row>
    <row r="8925" spans="2:4">
      <c r="B8925" s="97" t="str">
        <f t="shared" si="424"/>
        <v>00</v>
      </c>
      <c r="C8925" s="98">
        <f t="shared" si="423"/>
        <v>8924</v>
      </c>
      <c r="D8925" s="97" t="str">
        <f t="shared" si="422"/>
        <v/>
      </c>
    </row>
    <row r="8926" spans="2:4">
      <c r="B8926" s="97" t="str">
        <f t="shared" si="424"/>
        <v>00</v>
      </c>
      <c r="C8926" s="98">
        <f t="shared" si="423"/>
        <v>8925</v>
      </c>
      <c r="D8926" s="97" t="str">
        <f t="shared" si="422"/>
        <v/>
      </c>
    </row>
    <row r="8927" spans="2:4">
      <c r="B8927" s="97" t="str">
        <f t="shared" si="424"/>
        <v>00</v>
      </c>
      <c r="C8927" s="98">
        <f t="shared" si="423"/>
        <v>8926</v>
      </c>
      <c r="D8927" s="97" t="str">
        <f t="shared" si="422"/>
        <v/>
      </c>
    </row>
    <row r="8928" spans="2:4">
      <c r="B8928" s="97" t="str">
        <f t="shared" si="424"/>
        <v>00</v>
      </c>
      <c r="C8928" s="98">
        <f t="shared" si="423"/>
        <v>8927</v>
      </c>
      <c r="D8928" s="97" t="str">
        <f t="shared" si="422"/>
        <v/>
      </c>
    </row>
    <row r="8929" spans="2:4">
      <c r="B8929" s="97" t="str">
        <f t="shared" si="424"/>
        <v>00</v>
      </c>
      <c r="C8929" s="98">
        <f t="shared" si="423"/>
        <v>8928</v>
      </c>
      <c r="D8929" s="97" t="str">
        <f t="shared" si="422"/>
        <v/>
      </c>
    </row>
    <row r="8930" spans="2:4">
      <c r="B8930" s="97" t="str">
        <f t="shared" si="424"/>
        <v>00</v>
      </c>
      <c r="C8930" s="98">
        <f t="shared" si="423"/>
        <v>8929</v>
      </c>
      <c r="D8930" s="97" t="str">
        <f t="shared" si="422"/>
        <v/>
      </c>
    </row>
    <row r="8931" spans="2:4">
      <c r="B8931" s="97" t="str">
        <f t="shared" si="424"/>
        <v>00</v>
      </c>
      <c r="C8931" s="98">
        <f t="shared" si="423"/>
        <v>8930</v>
      </c>
      <c r="D8931" s="97" t="str">
        <f t="shared" si="422"/>
        <v/>
      </c>
    </row>
    <row r="8932" spans="2:4">
      <c r="B8932" s="97" t="str">
        <f t="shared" si="424"/>
        <v>00</v>
      </c>
      <c r="C8932" s="98">
        <f t="shared" si="423"/>
        <v>8931</v>
      </c>
      <c r="D8932" s="97" t="str">
        <f t="shared" si="422"/>
        <v/>
      </c>
    </row>
    <row r="8933" spans="2:4">
      <c r="B8933" s="97" t="str">
        <f t="shared" si="424"/>
        <v>00</v>
      </c>
      <c r="C8933" s="98">
        <f t="shared" si="423"/>
        <v>8932</v>
      </c>
      <c r="D8933" s="97" t="str">
        <f t="shared" si="422"/>
        <v/>
      </c>
    </row>
    <row r="8934" spans="2:4">
      <c r="B8934" s="97" t="str">
        <f t="shared" si="424"/>
        <v>00</v>
      </c>
      <c r="C8934" s="98">
        <f t="shared" si="423"/>
        <v>8933</v>
      </c>
      <c r="D8934" s="97" t="str">
        <f t="shared" si="422"/>
        <v/>
      </c>
    </row>
    <row r="8935" spans="2:4">
      <c r="B8935" s="97" t="str">
        <f t="shared" si="424"/>
        <v>00</v>
      </c>
      <c r="C8935" s="98">
        <f t="shared" si="423"/>
        <v>8934</v>
      </c>
      <c r="D8935" s="97" t="str">
        <f t="shared" si="422"/>
        <v/>
      </c>
    </row>
    <row r="8936" spans="2:4">
      <c r="B8936" s="97" t="str">
        <f t="shared" si="424"/>
        <v>00</v>
      </c>
      <c r="C8936" s="98">
        <f t="shared" si="423"/>
        <v>8935</v>
      </c>
      <c r="D8936" s="97" t="str">
        <f t="shared" si="422"/>
        <v/>
      </c>
    </row>
    <row r="8937" spans="2:4">
      <c r="B8937" s="97" t="str">
        <f t="shared" si="424"/>
        <v>00</v>
      </c>
      <c r="C8937" s="98">
        <f t="shared" si="423"/>
        <v>8936</v>
      </c>
      <c r="D8937" s="97" t="str">
        <f t="shared" si="422"/>
        <v/>
      </c>
    </row>
    <row r="8938" spans="2:4">
      <c r="B8938" s="97" t="str">
        <f t="shared" si="424"/>
        <v>00</v>
      </c>
      <c r="C8938" s="98">
        <f t="shared" si="423"/>
        <v>8937</v>
      </c>
      <c r="D8938" s="97" t="str">
        <f t="shared" si="422"/>
        <v/>
      </c>
    </row>
    <row r="8939" spans="2:4">
      <c r="B8939" s="97" t="str">
        <f t="shared" si="424"/>
        <v>00</v>
      </c>
      <c r="C8939" s="98">
        <f t="shared" si="423"/>
        <v>8938</v>
      </c>
      <c r="D8939" s="97" t="str">
        <f t="shared" si="422"/>
        <v/>
      </c>
    </row>
    <row r="8940" spans="2:4">
      <c r="B8940" s="97" t="str">
        <f t="shared" si="424"/>
        <v>00</v>
      </c>
      <c r="C8940" s="98">
        <f t="shared" si="423"/>
        <v>8939</v>
      </c>
      <c r="D8940" s="97" t="str">
        <f t="shared" si="422"/>
        <v/>
      </c>
    </row>
    <row r="8941" spans="2:4">
      <c r="B8941" s="97" t="str">
        <f t="shared" si="424"/>
        <v>00</v>
      </c>
      <c r="C8941" s="98">
        <f t="shared" si="423"/>
        <v>8940</v>
      </c>
      <c r="D8941" s="97" t="str">
        <f t="shared" si="422"/>
        <v/>
      </c>
    </row>
    <row r="8942" spans="2:4">
      <c r="B8942" s="97" t="str">
        <f t="shared" si="424"/>
        <v>00</v>
      </c>
      <c r="C8942" s="98">
        <f t="shared" si="423"/>
        <v>8941</v>
      </c>
      <c r="D8942" s="97" t="str">
        <f t="shared" si="422"/>
        <v/>
      </c>
    </row>
    <row r="8943" spans="2:4">
      <c r="B8943" s="97" t="str">
        <f t="shared" si="424"/>
        <v>00</v>
      </c>
      <c r="C8943" s="98">
        <f t="shared" si="423"/>
        <v>8942</v>
      </c>
      <c r="D8943" s="97" t="str">
        <f t="shared" si="422"/>
        <v/>
      </c>
    </row>
    <row r="8944" spans="2:4">
      <c r="B8944" s="97" t="str">
        <f t="shared" si="424"/>
        <v>00</v>
      </c>
      <c r="C8944" s="98">
        <f t="shared" si="423"/>
        <v>8943</v>
      </c>
      <c r="D8944" s="97" t="str">
        <f t="shared" si="422"/>
        <v/>
      </c>
    </row>
    <row r="8945" spans="2:4">
      <c r="B8945" s="97" t="str">
        <f t="shared" si="424"/>
        <v>00</v>
      </c>
      <c r="C8945" s="98">
        <f t="shared" si="423"/>
        <v>8944</v>
      </c>
      <c r="D8945" s="97" t="str">
        <f t="shared" si="422"/>
        <v/>
      </c>
    </row>
    <row r="8946" spans="2:4">
      <c r="B8946" s="97" t="str">
        <f t="shared" si="424"/>
        <v>00</v>
      </c>
      <c r="C8946" s="98">
        <f t="shared" si="423"/>
        <v>8945</v>
      </c>
      <c r="D8946" s="97" t="str">
        <f t="shared" si="422"/>
        <v/>
      </c>
    </row>
    <row r="8947" spans="2:4">
      <c r="B8947" s="97" t="str">
        <f t="shared" si="424"/>
        <v>00</v>
      </c>
      <c r="C8947" s="98">
        <f t="shared" si="423"/>
        <v>8946</v>
      </c>
      <c r="D8947" s="97" t="str">
        <f t="shared" si="422"/>
        <v/>
      </c>
    </row>
    <row r="8948" spans="2:4">
      <c r="B8948" s="97" t="str">
        <f t="shared" si="424"/>
        <v>00</v>
      </c>
      <c r="C8948" s="98">
        <f t="shared" si="423"/>
        <v>8947</v>
      </c>
      <c r="D8948" s="97" t="str">
        <f t="shared" si="422"/>
        <v/>
      </c>
    </row>
    <row r="8949" spans="2:4">
      <c r="B8949" s="97" t="str">
        <f t="shared" si="424"/>
        <v>00</v>
      </c>
      <c r="C8949" s="98">
        <f t="shared" si="423"/>
        <v>8948</v>
      </c>
      <c r="D8949" s="97" t="str">
        <f t="shared" si="422"/>
        <v/>
      </c>
    </row>
    <row r="8950" spans="2:4">
      <c r="B8950" s="97" t="str">
        <f t="shared" si="424"/>
        <v>00</v>
      </c>
      <c r="C8950" s="98">
        <f t="shared" si="423"/>
        <v>8949</v>
      </c>
      <c r="D8950" s="97" t="str">
        <f t="shared" si="422"/>
        <v/>
      </c>
    </row>
    <row r="8951" spans="2:4">
      <c r="B8951" s="97" t="str">
        <f t="shared" si="424"/>
        <v>00</v>
      </c>
      <c r="C8951" s="98">
        <f t="shared" si="423"/>
        <v>8950</v>
      </c>
      <c r="D8951" s="97" t="str">
        <f t="shared" si="422"/>
        <v/>
      </c>
    </row>
    <row r="8952" spans="2:4">
      <c r="B8952" s="97" t="str">
        <f t="shared" si="424"/>
        <v>00</v>
      </c>
      <c r="C8952" s="98">
        <f t="shared" si="423"/>
        <v>8951</v>
      </c>
      <c r="D8952" s="97" t="str">
        <f t="shared" si="422"/>
        <v/>
      </c>
    </row>
    <row r="8953" spans="2:4">
      <c r="B8953" s="97" t="str">
        <f t="shared" si="424"/>
        <v>00</v>
      </c>
      <c r="C8953" s="98">
        <f t="shared" si="423"/>
        <v>8952</v>
      </c>
      <c r="D8953" s="97" t="str">
        <f t="shared" si="422"/>
        <v/>
      </c>
    </row>
    <row r="8954" spans="2:4">
      <c r="B8954" s="97" t="str">
        <f t="shared" si="424"/>
        <v>00</v>
      </c>
      <c r="C8954" s="98">
        <f t="shared" si="423"/>
        <v>8953</v>
      </c>
      <c r="D8954" s="97" t="str">
        <f t="shared" si="422"/>
        <v/>
      </c>
    </row>
    <row r="8955" spans="2:4">
      <c r="B8955" s="97" t="str">
        <f t="shared" si="424"/>
        <v>00</v>
      </c>
      <c r="C8955" s="98">
        <f t="shared" si="423"/>
        <v>8954</v>
      </c>
      <c r="D8955" s="97" t="str">
        <f t="shared" si="422"/>
        <v/>
      </c>
    </row>
    <row r="8956" spans="2:4">
      <c r="B8956" s="97" t="str">
        <f t="shared" si="424"/>
        <v>00</v>
      </c>
      <c r="C8956" s="98">
        <f t="shared" si="423"/>
        <v>8955</v>
      </c>
      <c r="D8956" s="97" t="str">
        <f t="shared" si="422"/>
        <v/>
      </c>
    </row>
    <row r="8957" spans="2:4">
      <c r="B8957" s="97" t="str">
        <f t="shared" si="424"/>
        <v>00</v>
      </c>
      <c r="C8957" s="98">
        <f t="shared" si="423"/>
        <v>8956</v>
      </c>
      <c r="D8957" s="97" t="str">
        <f t="shared" si="422"/>
        <v/>
      </c>
    </row>
    <row r="8958" spans="2:4">
      <c r="B8958" s="97" t="str">
        <f t="shared" si="424"/>
        <v>00</v>
      </c>
      <c r="C8958" s="98">
        <f t="shared" si="423"/>
        <v>8957</v>
      </c>
      <c r="D8958" s="97" t="str">
        <f t="shared" si="422"/>
        <v/>
      </c>
    </row>
    <row r="8959" spans="2:4">
      <c r="B8959" s="97" t="str">
        <f t="shared" si="424"/>
        <v>00</v>
      </c>
      <c r="C8959" s="98">
        <f t="shared" si="423"/>
        <v>8958</v>
      </c>
      <c r="D8959" s="97" t="str">
        <f t="shared" si="422"/>
        <v/>
      </c>
    </row>
    <row r="8960" spans="2:4">
      <c r="B8960" s="97" t="str">
        <f t="shared" si="424"/>
        <v>00</v>
      </c>
      <c r="C8960" s="98">
        <f t="shared" si="423"/>
        <v>8959</v>
      </c>
      <c r="D8960" s="97" t="str">
        <f t="shared" si="422"/>
        <v/>
      </c>
    </row>
    <row r="8961" spans="2:4">
      <c r="B8961" s="97" t="str">
        <f t="shared" si="424"/>
        <v>00</v>
      </c>
      <c r="C8961" s="98">
        <f t="shared" si="423"/>
        <v>8960</v>
      </c>
      <c r="D8961" s="97" t="str">
        <f t="shared" si="422"/>
        <v/>
      </c>
    </row>
    <row r="8962" spans="2:4">
      <c r="B8962" s="97" t="str">
        <f t="shared" si="424"/>
        <v>00</v>
      </c>
      <c r="C8962" s="98">
        <f t="shared" si="423"/>
        <v>8961</v>
      </c>
      <c r="D8962" s="97" t="str">
        <f t="shared" ref="D8962:D9025" si="425">IF(A8962&gt;0,CHAR(A8962),"")</f>
        <v/>
      </c>
    </row>
    <row r="8963" spans="2:4">
      <c r="B8963" s="97" t="str">
        <f t="shared" si="424"/>
        <v>00</v>
      </c>
      <c r="C8963" s="98">
        <f t="shared" ref="C8963:C9026" si="426">C8962+1</f>
        <v>8962</v>
      </c>
      <c r="D8963" s="97" t="str">
        <f t="shared" si="425"/>
        <v/>
      </c>
    </row>
    <row r="8964" spans="2:4">
      <c r="B8964" s="97" t="str">
        <f t="shared" ref="B8964:B9027" si="427">DEC2HEX(A8964,2)</f>
        <v>00</v>
      </c>
      <c r="C8964" s="98">
        <f t="shared" si="426"/>
        <v>8963</v>
      </c>
      <c r="D8964" s="97" t="str">
        <f t="shared" si="425"/>
        <v/>
      </c>
    </row>
    <row r="8965" spans="2:4">
      <c r="B8965" s="97" t="str">
        <f t="shared" si="427"/>
        <v>00</v>
      </c>
      <c r="C8965" s="98">
        <f t="shared" si="426"/>
        <v>8964</v>
      </c>
      <c r="D8965" s="97" t="str">
        <f t="shared" si="425"/>
        <v/>
      </c>
    </row>
    <row r="8966" spans="2:4">
      <c r="B8966" s="97" t="str">
        <f t="shared" si="427"/>
        <v>00</v>
      </c>
      <c r="C8966" s="98">
        <f t="shared" si="426"/>
        <v>8965</v>
      </c>
      <c r="D8966" s="97" t="str">
        <f t="shared" si="425"/>
        <v/>
      </c>
    </row>
    <row r="8967" spans="2:4">
      <c r="B8967" s="97" t="str">
        <f t="shared" si="427"/>
        <v>00</v>
      </c>
      <c r="C8967" s="98">
        <f t="shared" si="426"/>
        <v>8966</v>
      </c>
      <c r="D8967" s="97" t="str">
        <f t="shared" si="425"/>
        <v/>
      </c>
    </row>
    <row r="8968" spans="2:4">
      <c r="B8968" s="97" t="str">
        <f t="shared" si="427"/>
        <v>00</v>
      </c>
      <c r="C8968" s="98">
        <f t="shared" si="426"/>
        <v>8967</v>
      </c>
      <c r="D8968" s="97" t="str">
        <f t="shared" si="425"/>
        <v/>
      </c>
    </row>
    <row r="8969" spans="2:4">
      <c r="B8969" s="97" t="str">
        <f t="shared" si="427"/>
        <v>00</v>
      </c>
      <c r="C8969" s="98">
        <f t="shared" si="426"/>
        <v>8968</v>
      </c>
      <c r="D8969" s="97" t="str">
        <f t="shared" si="425"/>
        <v/>
      </c>
    </row>
    <row r="8970" spans="2:4">
      <c r="B8970" s="97" t="str">
        <f t="shared" si="427"/>
        <v>00</v>
      </c>
      <c r="C8970" s="98">
        <f t="shared" si="426"/>
        <v>8969</v>
      </c>
      <c r="D8970" s="97" t="str">
        <f t="shared" si="425"/>
        <v/>
      </c>
    </row>
    <row r="8971" spans="2:4">
      <c r="B8971" s="97" t="str">
        <f t="shared" si="427"/>
        <v>00</v>
      </c>
      <c r="C8971" s="98">
        <f t="shared" si="426"/>
        <v>8970</v>
      </c>
      <c r="D8971" s="97" t="str">
        <f t="shared" si="425"/>
        <v/>
      </c>
    </row>
    <row r="8972" spans="2:4">
      <c r="B8972" s="97" t="str">
        <f t="shared" si="427"/>
        <v>00</v>
      </c>
      <c r="C8972" s="98">
        <f t="shared" si="426"/>
        <v>8971</v>
      </c>
      <c r="D8972" s="97" t="str">
        <f t="shared" si="425"/>
        <v/>
      </c>
    </row>
    <row r="8973" spans="2:4">
      <c r="B8973" s="97" t="str">
        <f t="shared" si="427"/>
        <v>00</v>
      </c>
      <c r="C8973" s="98">
        <f t="shared" si="426"/>
        <v>8972</v>
      </c>
      <c r="D8973" s="97" t="str">
        <f t="shared" si="425"/>
        <v/>
      </c>
    </row>
    <row r="8974" spans="2:4">
      <c r="B8974" s="97" t="str">
        <f t="shared" si="427"/>
        <v>00</v>
      </c>
      <c r="C8974" s="98">
        <f t="shared" si="426"/>
        <v>8973</v>
      </c>
      <c r="D8974" s="97" t="str">
        <f t="shared" si="425"/>
        <v/>
      </c>
    </row>
    <row r="8975" spans="2:4">
      <c r="B8975" s="97" t="str">
        <f t="shared" si="427"/>
        <v>00</v>
      </c>
      <c r="C8975" s="98">
        <f t="shared" si="426"/>
        <v>8974</v>
      </c>
      <c r="D8975" s="97" t="str">
        <f t="shared" si="425"/>
        <v/>
      </c>
    </row>
    <row r="8976" spans="2:4">
      <c r="B8976" s="97" t="str">
        <f t="shared" si="427"/>
        <v>00</v>
      </c>
      <c r="C8976" s="98">
        <f t="shared" si="426"/>
        <v>8975</v>
      </c>
      <c r="D8976" s="97" t="str">
        <f t="shared" si="425"/>
        <v/>
      </c>
    </row>
    <row r="8977" spans="2:4">
      <c r="B8977" s="97" t="str">
        <f t="shared" si="427"/>
        <v>00</v>
      </c>
      <c r="C8977" s="98">
        <f t="shared" si="426"/>
        <v>8976</v>
      </c>
      <c r="D8977" s="97" t="str">
        <f t="shared" si="425"/>
        <v/>
      </c>
    </row>
    <row r="8978" spans="2:4">
      <c r="B8978" s="97" t="str">
        <f t="shared" si="427"/>
        <v>00</v>
      </c>
      <c r="C8978" s="98">
        <f t="shared" si="426"/>
        <v>8977</v>
      </c>
      <c r="D8978" s="97" t="str">
        <f t="shared" si="425"/>
        <v/>
      </c>
    </row>
    <row r="8979" spans="2:4">
      <c r="B8979" s="97" t="str">
        <f t="shared" si="427"/>
        <v>00</v>
      </c>
      <c r="C8979" s="98">
        <f t="shared" si="426"/>
        <v>8978</v>
      </c>
      <c r="D8979" s="97" t="str">
        <f t="shared" si="425"/>
        <v/>
      </c>
    </row>
    <row r="8980" spans="2:4">
      <c r="B8980" s="97" t="str">
        <f t="shared" si="427"/>
        <v>00</v>
      </c>
      <c r="C8980" s="98">
        <f t="shared" si="426"/>
        <v>8979</v>
      </c>
      <c r="D8980" s="97" t="str">
        <f t="shared" si="425"/>
        <v/>
      </c>
    </row>
    <row r="8981" spans="2:4">
      <c r="B8981" s="97" t="str">
        <f t="shared" si="427"/>
        <v>00</v>
      </c>
      <c r="C8981" s="98">
        <f t="shared" si="426"/>
        <v>8980</v>
      </c>
      <c r="D8981" s="97" t="str">
        <f t="shared" si="425"/>
        <v/>
      </c>
    </row>
    <row r="8982" spans="2:4">
      <c r="B8982" s="97" t="str">
        <f t="shared" si="427"/>
        <v>00</v>
      </c>
      <c r="C8982" s="98">
        <f t="shared" si="426"/>
        <v>8981</v>
      </c>
      <c r="D8982" s="97" t="str">
        <f t="shared" si="425"/>
        <v/>
      </c>
    </row>
    <row r="8983" spans="2:4">
      <c r="B8983" s="97" t="str">
        <f t="shared" si="427"/>
        <v>00</v>
      </c>
      <c r="C8983" s="98">
        <f t="shared" si="426"/>
        <v>8982</v>
      </c>
      <c r="D8983" s="97" t="str">
        <f t="shared" si="425"/>
        <v/>
      </c>
    </row>
    <row r="8984" spans="2:4">
      <c r="B8984" s="97" t="str">
        <f t="shared" si="427"/>
        <v>00</v>
      </c>
      <c r="C8984" s="98">
        <f t="shared" si="426"/>
        <v>8983</v>
      </c>
      <c r="D8984" s="97" t="str">
        <f t="shared" si="425"/>
        <v/>
      </c>
    </row>
    <row r="8985" spans="2:4">
      <c r="B8985" s="97" t="str">
        <f t="shared" si="427"/>
        <v>00</v>
      </c>
      <c r="C8985" s="98">
        <f t="shared" si="426"/>
        <v>8984</v>
      </c>
      <c r="D8985" s="97" t="str">
        <f t="shared" si="425"/>
        <v/>
      </c>
    </row>
    <row r="8986" spans="2:4">
      <c r="B8986" s="97" t="str">
        <f t="shared" si="427"/>
        <v>00</v>
      </c>
      <c r="C8986" s="98">
        <f t="shared" si="426"/>
        <v>8985</v>
      </c>
      <c r="D8986" s="97" t="str">
        <f t="shared" si="425"/>
        <v/>
      </c>
    </row>
    <row r="8987" spans="2:4">
      <c r="B8987" s="97" t="str">
        <f t="shared" si="427"/>
        <v>00</v>
      </c>
      <c r="C8987" s="98">
        <f t="shared" si="426"/>
        <v>8986</v>
      </c>
      <c r="D8987" s="97" t="str">
        <f t="shared" si="425"/>
        <v/>
      </c>
    </row>
    <row r="8988" spans="2:4">
      <c r="B8988" s="97" t="str">
        <f t="shared" si="427"/>
        <v>00</v>
      </c>
      <c r="C8988" s="98">
        <f t="shared" si="426"/>
        <v>8987</v>
      </c>
      <c r="D8988" s="97" t="str">
        <f t="shared" si="425"/>
        <v/>
      </c>
    </row>
    <row r="8989" spans="2:4">
      <c r="B8989" s="97" t="str">
        <f t="shared" si="427"/>
        <v>00</v>
      </c>
      <c r="C8989" s="98">
        <f t="shared" si="426"/>
        <v>8988</v>
      </c>
      <c r="D8989" s="97" t="str">
        <f t="shared" si="425"/>
        <v/>
      </c>
    </row>
    <row r="8990" spans="2:4">
      <c r="B8990" s="97" t="str">
        <f t="shared" si="427"/>
        <v>00</v>
      </c>
      <c r="C8990" s="98">
        <f t="shared" si="426"/>
        <v>8989</v>
      </c>
      <c r="D8990" s="97" t="str">
        <f t="shared" si="425"/>
        <v/>
      </c>
    </row>
    <row r="8991" spans="2:4">
      <c r="B8991" s="97" t="str">
        <f t="shared" si="427"/>
        <v>00</v>
      </c>
      <c r="C8991" s="98">
        <f t="shared" si="426"/>
        <v>8990</v>
      </c>
      <c r="D8991" s="97" t="str">
        <f t="shared" si="425"/>
        <v/>
      </c>
    </row>
    <row r="8992" spans="2:4">
      <c r="B8992" s="97" t="str">
        <f t="shared" si="427"/>
        <v>00</v>
      </c>
      <c r="C8992" s="98">
        <f t="shared" si="426"/>
        <v>8991</v>
      </c>
      <c r="D8992" s="97" t="str">
        <f t="shared" si="425"/>
        <v/>
      </c>
    </row>
    <row r="8993" spans="2:4">
      <c r="B8993" s="97" t="str">
        <f t="shared" si="427"/>
        <v>00</v>
      </c>
      <c r="C8993" s="98">
        <f t="shared" si="426"/>
        <v>8992</v>
      </c>
      <c r="D8993" s="97" t="str">
        <f t="shared" si="425"/>
        <v/>
      </c>
    </row>
    <row r="8994" spans="2:4">
      <c r="B8994" s="97" t="str">
        <f t="shared" si="427"/>
        <v>00</v>
      </c>
      <c r="C8994" s="98">
        <f t="shared" si="426"/>
        <v>8993</v>
      </c>
      <c r="D8994" s="97" t="str">
        <f t="shared" si="425"/>
        <v/>
      </c>
    </row>
    <row r="8995" spans="2:4">
      <c r="B8995" s="97" t="str">
        <f t="shared" si="427"/>
        <v>00</v>
      </c>
      <c r="C8995" s="98">
        <f t="shared" si="426"/>
        <v>8994</v>
      </c>
      <c r="D8995" s="97" t="str">
        <f t="shared" si="425"/>
        <v/>
      </c>
    </row>
    <row r="8996" spans="2:4">
      <c r="B8996" s="97" t="str">
        <f t="shared" si="427"/>
        <v>00</v>
      </c>
      <c r="C8996" s="98">
        <f t="shared" si="426"/>
        <v>8995</v>
      </c>
      <c r="D8996" s="97" t="str">
        <f t="shared" si="425"/>
        <v/>
      </c>
    </row>
    <row r="8997" spans="2:4">
      <c r="B8997" s="97" t="str">
        <f t="shared" si="427"/>
        <v>00</v>
      </c>
      <c r="C8997" s="98">
        <f t="shared" si="426"/>
        <v>8996</v>
      </c>
      <c r="D8997" s="97" t="str">
        <f t="shared" si="425"/>
        <v/>
      </c>
    </row>
    <row r="8998" spans="2:4">
      <c r="B8998" s="97" t="str">
        <f t="shared" si="427"/>
        <v>00</v>
      </c>
      <c r="C8998" s="98">
        <f t="shared" si="426"/>
        <v>8997</v>
      </c>
      <c r="D8998" s="97" t="str">
        <f t="shared" si="425"/>
        <v/>
      </c>
    </row>
    <row r="8999" spans="2:4">
      <c r="B8999" s="97" t="str">
        <f t="shared" si="427"/>
        <v>00</v>
      </c>
      <c r="C8999" s="98">
        <f t="shared" si="426"/>
        <v>8998</v>
      </c>
      <c r="D8999" s="97" t="str">
        <f t="shared" si="425"/>
        <v/>
      </c>
    </row>
    <row r="9000" spans="2:4">
      <c r="B9000" s="97" t="str">
        <f t="shared" si="427"/>
        <v>00</v>
      </c>
      <c r="C9000" s="98">
        <f t="shared" si="426"/>
        <v>8999</v>
      </c>
      <c r="D9000" s="97" t="str">
        <f t="shared" si="425"/>
        <v/>
      </c>
    </row>
    <row r="9001" spans="2:4">
      <c r="B9001" s="97" t="str">
        <f t="shared" si="427"/>
        <v>00</v>
      </c>
      <c r="C9001" s="98">
        <f t="shared" si="426"/>
        <v>9000</v>
      </c>
      <c r="D9001" s="97" t="str">
        <f t="shared" si="425"/>
        <v/>
      </c>
    </row>
    <row r="9002" spans="2:4">
      <c r="B9002" s="97" t="str">
        <f t="shared" si="427"/>
        <v>00</v>
      </c>
      <c r="C9002" s="98">
        <f t="shared" si="426"/>
        <v>9001</v>
      </c>
      <c r="D9002" s="97" t="str">
        <f t="shared" si="425"/>
        <v/>
      </c>
    </row>
    <row r="9003" spans="2:4">
      <c r="B9003" s="97" t="str">
        <f t="shared" si="427"/>
        <v>00</v>
      </c>
      <c r="C9003" s="98">
        <f t="shared" si="426"/>
        <v>9002</v>
      </c>
      <c r="D9003" s="97" t="str">
        <f t="shared" si="425"/>
        <v/>
      </c>
    </row>
    <row r="9004" spans="2:4">
      <c r="B9004" s="97" t="str">
        <f t="shared" si="427"/>
        <v>00</v>
      </c>
      <c r="C9004" s="98">
        <f t="shared" si="426"/>
        <v>9003</v>
      </c>
      <c r="D9004" s="97" t="str">
        <f t="shared" si="425"/>
        <v/>
      </c>
    </row>
    <row r="9005" spans="2:4">
      <c r="B9005" s="97" t="str">
        <f t="shared" si="427"/>
        <v>00</v>
      </c>
      <c r="C9005" s="98">
        <f t="shared" si="426"/>
        <v>9004</v>
      </c>
      <c r="D9005" s="97" t="str">
        <f t="shared" si="425"/>
        <v/>
      </c>
    </row>
    <row r="9006" spans="2:4">
      <c r="B9006" s="97" t="str">
        <f t="shared" si="427"/>
        <v>00</v>
      </c>
      <c r="C9006" s="98">
        <f t="shared" si="426"/>
        <v>9005</v>
      </c>
      <c r="D9006" s="97" t="str">
        <f t="shared" si="425"/>
        <v/>
      </c>
    </row>
    <row r="9007" spans="2:4">
      <c r="B9007" s="97" t="str">
        <f t="shared" si="427"/>
        <v>00</v>
      </c>
      <c r="C9007" s="98">
        <f t="shared" si="426"/>
        <v>9006</v>
      </c>
      <c r="D9007" s="97" t="str">
        <f t="shared" si="425"/>
        <v/>
      </c>
    </row>
    <row r="9008" spans="2:4">
      <c r="B9008" s="97" t="str">
        <f t="shared" si="427"/>
        <v>00</v>
      </c>
      <c r="C9008" s="98">
        <f t="shared" si="426"/>
        <v>9007</v>
      </c>
      <c r="D9008" s="97" t="str">
        <f t="shared" si="425"/>
        <v/>
      </c>
    </row>
    <row r="9009" spans="2:4">
      <c r="B9009" s="97" t="str">
        <f t="shared" si="427"/>
        <v>00</v>
      </c>
      <c r="C9009" s="98">
        <f t="shared" si="426"/>
        <v>9008</v>
      </c>
      <c r="D9009" s="97" t="str">
        <f t="shared" si="425"/>
        <v/>
      </c>
    </row>
    <row r="9010" spans="2:4">
      <c r="B9010" s="97" t="str">
        <f t="shared" si="427"/>
        <v>00</v>
      </c>
      <c r="C9010" s="98">
        <f t="shared" si="426"/>
        <v>9009</v>
      </c>
      <c r="D9010" s="97" t="str">
        <f t="shared" si="425"/>
        <v/>
      </c>
    </row>
    <row r="9011" spans="2:4">
      <c r="B9011" s="97" t="str">
        <f t="shared" si="427"/>
        <v>00</v>
      </c>
      <c r="C9011" s="98">
        <f t="shared" si="426"/>
        <v>9010</v>
      </c>
      <c r="D9011" s="97" t="str">
        <f t="shared" si="425"/>
        <v/>
      </c>
    </row>
    <row r="9012" spans="2:4">
      <c r="B9012" s="97" t="str">
        <f t="shared" si="427"/>
        <v>00</v>
      </c>
      <c r="C9012" s="98">
        <f t="shared" si="426"/>
        <v>9011</v>
      </c>
      <c r="D9012" s="97" t="str">
        <f t="shared" si="425"/>
        <v/>
      </c>
    </row>
    <row r="9013" spans="2:4">
      <c r="B9013" s="97" t="str">
        <f t="shared" si="427"/>
        <v>00</v>
      </c>
      <c r="C9013" s="98">
        <f t="shared" si="426"/>
        <v>9012</v>
      </c>
      <c r="D9013" s="97" t="str">
        <f t="shared" si="425"/>
        <v/>
      </c>
    </row>
    <row r="9014" spans="2:4">
      <c r="B9014" s="97" t="str">
        <f t="shared" si="427"/>
        <v>00</v>
      </c>
      <c r="C9014" s="98">
        <f t="shared" si="426"/>
        <v>9013</v>
      </c>
      <c r="D9014" s="97" t="str">
        <f t="shared" si="425"/>
        <v/>
      </c>
    </row>
    <row r="9015" spans="2:4">
      <c r="B9015" s="97" t="str">
        <f t="shared" si="427"/>
        <v>00</v>
      </c>
      <c r="C9015" s="98">
        <f t="shared" si="426"/>
        <v>9014</v>
      </c>
      <c r="D9015" s="97" t="str">
        <f t="shared" si="425"/>
        <v/>
      </c>
    </row>
    <row r="9016" spans="2:4">
      <c r="B9016" s="97" t="str">
        <f t="shared" si="427"/>
        <v>00</v>
      </c>
      <c r="C9016" s="98">
        <f t="shared" si="426"/>
        <v>9015</v>
      </c>
      <c r="D9016" s="97" t="str">
        <f t="shared" si="425"/>
        <v/>
      </c>
    </row>
    <row r="9017" spans="2:4">
      <c r="B9017" s="97" t="str">
        <f t="shared" si="427"/>
        <v>00</v>
      </c>
      <c r="C9017" s="98">
        <f t="shared" si="426"/>
        <v>9016</v>
      </c>
      <c r="D9017" s="97" t="str">
        <f t="shared" si="425"/>
        <v/>
      </c>
    </row>
    <row r="9018" spans="2:4">
      <c r="B9018" s="97" t="str">
        <f t="shared" si="427"/>
        <v>00</v>
      </c>
      <c r="C9018" s="98">
        <f t="shared" si="426"/>
        <v>9017</v>
      </c>
      <c r="D9018" s="97" t="str">
        <f t="shared" si="425"/>
        <v/>
      </c>
    </row>
    <row r="9019" spans="2:4">
      <c r="B9019" s="97" t="str">
        <f t="shared" si="427"/>
        <v>00</v>
      </c>
      <c r="C9019" s="98">
        <f t="shared" si="426"/>
        <v>9018</v>
      </c>
      <c r="D9019" s="97" t="str">
        <f t="shared" si="425"/>
        <v/>
      </c>
    </row>
    <row r="9020" spans="2:4">
      <c r="B9020" s="97" t="str">
        <f t="shared" si="427"/>
        <v>00</v>
      </c>
      <c r="C9020" s="98">
        <f t="shared" si="426"/>
        <v>9019</v>
      </c>
      <c r="D9020" s="97" t="str">
        <f t="shared" si="425"/>
        <v/>
      </c>
    </row>
    <row r="9021" spans="2:4">
      <c r="B9021" s="97" t="str">
        <f t="shared" si="427"/>
        <v>00</v>
      </c>
      <c r="C9021" s="98">
        <f t="shared" si="426"/>
        <v>9020</v>
      </c>
      <c r="D9021" s="97" t="str">
        <f t="shared" si="425"/>
        <v/>
      </c>
    </row>
    <row r="9022" spans="2:4">
      <c r="B9022" s="97" t="str">
        <f t="shared" si="427"/>
        <v>00</v>
      </c>
      <c r="C9022" s="98">
        <f t="shared" si="426"/>
        <v>9021</v>
      </c>
      <c r="D9022" s="97" t="str">
        <f t="shared" si="425"/>
        <v/>
      </c>
    </row>
    <row r="9023" spans="2:4">
      <c r="B9023" s="97" t="str">
        <f t="shared" si="427"/>
        <v>00</v>
      </c>
      <c r="C9023" s="98">
        <f t="shared" si="426"/>
        <v>9022</v>
      </c>
      <c r="D9023" s="97" t="str">
        <f t="shared" si="425"/>
        <v/>
      </c>
    </row>
    <row r="9024" spans="2:4">
      <c r="B9024" s="97" t="str">
        <f t="shared" si="427"/>
        <v>00</v>
      </c>
      <c r="C9024" s="98">
        <f t="shared" si="426"/>
        <v>9023</v>
      </c>
      <c r="D9024" s="97" t="str">
        <f t="shared" si="425"/>
        <v/>
      </c>
    </row>
    <row r="9025" spans="2:4">
      <c r="B9025" s="97" t="str">
        <f t="shared" si="427"/>
        <v>00</v>
      </c>
      <c r="C9025" s="98">
        <f t="shared" si="426"/>
        <v>9024</v>
      </c>
      <c r="D9025" s="97" t="str">
        <f t="shared" si="425"/>
        <v/>
      </c>
    </row>
    <row r="9026" spans="2:4">
      <c r="B9026" s="97" t="str">
        <f t="shared" si="427"/>
        <v>00</v>
      </c>
      <c r="C9026" s="98">
        <f t="shared" si="426"/>
        <v>9025</v>
      </c>
      <c r="D9026" s="97" t="str">
        <f t="shared" ref="D9026:D9089" si="428">IF(A9026&gt;0,CHAR(A9026),"")</f>
        <v/>
      </c>
    </row>
    <row r="9027" spans="2:4">
      <c r="B9027" s="97" t="str">
        <f t="shared" si="427"/>
        <v>00</v>
      </c>
      <c r="C9027" s="98">
        <f t="shared" ref="C9027:C9090" si="429">C9026+1</f>
        <v>9026</v>
      </c>
      <c r="D9027" s="97" t="str">
        <f t="shared" si="428"/>
        <v/>
      </c>
    </row>
    <row r="9028" spans="2:4">
      <c r="B9028" s="97" t="str">
        <f t="shared" ref="B9028:B9091" si="430">DEC2HEX(A9028,2)</f>
        <v>00</v>
      </c>
      <c r="C9028" s="98">
        <f t="shared" si="429"/>
        <v>9027</v>
      </c>
      <c r="D9028" s="97" t="str">
        <f t="shared" si="428"/>
        <v/>
      </c>
    </row>
    <row r="9029" spans="2:4">
      <c r="B9029" s="97" t="str">
        <f t="shared" si="430"/>
        <v>00</v>
      </c>
      <c r="C9029" s="98">
        <f t="shared" si="429"/>
        <v>9028</v>
      </c>
      <c r="D9029" s="97" t="str">
        <f t="shared" si="428"/>
        <v/>
      </c>
    </row>
    <row r="9030" spans="2:4">
      <c r="B9030" s="97" t="str">
        <f t="shared" si="430"/>
        <v>00</v>
      </c>
      <c r="C9030" s="98">
        <f t="shared" si="429"/>
        <v>9029</v>
      </c>
      <c r="D9030" s="97" t="str">
        <f t="shared" si="428"/>
        <v/>
      </c>
    </row>
    <row r="9031" spans="2:4">
      <c r="B9031" s="97" t="str">
        <f t="shared" si="430"/>
        <v>00</v>
      </c>
      <c r="C9031" s="98">
        <f t="shared" si="429"/>
        <v>9030</v>
      </c>
      <c r="D9031" s="97" t="str">
        <f t="shared" si="428"/>
        <v/>
      </c>
    </row>
    <row r="9032" spans="2:4">
      <c r="B9032" s="97" t="str">
        <f t="shared" si="430"/>
        <v>00</v>
      </c>
      <c r="C9032" s="98">
        <f t="shared" si="429"/>
        <v>9031</v>
      </c>
      <c r="D9032" s="97" t="str">
        <f t="shared" si="428"/>
        <v/>
      </c>
    </row>
    <row r="9033" spans="2:4">
      <c r="B9033" s="97" t="str">
        <f t="shared" si="430"/>
        <v>00</v>
      </c>
      <c r="C9033" s="98">
        <f t="shared" si="429"/>
        <v>9032</v>
      </c>
      <c r="D9033" s="97" t="str">
        <f t="shared" si="428"/>
        <v/>
      </c>
    </row>
    <row r="9034" spans="2:4">
      <c r="B9034" s="97" t="str">
        <f t="shared" si="430"/>
        <v>00</v>
      </c>
      <c r="C9034" s="98">
        <f t="shared" si="429"/>
        <v>9033</v>
      </c>
      <c r="D9034" s="97" t="str">
        <f t="shared" si="428"/>
        <v/>
      </c>
    </row>
    <row r="9035" spans="2:4">
      <c r="B9035" s="97" t="str">
        <f t="shared" si="430"/>
        <v>00</v>
      </c>
      <c r="C9035" s="98">
        <f t="shared" si="429"/>
        <v>9034</v>
      </c>
      <c r="D9035" s="97" t="str">
        <f t="shared" si="428"/>
        <v/>
      </c>
    </row>
    <row r="9036" spans="2:4">
      <c r="B9036" s="97" t="str">
        <f t="shared" si="430"/>
        <v>00</v>
      </c>
      <c r="C9036" s="98">
        <f t="shared" si="429"/>
        <v>9035</v>
      </c>
      <c r="D9036" s="97" t="str">
        <f t="shared" si="428"/>
        <v/>
      </c>
    </row>
    <row r="9037" spans="2:4">
      <c r="B9037" s="97" t="str">
        <f t="shared" si="430"/>
        <v>00</v>
      </c>
      <c r="C9037" s="98">
        <f t="shared" si="429"/>
        <v>9036</v>
      </c>
      <c r="D9037" s="97" t="str">
        <f t="shared" si="428"/>
        <v/>
      </c>
    </row>
    <row r="9038" spans="2:4">
      <c r="B9038" s="97" t="str">
        <f t="shared" si="430"/>
        <v>00</v>
      </c>
      <c r="C9038" s="98">
        <f t="shared" si="429"/>
        <v>9037</v>
      </c>
      <c r="D9038" s="97" t="str">
        <f t="shared" si="428"/>
        <v/>
      </c>
    </row>
    <row r="9039" spans="2:4">
      <c r="B9039" s="97" t="str">
        <f t="shared" si="430"/>
        <v>00</v>
      </c>
      <c r="C9039" s="98">
        <f t="shared" si="429"/>
        <v>9038</v>
      </c>
      <c r="D9039" s="97" t="str">
        <f t="shared" si="428"/>
        <v/>
      </c>
    </row>
    <row r="9040" spans="2:4">
      <c r="B9040" s="97" t="str">
        <f t="shared" si="430"/>
        <v>00</v>
      </c>
      <c r="C9040" s="98">
        <f t="shared" si="429"/>
        <v>9039</v>
      </c>
      <c r="D9040" s="97" t="str">
        <f t="shared" si="428"/>
        <v/>
      </c>
    </row>
    <row r="9041" spans="2:4">
      <c r="B9041" s="97" t="str">
        <f t="shared" si="430"/>
        <v>00</v>
      </c>
      <c r="C9041" s="98">
        <f t="shared" si="429"/>
        <v>9040</v>
      </c>
      <c r="D9041" s="97" t="str">
        <f t="shared" si="428"/>
        <v/>
      </c>
    </row>
    <row r="9042" spans="2:4">
      <c r="B9042" s="97" t="str">
        <f t="shared" si="430"/>
        <v>00</v>
      </c>
      <c r="C9042" s="98">
        <f t="shared" si="429"/>
        <v>9041</v>
      </c>
      <c r="D9042" s="97" t="str">
        <f t="shared" si="428"/>
        <v/>
      </c>
    </row>
    <row r="9043" spans="2:4">
      <c r="B9043" s="97" t="str">
        <f t="shared" si="430"/>
        <v>00</v>
      </c>
      <c r="C9043" s="98">
        <f t="shared" si="429"/>
        <v>9042</v>
      </c>
      <c r="D9043" s="97" t="str">
        <f t="shared" si="428"/>
        <v/>
      </c>
    </row>
    <row r="9044" spans="2:4">
      <c r="B9044" s="97" t="str">
        <f t="shared" si="430"/>
        <v>00</v>
      </c>
      <c r="C9044" s="98">
        <f t="shared" si="429"/>
        <v>9043</v>
      </c>
      <c r="D9044" s="97" t="str">
        <f t="shared" si="428"/>
        <v/>
      </c>
    </row>
    <row r="9045" spans="2:4">
      <c r="B9045" s="97" t="str">
        <f t="shared" si="430"/>
        <v>00</v>
      </c>
      <c r="C9045" s="98">
        <f t="shared" si="429"/>
        <v>9044</v>
      </c>
      <c r="D9045" s="97" t="str">
        <f t="shared" si="428"/>
        <v/>
      </c>
    </row>
    <row r="9046" spans="2:4">
      <c r="B9046" s="97" t="str">
        <f t="shared" si="430"/>
        <v>00</v>
      </c>
      <c r="C9046" s="98">
        <f t="shared" si="429"/>
        <v>9045</v>
      </c>
      <c r="D9046" s="97" t="str">
        <f t="shared" si="428"/>
        <v/>
      </c>
    </row>
    <row r="9047" spans="2:4">
      <c r="B9047" s="97" t="str">
        <f t="shared" si="430"/>
        <v>00</v>
      </c>
      <c r="C9047" s="98">
        <f t="shared" si="429"/>
        <v>9046</v>
      </c>
      <c r="D9047" s="97" t="str">
        <f t="shared" si="428"/>
        <v/>
      </c>
    </row>
    <row r="9048" spans="2:4">
      <c r="B9048" s="97" t="str">
        <f t="shared" si="430"/>
        <v>00</v>
      </c>
      <c r="C9048" s="98">
        <f t="shared" si="429"/>
        <v>9047</v>
      </c>
      <c r="D9048" s="97" t="str">
        <f t="shared" si="428"/>
        <v/>
      </c>
    </row>
    <row r="9049" spans="2:4">
      <c r="B9049" s="97" t="str">
        <f t="shared" si="430"/>
        <v>00</v>
      </c>
      <c r="C9049" s="98">
        <f t="shared" si="429"/>
        <v>9048</v>
      </c>
      <c r="D9049" s="97" t="str">
        <f t="shared" si="428"/>
        <v/>
      </c>
    </row>
    <row r="9050" spans="2:4">
      <c r="B9050" s="97" t="str">
        <f t="shared" si="430"/>
        <v>00</v>
      </c>
      <c r="C9050" s="98">
        <f t="shared" si="429"/>
        <v>9049</v>
      </c>
      <c r="D9050" s="97" t="str">
        <f t="shared" si="428"/>
        <v/>
      </c>
    </row>
    <row r="9051" spans="2:4">
      <c r="B9051" s="97" t="str">
        <f t="shared" si="430"/>
        <v>00</v>
      </c>
      <c r="C9051" s="98">
        <f t="shared" si="429"/>
        <v>9050</v>
      </c>
      <c r="D9051" s="97" t="str">
        <f t="shared" si="428"/>
        <v/>
      </c>
    </row>
    <row r="9052" spans="2:4">
      <c r="B9052" s="97" t="str">
        <f t="shared" si="430"/>
        <v>00</v>
      </c>
      <c r="C9052" s="98">
        <f t="shared" si="429"/>
        <v>9051</v>
      </c>
      <c r="D9052" s="97" t="str">
        <f t="shared" si="428"/>
        <v/>
      </c>
    </row>
    <row r="9053" spans="2:4">
      <c r="B9053" s="97" t="str">
        <f t="shared" si="430"/>
        <v>00</v>
      </c>
      <c r="C9053" s="98">
        <f t="shared" si="429"/>
        <v>9052</v>
      </c>
      <c r="D9053" s="97" t="str">
        <f t="shared" si="428"/>
        <v/>
      </c>
    </row>
    <row r="9054" spans="2:4">
      <c r="B9054" s="97" t="str">
        <f t="shared" si="430"/>
        <v>00</v>
      </c>
      <c r="C9054" s="98">
        <f t="shared" si="429"/>
        <v>9053</v>
      </c>
      <c r="D9054" s="97" t="str">
        <f t="shared" si="428"/>
        <v/>
      </c>
    </row>
    <row r="9055" spans="2:4">
      <c r="B9055" s="97" t="str">
        <f t="shared" si="430"/>
        <v>00</v>
      </c>
      <c r="C9055" s="98">
        <f t="shared" si="429"/>
        <v>9054</v>
      </c>
      <c r="D9055" s="97" t="str">
        <f t="shared" si="428"/>
        <v/>
      </c>
    </row>
    <row r="9056" spans="2:4">
      <c r="B9056" s="97" t="str">
        <f t="shared" si="430"/>
        <v>00</v>
      </c>
      <c r="C9056" s="98">
        <f t="shared" si="429"/>
        <v>9055</v>
      </c>
      <c r="D9056" s="97" t="str">
        <f t="shared" si="428"/>
        <v/>
      </c>
    </row>
    <row r="9057" spans="2:4">
      <c r="B9057" s="97" t="str">
        <f t="shared" si="430"/>
        <v>00</v>
      </c>
      <c r="C9057" s="98">
        <f t="shared" si="429"/>
        <v>9056</v>
      </c>
      <c r="D9057" s="97" t="str">
        <f t="shared" si="428"/>
        <v/>
      </c>
    </row>
    <row r="9058" spans="2:4">
      <c r="B9058" s="97" t="str">
        <f t="shared" si="430"/>
        <v>00</v>
      </c>
      <c r="C9058" s="98">
        <f t="shared" si="429"/>
        <v>9057</v>
      </c>
      <c r="D9058" s="97" t="str">
        <f t="shared" si="428"/>
        <v/>
      </c>
    </row>
    <row r="9059" spans="2:4">
      <c r="B9059" s="97" t="str">
        <f t="shared" si="430"/>
        <v>00</v>
      </c>
      <c r="C9059" s="98">
        <f t="shared" si="429"/>
        <v>9058</v>
      </c>
      <c r="D9059" s="97" t="str">
        <f t="shared" si="428"/>
        <v/>
      </c>
    </row>
    <row r="9060" spans="2:4">
      <c r="B9060" s="97" t="str">
        <f t="shared" si="430"/>
        <v>00</v>
      </c>
      <c r="C9060" s="98">
        <f t="shared" si="429"/>
        <v>9059</v>
      </c>
      <c r="D9060" s="97" t="str">
        <f t="shared" si="428"/>
        <v/>
      </c>
    </row>
    <row r="9061" spans="2:4">
      <c r="B9061" s="97" t="str">
        <f t="shared" si="430"/>
        <v>00</v>
      </c>
      <c r="C9061" s="98">
        <f t="shared" si="429"/>
        <v>9060</v>
      </c>
      <c r="D9061" s="97" t="str">
        <f t="shared" si="428"/>
        <v/>
      </c>
    </row>
    <row r="9062" spans="2:4">
      <c r="B9062" s="97" t="str">
        <f t="shared" si="430"/>
        <v>00</v>
      </c>
      <c r="C9062" s="98">
        <f t="shared" si="429"/>
        <v>9061</v>
      </c>
      <c r="D9062" s="97" t="str">
        <f t="shared" si="428"/>
        <v/>
      </c>
    </row>
    <row r="9063" spans="2:4">
      <c r="B9063" s="97" t="str">
        <f t="shared" si="430"/>
        <v>00</v>
      </c>
      <c r="C9063" s="98">
        <f t="shared" si="429"/>
        <v>9062</v>
      </c>
      <c r="D9063" s="97" t="str">
        <f t="shared" si="428"/>
        <v/>
      </c>
    </row>
    <row r="9064" spans="2:4">
      <c r="B9064" s="97" t="str">
        <f t="shared" si="430"/>
        <v>00</v>
      </c>
      <c r="C9064" s="98">
        <f t="shared" si="429"/>
        <v>9063</v>
      </c>
      <c r="D9064" s="97" t="str">
        <f t="shared" si="428"/>
        <v/>
      </c>
    </row>
    <row r="9065" spans="2:4">
      <c r="B9065" s="97" t="str">
        <f t="shared" si="430"/>
        <v>00</v>
      </c>
      <c r="C9065" s="98">
        <f t="shared" si="429"/>
        <v>9064</v>
      </c>
      <c r="D9065" s="97" t="str">
        <f t="shared" si="428"/>
        <v/>
      </c>
    </row>
    <row r="9066" spans="2:4">
      <c r="B9066" s="97" t="str">
        <f t="shared" si="430"/>
        <v>00</v>
      </c>
      <c r="C9066" s="98">
        <f t="shared" si="429"/>
        <v>9065</v>
      </c>
      <c r="D9066" s="97" t="str">
        <f t="shared" si="428"/>
        <v/>
      </c>
    </row>
    <row r="9067" spans="2:4">
      <c r="B9067" s="97" t="str">
        <f t="shared" si="430"/>
        <v>00</v>
      </c>
      <c r="C9067" s="98">
        <f t="shared" si="429"/>
        <v>9066</v>
      </c>
      <c r="D9067" s="97" t="str">
        <f t="shared" si="428"/>
        <v/>
      </c>
    </row>
    <row r="9068" spans="2:4">
      <c r="B9068" s="97" t="str">
        <f t="shared" si="430"/>
        <v>00</v>
      </c>
      <c r="C9068" s="98">
        <f t="shared" si="429"/>
        <v>9067</v>
      </c>
      <c r="D9068" s="97" t="str">
        <f t="shared" si="428"/>
        <v/>
      </c>
    </row>
    <row r="9069" spans="2:4">
      <c r="B9069" s="97" t="str">
        <f t="shared" si="430"/>
        <v>00</v>
      </c>
      <c r="C9069" s="98">
        <f t="shared" si="429"/>
        <v>9068</v>
      </c>
      <c r="D9069" s="97" t="str">
        <f t="shared" si="428"/>
        <v/>
      </c>
    </row>
    <row r="9070" spans="2:4">
      <c r="B9070" s="97" t="str">
        <f t="shared" si="430"/>
        <v>00</v>
      </c>
      <c r="C9070" s="98">
        <f t="shared" si="429"/>
        <v>9069</v>
      </c>
      <c r="D9070" s="97" t="str">
        <f t="shared" si="428"/>
        <v/>
      </c>
    </row>
    <row r="9071" spans="2:4">
      <c r="B9071" s="97" t="str">
        <f t="shared" si="430"/>
        <v>00</v>
      </c>
      <c r="C9071" s="98">
        <f t="shared" si="429"/>
        <v>9070</v>
      </c>
      <c r="D9071" s="97" t="str">
        <f t="shared" si="428"/>
        <v/>
      </c>
    </row>
    <row r="9072" spans="2:4">
      <c r="B9072" s="97" t="str">
        <f t="shared" si="430"/>
        <v>00</v>
      </c>
      <c r="C9072" s="98">
        <f t="shared" si="429"/>
        <v>9071</v>
      </c>
      <c r="D9072" s="97" t="str">
        <f t="shared" si="428"/>
        <v/>
      </c>
    </row>
    <row r="9073" spans="2:4">
      <c r="B9073" s="97" t="str">
        <f t="shared" si="430"/>
        <v>00</v>
      </c>
      <c r="C9073" s="98">
        <f t="shared" si="429"/>
        <v>9072</v>
      </c>
      <c r="D9073" s="97" t="str">
        <f t="shared" si="428"/>
        <v/>
      </c>
    </row>
    <row r="9074" spans="2:4">
      <c r="B9074" s="97" t="str">
        <f t="shared" si="430"/>
        <v>00</v>
      </c>
      <c r="C9074" s="98">
        <f t="shared" si="429"/>
        <v>9073</v>
      </c>
      <c r="D9074" s="97" t="str">
        <f t="shared" si="428"/>
        <v/>
      </c>
    </row>
    <row r="9075" spans="2:4">
      <c r="B9075" s="97" t="str">
        <f t="shared" si="430"/>
        <v>00</v>
      </c>
      <c r="C9075" s="98">
        <f t="shared" si="429"/>
        <v>9074</v>
      </c>
      <c r="D9075" s="97" t="str">
        <f t="shared" si="428"/>
        <v/>
      </c>
    </row>
    <row r="9076" spans="2:4">
      <c r="B9076" s="97" t="str">
        <f t="shared" si="430"/>
        <v>00</v>
      </c>
      <c r="C9076" s="98">
        <f t="shared" si="429"/>
        <v>9075</v>
      </c>
      <c r="D9076" s="97" t="str">
        <f t="shared" si="428"/>
        <v/>
      </c>
    </row>
    <row r="9077" spans="2:4">
      <c r="B9077" s="97" t="str">
        <f t="shared" si="430"/>
        <v>00</v>
      </c>
      <c r="C9077" s="98">
        <f t="shared" si="429"/>
        <v>9076</v>
      </c>
      <c r="D9077" s="97" t="str">
        <f t="shared" si="428"/>
        <v/>
      </c>
    </row>
    <row r="9078" spans="2:4">
      <c r="B9078" s="97" t="str">
        <f t="shared" si="430"/>
        <v>00</v>
      </c>
      <c r="C9078" s="98">
        <f t="shared" si="429"/>
        <v>9077</v>
      </c>
      <c r="D9078" s="97" t="str">
        <f t="shared" si="428"/>
        <v/>
      </c>
    </row>
    <row r="9079" spans="2:4">
      <c r="B9079" s="97" t="str">
        <f t="shared" si="430"/>
        <v>00</v>
      </c>
      <c r="C9079" s="98">
        <f t="shared" si="429"/>
        <v>9078</v>
      </c>
      <c r="D9079" s="97" t="str">
        <f t="shared" si="428"/>
        <v/>
      </c>
    </row>
    <row r="9080" spans="2:4">
      <c r="B9080" s="97" t="str">
        <f t="shared" si="430"/>
        <v>00</v>
      </c>
      <c r="C9080" s="98">
        <f t="shared" si="429"/>
        <v>9079</v>
      </c>
      <c r="D9080" s="97" t="str">
        <f t="shared" si="428"/>
        <v/>
      </c>
    </row>
    <row r="9081" spans="2:4">
      <c r="B9081" s="97" t="str">
        <f t="shared" si="430"/>
        <v>00</v>
      </c>
      <c r="C9081" s="98">
        <f t="shared" si="429"/>
        <v>9080</v>
      </c>
      <c r="D9081" s="97" t="str">
        <f t="shared" si="428"/>
        <v/>
      </c>
    </row>
    <row r="9082" spans="2:4">
      <c r="B9082" s="97" t="str">
        <f t="shared" si="430"/>
        <v>00</v>
      </c>
      <c r="C9082" s="98">
        <f t="shared" si="429"/>
        <v>9081</v>
      </c>
      <c r="D9082" s="97" t="str">
        <f t="shared" si="428"/>
        <v/>
      </c>
    </row>
    <row r="9083" spans="2:4">
      <c r="B9083" s="97" t="str">
        <f t="shared" si="430"/>
        <v>00</v>
      </c>
      <c r="C9083" s="98">
        <f t="shared" si="429"/>
        <v>9082</v>
      </c>
      <c r="D9083" s="97" t="str">
        <f t="shared" si="428"/>
        <v/>
      </c>
    </row>
    <row r="9084" spans="2:4">
      <c r="B9084" s="97" t="str">
        <f t="shared" si="430"/>
        <v>00</v>
      </c>
      <c r="C9084" s="98">
        <f t="shared" si="429"/>
        <v>9083</v>
      </c>
      <c r="D9084" s="97" t="str">
        <f t="shared" si="428"/>
        <v/>
      </c>
    </row>
    <row r="9085" spans="2:4">
      <c r="B9085" s="97" t="str">
        <f t="shared" si="430"/>
        <v>00</v>
      </c>
      <c r="C9085" s="98">
        <f t="shared" si="429"/>
        <v>9084</v>
      </c>
      <c r="D9085" s="97" t="str">
        <f t="shared" si="428"/>
        <v/>
      </c>
    </row>
    <row r="9086" spans="2:4">
      <c r="B9086" s="97" t="str">
        <f t="shared" si="430"/>
        <v>00</v>
      </c>
      <c r="C9086" s="98">
        <f t="shared" si="429"/>
        <v>9085</v>
      </c>
      <c r="D9086" s="97" t="str">
        <f t="shared" si="428"/>
        <v/>
      </c>
    </row>
    <row r="9087" spans="2:4">
      <c r="B9087" s="97" t="str">
        <f t="shared" si="430"/>
        <v>00</v>
      </c>
      <c r="C9087" s="98">
        <f t="shared" si="429"/>
        <v>9086</v>
      </c>
      <c r="D9087" s="97" t="str">
        <f t="shared" si="428"/>
        <v/>
      </c>
    </row>
    <row r="9088" spans="2:4">
      <c r="B9088" s="97" t="str">
        <f t="shared" si="430"/>
        <v>00</v>
      </c>
      <c r="C9088" s="98">
        <f t="shared" si="429"/>
        <v>9087</v>
      </c>
      <c r="D9088" s="97" t="str">
        <f t="shared" si="428"/>
        <v/>
      </c>
    </row>
    <row r="9089" spans="2:4">
      <c r="B9089" s="97" t="str">
        <f t="shared" si="430"/>
        <v>00</v>
      </c>
      <c r="C9089" s="98">
        <f t="shared" si="429"/>
        <v>9088</v>
      </c>
      <c r="D9089" s="97" t="str">
        <f t="shared" si="428"/>
        <v/>
      </c>
    </row>
    <row r="9090" spans="2:4">
      <c r="B9090" s="97" t="str">
        <f t="shared" si="430"/>
        <v>00</v>
      </c>
      <c r="C9090" s="98">
        <f t="shared" si="429"/>
        <v>9089</v>
      </c>
      <c r="D9090" s="97" t="str">
        <f t="shared" ref="D9090:D9153" si="431">IF(A9090&gt;0,CHAR(A9090),"")</f>
        <v/>
      </c>
    </row>
    <row r="9091" spans="2:4">
      <c r="B9091" s="97" t="str">
        <f t="shared" si="430"/>
        <v>00</v>
      </c>
      <c r="C9091" s="98">
        <f t="shared" ref="C9091:C9154" si="432">C9090+1</f>
        <v>9090</v>
      </c>
      <c r="D9091" s="97" t="str">
        <f t="shared" si="431"/>
        <v/>
      </c>
    </row>
    <row r="9092" spans="2:4">
      <c r="B9092" s="97" t="str">
        <f t="shared" ref="B9092:B9155" si="433">DEC2HEX(A9092,2)</f>
        <v>00</v>
      </c>
      <c r="C9092" s="98">
        <f t="shared" si="432"/>
        <v>9091</v>
      </c>
      <c r="D9092" s="97" t="str">
        <f t="shared" si="431"/>
        <v/>
      </c>
    </row>
    <row r="9093" spans="2:4">
      <c r="B9093" s="97" t="str">
        <f t="shared" si="433"/>
        <v>00</v>
      </c>
      <c r="C9093" s="98">
        <f t="shared" si="432"/>
        <v>9092</v>
      </c>
      <c r="D9093" s="97" t="str">
        <f t="shared" si="431"/>
        <v/>
      </c>
    </row>
    <row r="9094" spans="2:4">
      <c r="B9094" s="97" t="str">
        <f t="shared" si="433"/>
        <v>00</v>
      </c>
      <c r="C9094" s="98">
        <f t="shared" si="432"/>
        <v>9093</v>
      </c>
      <c r="D9094" s="97" t="str">
        <f t="shared" si="431"/>
        <v/>
      </c>
    </row>
    <row r="9095" spans="2:4">
      <c r="B9095" s="97" t="str">
        <f t="shared" si="433"/>
        <v>00</v>
      </c>
      <c r="C9095" s="98">
        <f t="shared" si="432"/>
        <v>9094</v>
      </c>
      <c r="D9095" s="97" t="str">
        <f t="shared" si="431"/>
        <v/>
      </c>
    </row>
    <row r="9096" spans="2:4">
      <c r="B9096" s="97" t="str">
        <f t="shared" si="433"/>
        <v>00</v>
      </c>
      <c r="C9096" s="98">
        <f t="shared" si="432"/>
        <v>9095</v>
      </c>
      <c r="D9096" s="97" t="str">
        <f t="shared" si="431"/>
        <v/>
      </c>
    </row>
    <row r="9097" spans="2:4">
      <c r="B9097" s="97" t="str">
        <f t="shared" si="433"/>
        <v>00</v>
      </c>
      <c r="C9097" s="98">
        <f t="shared" si="432"/>
        <v>9096</v>
      </c>
      <c r="D9097" s="97" t="str">
        <f t="shared" si="431"/>
        <v/>
      </c>
    </row>
    <row r="9098" spans="2:4">
      <c r="B9098" s="97" t="str">
        <f t="shared" si="433"/>
        <v>00</v>
      </c>
      <c r="C9098" s="98">
        <f t="shared" si="432"/>
        <v>9097</v>
      </c>
      <c r="D9098" s="97" t="str">
        <f t="shared" si="431"/>
        <v/>
      </c>
    </row>
    <row r="9099" spans="2:4">
      <c r="B9099" s="97" t="str">
        <f t="shared" si="433"/>
        <v>00</v>
      </c>
      <c r="C9099" s="98">
        <f t="shared" si="432"/>
        <v>9098</v>
      </c>
      <c r="D9099" s="97" t="str">
        <f t="shared" si="431"/>
        <v/>
      </c>
    </row>
    <row r="9100" spans="2:4">
      <c r="B9100" s="97" t="str">
        <f t="shared" si="433"/>
        <v>00</v>
      </c>
      <c r="C9100" s="98">
        <f t="shared" si="432"/>
        <v>9099</v>
      </c>
      <c r="D9100" s="97" t="str">
        <f t="shared" si="431"/>
        <v/>
      </c>
    </row>
    <row r="9101" spans="2:4">
      <c r="B9101" s="97" t="str">
        <f t="shared" si="433"/>
        <v>00</v>
      </c>
      <c r="C9101" s="98">
        <f t="shared" si="432"/>
        <v>9100</v>
      </c>
      <c r="D9101" s="97" t="str">
        <f t="shared" si="431"/>
        <v/>
      </c>
    </row>
    <row r="9102" spans="2:4">
      <c r="B9102" s="97" t="str">
        <f t="shared" si="433"/>
        <v>00</v>
      </c>
      <c r="C9102" s="98">
        <f t="shared" si="432"/>
        <v>9101</v>
      </c>
      <c r="D9102" s="97" t="str">
        <f t="shared" si="431"/>
        <v/>
      </c>
    </row>
    <row r="9103" spans="2:4">
      <c r="B9103" s="97" t="str">
        <f t="shared" si="433"/>
        <v>00</v>
      </c>
      <c r="C9103" s="98">
        <f t="shared" si="432"/>
        <v>9102</v>
      </c>
      <c r="D9103" s="97" t="str">
        <f t="shared" si="431"/>
        <v/>
      </c>
    </row>
    <row r="9104" spans="2:4">
      <c r="B9104" s="97" t="str">
        <f t="shared" si="433"/>
        <v>00</v>
      </c>
      <c r="C9104" s="98">
        <f t="shared" si="432"/>
        <v>9103</v>
      </c>
      <c r="D9104" s="97" t="str">
        <f t="shared" si="431"/>
        <v/>
      </c>
    </row>
    <row r="9105" spans="2:4">
      <c r="B9105" s="97" t="str">
        <f t="shared" si="433"/>
        <v>00</v>
      </c>
      <c r="C9105" s="98">
        <f t="shared" si="432"/>
        <v>9104</v>
      </c>
      <c r="D9105" s="97" t="str">
        <f t="shared" si="431"/>
        <v/>
      </c>
    </row>
    <row r="9106" spans="2:4">
      <c r="B9106" s="97" t="str">
        <f t="shared" si="433"/>
        <v>00</v>
      </c>
      <c r="C9106" s="98">
        <f t="shared" si="432"/>
        <v>9105</v>
      </c>
      <c r="D9106" s="97" t="str">
        <f t="shared" si="431"/>
        <v/>
      </c>
    </row>
    <row r="9107" spans="2:4">
      <c r="B9107" s="97" t="str">
        <f t="shared" si="433"/>
        <v>00</v>
      </c>
      <c r="C9107" s="98">
        <f t="shared" si="432"/>
        <v>9106</v>
      </c>
      <c r="D9107" s="97" t="str">
        <f t="shared" si="431"/>
        <v/>
      </c>
    </row>
    <row r="9108" spans="2:4">
      <c r="B9108" s="97" t="str">
        <f t="shared" si="433"/>
        <v>00</v>
      </c>
      <c r="C9108" s="98">
        <f t="shared" si="432"/>
        <v>9107</v>
      </c>
      <c r="D9108" s="97" t="str">
        <f t="shared" si="431"/>
        <v/>
      </c>
    </row>
    <row r="9109" spans="2:4">
      <c r="B9109" s="97" t="str">
        <f t="shared" si="433"/>
        <v>00</v>
      </c>
      <c r="C9109" s="98">
        <f t="shared" si="432"/>
        <v>9108</v>
      </c>
      <c r="D9109" s="97" t="str">
        <f t="shared" si="431"/>
        <v/>
      </c>
    </row>
    <row r="9110" spans="2:4">
      <c r="B9110" s="97" t="str">
        <f t="shared" si="433"/>
        <v>00</v>
      </c>
      <c r="C9110" s="98">
        <f t="shared" si="432"/>
        <v>9109</v>
      </c>
      <c r="D9110" s="97" t="str">
        <f t="shared" si="431"/>
        <v/>
      </c>
    </row>
    <row r="9111" spans="2:4">
      <c r="B9111" s="97" t="str">
        <f t="shared" si="433"/>
        <v>00</v>
      </c>
      <c r="C9111" s="98">
        <f t="shared" si="432"/>
        <v>9110</v>
      </c>
      <c r="D9111" s="97" t="str">
        <f t="shared" si="431"/>
        <v/>
      </c>
    </row>
    <row r="9112" spans="2:4">
      <c r="B9112" s="97" t="str">
        <f t="shared" si="433"/>
        <v>00</v>
      </c>
      <c r="C9112" s="98">
        <f t="shared" si="432"/>
        <v>9111</v>
      </c>
      <c r="D9112" s="97" t="str">
        <f t="shared" si="431"/>
        <v/>
      </c>
    </row>
    <row r="9113" spans="2:4">
      <c r="B9113" s="97" t="str">
        <f t="shared" si="433"/>
        <v>00</v>
      </c>
      <c r="C9113" s="98">
        <f t="shared" si="432"/>
        <v>9112</v>
      </c>
      <c r="D9113" s="97" t="str">
        <f t="shared" si="431"/>
        <v/>
      </c>
    </row>
    <row r="9114" spans="2:4">
      <c r="B9114" s="97" t="str">
        <f t="shared" si="433"/>
        <v>00</v>
      </c>
      <c r="C9114" s="98">
        <f t="shared" si="432"/>
        <v>9113</v>
      </c>
      <c r="D9114" s="97" t="str">
        <f t="shared" si="431"/>
        <v/>
      </c>
    </row>
    <row r="9115" spans="2:4">
      <c r="B9115" s="97" t="str">
        <f t="shared" si="433"/>
        <v>00</v>
      </c>
      <c r="C9115" s="98">
        <f t="shared" si="432"/>
        <v>9114</v>
      </c>
      <c r="D9115" s="97" t="str">
        <f t="shared" si="431"/>
        <v/>
      </c>
    </row>
    <row r="9116" spans="2:4">
      <c r="B9116" s="97" t="str">
        <f t="shared" si="433"/>
        <v>00</v>
      </c>
      <c r="C9116" s="98">
        <f t="shared" si="432"/>
        <v>9115</v>
      </c>
      <c r="D9116" s="97" t="str">
        <f t="shared" si="431"/>
        <v/>
      </c>
    </row>
    <row r="9117" spans="2:4">
      <c r="B9117" s="97" t="str">
        <f t="shared" si="433"/>
        <v>00</v>
      </c>
      <c r="C9117" s="98">
        <f t="shared" si="432"/>
        <v>9116</v>
      </c>
      <c r="D9117" s="97" t="str">
        <f t="shared" si="431"/>
        <v/>
      </c>
    </row>
    <row r="9118" spans="2:4">
      <c r="B9118" s="97" t="str">
        <f t="shared" si="433"/>
        <v>00</v>
      </c>
      <c r="C9118" s="98">
        <f t="shared" si="432"/>
        <v>9117</v>
      </c>
      <c r="D9118" s="97" t="str">
        <f t="shared" si="431"/>
        <v/>
      </c>
    </row>
    <row r="9119" spans="2:4">
      <c r="B9119" s="97" t="str">
        <f t="shared" si="433"/>
        <v>00</v>
      </c>
      <c r="C9119" s="98">
        <f t="shared" si="432"/>
        <v>9118</v>
      </c>
      <c r="D9119" s="97" t="str">
        <f t="shared" si="431"/>
        <v/>
      </c>
    </row>
    <row r="9120" spans="2:4">
      <c r="B9120" s="97" t="str">
        <f t="shared" si="433"/>
        <v>00</v>
      </c>
      <c r="C9120" s="98">
        <f t="shared" si="432"/>
        <v>9119</v>
      </c>
      <c r="D9120" s="97" t="str">
        <f t="shared" si="431"/>
        <v/>
      </c>
    </row>
    <row r="9121" spans="2:4">
      <c r="B9121" s="97" t="str">
        <f t="shared" si="433"/>
        <v>00</v>
      </c>
      <c r="C9121" s="98">
        <f t="shared" si="432"/>
        <v>9120</v>
      </c>
      <c r="D9121" s="97" t="str">
        <f t="shared" si="431"/>
        <v/>
      </c>
    </row>
    <row r="9122" spans="2:4">
      <c r="B9122" s="97" t="str">
        <f t="shared" si="433"/>
        <v>00</v>
      </c>
      <c r="C9122" s="98">
        <f t="shared" si="432"/>
        <v>9121</v>
      </c>
      <c r="D9122" s="97" t="str">
        <f t="shared" si="431"/>
        <v/>
      </c>
    </row>
    <row r="9123" spans="2:4">
      <c r="B9123" s="97" t="str">
        <f t="shared" si="433"/>
        <v>00</v>
      </c>
      <c r="C9123" s="98">
        <f t="shared" si="432"/>
        <v>9122</v>
      </c>
      <c r="D9123" s="97" t="str">
        <f t="shared" si="431"/>
        <v/>
      </c>
    </row>
    <row r="9124" spans="2:4">
      <c r="B9124" s="97" t="str">
        <f t="shared" si="433"/>
        <v>00</v>
      </c>
      <c r="C9124" s="98">
        <f t="shared" si="432"/>
        <v>9123</v>
      </c>
      <c r="D9124" s="97" t="str">
        <f t="shared" si="431"/>
        <v/>
      </c>
    </row>
    <row r="9125" spans="2:4">
      <c r="B9125" s="97" t="str">
        <f t="shared" si="433"/>
        <v>00</v>
      </c>
      <c r="C9125" s="98">
        <f t="shared" si="432"/>
        <v>9124</v>
      </c>
      <c r="D9125" s="97" t="str">
        <f t="shared" si="431"/>
        <v/>
      </c>
    </row>
    <row r="9126" spans="2:4">
      <c r="B9126" s="97" t="str">
        <f t="shared" si="433"/>
        <v>00</v>
      </c>
      <c r="C9126" s="98">
        <f t="shared" si="432"/>
        <v>9125</v>
      </c>
      <c r="D9126" s="97" t="str">
        <f t="shared" si="431"/>
        <v/>
      </c>
    </row>
    <row r="9127" spans="2:4">
      <c r="B9127" s="97" t="str">
        <f t="shared" si="433"/>
        <v>00</v>
      </c>
      <c r="C9127" s="98">
        <f t="shared" si="432"/>
        <v>9126</v>
      </c>
      <c r="D9127" s="97" t="str">
        <f t="shared" si="431"/>
        <v/>
      </c>
    </row>
    <row r="9128" spans="2:4">
      <c r="B9128" s="97" t="str">
        <f t="shared" si="433"/>
        <v>00</v>
      </c>
      <c r="C9128" s="98">
        <f t="shared" si="432"/>
        <v>9127</v>
      </c>
      <c r="D9128" s="97" t="str">
        <f t="shared" si="431"/>
        <v/>
      </c>
    </row>
    <row r="9129" spans="2:4">
      <c r="B9129" s="97" t="str">
        <f t="shared" si="433"/>
        <v>00</v>
      </c>
      <c r="C9129" s="98">
        <f t="shared" si="432"/>
        <v>9128</v>
      </c>
      <c r="D9129" s="97" t="str">
        <f t="shared" si="431"/>
        <v/>
      </c>
    </row>
    <row r="9130" spans="2:4">
      <c r="B9130" s="97" t="str">
        <f t="shared" si="433"/>
        <v>00</v>
      </c>
      <c r="C9130" s="98">
        <f t="shared" si="432"/>
        <v>9129</v>
      </c>
      <c r="D9130" s="97" t="str">
        <f t="shared" si="431"/>
        <v/>
      </c>
    </row>
    <row r="9131" spans="2:4">
      <c r="B9131" s="97" t="str">
        <f t="shared" si="433"/>
        <v>00</v>
      </c>
      <c r="C9131" s="98">
        <f t="shared" si="432"/>
        <v>9130</v>
      </c>
      <c r="D9131" s="97" t="str">
        <f t="shared" si="431"/>
        <v/>
      </c>
    </row>
    <row r="9132" spans="2:4">
      <c r="B9132" s="97" t="str">
        <f t="shared" si="433"/>
        <v>00</v>
      </c>
      <c r="C9132" s="98">
        <f t="shared" si="432"/>
        <v>9131</v>
      </c>
      <c r="D9132" s="97" t="str">
        <f t="shared" si="431"/>
        <v/>
      </c>
    </row>
    <row r="9133" spans="2:4">
      <c r="B9133" s="97" t="str">
        <f t="shared" si="433"/>
        <v>00</v>
      </c>
      <c r="C9133" s="98">
        <f t="shared" si="432"/>
        <v>9132</v>
      </c>
      <c r="D9133" s="97" t="str">
        <f t="shared" si="431"/>
        <v/>
      </c>
    </row>
    <row r="9134" spans="2:4">
      <c r="B9134" s="97" t="str">
        <f t="shared" si="433"/>
        <v>00</v>
      </c>
      <c r="C9134" s="98">
        <f t="shared" si="432"/>
        <v>9133</v>
      </c>
      <c r="D9134" s="97" t="str">
        <f t="shared" si="431"/>
        <v/>
      </c>
    </row>
    <row r="9135" spans="2:4">
      <c r="B9135" s="97" t="str">
        <f t="shared" si="433"/>
        <v>00</v>
      </c>
      <c r="C9135" s="98">
        <f t="shared" si="432"/>
        <v>9134</v>
      </c>
      <c r="D9135" s="97" t="str">
        <f t="shared" si="431"/>
        <v/>
      </c>
    </row>
    <row r="9136" spans="2:4">
      <c r="B9136" s="97" t="str">
        <f t="shared" si="433"/>
        <v>00</v>
      </c>
      <c r="C9136" s="98">
        <f t="shared" si="432"/>
        <v>9135</v>
      </c>
      <c r="D9136" s="97" t="str">
        <f t="shared" si="431"/>
        <v/>
      </c>
    </row>
    <row r="9137" spans="2:4">
      <c r="B9137" s="97" t="str">
        <f t="shared" si="433"/>
        <v>00</v>
      </c>
      <c r="C9137" s="98">
        <f t="shared" si="432"/>
        <v>9136</v>
      </c>
      <c r="D9137" s="97" t="str">
        <f t="shared" si="431"/>
        <v/>
      </c>
    </row>
    <row r="9138" spans="2:4">
      <c r="B9138" s="97" t="str">
        <f t="shared" si="433"/>
        <v>00</v>
      </c>
      <c r="C9138" s="98">
        <f t="shared" si="432"/>
        <v>9137</v>
      </c>
      <c r="D9138" s="97" t="str">
        <f t="shared" si="431"/>
        <v/>
      </c>
    </row>
    <row r="9139" spans="2:4">
      <c r="B9139" s="97" t="str">
        <f t="shared" si="433"/>
        <v>00</v>
      </c>
      <c r="C9139" s="98">
        <f t="shared" si="432"/>
        <v>9138</v>
      </c>
      <c r="D9139" s="97" t="str">
        <f t="shared" si="431"/>
        <v/>
      </c>
    </row>
    <row r="9140" spans="2:4">
      <c r="B9140" s="97" t="str">
        <f t="shared" si="433"/>
        <v>00</v>
      </c>
      <c r="C9140" s="98">
        <f t="shared" si="432"/>
        <v>9139</v>
      </c>
      <c r="D9140" s="97" t="str">
        <f t="shared" si="431"/>
        <v/>
      </c>
    </row>
    <row r="9141" spans="2:4">
      <c r="B9141" s="97" t="str">
        <f t="shared" si="433"/>
        <v>00</v>
      </c>
      <c r="C9141" s="98">
        <f t="shared" si="432"/>
        <v>9140</v>
      </c>
      <c r="D9141" s="97" t="str">
        <f t="shared" si="431"/>
        <v/>
      </c>
    </row>
    <row r="9142" spans="2:4">
      <c r="B9142" s="97" t="str">
        <f t="shared" si="433"/>
        <v>00</v>
      </c>
      <c r="C9142" s="98">
        <f t="shared" si="432"/>
        <v>9141</v>
      </c>
      <c r="D9142" s="97" t="str">
        <f t="shared" si="431"/>
        <v/>
      </c>
    </row>
    <row r="9143" spans="2:4">
      <c r="B9143" s="97" t="str">
        <f t="shared" si="433"/>
        <v>00</v>
      </c>
      <c r="C9143" s="98">
        <f t="shared" si="432"/>
        <v>9142</v>
      </c>
      <c r="D9143" s="97" t="str">
        <f t="shared" si="431"/>
        <v/>
      </c>
    </row>
    <row r="9144" spans="2:4">
      <c r="B9144" s="97" t="str">
        <f t="shared" si="433"/>
        <v>00</v>
      </c>
      <c r="C9144" s="98">
        <f t="shared" si="432"/>
        <v>9143</v>
      </c>
      <c r="D9144" s="97" t="str">
        <f t="shared" si="431"/>
        <v/>
      </c>
    </row>
    <row r="9145" spans="2:4">
      <c r="B9145" s="97" t="str">
        <f t="shared" si="433"/>
        <v>00</v>
      </c>
      <c r="C9145" s="98">
        <f t="shared" si="432"/>
        <v>9144</v>
      </c>
      <c r="D9145" s="97" t="str">
        <f t="shared" si="431"/>
        <v/>
      </c>
    </row>
    <row r="9146" spans="2:4">
      <c r="B9146" s="97" t="str">
        <f t="shared" si="433"/>
        <v>00</v>
      </c>
      <c r="C9146" s="98">
        <f t="shared" si="432"/>
        <v>9145</v>
      </c>
      <c r="D9146" s="97" t="str">
        <f t="shared" si="431"/>
        <v/>
      </c>
    </row>
    <row r="9147" spans="2:4">
      <c r="B9147" s="97" t="str">
        <f t="shared" si="433"/>
        <v>00</v>
      </c>
      <c r="C9147" s="98">
        <f t="shared" si="432"/>
        <v>9146</v>
      </c>
      <c r="D9147" s="97" t="str">
        <f t="shared" si="431"/>
        <v/>
      </c>
    </row>
    <row r="9148" spans="2:4">
      <c r="B9148" s="97" t="str">
        <f t="shared" si="433"/>
        <v>00</v>
      </c>
      <c r="C9148" s="98">
        <f t="shared" si="432"/>
        <v>9147</v>
      </c>
      <c r="D9148" s="97" t="str">
        <f t="shared" si="431"/>
        <v/>
      </c>
    </row>
    <row r="9149" spans="2:4">
      <c r="B9149" s="97" t="str">
        <f t="shared" si="433"/>
        <v>00</v>
      </c>
      <c r="C9149" s="98">
        <f t="shared" si="432"/>
        <v>9148</v>
      </c>
      <c r="D9149" s="97" t="str">
        <f t="shared" si="431"/>
        <v/>
      </c>
    </row>
    <row r="9150" spans="2:4">
      <c r="B9150" s="97" t="str">
        <f t="shared" si="433"/>
        <v>00</v>
      </c>
      <c r="C9150" s="98">
        <f t="shared" si="432"/>
        <v>9149</v>
      </c>
      <c r="D9150" s="97" t="str">
        <f t="shared" si="431"/>
        <v/>
      </c>
    </row>
    <row r="9151" spans="2:4">
      <c r="B9151" s="97" t="str">
        <f t="shared" si="433"/>
        <v>00</v>
      </c>
      <c r="C9151" s="98">
        <f t="shared" si="432"/>
        <v>9150</v>
      </c>
      <c r="D9151" s="97" t="str">
        <f t="shared" si="431"/>
        <v/>
      </c>
    </row>
    <row r="9152" spans="2:4">
      <c r="B9152" s="97" t="str">
        <f t="shared" si="433"/>
        <v>00</v>
      </c>
      <c r="C9152" s="98">
        <f t="shared" si="432"/>
        <v>9151</v>
      </c>
      <c r="D9152" s="97" t="str">
        <f t="shared" si="431"/>
        <v/>
      </c>
    </row>
    <row r="9153" spans="2:4">
      <c r="B9153" s="97" t="str">
        <f t="shared" si="433"/>
        <v>00</v>
      </c>
      <c r="C9153" s="98">
        <f t="shared" si="432"/>
        <v>9152</v>
      </c>
      <c r="D9153" s="97" t="str">
        <f t="shared" si="431"/>
        <v/>
      </c>
    </row>
    <row r="9154" spans="2:4">
      <c r="B9154" s="97" t="str">
        <f t="shared" si="433"/>
        <v>00</v>
      </c>
      <c r="C9154" s="98">
        <f t="shared" si="432"/>
        <v>9153</v>
      </c>
      <c r="D9154" s="97" t="str">
        <f t="shared" ref="D9154:D9217" si="434">IF(A9154&gt;0,CHAR(A9154),"")</f>
        <v/>
      </c>
    </row>
    <row r="9155" spans="2:4">
      <c r="B9155" s="97" t="str">
        <f t="shared" si="433"/>
        <v>00</v>
      </c>
      <c r="C9155" s="98">
        <f t="shared" ref="C9155:C9218" si="435">C9154+1</f>
        <v>9154</v>
      </c>
      <c r="D9155" s="97" t="str">
        <f t="shared" si="434"/>
        <v/>
      </c>
    </row>
    <row r="9156" spans="2:4">
      <c r="B9156" s="97" t="str">
        <f t="shared" ref="B9156:B9219" si="436">DEC2HEX(A9156,2)</f>
        <v>00</v>
      </c>
      <c r="C9156" s="98">
        <f t="shared" si="435"/>
        <v>9155</v>
      </c>
      <c r="D9156" s="97" t="str">
        <f t="shared" si="434"/>
        <v/>
      </c>
    </row>
    <row r="9157" spans="2:4">
      <c r="B9157" s="97" t="str">
        <f t="shared" si="436"/>
        <v>00</v>
      </c>
      <c r="C9157" s="98">
        <f t="shared" si="435"/>
        <v>9156</v>
      </c>
      <c r="D9157" s="97" t="str">
        <f t="shared" si="434"/>
        <v/>
      </c>
    </row>
    <row r="9158" spans="2:4">
      <c r="B9158" s="97" t="str">
        <f t="shared" si="436"/>
        <v>00</v>
      </c>
      <c r="C9158" s="98">
        <f t="shared" si="435"/>
        <v>9157</v>
      </c>
      <c r="D9158" s="97" t="str">
        <f t="shared" si="434"/>
        <v/>
      </c>
    </row>
    <row r="9159" spans="2:4">
      <c r="B9159" s="97" t="str">
        <f t="shared" si="436"/>
        <v>00</v>
      </c>
      <c r="C9159" s="98">
        <f t="shared" si="435"/>
        <v>9158</v>
      </c>
      <c r="D9159" s="97" t="str">
        <f t="shared" si="434"/>
        <v/>
      </c>
    </row>
    <row r="9160" spans="2:4">
      <c r="B9160" s="97" t="str">
        <f t="shared" si="436"/>
        <v>00</v>
      </c>
      <c r="C9160" s="98">
        <f t="shared" si="435"/>
        <v>9159</v>
      </c>
      <c r="D9160" s="97" t="str">
        <f t="shared" si="434"/>
        <v/>
      </c>
    </row>
    <row r="9161" spans="2:4">
      <c r="B9161" s="97" t="str">
        <f t="shared" si="436"/>
        <v>00</v>
      </c>
      <c r="C9161" s="98">
        <f t="shared" si="435"/>
        <v>9160</v>
      </c>
      <c r="D9161" s="97" t="str">
        <f t="shared" si="434"/>
        <v/>
      </c>
    </row>
    <row r="9162" spans="2:4">
      <c r="B9162" s="97" t="str">
        <f t="shared" si="436"/>
        <v>00</v>
      </c>
      <c r="C9162" s="98">
        <f t="shared" si="435"/>
        <v>9161</v>
      </c>
      <c r="D9162" s="97" t="str">
        <f t="shared" si="434"/>
        <v/>
      </c>
    </row>
    <row r="9163" spans="2:4">
      <c r="B9163" s="97" t="str">
        <f t="shared" si="436"/>
        <v>00</v>
      </c>
      <c r="C9163" s="98">
        <f t="shared" si="435"/>
        <v>9162</v>
      </c>
      <c r="D9163" s="97" t="str">
        <f t="shared" si="434"/>
        <v/>
      </c>
    </row>
    <row r="9164" spans="2:4">
      <c r="B9164" s="97" t="str">
        <f t="shared" si="436"/>
        <v>00</v>
      </c>
      <c r="C9164" s="98">
        <f t="shared" si="435"/>
        <v>9163</v>
      </c>
      <c r="D9164" s="97" t="str">
        <f t="shared" si="434"/>
        <v/>
      </c>
    </row>
    <row r="9165" spans="2:4">
      <c r="B9165" s="97" t="str">
        <f t="shared" si="436"/>
        <v>00</v>
      </c>
      <c r="C9165" s="98">
        <f t="shared" si="435"/>
        <v>9164</v>
      </c>
      <c r="D9165" s="97" t="str">
        <f t="shared" si="434"/>
        <v/>
      </c>
    </row>
    <row r="9166" spans="2:4">
      <c r="B9166" s="97" t="str">
        <f t="shared" si="436"/>
        <v>00</v>
      </c>
      <c r="C9166" s="98">
        <f t="shared" si="435"/>
        <v>9165</v>
      </c>
      <c r="D9166" s="97" t="str">
        <f t="shared" si="434"/>
        <v/>
      </c>
    </row>
    <row r="9167" spans="2:4">
      <c r="B9167" s="97" t="str">
        <f t="shared" si="436"/>
        <v>00</v>
      </c>
      <c r="C9167" s="98">
        <f t="shared" si="435"/>
        <v>9166</v>
      </c>
      <c r="D9167" s="97" t="str">
        <f t="shared" si="434"/>
        <v/>
      </c>
    </row>
    <row r="9168" spans="2:4">
      <c r="B9168" s="97" t="str">
        <f t="shared" si="436"/>
        <v>00</v>
      </c>
      <c r="C9168" s="98">
        <f t="shared" si="435"/>
        <v>9167</v>
      </c>
      <c r="D9168" s="97" t="str">
        <f t="shared" si="434"/>
        <v/>
      </c>
    </row>
    <row r="9169" spans="2:4">
      <c r="B9169" s="97" t="str">
        <f t="shared" si="436"/>
        <v>00</v>
      </c>
      <c r="C9169" s="98">
        <f t="shared" si="435"/>
        <v>9168</v>
      </c>
      <c r="D9169" s="97" t="str">
        <f t="shared" si="434"/>
        <v/>
      </c>
    </row>
    <row r="9170" spans="2:4">
      <c r="B9170" s="97" t="str">
        <f t="shared" si="436"/>
        <v>00</v>
      </c>
      <c r="C9170" s="98">
        <f t="shared" si="435"/>
        <v>9169</v>
      </c>
      <c r="D9170" s="97" t="str">
        <f t="shared" si="434"/>
        <v/>
      </c>
    </row>
    <row r="9171" spans="2:4">
      <c r="B9171" s="97" t="str">
        <f t="shared" si="436"/>
        <v>00</v>
      </c>
      <c r="C9171" s="98">
        <f t="shared" si="435"/>
        <v>9170</v>
      </c>
      <c r="D9171" s="97" t="str">
        <f t="shared" si="434"/>
        <v/>
      </c>
    </row>
    <row r="9172" spans="2:4">
      <c r="B9172" s="97" t="str">
        <f t="shared" si="436"/>
        <v>00</v>
      </c>
      <c r="C9172" s="98">
        <f t="shared" si="435"/>
        <v>9171</v>
      </c>
      <c r="D9172" s="97" t="str">
        <f t="shared" si="434"/>
        <v/>
      </c>
    </row>
    <row r="9173" spans="2:4">
      <c r="B9173" s="97" t="str">
        <f t="shared" si="436"/>
        <v>00</v>
      </c>
      <c r="C9173" s="98">
        <f t="shared" si="435"/>
        <v>9172</v>
      </c>
      <c r="D9173" s="97" t="str">
        <f t="shared" si="434"/>
        <v/>
      </c>
    </row>
    <row r="9174" spans="2:4">
      <c r="B9174" s="97" t="str">
        <f t="shared" si="436"/>
        <v>00</v>
      </c>
      <c r="C9174" s="98">
        <f t="shared" si="435"/>
        <v>9173</v>
      </c>
      <c r="D9174" s="97" t="str">
        <f t="shared" si="434"/>
        <v/>
      </c>
    </row>
    <row r="9175" spans="2:4">
      <c r="B9175" s="97" t="str">
        <f t="shared" si="436"/>
        <v>00</v>
      </c>
      <c r="C9175" s="98">
        <f t="shared" si="435"/>
        <v>9174</v>
      </c>
      <c r="D9175" s="97" t="str">
        <f t="shared" si="434"/>
        <v/>
      </c>
    </row>
    <row r="9176" spans="2:4">
      <c r="B9176" s="97" t="str">
        <f t="shared" si="436"/>
        <v>00</v>
      </c>
      <c r="C9176" s="98">
        <f t="shared" si="435"/>
        <v>9175</v>
      </c>
      <c r="D9176" s="97" t="str">
        <f t="shared" si="434"/>
        <v/>
      </c>
    </row>
    <row r="9177" spans="2:4">
      <c r="B9177" s="97" t="str">
        <f t="shared" si="436"/>
        <v>00</v>
      </c>
      <c r="C9177" s="98">
        <f t="shared" si="435"/>
        <v>9176</v>
      </c>
      <c r="D9177" s="97" t="str">
        <f t="shared" si="434"/>
        <v/>
      </c>
    </row>
    <row r="9178" spans="2:4">
      <c r="B9178" s="97" t="str">
        <f t="shared" si="436"/>
        <v>00</v>
      </c>
      <c r="C9178" s="98">
        <f t="shared" si="435"/>
        <v>9177</v>
      </c>
      <c r="D9178" s="97" t="str">
        <f t="shared" si="434"/>
        <v/>
      </c>
    </row>
    <row r="9179" spans="2:4">
      <c r="B9179" s="97" t="str">
        <f t="shared" si="436"/>
        <v>00</v>
      </c>
      <c r="C9179" s="98">
        <f t="shared" si="435"/>
        <v>9178</v>
      </c>
      <c r="D9179" s="97" t="str">
        <f t="shared" si="434"/>
        <v/>
      </c>
    </row>
    <row r="9180" spans="2:4">
      <c r="B9180" s="97" t="str">
        <f t="shared" si="436"/>
        <v>00</v>
      </c>
      <c r="C9180" s="98">
        <f t="shared" si="435"/>
        <v>9179</v>
      </c>
      <c r="D9180" s="97" t="str">
        <f t="shared" si="434"/>
        <v/>
      </c>
    </row>
    <row r="9181" spans="2:4">
      <c r="B9181" s="97" t="str">
        <f t="shared" si="436"/>
        <v>00</v>
      </c>
      <c r="C9181" s="98">
        <f t="shared" si="435"/>
        <v>9180</v>
      </c>
      <c r="D9181" s="97" t="str">
        <f t="shared" si="434"/>
        <v/>
      </c>
    </row>
    <row r="9182" spans="2:4">
      <c r="B9182" s="97" t="str">
        <f t="shared" si="436"/>
        <v>00</v>
      </c>
      <c r="C9182" s="98">
        <f t="shared" si="435"/>
        <v>9181</v>
      </c>
      <c r="D9182" s="97" t="str">
        <f t="shared" si="434"/>
        <v/>
      </c>
    </row>
    <row r="9183" spans="2:4">
      <c r="B9183" s="97" t="str">
        <f t="shared" si="436"/>
        <v>00</v>
      </c>
      <c r="C9183" s="98">
        <f t="shared" si="435"/>
        <v>9182</v>
      </c>
      <c r="D9183" s="97" t="str">
        <f t="shared" si="434"/>
        <v/>
      </c>
    </row>
    <row r="9184" spans="2:4">
      <c r="B9184" s="97" t="str">
        <f t="shared" si="436"/>
        <v>00</v>
      </c>
      <c r="C9184" s="98">
        <f t="shared" si="435"/>
        <v>9183</v>
      </c>
      <c r="D9184" s="97" t="str">
        <f t="shared" si="434"/>
        <v/>
      </c>
    </row>
    <row r="9185" spans="2:4">
      <c r="B9185" s="97" t="str">
        <f t="shared" si="436"/>
        <v>00</v>
      </c>
      <c r="C9185" s="98">
        <f t="shared" si="435"/>
        <v>9184</v>
      </c>
      <c r="D9185" s="97" t="str">
        <f t="shared" si="434"/>
        <v/>
      </c>
    </row>
    <row r="9186" spans="2:4">
      <c r="B9186" s="97" t="str">
        <f t="shared" si="436"/>
        <v>00</v>
      </c>
      <c r="C9186" s="98">
        <f t="shared" si="435"/>
        <v>9185</v>
      </c>
      <c r="D9186" s="97" t="str">
        <f t="shared" si="434"/>
        <v/>
      </c>
    </row>
    <row r="9187" spans="2:4">
      <c r="B9187" s="97" t="str">
        <f t="shared" si="436"/>
        <v>00</v>
      </c>
      <c r="C9187" s="98">
        <f t="shared" si="435"/>
        <v>9186</v>
      </c>
      <c r="D9187" s="97" t="str">
        <f t="shared" si="434"/>
        <v/>
      </c>
    </row>
    <row r="9188" spans="2:4">
      <c r="B9188" s="97" t="str">
        <f t="shared" si="436"/>
        <v>00</v>
      </c>
      <c r="C9188" s="98">
        <f t="shared" si="435"/>
        <v>9187</v>
      </c>
      <c r="D9188" s="97" t="str">
        <f t="shared" si="434"/>
        <v/>
      </c>
    </row>
    <row r="9189" spans="2:4">
      <c r="B9189" s="97" t="str">
        <f t="shared" si="436"/>
        <v>00</v>
      </c>
      <c r="C9189" s="98">
        <f t="shared" si="435"/>
        <v>9188</v>
      </c>
      <c r="D9189" s="97" t="str">
        <f t="shared" si="434"/>
        <v/>
      </c>
    </row>
    <row r="9190" spans="2:4">
      <c r="B9190" s="97" t="str">
        <f t="shared" si="436"/>
        <v>00</v>
      </c>
      <c r="C9190" s="98">
        <f t="shared" si="435"/>
        <v>9189</v>
      </c>
      <c r="D9190" s="97" t="str">
        <f t="shared" si="434"/>
        <v/>
      </c>
    </row>
    <row r="9191" spans="2:4">
      <c r="B9191" s="97" t="str">
        <f t="shared" si="436"/>
        <v>00</v>
      </c>
      <c r="C9191" s="98">
        <f t="shared" si="435"/>
        <v>9190</v>
      </c>
      <c r="D9191" s="97" t="str">
        <f t="shared" si="434"/>
        <v/>
      </c>
    </row>
    <row r="9192" spans="2:4">
      <c r="B9192" s="97" t="str">
        <f t="shared" si="436"/>
        <v>00</v>
      </c>
      <c r="C9192" s="98">
        <f t="shared" si="435"/>
        <v>9191</v>
      </c>
      <c r="D9192" s="97" t="str">
        <f t="shared" si="434"/>
        <v/>
      </c>
    </row>
    <row r="9193" spans="2:4">
      <c r="B9193" s="97" t="str">
        <f t="shared" si="436"/>
        <v>00</v>
      </c>
      <c r="C9193" s="98">
        <f t="shared" si="435"/>
        <v>9192</v>
      </c>
      <c r="D9193" s="97" t="str">
        <f t="shared" si="434"/>
        <v/>
      </c>
    </row>
    <row r="9194" spans="2:4">
      <c r="B9194" s="97" t="str">
        <f t="shared" si="436"/>
        <v>00</v>
      </c>
      <c r="C9194" s="98">
        <f t="shared" si="435"/>
        <v>9193</v>
      </c>
      <c r="D9194" s="97" t="str">
        <f t="shared" si="434"/>
        <v/>
      </c>
    </row>
    <row r="9195" spans="2:4">
      <c r="B9195" s="97" t="str">
        <f t="shared" si="436"/>
        <v>00</v>
      </c>
      <c r="C9195" s="98">
        <f t="shared" si="435"/>
        <v>9194</v>
      </c>
      <c r="D9195" s="97" t="str">
        <f t="shared" si="434"/>
        <v/>
      </c>
    </row>
    <row r="9196" spans="2:4">
      <c r="B9196" s="97" t="str">
        <f t="shared" si="436"/>
        <v>00</v>
      </c>
      <c r="C9196" s="98">
        <f t="shared" si="435"/>
        <v>9195</v>
      </c>
      <c r="D9196" s="97" t="str">
        <f t="shared" si="434"/>
        <v/>
      </c>
    </row>
    <row r="9197" spans="2:4">
      <c r="B9197" s="97" t="str">
        <f t="shared" si="436"/>
        <v>00</v>
      </c>
      <c r="C9197" s="98">
        <f t="shared" si="435"/>
        <v>9196</v>
      </c>
      <c r="D9197" s="97" t="str">
        <f t="shared" si="434"/>
        <v/>
      </c>
    </row>
    <row r="9198" spans="2:4">
      <c r="B9198" s="97" t="str">
        <f t="shared" si="436"/>
        <v>00</v>
      </c>
      <c r="C9198" s="98">
        <f t="shared" si="435"/>
        <v>9197</v>
      </c>
      <c r="D9198" s="97" t="str">
        <f t="shared" si="434"/>
        <v/>
      </c>
    </row>
    <row r="9199" spans="2:4">
      <c r="B9199" s="97" t="str">
        <f t="shared" si="436"/>
        <v>00</v>
      </c>
      <c r="C9199" s="98">
        <f t="shared" si="435"/>
        <v>9198</v>
      </c>
      <c r="D9199" s="97" t="str">
        <f t="shared" si="434"/>
        <v/>
      </c>
    </row>
    <row r="9200" spans="2:4">
      <c r="B9200" s="97" t="str">
        <f t="shared" si="436"/>
        <v>00</v>
      </c>
      <c r="C9200" s="98">
        <f t="shared" si="435"/>
        <v>9199</v>
      </c>
      <c r="D9200" s="97" t="str">
        <f t="shared" si="434"/>
        <v/>
      </c>
    </row>
    <row r="9201" spans="2:4">
      <c r="B9201" s="97" t="str">
        <f t="shared" si="436"/>
        <v>00</v>
      </c>
      <c r="C9201" s="98">
        <f t="shared" si="435"/>
        <v>9200</v>
      </c>
      <c r="D9201" s="97" t="str">
        <f t="shared" si="434"/>
        <v/>
      </c>
    </row>
    <row r="9202" spans="2:4">
      <c r="B9202" s="97" t="str">
        <f t="shared" si="436"/>
        <v>00</v>
      </c>
      <c r="C9202" s="98">
        <f t="shared" si="435"/>
        <v>9201</v>
      </c>
      <c r="D9202" s="97" t="str">
        <f t="shared" si="434"/>
        <v/>
      </c>
    </row>
    <row r="9203" spans="2:4">
      <c r="B9203" s="97" t="str">
        <f t="shared" si="436"/>
        <v>00</v>
      </c>
      <c r="C9203" s="98">
        <f t="shared" si="435"/>
        <v>9202</v>
      </c>
      <c r="D9203" s="97" t="str">
        <f t="shared" si="434"/>
        <v/>
      </c>
    </row>
    <row r="9204" spans="2:4">
      <c r="B9204" s="97" t="str">
        <f t="shared" si="436"/>
        <v>00</v>
      </c>
      <c r="C9204" s="98">
        <f t="shared" si="435"/>
        <v>9203</v>
      </c>
      <c r="D9204" s="97" t="str">
        <f t="shared" si="434"/>
        <v/>
      </c>
    </row>
    <row r="9205" spans="2:4">
      <c r="B9205" s="97" t="str">
        <f t="shared" si="436"/>
        <v>00</v>
      </c>
      <c r="C9205" s="98">
        <f t="shared" si="435"/>
        <v>9204</v>
      </c>
      <c r="D9205" s="97" t="str">
        <f t="shared" si="434"/>
        <v/>
      </c>
    </row>
    <row r="9206" spans="2:4">
      <c r="B9206" s="97" t="str">
        <f t="shared" si="436"/>
        <v>00</v>
      </c>
      <c r="C9206" s="98">
        <f t="shared" si="435"/>
        <v>9205</v>
      </c>
      <c r="D9206" s="97" t="str">
        <f t="shared" si="434"/>
        <v/>
      </c>
    </row>
    <row r="9207" spans="2:4">
      <c r="B9207" s="97" t="str">
        <f t="shared" si="436"/>
        <v>00</v>
      </c>
      <c r="C9207" s="98">
        <f t="shared" si="435"/>
        <v>9206</v>
      </c>
      <c r="D9207" s="97" t="str">
        <f t="shared" si="434"/>
        <v/>
      </c>
    </row>
    <row r="9208" spans="2:4">
      <c r="B9208" s="97" t="str">
        <f t="shared" si="436"/>
        <v>00</v>
      </c>
      <c r="C9208" s="98">
        <f t="shared" si="435"/>
        <v>9207</v>
      </c>
      <c r="D9208" s="97" t="str">
        <f t="shared" si="434"/>
        <v/>
      </c>
    </row>
    <row r="9209" spans="2:4">
      <c r="B9209" s="97" t="str">
        <f t="shared" si="436"/>
        <v>00</v>
      </c>
      <c r="C9209" s="98">
        <f t="shared" si="435"/>
        <v>9208</v>
      </c>
      <c r="D9209" s="97" t="str">
        <f t="shared" si="434"/>
        <v/>
      </c>
    </row>
    <row r="9210" spans="2:4">
      <c r="B9210" s="97" t="str">
        <f t="shared" si="436"/>
        <v>00</v>
      </c>
      <c r="C9210" s="98">
        <f t="shared" si="435"/>
        <v>9209</v>
      </c>
      <c r="D9210" s="97" t="str">
        <f t="shared" si="434"/>
        <v/>
      </c>
    </row>
    <row r="9211" spans="2:4">
      <c r="B9211" s="97" t="str">
        <f t="shared" si="436"/>
        <v>00</v>
      </c>
      <c r="C9211" s="98">
        <f t="shared" si="435"/>
        <v>9210</v>
      </c>
      <c r="D9211" s="97" t="str">
        <f t="shared" si="434"/>
        <v/>
      </c>
    </row>
    <row r="9212" spans="2:4">
      <c r="B9212" s="97" t="str">
        <f t="shared" si="436"/>
        <v>00</v>
      </c>
      <c r="C9212" s="98">
        <f t="shared" si="435"/>
        <v>9211</v>
      </c>
      <c r="D9212" s="97" t="str">
        <f t="shared" si="434"/>
        <v/>
      </c>
    </row>
    <row r="9213" spans="2:4">
      <c r="B9213" s="97" t="str">
        <f t="shared" si="436"/>
        <v>00</v>
      </c>
      <c r="C9213" s="98">
        <f t="shared" si="435"/>
        <v>9212</v>
      </c>
      <c r="D9213" s="97" t="str">
        <f t="shared" si="434"/>
        <v/>
      </c>
    </row>
    <row r="9214" spans="2:4">
      <c r="B9214" s="97" t="str">
        <f t="shared" si="436"/>
        <v>00</v>
      </c>
      <c r="C9214" s="98">
        <f t="shared" si="435"/>
        <v>9213</v>
      </c>
      <c r="D9214" s="97" t="str">
        <f t="shared" si="434"/>
        <v/>
      </c>
    </row>
    <row r="9215" spans="2:4">
      <c r="B9215" s="97" t="str">
        <f t="shared" si="436"/>
        <v>00</v>
      </c>
      <c r="C9215" s="98">
        <f t="shared" si="435"/>
        <v>9214</v>
      </c>
      <c r="D9215" s="97" t="str">
        <f t="shared" si="434"/>
        <v/>
      </c>
    </row>
    <row r="9216" spans="2:4">
      <c r="B9216" s="97" t="str">
        <f t="shared" si="436"/>
        <v>00</v>
      </c>
      <c r="C9216" s="98">
        <f t="shared" si="435"/>
        <v>9215</v>
      </c>
      <c r="D9216" s="97" t="str">
        <f t="shared" si="434"/>
        <v/>
      </c>
    </row>
    <row r="9217" spans="2:4">
      <c r="B9217" s="97" t="str">
        <f t="shared" si="436"/>
        <v>00</v>
      </c>
      <c r="C9217" s="98">
        <f t="shared" si="435"/>
        <v>9216</v>
      </c>
      <c r="D9217" s="97" t="str">
        <f t="shared" si="434"/>
        <v/>
      </c>
    </row>
    <row r="9218" spans="2:4">
      <c r="B9218" s="97" t="str">
        <f t="shared" si="436"/>
        <v>00</v>
      </c>
      <c r="C9218" s="98">
        <f t="shared" si="435"/>
        <v>9217</v>
      </c>
      <c r="D9218" s="97" t="str">
        <f t="shared" ref="D9218:D9281" si="437">IF(A9218&gt;0,CHAR(A9218),"")</f>
        <v/>
      </c>
    </row>
    <row r="9219" spans="2:4">
      <c r="B9219" s="97" t="str">
        <f t="shared" si="436"/>
        <v>00</v>
      </c>
      <c r="C9219" s="98">
        <f t="shared" ref="C9219:C9282" si="438">C9218+1</f>
        <v>9218</v>
      </c>
      <c r="D9219" s="97" t="str">
        <f t="shared" si="437"/>
        <v/>
      </c>
    </row>
    <row r="9220" spans="2:4">
      <c r="B9220" s="97" t="str">
        <f t="shared" ref="B9220:B9283" si="439">DEC2HEX(A9220,2)</f>
        <v>00</v>
      </c>
      <c r="C9220" s="98">
        <f t="shared" si="438"/>
        <v>9219</v>
      </c>
      <c r="D9220" s="97" t="str">
        <f t="shared" si="437"/>
        <v/>
      </c>
    </row>
    <row r="9221" spans="2:4">
      <c r="B9221" s="97" t="str">
        <f t="shared" si="439"/>
        <v>00</v>
      </c>
      <c r="C9221" s="98">
        <f t="shared" si="438"/>
        <v>9220</v>
      </c>
      <c r="D9221" s="97" t="str">
        <f t="shared" si="437"/>
        <v/>
      </c>
    </row>
    <row r="9222" spans="2:4">
      <c r="B9222" s="97" t="str">
        <f t="shared" si="439"/>
        <v>00</v>
      </c>
      <c r="C9222" s="98">
        <f t="shared" si="438"/>
        <v>9221</v>
      </c>
      <c r="D9222" s="97" t="str">
        <f t="shared" si="437"/>
        <v/>
      </c>
    </row>
    <row r="9223" spans="2:4">
      <c r="B9223" s="97" t="str">
        <f t="shared" si="439"/>
        <v>00</v>
      </c>
      <c r="C9223" s="98">
        <f t="shared" si="438"/>
        <v>9222</v>
      </c>
      <c r="D9223" s="97" t="str">
        <f t="shared" si="437"/>
        <v/>
      </c>
    </row>
    <row r="9224" spans="2:4">
      <c r="B9224" s="97" t="str">
        <f t="shared" si="439"/>
        <v>00</v>
      </c>
      <c r="C9224" s="98">
        <f t="shared" si="438"/>
        <v>9223</v>
      </c>
      <c r="D9224" s="97" t="str">
        <f t="shared" si="437"/>
        <v/>
      </c>
    </row>
    <row r="9225" spans="2:4">
      <c r="B9225" s="97" t="str">
        <f t="shared" si="439"/>
        <v>00</v>
      </c>
      <c r="C9225" s="98">
        <f t="shared" si="438"/>
        <v>9224</v>
      </c>
      <c r="D9225" s="97" t="str">
        <f t="shared" si="437"/>
        <v/>
      </c>
    </row>
    <row r="9226" spans="2:4">
      <c r="B9226" s="97" t="str">
        <f t="shared" si="439"/>
        <v>00</v>
      </c>
      <c r="C9226" s="98">
        <f t="shared" si="438"/>
        <v>9225</v>
      </c>
      <c r="D9226" s="97" t="str">
        <f t="shared" si="437"/>
        <v/>
      </c>
    </row>
    <row r="9227" spans="2:4">
      <c r="B9227" s="97" t="str">
        <f t="shared" si="439"/>
        <v>00</v>
      </c>
      <c r="C9227" s="98">
        <f t="shared" si="438"/>
        <v>9226</v>
      </c>
      <c r="D9227" s="97" t="str">
        <f t="shared" si="437"/>
        <v/>
      </c>
    </row>
    <row r="9228" spans="2:4">
      <c r="B9228" s="97" t="str">
        <f t="shared" si="439"/>
        <v>00</v>
      </c>
      <c r="C9228" s="98">
        <f t="shared" si="438"/>
        <v>9227</v>
      </c>
      <c r="D9228" s="97" t="str">
        <f t="shared" si="437"/>
        <v/>
      </c>
    </row>
    <row r="9229" spans="2:4">
      <c r="B9229" s="97" t="str">
        <f t="shared" si="439"/>
        <v>00</v>
      </c>
      <c r="C9229" s="98">
        <f t="shared" si="438"/>
        <v>9228</v>
      </c>
      <c r="D9229" s="97" t="str">
        <f t="shared" si="437"/>
        <v/>
      </c>
    </row>
    <row r="9230" spans="2:4">
      <c r="B9230" s="97" t="str">
        <f t="shared" si="439"/>
        <v>00</v>
      </c>
      <c r="C9230" s="98">
        <f t="shared" si="438"/>
        <v>9229</v>
      </c>
      <c r="D9230" s="97" t="str">
        <f t="shared" si="437"/>
        <v/>
      </c>
    </row>
    <row r="9231" spans="2:4">
      <c r="B9231" s="97" t="str">
        <f t="shared" si="439"/>
        <v>00</v>
      </c>
      <c r="C9231" s="98">
        <f t="shared" si="438"/>
        <v>9230</v>
      </c>
      <c r="D9231" s="97" t="str">
        <f t="shared" si="437"/>
        <v/>
      </c>
    </row>
    <row r="9232" spans="2:4">
      <c r="B9232" s="97" t="str">
        <f t="shared" si="439"/>
        <v>00</v>
      </c>
      <c r="C9232" s="98">
        <f t="shared" si="438"/>
        <v>9231</v>
      </c>
      <c r="D9232" s="97" t="str">
        <f t="shared" si="437"/>
        <v/>
      </c>
    </row>
    <row r="9233" spans="2:4">
      <c r="B9233" s="97" t="str">
        <f t="shared" si="439"/>
        <v>00</v>
      </c>
      <c r="C9233" s="98">
        <f t="shared" si="438"/>
        <v>9232</v>
      </c>
      <c r="D9233" s="97" t="str">
        <f t="shared" si="437"/>
        <v/>
      </c>
    </row>
    <row r="9234" spans="2:4">
      <c r="B9234" s="97" t="str">
        <f t="shared" si="439"/>
        <v>00</v>
      </c>
      <c r="C9234" s="98">
        <f t="shared" si="438"/>
        <v>9233</v>
      </c>
      <c r="D9234" s="97" t="str">
        <f t="shared" si="437"/>
        <v/>
      </c>
    </row>
    <row r="9235" spans="2:4">
      <c r="B9235" s="97" t="str">
        <f t="shared" si="439"/>
        <v>00</v>
      </c>
      <c r="C9235" s="98">
        <f t="shared" si="438"/>
        <v>9234</v>
      </c>
      <c r="D9235" s="97" t="str">
        <f t="shared" si="437"/>
        <v/>
      </c>
    </row>
    <row r="9236" spans="2:4">
      <c r="B9236" s="97" t="str">
        <f t="shared" si="439"/>
        <v>00</v>
      </c>
      <c r="C9236" s="98">
        <f t="shared" si="438"/>
        <v>9235</v>
      </c>
      <c r="D9236" s="97" t="str">
        <f t="shared" si="437"/>
        <v/>
      </c>
    </row>
    <row r="9237" spans="2:4">
      <c r="B9237" s="97" t="str">
        <f t="shared" si="439"/>
        <v>00</v>
      </c>
      <c r="C9237" s="98">
        <f t="shared" si="438"/>
        <v>9236</v>
      </c>
      <c r="D9237" s="97" t="str">
        <f t="shared" si="437"/>
        <v/>
      </c>
    </row>
    <row r="9238" spans="2:4">
      <c r="B9238" s="97" t="str">
        <f t="shared" si="439"/>
        <v>00</v>
      </c>
      <c r="C9238" s="98">
        <f t="shared" si="438"/>
        <v>9237</v>
      </c>
      <c r="D9238" s="97" t="str">
        <f t="shared" si="437"/>
        <v/>
      </c>
    </row>
    <row r="9239" spans="2:4">
      <c r="B9239" s="97" t="str">
        <f t="shared" si="439"/>
        <v>00</v>
      </c>
      <c r="C9239" s="98">
        <f t="shared" si="438"/>
        <v>9238</v>
      </c>
      <c r="D9239" s="97" t="str">
        <f t="shared" si="437"/>
        <v/>
      </c>
    </row>
    <row r="9240" spans="2:4">
      <c r="B9240" s="97" t="str">
        <f t="shared" si="439"/>
        <v>00</v>
      </c>
      <c r="C9240" s="98">
        <f t="shared" si="438"/>
        <v>9239</v>
      </c>
      <c r="D9240" s="97" t="str">
        <f t="shared" si="437"/>
        <v/>
      </c>
    </row>
    <row r="9241" spans="2:4">
      <c r="B9241" s="97" t="str">
        <f t="shared" si="439"/>
        <v>00</v>
      </c>
      <c r="C9241" s="98">
        <f t="shared" si="438"/>
        <v>9240</v>
      </c>
      <c r="D9241" s="97" t="str">
        <f t="shared" si="437"/>
        <v/>
      </c>
    </row>
    <row r="9242" spans="2:4">
      <c r="B9242" s="97" t="str">
        <f t="shared" si="439"/>
        <v>00</v>
      </c>
      <c r="C9242" s="98">
        <f t="shared" si="438"/>
        <v>9241</v>
      </c>
      <c r="D9242" s="97" t="str">
        <f t="shared" si="437"/>
        <v/>
      </c>
    </row>
    <row r="9243" spans="2:4">
      <c r="B9243" s="97" t="str">
        <f t="shared" si="439"/>
        <v>00</v>
      </c>
      <c r="C9243" s="98">
        <f t="shared" si="438"/>
        <v>9242</v>
      </c>
      <c r="D9243" s="97" t="str">
        <f t="shared" si="437"/>
        <v/>
      </c>
    </row>
    <row r="9244" spans="2:4">
      <c r="B9244" s="97" t="str">
        <f t="shared" si="439"/>
        <v>00</v>
      </c>
      <c r="C9244" s="98">
        <f t="shared" si="438"/>
        <v>9243</v>
      </c>
      <c r="D9244" s="97" t="str">
        <f t="shared" si="437"/>
        <v/>
      </c>
    </row>
    <row r="9245" spans="2:4">
      <c r="B9245" s="97" t="str">
        <f t="shared" si="439"/>
        <v>00</v>
      </c>
      <c r="C9245" s="98">
        <f t="shared" si="438"/>
        <v>9244</v>
      </c>
      <c r="D9245" s="97" t="str">
        <f t="shared" si="437"/>
        <v/>
      </c>
    </row>
    <row r="9246" spans="2:4">
      <c r="B9246" s="97" t="str">
        <f t="shared" si="439"/>
        <v>00</v>
      </c>
      <c r="C9246" s="98">
        <f t="shared" si="438"/>
        <v>9245</v>
      </c>
      <c r="D9246" s="97" t="str">
        <f t="shared" si="437"/>
        <v/>
      </c>
    </row>
    <row r="9247" spans="2:4">
      <c r="B9247" s="97" t="str">
        <f t="shared" si="439"/>
        <v>00</v>
      </c>
      <c r="C9247" s="98">
        <f t="shared" si="438"/>
        <v>9246</v>
      </c>
      <c r="D9247" s="97" t="str">
        <f t="shared" si="437"/>
        <v/>
      </c>
    </row>
    <row r="9248" spans="2:4">
      <c r="B9248" s="97" t="str">
        <f t="shared" si="439"/>
        <v>00</v>
      </c>
      <c r="C9248" s="98">
        <f t="shared" si="438"/>
        <v>9247</v>
      </c>
      <c r="D9248" s="97" t="str">
        <f t="shared" si="437"/>
        <v/>
      </c>
    </row>
    <row r="9249" spans="2:4">
      <c r="B9249" s="97" t="str">
        <f t="shared" si="439"/>
        <v>00</v>
      </c>
      <c r="C9249" s="98">
        <f t="shared" si="438"/>
        <v>9248</v>
      </c>
      <c r="D9249" s="97" t="str">
        <f t="shared" si="437"/>
        <v/>
      </c>
    </row>
    <row r="9250" spans="2:4">
      <c r="B9250" s="97" t="str">
        <f t="shared" si="439"/>
        <v>00</v>
      </c>
      <c r="C9250" s="98">
        <f t="shared" si="438"/>
        <v>9249</v>
      </c>
      <c r="D9250" s="97" t="str">
        <f t="shared" si="437"/>
        <v/>
      </c>
    </row>
    <row r="9251" spans="2:4">
      <c r="B9251" s="97" t="str">
        <f t="shared" si="439"/>
        <v>00</v>
      </c>
      <c r="C9251" s="98">
        <f t="shared" si="438"/>
        <v>9250</v>
      </c>
      <c r="D9251" s="97" t="str">
        <f t="shared" si="437"/>
        <v/>
      </c>
    </row>
    <row r="9252" spans="2:4">
      <c r="B9252" s="97" t="str">
        <f t="shared" si="439"/>
        <v>00</v>
      </c>
      <c r="C9252" s="98">
        <f t="shared" si="438"/>
        <v>9251</v>
      </c>
      <c r="D9252" s="97" t="str">
        <f t="shared" si="437"/>
        <v/>
      </c>
    </row>
    <row r="9253" spans="2:4">
      <c r="B9253" s="97" t="str">
        <f t="shared" si="439"/>
        <v>00</v>
      </c>
      <c r="C9253" s="98">
        <f t="shared" si="438"/>
        <v>9252</v>
      </c>
      <c r="D9253" s="97" t="str">
        <f t="shared" si="437"/>
        <v/>
      </c>
    </row>
    <row r="9254" spans="2:4">
      <c r="B9254" s="97" t="str">
        <f t="shared" si="439"/>
        <v>00</v>
      </c>
      <c r="C9254" s="98">
        <f t="shared" si="438"/>
        <v>9253</v>
      </c>
      <c r="D9254" s="97" t="str">
        <f t="shared" si="437"/>
        <v/>
      </c>
    </row>
    <row r="9255" spans="2:4">
      <c r="B9255" s="97" t="str">
        <f t="shared" si="439"/>
        <v>00</v>
      </c>
      <c r="C9255" s="98">
        <f t="shared" si="438"/>
        <v>9254</v>
      </c>
      <c r="D9255" s="97" t="str">
        <f t="shared" si="437"/>
        <v/>
      </c>
    </row>
    <row r="9256" spans="2:4">
      <c r="B9256" s="97" t="str">
        <f t="shared" si="439"/>
        <v>00</v>
      </c>
      <c r="C9256" s="98">
        <f t="shared" si="438"/>
        <v>9255</v>
      </c>
      <c r="D9256" s="97" t="str">
        <f t="shared" si="437"/>
        <v/>
      </c>
    </row>
    <row r="9257" spans="2:4">
      <c r="B9257" s="97" t="str">
        <f t="shared" si="439"/>
        <v>00</v>
      </c>
      <c r="C9257" s="98">
        <f t="shared" si="438"/>
        <v>9256</v>
      </c>
      <c r="D9257" s="97" t="str">
        <f t="shared" si="437"/>
        <v/>
      </c>
    </row>
    <row r="9258" spans="2:4">
      <c r="B9258" s="97" t="str">
        <f t="shared" si="439"/>
        <v>00</v>
      </c>
      <c r="C9258" s="98">
        <f t="shared" si="438"/>
        <v>9257</v>
      </c>
      <c r="D9258" s="97" t="str">
        <f t="shared" si="437"/>
        <v/>
      </c>
    </row>
    <row r="9259" spans="2:4">
      <c r="B9259" s="97" t="str">
        <f t="shared" si="439"/>
        <v>00</v>
      </c>
      <c r="C9259" s="98">
        <f t="shared" si="438"/>
        <v>9258</v>
      </c>
      <c r="D9259" s="97" t="str">
        <f t="shared" si="437"/>
        <v/>
      </c>
    </row>
    <row r="9260" spans="2:4">
      <c r="B9260" s="97" t="str">
        <f t="shared" si="439"/>
        <v>00</v>
      </c>
      <c r="C9260" s="98">
        <f t="shared" si="438"/>
        <v>9259</v>
      </c>
      <c r="D9260" s="97" t="str">
        <f t="shared" si="437"/>
        <v/>
      </c>
    </row>
    <row r="9261" spans="2:4">
      <c r="B9261" s="97" t="str">
        <f t="shared" si="439"/>
        <v>00</v>
      </c>
      <c r="C9261" s="98">
        <f t="shared" si="438"/>
        <v>9260</v>
      </c>
      <c r="D9261" s="97" t="str">
        <f t="shared" si="437"/>
        <v/>
      </c>
    </row>
    <row r="9262" spans="2:4">
      <c r="B9262" s="97" t="str">
        <f t="shared" si="439"/>
        <v>00</v>
      </c>
      <c r="C9262" s="98">
        <f t="shared" si="438"/>
        <v>9261</v>
      </c>
      <c r="D9262" s="97" t="str">
        <f t="shared" si="437"/>
        <v/>
      </c>
    </row>
    <row r="9263" spans="2:4">
      <c r="B9263" s="97" t="str">
        <f t="shared" si="439"/>
        <v>00</v>
      </c>
      <c r="C9263" s="98">
        <f t="shared" si="438"/>
        <v>9262</v>
      </c>
      <c r="D9263" s="97" t="str">
        <f t="shared" si="437"/>
        <v/>
      </c>
    </row>
    <row r="9264" spans="2:4">
      <c r="B9264" s="97" t="str">
        <f t="shared" si="439"/>
        <v>00</v>
      </c>
      <c r="C9264" s="98">
        <f t="shared" si="438"/>
        <v>9263</v>
      </c>
      <c r="D9264" s="97" t="str">
        <f t="shared" si="437"/>
        <v/>
      </c>
    </row>
    <row r="9265" spans="2:4">
      <c r="B9265" s="97" t="str">
        <f t="shared" si="439"/>
        <v>00</v>
      </c>
      <c r="C9265" s="98">
        <f t="shared" si="438"/>
        <v>9264</v>
      </c>
      <c r="D9265" s="97" t="str">
        <f t="shared" si="437"/>
        <v/>
      </c>
    </row>
    <row r="9266" spans="2:4">
      <c r="B9266" s="97" t="str">
        <f t="shared" si="439"/>
        <v>00</v>
      </c>
      <c r="C9266" s="98">
        <f t="shared" si="438"/>
        <v>9265</v>
      </c>
      <c r="D9266" s="97" t="str">
        <f t="shared" si="437"/>
        <v/>
      </c>
    </row>
    <row r="9267" spans="2:4">
      <c r="B9267" s="97" t="str">
        <f t="shared" si="439"/>
        <v>00</v>
      </c>
      <c r="C9267" s="98">
        <f t="shared" si="438"/>
        <v>9266</v>
      </c>
      <c r="D9267" s="97" t="str">
        <f t="shared" si="437"/>
        <v/>
      </c>
    </row>
    <row r="9268" spans="2:4">
      <c r="B9268" s="97" t="str">
        <f t="shared" si="439"/>
        <v>00</v>
      </c>
      <c r="C9268" s="98">
        <f t="shared" si="438"/>
        <v>9267</v>
      </c>
      <c r="D9268" s="97" t="str">
        <f t="shared" si="437"/>
        <v/>
      </c>
    </row>
    <row r="9269" spans="2:4">
      <c r="B9269" s="97" t="str">
        <f t="shared" si="439"/>
        <v>00</v>
      </c>
      <c r="C9269" s="98">
        <f t="shared" si="438"/>
        <v>9268</v>
      </c>
      <c r="D9269" s="97" t="str">
        <f t="shared" si="437"/>
        <v/>
      </c>
    </row>
    <row r="9270" spans="2:4">
      <c r="B9270" s="97" t="str">
        <f t="shared" si="439"/>
        <v>00</v>
      </c>
      <c r="C9270" s="98">
        <f t="shared" si="438"/>
        <v>9269</v>
      </c>
      <c r="D9270" s="97" t="str">
        <f t="shared" si="437"/>
        <v/>
      </c>
    </row>
    <row r="9271" spans="2:4">
      <c r="B9271" s="97" t="str">
        <f t="shared" si="439"/>
        <v>00</v>
      </c>
      <c r="C9271" s="98">
        <f t="shared" si="438"/>
        <v>9270</v>
      </c>
      <c r="D9271" s="97" t="str">
        <f t="shared" si="437"/>
        <v/>
      </c>
    </row>
    <row r="9272" spans="2:4">
      <c r="B9272" s="97" t="str">
        <f t="shared" si="439"/>
        <v>00</v>
      </c>
      <c r="C9272" s="98">
        <f t="shared" si="438"/>
        <v>9271</v>
      </c>
      <c r="D9272" s="97" t="str">
        <f t="shared" si="437"/>
        <v/>
      </c>
    </row>
    <row r="9273" spans="2:4">
      <c r="B9273" s="97" t="str">
        <f t="shared" si="439"/>
        <v>00</v>
      </c>
      <c r="C9273" s="98">
        <f t="shared" si="438"/>
        <v>9272</v>
      </c>
      <c r="D9273" s="97" t="str">
        <f t="shared" si="437"/>
        <v/>
      </c>
    </row>
    <row r="9274" spans="2:4">
      <c r="B9274" s="97" t="str">
        <f t="shared" si="439"/>
        <v>00</v>
      </c>
      <c r="C9274" s="98">
        <f t="shared" si="438"/>
        <v>9273</v>
      </c>
      <c r="D9274" s="97" t="str">
        <f t="shared" si="437"/>
        <v/>
      </c>
    </row>
    <row r="9275" spans="2:4">
      <c r="B9275" s="97" t="str">
        <f t="shared" si="439"/>
        <v>00</v>
      </c>
      <c r="C9275" s="98">
        <f t="shared" si="438"/>
        <v>9274</v>
      </c>
      <c r="D9275" s="97" t="str">
        <f t="shared" si="437"/>
        <v/>
      </c>
    </row>
    <row r="9276" spans="2:4">
      <c r="B9276" s="97" t="str">
        <f t="shared" si="439"/>
        <v>00</v>
      </c>
      <c r="C9276" s="98">
        <f t="shared" si="438"/>
        <v>9275</v>
      </c>
      <c r="D9276" s="97" t="str">
        <f t="shared" si="437"/>
        <v/>
      </c>
    </row>
    <row r="9277" spans="2:4">
      <c r="B9277" s="97" t="str">
        <f t="shared" si="439"/>
        <v>00</v>
      </c>
      <c r="C9277" s="98">
        <f t="shared" si="438"/>
        <v>9276</v>
      </c>
      <c r="D9277" s="97" t="str">
        <f t="shared" si="437"/>
        <v/>
      </c>
    </row>
    <row r="9278" spans="2:4">
      <c r="B9278" s="97" t="str">
        <f t="shared" si="439"/>
        <v>00</v>
      </c>
      <c r="C9278" s="98">
        <f t="shared" si="438"/>
        <v>9277</v>
      </c>
      <c r="D9278" s="97" t="str">
        <f t="shared" si="437"/>
        <v/>
      </c>
    </row>
    <row r="9279" spans="2:4">
      <c r="B9279" s="97" t="str">
        <f t="shared" si="439"/>
        <v>00</v>
      </c>
      <c r="C9279" s="98">
        <f t="shared" si="438"/>
        <v>9278</v>
      </c>
      <c r="D9279" s="97" t="str">
        <f t="shared" si="437"/>
        <v/>
      </c>
    </row>
    <row r="9280" spans="2:4">
      <c r="B9280" s="97" t="str">
        <f t="shared" si="439"/>
        <v>00</v>
      </c>
      <c r="C9280" s="98">
        <f t="shared" si="438"/>
        <v>9279</v>
      </c>
      <c r="D9280" s="97" t="str">
        <f t="shared" si="437"/>
        <v/>
      </c>
    </row>
    <row r="9281" spans="2:4">
      <c r="B9281" s="97" t="str">
        <f t="shared" si="439"/>
        <v>00</v>
      </c>
      <c r="C9281" s="98">
        <f t="shared" si="438"/>
        <v>9280</v>
      </c>
      <c r="D9281" s="97" t="str">
        <f t="shared" si="437"/>
        <v/>
      </c>
    </row>
    <row r="9282" spans="2:4">
      <c r="B9282" s="97" t="str">
        <f t="shared" si="439"/>
        <v>00</v>
      </c>
      <c r="C9282" s="98">
        <f t="shared" si="438"/>
        <v>9281</v>
      </c>
      <c r="D9282" s="97" t="str">
        <f t="shared" ref="D9282:D9345" si="440">IF(A9282&gt;0,CHAR(A9282),"")</f>
        <v/>
      </c>
    </row>
    <row r="9283" spans="2:4">
      <c r="B9283" s="97" t="str">
        <f t="shared" si="439"/>
        <v>00</v>
      </c>
      <c r="C9283" s="98">
        <f t="shared" ref="C9283:C9346" si="441">C9282+1</f>
        <v>9282</v>
      </c>
      <c r="D9283" s="97" t="str">
        <f t="shared" si="440"/>
        <v/>
      </c>
    </row>
    <row r="9284" spans="2:4">
      <c r="B9284" s="97" t="str">
        <f t="shared" ref="B9284:B9347" si="442">DEC2HEX(A9284,2)</f>
        <v>00</v>
      </c>
      <c r="C9284" s="98">
        <f t="shared" si="441"/>
        <v>9283</v>
      </c>
      <c r="D9284" s="97" t="str">
        <f t="shared" si="440"/>
        <v/>
      </c>
    </row>
    <row r="9285" spans="2:4">
      <c r="B9285" s="97" t="str">
        <f t="shared" si="442"/>
        <v>00</v>
      </c>
      <c r="C9285" s="98">
        <f t="shared" si="441"/>
        <v>9284</v>
      </c>
      <c r="D9285" s="97" t="str">
        <f t="shared" si="440"/>
        <v/>
      </c>
    </row>
    <row r="9286" spans="2:4">
      <c r="B9286" s="97" t="str">
        <f t="shared" si="442"/>
        <v>00</v>
      </c>
      <c r="C9286" s="98">
        <f t="shared" si="441"/>
        <v>9285</v>
      </c>
      <c r="D9286" s="97" t="str">
        <f t="shared" si="440"/>
        <v/>
      </c>
    </row>
    <row r="9287" spans="2:4">
      <c r="B9287" s="97" t="str">
        <f t="shared" si="442"/>
        <v>00</v>
      </c>
      <c r="C9287" s="98">
        <f t="shared" si="441"/>
        <v>9286</v>
      </c>
      <c r="D9287" s="97" t="str">
        <f t="shared" si="440"/>
        <v/>
      </c>
    </row>
    <row r="9288" spans="2:4">
      <c r="B9288" s="97" t="str">
        <f t="shared" si="442"/>
        <v>00</v>
      </c>
      <c r="C9288" s="98">
        <f t="shared" si="441"/>
        <v>9287</v>
      </c>
      <c r="D9288" s="97" t="str">
        <f t="shared" si="440"/>
        <v/>
      </c>
    </row>
    <row r="9289" spans="2:4">
      <c r="B9289" s="97" t="str">
        <f t="shared" si="442"/>
        <v>00</v>
      </c>
      <c r="C9289" s="98">
        <f t="shared" si="441"/>
        <v>9288</v>
      </c>
      <c r="D9289" s="97" t="str">
        <f t="shared" si="440"/>
        <v/>
      </c>
    </row>
    <row r="9290" spans="2:4">
      <c r="B9290" s="97" t="str">
        <f t="shared" si="442"/>
        <v>00</v>
      </c>
      <c r="C9290" s="98">
        <f t="shared" si="441"/>
        <v>9289</v>
      </c>
      <c r="D9290" s="97" t="str">
        <f t="shared" si="440"/>
        <v/>
      </c>
    </row>
    <row r="9291" spans="2:4">
      <c r="B9291" s="97" t="str">
        <f t="shared" si="442"/>
        <v>00</v>
      </c>
      <c r="C9291" s="98">
        <f t="shared" si="441"/>
        <v>9290</v>
      </c>
      <c r="D9291" s="97" t="str">
        <f t="shared" si="440"/>
        <v/>
      </c>
    </row>
    <row r="9292" spans="2:4">
      <c r="B9292" s="97" t="str">
        <f t="shared" si="442"/>
        <v>00</v>
      </c>
      <c r="C9292" s="98">
        <f t="shared" si="441"/>
        <v>9291</v>
      </c>
      <c r="D9292" s="97" t="str">
        <f t="shared" si="440"/>
        <v/>
      </c>
    </row>
    <row r="9293" spans="2:4">
      <c r="B9293" s="97" t="str">
        <f t="shared" si="442"/>
        <v>00</v>
      </c>
      <c r="C9293" s="98">
        <f t="shared" si="441"/>
        <v>9292</v>
      </c>
      <c r="D9293" s="97" t="str">
        <f t="shared" si="440"/>
        <v/>
      </c>
    </row>
    <row r="9294" spans="2:4">
      <c r="B9294" s="97" t="str">
        <f t="shared" si="442"/>
        <v>00</v>
      </c>
      <c r="C9294" s="98">
        <f t="shared" si="441"/>
        <v>9293</v>
      </c>
      <c r="D9294" s="97" t="str">
        <f t="shared" si="440"/>
        <v/>
      </c>
    </row>
    <row r="9295" spans="2:4">
      <c r="B9295" s="97" t="str">
        <f t="shared" si="442"/>
        <v>00</v>
      </c>
      <c r="C9295" s="98">
        <f t="shared" si="441"/>
        <v>9294</v>
      </c>
      <c r="D9295" s="97" t="str">
        <f t="shared" si="440"/>
        <v/>
      </c>
    </row>
    <row r="9296" spans="2:4">
      <c r="B9296" s="97" t="str">
        <f t="shared" si="442"/>
        <v>00</v>
      </c>
      <c r="C9296" s="98">
        <f t="shared" si="441"/>
        <v>9295</v>
      </c>
      <c r="D9296" s="97" t="str">
        <f t="shared" si="440"/>
        <v/>
      </c>
    </row>
    <row r="9297" spans="2:4">
      <c r="B9297" s="97" t="str">
        <f t="shared" si="442"/>
        <v>00</v>
      </c>
      <c r="C9297" s="98">
        <f t="shared" si="441"/>
        <v>9296</v>
      </c>
      <c r="D9297" s="97" t="str">
        <f t="shared" si="440"/>
        <v/>
      </c>
    </row>
    <row r="9298" spans="2:4">
      <c r="B9298" s="97" t="str">
        <f t="shared" si="442"/>
        <v>00</v>
      </c>
      <c r="C9298" s="98">
        <f t="shared" si="441"/>
        <v>9297</v>
      </c>
      <c r="D9298" s="97" t="str">
        <f t="shared" si="440"/>
        <v/>
      </c>
    </row>
    <row r="9299" spans="2:4">
      <c r="B9299" s="97" t="str">
        <f t="shared" si="442"/>
        <v>00</v>
      </c>
      <c r="C9299" s="98">
        <f t="shared" si="441"/>
        <v>9298</v>
      </c>
      <c r="D9299" s="97" t="str">
        <f t="shared" si="440"/>
        <v/>
      </c>
    </row>
    <row r="9300" spans="2:4">
      <c r="B9300" s="97" t="str">
        <f t="shared" si="442"/>
        <v>00</v>
      </c>
      <c r="C9300" s="98">
        <f t="shared" si="441"/>
        <v>9299</v>
      </c>
      <c r="D9300" s="97" t="str">
        <f t="shared" si="440"/>
        <v/>
      </c>
    </row>
    <row r="9301" spans="2:4">
      <c r="B9301" s="97" t="str">
        <f t="shared" si="442"/>
        <v>00</v>
      </c>
      <c r="C9301" s="98">
        <f t="shared" si="441"/>
        <v>9300</v>
      </c>
      <c r="D9301" s="97" t="str">
        <f t="shared" si="440"/>
        <v/>
      </c>
    </row>
    <row r="9302" spans="2:4">
      <c r="B9302" s="97" t="str">
        <f t="shared" si="442"/>
        <v>00</v>
      </c>
      <c r="C9302" s="98">
        <f t="shared" si="441"/>
        <v>9301</v>
      </c>
      <c r="D9302" s="97" t="str">
        <f t="shared" si="440"/>
        <v/>
      </c>
    </row>
    <row r="9303" spans="2:4">
      <c r="B9303" s="97" t="str">
        <f t="shared" si="442"/>
        <v>00</v>
      </c>
      <c r="C9303" s="98">
        <f t="shared" si="441"/>
        <v>9302</v>
      </c>
      <c r="D9303" s="97" t="str">
        <f t="shared" si="440"/>
        <v/>
      </c>
    </row>
    <row r="9304" spans="2:4">
      <c r="B9304" s="97" t="str">
        <f t="shared" si="442"/>
        <v>00</v>
      </c>
      <c r="C9304" s="98">
        <f t="shared" si="441"/>
        <v>9303</v>
      </c>
      <c r="D9304" s="97" t="str">
        <f t="shared" si="440"/>
        <v/>
      </c>
    </row>
    <row r="9305" spans="2:4">
      <c r="B9305" s="97" t="str">
        <f t="shared" si="442"/>
        <v>00</v>
      </c>
      <c r="C9305" s="98">
        <f t="shared" si="441"/>
        <v>9304</v>
      </c>
      <c r="D9305" s="97" t="str">
        <f t="shared" si="440"/>
        <v/>
      </c>
    </row>
    <row r="9306" spans="2:4">
      <c r="B9306" s="97" t="str">
        <f t="shared" si="442"/>
        <v>00</v>
      </c>
      <c r="C9306" s="98">
        <f t="shared" si="441"/>
        <v>9305</v>
      </c>
      <c r="D9306" s="97" t="str">
        <f t="shared" si="440"/>
        <v/>
      </c>
    </row>
    <row r="9307" spans="2:4">
      <c r="B9307" s="97" t="str">
        <f t="shared" si="442"/>
        <v>00</v>
      </c>
      <c r="C9307" s="98">
        <f t="shared" si="441"/>
        <v>9306</v>
      </c>
      <c r="D9307" s="97" t="str">
        <f t="shared" si="440"/>
        <v/>
      </c>
    </row>
    <row r="9308" spans="2:4">
      <c r="B9308" s="97" t="str">
        <f t="shared" si="442"/>
        <v>00</v>
      </c>
      <c r="C9308" s="98">
        <f t="shared" si="441"/>
        <v>9307</v>
      </c>
      <c r="D9308" s="97" t="str">
        <f t="shared" si="440"/>
        <v/>
      </c>
    </row>
    <row r="9309" spans="2:4">
      <c r="B9309" s="97" t="str">
        <f t="shared" si="442"/>
        <v>00</v>
      </c>
      <c r="C9309" s="98">
        <f t="shared" si="441"/>
        <v>9308</v>
      </c>
      <c r="D9309" s="97" t="str">
        <f t="shared" si="440"/>
        <v/>
      </c>
    </row>
    <row r="9310" spans="2:4">
      <c r="B9310" s="97" t="str">
        <f t="shared" si="442"/>
        <v>00</v>
      </c>
      <c r="C9310" s="98">
        <f t="shared" si="441"/>
        <v>9309</v>
      </c>
      <c r="D9310" s="97" t="str">
        <f t="shared" si="440"/>
        <v/>
      </c>
    </row>
    <row r="9311" spans="2:4">
      <c r="B9311" s="97" t="str">
        <f t="shared" si="442"/>
        <v>00</v>
      </c>
      <c r="C9311" s="98">
        <f t="shared" si="441"/>
        <v>9310</v>
      </c>
      <c r="D9311" s="97" t="str">
        <f t="shared" si="440"/>
        <v/>
      </c>
    </row>
    <row r="9312" spans="2:4">
      <c r="B9312" s="97" t="str">
        <f t="shared" si="442"/>
        <v>00</v>
      </c>
      <c r="C9312" s="98">
        <f t="shared" si="441"/>
        <v>9311</v>
      </c>
      <c r="D9312" s="97" t="str">
        <f t="shared" si="440"/>
        <v/>
      </c>
    </row>
    <row r="9313" spans="2:4">
      <c r="B9313" s="97" t="str">
        <f t="shared" si="442"/>
        <v>00</v>
      </c>
      <c r="C9313" s="98">
        <f t="shared" si="441"/>
        <v>9312</v>
      </c>
      <c r="D9313" s="97" t="str">
        <f t="shared" si="440"/>
        <v/>
      </c>
    </row>
    <row r="9314" spans="2:4">
      <c r="B9314" s="97" t="str">
        <f t="shared" si="442"/>
        <v>00</v>
      </c>
      <c r="C9314" s="98">
        <f t="shared" si="441"/>
        <v>9313</v>
      </c>
      <c r="D9314" s="97" t="str">
        <f t="shared" si="440"/>
        <v/>
      </c>
    </row>
    <row r="9315" spans="2:4">
      <c r="B9315" s="97" t="str">
        <f t="shared" si="442"/>
        <v>00</v>
      </c>
      <c r="C9315" s="98">
        <f t="shared" si="441"/>
        <v>9314</v>
      </c>
      <c r="D9315" s="97" t="str">
        <f t="shared" si="440"/>
        <v/>
      </c>
    </row>
    <row r="9316" spans="2:4">
      <c r="B9316" s="97" t="str">
        <f t="shared" si="442"/>
        <v>00</v>
      </c>
      <c r="C9316" s="98">
        <f t="shared" si="441"/>
        <v>9315</v>
      </c>
      <c r="D9316" s="97" t="str">
        <f t="shared" si="440"/>
        <v/>
      </c>
    </row>
    <row r="9317" spans="2:4">
      <c r="B9317" s="97" t="str">
        <f t="shared" si="442"/>
        <v>00</v>
      </c>
      <c r="C9317" s="98">
        <f t="shared" si="441"/>
        <v>9316</v>
      </c>
      <c r="D9317" s="97" t="str">
        <f t="shared" si="440"/>
        <v/>
      </c>
    </row>
    <row r="9318" spans="2:4">
      <c r="B9318" s="97" t="str">
        <f t="shared" si="442"/>
        <v>00</v>
      </c>
      <c r="C9318" s="98">
        <f t="shared" si="441"/>
        <v>9317</v>
      </c>
      <c r="D9318" s="97" t="str">
        <f t="shared" si="440"/>
        <v/>
      </c>
    </row>
    <row r="9319" spans="2:4">
      <c r="B9319" s="97" t="str">
        <f t="shared" si="442"/>
        <v>00</v>
      </c>
      <c r="C9319" s="98">
        <f t="shared" si="441"/>
        <v>9318</v>
      </c>
      <c r="D9319" s="97" t="str">
        <f t="shared" si="440"/>
        <v/>
      </c>
    </row>
    <row r="9320" spans="2:4">
      <c r="B9320" s="97" t="str">
        <f t="shared" si="442"/>
        <v>00</v>
      </c>
      <c r="C9320" s="98">
        <f t="shared" si="441"/>
        <v>9319</v>
      </c>
      <c r="D9320" s="97" t="str">
        <f t="shared" si="440"/>
        <v/>
      </c>
    </row>
    <row r="9321" spans="2:4">
      <c r="B9321" s="97" t="str">
        <f t="shared" si="442"/>
        <v>00</v>
      </c>
      <c r="C9321" s="98">
        <f t="shared" si="441"/>
        <v>9320</v>
      </c>
      <c r="D9321" s="97" t="str">
        <f t="shared" si="440"/>
        <v/>
      </c>
    </row>
    <row r="9322" spans="2:4">
      <c r="B9322" s="97" t="str">
        <f t="shared" si="442"/>
        <v>00</v>
      </c>
      <c r="C9322" s="98">
        <f t="shared" si="441"/>
        <v>9321</v>
      </c>
      <c r="D9322" s="97" t="str">
        <f t="shared" si="440"/>
        <v/>
      </c>
    </row>
    <row r="9323" spans="2:4">
      <c r="B9323" s="97" t="str">
        <f t="shared" si="442"/>
        <v>00</v>
      </c>
      <c r="C9323" s="98">
        <f t="shared" si="441"/>
        <v>9322</v>
      </c>
      <c r="D9323" s="97" t="str">
        <f t="shared" si="440"/>
        <v/>
      </c>
    </row>
    <row r="9324" spans="2:4">
      <c r="B9324" s="97" t="str">
        <f t="shared" si="442"/>
        <v>00</v>
      </c>
      <c r="C9324" s="98">
        <f t="shared" si="441"/>
        <v>9323</v>
      </c>
      <c r="D9324" s="97" t="str">
        <f t="shared" si="440"/>
        <v/>
      </c>
    </row>
    <row r="9325" spans="2:4">
      <c r="B9325" s="97" t="str">
        <f t="shared" si="442"/>
        <v>00</v>
      </c>
      <c r="C9325" s="98">
        <f t="shared" si="441"/>
        <v>9324</v>
      </c>
      <c r="D9325" s="97" t="str">
        <f t="shared" si="440"/>
        <v/>
      </c>
    </row>
    <row r="9326" spans="2:4">
      <c r="B9326" s="97" t="str">
        <f t="shared" si="442"/>
        <v>00</v>
      </c>
      <c r="C9326" s="98">
        <f t="shared" si="441"/>
        <v>9325</v>
      </c>
      <c r="D9326" s="97" t="str">
        <f t="shared" si="440"/>
        <v/>
      </c>
    </row>
    <row r="9327" spans="2:4">
      <c r="B9327" s="97" t="str">
        <f t="shared" si="442"/>
        <v>00</v>
      </c>
      <c r="C9327" s="98">
        <f t="shared" si="441"/>
        <v>9326</v>
      </c>
      <c r="D9327" s="97" t="str">
        <f t="shared" si="440"/>
        <v/>
      </c>
    </row>
    <row r="9328" spans="2:4">
      <c r="B9328" s="97" t="str">
        <f t="shared" si="442"/>
        <v>00</v>
      </c>
      <c r="C9328" s="98">
        <f t="shared" si="441"/>
        <v>9327</v>
      </c>
      <c r="D9328" s="97" t="str">
        <f t="shared" si="440"/>
        <v/>
      </c>
    </row>
    <row r="9329" spans="2:4">
      <c r="B9329" s="97" t="str">
        <f t="shared" si="442"/>
        <v>00</v>
      </c>
      <c r="C9329" s="98">
        <f t="shared" si="441"/>
        <v>9328</v>
      </c>
      <c r="D9329" s="97" t="str">
        <f t="shared" si="440"/>
        <v/>
      </c>
    </row>
    <row r="9330" spans="2:4">
      <c r="B9330" s="97" t="str">
        <f t="shared" si="442"/>
        <v>00</v>
      </c>
      <c r="C9330" s="98">
        <f t="shared" si="441"/>
        <v>9329</v>
      </c>
      <c r="D9330" s="97" t="str">
        <f t="shared" si="440"/>
        <v/>
      </c>
    </row>
    <row r="9331" spans="2:4">
      <c r="B9331" s="97" t="str">
        <f t="shared" si="442"/>
        <v>00</v>
      </c>
      <c r="C9331" s="98">
        <f t="shared" si="441"/>
        <v>9330</v>
      </c>
      <c r="D9331" s="97" t="str">
        <f t="shared" si="440"/>
        <v/>
      </c>
    </row>
    <row r="9332" spans="2:4">
      <c r="B9332" s="97" t="str">
        <f t="shared" si="442"/>
        <v>00</v>
      </c>
      <c r="C9332" s="98">
        <f t="shared" si="441"/>
        <v>9331</v>
      </c>
      <c r="D9332" s="97" t="str">
        <f t="shared" si="440"/>
        <v/>
      </c>
    </row>
    <row r="9333" spans="2:4">
      <c r="B9333" s="97" t="str">
        <f t="shared" si="442"/>
        <v>00</v>
      </c>
      <c r="C9333" s="98">
        <f t="shared" si="441"/>
        <v>9332</v>
      </c>
      <c r="D9333" s="97" t="str">
        <f t="shared" si="440"/>
        <v/>
      </c>
    </row>
    <row r="9334" spans="2:4">
      <c r="B9334" s="97" t="str">
        <f t="shared" si="442"/>
        <v>00</v>
      </c>
      <c r="C9334" s="98">
        <f t="shared" si="441"/>
        <v>9333</v>
      </c>
      <c r="D9334" s="97" t="str">
        <f t="shared" si="440"/>
        <v/>
      </c>
    </row>
    <row r="9335" spans="2:4">
      <c r="B9335" s="97" t="str">
        <f t="shared" si="442"/>
        <v>00</v>
      </c>
      <c r="C9335" s="98">
        <f t="shared" si="441"/>
        <v>9334</v>
      </c>
      <c r="D9335" s="97" t="str">
        <f t="shared" si="440"/>
        <v/>
      </c>
    </row>
    <row r="9336" spans="2:4">
      <c r="B9336" s="97" t="str">
        <f t="shared" si="442"/>
        <v>00</v>
      </c>
      <c r="C9336" s="98">
        <f t="shared" si="441"/>
        <v>9335</v>
      </c>
      <c r="D9336" s="97" t="str">
        <f t="shared" si="440"/>
        <v/>
      </c>
    </row>
    <row r="9337" spans="2:4">
      <c r="B9337" s="97" t="str">
        <f t="shared" si="442"/>
        <v>00</v>
      </c>
      <c r="C9337" s="98">
        <f t="shared" si="441"/>
        <v>9336</v>
      </c>
      <c r="D9337" s="97" t="str">
        <f t="shared" si="440"/>
        <v/>
      </c>
    </row>
    <row r="9338" spans="2:4">
      <c r="B9338" s="97" t="str">
        <f t="shared" si="442"/>
        <v>00</v>
      </c>
      <c r="C9338" s="98">
        <f t="shared" si="441"/>
        <v>9337</v>
      </c>
      <c r="D9338" s="97" t="str">
        <f t="shared" si="440"/>
        <v/>
      </c>
    </row>
    <row r="9339" spans="2:4">
      <c r="B9339" s="97" t="str">
        <f t="shared" si="442"/>
        <v>00</v>
      </c>
      <c r="C9339" s="98">
        <f t="shared" si="441"/>
        <v>9338</v>
      </c>
      <c r="D9339" s="97" t="str">
        <f t="shared" si="440"/>
        <v/>
      </c>
    </row>
    <row r="9340" spans="2:4">
      <c r="B9340" s="97" t="str">
        <f t="shared" si="442"/>
        <v>00</v>
      </c>
      <c r="C9340" s="98">
        <f t="shared" si="441"/>
        <v>9339</v>
      </c>
      <c r="D9340" s="97" t="str">
        <f t="shared" si="440"/>
        <v/>
      </c>
    </row>
    <row r="9341" spans="2:4">
      <c r="B9341" s="97" t="str">
        <f t="shared" si="442"/>
        <v>00</v>
      </c>
      <c r="C9341" s="98">
        <f t="shared" si="441"/>
        <v>9340</v>
      </c>
      <c r="D9341" s="97" t="str">
        <f t="shared" si="440"/>
        <v/>
      </c>
    </row>
    <row r="9342" spans="2:4">
      <c r="B9342" s="97" t="str">
        <f t="shared" si="442"/>
        <v>00</v>
      </c>
      <c r="C9342" s="98">
        <f t="shared" si="441"/>
        <v>9341</v>
      </c>
      <c r="D9342" s="97" t="str">
        <f t="shared" si="440"/>
        <v/>
      </c>
    </row>
    <row r="9343" spans="2:4">
      <c r="B9343" s="97" t="str">
        <f t="shared" si="442"/>
        <v>00</v>
      </c>
      <c r="C9343" s="98">
        <f t="shared" si="441"/>
        <v>9342</v>
      </c>
      <c r="D9343" s="97" t="str">
        <f t="shared" si="440"/>
        <v/>
      </c>
    </row>
    <row r="9344" spans="2:4">
      <c r="B9344" s="97" t="str">
        <f t="shared" si="442"/>
        <v>00</v>
      </c>
      <c r="C9344" s="98">
        <f t="shared" si="441"/>
        <v>9343</v>
      </c>
      <c r="D9344" s="97" t="str">
        <f t="shared" si="440"/>
        <v/>
      </c>
    </row>
    <row r="9345" spans="2:4">
      <c r="B9345" s="97" t="str">
        <f t="shared" si="442"/>
        <v>00</v>
      </c>
      <c r="C9345" s="98">
        <f t="shared" si="441"/>
        <v>9344</v>
      </c>
      <c r="D9345" s="97" t="str">
        <f t="shared" si="440"/>
        <v/>
      </c>
    </row>
    <row r="9346" spans="2:4">
      <c r="B9346" s="97" t="str">
        <f t="shared" si="442"/>
        <v>00</v>
      </c>
      <c r="C9346" s="98">
        <f t="shared" si="441"/>
        <v>9345</v>
      </c>
      <c r="D9346" s="97" t="str">
        <f t="shared" ref="D9346:D9409" si="443">IF(A9346&gt;0,CHAR(A9346),"")</f>
        <v/>
      </c>
    </row>
    <row r="9347" spans="2:4">
      <c r="B9347" s="97" t="str">
        <f t="shared" si="442"/>
        <v>00</v>
      </c>
      <c r="C9347" s="98">
        <f t="shared" ref="C9347:C9410" si="444">C9346+1</f>
        <v>9346</v>
      </c>
      <c r="D9347" s="97" t="str">
        <f t="shared" si="443"/>
        <v/>
      </c>
    </row>
    <row r="9348" spans="2:4">
      <c r="B9348" s="97" t="str">
        <f t="shared" ref="B9348:B9411" si="445">DEC2HEX(A9348,2)</f>
        <v>00</v>
      </c>
      <c r="C9348" s="98">
        <f t="shared" si="444"/>
        <v>9347</v>
      </c>
      <c r="D9348" s="97" t="str">
        <f t="shared" si="443"/>
        <v/>
      </c>
    </row>
    <row r="9349" spans="2:4">
      <c r="B9349" s="97" t="str">
        <f t="shared" si="445"/>
        <v>00</v>
      </c>
      <c r="C9349" s="98">
        <f t="shared" si="444"/>
        <v>9348</v>
      </c>
      <c r="D9349" s="97" t="str">
        <f t="shared" si="443"/>
        <v/>
      </c>
    </row>
    <row r="9350" spans="2:4">
      <c r="B9350" s="97" t="str">
        <f t="shared" si="445"/>
        <v>00</v>
      </c>
      <c r="C9350" s="98">
        <f t="shared" si="444"/>
        <v>9349</v>
      </c>
      <c r="D9350" s="97" t="str">
        <f t="shared" si="443"/>
        <v/>
      </c>
    </row>
    <row r="9351" spans="2:4">
      <c r="B9351" s="97" t="str">
        <f t="shared" si="445"/>
        <v>00</v>
      </c>
      <c r="C9351" s="98">
        <f t="shared" si="444"/>
        <v>9350</v>
      </c>
      <c r="D9351" s="97" t="str">
        <f t="shared" si="443"/>
        <v/>
      </c>
    </row>
    <row r="9352" spans="2:4">
      <c r="B9352" s="97" t="str">
        <f t="shared" si="445"/>
        <v>00</v>
      </c>
      <c r="C9352" s="98">
        <f t="shared" si="444"/>
        <v>9351</v>
      </c>
      <c r="D9352" s="97" t="str">
        <f t="shared" si="443"/>
        <v/>
      </c>
    </row>
    <row r="9353" spans="2:4">
      <c r="B9353" s="97" t="str">
        <f t="shared" si="445"/>
        <v>00</v>
      </c>
      <c r="C9353" s="98">
        <f t="shared" si="444"/>
        <v>9352</v>
      </c>
      <c r="D9353" s="97" t="str">
        <f t="shared" si="443"/>
        <v/>
      </c>
    </row>
    <row r="9354" spans="2:4">
      <c r="B9354" s="97" t="str">
        <f t="shared" si="445"/>
        <v>00</v>
      </c>
      <c r="C9354" s="98">
        <f t="shared" si="444"/>
        <v>9353</v>
      </c>
      <c r="D9354" s="97" t="str">
        <f t="shared" si="443"/>
        <v/>
      </c>
    </row>
    <row r="9355" spans="2:4">
      <c r="B9355" s="97" t="str">
        <f t="shared" si="445"/>
        <v>00</v>
      </c>
      <c r="C9355" s="98">
        <f t="shared" si="444"/>
        <v>9354</v>
      </c>
      <c r="D9355" s="97" t="str">
        <f t="shared" si="443"/>
        <v/>
      </c>
    </row>
    <row r="9356" spans="2:4">
      <c r="B9356" s="97" t="str">
        <f t="shared" si="445"/>
        <v>00</v>
      </c>
      <c r="C9356" s="98">
        <f t="shared" si="444"/>
        <v>9355</v>
      </c>
      <c r="D9356" s="97" t="str">
        <f t="shared" si="443"/>
        <v/>
      </c>
    </row>
    <row r="9357" spans="2:4">
      <c r="B9357" s="97" t="str">
        <f t="shared" si="445"/>
        <v>00</v>
      </c>
      <c r="C9357" s="98">
        <f t="shared" si="444"/>
        <v>9356</v>
      </c>
      <c r="D9357" s="97" t="str">
        <f t="shared" si="443"/>
        <v/>
      </c>
    </row>
    <row r="9358" spans="2:4">
      <c r="B9358" s="97" t="str">
        <f t="shared" si="445"/>
        <v>00</v>
      </c>
      <c r="C9358" s="98">
        <f t="shared" si="444"/>
        <v>9357</v>
      </c>
      <c r="D9358" s="97" t="str">
        <f t="shared" si="443"/>
        <v/>
      </c>
    </row>
    <row r="9359" spans="2:4">
      <c r="B9359" s="97" t="str">
        <f t="shared" si="445"/>
        <v>00</v>
      </c>
      <c r="C9359" s="98">
        <f t="shared" si="444"/>
        <v>9358</v>
      </c>
      <c r="D9359" s="97" t="str">
        <f t="shared" si="443"/>
        <v/>
      </c>
    </row>
    <row r="9360" spans="2:4">
      <c r="B9360" s="97" t="str">
        <f t="shared" si="445"/>
        <v>00</v>
      </c>
      <c r="C9360" s="98">
        <f t="shared" si="444"/>
        <v>9359</v>
      </c>
      <c r="D9360" s="97" t="str">
        <f t="shared" si="443"/>
        <v/>
      </c>
    </row>
    <row r="9361" spans="2:4">
      <c r="B9361" s="97" t="str">
        <f t="shared" si="445"/>
        <v>00</v>
      </c>
      <c r="C9361" s="98">
        <f t="shared" si="444"/>
        <v>9360</v>
      </c>
      <c r="D9361" s="97" t="str">
        <f t="shared" si="443"/>
        <v/>
      </c>
    </row>
    <row r="9362" spans="2:4">
      <c r="B9362" s="97" t="str">
        <f t="shared" si="445"/>
        <v>00</v>
      </c>
      <c r="C9362" s="98">
        <f t="shared" si="444"/>
        <v>9361</v>
      </c>
      <c r="D9362" s="97" t="str">
        <f t="shared" si="443"/>
        <v/>
      </c>
    </row>
    <row r="9363" spans="2:4">
      <c r="B9363" s="97" t="str">
        <f t="shared" si="445"/>
        <v>00</v>
      </c>
      <c r="C9363" s="98">
        <f t="shared" si="444"/>
        <v>9362</v>
      </c>
      <c r="D9363" s="97" t="str">
        <f t="shared" si="443"/>
        <v/>
      </c>
    </row>
    <row r="9364" spans="2:4">
      <c r="B9364" s="97" t="str">
        <f t="shared" si="445"/>
        <v>00</v>
      </c>
      <c r="C9364" s="98">
        <f t="shared" si="444"/>
        <v>9363</v>
      </c>
      <c r="D9364" s="97" t="str">
        <f t="shared" si="443"/>
        <v/>
      </c>
    </row>
    <row r="9365" spans="2:4">
      <c r="B9365" s="97" t="str">
        <f t="shared" si="445"/>
        <v>00</v>
      </c>
      <c r="C9365" s="98">
        <f t="shared" si="444"/>
        <v>9364</v>
      </c>
      <c r="D9365" s="97" t="str">
        <f t="shared" si="443"/>
        <v/>
      </c>
    </row>
    <row r="9366" spans="2:4">
      <c r="B9366" s="97" t="str">
        <f t="shared" si="445"/>
        <v>00</v>
      </c>
      <c r="C9366" s="98">
        <f t="shared" si="444"/>
        <v>9365</v>
      </c>
      <c r="D9366" s="97" t="str">
        <f t="shared" si="443"/>
        <v/>
      </c>
    </row>
    <row r="9367" spans="2:4">
      <c r="B9367" s="97" t="str">
        <f t="shared" si="445"/>
        <v>00</v>
      </c>
      <c r="C9367" s="98">
        <f t="shared" si="444"/>
        <v>9366</v>
      </c>
      <c r="D9367" s="97" t="str">
        <f t="shared" si="443"/>
        <v/>
      </c>
    </row>
    <row r="9368" spans="2:4">
      <c r="B9368" s="97" t="str">
        <f t="shared" si="445"/>
        <v>00</v>
      </c>
      <c r="C9368" s="98">
        <f t="shared" si="444"/>
        <v>9367</v>
      </c>
      <c r="D9368" s="97" t="str">
        <f t="shared" si="443"/>
        <v/>
      </c>
    </row>
    <row r="9369" spans="2:4">
      <c r="B9369" s="97" t="str">
        <f t="shared" si="445"/>
        <v>00</v>
      </c>
      <c r="C9369" s="98">
        <f t="shared" si="444"/>
        <v>9368</v>
      </c>
      <c r="D9369" s="97" t="str">
        <f t="shared" si="443"/>
        <v/>
      </c>
    </row>
    <row r="9370" spans="2:4">
      <c r="B9370" s="97" t="str">
        <f t="shared" si="445"/>
        <v>00</v>
      </c>
      <c r="C9370" s="98">
        <f t="shared" si="444"/>
        <v>9369</v>
      </c>
      <c r="D9370" s="97" t="str">
        <f t="shared" si="443"/>
        <v/>
      </c>
    </row>
    <row r="9371" spans="2:4">
      <c r="B9371" s="97" t="str">
        <f t="shared" si="445"/>
        <v>00</v>
      </c>
      <c r="C9371" s="98">
        <f t="shared" si="444"/>
        <v>9370</v>
      </c>
      <c r="D9371" s="97" t="str">
        <f t="shared" si="443"/>
        <v/>
      </c>
    </row>
    <row r="9372" spans="2:4">
      <c r="B9372" s="97" t="str">
        <f t="shared" si="445"/>
        <v>00</v>
      </c>
      <c r="C9372" s="98">
        <f t="shared" si="444"/>
        <v>9371</v>
      </c>
      <c r="D9372" s="97" t="str">
        <f t="shared" si="443"/>
        <v/>
      </c>
    </row>
    <row r="9373" spans="2:4">
      <c r="B9373" s="97" t="str">
        <f t="shared" si="445"/>
        <v>00</v>
      </c>
      <c r="C9373" s="98">
        <f t="shared" si="444"/>
        <v>9372</v>
      </c>
      <c r="D9373" s="97" t="str">
        <f t="shared" si="443"/>
        <v/>
      </c>
    </row>
    <row r="9374" spans="2:4">
      <c r="B9374" s="97" t="str">
        <f t="shared" si="445"/>
        <v>00</v>
      </c>
      <c r="C9374" s="98">
        <f t="shared" si="444"/>
        <v>9373</v>
      </c>
      <c r="D9374" s="97" t="str">
        <f t="shared" si="443"/>
        <v/>
      </c>
    </row>
    <row r="9375" spans="2:4">
      <c r="B9375" s="97" t="str">
        <f t="shared" si="445"/>
        <v>00</v>
      </c>
      <c r="C9375" s="98">
        <f t="shared" si="444"/>
        <v>9374</v>
      </c>
      <c r="D9375" s="97" t="str">
        <f t="shared" si="443"/>
        <v/>
      </c>
    </row>
    <row r="9376" spans="2:4">
      <c r="B9376" s="97" t="str">
        <f t="shared" si="445"/>
        <v>00</v>
      </c>
      <c r="C9376" s="98">
        <f t="shared" si="444"/>
        <v>9375</v>
      </c>
      <c r="D9376" s="97" t="str">
        <f t="shared" si="443"/>
        <v/>
      </c>
    </row>
    <row r="9377" spans="2:4">
      <c r="B9377" s="97" t="str">
        <f t="shared" si="445"/>
        <v>00</v>
      </c>
      <c r="C9377" s="98">
        <f t="shared" si="444"/>
        <v>9376</v>
      </c>
      <c r="D9377" s="97" t="str">
        <f t="shared" si="443"/>
        <v/>
      </c>
    </row>
    <row r="9378" spans="2:4">
      <c r="B9378" s="97" t="str">
        <f t="shared" si="445"/>
        <v>00</v>
      </c>
      <c r="C9378" s="98">
        <f t="shared" si="444"/>
        <v>9377</v>
      </c>
      <c r="D9378" s="97" t="str">
        <f t="shared" si="443"/>
        <v/>
      </c>
    </row>
    <row r="9379" spans="2:4">
      <c r="B9379" s="97" t="str">
        <f t="shared" si="445"/>
        <v>00</v>
      </c>
      <c r="C9379" s="98">
        <f t="shared" si="444"/>
        <v>9378</v>
      </c>
      <c r="D9379" s="97" t="str">
        <f t="shared" si="443"/>
        <v/>
      </c>
    </row>
    <row r="9380" spans="2:4">
      <c r="B9380" s="97" t="str">
        <f t="shared" si="445"/>
        <v>00</v>
      </c>
      <c r="C9380" s="98">
        <f t="shared" si="444"/>
        <v>9379</v>
      </c>
      <c r="D9380" s="97" t="str">
        <f t="shared" si="443"/>
        <v/>
      </c>
    </row>
    <row r="9381" spans="2:4">
      <c r="B9381" s="97" t="str">
        <f t="shared" si="445"/>
        <v>00</v>
      </c>
      <c r="C9381" s="98">
        <f t="shared" si="444"/>
        <v>9380</v>
      </c>
      <c r="D9381" s="97" t="str">
        <f t="shared" si="443"/>
        <v/>
      </c>
    </row>
    <row r="9382" spans="2:4">
      <c r="B9382" s="97" t="str">
        <f t="shared" si="445"/>
        <v>00</v>
      </c>
      <c r="C9382" s="98">
        <f t="shared" si="444"/>
        <v>9381</v>
      </c>
      <c r="D9382" s="97" t="str">
        <f t="shared" si="443"/>
        <v/>
      </c>
    </row>
    <row r="9383" spans="2:4">
      <c r="B9383" s="97" t="str">
        <f t="shared" si="445"/>
        <v>00</v>
      </c>
      <c r="C9383" s="98">
        <f t="shared" si="444"/>
        <v>9382</v>
      </c>
      <c r="D9383" s="97" t="str">
        <f t="shared" si="443"/>
        <v/>
      </c>
    </row>
    <row r="9384" spans="2:4">
      <c r="B9384" s="97" t="str">
        <f t="shared" si="445"/>
        <v>00</v>
      </c>
      <c r="C9384" s="98">
        <f t="shared" si="444"/>
        <v>9383</v>
      </c>
      <c r="D9384" s="97" t="str">
        <f t="shared" si="443"/>
        <v/>
      </c>
    </row>
    <row r="9385" spans="2:4">
      <c r="B9385" s="97" t="str">
        <f t="shared" si="445"/>
        <v>00</v>
      </c>
      <c r="C9385" s="98">
        <f t="shared" si="444"/>
        <v>9384</v>
      </c>
      <c r="D9385" s="97" t="str">
        <f t="shared" si="443"/>
        <v/>
      </c>
    </row>
    <row r="9386" spans="2:4">
      <c r="B9386" s="97" t="str">
        <f t="shared" si="445"/>
        <v>00</v>
      </c>
      <c r="C9386" s="98">
        <f t="shared" si="444"/>
        <v>9385</v>
      </c>
      <c r="D9386" s="97" t="str">
        <f t="shared" si="443"/>
        <v/>
      </c>
    </row>
    <row r="9387" spans="2:4">
      <c r="B9387" s="97" t="str">
        <f t="shared" si="445"/>
        <v>00</v>
      </c>
      <c r="C9387" s="98">
        <f t="shared" si="444"/>
        <v>9386</v>
      </c>
      <c r="D9387" s="97" t="str">
        <f t="shared" si="443"/>
        <v/>
      </c>
    </row>
    <row r="9388" spans="2:4">
      <c r="B9388" s="97" t="str">
        <f t="shared" si="445"/>
        <v>00</v>
      </c>
      <c r="C9388" s="98">
        <f t="shared" si="444"/>
        <v>9387</v>
      </c>
      <c r="D9388" s="97" t="str">
        <f t="shared" si="443"/>
        <v/>
      </c>
    </row>
    <row r="9389" spans="2:4">
      <c r="B9389" s="97" t="str">
        <f t="shared" si="445"/>
        <v>00</v>
      </c>
      <c r="C9389" s="98">
        <f t="shared" si="444"/>
        <v>9388</v>
      </c>
      <c r="D9389" s="97" t="str">
        <f t="shared" si="443"/>
        <v/>
      </c>
    </row>
    <row r="9390" spans="2:4">
      <c r="B9390" s="97" t="str">
        <f t="shared" si="445"/>
        <v>00</v>
      </c>
      <c r="C9390" s="98">
        <f t="shared" si="444"/>
        <v>9389</v>
      </c>
      <c r="D9390" s="97" t="str">
        <f t="shared" si="443"/>
        <v/>
      </c>
    </row>
    <row r="9391" spans="2:4">
      <c r="B9391" s="97" t="str">
        <f t="shared" si="445"/>
        <v>00</v>
      </c>
      <c r="C9391" s="98">
        <f t="shared" si="444"/>
        <v>9390</v>
      </c>
      <c r="D9391" s="97" t="str">
        <f t="shared" si="443"/>
        <v/>
      </c>
    </row>
    <row r="9392" spans="2:4">
      <c r="B9392" s="97" t="str">
        <f t="shared" si="445"/>
        <v>00</v>
      </c>
      <c r="C9392" s="98">
        <f t="shared" si="444"/>
        <v>9391</v>
      </c>
      <c r="D9392" s="97" t="str">
        <f t="shared" si="443"/>
        <v/>
      </c>
    </row>
    <row r="9393" spans="2:4">
      <c r="B9393" s="97" t="str">
        <f t="shared" si="445"/>
        <v>00</v>
      </c>
      <c r="C9393" s="98">
        <f t="shared" si="444"/>
        <v>9392</v>
      </c>
      <c r="D9393" s="97" t="str">
        <f t="shared" si="443"/>
        <v/>
      </c>
    </row>
    <row r="9394" spans="2:4">
      <c r="B9394" s="97" t="str">
        <f t="shared" si="445"/>
        <v>00</v>
      </c>
      <c r="C9394" s="98">
        <f t="shared" si="444"/>
        <v>9393</v>
      </c>
      <c r="D9394" s="97" t="str">
        <f t="shared" si="443"/>
        <v/>
      </c>
    </row>
    <row r="9395" spans="2:4">
      <c r="B9395" s="97" t="str">
        <f t="shared" si="445"/>
        <v>00</v>
      </c>
      <c r="C9395" s="98">
        <f t="shared" si="444"/>
        <v>9394</v>
      </c>
      <c r="D9395" s="97" t="str">
        <f t="shared" si="443"/>
        <v/>
      </c>
    </row>
    <row r="9396" spans="2:4">
      <c r="B9396" s="97" t="str">
        <f t="shared" si="445"/>
        <v>00</v>
      </c>
      <c r="C9396" s="98">
        <f t="shared" si="444"/>
        <v>9395</v>
      </c>
      <c r="D9396" s="97" t="str">
        <f t="shared" si="443"/>
        <v/>
      </c>
    </row>
    <row r="9397" spans="2:4">
      <c r="B9397" s="97" t="str">
        <f t="shared" si="445"/>
        <v>00</v>
      </c>
      <c r="C9397" s="98">
        <f t="shared" si="444"/>
        <v>9396</v>
      </c>
      <c r="D9397" s="97" t="str">
        <f t="shared" si="443"/>
        <v/>
      </c>
    </row>
    <row r="9398" spans="2:4">
      <c r="B9398" s="97" t="str">
        <f t="shared" si="445"/>
        <v>00</v>
      </c>
      <c r="C9398" s="98">
        <f t="shared" si="444"/>
        <v>9397</v>
      </c>
      <c r="D9398" s="97" t="str">
        <f t="shared" si="443"/>
        <v/>
      </c>
    </row>
    <row r="9399" spans="2:4">
      <c r="B9399" s="97" t="str">
        <f t="shared" si="445"/>
        <v>00</v>
      </c>
      <c r="C9399" s="98">
        <f t="shared" si="444"/>
        <v>9398</v>
      </c>
      <c r="D9399" s="97" t="str">
        <f t="shared" si="443"/>
        <v/>
      </c>
    </row>
    <row r="9400" spans="2:4">
      <c r="B9400" s="97" t="str">
        <f t="shared" si="445"/>
        <v>00</v>
      </c>
      <c r="C9400" s="98">
        <f t="shared" si="444"/>
        <v>9399</v>
      </c>
      <c r="D9400" s="97" t="str">
        <f t="shared" si="443"/>
        <v/>
      </c>
    </row>
    <row r="9401" spans="2:4">
      <c r="B9401" s="97" t="str">
        <f t="shared" si="445"/>
        <v>00</v>
      </c>
      <c r="C9401" s="98">
        <f t="shared" si="444"/>
        <v>9400</v>
      </c>
      <c r="D9401" s="97" t="str">
        <f t="shared" si="443"/>
        <v/>
      </c>
    </row>
    <row r="9402" spans="2:4">
      <c r="B9402" s="97" t="str">
        <f t="shared" si="445"/>
        <v>00</v>
      </c>
      <c r="C9402" s="98">
        <f t="shared" si="444"/>
        <v>9401</v>
      </c>
      <c r="D9402" s="97" t="str">
        <f t="shared" si="443"/>
        <v/>
      </c>
    </row>
    <row r="9403" spans="2:4">
      <c r="B9403" s="97" t="str">
        <f t="shared" si="445"/>
        <v>00</v>
      </c>
      <c r="C9403" s="98">
        <f t="shared" si="444"/>
        <v>9402</v>
      </c>
      <c r="D9403" s="97" t="str">
        <f t="shared" si="443"/>
        <v/>
      </c>
    </row>
    <row r="9404" spans="2:4">
      <c r="B9404" s="97" t="str">
        <f t="shared" si="445"/>
        <v>00</v>
      </c>
      <c r="C9404" s="98">
        <f t="shared" si="444"/>
        <v>9403</v>
      </c>
      <c r="D9404" s="97" t="str">
        <f t="shared" si="443"/>
        <v/>
      </c>
    </row>
    <row r="9405" spans="2:4">
      <c r="B9405" s="97" t="str">
        <f t="shared" si="445"/>
        <v>00</v>
      </c>
      <c r="C9405" s="98">
        <f t="shared" si="444"/>
        <v>9404</v>
      </c>
      <c r="D9405" s="97" t="str">
        <f t="shared" si="443"/>
        <v/>
      </c>
    </row>
    <row r="9406" spans="2:4">
      <c r="B9406" s="97" t="str">
        <f t="shared" si="445"/>
        <v>00</v>
      </c>
      <c r="C9406" s="98">
        <f t="shared" si="444"/>
        <v>9405</v>
      </c>
      <c r="D9406" s="97" t="str">
        <f t="shared" si="443"/>
        <v/>
      </c>
    </row>
    <row r="9407" spans="2:4">
      <c r="B9407" s="97" t="str">
        <f t="shared" si="445"/>
        <v>00</v>
      </c>
      <c r="C9407" s="98">
        <f t="shared" si="444"/>
        <v>9406</v>
      </c>
      <c r="D9407" s="97" t="str">
        <f t="shared" si="443"/>
        <v/>
      </c>
    </row>
    <row r="9408" spans="2:4">
      <c r="B9408" s="97" t="str">
        <f t="shared" si="445"/>
        <v>00</v>
      </c>
      <c r="C9408" s="98">
        <f t="shared" si="444"/>
        <v>9407</v>
      </c>
      <c r="D9408" s="97" t="str">
        <f t="shared" si="443"/>
        <v/>
      </c>
    </row>
    <row r="9409" spans="2:4">
      <c r="B9409" s="97" t="str">
        <f t="shared" si="445"/>
        <v>00</v>
      </c>
      <c r="C9409" s="98">
        <f t="shared" si="444"/>
        <v>9408</v>
      </c>
      <c r="D9409" s="97" t="str">
        <f t="shared" si="443"/>
        <v/>
      </c>
    </row>
    <row r="9410" spans="2:4">
      <c r="B9410" s="97" t="str">
        <f t="shared" si="445"/>
        <v>00</v>
      </c>
      <c r="C9410" s="98">
        <f t="shared" si="444"/>
        <v>9409</v>
      </c>
      <c r="D9410" s="97" t="str">
        <f t="shared" ref="D9410:D9473" si="446">IF(A9410&gt;0,CHAR(A9410),"")</f>
        <v/>
      </c>
    </row>
    <row r="9411" spans="2:4">
      <c r="B9411" s="97" t="str">
        <f t="shared" si="445"/>
        <v>00</v>
      </c>
      <c r="C9411" s="98">
        <f t="shared" ref="C9411:C9474" si="447">C9410+1</f>
        <v>9410</v>
      </c>
      <c r="D9411" s="97" t="str">
        <f t="shared" si="446"/>
        <v/>
      </c>
    </row>
    <row r="9412" spans="2:4">
      <c r="B9412" s="97" t="str">
        <f t="shared" ref="B9412:B9475" si="448">DEC2HEX(A9412,2)</f>
        <v>00</v>
      </c>
      <c r="C9412" s="98">
        <f t="shared" si="447"/>
        <v>9411</v>
      </c>
      <c r="D9412" s="97" t="str">
        <f t="shared" si="446"/>
        <v/>
      </c>
    </row>
    <row r="9413" spans="2:4">
      <c r="B9413" s="97" t="str">
        <f t="shared" si="448"/>
        <v>00</v>
      </c>
      <c r="C9413" s="98">
        <f t="shared" si="447"/>
        <v>9412</v>
      </c>
      <c r="D9413" s="97" t="str">
        <f t="shared" si="446"/>
        <v/>
      </c>
    </row>
    <row r="9414" spans="2:4">
      <c r="B9414" s="97" t="str">
        <f t="shared" si="448"/>
        <v>00</v>
      </c>
      <c r="C9414" s="98">
        <f t="shared" si="447"/>
        <v>9413</v>
      </c>
      <c r="D9414" s="97" t="str">
        <f t="shared" si="446"/>
        <v/>
      </c>
    </row>
    <row r="9415" spans="2:4">
      <c r="B9415" s="97" t="str">
        <f t="shared" si="448"/>
        <v>00</v>
      </c>
      <c r="C9415" s="98">
        <f t="shared" si="447"/>
        <v>9414</v>
      </c>
      <c r="D9415" s="97" t="str">
        <f t="shared" si="446"/>
        <v/>
      </c>
    </row>
    <row r="9416" spans="2:4">
      <c r="B9416" s="97" t="str">
        <f t="shared" si="448"/>
        <v>00</v>
      </c>
      <c r="C9416" s="98">
        <f t="shared" si="447"/>
        <v>9415</v>
      </c>
      <c r="D9416" s="97" t="str">
        <f t="shared" si="446"/>
        <v/>
      </c>
    </row>
    <row r="9417" spans="2:4">
      <c r="B9417" s="97" t="str">
        <f t="shared" si="448"/>
        <v>00</v>
      </c>
      <c r="C9417" s="98">
        <f t="shared" si="447"/>
        <v>9416</v>
      </c>
      <c r="D9417" s="97" t="str">
        <f t="shared" si="446"/>
        <v/>
      </c>
    </row>
    <row r="9418" spans="2:4">
      <c r="B9418" s="97" t="str">
        <f t="shared" si="448"/>
        <v>00</v>
      </c>
      <c r="C9418" s="98">
        <f t="shared" si="447"/>
        <v>9417</v>
      </c>
      <c r="D9418" s="97" t="str">
        <f t="shared" si="446"/>
        <v/>
      </c>
    </row>
    <row r="9419" spans="2:4">
      <c r="B9419" s="97" t="str">
        <f t="shared" si="448"/>
        <v>00</v>
      </c>
      <c r="C9419" s="98">
        <f t="shared" si="447"/>
        <v>9418</v>
      </c>
      <c r="D9419" s="97" t="str">
        <f t="shared" si="446"/>
        <v/>
      </c>
    </row>
    <row r="9420" spans="2:4">
      <c r="B9420" s="97" t="str">
        <f t="shared" si="448"/>
        <v>00</v>
      </c>
      <c r="C9420" s="98">
        <f t="shared" si="447"/>
        <v>9419</v>
      </c>
      <c r="D9420" s="97" t="str">
        <f t="shared" si="446"/>
        <v/>
      </c>
    </row>
    <row r="9421" spans="2:4">
      <c r="B9421" s="97" t="str">
        <f t="shared" si="448"/>
        <v>00</v>
      </c>
      <c r="C9421" s="98">
        <f t="shared" si="447"/>
        <v>9420</v>
      </c>
      <c r="D9421" s="97" t="str">
        <f t="shared" si="446"/>
        <v/>
      </c>
    </row>
    <row r="9422" spans="2:4">
      <c r="B9422" s="97" t="str">
        <f t="shared" si="448"/>
        <v>00</v>
      </c>
      <c r="C9422" s="98">
        <f t="shared" si="447"/>
        <v>9421</v>
      </c>
      <c r="D9422" s="97" t="str">
        <f t="shared" si="446"/>
        <v/>
      </c>
    </row>
    <row r="9423" spans="2:4">
      <c r="B9423" s="97" t="str">
        <f t="shared" si="448"/>
        <v>00</v>
      </c>
      <c r="C9423" s="98">
        <f t="shared" si="447"/>
        <v>9422</v>
      </c>
      <c r="D9423" s="97" t="str">
        <f t="shared" si="446"/>
        <v/>
      </c>
    </row>
    <row r="9424" spans="2:4">
      <c r="B9424" s="97" t="str">
        <f t="shared" si="448"/>
        <v>00</v>
      </c>
      <c r="C9424" s="98">
        <f t="shared" si="447"/>
        <v>9423</v>
      </c>
      <c r="D9424" s="97" t="str">
        <f t="shared" si="446"/>
        <v/>
      </c>
    </row>
    <row r="9425" spans="2:4">
      <c r="B9425" s="97" t="str">
        <f t="shared" si="448"/>
        <v>00</v>
      </c>
      <c r="C9425" s="98">
        <f t="shared" si="447"/>
        <v>9424</v>
      </c>
      <c r="D9425" s="97" t="str">
        <f t="shared" si="446"/>
        <v/>
      </c>
    </row>
    <row r="9426" spans="2:4">
      <c r="B9426" s="97" t="str">
        <f t="shared" si="448"/>
        <v>00</v>
      </c>
      <c r="C9426" s="98">
        <f t="shared" si="447"/>
        <v>9425</v>
      </c>
      <c r="D9426" s="97" t="str">
        <f t="shared" si="446"/>
        <v/>
      </c>
    </row>
    <row r="9427" spans="2:4">
      <c r="B9427" s="97" t="str">
        <f t="shared" si="448"/>
        <v>00</v>
      </c>
      <c r="C9427" s="98">
        <f t="shared" si="447"/>
        <v>9426</v>
      </c>
      <c r="D9427" s="97" t="str">
        <f t="shared" si="446"/>
        <v/>
      </c>
    </row>
    <row r="9428" spans="2:4">
      <c r="B9428" s="97" t="str">
        <f t="shared" si="448"/>
        <v>00</v>
      </c>
      <c r="C9428" s="98">
        <f t="shared" si="447"/>
        <v>9427</v>
      </c>
      <c r="D9428" s="97" t="str">
        <f t="shared" si="446"/>
        <v/>
      </c>
    </row>
    <row r="9429" spans="2:4">
      <c r="B9429" s="97" t="str">
        <f t="shared" si="448"/>
        <v>00</v>
      </c>
      <c r="C9429" s="98">
        <f t="shared" si="447"/>
        <v>9428</v>
      </c>
      <c r="D9429" s="97" t="str">
        <f t="shared" si="446"/>
        <v/>
      </c>
    </row>
    <row r="9430" spans="2:4">
      <c r="B9430" s="97" t="str">
        <f t="shared" si="448"/>
        <v>00</v>
      </c>
      <c r="C9430" s="98">
        <f t="shared" si="447"/>
        <v>9429</v>
      </c>
      <c r="D9430" s="97" t="str">
        <f t="shared" si="446"/>
        <v/>
      </c>
    </row>
    <row r="9431" spans="2:4">
      <c r="B9431" s="97" t="str">
        <f t="shared" si="448"/>
        <v>00</v>
      </c>
      <c r="C9431" s="98">
        <f t="shared" si="447"/>
        <v>9430</v>
      </c>
      <c r="D9431" s="97" t="str">
        <f t="shared" si="446"/>
        <v/>
      </c>
    </row>
    <row r="9432" spans="2:4">
      <c r="B9432" s="97" t="str">
        <f t="shared" si="448"/>
        <v>00</v>
      </c>
      <c r="C9432" s="98">
        <f t="shared" si="447"/>
        <v>9431</v>
      </c>
      <c r="D9432" s="97" t="str">
        <f t="shared" si="446"/>
        <v/>
      </c>
    </row>
    <row r="9433" spans="2:4">
      <c r="B9433" s="97" t="str">
        <f t="shared" si="448"/>
        <v>00</v>
      </c>
      <c r="C9433" s="98">
        <f t="shared" si="447"/>
        <v>9432</v>
      </c>
      <c r="D9433" s="97" t="str">
        <f t="shared" si="446"/>
        <v/>
      </c>
    </row>
    <row r="9434" spans="2:4">
      <c r="B9434" s="97" t="str">
        <f t="shared" si="448"/>
        <v>00</v>
      </c>
      <c r="C9434" s="98">
        <f t="shared" si="447"/>
        <v>9433</v>
      </c>
      <c r="D9434" s="97" t="str">
        <f t="shared" si="446"/>
        <v/>
      </c>
    </row>
    <row r="9435" spans="2:4">
      <c r="B9435" s="97" t="str">
        <f t="shared" si="448"/>
        <v>00</v>
      </c>
      <c r="C9435" s="98">
        <f t="shared" si="447"/>
        <v>9434</v>
      </c>
      <c r="D9435" s="97" t="str">
        <f t="shared" si="446"/>
        <v/>
      </c>
    </row>
    <row r="9436" spans="2:4">
      <c r="B9436" s="97" t="str">
        <f t="shared" si="448"/>
        <v>00</v>
      </c>
      <c r="C9436" s="98">
        <f t="shared" si="447"/>
        <v>9435</v>
      </c>
      <c r="D9436" s="97" t="str">
        <f t="shared" si="446"/>
        <v/>
      </c>
    </row>
    <row r="9437" spans="2:4">
      <c r="B9437" s="97" t="str">
        <f t="shared" si="448"/>
        <v>00</v>
      </c>
      <c r="C9437" s="98">
        <f t="shared" si="447"/>
        <v>9436</v>
      </c>
      <c r="D9437" s="97" t="str">
        <f t="shared" si="446"/>
        <v/>
      </c>
    </row>
    <row r="9438" spans="2:4">
      <c r="B9438" s="97" t="str">
        <f t="shared" si="448"/>
        <v>00</v>
      </c>
      <c r="C9438" s="98">
        <f t="shared" si="447"/>
        <v>9437</v>
      </c>
      <c r="D9438" s="97" t="str">
        <f t="shared" si="446"/>
        <v/>
      </c>
    </row>
    <row r="9439" spans="2:4">
      <c r="B9439" s="97" t="str">
        <f t="shared" si="448"/>
        <v>00</v>
      </c>
      <c r="C9439" s="98">
        <f t="shared" si="447"/>
        <v>9438</v>
      </c>
      <c r="D9439" s="97" t="str">
        <f t="shared" si="446"/>
        <v/>
      </c>
    </row>
    <row r="9440" spans="2:4">
      <c r="B9440" s="97" t="str">
        <f t="shared" si="448"/>
        <v>00</v>
      </c>
      <c r="C9440" s="98">
        <f t="shared" si="447"/>
        <v>9439</v>
      </c>
      <c r="D9440" s="97" t="str">
        <f t="shared" si="446"/>
        <v/>
      </c>
    </row>
    <row r="9441" spans="2:4">
      <c r="B9441" s="97" t="str">
        <f t="shared" si="448"/>
        <v>00</v>
      </c>
      <c r="C9441" s="98">
        <f t="shared" si="447"/>
        <v>9440</v>
      </c>
      <c r="D9441" s="97" t="str">
        <f t="shared" si="446"/>
        <v/>
      </c>
    </row>
    <row r="9442" spans="2:4">
      <c r="B9442" s="97" t="str">
        <f t="shared" si="448"/>
        <v>00</v>
      </c>
      <c r="C9442" s="98">
        <f t="shared" si="447"/>
        <v>9441</v>
      </c>
      <c r="D9442" s="97" t="str">
        <f t="shared" si="446"/>
        <v/>
      </c>
    </row>
    <row r="9443" spans="2:4">
      <c r="B9443" s="97" t="str">
        <f t="shared" si="448"/>
        <v>00</v>
      </c>
      <c r="C9443" s="98">
        <f t="shared" si="447"/>
        <v>9442</v>
      </c>
      <c r="D9443" s="97" t="str">
        <f t="shared" si="446"/>
        <v/>
      </c>
    </row>
    <row r="9444" spans="2:4">
      <c r="B9444" s="97" t="str">
        <f t="shared" si="448"/>
        <v>00</v>
      </c>
      <c r="C9444" s="98">
        <f t="shared" si="447"/>
        <v>9443</v>
      </c>
      <c r="D9444" s="97" t="str">
        <f t="shared" si="446"/>
        <v/>
      </c>
    </row>
    <row r="9445" spans="2:4">
      <c r="B9445" s="97" t="str">
        <f t="shared" si="448"/>
        <v>00</v>
      </c>
      <c r="C9445" s="98">
        <f t="shared" si="447"/>
        <v>9444</v>
      </c>
      <c r="D9445" s="97" t="str">
        <f t="shared" si="446"/>
        <v/>
      </c>
    </row>
    <row r="9446" spans="2:4">
      <c r="B9446" s="97" t="str">
        <f t="shared" si="448"/>
        <v>00</v>
      </c>
      <c r="C9446" s="98">
        <f t="shared" si="447"/>
        <v>9445</v>
      </c>
      <c r="D9446" s="97" t="str">
        <f t="shared" si="446"/>
        <v/>
      </c>
    </row>
    <row r="9447" spans="2:4">
      <c r="B9447" s="97" t="str">
        <f t="shared" si="448"/>
        <v>00</v>
      </c>
      <c r="C9447" s="98">
        <f t="shared" si="447"/>
        <v>9446</v>
      </c>
      <c r="D9447" s="97" t="str">
        <f t="shared" si="446"/>
        <v/>
      </c>
    </row>
    <row r="9448" spans="2:4">
      <c r="B9448" s="97" t="str">
        <f t="shared" si="448"/>
        <v>00</v>
      </c>
      <c r="C9448" s="98">
        <f t="shared" si="447"/>
        <v>9447</v>
      </c>
      <c r="D9448" s="97" t="str">
        <f t="shared" si="446"/>
        <v/>
      </c>
    </row>
    <row r="9449" spans="2:4">
      <c r="B9449" s="97" t="str">
        <f t="shared" si="448"/>
        <v>00</v>
      </c>
      <c r="C9449" s="98">
        <f t="shared" si="447"/>
        <v>9448</v>
      </c>
      <c r="D9449" s="97" t="str">
        <f t="shared" si="446"/>
        <v/>
      </c>
    </row>
    <row r="9450" spans="2:4">
      <c r="B9450" s="97" t="str">
        <f t="shared" si="448"/>
        <v>00</v>
      </c>
      <c r="C9450" s="98">
        <f t="shared" si="447"/>
        <v>9449</v>
      </c>
      <c r="D9450" s="97" t="str">
        <f t="shared" si="446"/>
        <v/>
      </c>
    </row>
    <row r="9451" spans="2:4">
      <c r="B9451" s="97" t="str">
        <f t="shared" si="448"/>
        <v>00</v>
      </c>
      <c r="C9451" s="98">
        <f t="shared" si="447"/>
        <v>9450</v>
      </c>
      <c r="D9451" s="97" t="str">
        <f t="shared" si="446"/>
        <v/>
      </c>
    </row>
    <row r="9452" spans="2:4">
      <c r="B9452" s="97" t="str">
        <f t="shared" si="448"/>
        <v>00</v>
      </c>
      <c r="C9452" s="98">
        <f t="shared" si="447"/>
        <v>9451</v>
      </c>
      <c r="D9452" s="97" t="str">
        <f t="shared" si="446"/>
        <v/>
      </c>
    </row>
    <row r="9453" spans="2:4">
      <c r="B9453" s="97" t="str">
        <f t="shared" si="448"/>
        <v>00</v>
      </c>
      <c r="C9453" s="98">
        <f t="shared" si="447"/>
        <v>9452</v>
      </c>
      <c r="D9453" s="97" t="str">
        <f t="shared" si="446"/>
        <v/>
      </c>
    </row>
    <row r="9454" spans="2:4">
      <c r="B9454" s="97" t="str">
        <f t="shared" si="448"/>
        <v>00</v>
      </c>
      <c r="C9454" s="98">
        <f t="shared" si="447"/>
        <v>9453</v>
      </c>
      <c r="D9454" s="97" t="str">
        <f t="shared" si="446"/>
        <v/>
      </c>
    </row>
    <row r="9455" spans="2:4">
      <c r="B9455" s="97" t="str">
        <f t="shared" si="448"/>
        <v>00</v>
      </c>
      <c r="C9455" s="98">
        <f t="shared" si="447"/>
        <v>9454</v>
      </c>
      <c r="D9455" s="97" t="str">
        <f t="shared" si="446"/>
        <v/>
      </c>
    </row>
    <row r="9456" spans="2:4">
      <c r="B9456" s="97" t="str">
        <f t="shared" si="448"/>
        <v>00</v>
      </c>
      <c r="C9456" s="98">
        <f t="shared" si="447"/>
        <v>9455</v>
      </c>
      <c r="D9456" s="97" t="str">
        <f t="shared" si="446"/>
        <v/>
      </c>
    </row>
    <row r="9457" spans="2:4">
      <c r="B9457" s="97" t="str">
        <f t="shared" si="448"/>
        <v>00</v>
      </c>
      <c r="C9457" s="98">
        <f t="shared" si="447"/>
        <v>9456</v>
      </c>
      <c r="D9457" s="97" t="str">
        <f t="shared" si="446"/>
        <v/>
      </c>
    </row>
    <row r="9458" spans="2:4">
      <c r="B9458" s="97" t="str">
        <f t="shared" si="448"/>
        <v>00</v>
      </c>
      <c r="C9458" s="98">
        <f t="shared" si="447"/>
        <v>9457</v>
      </c>
      <c r="D9458" s="97" t="str">
        <f t="shared" si="446"/>
        <v/>
      </c>
    </row>
    <row r="9459" spans="2:4">
      <c r="B9459" s="97" t="str">
        <f t="shared" si="448"/>
        <v>00</v>
      </c>
      <c r="C9459" s="98">
        <f t="shared" si="447"/>
        <v>9458</v>
      </c>
      <c r="D9459" s="97" t="str">
        <f t="shared" si="446"/>
        <v/>
      </c>
    </row>
    <row r="9460" spans="2:4">
      <c r="B9460" s="97" t="str">
        <f t="shared" si="448"/>
        <v>00</v>
      </c>
      <c r="C9460" s="98">
        <f t="shared" si="447"/>
        <v>9459</v>
      </c>
      <c r="D9460" s="97" t="str">
        <f t="shared" si="446"/>
        <v/>
      </c>
    </row>
    <row r="9461" spans="2:4">
      <c r="B9461" s="97" t="str">
        <f t="shared" si="448"/>
        <v>00</v>
      </c>
      <c r="C9461" s="98">
        <f t="shared" si="447"/>
        <v>9460</v>
      </c>
      <c r="D9461" s="97" t="str">
        <f t="shared" si="446"/>
        <v/>
      </c>
    </row>
    <row r="9462" spans="2:4">
      <c r="B9462" s="97" t="str">
        <f t="shared" si="448"/>
        <v>00</v>
      </c>
      <c r="C9462" s="98">
        <f t="shared" si="447"/>
        <v>9461</v>
      </c>
      <c r="D9462" s="97" t="str">
        <f t="shared" si="446"/>
        <v/>
      </c>
    </row>
    <row r="9463" spans="2:4">
      <c r="B9463" s="97" t="str">
        <f t="shared" si="448"/>
        <v>00</v>
      </c>
      <c r="C9463" s="98">
        <f t="shared" si="447"/>
        <v>9462</v>
      </c>
      <c r="D9463" s="97" t="str">
        <f t="shared" si="446"/>
        <v/>
      </c>
    </row>
    <row r="9464" spans="2:4">
      <c r="B9464" s="97" t="str">
        <f t="shared" si="448"/>
        <v>00</v>
      </c>
      <c r="C9464" s="98">
        <f t="shared" si="447"/>
        <v>9463</v>
      </c>
      <c r="D9464" s="97" t="str">
        <f t="shared" si="446"/>
        <v/>
      </c>
    </row>
    <row r="9465" spans="2:4">
      <c r="B9465" s="97" t="str">
        <f t="shared" si="448"/>
        <v>00</v>
      </c>
      <c r="C9465" s="98">
        <f t="shared" si="447"/>
        <v>9464</v>
      </c>
      <c r="D9465" s="97" t="str">
        <f t="shared" si="446"/>
        <v/>
      </c>
    </row>
    <row r="9466" spans="2:4">
      <c r="B9466" s="97" t="str">
        <f t="shared" si="448"/>
        <v>00</v>
      </c>
      <c r="C9466" s="98">
        <f t="shared" si="447"/>
        <v>9465</v>
      </c>
      <c r="D9466" s="97" t="str">
        <f t="shared" si="446"/>
        <v/>
      </c>
    </row>
    <row r="9467" spans="2:4">
      <c r="B9467" s="97" t="str">
        <f t="shared" si="448"/>
        <v>00</v>
      </c>
      <c r="C9467" s="98">
        <f t="shared" si="447"/>
        <v>9466</v>
      </c>
      <c r="D9467" s="97" t="str">
        <f t="shared" si="446"/>
        <v/>
      </c>
    </row>
    <row r="9468" spans="2:4">
      <c r="B9468" s="97" t="str">
        <f t="shared" si="448"/>
        <v>00</v>
      </c>
      <c r="C9468" s="98">
        <f t="shared" si="447"/>
        <v>9467</v>
      </c>
      <c r="D9468" s="97" t="str">
        <f t="shared" si="446"/>
        <v/>
      </c>
    </row>
    <row r="9469" spans="2:4">
      <c r="B9469" s="97" t="str">
        <f t="shared" si="448"/>
        <v>00</v>
      </c>
      <c r="C9469" s="98">
        <f t="shared" si="447"/>
        <v>9468</v>
      </c>
      <c r="D9469" s="97" t="str">
        <f t="shared" si="446"/>
        <v/>
      </c>
    </row>
    <row r="9470" spans="2:4">
      <c r="B9470" s="97" t="str">
        <f t="shared" si="448"/>
        <v>00</v>
      </c>
      <c r="C9470" s="98">
        <f t="shared" si="447"/>
        <v>9469</v>
      </c>
      <c r="D9470" s="97" t="str">
        <f t="shared" si="446"/>
        <v/>
      </c>
    </row>
    <row r="9471" spans="2:4">
      <c r="B9471" s="97" t="str">
        <f t="shared" si="448"/>
        <v>00</v>
      </c>
      <c r="C9471" s="98">
        <f t="shared" si="447"/>
        <v>9470</v>
      </c>
      <c r="D9471" s="97" t="str">
        <f t="shared" si="446"/>
        <v/>
      </c>
    </row>
    <row r="9472" spans="2:4">
      <c r="B9472" s="97" t="str">
        <f t="shared" si="448"/>
        <v>00</v>
      </c>
      <c r="C9472" s="98">
        <f t="shared" si="447"/>
        <v>9471</v>
      </c>
      <c r="D9472" s="97" t="str">
        <f t="shared" si="446"/>
        <v/>
      </c>
    </row>
    <row r="9473" spans="2:4">
      <c r="B9473" s="97" t="str">
        <f t="shared" si="448"/>
        <v>00</v>
      </c>
      <c r="C9473" s="98">
        <f t="shared" si="447"/>
        <v>9472</v>
      </c>
      <c r="D9473" s="97" t="str">
        <f t="shared" si="446"/>
        <v/>
      </c>
    </row>
    <row r="9474" spans="2:4">
      <c r="B9474" s="97" t="str">
        <f t="shared" si="448"/>
        <v>00</v>
      </c>
      <c r="C9474" s="98">
        <f t="shared" si="447"/>
        <v>9473</v>
      </c>
      <c r="D9474" s="97" t="str">
        <f t="shared" ref="D9474:D9537" si="449">IF(A9474&gt;0,CHAR(A9474),"")</f>
        <v/>
      </c>
    </row>
    <row r="9475" spans="2:4">
      <c r="B9475" s="97" t="str">
        <f t="shared" si="448"/>
        <v>00</v>
      </c>
      <c r="C9475" s="98">
        <f t="shared" ref="C9475:C9538" si="450">C9474+1</f>
        <v>9474</v>
      </c>
      <c r="D9475" s="97" t="str">
        <f t="shared" si="449"/>
        <v/>
      </c>
    </row>
    <row r="9476" spans="2:4">
      <c r="B9476" s="97" t="str">
        <f t="shared" ref="B9476:B9539" si="451">DEC2HEX(A9476,2)</f>
        <v>00</v>
      </c>
      <c r="C9476" s="98">
        <f t="shared" si="450"/>
        <v>9475</v>
      </c>
      <c r="D9476" s="97" t="str">
        <f t="shared" si="449"/>
        <v/>
      </c>
    </row>
    <row r="9477" spans="2:4">
      <c r="B9477" s="97" t="str">
        <f t="shared" si="451"/>
        <v>00</v>
      </c>
      <c r="C9477" s="98">
        <f t="shared" si="450"/>
        <v>9476</v>
      </c>
      <c r="D9477" s="97" t="str">
        <f t="shared" si="449"/>
        <v/>
      </c>
    </row>
    <row r="9478" spans="2:4">
      <c r="B9478" s="97" t="str">
        <f t="shared" si="451"/>
        <v>00</v>
      </c>
      <c r="C9478" s="98">
        <f t="shared" si="450"/>
        <v>9477</v>
      </c>
      <c r="D9478" s="97" t="str">
        <f t="shared" si="449"/>
        <v/>
      </c>
    </row>
    <row r="9479" spans="2:4">
      <c r="B9479" s="97" t="str">
        <f t="shared" si="451"/>
        <v>00</v>
      </c>
      <c r="C9479" s="98">
        <f t="shared" si="450"/>
        <v>9478</v>
      </c>
      <c r="D9479" s="97" t="str">
        <f t="shared" si="449"/>
        <v/>
      </c>
    </row>
    <row r="9480" spans="2:4">
      <c r="B9480" s="97" t="str">
        <f t="shared" si="451"/>
        <v>00</v>
      </c>
      <c r="C9480" s="98">
        <f t="shared" si="450"/>
        <v>9479</v>
      </c>
      <c r="D9480" s="97" t="str">
        <f t="shared" si="449"/>
        <v/>
      </c>
    </row>
    <row r="9481" spans="2:4">
      <c r="B9481" s="97" t="str">
        <f t="shared" si="451"/>
        <v>00</v>
      </c>
      <c r="C9481" s="98">
        <f t="shared" si="450"/>
        <v>9480</v>
      </c>
      <c r="D9481" s="97" t="str">
        <f t="shared" si="449"/>
        <v/>
      </c>
    </row>
    <row r="9482" spans="2:4">
      <c r="B9482" s="97" t="str">
        <f t="shared" si="451"/>
        <v>00</v>
      </c>
      <c r="C9482" s="98">
        <f t="shared" si="450"/>
        <v>9481</v>
      </c>
      <c r="D9482" s="97" t="str">
        <f t="shared" si="449"/>
        <v/>
      </c>
    </row>
    <row r="9483" spans="2:4">
      <c r="B9483" s="97" t="str">
        <f t="shared" si="451"/>
        <v>00</v>
      </c>
      <c r="C9483" s="98">
        <f t="shared" si="450"/>
        <v>9482</v>
      </c>
      <c r="D9483" s="97" t="str">
        <f t="shared" si="449"/>
        <v/>
      </c>
    </row>
    <row r="9484" spans="2:4">
      <c r="B9484" s="97" t="str">
        <f t="shared" si="451"/>
        <v>00</v>
      </c>
      <c r="C9484" s="98">
        <f t="shared" si="450"/>
        <v>9483</v>
      </c>
      <c r="D9484" s="97" t="str">
        <f t="shared" si="449"/>
        <v/>
      </c>
    </row>
    <row r="9485" spans="2:4">
      <c r="B9485" s="97" t="str">
        <f t="shared" si="451"/>
        <v>00</v>
      </c>
      <c r="C9485" s="98">
        <f t="shared" si="450"/>
        <v>9484</v>
      </c>
      <c r="D9485" s="97" t="str">
        <f t="shared" si="449"/>
        <v/>
      </c>
    </row>
    <row r="9486" spans="2:4">
      <c r="B9486" s="97" t="str">
        <f t="shared" si="451"/>
        <v>00</v>
      </c>
      <c r="C9486" s="98">
        <f t="shared" si="450"/>
        <v>9485</v>
      </c>
      <c r="D9486" s="97" t="str">
        <f t="shared" si="449"/>
        <v/>
      </c>
    </row>
    <row r="9487" spans="2:4">
      <c r="B9487" s="97" t="str">
        <f t="shared" si="451"/>
        <v>00</v>
      </c>
      <c r="C9487" s="98">
        <f t="shared" si="450"/>
        <v>9486</v>
      </c>
      <c r="D9487" s="97" t="str">
        <f t="shared" si="449"/>
        <v/>
      </c>
    </row>
    <row r="9488" spans="2:4">
      <c r="B9488" s="97" t="str">
        <f t="shared" si="451"/>
        <v>00</v>
      </c>
      <c r="C9488" s="98">
        <f t="shared" si="450"/>
        <v>9487</v>
      </c>
      <c r="D9488" s="97" t="str">
        <f t="shared" si="449"/>
        <v/>
      </c>
    </row>
    <row r="9489" spans="2:4">
      <c r="B9489" s="97" t="str">
        <f t="shared" si="451"/>
        <v>00</v>
      </c>
      <c r="C9489" s="98">
        <f t="shared" si="450"/>
        <v>9488</v>
      </c>
      <c r="D9489" s="97" t="str">
        <f t="shared" si="449"/>
        <v/>
      </c>
    </row>
    <row r="9490" spans="2:4">
      <c r="B9490" s="97" t="str">
        <f t="shared" si="451"/>
        <v>00</v>
      </c>
      <c r="C9490" s="98">
        <f t="shared" si="450"/>
        <v>9489</v>
      </c>
      <c r="D9490" s="97" t="str">
        <f t="shared" si="449"/>
        <v/>
      </c>
    </row>
    <row r="9491" spans="2:4">
      <c r="B9491" s="97" t="str">
        <f t="shared" si="451"/>
        <v>00</v>
      </c>
      <c r="C9491" s="98">
        <f t="shared" si="450"/>
        <v>9490</v>
      </c>
      <c r="D9491" s="97" t="str">
        <f t="shared" si="449"/>
        <v/>
      </c>
    </row>
    <row r="9492" spans="2:4">
      <c r="B9492" s="97" t="str">
        <f t="shared" si="451"/>
        <v>00</v>
      </c>
      <c r="C9492" s="98">
        <f t="shared" si="450"/>
        <v>9491</v>
      </c>
      <c r="D9492" s="97" t="str">
        <f t="shared" si="449"/>
        <v/>
      </c>
    </row>
    <row r="9493" spans="2:4">
      <c r="B9493" s="97" t="str">
        <f t="shared" si="451"/>
        <v>00</v>
      </c>
      <c r="C9493" s="98">
        <f t="shared" si="450"/>
        <v>9492</v>
      </c>
      <c r="D9493" s="97" t="str">
        <f t="shared" si="449"/>
        <v/>
      </c>
    </row>
    <row r="9494" spans="2:4">
      <c r="B9494" s="97" t="str">
        <f t="shared" si="451"/>
        <v>00</v>
      </c>
      <c r="C9494" s="98">
        <f t="shared" si="450"/>
        <v>9493</v>
      </c>
      <c r="D9494" s="97" t="str">
        <f t="shared" si="449"/>
        <v/>
      </c>
    </row>
    <row r="9495" spans="2:4">
      <c r="B9495" s="97" t="str">
        <f t="shared" si="451"/>
        <v>00</v>
      </c>
      <c r="C9495" s="98">
        <f t="shared" si="450"/>
        <v>9494</v>
      </c>
      <c r="D9495" s="97" t="str">
        <f t="shared" si="449"/>
        <v/>
      </c>
    </row>
    <row r="9496" spans="2:4">
      <c r="B9496" s="97" t="str">
        <f t="shared" si="451"/>
        <v>00</v>
      </c>
      <c r="C9496" s="98">
        <f t="shared" si="450"/>
        <v>9495</v>
      </c>
      <c r="D9496" s="97" t="str">
        <f t="shared" si="449"/>
        <v/>
      </c>
    </row>
    <row r="9497" spans="2:4">
      <c r="B9497" s="97" t="str">
        <f t="shared" si="451"/>
        <v>00</v>
      </c>
      <c r="C9497" s="98">
        <f t="shared" si="450"/>
        <v>9496</v>
      </c>
      <c r="D9497" s="97" t="str">
        <f t="shared" si="449"/>
        <v/>
      </c>
    </row>
    <row r="9498" spans="2:4">
      <c r="B9498" s="97" t="str">
        <f t="shared" si="451"/>
        <v>00</v>
      </c>
      <c r="C9498" s="98">
        <f t="shared" si="450"/>
        <v>9497</v>
      </c>
      <c r="D9498" s="97" t="str">
        <f t="shared" si="449"/>
        <v/>
      </c>
    </row>
    <row r="9499" spans="2:4">
      <c r="B9499" s="97" t="str">
        <f t="shared" si="451"/>
        <v>00</v>
      </c>
      <c r="C9499" s="98">
        <f t="shared" si="450"/>
        <v>9498</v>
      </c>
      <c r="D9499" s="97" t="str">
        <f t="shared" si="449"/>
        <v/>
      </c>
    </row>
    <row r="9500" spans="2:4">
      <c r="B9500" s="97" t="str">
        <f t="shared" si="451"/>
        <v>00</v>
      </c>
      <c r="C9500" s="98">
        <f t="shared" si="450"/>
        <v>9499</v>
      </c>
      <c r="D9500" s="97" t="str">
        <f t="shared" si="449"/>
        <v/>
      </c>
    </row>
    <row r="9501" spans="2:4">
      <c r="B9501" s="97" t="str">
        <f t="shared" si="451"/>
        <v>00</v>
      </c>
      <c r="C9501" s="98">
        <f t="shared" si="450"/>
        <v>9500</v>
      </c>
      <c r="D9501" s="97" t="str">
        <f t="shared" si="449"/>
        <v/>
      </c>
    </row>
    <row r="9502" spans="2:4">
      <c r="B9502" s="97" t="str">
        <f t="shared" si="451"/>
        <v>00</v>
      </c>
      <c r="C9502" s="98">
        <f t="shared" si="450"/>
        <v>9501</v>
      </c>
      <c r="D9502" s="97" t="str">
        <f t="shared" si="449"/>
        <v/>
      </c>
    </row>
    <row r="9503" spans="2:4">
      <c r="B9503" s="97" t="str">
        <f t="shared" si="451"/>
        <v>00</v>
      </c>
      <c r="C9503" s="98">
        <f t="shared" si="450"/>
        <v>9502</v>
      </c>
      <c r="D9503" s="97" t="str">
        <f t="shared" si="449"/>
        <v/>
      </c>
    </row>
    <row r="9504" spans="2:4">
      <c r="B9504" s="97" t="str">
        <f t="shared" si="451"/>
        <v>00</v>
      </c>
      <c r="C9504" s="98">
        <f t="shared" si="450"/>
        <v>9503</v>
      </c>
      <c r="D9504" s="97" t="str">
        <f t="shared" si="449"/>
        <v/>
      </c>
    </row>
    <row r="9505" spans="2:4">
      <c r="B9505" s="97" t="str">
        <f t="shared" si="451"/>
        <v>00</v>
      </c>
      <c r="C9505" s="98">
        <f t="shared" si="450"/>
        <v>9504</v>
      </c>
      <c r="D9505" s="97" t="str">
        <f t="shared" si="449"/>
        <v/>
      </c>
    </row>
    <row r="9506" spans="2:4">
      <c r="B9506" s="97" t="str">
        <f t="shared" si="451"/>
        <v>00</v>
      </c>
      <c r="C9506" s="98">
        <f t="shared" si="450"/>
        <v>9505</v>
      </c>
      <c r="D9506" s="97" t="str">
        <f t="shared" si="449"/>
        <v/>
      </c>
    </row>
    <row r="9507" spans="2:4">
      <c r="B9507" s="97" t="str">
        <f t="shared" si="451"/>
        <v>00</v>
      </c>
      <c r="C9507" s="98">
        <f t="shared" si="450"/>
        <v>9506</v>
      </c>
      <c r="D9507" s="97" t="str">
        <f t="shared" si="449"/>
        <v/>
      </c>
    </row>
    <row r="9508" spans="2:4">
      <c r="B9508" s="97" t="str">
        <f t="shared" si="451"/>
        <v>00</v>
      </c>
      <c r="C9508" s="98">
        <f t="shared" si="450"/>
        <v>9507</v>
      </c>
      <c r="D9508" s="97" t="str">
        <f t="shared" si="449"/>
        <v/>
      </c>
    </row>
    <row r="9509" spans="2:4">
      <c r="B9509" s="97" t="str">
        <f t="shared" si="451"/>
        <v>00</v>
      </c>
      <c r="C9509" s="98">
        <f t="shared" si="450"/>
        <v>9508</v>
      </c>
      <c r="D9509" s="97" t="str">
        <f t="shared" si="449"/>
        <v/>
      </c>
    </row>
    <row r="9510" spans="2:4">
      <c r="B9510" s="97" t="str">
        <f t="shared" si="451"/>
        <v>00</v>
      </c>
      <c r="C9510" s="98">
        <f t="shared" si="450"/>
        <v>9509</v>
      </c>
      <c r="D9510" s="97" t="str">
        <f t="shared" si="449"/>
        <v/>
      </c>
    </row>
    <row r="9511" spans="2:4">
      <c r="B9511" s="97" t="str">
        <f t="shared" si="451"/>
        <v>00</v>
      </c>
      <c r="C9511" s="98">
        <f t="shared" si="450"/>
        <v>9510</v>
      </c>
      <c r="D9511" s="97" t="str">
        <f t="shared" si="449"/>
        <v/>
      </c>
    </row>
    <row r="9512" spans="2:4">
      <c r="B9512" s="97" t="str">
        <f t="shared" si="451"/>
        <v>00</v>
      </c>
      <c r="C9512" s="98">
        <f t="shared" si="450"/>
        <v>9511</v>
      </c>
      <c r="D9512" s="97" t="str">
        <f t="shared" si="449"/>
        <v/>
      </c>
    </row>
    <row r="9513" spans="2:4">
      <c r="B9513" s="97" t="str">
        <f t="shared" si="451"/>
        <v>00</v>
      </c>
      <c r="C9513" s="98">
        <f t="shared" si="450"/>
        <v>9512</v>
      </c>
      <c r="D9513" s="97" t="str">
        <f t="shared" si="449"/>
        <v/>
      </c>
    </row>
    <row r="9514" spans="2:4">
      <c r="B9514" s="97" t="str">
        <f t="shared" si="451"/>
        <v>00</v>
      </c>
      <c r="C9514" s="98">
        <f t="shared" si="450"/>
        <v>9513</v>
      </c>
      <c r="D9514" s="97" t="str">
        <f t="shared" si="449"/>
        <v/>
      </c>
    </row>
    <row r="9515" spans="2:4">
      <c r="B9515" s="97" t="str">
        <f t="shared" si="451"/>
        <v>00</v>
      </c>
      <c r="C9515" s="98">
        <f t="shared" si="450"/>
        <v>9514</v>
      </c>
      <c r="D9515" s="97" t="str">
        <f t="shared" si="449"/>
        <v/>
      </c>
    </row>
    <row r="9516" spans="2:4">
      <c r="B9516" s="97" t="str">
        <f t="shared" si="451"/>
        <v>00</v>
      </c>
      <c r="C9516" s="98">
        <f t="shared" si="450"/>
        <v>9515</v>
      </c>
      <c r="D9516" s="97" t="str">
        <f t="shared" si="449"/>
        <v/>
      </c>
    </row>
    <row r="9517" spans="2:4">
      <c r="B9517" s="97" t="str">
        <f t="shared" si="451"/>
        <v>00</v>
      </c>
      <c r="C9517" s="98">
        <f t="shared" si="450"/>
        <v>9516</v>
      </c>
      <c r="D9517" s="97" t="str">
        <f t="shared" si="449"/>
        <v/>
      </c>
    </row>
    <row r="9518" spans="2:4">
      <c r="B9518" s="97" t="str">
        <f t="shared" si="451"/>
        <v>00</v>
      </c>
      <c r="C9518" s="98">
        <f t="shared" si="450"/>
        <v>9517</v>
      </c>
      <c r="D9518" s="97" t="str">
        <f t="shared" si="449"/>
        <v/>
      </c>
    </row>
    <row r="9519" spans="2:4">
      <c r="B9519" s="97" t="str">
        <f t="shared" si="451"/>
        <v>00</v>
      </c>
      <c r="C9519" s="98">
        <f t="shared" si="450"/>
        <v>9518</v>
      </c>
      <c r="D9519" s="97" t="str">
        <f t="shared" si="449"/>
        <v/>
      </c>
    </row>
    <row r="9520" spans="2:4">
      <c r="B9520" s="97" t="str">
        <f t="shared" si="451"/>
        <v>00</v>
      </c>
      <c r="C9520" s="98">
        <f t="shared" si="450"/>
        <v>9519</v>
      </c>
      <c r="D9520" s="97" t="str">
        <f t="shared" si="449"/>
        <v/>
      </c>
    </row>
    <row r="9521" spans="2:4">
      <c r="B9521" s="97" t="str">
        <f t="shared" si="451"/>
        <v>00</v>
      </c>
      <c r="C9521" s="98">
        <f t="shared" si="450"/>
        <v>9520</v>
      </c>
      <c r="D9521" s="97" t="str">
        <f t="shared" si="449"/>
        <v/>
      </c>
    </row>
    <row r="9522" spans="2:4">
      <c r="B9522" s="97" t="str">
        <f t="shared" si="451"/>
        <v>00</v>
      </c>
      <c r="C9522" s="98">
        <f t="shared" si="450"/>
        <v>9521</v>
      </c>
      <c r="D9522" s="97" t="str">
        <f t="shared" si="449"/>
        <v/>
      </c>
    </row>
    <row r="9523" spans="2:4">
      <c r="B9523" s="97" t="str">
        <f t="shared" si="451"/>
        <v>00</v>
      </c>
      <c r="C9523" s="98">
        <f t="shared" si="450"/>
        <v>9522</v>
      </c>
      <c r="D9523" s="97" t="str">
        <f t="shared" si="449"/>
        <v/>
      </c>
    </row>
    <row r="9524" spans="2:4">
      <c r="B9524" s="97" t="str">
        <f t="shared" si="451"/>
        <v>00</v>
      </c>
      <c r="C9524" s="98">
        <f t="shared" si="450"/>
        <v>9523</v>
      </c>
      <c r="D9524" s="97" t="str">
        <f t="shared" si="449"/>
        <v/>
      </c>
    </row>
    <row r="9525" spans="2:4">
      <c r="B9525" s="97" t="str">
        <f t="shared" si="451"/>
        <v>00</v>
      </c>
      <c r="C9525" s="98">
        <f t="shared" si="450"/>
        <v>9524</v>
      </c>
      <c r="D9525" s="97" t="str">
        <f t="shared" si="449"/>
        <v/>
      </c>
    </row>
    <row r="9526" spans="2:4">
      <c r="B9526" s="97" t="str">
        <f t="shared" si="451"/>
        <v>00</v>
      </c>
      <c r="C9526" s="98">
        <f t="shared" si="450"/>
        <v>9525</v>
      </c>
      <c r="D9526" s="97" t="str">
        <f t="shared" si="449"/>
        <v/>
      </c>
    </row>
    <row r="9527" spans="2:4">
      <c r="B9527" s="97" t="str">
        <f t="shared" si="451"/>
        <v>00</v>
      </c>
      <c r="C9527" s="98">
        <f t="shared" si="450"/>
        <v>9526</v>
      </c>
      <c r="D9527" s="97" t="str">
        <f t="shared" si="449"/>
        <v/>
      </c>
    </row>
    <row r="9528" spans="2:4">
      <c r="B9528" s="97" t="str">
        <f t="shared" si="451"/>
        <v>00</v>
      </c>
      <c r="C9528" s="98">
        <f t="shared" si="450"/>
        <v>9527</v>
      </c>
      <c r="D9528" s="97" t="str">
        <f t="shared" si="449"/>
        <v/>
      </c>
    </row>
    <row r="9529" spans="2:4">
      <c r="B9529" s="97" t="str">
        <f t="shared" si="451"/>
        <v>00</v>
      </c>
      <c r="C9529" s="98">
        <f t="shared" si="450"/>
        <v>9528</v>
      </c>
      <c r="D9529" s="97" t="str">
        <f t="shared" si="449"/>
        <v/>
      </c>
    </row>
    <row r="9530" spans="2:4">
      <c r="B9530" s="97" t="str">
        <f t="shared" si="451"/>
        <v>00</v>
      </c>
      <c r="C9530" s="98">
        <f t="shared" si="450"/>
        <v>9529</v>
      </c>
      <c r="D9530" s="97" t="str">
        <f t="shared" si="449"/>
        <v/>
      </c>
    </row>
    <row r="9531" spans="2:4">
      <c r="B9531" s="97" t="str">
        <f t="shared" si="451"/>
        <v>00</v>
      </c>
      <c r="C9531" s="98">
        <f t="shared" si="450"/>
        <v>9530</v>
      </c>
      <c r="D9531" s="97" t="str">
        <f t="shared" si="449"/>
        <v/>
      </c>
    </row>
    <row r="9532" spans="2:4">
      <c r="B9532" s="97" t="str">
        <f t="shared" si="451"/>
        <v>00</v>
      </c>
      <c r="C9532" s="98">
        <f t="shared" si="450"/>
        <v>9531</v>
      </c>
      <c r="D9532" s="97" t="str">
        <f t="shared" si="449"/>
        <v/>
      </c>
    </row>
    <row r="9533" spans="2:4">
      <c r="B9533" s="97" t="str">
        <f t="shared" si="451"/>
        <v>00</v>
      </c>
      <c r="C9533" s="98">
        <f t="shared" si="450"/>
        <v>9532</v>
      </c>
      <c r="D9533" s="97" t="str">
        <f t="shared" si="449"/>
        <v/>
      </c>
    </row>
    <row r="9534" spans="2:4">
      <c r="B9534" s="97" t="str">
        <f t="shared" si="451"/>
        <v>00</v>
      </c>
      <c r="C9534" s="98">
        <f t="shared" si="450"/>
        <v>9533</v>
      </c>
      <c r="D9534" s="97" t="str">
        <f t="shared" si="449"/>
        <v/>
      </c>
    </row>
    <row r="9535" spans="2:4">
      <c r="B9535" s="97" t="str">
        <f t="shared" si="451"/>
        <v>00</v>
      </c>
      <c r="C9535" s="98">
        <f t="shared" si="450"/>
        <v>9534</v>
      </c>
      <c r="D9535" s="97" t="str">
        <f t="shared" si="449"/>
        <v/>
      </c>
    </row>
    <row r="9536" spans="2:4">
      <c r="B9536" s="97" t="str">
        <f t="shared" si="451"/>
        <v>00</v>
      </c>
      <c r="C9536" s="98">
        <f t="shared" si="450"/>
        <v>9535</v>
      </c>
      <c r="D9536" s="97" t="str">
        <f t="shared" si="449"/>
        <v/>
      </c>
    </row>
    <row r="9537" spans="2:4">
      <c r="B9537" s="97" t="str">
        <f t="shared" si="451"/>
        <v>00</v>
      </c>
      <c r="C9537" s="98">
        <f t="shared" si="450"/>
        <v>9536</v>
      </c>
      <c r="D9537" s="97" t="str">
        <f t="shared" si="449"/>
        <v/>
      </c>
    </row>
    <row r="9538" spans="2:4">
      <c r="B9538" s="97" t="str">
        <f t="shared" si="451"/>
        <v>00</v>
      </c>
      <c r="C9538" s="98">
        <f t="shared" si="450"/>
        <v>9537</v>
      </c>
      <c r="D9538" s="97" t="str">
        <f t="shared" ref="D9538:D9601" si="452">IF(A9538&gt;0,CHAR(A9538),"")</f>
        <v/>
      </c>
    </row>
    <row r="9539" spans="2:4">
      <c r="B9539" s="97" t="str">
        <f t="shared" si="451"/>
        <v>00</v>
      </c>
      <c r="C9539" s="98">
        <f t="shared" ref="C9539:C9602" si="453">C9538+1</f>
        <v>9538</v>
      </c>
      <c r="D9539" s="97" t="str">
        <f t="shared" si="452"/>
        <v/>
      </c>
    </row>
    <row r="9540" spans="2:4">
      <c r="B9540" s="97" t="str">
        <f t="shared" ref="B9540:B9603" si="454">DEC2HEX(A9540,2)</f>
        <v>00</v>
      </c>
      <c r="C9540" s="98">
        <f t="shared" si="453"/>
        <v>9539</v>
      </c>
      <c r="D9540" s="97" t="str">
        <f t="shared" si="452"/>
        <v/>
      </c>
    </row>
    <row r="9541" spans="2:4">
      <c r="B9541" s="97" t="str">
        <f t="shared" si="454"/>
        <v>00</v>
      </c>
      <c r="C9541" s="98">
        <f t="shared" si="453"/>
        <v>9540</v>
      </c>
      <c r="D9541" s="97" t="str">
        <f t="shared" si="452"/>
        <v/>
      </c>
    </row>
    <row r="9542" spans="2:4">
      <c r="B9542" s="97" t="str">
        <f t="shared" si="454"/>
        <v>00</v>
      </c>
      <c r="C9542" s="98">
        <f t="shared" si="453"/>
        <v>9541</v>
      </c>
      <c r="D9542" s="97" t="str">
        <f t="shared" si="452"/>
        <v/>
      </c>
    </row>
    <row r="9543" spans="2:4">
      <c r="B9543" s="97" t="str">
        <f t="shared" si="454"/>
        <v>00</v>
      </c>
      <c r="C9543" s="98">
        <f t="shared" si="453"/>
        <v>9542</v>
      </c>
      <c r="D9543" s="97" t="str">
        <f t="shared" si="452"/>
        <v/>
      </c>
    </row>
    <row r="9544" spans="2:4">
      <c r="B9544" s="97" t="str">
        <f t="shared" si="454"/>
        <v>00</v>
      </c>
      <c r="C9544" s="98">
        <f t="shared" si="453"/>
        <v>9543</v>
      </c>
      <c r="D9544" s="97" t="str">
        <f t="shared" si="452"/>
        <v/>
      </c>
    </row>
    <row r="9545" spans="2:4">
      <c r="B9545" s="97" t="str">
        <f t="shared" si="454"/>
        <v>00</v>
      </c>
      <c r="C9545" s="98">
        <f t="shared" si="453"/>
        <v>9544</v>
      </c>
      <c r="D9545" s="97" t="str">
        <f t="shared" si="452"/>
        <v/>
      </c>
    </row>
    <row r="9546" spans="2:4">
      <c r="B9546" s="97" t="str">
        <f t="shared" si="454"/>
        <v>00</v>
      </c>
      <c r="C9546" s="98">
        <f t="shared" si="453"/>
        <v>9545</v>
      </c>
      <c r="D9546" s="97" t="str">
        <f t="shared" si="452"/>
        <v/>
      </c>
    </row>
    <row r="9547" spans="2:4">
      <c r="B9547" s="97" t="str">
        <f t="shared" si="454"/>
        <v>00</v>
      </c>
      <c r="C9547" s="98">
        <f t="shared" si="453"/>
        <v>9546</v>
      </c>
      <c r="D9547" s="97" t="str">
        <f t="shared" si="452"/>
        <v/>
      </c>
    </row>
    <row r="9548" spans="2:4">
      <c r="B9548" s="97" t="str">
        <f t="shared" si="454"/>
        <v>00</v>
      </c>
      <c r="C9548" s="98">
        <f t="shared" si="453"/>
        <v>9547</v>
      </c>
      <c r="D9548" s="97" t="str">
        <f t="shared" si="452"/>
        <v/>
      </c>
    </row>
    <row r="9549" spans="2:4">
      <c r="B9549" s="97" t="str">
        <f t="shared" si="454"/>
        <v>00</v>
      </c>
      <c r="C9549" s="98">
        <f t="shared" si="453"/>
        <v>9548</v>
      </c>
      <c r="D9549" s="97" t="str">
        <f t="shared" si="452"/>
        <v/>
      </c>
    </row>
    <row r="9550" spans="2:4">
      <c r="B9550" s="97" t="str">
        <f t="shared" si="454"/>
        <v>00</v>
      </c>
      <c r="C9550" s="98">
        <f t="shared" si="453"/>
        <v>9549</v>
      </c>
      <c r="D9550" s="97" t="str">
        <f t="shared" si="452"/>
        <v/>
      </c>
    </row>
    <row r="9551" spans="2:4">
      <c r="B9551" s="97" t="str">
        <f t="shared" si="454"/>
        <v>00</v>
      </c>
      <c r="C9551" s="98">
        <f t="shared" si="453"/>
        <v>9550</v>
      </c>
      <c r="D9551" s="97" t="str">
        <f t="shared" si="452"/>
        <v/>
      </c>
    </row>
    <row r="9552" spans="2:4">
      <c r="B9552" s="97" t="str">
        <f t="shared" si="454"/>
        <v>00</v>
      </c>
      <c r="C9552" s="98">
        <f t="shared" si="453"/>
        <v>9551</v>
      </c>
      <c r="D9552" s="97" t="str">
        <f t="shared" si="452"/>
        <v/>
      </c>
    </row>
    <row r="9553" spans="2:4">
      <c r="B9553" s="97" t="str">
        <f t="shared" si="454"/>
        <v>00</v>
      </c>
      <c r="C9553" s="98">
        <f t="shared" si="453"/>
        <v>9552</v>
      </c>
      <c r="D9553" s="97" t="str">
        <f t="shared" si="452"/>
        <v/>
      </c>
    </row>
    <row r="9554" spans="2:4">
      <c r="B9554" s="97" t="str">
        <f t="shared" si="454"/>
        <v>00</v>
      </c>
      <c r="C9554" s="98">
        <f t="shared" si="453"/>
        <v>9553</v>
      </c>
      <c r="D9554" s="97" t="str">
        <f t="shared" si="452"/>
        <v/>
      </c>
    </row>
    <row r="9555" spans="2:4">
      <c r="B9555" s="97" t="str">
        <f t="shared" si="454"/>
        <v>00</v>
      </c>
      <c r="C9555" s="98">
        <f t="shared" si="453"/>
        <v>9554</v>
      </c>
      <c r="D9555" s="97" t="str">
        <f t="shared" si="452"/>
        <v/>
      </c>
    </row>
    <row r="9556" spans="2:4">
      <c r="B9556" s="97" t="str">
        <f t="shared" si="454"/>
        <v>00</v>
      </c>
      <c r="C9556" s="98">
        <f t="shared" si="453"/>
        <v>9555</v>
      </c>
      <c r="D9556" s="97" t="str">
        <f t="shared" si="452"/>
        <v/>
      </c>
    </row>
    <row r="9557" spans="2:4">
      <c r="B9557" s="97" t="str">
        <f t="shared" si="454"/>
        <v>00</v>
      </c>
      <c r="C9557" s="98">
        <f t="shared" si="453"/>
        <v>9556</v>
      </c>
      <c r="D9557" s="97" t="str">
        <f t="shared" si="452"/>
        <v/>
      </c>
    </row>
    <row r="9558" spans="2:4">
      <c r="B9558" s="97" t="str">
        <f t="shared" si="454"/>
        <v>00</v>
      </c>
      <c r="C9558" s="98">
        <f t="shared" si="453"/>
        <v>9557</v>
      </c>
      <c r="D9558" s="97" t="str">
        <f t="shared" si="452"/>
        <v/>
      </c>
    </row>
    <row r="9559" spans="2:4">
      <c r="B9559" s="97" t="str">
        <f t="shared" si="454"/>
        <v>00</v>
      </c>
      <c r="C9559" s="98">
        <f t="shared" si="453"/>
        <v>9558</v>
      </c>
      <c r="D9559" s="97" t="str">
        <f t="shared" si="452"/>
        <v/>
      </c>
    </row>
    <row r="9560" spans="2:4">
      <c r="B9560" s="97" t="str">
        <f t="shared" si="454"/>
        <v>00</v>
      </c>
      <c r="C9560" s="98">
        <f t="shared" si="453"/>
        <v>9559</v>
      </c>
      <c r="D9560" s="97" t="str">
        <f t="shared" si="452"/>
        <v/>
      </c>
    </row>
    <row r="9561" spans="2:4">
      <c r="B9561" s="97" t="str">
        <f t="shared" si="454"/>
        <v>00</v>
      </c>
      <c r="C9561" s="98">
        <f t="shared" si="453"/>
        <v>9560</v>
      </c>
      <c r="D9561" s="97" t="str">
        <f t="shared" si="452"/>
        <v/>
      </c>
    </row>
    <row r="9562" spans="2:4">
      <c r="B9562" s="97" t="str">
        <f t="shared" si="454"/>
        <v>00</v>
      </c>
      <c r="C9562" s="98">
        <f t="shared" si="453"/>
        <v>9561</v>
      </c>
      <c r="D9562" s="97" t="str">
        <f t="shared" si="452"/>
        <v/>
      </c>
    </row>
    <row r="9563" spans="2:4">
      <c r="B9563" s="97" t="str">
        <f t="shared" si="454"/>
        <v>00</v>
      </c>
      <c r="C9563" s="98">
        <f t="shared" si="453"/>
        <v>9562</v>
      </c>
      <c r="D9563" s="97" t="str">
        <f t="shared" si="452"/>
        <v/>
      </c>
    </row>
    <row r="9564" spans="2:4">
      <c r="B9564" s="97" t="str">
        <f t="shared" si="454"/>
        <v>00</v>
      </c>
      <c r="C9564" s="98">
        <f t="shared" si="453"/>
        <v>9563</v>
      </c>
      <c r="D9564" s="97" t="str">
        <f t="shared" si="452"/>
        <v/>
      </c>
    </row>
    <row r="9565" spans="2:4">
      <c r="B9565" s="97" t="str">
        <f t="shared" si="454"/>
        <v>00</v>
      </c>
      <c r="C9565" s="98">
        <f t="shared" si="453"/>
        <v>9564</v>
      </c>
      <c r="D9565" s="97" t="str">
        <f t="shared" si="452"/>
        <v/>
      </c>
    </row>
    <row r="9566" spans="2:4">
      <c r="B9566" s="97" t="str">
        <f t="shared" si="454"/>
        <v>00</v>
      </c>
      <c r="C9566" s="98">
        <f t="shared" si="453"/>
        <v>9565</v>
      </c>
      <c r="D9566" s="97" t="str">
        <f t="shared" si="452"/>
        <v/>
      </c>
    </row>
    <row r="9567" spans="2:4">
      <c r="B9567" s="97" t="str">
        <f t="shared" si="454"/>
        <v>00</v>
      </c>
      <c r="C9567" s="98">
        <f t="shared" si="453"/>
        <v>9566</v>
      </c>
      <c r="D9567" s="97" t="str">
        <f t="shared" si="452"/>
        <v/>
      </c>
    </row>
    <row r="9568" spans="2:4">
      <c r="B9568" s="97" t="str">
        <f t="shared" si="454"/>
        <v>00</v>
      </c>
      <c r="C9568" s="98">
        <f t="shared" si="453"/>
        <v>9567</v>
      </c>
      <c r="D9568" s="97" t="str">
        <f t="shared" si="452"/>
        <v/>
      </c>
    </row>
    <row r="9569" spans="2:4">
      <c r="B9569" s="97" t="str">
        <f t="shared" si="454"/>
        <v>00</v>
      </c>
      <c r="C9569" s="98">
        <f t="shared" si="453"/>
        <v>9568</v>
      </c>
      <c r="D9569" s="97" t="str">
        <f t="shared" si="452"/>
        <v/>
      </c>
    </row>
    <row r="9570" spans="2:4">
      <c r="B9570" s="97" t="str">
        <f t="shared" si="454"/>
        <v>00</v>
      </c>
      <c r="C9570" s="98">
        <f t="shared" si="453"/>
        <v>9569</v>
      </c>
      <c r="D9570" s="97" t="str">
        <f t="shared" si="452"/>
        <v/>
      </c>
    </row>
    <row r="9571" spans="2:4">
      <c r="B9571" s="97" t="str">
        <f t="shared" si="454"/>
        <v>00</v>
      </c>
      <c r="C9571" s="98">
        <f t="shared" si="453"/>
        <v>9570</v>
      </c>
      <c r="D9571" s="97" t="str">
        <f t="shared" si="452"/>
        <v/>
      </c>
    </row>
    <row r="9572" spans="2:4">
      <c r="B9572" s="97" t="str">
        <f t="shared" si="454"/>
        <v>00</v>
      </c>
      <c r="C9572" s="98">
        <f t="shared" si="453"/>
        <v>9571</v>
      </c>
      <c r="D9572" s="97" t="str">
        <f t="shared" si="452"/>
        <v/>
      </c>
    </row>
    <row r="9573" spans="2:4">
      <c r="B9573" s="97" t="str">
        <f t="shared" si="454"/>
        <v>00</v>
      </c>
      <c r="C9573" s="98">
        <f t="shared" si="453"/>
        <v>9572</v>
      </c>
      <c r="D9573" s="97" t="str">
        <f t="shared" si="452"/>
        <v/>
      </c>
    </row>
    <row r="9574" spans="2:4">
      <c r="B9574" s="97" t="str">
        <f t="shared" si="454"/>
        <v>00</v>
      </c>
      <c r="C9574" s="98">
        <f t="shared" si="453"/>
        <v>9573</v>
      </c>
      <c r="D9574" s="97" t="str">
        <f t="shared" si="452"/>
        <v/>
      </c>
    </row>
    <row r="9575" spans="2:4">
      <c r="B9575" s="97" t="str">
        <f t="shared" si="454"/>
        <v>00</v>
      </c>
      <c r="C9575" s="98">
        <f t="shared" si="453"/>
        <v>9574</v>
      </c>
      <c r="D9575" s="97" t="str">
        <f t="shared" si="452"/>
        <v/>
      </c>
    </row>
    <row r="9576" spans="2:4">
      <c r="B9576" s="97" t="str">
        <f t="shared" si="454"/>
        <v>00</v>
      </c>
      <c r="C9576" s="98">
        <f t="shared" si="453"/>
        <v>9575</v>
      </c>
      <c r="D9576" s="97" t="str">
        <f t="shared" si="452"/>
        <v/>
      </c>
    </row>
    <row r="9577" spans="2:4">
      <c r="B9577" s="97" t="str">
        <f t="shared" si="454"/>
        <v>00</v>
      </c>
      <c r="C9577" s="98">
        <f t="shared" si="453"/>
        <v>9576</v>
      </c>
      <c r="D9577" s="97" t="str">
        <f t="shared" si="452"/>
        <v/>
      </c>
    </row>
    <row r="9578" spans="2:4">
      <c r="B9578" s="97" t="str">
        <f t="shared" si="454"/>
        <v>00</v>
      </c>
      <c r="C9578" s="98">
        <f t="shared" si="453"/>
        <v>9577</v>
      </c>
      <c r="D9578" s="97" t="str">
        <f t="shared" si="452"/>
        <v/>
      </c>
    </row>
    <row r="9579" spans="2:4">
      <c r="B9579" s="97" t="str">
        <f t="shared" si="454"/>
        <v>00</v>
      </c>
      <c r="C9579" s="98">
        <f t="shared" si="453"/>
        <v>9578</v>
      </c>
      <c r="D9579" s="97" t="str">
        <f t="shared" si="452"/>
        <v/>
      </c>
    </row>
    <row r="9580" spans="2:4">
      <c r="B9580" s="97" t="str">
        <f t="shared" si="454"/>
        <v>00</v>
      </c>
      <c r="C9580" s="98">
        <f t="shared" si="453"/>
        <v>9579</v>
      </c>
      <c r="D9580" s="97" t="str">
        <f t="shared" si="452"/>
        <v/>
      </c>
    </row>
    <row r="9581" spans="2:4">
      <c r="B9581" s="97" t="str">
        <f t="shared" si="454"/>
        <v>00</v>
      </c>
      <c r="C9581" s="98">
        <f t="shared" si="453"/>
        <v>9580</v>
      </c>
      <c r="D9581" s="97" t="str">
        <f t="shared" si="452"/>
        <v/>
      </c>
    </row>
    <row r="9582" spans="2:4">
      <c r="B9582" s="97" t="str">
        <f t="shared" si="454"/>
        <v>00</v>
      </c>
      <c r="C9582" s="98">
        <f t="shared" si="453"/>
        <v>9581</v>
      </c>
      <c r="D9582" s="97" t="str">
        <f t="shared" si="452"/>
        <v/>
      </c>
    </row>
    <row r="9583" spans="2:4">
      <c r="B9583" s="97" t="str">
        <f t="shared" si="454"/>
        <v>00</v>
      </c>
      <c r="C9583" s="98">
        <f t="shared" si="453"/>
        <v>9582</v>
      </c>
      <c r="D9583" s="97" t="str">
        <f t="shared" si="452"/>
        <v/>
      </c>
    </row>
    <row r="9584" spans="2:4">
      <c r="B9584" s="97" t="str">
        <f t="shared" si="454"/>
        <v>00</v>
      </c>
      <c r="C9584" s="98">
        <f t="shared" si="453"/>
        <v>9583</v>
      </c>
      <c r="D9584" s="97" t="str">
        <f t="shared" si="452"/>
        <v/>
      </c>
    </row>
    <row r="9585" spans="2:4">
      <c r="B9585" s="97" t="str">
        <f t="shared" si="454"/>
        <v>00</v>
      </c>
      <c r="C9585" s="98">
        <f t="shared" si="453"/>
        <v>9584</v>
      </c>
      <c r="D9585" s="97" t="str">
        <f t="shared" si="452"/>
        <v/>
      </c>
    </row>
    <row r="9586" spans="2:4">
      <c r="B9586" s="97" t="str">
        <f t="shared" si="454"/>
        <v>00</v>
      </c>
      <c r="C9586" s="98">
        <f t="shared" si="453"/>
        <v>9585</v>
      </c>
      <c r="D9586" s="97" t="str">
        <f t="shared" si="452"/>
        <v/>
      </c>
    </row>
    <row r="9587" spans="2:4">
      <c r="B9587" s="97" t="str">
        <f t="shared" si="454"/>
        <v>00</v>
      </c>
      <c r="C9587" s="98">
        <f t="shared" si="453"/>
        <v>9586</v>
      </c>
      <c r="D9587" s="97" t="str">
        <f t="shared" si="452"/>
        <v/>
      </c>
    </row>
    <row r="9588" spans="2:4">
      <c r="B9588" s="97" t="str">
        <f t="shared" si="454"/>
        <v>00</v>
      </c>
      <c r="C9588" s="98">
        <f t="shared" si="453"/>
        <v>9587</v>
      </c>
      <c r="D9588" s="97" t="str">
        <f t="shared" si="452"/>
        <v/>
      </c>
    </row>
    <row r="9589" spans="2:4">
      <c r="B9589" s="97" t="str">
        <f t="shared" si="454"/>
        <v>00</v>
      </c>
      <c r="C9589" s="98">
        <f t="shared" si="453"/>
        <v>9588</v>
      </c>
      <c r="D9589" s="97" t="str">
        <f t="shared" si="452"/>
        <v/>
      </c>
    </row>
    <row r="9590" spans="2:4">
      <c r="B9590" s="97" t="str">
        <f t="shared" si="454"/>
        <v>00</v>
      </c>
      <c r="C9590" s="98">
        <f t="shared" si="453"/>
        <v>9589</v>
      </c>
      <c r="D9590" s="97" t="str">
        <f t="shared" si="452"/>
        <v/>
      </c>
    </row>
    <row r="9591" spans="2:4">
      <c r="B9591" s="97" t="str">
        <f t="shared" si="454"/>
        <v>00</v>
      </c>
      <c r="C9591" s="98">
        <f t="shared" si="453"/>
        <v>9590</v>
      </c>
      <c r="D9591" s="97" t="str">
        <f t="shared" si="452"/>
        <v/>
      </c>
    </row>
    <row r="9592" spans="2:4">
      <c r="B9592" s="97" t="str">
        <f t="shared" si="454"/>
        <v>00</v>
      </c>
      <c r="C9592" s="98">
        <f t="shared" si="453"/>
        <v>9591</v>
      </c>
      <c r="D9592" s="97" t="str">
        <f t="shared" si="452"/>
        <v/>
      </c>
    </row>
    <row r="9593" spans="2:4">
      <c r="B9593" s="97" t="str">
        <f t="shared" si="454"/>
        <v>00</v>
      </c>
      <c r="C9593" s="98">
        <f t="shared" si="453"/>
        <v>9592</v>
      </c>
      <c r="D9593" s="97" t="str">
        <f t="shared" si="452"/>
        <v/>
      </c>
    </row>
    <row r="9594" spans="2:4">
      <c r="B9594" s="97" t="str">
        <f t="shared" si="454"/>
        <v>00</v>
      </c>
      <c r="C9594" s="98">
        <f t="shared" si="453"/>
        <v>9593</v>
      </c>
      <c r="D9594" s="97" t="str">
        <f t="shared" si="452"/>
        <v/>
      </c>
    </row>
    <row r="9595" spans="2:4">
      <c r="B9595" s="97" t="str">
        <f t="shared" si="454"/>
        <v>00</v>
      </c>
      <c r="C9595" s="98">
        <f t="shared" si="453"/>
        <v>9594</v>
      </c>
      <c r="D9595" s="97" t="str">
        <f t="shared" si="452"/>
        <v/>
      </c>
    </row>
    <row r="9596" spans="2:4">
      <c r="B9596" s="97" t="str">
        <f t="shared" si="454"/>
        <v>00</v>
      </c>
      <c r="C9596" s="98">
        <f t="shared" si="453"/>
        <v>9595</v>
      </c>
      <c r="D9596" s="97" t="str">
        <f t="shared" si="452"/>
        <v/>
      </c>
    </row>
    <row r="9597" spans="2:4">
      <c r="B9597" s="97" t="str">
        <f t="shared" si="454"/>
        <v>00</v>
      </c>
      <c r="C9597" s="98">
        <f t="shared" si="453"/>
        <v>9596</v>
      </c>
      <c r="D9597" s="97" t="str">
        <f t="shared" si="452"/>
        <v/>
      </c>
    </row>
    <row r="9598" spans="2:4">
      <c r="B9598" s="97" t="str">
        <f t="shared" si="454"/>
        <v>00</v>
      </c>
      <c r="C9598" s="98">
        <f t="shared" si="453"/>
        <v>9597</v>
      </c>
      <c r="D9598" s="97" t="str">
        <f t="shared" si="452"/>
        <v/>
      </c>
    </row>
    <row r="9599" spans="2:4">
      <c r="B9599" s="97" t="str">
        <f t="shared" si="454"/>
        <v>00</v>
      </c>
      <c r="C9599" s="98">
        <f t="shared" si="453"/>
        <v>9598</v>
      </c>
      <c r="D9599" s="97" t="str">
        <f t="shared" si="452"/>
        <v/>
      </c>
    </row>
    <row r="9600" spans="2:4">
      <c r="B9600" s="97" t="str">
        <f t="shared" si="454"/>
        <v>00</v>
      </c>
      <c r="C9600" s="98">
        <f t="shared" si="453"/>
        <v>9599</v>
      </c>
      <c r="D9600" s="97" t="str">
        <f t="shared" si="452"/>
        <v/>
      </c>
    </row>
    <row r="9601" spans="2:4">
      <c r="B9601" s="97" t="str">
        <f t="shared" si="454"/>
        <v>00</v>
      </c>
      <c r="C9601" s="98">
        <f t="shared" si="453"/>
        <v>9600</v>
      </c>
      <c r="D9601" s="97" t="str">
        <f t="shared" si="452"/>
        <v/>
      </c>
    </row>
    <row r="9602" spans="2:4">
      <c r="B9602" s="97" t="str">
        <f t="shared" si="454"/>
        <v>00</v>
      </c>
      <c r="C9602" s="98">
        <f t="shared" si="453"/>
        <v>9601</v>
      </c>
      <c r="D9602" s="97" t="str">
        <f t="shared" ref="D9602:D9665" si="455">IF(A9602&gt;0,CHAR(A9602),"")</f>
        <v/>
      </c>
    </row>
    <row r="9603" spans="2:4">
      <c r="B9603" s="97" t="str">
        <f t="shared" si="454"/>
        <v>00</v>
      </c>
      <c r="C9603" s="98">
        <f t="shared" ref="C9603:C9666" si="456">C9602+1</f>
        <v>9602</v>
      </c>
      <c r="D9603" s="97" t="str">
        <f t="shared" si="455"/>
        <v/>
      </c>
    </row>
    <row r="9604" spans="2:4">
      <c r="B9604" s="97" t="str">
        <f t="shared" ref="B9604:B9667" si="457">DEC2HEX(A9604,2)</f>
        <v>00</v>
      </c>
      <c r="C9604" s="98">
        <f t="shared" si="456"/>
        <v>9603</v>
      </c>
      <c r="D9604" s="97" t="str">
        <f t="shared" si="455"/>
        <v/>
      </c>
    </row>
    <row r="9605" spans="2:4">
      <c r="B9605" s="97" t="str">
        <f t="shared" si="457"/>
        <v>00</v>
      </c>
      <c r="C9605" s="98">
        <f t="shared" si="456"/>
        <v>9604</v>
      </c>
      <c r="D9605" s="97" t="str">
        <f t="shared" si="455"/>
        <v/>
      </c>
    </row>
    <row r="9606" spans="2:4">
      <c r="B9606" s="97" t="str">
        <f t="shared" si="457"/>
        <v>00</v>
      </c>
      <c r="C9606" s="98">
        <f t="shared" si="456"/>
        <v>9605</v>
      </c>
      <c r="D9606" s="97" t="str">
        <f t="shared" si="455"/>
        <v/>
      </c>
    </row>
    <row r="9607" spans="2:4">
      <c r="B9607" s="97" t="str">
        <f t="shared" si="457"/>
        <v>00</v>
      </c>
      <c r="C9607" s="98">
        <f t="shared" si="456"/>
        <v>9606</v>
      </c>
      <c r="D9607" s="97" t="str">
        <f t="shared" si="455"/>
        <v/>
      </c>
    </row>
    <row r="9608" spans="2:4">
      <c r="B9608" s="97" t="str">
        <f t="shared" si="457"/>
        <v>00</v>
      </c>
      <c r="C9608" s="98">
        <f t="shared" si="456"/>
        <v>9607</v>
      </c>
      <c r="D9608" s="97" t="str">
        <f t="shared" si="455"/>
        <v/>
      </c>
    </row>
    <row r="9609" spans="2:4">
      <c r="B9609" s="97" t="str">
        <f t="shared" si="457"/>
        <v>00</v>
      </c>
      <c r="C9609" s="98">
        <f t="shared" si="456"/>
        <v>9608</v>
      </c>
      <c r="D9609" s="97" t="str">
        <f t="shared" si="455"/>
        <v/>
      </c>
    </row>
    <row r="9610" spans="2:4">
      <c r="B9610" s="97" t="str">
        <f t="shared" si="457"/>
        <v>00</v>
      </c>
      <c r="C9610" s="98">
        <f t="shared" si="456"/>
        <v>9609</v>
      </c>
      <c r="D9610" s="97" t="str">
        <f t="shared" si="455"/>
        <v/>
      </c>
    </row>
    <row r="9611" spans="2:4">
      <c r="B9611" s="97" t="str">
        <f t="shared" si="457"/>
        <v>00</v>
      </c>
      <c r="C9611" s="98">
        <f t="shared" si="456"/>
        <v>9610</v>
      </c>
      <c r="D9611" s="97" t="str">
        <f t="shared" si="455"/>
        <v/>
      </c>
    </row>
    <row r="9612" spans="2:4">
      <c r="B9612" s="97" t="str">
        <f t="shared" si="457"/>
        <v>00</v>
      </c>
      <c r="C9612" s="98">
        <f t="shared" si="456"/>
        <v>9611</v>
      </c>
      <c r="D9612" s="97" t="str">
        <f t="shared" si="455"/>
        <v/>
      </c>
    </row>
    <row r="9613" spans="2:4">
      <c r="B9613" s="97" t="str">
        <f t="shared" si="457"/>
        <v>00</v>
      </c>
      <c r="C9613" s="98">
        <f t="shared" si="456"/>
        <v>9612</v>
      </c>
      <c r="D9613" s="97" t="str">
        <f t="shared" si="455"/>
        <v/>
      </c>
    </row>
    <row r="9614" spans="2:4">
      <c r="B9614" s="97" t="str">
        <f t="shared" si="457"/>
        <v>00</v>
      </c>
      <c r="C9614" s="98">
        <f t="shared" si="456"/>
        <v>9613</v>
      </c>
      <c r="D9614" s="97" t="str">
        <f t="shared" si="455"/>
        <v/>
      </c>
    </row>
    <row r="9615" spans="2:4">
      <c r="B9615" s="97" t="str">
        <f t="shared" si="457"/>
        <v>00</v>
      </c>
      <c r="C9615" s="98">
        <f t="shared" si="456"/>
        <v>9614</v>
      </c>
      <c r="D9615" s="97" t="str">
        <f t="shared" si="455"/>
        <v/>
      </c>
    </row>
    <row r="9616" spans="2:4">
      <c r="B9616" s="97" t="str">
        <f t="shared" si="457"/>
        <v>00</v>
      </c>
      <c r="C9616" s="98">
        <f t="shared" si="456"/>
        <v>9615</v>
      </c>
      <c r="D9616" s="97" t="str">
        <f t="shared" si="455"/>
        <v/>
      </c>
    </row>
    <row r="9617" spans="2:4">
      <c r="B9617" s="97" t="str">
        <f t="shared" si="457"/>
        <v>00</v>
      </c>
      <c r="C9617" s="98">
        <f t="shared" si="456"/>
        <v>9616</v>
      </c>
      <c r="D9617" s="97" t="str">
        <f t="shared" si="455"/>
        <v/>
      </c>
    </row>
    <row r="9618" spans="2:4">
      <c r="B9618" s="97" t="str">
        <f t="shared" si="457"/>
        <v>00</v>
      </c>
      <c r="C9618" s="98">
        <f t="shared" si="456"/>
        <v>9617</v>
      </c>
      <c r="D9618" s="97" t="str">
        <f t="shared" si="455"/>
        <v/>
      </c>
    </row>
    <row r="9619" spans="2:4">
      <c r="B9619" s="97" t="str">
        <f t="shared" si="457"/>
        <v>00</v>
      </c>
      <c r="C9619" s="98">
        <f t="shared" si="456"/>
        <v>9618</v>
      </c>
      <c r="D9619" s="97" t="str">
        <f t="shared" si="455"/>
        <v/>
      </c>
    </row>
    <row r="9620" spans="2:4">
      <c r="B9620" s="97" t="str">
        <f t="shared" si="457"/>
        <v>00</v>
      </c>
      <c r="C9620" s="98">
        <f t="shared" si="456"/>
        <v>9619</v>
      </c>
      <c r="D9620" s="97" t="str">
        <f t="shared" si="455"/>
        <v/>
      </c>
    </row>
    <row r="9621" spans="2:4">
      <c r="B9621" s="97" t="str">
        <f t="shared" si="457"/>
        <v>00</v>
      </c>
      <c r="C9621" s="98">
        <f t="shared" si="456"/>
        <v>9620</v>
      </c>
      <c r="D9621" s="97" t="str">
        <f t="shared" si="455"/>
        <v/>
      </c>
    </row>
    <row r="9622" spans="2:4">
      <c r="B9622" s="97" t="str">
        <f t="shared" si="457"/>
        <v>00</v>
      </c>
      <c r="C9622" s="98">
        <f t="shared" si="456"/>
        <v>9621</v>
      </c>
      <c r="D9622" s="97" t="str">
        <f t="shared" si="455"/>
        <v/>
      </c>
    </row>
    <row r="9623" spans="2:4">
      <c r="B9623" s="97" t="str">
        <f t="shared" si="457"/>
        <v>00</v>
      </c>
      <c r="C9623" s="98">
        <f t="shared" si="456"/>
        <v>9622</v>
      </c>
      <c r="D9623" s="97" t="str">
        <f t="shared" si="455"/>
        <v/>
      </c>
    </row>
    <row r="9624" spans="2:4">
      <c r="B9624" s="97" t="str">
        <f t="shared" si="457"/>
        <v>00</v>
      </c>
      <c r="C9624" s="98">
        <f t="shared" si="456"/>
        <v>9623</v>
      </c>
      <c r="D9624" s="97" t="str">
        <f t="shared" si="455"/>
        <v/>
      </c>
    </row>
    <row r="9625" spans="2:4">
      <c r="B9625" s="97" t="str">
        <f t="shared" si="457"/>
        <v>00</v>
      </c>
      <c r="C9625" s="98">
        <f t="shared" si="456"/>
        <v>9624</v>
      </c>
      <c r="D9625" s="97" t="str">
        <f t="shared" si="455"/>
        <v/>
      </c>
    </row>
    <row r="9626" spans="2:4">
      <c r="B9626" s="97" t="str">
        <f t="shared" si="457"/>
        <v>00</v>
      </c>
      <c r="C9626" s="98">
        <f t="shared" si="456"/>
        <v>9625</v>
      </c>
      <c r="D9626" s="97" t="str">
        <f t="shared" si="455"/>
        <v/>
      </c>
    </row>
    <row r="9627" spans="2:4">
      <c r="B9627" s="97" t="str">
        <f t="shared" si="457"/>
        <v>00</v>
      </c>
      <c r="C9627" s="98">
        <f t="shared" si="456"/>
        <v>9626</v>
      </c>
      <c r="D9627" s="97" t="str">
        <f t="shared" si="455"/>
        <v/>
      </c>
    </row>
    <row r="9628" spans="2:4">
      <c r="B9628" s="97" t="str">
        <f t="shared" si="457"/>
        <v>00</v>
      </c>
      <c r="C9628" s="98">
        <f t="shared" si="456"/>
        <v>9627</v>
      </c>
      <c r="D9628" s="97" t="str">
        <f t="shared" si="455"/>
        <v/>
      </c>
    </row>
    <row r="9629" spans="2:4">
      <c r="B9629" s="97" t="str">
        <f t="shared" si="457"/>
        <v>00</v>
      </c>
      <c r="C9629" s="98">
        <f t="shared" si="456"/>
        <v>9628</v>
      </c>
      <c r="D9629" s="97" t="str">
        <f t="shared" si="455"/>
        <v/>
      </c>
    </row>
    <row r="9630" spans="2:4">
      <c r="B9630" s="97" t="str">
        <f t="shared" si="457"/>
        <v>00</v>
      </c>
      <c r="C9630" s="98">
        <f t="shared" si="456"/>
        <v>9629</v>
      </c>
      <c r="D9630" s="97" t="str">
        <f t="shared" si="455"/>
        <v/>
      </c>
    </row>
    <row r="9631" spans="2:4">
      <c r="B9631" s="97" t="str">
        <f t="shared" si="457"/>
        <v>00</v>
      </c>
      <c r="C9631" s="98">
        <f t="shared" si="456"/>
        <v>9630</v>
      </c>
      <c r="D9631" s="97" t="str">
        <f t="shared" si="455"/>
        <v/>
      </c>
    </row>
    <row r="9632" spans="2:4">
      <c r="B9632" s="97" t="str">
        <f t="shared" si="457"/>
        <v>00</v>
      </c>
      <c r="C9632" s="98">
        <f t="shared" si="456"/>
        <v>9631</v>
      </c>
      <c r="D9632" s="97" t="str">
        <f t="shared" si="455"/>
        <v/>
      </c>
    </row>
    <row r="9633" spans="2:4">
      <c r="B9633" s="97" t="str">
        <f t="shared" si="457"/>
        <v>00</v>
      </c>
      <c r="C9633" s="98">
        <f t="shared" si="456"/>
        <v>9632</v>
      </c>
      <c r="D9633" s="97" t="str">
        <f t="shared" si="455"/>
        <v/>
      </c>
    </row>
    <row r="9634" spans="2:4">
      <c r="B9634" s="97" t="str">
        <f t="shared" si="457"/>
        <v>00</v>
      </c>
      <c r="C9634" s="98">
        <f t="shared" si="456"/>
        <v>9633</v>
      </c>
      <c r="D9634" s="97" t="str">
        <f t="shared" si="455"/>
        <v/>
      </c>
    </row>
    <row r="9635" spans="2:4">
      <c r="B9635" s="97" t="str">
        <f t="shared" si="457"/>
        <v>00</v>
      </c>
      <c r="C9635" s="98">
        <f t="shared" si="456"/>
        <v>9634</v>
      </c>
      <c r="D9635" s="97" t="str">
        <f t="shared" si="455"/>
        <v/>
      </c>
    </row>
    <row r="9636" spans="2:4">
      <c r="B9636" s="97" t="str">
        <f t="shared" si="457"/>
        <v>00</v>
      </c>
      <c r="C9636" s="98">
        <f t="shared" si="456"/>
        <v>9635</v>
      </c>
      <c r="D9636" s="97" t="str">
        <f t="shared" si="455"/>
        <v/>
      </c>
    </row>
    <row r="9637" spans="2:4">
      <c r="B9637" s="97" t="str">
        <f t="shared" si="457"/>
        <v>00</v>
      </c>
      <c r="C9637" s="98">
        <f t="shared" si="456"/>
        <v>9636</v>
      </c>
      <c r="D9637" s="97" t="str">
        <f t="shared" si="455"/>
        <v/>
      </c>
    </row>
    <row r="9638" spans="2:4">
      <c r="B9638" s="97" t="str">
        <f t="shared" si="457"/>
        <v>00</v>
      </c>
      <c r="C9638" s="98">
        <f t="shared" si="456"/>
        <v>9637</v>
      </c>
      <c r="D9638" s="97" t="str">
        <f t="shared" si="455"/>
        <v/>
      </c>
    </row>
    <row r="9639" spans="2:4">
      <c r="B9639" s="97" t="str">
        <f t="shared" si="457"/>
        <v>00</v>
      </c>
      <c r="C9639" s="98">
        <f t="shared" si="456"/>
        <v>9638</v>
      </c>
      <c r="D9639" s="97" t="str">
        <f t="shared" si="455"/>
        <v/>
      </c>
    </row>
    <row r="9640" spans="2:4">
      <c r="B9640" s="97" t="str">
        <f t="shared" si="457"/>
        <v>00</v>
      </c>
      <c r="C9640" s="98">
        <f t="shared" si="456"/>
        <v>9639</v>
      </c>
      <c r="D9640" s="97" t="str">
        <f t="shared" si="455"/>
        <v/>
      </c>
    </row>
    <row r="9641" spans="2:4">
      <c r="B9641" s="97" t="str">
        <f t="shared" si="457"/>
        <v>00</v>
      </c>
      <c r="C9641" s="98">
        <f t="shared" si="456"/>
        <v>9640</v>
      </c>
      <c r="D9641" s="97" t="str">
        <f t="shared" si="455"/>
        <v/>
      </c>
    </row>
    <row r="9642" spans="2:4">
      <c r="B9642" s="97" t="str">
        <f t="shared" si="457"/>
        <v>00</v>
      </c>
      <c r="C9642" s="98">
        <f t="shared" si="456"/>
        <v>9641</v>
      </c>
      <c r="D9642" s="97" t="str">
        <f t="shared" si="455"/>
        <v/>
      </c>
    </row>
    <row r="9643" spans="2:4">
      <c r="B9643" s="97" t="str">
        <f t="shared" si="457"/>
        <v>00</v>
      </c>
      <c r="C9643" s="98">
        <f t="shared" si="456"/>
        <v>9642</v>
      </c>
      <c r="D9643" s="97" t="str">
        <f t="shared" si="455"/>
        <v/>
      </c>
    </row>
    <row r="9644" spans="2:4">
      <c r="B9644" s="97" t="str">
        <f t="shared" si="457"/>
        <v>00</v>
      </c>
      <c r="C9644" s="98">
        <f t="shared" si="456"/>
        <v>9643</v>
      </c>
      <c r="D9644" s="97" t="str">
        <f t="shared" si="455"/>
        <v/>
      </c>
    </row>
    <row r="9645" spans="2:4">
      <c r="B9645" s="97" t="str">
        <f t="shared" si="457"/>
        <v>00</v>
      </c>
      <c r="C9645" s="98">
        <f t="shared" si="456"/>
        <v>9644</v>
      </c>
      <c r="D9645" s="97" t="str">
        <f t="shared" si="455"/>
        <v/>
      </c>
    </row>
    <row r="9646" spans="2:4">
      <c r="B9646" s="97" t="str">
        <f t="shared" si="457"/>
        <v>00</v>
      </c>
      <c r="C9646" s="98">
        <f t="shared" si="456"/>
        <v>9645</v>
      </c>
      <c r="D9646" s="97" t="str">
        <f t="shared" si="455"/>
        <v/>
      </c>
    </row>
    <row r="9647" spans="2:4">
      <c r="B9647" s="97" t="str">
        <f t="shared" si="457"/>
        <v>00</v>
      </c>
      <c r="C9647" s="98">
        <f t="shared" si="456"/>
        <v>9646</v>
      </c>
      <c r="D9647" s="97" t="str">
        <f t="shared" si="455"/>
        <v/>
      </c>
    </row>
    <row r="9648" spans="2:4">
      <c r="B9648" s="97" t="str">
        <f t="shared" si="457"/>
        <v>00</v>
      </c>
      <c r="C9648" s="98">
        <f t="shared" si="456"/>
        <v>9647</v>
      </c>
      <c r="D9648" s="97" t="str">
        <f t="shared" si="455"/>
        <v/>
      </c>
    </row>
    <row r="9649" spans="2:4">
      <c r="B9649" s="97" t="str">
        <f t="shared" si="457"/>
        <v>00</v>
      </c>
      <c r="C9649" s="98">
        <f t="shared" si="456"/>
        <v>9648</v>
      </c>
      <c r="D9649" s="97" t="str">
        <f t="shared" si="455"/>
        <v/>
      </c>
    </row>
    <row r="9650" spans="2:4">
      <c r="B9650" s="97" t="str">
        <f t="shared" si="457"/>
        <v>00</v>
      </c>
      <c r="C9650" s="98">
        <f t="shared" si="456"/>
        <v>9649</v>
      </c>
      <c r="D9650" s="97" t="str">
        <f t="shared" si="455"/>
        <v/>
      </c>
    </row>
    <row r="9651" spans="2:4">
      <c r="B9651" s="97" t="str">
        <f t="shared" si="457"/>
        <v>00</v>
      </c>
      <c r="C9651" s="98">
        <f t="shared" si="456"/>
        <v>9650</v>
      </c>
      <c r="D9651" s="97" t="str">
        <f t="shared" si="455"/>
        <v/>
      </c>
    </row>
    <row r="9652" spans="2:4">
      <c r="B9652" s="97" t="str">
        <f t="shared" si="457"/>
        <v>00</v>
      </c>
      <c r="C9652" s="98">
        <f t="shared" si="456"/>
        <v>9651</v>
      </c>
      <c r="D9652" s="97" t="str">
        <f t="shared" si="455"/>
        <v/>
      </c>
    </row>
    <row r="9653" spans="2:4">
      <c r="B9653" s="97" t="str">
        <f t="shared" si="457"/>
        <v>00</v>
      </c>
      <c r="C9653" s="98">
        <f t="shared" si="456"/>
        <v>9652</v>
      </c>
      <c r="D9653" s="97" t="str">
        <f t="shared" si="455"/>
        <v/>
      </c>
    </row>
    <row r="9654" spans="2:4">
      <c r="B9654" s="97" t="str">
        <f t="shared" si="457"/>
        <v>00</v>
      </c>
      <c r="C9654" s="98">
        <f t="shared" si="456"/>
        <v>9653</v>
      </c>
      <c r="D9654" s="97" t="str">
        <f t="shared" si="455"/>
        <v/>
      </c>
    </row>
    <row r="9655" spans="2:4">
      <c r="B9655" s="97" t="str">
        <f t="shared" si="457"/>
        <v>00</v>
      </c>
      <c r="C9655" s="98">
        <f t="shared" si="456"/>
        <v>9654</v>
      </c>
      <c r="D9655" s="97" t="str">
        <f t="shared" si="455"/>
        <v/>
      </c>
    </row>
    <row r="9656" spans="2:4">
      <c r="B9656" s="97" t="str">
        <f t="shared" si="457"/>
        <v>00</v>
      </c>
      <c r="C9656" s="98">
        <f t="shared" si="456"/>
        <v>9655</v>
      </c>
      <c r="D9656" s="97" t="str">
        <f t="shared" si="455"/>
        <v/>
      </c>
    </row>
    <row r="9657" spans="2:4">
      <c r="B9657" s="97" t="str">
        <f t="shared" si="457"/>
        <v>00</v>
      </c>
      <c r="C9657" s="98">
        <f t="shared" si="456"/>
        <v>9656</v>
      </c>
      <c r="D9657" s="97" t="str">
        <f t="shared" si="455"/>
        <v/>
      </c>
    </row>
    <row r="9658" spans="2:4">
      <c r="B9658" s="97" t="str">
        <f t="shared" si="457"/>
        <v>00</v>
      </c>
      <c r="C9658" s="98">
        <f t="shared" si="456"/>
        <v>9657</v>
      </c>
      <c r="D9658" s="97" t="str">
        <f t="shared" si="455"/>
        <v/>
      </c>
    </row>
    <row r="9659" spans="2:4">
      <c r="B9659" s="97" t="str">
        <f t="shared" si="457"/>
        <v>00</v>
      </c>
      <c r="C9659" s="98">
        <f t="shared" si="456"/>
        <v>9658</v>
      </c>
      <c r="D9659" s="97" t="str">
        <f t="shared" si="455"/>
        <v/>
      </c>
    </row>
    <row r="9660" spans="2:4">
      <c r="B9660" s="97" t="str">
        <f t="shared" si="457"/>
        <v>00</v>
      </c>
      <c r="C9660" s="98">
        <f t="shared" si="456"/>
        <v>9659</v>
      </c>
      <c r="D9660" s="97" t="str">
        <f t="shared" si="455"/>
        <v/>
      </c>
    </row>
    <row r="9661" spans="2:4">
      <c r="B9661" s="97" t="str">
        <f t="shared" si="457"/>
        <v>00</v>
      </c>
      <c r="C9661" s="98">
        <f t="shared" si="456"/>
        <v>9660</v>
      </c>
      <c r="D9661" s="97" t="str">
        <f t="shared" si="455"/>
        <v/>
      </c>
    </row>
    <row r="9662" spans="2:4">
      <c r="B9662" s="97" t="str">
        <f t="shared" si="457"/>
        <v>00</v>
      </c>
      <c r="C9662" s="98">
        <f t="shared" si="456"/>
        <v>9661</v>
      </c>
      <c r="D9662" s="97" t="str">
        <f t="shared" si="455"/>
        <v/>
      </c>
    </row>
    <row r="9663" spans="2:4">
      <c r="B9663" s="97" t="str">
        <f t="shared" si="457"/>
        <v>00</v>
      </c>
      <c r="C9663" s="98">
        <f t="shared" si="456"/>
        <v>9662</v>
      </c>
      <c r="D9663" s="97" t="str">
        <f t="shared" si="455"/>
        <v/>
      </c>
    </row>
    <row r="9664" spans="2:4">
      <c r="B9664" s="97" t="str">
        <f t="shared" si="457"/>
        <v>00</v>
      </c>
      <c r="C9664" s="98">
        <f t="shared" si="456"/>
        <v>9663</v>
      </c>
      <c r="D9664" s="97" t="str">
        <f t="shared" si="455"/>
        <v/>
      </c>
    </row>
    <row r="9665" spans="2:4">
      <c r="B9665" s="97" t="str">
        <f t="shared" si="457"/>
        <v>00</v>
      </c>
      <c r="C9665" s="98">
        <f t="shared" si="456"/>
        <v>9664</v>
      </c>
      <c r="D9665" s="97" t="str">
        <f t="shared" si="455"/>
        <v/>
      </c>
    </row>
    <row r="9666" spans="2:4">
      <c r="B9666" s="97" t="str">
        <f t="shared" si="457"/>
        <v>00</v>
      </c>
      <c r="C9666" s="98">
        <f t="shared" si="456"/>
        <v>9665</v>
      </c>
      <c r="D9666" s="97" t="str">
        <f t="shared" ref="D9666:D9729" si="458">IF(A9666&gt;0,CHAR(A9666),"")</f>
        <v/>
      </c>
    </row>
    <row r="9667" spans="2:4">
      <c r="B9667" s="97" t="str">
        <f t="shared" si="457"/>
        <v>00</v>
      </c>
      <c r="C9667" s="98">
        <f t="shared" ref="C9667:C9730" si="459">C9666+1</f>
        <v>9666</v>
      </c>
      <c r="D9667" s="97" t="str">
        <f t="shared" si="458"/>
        <v/>
      </c>
    </row>
    <row r="9668" spans="2:4">
      <c r="B9668" s="97" t="str">
        <f t="shared" ref="B9668:B9731" si="460">DEC2HEX(A9668,2)</f>
        <v>00</v>
      </c>
      <c r="C9668" s="98">
        <f t="shared" si="459"/>
        <v>9667</v>
      </c>
      <c r="D9668" s="97" t="str">
        <f t="shared" si="458"/>
        <v/>
      </c>
    </row>
    <row r="9669" spans="2:4">
      <c r="B9669" s="97" t="str">
        <f t="shared" si="460"/>
        <v>00</v>
      </c>
      <c r="C9669" s="98">
        <f t="shared" si="459"/>
        <v>9668</v>
      </c>
      <c r="D9669" s="97" t="str">
        <f t="shared" si="458"/>
        <v/>
      </c>
    </row>
    <row r="9670" spans="2:4">
      <c r="B9670" s="97" t="str">
        <f t="shared" si="460"/>
        <v>00</v>
      </c>
      <c r="C9670" s="98">
        <f t="shared" si="459"/>
        <v>9669</v>
      </c>
      <c r="D9670" s="97" t="str">
        <f t="shared" si="458"/>
        <v/>
      </c>
    </row>
    <row r="9671" spans="2:4">
      <c r="B9671" s="97" t="str">
        <f t="shared" si="460"/>
        <v>00</v>
      </c>
      <c r="C9671" s="98">
        <f t="shared" si="459"/>
        <v>9670</v>
      </c>
      <c r="D9671" s="97" t="str">
        <f t="shared" si="458"/>
        <v/>
      </c>
    </row>
    <row r="9672" spans="2:4">
      <c r="B9672" s="97" t="str">
        <f t="shared" si="460"/>
        <v>00</v>
      </c>
      <c r="C9672" s="98">
        <f t="shared" si="459"/>
        <v>9671</v>
      </c>
      <c r="D9672" s="97" t="str">
        <f t="shared" si="458"/>
        <v/>
      </c>
    </row>
    <row r="9673" spans="2:4">
      <c r="B9673" s="97" t="str">
        <f t="shared" si="460"/>
        <v>00</v>
      </c>
      <c r="C9673" s="98">
        <f t="shared" si="459"/>
        <v>9672</v>
      </c>
      <c r="D9673" s="97" t="str">
        <f t="shared" si="458"/>
        <v/>
      </c>
    </row>
    <row r="9674" spans="2:4">
      <c r="B9674" s="97" t="str">
        <f t="shared" si="460"/>
        <v>00</v>
      </c>
      <c r="C9674" s="98">
        <f t="shared" si="459"/>
        <v>9673</v>
      </c>
      <c r="D9674" s="97" t="str">
        <f t="shared" si="458"/>
        <v/>
      </c>
    </row>
    <row r="9675" spans="2:4">
      <c r="B9675" s="97" t="str">
        <f t="shared" si="460"/>
        <v>00</v>
      </c>
      <c r="C9675" s="98">
        <f t="shared" si="459"/>
        <v>9674</v>
      </c>
      <c r="D9675" s="97" t="str">
        <f t="shared" si="458"/>
        <v/>
      </c>
    </row>
    <row r="9676" spans="2:4">
      <c r="B9676" s="97" t="str">
        <f t="shared" si="460"/>
        <v>00</v>
      </c>
      <c r="C9676" s="98">
        <f t="shared" si="459"/>
        <v>9675</v>
      </c>
      <c r="D9676" s="97" t="str">
        <f t="shared" si="458"/>
        <v/>
      </c>
    </row>
    <row r="9677" spans="2:4">
      <c r="B9677" s="97" t="str">
        <f t="shared" si="460"/>
        <v>00</v>
      </c>
      <c r="C9677" s="98">
        <f t="shared" si="459"/>
        <v>9676</v>
      </c>
      <c r="D9677" s="97" t="str">
        <f t="shared" si="458"/>
        <v/>
      </c>
    </row>
    <row r="9678" spans="2:4">
      <c r="B9678" s="97" t="str">
        <f t="shared" si="460"/>
        <v>00</v>
      </c>
      <c r="C9678" s="98">
        <f t="shared" si="459"/>
        <v>9677</v>
      </c>
      <c r="D9678" s="97" t="str">
        <f t="shared" si="458"/>
        <v/>
      </c>
    </row>
    <row r="9679" spans="2:4">
      <c r="B9679" s="97" t="str">
        <f t="shared" si="460"/>
        <v>00</v>
      </c>
      <c r="C9679" s="98">
        <f t="shared" si="459"/>
        <v>9678</v>
      </c>
      <c r="D9679" s="97" t="str">
        <f t="shared" si="458"/>
        <v/>
      </c>
    </row>
    <row r="9680" spans="2:4">
      <c r="B9680" s="97" t="str">
        <f t="shared" si="460"/>
        <v>00</v>
      </c>
      <c r="C9680" s="98">
        <f t="shared" si="459"/>
        <v>9679</v>
      </c>
      <c r="D9680" s="97" t="str">
        <f t="shared" si="458"/>
        <v/>
      </c>
    </row>
    <row r="9681" spans="2:4">
      <c r="B9681" s="97" t="str">
        <f t="shared" si="460"/>
        <v>00</v>
      </c>
      <c r="C9681" s="98">
        <f t="shared" si="459"/>
        <v>9680</v>
      </c>
      <c r="D9681" s="97" t="str">
        <f t="shared" si="458"/>
        <v/>
      </c>
    </row>
    <row r="9682" spans="2:4">
      <c r="B9682" s="97" t="str">
        <f t="shared" si="460"/>
        <v>00</v>
      </c>
      <c r="C9682" s="98">
        <f t="shared" si="459"/>
        <v>9681</v>
      </c>
      <c r="D9682" s="97" t="str">
        <f t="shared" si="458"/>
        <v/>
      </c>
    </row>
    <row r="9683" spans="2:4">
      <c r="B9683" s="97" t="str">
        <f t="shared" si="460"/>
        <v>00</v>
      </c>
      <c r="C9683" s="98">
        <f t="shared" si="459"/>
        <v>9682</v>
      </c>
      <c r="D9683" s="97" t="str">
        <f t="shared" si="458"/>
        <v/>
      </c>
    </row>
    <row r="9684" spans="2:4">
      <c r="B9684" s="97" t="str">
        <f t="shared" si="460"/>
        <v>00</v>
      </c>
      <c r="C9684" s="98">
        <f t="shared" si="459"/>
        <v>9683</v>
      </c>
      <c r="D9684" s="97" t="str">
        <f t="shared" si="458"/>
        <v/>
      </c>
    </row>
    <row r="9685" spans="2:4">
      <c r="B9685" s="97" t="str">
        <f t="shared" si="460"/>
        <v>00</v>
      </c>
      <c r="C9685" s="98">
        <f t="shared" si="459"/>
        <v>9684</v>
      </c>
      <c r="D9685" s="97" t="str">
        <f t="shared" si="458"/>
        <v/>
      </c>
    </row>
    <row r="9686" spans="2:4">
      <c r="B9686" s="97" t="str">
        <f t="shared" si="460"/>
        <v>00</v>
      </c>
      <c r="C9686" s="98">
        <f t="shared" si="459"/>
        <v>9685</v>
      </c>
      <c r="D9686" s="97" t="str">
        <f t="shared" si="458"/>
        <v/>
      </c>
    </row>
    <row r="9687" spans="2:4">
      <c r="B9687" s="97" t="str">
        <f t="shared" si="460"/>
        <v>00</v>
      </c>
      <c r="C9687" s="98">
        <f t="shared" si="459"/>
        <v>9686</v>
      </c>
      <c r="D9687" s="97" t="str">
        <f t="shared" si="458"/>
        <v/>
      </c>
    </row>
    <row r="9688" spans="2:4">
      <c r="B9688" s="97" t="str">
        <f t="shared" si="460"/>
        <v>00</v>
      </c>
      <c r="C9688" s="98">
        <f t="shared" si="459"/>
        <v>9687</v>
      </c>
      <c r="D9688" s="97" t="str">
        <f t="shared" si="458"/>
        <v/>
      </c>
    </row>
    <row r="9689" spans="2:4">
      <c r="B9689" s="97" t="str">
        <f t="shared" si="460"/>
        <v>00</v>
      </c>
      <c r="C9689" s="98">
        <f t="shared" si="459"/>
        <v>9688</v>
      </c>
      <c r="D9689" s="97" t="str">
        <f t="shared" si="458"/>
        <v/>
      </c>
    </row>
    <row r="9690" spans="2:4">
      <c r="B9690" s="97" t="str">
        <f t="shared" si="460"/>
        <v>00</v>
      </c>
      <c r="C9690" s="98">
        <f t="shared" si="459"/>
        <v>9689</v>
      </c>
      <c r="D9690" s="97" t="str">
        <f t="shared" si="458"/>
        <v/>
      </c>
    </row>
    <row r="9691" spans="2:4">
      <c r="B9691" s="97" t="str">
        <f t="shared" si="460"/>
        <v>00</v>
      </c>
      <c r="C9691" s="98">
        <f t="shared" si="459"/>
        <v>9690</v>
      </c>
      <c r="D9691" s="97" t="str">
        <f t="shared" si="458"/>
        <v/>
      </c>
    </row>
    <row r="9692" spans="2:4">
      <c r="B9692" s="97" t="str">
        <f t="shared" si="460"/>
        <v>00</v>
      </c>
      <c r="C9692" s="98">
        <f t="shared" si="459"/>
        <v>9691</v>
      </c>
      <c r="D9692" s="97" t="str">
        <f t="shared" si="458"/>
        <v/>
      </c>
    </row>
    <row r="9693" spans="2:4">
      <c r="B9693" s="97" t="str">
        <f t="shared" si="460"/>
        <v>00</v>
      </c>
      <c r="C9693" s="98">
        <f t="shared" si="459"/>
        <v>9692</v>
      </c>
      <c r="D9693" s="97" t="str">
        <f t="shared" si="458"/>
        <v/>
      </c>
    </row>
    <row r="9694" spans="2:4">
      <c r="B9694" s="97" t="str">
        <f t="shared" si="460"/>
        <v>00</v>
      </c>
      <c r="C9694" s="98">
        <f t="shared" si="459"/>
        <v>9693</v>
      </c>
      <c r="D9694" s="97" t="str">
        <f t="shared" si="458"/>
        <v/>
      </c>
    </row>
    <row r="9695" spans="2:4">
      <c r="B9695" s="97" t="str">
        <f t="shared" si="460"/>
        <v>00</v>
      </c>
      <c r="C9695" s="98">
        <f t="shared" si="459"/>
        <v>9694</v>
      </c>
      <c r="D9695" s="97" t="str">
        <f t="shared" si="458"/>
        <v/>
      </c>
    </row>
    <row r="9696" spans="2:4">
      <c r="B9696" s="97" t="str">
        <f t="shared" si="460"/>
        <v>00</v>
      </c>
      <c r="C9696" s="98">
        <f t="shared" si="459"/>
        <v>9695</v>
      </c>
      <c r="D9696" s="97" t="str">
        <f t="shared" si="458"/>
        <v/>
      </c>
    </row>
    <row r="9697" spans="2:4">
      <c r="B9697" s="97" t="str">
        <f t="shared" si="460"/>
        <v>00</v>
      </c>
      <c r="C9697" s="98">
        <f t="shared" si="459"/>
        <v>9696</v>
      </c>
      <c r="D9697" s="97" t="str">
        <f t="shared" si="458"/>
        <v/>
      </c>
    </row>
    <row r="9698" spans="2:4">
      <c r="B9698" s="97" t="str">
        <f t="shared" si="460"/>
        <v>00</v>
      </c>
      <c r="C9698" s="98">
        <f t="shared" si="459"/>
        <v>9697</v>
      </c>
      <c r="D9698" s="97" t="str">
        <f t="shared" si="458"/>
        <v/>
      </c>
    </row>
    <row r="9699" spans="2:4">
      <c r="B9699" s="97" t="str">
        <f t="shared" si="460"/>
        <v>00</v>
      </c>
      <c r="C9699" s="98">
        <f t="shared" si="459"/>
        <v>9698</v>
      </c>
      <c r="D9699" s="97" t="str">
        <f t="shared" si="458"/>
        <v/>
      </c>
    </row>
    <row r="9700" spans="2:4">
      <c r="B9700" s="97" t="str">
        <f t="shared" si="460"/>
        <v>00</v>
      </c>
      <c r="C9700" s="98">
        <f t="shared" si="459"/>
        <v>9699</v>
      </c>
      <c r="D9700" s="97" t="str">
        <f t="shared" si="458"/>
        <v/>
      </c>
    </row>
    <row r="9701" spans="2:4">
      <c r="B9701" s="97" t="str">
        <f t="shared" si="460"/>
        <v>00</v>
      </c>
      <c r="C9701" s="98">
        <f t="shared" si="459"/>
        <v>9700</v>
      </c>
      <c r="D9701" s="97" t="str">
        <f t="shared" si="458"/>
        <v/>
      </c>
    </row>
    <row r="9702" spans="2:4">
      <c r="B9702" s="97" t="str">
        <f t="shared" si="460"/>
        <v>00</v>
      </c>
      <c r="C9702" s="98">
        <f t="shared" si="459"/>
        <v>9701</v>
      </c>
      <c r="D9702" s="97" t="str">
        <f t="shared" si="458"/>
        <v/>
      </c>
    </row>
    <row r="9703" spans="2:4">
      <c r="B9703" s="97" t="str">
        <f t="shared" si="460"/>
        <v>00</v>
      </c>
      <c r="C9703" s="98">
        <f t="shared" si="459"/>
        <v>9702</v>
      </c>
      <c r="D9703" s="97" t="str">
        <f t="shared" si="458"/>
        <v/>
      </c>
    </row>
    <row r="9704" spans="2:4">
      <c r="B9704" s="97" t="str">
        <f t="shared" si="460"/>
        <v>00</v>
      </c>
      <c r="C9704" s="98">
        <f t="shared" si="459"/>
        <v>9703</v>
      </c>
      <c r="D9704" s="97" t="str">
        <f t="shared" si="458"/>
        <v/>
      </c>
    </row>
    <row r="9705" spans="2:4">
      <c r="B9705" s="97" t="str">
        <f t="shared" si="460"/>
        <v>00</v>
      </c>
      <c r="C9705" s="98">
        <f t="shared" si="459"/>
        <v>9704</v>
      </c>
      <c r="D9705" s="97" t="str">
        <f t="shared" si="458"/>
        <v/>
      </c>
    </row>
    <row r="9706" spans="2:4">
      <c r="B9706" s="97" t="str">
        <f t="shared" si="460"/>
        <v>00</v>
      </c>
      <c r="C9706" s="98">
        <f t="shared" si="459"/>
        <v>9705</v>
      </c>
      <c r="D9706" s="97" t="str">
        <f t="shared" si="458"/>
        <v/>
      </c>
    </row>
    <row r="9707" spans="2:4">
      <c r="B9707" s="97" t="str">
        <f t="shared" si="460"/>
        <v>00</v>
      </c>
      <c r="C9707" s="98">
        <f t="shared" si="459"/>
        <v>9706</v>
      </c>
      <c r="D9707" s="97" t="str">
        <f t="shared" si="458"/>
        <v/>
      </c>
    </row>
    <row r="9708" spans="2:4">
      <c r="B9708" s="97" t="str">
        <f t="shared" si="460"/>
        <v>00</v>
      </c>
      <c r="C9708" s="98">
        <f t="shared" si="459"/>
        <v>9707</v>
      </c>
      <c r="D9708" s="97" t="str">
        <f t="shared" si="458"/>
        <v/>
      </c>
    </row>
    <row r="9709" spans="2:4">
      <c r="B9709" s="97" t="str">
        <f t="shared" si="460"/>
        <v>00</v>
      </c>
      <c r="C9709" s="98">
        <f t="shared" si="459"/>
        <v>9708</v>
      </c>
      <c r="D9709" s="97" t="str">
        <f t="shared" si="458"/>
        <v/>
      </c>
    </row>
    <row r="9710" spans="2:4">
      <c r="B9710" s="97" t="str">
        <f t="shared" si="460"/>
        <v>00</v>
      </c>
      <c r="C9710" s="98">
        <f t="shared" si="459"/>
        <v>9709</v>
      </c>
      <c r="D9710" s="97" t="str">
        <f t="shared" si="458"/>
        <v/>
      </c>
    </row>
    <row r="9711" spans="2:4">
      <c r="B9711" s="97" t="str">
        <f t="shared" si="460"/>
        <v>00</v>
      </c>
      <c r="C9711" s="98">
        <f t="shared" si="459"/>
        <v>9710</v>
      </c>
      <c r="D9711" s="97" t="str">
        <f t="shared" si="458"/>
        <v/>
      </c>
    </row>
    <row r="9712" spans="2:4">
      <c r="B9712" s="97" t="str">
        <f t="shared" si="460"/>
        <v>00</v>
      </c>
      <c r="C9712" s="98">
        <f t="shared" si="459"/>
        <v>9711</v>
      </c>
      <c r="D9712" s="97" t="str">
        <f t="shared" si="458"/>
        <v/>
      </c>
    </row>
    <row r="9713" spans="2:4">
      <c r="B9713" s="97" t="str">
        <f t="shared" si="460"/>
        <v>00</v>
      </c>
      <c r="C9713" s="98">
        <f t="shared" si="459"/>
        <v>9712</v>
      </c>
      <c r="D9713" s="97" t="str">
        <f t="shared" si="458"/>
        <v/>
      </c>
    </row>
    <row r="9714" spans="2:4">
      <c r="B9714" s="97" t="str">
        <f t="shared" si="460"/>
        <v>00</v>
      </c>
      <c r="C9714" s="98">
        <f t="shared" si="459"/>
        <v>9713</v>
      </c>
      <c r="D9714" s="97" t="str">
        <f t="shared" si="458"/>
        <v/>
      </c>
    </row>
    <row r="9715" spans="2:4">
      <c r="B9715" s="97" t="str">
        <f t="shared" si="460"/>
        <v>00</v>
      </c>
      <c r="C9715" s="98">
        <f t="shared" si="459"/>
        <v>9714</v>
      </c>
      <c r="D9715" s="97" t="str">
        <f t="shared" si="458"/>
        <v/>
      </c>
    </row>
    <row r="9716" spans="2:4">
      <c r="B9716" s="97" t="str">
        <f t="shared" si="460"/>
        <v>00</v>
      </c>
      <c r="C9716" s="98">
        <f t="shared" si="459"/>
        <v>9715</v>
      </c>
      <c r="D9716" s="97" t="str">
        <f t="shared" si="458"/>
        <v/>
      </c>
    </row>
    <row r="9717" spans="2:4">
      <c r="B9717" s="97" t="str">
        <f t="shared" si="460"/>
        <v>00</v>
      </c>
      <c r="C9717" s="98">
        <f t="shared" si="459"/>
        <v>9716</v>
      </c>
      <c r="D9717" s="97" t="str">
        <f t="shared" si="458"/>
        <v/>
      </c>
    </row>
    <row r="9718" spans="2:4">
      <c r="B9718" s="97" t="str">
        <f t="shared" si="460"/>
        <v>00</v>
      </c>
      <c r="C9718" s="98">
        <f t="shared" si="459"/>
        <v>9717</v>
      </c>
      <c r="D9718" s="97" t="str">
        <f t="shared" si="458"/>
        <v/>
      </c>
    </row>
    <row r="9719" spans="2:4">
      <c r="B9719" s="97" t="str">
        <f t="shared" si="460"/>
        <v>00</v>
      </c>
      <c r="C9719" s="98">
        <f t="shared" si="459"/>
        <v>9718</v>
      </c>
      <c r="D9719" s="97" t="str">
        <f t="shared" si="458"/>
        <v/>
      </c>
    </row>
    <row r="9720" spans="2:4">
      <c r="B9720" s="97" t="str">
        <f t="shared" si="460"/>
        <v>00</v>
      </c>
      <c r="C9720" s="98">
        <f t="shared" si="459"/>
        <v>9719</v>
      </c>
      <c r="D9720" s="97" t="str">
        <f t="shared" si="458"/>
        <v/>
      </c>
    </row>
    <row r="9721" spans="2:4">
      <c r="B9721" s="97" t="str">
        <f t="shared" si="460"/>
        <v>00</v>
      </c>
      <c r="C9721" s="98">
        <f t="shared" si="459"/>
        <v>9720</v>
      </c>
      <c r="D9721" s="97" t="str">
        <f t="shared" si="458"/>
        <v/>
      </c>
    </row>
    <row r="9722" spans="2:4">
      <c r="B9722" s="97" t="str">
        <f t="shared" si="460"/>
        <v>00</v>
      </c>
      <c r="C9722" s="98">
        <f t="shared" si="459"/>
        <v>9721</v>
      </c>
      <c r="D9722" s="97" t="str">
        <f t="shared" si="458"/>
        <v/>
      </c>
    </row>
    <row r="9723" spans="2:4">
      <c r="B9723" s="97" t="str">
        <f t="shared" si="460"/>
        <v>00</v>
      </c>
      <c r="C9723" s="98">
        <f t="shared" si="459"/>
        <v>9722</v>
      </c>
      <c r="D9723" s="97" t="str">
        <f t="shared" si="458"/>
        <v/>
      </c>
    </row>
    <row r="9724" spans="2:4">
      <c r="B9724" s="97" t="str">
        <f t="shared" si="460"/>
        <v>00</v>
      </c>
      <c r="C9724" s="98">
        <f t="shared" si="459"/>
        <v>9723</v>
      </c>
      <c r="D9724" s="97" t="str">
        <f t="shared" si="458"/>
        <v/>
      </c>
    </row>
    <row r="9725" spans="2:4">
      <c r="B9725" s="97" t="str">
        <f t="shared" si="460"/>
        <v>00</v>
      </c>
      <c r="C9725" s="98">
        <f t="shared" si="459"/>
        <v>9724</v>
      </c>
      <c r="D9725" s="97" t="str">
        <f t="shared" si="458"/>
        <v/>
      </c>
    </row>
    <row r="9726" spans="2:4">
      <c r="B9726" s="97" t="str">
        <f t="shared" si="460"/>
        <v>00</v>
      </c>
      <c r="C9726" s="98">
        <f t="shared" si="459"/>
        <v>9725</v>
      </c>
      <c r="D9726" s="97" t="str">
        <f t="shared" si="458"/>
        <v/>
      </c>
    </row>
    <row r="9727" spans="2:4">
      <c r="B9727" s="97" t="str">
        <f t="shared" si="460"/>
        <v>00</v>
      </c>
      <c r="C9727" s="98">
        <f t="shared" si="459"/>
        <v>9726</v>
      </c>
      <c r="D9727" s="97" t="str">
        <f t="shared" si="458"/>
        <v/>
      </c>
    </row>
    <row r="9728" spans="2:4">
      <c r="B9728" s="97" t="str">
        <f t="shared" si="460"/>
        <v>00</v>
      </c>
      <c r="C9728" s="98">
        <f t="shared" si="459"/>
        <v>9727</v>
      </c>
      <c r="D9728" s="97" t="str">
        <f t="shared" si="458"/>
        <v/>
      </c>
    </row>
    <row r="9729" spans="2:4">
      <c r="B9729" s="97" t="str">
        <f t="shared" si="460"/>
        <v>00</v>
      </c>
      <c r="C9729" s="98">
        <f t="shared" si="459"/>
        <v>9728</v>
      </c>
      <c r="D9729" s="97" t="str">
        <f t="shared" si="458"/>
        <v/>
      </c>
    </row>
    <row r="9730" spans="2:4">
      <c r="B9730" s="97" t="str">
        <f t="shared" si="460"/>
        <v>00</v>
      </c>
      <c r="C9730" s="98">
        <f t="shared" si="459"/>
        <v>9729</v>
      </c>
      <c r="D9730" s="97" t="str">
        <f t="shared" ref="D9730:D9793" si="461">IF(A9730&gt;0,CHAR(A9730),"")</f>
        <v/>
      </c>
    </row>
    <row r="9731" spans="2:4">
      <c r="B9731" s="97" t="str">
        <f t="shared" si="460"/>
        <v>00</v>
      </c>
      <c r="C9731" s="98">
        <f t="shared" ref="C9731:C9794" si="462">C9730+1</f>
        <v>9730</v>
      </c>
      <c r="D9731" s="97" t="str">
        <f t="shared" si="461"/>
        <v/>
      </c>
    </row>
    <row r="9732" spans="2:4">
      <c r="B9732" s="97" t="str">
        <f t="shared" ref="B9732:B9795" si="463">DEC2HEX(A9732,2)</f>
        <v>00</v>
      </c>
      <c r="C9732" s="98">
        <f t="shared" si="462"/>
        <v>9731</v>
      </c>
      <c r="D9732" s="97" t="str">
        <f t="shared" si="461"/>
        <v/>
      </c>
    </row>
    <row r="9733" spans="2:4">
      <c r="B9733" s="97" t="str">
        <f t="shared" si="463"/>
        <v>00</v>
      </c>
      <c r="C9733" s="98">
        <f t="shared" si="462"/>
        <v>9732</v>
      </c>
      <c r="D9733" s="97" t="str">
        <f t="shared" si="461"/>
        <v/>
      </c>
    </row>
    <row r="9734" spans="2:4">
      <c r="B9734" s="97" t="str">
        <f t="shared" si="463"/>
        <v>00</v>
      </c>
      <c r="C9734" s="98">
        <f t="shared" si="462"/>
        <v>9733</v>
      </c>
      <c r="D9734" s="97" t="str">
        <f t="shared" si="461"/>
        <v/>
      </c>
    </row>
    <row r="9735" spans="2:4">
      <c r="B9735" s="97" t="str">
        <f t="shared" si="463"/>
        <v>00</v>
      </c>
      <c r="C9735" s="98">
        <f t="shared" si="462"/>
        <v>9734</v>
      </c>
      <c r="D9735" s="97" t="str">
        <f t="shared" si="461"/>
        <v/>
      </c>
    </row>
    <row r="9736" spans="2:4">
      <c r="B9736" s="97" t="str">
        <f t="shared" si="463"/>
        <v>00</v>
      </c>
      <c r="C9736" s="98">
        <f t="shared" si="462"/>
        <v>9735</v>
      </c>
      <c r="D9736" s="97" t="str">
        <f t="shared" si="461"/>
        <v/>
      </c>
    </row>
    <row r="9737" spans="2:4">
      <c r="B9737" s="97" t="str">
        <f t="shared" si="463"/>
        <v>00</v>
      </c>
      <c r="C9737" s="98">
        <f t="shared" si="462"/>
        <v>9736</v>
      </c>
      <c r="D9737" s="97" t="str">
        <f t="shared" si="461"/>
        <v/>
      </c>
    </row>
    <row r="9738" spans="2:4">
      <c r="B9738" s="97" t="str">
        <f t="shared" si="463"/>
        <v>00</v>
      </c>
      <c r="C9738" s="98">
        <f t="shared" si="462"/>
        <v>9737</v>
      </c>
      <c r="D9738" s="97" t="str">
        <f t="shared" si="461"/>
        <v/>
      </c>
    </row>
    <row r="9739" spans="2:4">
      <c r="B9739" s="97" t="str">
        <f t="shared" si="463"/>
        <v>00</v>
      </c>
      <c r="C9739" s="98">
        <f t="shared" si="462"/>
        <v>9738</v>
      </c>
      <c r="D9739" s="97" t="str">
        <f t="shared" si="461"/>
        <v/>
      </c>
    </row>
    <row r="9740" spans="2:4">
      <c r="B9740" s="97" t="str">
        <f t="shared" si="463"/>
        <v>00</v>
      </c>
      <c r="C9740" s="98">
        <f t="shared" si="462"/>
        <v>9739</v>
      </c>
      <c r="D9740" s="97" t="str">
        <f t="shared" si="461"/>
        <v/>
      </c>
    </row>
    <row r="9741" spans="2:4">
      <c r="B9741" s="97" t="str">
        <f t="shared" si="463"/>
        <v>00</v>
      </c>
      <c r="C9741" s="98">
        <f t="shared" si="462"/>
        <v>9740</v>
      </c>
      <c r="D9741" s="97" t="str">
        <f t="shared" si="461"/>
        <v/>
      </c>
    </row>
    <row r="9742" spans="2:4">
      <c r="B9742" s="97" t="str">
        <f t="shared" si="463"/>
        <v>00</v>
      </c>
      <c r="C9742" s="98">
        <f t="shared" si="462"/>
        <v>9741</v>
      </c>
      <c r="D9742" s="97" t="str">
        <f t="shared" si="461"/>
        <v/>
      </c>
    </row>
    <row r="9743" spans="2:4">
      <c r="B9743" s="97" t="str">
        <f t="shared" si="463"/>
        <v>00</v>
      </c>
      <c r="C9743" s="98">
        <f t="shared" si="462"/>
        <v>9742</v>
      </c>
      <c r="D9743" s="97" t="str">
        <f t="shared" si="461"/>
        <v/>
      </c>
    </row>
    <row r="9744" spans="2:4">
      <c r="B9744" s="97" t="str">
        <f t="shared" si="463"/>
        <v>00</v>
      </c>
      <c r="C9744" s="98">
        <f t="shared" si="462"/>
        <v>9743</v>
      </c>
      <c r="D9744" s="97" t="str">
        <f t="shared" si="461"/>
        <v/>
      </c>
    </row>
    <row r="9745" spans="2:4">
      <c r="B9745" s="97" t="str">
        <f t="shared" si="463"/>
        <v>00</v>
      </c>
      <c r="C9745" s="98">
        <f t="shared" si="462"/>
        <v>9744</v>
      </c>
      <c r="D9745" s="97" t="str">
        <f t="shared" si="461"/>
        <v/>
      </c>
    </row>
    <row r="9746" spans="2:4">
      <c r="B9746" s="97" t="str">
        <f t="shared" si="463"/>
        <v>00</v>
      </c>
      <c r="C9746" s="98">
        <f t="shared" si="462"/>
        <v>9745</v>
      </c>
      <c r="D9746" s="97" t="str">
        <f t="shared" si="461"/>
        <v/>
      </c>
    </row>
    <row r="9747" spans="2:4">
      <c r="B9747" s="97" t="str">
        <f t="shared" si="463"/>
        <v>00</v>
      </c>
      <c r="C9747" s="98">
        <f t="shared" si="462"/>
        <v>9746</v>
      </c>
      <c r="D9747" s="97" t="str">
        <f t="shared" si="461"/>
        <v/>
      </c>
    </row>
    <row r="9748" spans="2:4">
      <c r="B9748" s="97" t="str">
        <f t="shared" si="463"/>
        <v>00</v>
      </c>
      <c r="C9748" s="98">
        <f t="shared" si="462"/>
        <v>9747</v>
      </c>
      <c r="D9748" s="97" t="str">
        <f t="shared" si="461"/>
        <v/>
      </c>
    </row>
    <row r="9749" spans="2:4">
      <c r="B9749" s="97" t="str">
        <f t="shared" si="463"/>
        <v>00</v>
      </c>
      <c r="C9749" s="98">
        <f t="shared" si="462"/>
        <v>9748</v>
      </c>
      <c r="D9749" s="97" t="str">
        <f t="shared" si="461"/>
        <v/>
      </c>
    </row>
    <row r="9750" spans="2:4">
      <c r="B9750" s="97" t="str">
        <f t="shared" si="463"/>
        <v>00</v>
      </c>
      <c r="C9750" s="98">
        <f t="shared" si="462"/>
        <v>9749</v>
      </c>
      <c r="D9750" s="97" t="str">
        <f t="shared" si="461"/>
        <v/>
      </c>
    </row>
    <row r="9751" spans="2:4">
      <c r="B9751" s="97" t="str">
        <f t="shared" si="463"/>
        <v>00</v>
      </c>
      <c r="C9751" s="98">
        <f t="shared" si="462"/>
        <v>9750</v>
      </c>
      <c r="D9751" s="97" t="str">
        <f t="shared" si="461"/>
        <v/>
      </c>
    </row>
    <row r="9752" spans="2:4">
      <c r="B9752" s="97" t="str">
        <f t="shared" si="463"/>
        <v>00</v>
      </c>
      <c r="C9752" s="98">
        <f t="shared" si="462"/>
        <v>9751</v>
      </c>
      <c r="D9752" s="97" t="str">
        <f t="shared" si="461"/>
        <v/>
      </c>
    </row>
    <row r="9753" spans="2:4">
      <c r="B9753" s="97" t="str">
        <f t="shared" si="463"/>
        <v>00</v>
      </c>
      <c r="C9753" s="98">
        <f t="shared" si="462"/>
        <v>9752</v>
      </c>
      <c r="D9753" s="97" t="str">
        <f t="shared" si="461"/>
        <v/>
      </c>
    </row>
    <row r="9754" spans="2:4">
      <c r="B9754" s="97" t="str">
        <f t="shared" si="463"/>
        <v>00</v>
      </c>
      <c r="C9754" s="98">
        <f t="shared" si="462"/>
        <v>9753</v>
      </c>
      <c r="D9754" s="97" t="str">
        <f t="shared" si="461"/>
        <v/>
      </c>
    </row>
    <row r="9755" spans="2:4">
      <c r="B9755" s="97" t="str">
        <f t="shared" si="463"/>
        <v>00</v>
      </c>
      <c r="C9755" s="98">
        <f t="shared" si="462"/>
        <v>9754</v>
      </c>
      <c r="D9755" s="97" t="str">
        <f t="shared" si="461"/>
        <v/>
      </c>
    </row>
    <row r="9756" spans="2:4">
      <c r="B9756" s="97" t="str">
        <f t="shared" si="463"/>
        <v>00</v>
      </c>
      <c r="C9756" s="98">
        <f t="shared" si="462"/>
        <v>9755</v>
      </c>
      <c r="D9756" s="97" t="str">
        <f t="shared" si="461"/>
        <v/>
      </c>
    </row>
    <row r="9757" spans="2:4">
      <c r="B9757" s="97" t="str">
        <f t="shared" si="463"/>
        <v>00</v>
      </c>
      <c r="C9757" s="98">
        <f t="shared" si="462"/>
        <v>9756</v>
      </c>
      <c r="D9757" s="97" t="str">
        <f t="shared" si="461"/>
        <v/>
      </c>
    </row>
    <row r="9758" spans="2:4">
      <c r="B9758" s="97" t="str">
        <f t="shared" si="463"/>
        <v>00</v>
      </c>
      <c r="C9758" s="98">
        <f t="shared" si="462"/>
        <v>9757</v>
      </c>
      <c r="D9758" s="97" t="str">
        <f t="shared" si="461"/>
        <v/>
      </c>
    </row>
    <row r="9759" spans="2:4">
      <c r="B9759" s="97" t="str">
        <f t="shared" si="463"/>
        <v>00</v>
      </c>
      <c r="C9759" s="98">
        <f t="shared" si="462"/>
        <v>9758</v>
      </c>
      <c r="D9759" s="97" t="str">
        <f t="shared" si="461"/>
        <v/>
      </c>
    </row>
    <row r="9760" spans="2:4">
      <c r="B9760" s="97" t="str">
        <f t="shared" si="463"/>
        <v>00</v>
      </c>
      <c r="C9760" s="98">
        <f t="shared" si="462"/>
        <v>9759</v>
      </c>
      <c r="D9760" s="97" t="str">
        <f t="shared" si="461"/>
        <v/>
      </c>
    </row>
    <row r="9761" spans="2:4">
      <c r="B9761" s="97" t="str">
        <f t="shared" si="463"/>
        <v>00</v>
      </c>
      <c r="C9761" s="98">
        <f t="shared" si="462"/>
        <v>9760</v>
      </c>
      <c r="D9761" s="97" t="str">
        <f t="shared" si="461"/>
        <v/>
      </c>
    </row>
    <row r="9762" spans="2:4">
      <c r="B9762" s="97" t="str">
        <f t="shared" si="463"/>
        <v>00</v>
      </c>
      <c r="C9762" s="98">
        <f t="shared" si="462"/>
        <v>9761</v>
      </c>
      <c r="D9762" s="97" t="str">
        <f t="shared" si="461"/>
        <v/>
      </c>
    </row>
    <row r="9763" spans="2:4">
      <c r="B9763" s="97" t="str">
        <f t="shared" si="463"/>
        <v>00</v>
      </c>
      <c r="C9763" s="98">
        <f t="shared" si="462"/>
        <v>9762</v>
      </c>
      <c r="D9763" s="97" t="str">
        <f t="shared" si="461"/>
        <v/>
      </c>
    </row>
    <row r="9764" spans="2:4">
      <c r="B9764" s="97" t="str">
        <f t="shared" si="463"/>
        <v>00</v>
      </c>
      <c r="C9764" s="98">
        <f t="shared" si="462"/>
        <v>9763</v>
      </c>
      <c r="D9764" s="97" t="str">
        <f t="shared" si="461"/>
        <v/>
      </c>
    </row>
    <row r="9765" spans="2:4">
      <c r="B9765" s="97" t="str">
        <f t="shared" si="463"/>
        <v>00</v>
      </c>
      <c r="C9765" s="98">
        <f t="shared" si="462"/>
        <v>9764</v>
      </c>
      <c r="D9765" s="97" t="str">
        <f t="shared" si="461"/>
        <v/>
      </c>
    </row>
    <row r="9766" spans="2:4">
      <c r="B9766" s="97" t="str">
        <f t="shared" si="463"/>
        <v>00</v>
      </c>
      <c r="C9766" s="98">
        <f t="shared" si="462"/>
        <v>9765</v>
      </c>
      <c r="D9766" s="97" t="str">
        <f t="shared" si="461"/>
        <v/>
      </c>
    </row>
    <row r="9767" spans="2:4">
      <c r="B9767" s="97" t="str">
        <f t="shared" si="463"/>
        <v>00</v>
      </c>
      <c r="C9767" s="98">
        <f t="shared" si="462"/>
        <v>9766</v>
      </c>
      <c r="D9767" s="97" t="str">
        <f t="shared" si="461"/>
        <v/>
      </c>
    </row>
    <row r="9768" spans="2:4">
      <c r="B9768" s="97" t="str">
        <f t="shared" si="463"/>
        <v>00</v>
      </c>
      <c r="C9768" s="98">
        <f t="shared" si="462"/>
        <v>9767</v>
      </c>
      <c r="D9768" s="97" t="str">
        <f t="shared" si="461"/>
        <v/>
      </c>
    </row>
    <row r="9769" spans="2:4">
      <c r="B9769" s="97" t="str">
        <f t="shared" si="463"/>
        <v>00</v>
      </c>
      <c r="C9769" s="98">
        <f t="shared" si="462"/>
        <v>9768</v>
      </c>
      <c r="D9769" s="97" t="str">
        <f t="shared" si="461"/>
        <v/>
      </c>
    </row>
    <row r="9770" spans="2:4">
      <c r="B9770" s="97" t="str">
        <f t="shared" si="463"/>
        <v>00</v>
      </c>
      <c r="C9770" s="98">
        <f t="shared" si="462"/>
        <v>9769</v>
      </c>
      <c r="D9770" s="97" t="str">
        <f t="shared" si="461"/>
        <v/>
      </c>
    </row>
    <row r="9771" spans="2:4">
      <c r="B9771" s="97" t="str">
        <f t="shared" si="463"/>
        <v>00</v>
      </c>
      <c r="C9771" s="98">
        <f t="shared" si="462"/>
        <v>9770</v>
      </c>
      <c r="D9771" s="97" t="str">
        <f t="shared" si="461"/>
        <v/>
      </c>
    </row>
    <row r="9772" spans="2:4">
      <c r="B9772" s="97" t="str">
        <f t="shared" si="463"/>
        <v>00</v>
      </c>
      <c r="C9772" s="98">
        <f t="shared" si="462"/>
        <v>9771</v>
      </c>
      <c r="D9772" s="97" t="str">
        <f t="shared" si="461"/>
        <v/>
      </c>
    </row>
    <row r="9773" spans="2:4">
      <c r="B9773" s="97" t="str">
        <f t="shared" si="463"/>
        <v>00</v>
      </c>
      <c r="C9773" s="98">
        <f t="shared" si="462"/>
        <v>9772</v>
      </c>
      <c r="D9773" s="97" t="str">
        <f t="shared" si="461"/>
        <v/>
      </c>
    </row>
    <row r="9774" spans="2:4">
      <c r="B9774" s="97" t="str">
        <f t="shared" si="463"/>
        <v>00</v>
      </c>
      <c r="C9774" s="98">
        <f t="shared" si="462"/>
        <v>9773</v>
      </c>
      <c r="D9774" s="97" t="str">
        <f t="shared" si="461"/>
        <v/>
      </c>
    </row>
    <row r="9775" spans="2:4">
      <c r="B9775" s="97" t="str">
        <f t="shared" si="463"/>
        <v>00</v>
      </c>
      <c r="C9775" s="98">
        <f t="shared" si="462"/>
        <v>9774</v>
      </c>
      <c r="D9775" s="97" t="str">
        <f t="shared" si="461"/>
        <v/>
      </c>
    </row>
    <row r="9776" spans="2:4">
      <c r="B9776" s="97" t="str">
        <f t="shared" si="463"/>
        <v>00</v>
      </c>
      <c r="C9776" s="98">
        <f t="shared" si="462"/>
        <v>9775</v>
      </c>
      <c r="D9776" s="97" t="str">
        <f t="shared" si="461"/>
        <v/>
      </c>
    </row>
    <row r="9777" spans="2:4">
      <c r="B9777" s="97" t="str">
        <f t="shared" si="463"/>
        <v>00</v>
      </c>
      <c r="C9777" s="98">
        <f t="shared" si="462"/>
        <v>9776</v>
      </c>
      <c r="D9777" s="97" t="str">
        <f t="shared" si="461"/>
        <v/>
      </c>
    </row>
    <row r="9778" spans="2:4">
      <c r="B9778" s="97" t="str">
        <f t="shared" si="463"/>
        <v>00</v>
      </c>
      <c r="C9778" s="98">
        <f t="shared" si="462"/>
        <v>9777</v>
      </c>
      <c r="D9778" s="97" t="str">
        <f t="shared" si="461"/>
        <v/>
      </c>
    </row>
    <row r="9779" spans="2:4">
      <c r="B9779" s="97" t="str">
        <f t="shared" si="463"/>
        <v>00</v>
      </c>
      <c r="C9779" s="98">
        <f t="shared" si="462"/>
        <v>9778</v>
      </c>
      <c r="D9779" s="97" t="str">
        <f t="shared" si="461"/>
        <v/>
      </c>
    </row>
    <row r="9780" spans="2:4">
      <c r="B9780" s="97" t="str">
        <f t="shared" si="463"/>
        <v>00</v>
      </c>
      <c r="C9780" s="98">
        <f t="shared" si="462"/>
        <v>9779</v>
      </c>
      <c r="D9780" s="97" t="str">
        <f t="shared" si="461"/>
        <v/>
      </c>
    </row>
    <row r="9781" spans="2:4">
      <c r="B9781" s="97" t="str">
        <f t="shared" si="463"/>
        <v>00</v>
      </c>
      <c r="C9781" s="98">
        <f t="shared" si="462"/>
        <v>9780</v>
      </c>
      <c r="D9781" s="97" t="str">
        <f t="shared" si="461"/>
        <v/>
      </c>
    </row>
    <row r="9782" spans="2:4">
      <c r="B9782" s="97" t="str">
        <f t="shared" si="463"/>
        <v>00</v>
      </c>
      <c r="C9782" s="98">
        <f t="shared" si="462"/>
        <v>9781</v>
      </c>
      <c r="D9782" s="97" t="str">
        <f t="shared" si="461"/>
        <v/>
      </c>
    </row>
    <row r="9783" spans="2:4">
      <c r="B9783" s="97" t="str">
        <f t="shared" si="463"/>
        <v>00</v>
      </c>
      <c r="C9783" s="98">
        <f t="shared" si="462"/>
        <v>9782</v>
      </c>
      <c r="D9783" s="97" t="str">
        <f t="shared" si="461"/>
        <v/>
      </c>
    </row>
    <row r="9784" spans="2:4">
      <c r="B9784" s="97" t="str">
        <f t="shared" si="463"/>
        <v>00</v>
      </c>
      <c r="C9784" s="98">
        <f t="shared" si="462"/>
        <v>9783</v>
      </c>
      <c r="D9784" s="97" t="str">
        <f t="shared" si="461"/>
        <v/>
      </c>
    </row>
    <row r="9785" spans="2:4">
      <c r="B9785" s="97" t="str">
        <f t="shared" si="463"/>
        <v>00</v>
      </c>
      <c r="C9785" s="98">
        <f t="shared" si="462"/>
        <v>9784</v>
      </c>
      <c r="D9785" s="97" t="str">
        <f t="shared" si="461"/>
        <v/>
      </c>
    </row>
    <row r="9786" spans="2:4">
      <c r="B9786" s="97" t="str">
        <f t="shared" si="463"/>
        <v>00</v>
      </c>
      <c r="C9786" s="98">
        <f t="shared" si="462"/>
        <v>9785</v>
      </c>
      <c r="D9786" s="97" t="str">
        <f t="shared" si="461"/>
        <v/>
      </c>
    </row>
    <row r="9787" spans="2:4">
      <c r="B9787" s="97" t="str">
        <f t="shared" si="463"/>
        <v>00</v>
      </c>
      <c r="C9787" s="98">
        <f t="shared" si="462"/>
        <v>9786</v>
      </c>
      <c r="D9787" s="97" t="str">
        <f t="shared" si="461"/>
        <v/>
      </c>
    </row>
    <row r="9788" spans="2:4">
      <c r="B9788" s="97" t="str">
        <f t="shared" si="463"/>
        <v>00</v>
      </c>
      <c r="C9788" s="98">
        <f t="shared" si="462"/>
        <v>9787</v>
      </c>
      <c r="D9788" s="97" t="str">
        <f t="shared" si="461"/>
        <v/>
      </c>
    </row>
    <row r="9789" spans="2:4">
      <c r="B9789" s="97" t="str">
        <f t="shared" si="463"/>
        <v>00</v>
      </c>
      <c r="C9789" s="98">
        <f t="shared" si="462"/>
        <v>9788</v>
      </c>
      <c r="D9789" s="97" t="str">
        <f t="shared" si="461"/>
        <v/>
      </c>
    </row>
    <row r="9790" spans="2:4">
      <c r="B9790" s="97" t="str">
        <f t="shared" si="463"/>
        <v>00</v>
      </c>
      <c r="C9790" s="98">
        <f t="shared" si="462"/>
        <v>9789</v>
      </c>
      <c r="D9790" s="97" t="str">
        <f t="shared" si="461"/>
        <v/>
      </c>
    </row>
    <row r="9791" spans="2:4">
      <c r="B9791" s="97" t="str">
        <f t="shared" si="463"/>
        <v>00</v>
      </c>
      <c r="C9791" s="98">
        <f t="shared" si="462"/>
        <v>9790</v>
      </c>
      <c r="D9791" s="97" t="str">
        <f t="shared" si="461"/>
        <v/>
      </c>
    </row>
    <row r="9792" spans="2:4">
      <c r="B9792" s="97" t="str">
        <f t="shared" si="463"/>
        <v>00</v>
      </c>
      <c r="C9792" s="98">
        <f t="shared" si="462"/>
        <v>9791</v>
      </c>
      <c r="D9792" s="97" t="str">
        <f t="shared" si="461"/>
        <v/>
      </c>
    </row>
    <row r="9793" spans="2:4">
      <c r="B9793" s="97" t="str">
        <f t="shared" si="463"/>
        <v>00</v>
      </c>
      <c r="C9793" s="98">
        <f t="shared" si="462"/>
        <v>9792</v>
      </c>
      <c r="D9793" s="97" t="str">
        <f t="shared" si="461"/>
        <v/>
      </c>
    </row>
    <row r="9794" spans="2:4">
      <c r="B9794" s="97" t="str">
        <f t="shared" si="463"/>
        <v>00</v>
      </c>
      <c r="C9794" s="98">
        <f t="shared" si="462"/>
        <v>9793</v>
      </c>
      <c r="D9794" s="97" t="str">
        <f t="shared" ref="D9794:D9857" si="464">IF(A9794&gt;0,CHAR(A9794),"")</f>
        <v/>
      </c>
    </row>
    <row r="9795" spans="2:4">
      <c r="B9795" s="97" t="str">
        <f t="shared" si="463"/>
        <v>00</v>
      </c>
      <c r="C9795" s="98">
        <f t="shared" ref="C9795:C9858" si="465">C9794+1</f>
        <v>9794</v>
      </c>
      <c r="D9795" s="97" t="str">
        <f t="shared" si="464"/>
        <v/>
      </c>
    </row>
    <row r="9796" spans="2:4">
      <c r="B9796" s="97" t="str">
        <f t="shared" ref="B9796:B9859" si="466">DEC2HEX(A9796,2)</f>
        <v>00</v>
      </c>
      <c r="C9796" s="98">
        <f t="shared" si="465"/>
        <v>9795</v>
      </c>
      <c r="D9796" s="97" t="str">
        <f t="shared" si="464"/>
        <v/>
      </c>
    </row>
    <row r="9797" spans="2:4">
      <c r="B9797" s="97" t="str">
        <f t="shared" si="466"/>
        <v>00</v>
      </c>
      <c r="C9797" s="98">
        <f t="shared" si="465"/>
        <v>9796</v>
      </c>
      <c r="D9797" s="97" t="str">
        <f t="shared" si="464"/>
        <v/>
      </c>
    </row>
    <row r="9798" spans="2:4">
      <c r="B9798" s="97" t="str">
        <f t="shared" si="466"/>
        <v>00</v>
      </c>
      <c r="C9798" s="98">
        <f t="shared" si="465"/>
        <v>9797</v>
      </c>
      <c r="D9798" s="97" t="str">
        <f t="shared" si="464"/>
        <v/>
      </c>
    </row>
    <row r="9799" spans="2:4">
      <c r="B9799" s="97" t="str">
        <f t="shared" si="466"/>
        <v>00</v>
      </c>
      <c r="C9799" s="98">
        <f t="shared" si="465"/>
        <v>9798</v>
      </c>
      <c r="D9799" s="97" t="str">
        <f t="shared" si="464"/>
        <v/>
      </c>
    </row>
    <row r="9800" spans="2:4">
      <c r="B9800" s="97" t="str">
        <f t="shared" si="466"/>
        <v>00</v>
      </c>
      <c r="C9800" s="98">
        <f t="shared" si="465"/>
        <v>9799</v>
      </c>
      <c r="D9800" s="97" t="str">
        <f t="shared" si="464"/>
        <v/>
      </c>
    </row>
    <row r="9801" spans="2:4">
      <c r="B9801" s="97" t="str">
        <f t="shared" si="466"/>
        <v>00</v>
      </c>
      <c r="C9801" s="98">
        <f t="shared" si="465"/>
        <v>9800</v>
      </c>
      <c r="D9801" s="97" t="str">
        <f t="shared" si="464"/>
        <v/>
      </c>
    </row>
    <row r="9802" spans="2:4">
      <c r="B9802" s="97" t="str">
        <f t="shared" si="466"/>
        <v>00</v>
      </c>
      <c r="C9802" s="98">
        <f t="shared" si="465"/>
        <v>9801</v>
      </c>
      <c r="D9802" s="97" t="str">
        <f t="shared" si="464"/>
        <v/>
      </c>
    </row>
    <row r="9803" spans="2:4">
      <c r="B9803" s="97" t="str">
        <f t="shared" si="466"/>
        <v>00</v>
      </c>
      <c r="C9803" s="98">
        <f t="shared" si="465"/>
        <v>9802</v>
      </c>
      <c r="D9803" s="97" t="str">
        <f t="shared" si="464"/>
        <v/>
      </c>
    </row>
    <row r="9804" spans="2:4">
      <c r="B9804" s="97" t="str">
        <f t="shared" si="466"/>
        <v>00</v>
      </c>
      <c r="C9804" s="98">
        <f t="shared" si="465"/>
        <v>9803</v>
      </c>
      <c r="D9804" s="97" t="str">
        <f t="shared" si="464"/>
        <v/>
      </c>
    </row>
    <row r="9805" spans="2:4">
      <c r="B9805" s="97" t="str">
        <f t="shared" si="466"/>
        <v>00</v>
      </c>
      <c r="C9805" s="98">
        <f t="shared" si="465"/>
        <v>9804</v>
      </c>
      <c r="D9805" s="97" t="str">
        <f t="shared" si="464"/>
        <v/>
      </c>
    </row>
    <row r="9806" spans="2:4">
      <c r="B9806" s="97" t="str">
        <f t="shared" si="466"/>
        <v>00</v>
      </c>
      <c r="C9806" s="98">
        <f t="shared" si="465"/>
        <v>9805</v>
      </c>
      <c r="D9806" s="97" t="str">
        <f t="shared" si="464"/>
        <v/>
      </c>
    </row>
    <row r="9807" spans="2:4">
      <c r="B9807" s="97" t="str">
        <f t="shared" si="466"/>
        <v>00</v>
      </c>
      <c r="C9807" s="98">
        <f t="shared" si="465"/>
        <v>9806</v>
      </c>
      <c r="D9807" s="97" t="str">
        <f t="shared" si="464"/>
        <v/>
      </c>
    </row>
    <row r="9808" spans="2:4">
      <c r="B9808" s="97" t="str">
        <f t="shared" si="466"/>
        <v>00</v>
      </c>
      <c r="C9808" s="98">
        <f t="shared" si="465"/>
        <v>9807</v>
      </c>
      <c r="D9808" s="97" t="str">
        <f t="shared" si="464"/>
        <v/>
      </c>
    </row>
    <row r="9809" spans="2:4">
      <c r="B9809" s="97" t="str">
        <f t="shared" si="466"/>
        <v>00</v>
      </c>
      <c r="C9809" s="98">
        <f t="shared" si="465"/>
        <v>9808</v>
      </c>
      <c r="D9809" s="97" t="str">
        <f t="shared" si="464"/>
        <v/>
      </c>
    </row>
    <row r="9810" spans="2:4">
      <c r="B9810" s="97" t="str">
        <f t="shared" si="466"/>
        <v>00</v>
      </c>
      <c r="C9810" s="98">
        <f t="shared" si="465"/>
        <v>9809</v>
      </c>
      <c r="D9810" s="97" t="str">
        <f t="shared" si="464"/>
        <v/>
      </c>
    </row>
    <row r="9811" spans="2:4">
      <c r="B9811" s="97" t="str">
        <f t="shared" si="466"/>
        <v>00</v>
      </c>
      <c r="C9811" s="98">
        <f t="shared" si="465"/>
        <v>9810</v>
      </c>
      <c r="D9811" s="97" t="str">
        <f t="shared" si="464"/>
        <v/>
      </c>
    </row>
    <row r="9812" spans="2:4">
      <c r="B9812" s="97" t="str">
        <f t="shared" si="466"/>
        <v>00</v>
      </c>
      <c r="C9812" s="98">
        <f t="shared" si="465"/>
        <v>9811</v>
      </c>
      <c r="D9812" s="97" t="str">
        <f t="shared" si="464"/>
        <v/>
      </c>
    </row>
    <row r="9813" spans="2:4">
      <c r="B9813" s="97" t="str">
        <f t="shared" si="466"/>
        <v>00</v>
      </c>
      <c r="C9813" s="98">
        <f t="shared" si="465"/>
        <v>9812</v>
      </c>
      <c r="D9813" s="97" t="str">
        <f t="shared" si="464"/>
        <v/>
      </c>
    </row>
    <row r="9814" spans="2:4">
      <c r="B9814" s="97" t="str">
        <f t="shared" si="466"/>
        <v>00</v>
      </c>
      <c r="C9814" s="98">
        <f t="shared" si="465"/>
        <v>9813</v>
      </c>
      <c r="D9814" s="97" t="str">
        <f t="shared" si="464"/>
        <v/>
      </c>
    </row>
    <row r="9815" spans="2:4">
      <c r="B9815" s="97" t="str">
        <f t="shared" si="466"/>
        <v>00</v>
      </c>
      <c r="C9815" s="98">
        <f t="shared" si="465"/>
        <v>9814</v>
      </c>
      <c r="D9815" s="97" t="str">
        <f t="shared" si="464"/>
        <v/>
      </c>
    </row>
    <row r="9816" spans="2:4">
      <c r="B9816" s="97" t="str">
        <f t="shared" si="466"/>
        <v>00</v>
      </c>
      <c r="C9816" s="98">
        <f t="shared" si="465"/>
        <v>9815</v>
      </c>
      <c r="D9816" s="97" t="str">
        <f t="shared" si="464"/>
        <v/>
      </c>
    </row>
    <row r="9817" spans="2:4">
      <c r="B9817" s="97" t="str">
        <f t="shared" si="466"/>
        <v>00</v>
      </c>
      <c r="C9817" s="98">
        <f t="shared" si="465"/>
        <v>9816</v>
      </c>
      <c r="D9817" s="97" t="str">
        <f t="shared" si="464"/>
        <v/>
      </c>
    </row>
    <row r="9818" spans="2:4">
      <c r="B9818" s="97" t="str">
        <f t="shared" si="466"/>
        <v>00</v>
      </c>
      <c r="C9818" s="98">
        <f t="shared" si="465"/>
        <v>9817</v>
      </c>
      <c r="D9818" s="97" t="str">
        <f t="shared" si="464"/>
        <v/>
      </c>
    </row>
    <row r="9819" spans="2:4">
      <c r="B9819" s="97" t="str">
        <f t="shared" si="466"/>
        <v>00</v>
      </c>
      <c r="C9819" s="98">
        <f t="shared" si="465"/>
        <v>9818</v>
      </c>
      <c r="D9819" s="97" t="str">
        <f t="shared" si="464"/>
        <v/>
      </c>
    </row>
    <row r="9820" spans="2:4">
      <c r="B9820" s="97" t="str">
        <f t="shared" si="466"/>
        <v>00</v>
      </c>
      <c r="C9820" s="98">
        <f t="shared" si="465"/>
        <v>9819</v>
      </c>
      <c r="D9820" s="97" t="str">
        <f t="shared" si="464"/>
        <v/>
      </c>
    </row>
    <row r="9821" spans="2:4">
      <c r="B9821" s="97" t="str">
        <f t="shared" si="466"/>
        <v>00</v>
      </c>
      <c r="C9821" s="98">
        <f t="shared" si="465"/>
        <v>9820</v>
      </c>
      <c r="D9821" s="97" t="str">
        <f t="shared" si="464"/>
        <v/>
      </c>
    </row>
    <row r="9822" spans="2:4">
      <c r="B9822" s="97" t="str">
        <f t="shared" si="466"/>
        <v>00</v>
      </c>
      <c r="C9822" s="98">
        <f t="shared" si="465"/>
        <v>9821</v>
      </c>
      <c r="D9822" s="97" t="str">
        <f t="shared" si="464"/>
        <v/>
      </c>
    </row>
    <row r="9823" spans="2:4">
      <c r="B9823" s="97" t="str">
        <f t="shared" si="466"/>
        <v>00</v>
      </c>
      <c r="C9823" s="98">
        <f t="shared" si="465"/>
        <v>9822</v>
      </c>
      <c r="D9823" s="97" t="str">
        <f t="shared" si="464"/>
        <v/>
      </c>
    </row>
    <row r="9824" spans="2:4">
      <c r="B9824" s="97" t="str">
        <f t="shared" si="466"/>
        <v>00</v>
      </c>
      <c r="C9824" s="98">
        <f t="shared" si="465"/>
        <v>9823</v>
      </c>
      <c r="D9824" s="97" t="str">
        <f t="shared" si="464"/>
        <v/>
      </c>
    </row>
    <row r="9825" spans="2:4">
      <c r="B9825" s="97" t="str">
        <f t="shared" si="466"/>
        <v>00</v>
      </c>
      <c r="C9825" s="98">
        <f t="shared" si="465"/>
        <v>9824</v>
      </c>
      <c r="D9825" s="97" t="str">
        <f t="shared" si="464"/>
        <v/>
      </c>
    </row>
    <row r="9826" spans="2:4">
      <c r="B9826" s="97" t="str">
        <f t="shared" si="466"/>
        <v>00</v>
      </c>
      <c r="C9826" s="98">
        <f t="shared" si="465"/>
        <v>9825</v>
      </c>
      <c r="D9826" s="97" t="str">
        <f t="shared" si="464"/>
        <v/>
      </c>
    </row>
    <row r="9827" spans="2:4">
      <c r="B9827" s="97" t="str">
        <f t="shared" si="466"/>
        <v>00</v>
      </c>
      <c r="C9827" s="98">
        <f t="shared" si="465"/>
        <v>9826</v>
      </c>
      <c r="D9827" s="97" t="str">
        <f t="shared" si="464"/>
        <v/>
      </c>
    </row>
    <row r="9828" spans="2:4">
      <c r="B9828" s="97" t="str">
        <f t="shared" si="466"/>
        <v>00</v>
      </c>
      <c r="C9828" s="98">
        <f t="shared" si="465"/>
        <v>9827</v>
      </c>
      <c r="D9828" s="97" t="str">
        <f t="shared" si="464"/>
        <v/>
      </c>
    </row>
    <row r="9829" spans="2:4">
      <c r="B9829" s="97" t="str">
        <f t="shared" si="466"/>
        <v>00</v>
      </c>
      <c r="C9829" s="98">
        <f t="shared" si="465"/>
        <v>9828</v>
      </c>
      <c r="D9829" s="97" t="str">
        <f t="shared" si="464"/>
        <v/>
      </c>
    </row>
    <row r="9830" spans="2:4">
      <c r="B9830" s="97" t="str">
        <f t="shared" si="466"/>
        <v>00</v>
      </c>
      <c r="C9830" s="98">
        <f t="shared" si="465"/>
        <v>9829</v>
      </c>
      <c r="D9830" s="97" t="str">
        <f t="shared" si="464"/>
        <v/>
      </c>
    </row>
    <row r="9831" spans="2:4">
      <c r="B9831" s="97" t="str">
        <f t="shared" si="466"/>
        <v>00</v>
      </c>
      <c r="C9831" s="98">
        <f t="shared" si="465"/>
        <v>9830</v>
      </c>
      <c r="D9831" s="97" t="str">
        <f t="shared" si="464"/>
        <v/>
      </c>
    </row>
    <row r="9832" spans="2:4">
      <c r="B9832" s="97" t="str">
        <f t="shared" si="466"/>
        <v>00</v>
      </c>
      <c r="C9832" s="98">
        <f t="shared" si="465"/>
        <v>9831</v>
      </c>
      <c r="D9832" s="97" t="str">
        <f t="shared" si="464"/>
        <v/>
      </c>
    </row>
    <row r="9833" spans="2:4">
      <c r="B9833" s="97" t="str">
        <f t="shared" si="466"/>
        <v>00</v>
      </c>
      <c r="C9833" s="98">
        <f t="shared" si="465"/>
        <v>9832</v>
      </c>
      <c r="D9833" s="97" t="str">
        <f t="shared" si="464"/>
        <v/>
      </c>
    </row>
    <row r="9834" spans="2:4">
      <c r="B9834" s="97" t="str">
        <f t="shared" si="466"/>
        <v>00</v>
      </c>
      <c r="C9834" s="98">
        <f t="shared" si="465"/>
        <v>9833</v>
      </c>
      <c r="D9834" s="97" t="str">
        <f t="shared" si="464"/>
        <v/>
      </c>
    </row>
    <row r="9835" spans="2:4">
      <c r="B9835" s="97" t="str">
        <f t="shared" si="466"/>
        <v>00</v>
      </c>
      <c r="C9835" s="98">
        <f t="shared" si="465"/>
        <v>9834</v>
      </c>
      <c r="D9835" s="97" t="str">
        <f t="shared" si="464"/>
        <v/>
      </c>
    </row>
    <row r="9836" spans="2:4">
      <c r="B9836" s="97" t="str">
        <f t="shared" si="466"/>
        <v>00</v>
      </c>
      <c r="C9836" s="98">
        <f t="shared" si="465"/>
        <v>9835</v>
      </c>
      <c r="D9836" s="97" t="str">
        <f t="shared" si="464"/>
        <v/>
      </c>
    </row>
    <row r="9837" spans="2:4">
      <c r="B9837" s="97" t="str">
        <f t="shared" si="466"/>
        <v>00</v>
      </c>
      <c r="C9837" s="98">
        <f t="shared" si="465"/>
        <v>9836</v>
      </c>
      <c r="D9837" s="97" t="str">
        <f t="shared" si="464"/>
        <v/>
      </c>
    </row>
    <row r="9838" spans="2:4">
      <c r="B9838" s="97" t="str">
        <f t="shared" si="466"/>
        <v>00</v>
      </c>
      <c r="C9838" s="98">
        <f t="shared" si="465"/>
        <v>9837</v>
      </c>
      <c r="D9838" s="97" t="str">
        <f t="shared" si="464"/>
        <v/>
      </c>
    </row>
    <row r="9839" spans="2:4">
      <c r="B9839" s="97" t="str">
        <f t="shared" si="466"/>
        <v>00</v>
      </c>
      <c r="C9839" s="98">
        <f t="shared" si="465"/>
        <v>9838</v>
      </c>
      <c r="D9839" s="97" t="str">
        <f t="shared" si="464"/>
        <v/>
      </c>
    </row>
    <row r="9840" spans="2:4">
      <c r="B9840" s="97" t="str">
        <f t="shared" si="466"/>
        <v>00</v>
      </c>
      <c r="C9840" s="98">
        <f t="shared" si="465"/>
        <v>9839</v>
      </c>
      <c r="D9840" s="97" t="str">
        <f t="shared" si="464"/>
        <v/>
      </c>
    </row>
    <row r="9841" spans="2:4">
      <c r="B9841" s="97" t="str">
        <f t="shared" si="466"/>
        <v>00</v>
      </c>
      <c r="C9841" s="98">
        <f t="shared" si="465"/>
        <v>9840</v>
      </c>
      <c r="D9841" s="97" t="str">
        <f t="shared" si="464"/>
        <v/>
      </c>
    </row>
    <row r="9842" spans="2:4">
      <c r="B9842" s="97" t="str">
        <f t="shared" si="466"/>
        <v>00</v>
      </c>
      <c r="C9842" s="98">
        <f t="shared" si="465"/>
        <v>9841</v>
      </c>
      <c r="D9842" s="97" t="str">
        <f t="shared" si="464"/>
        <v/>
      </c>
    </row>
    <row r="9843" spans="2:4">
      <c r="B9843" s="97" t="str">
        <f t="shared" si="466"/>
        <v>00</v>
      </c>
      <c r="C9843" s="98">
        <f t="shared" si="465"/>
        <v>9842</v>
      </c>
      <c r="D9843" s="97" t="str">
        <f t="shared" si="464"/>
        <v/>
      </c>
    </row>
    <row r="9844" spans="2:4">
      <c r="B9844" s="97" t="str">
        <f t="shared" si="466"/>
        <v>00</v>
      </c>
      <c r="C9844" s="98">
        <f t="shared" si="465"/>
        <v>9843</v>
      </c>
      <c r="D9844" s="97" t="str">
        <f t="shared" si="464"/>
        <v/>
      </c>
    </row>
    <row r="9845" spans="2:4">
      <c r="B9845" s="97" t="str">
        <f t="shared" si="466"/>
        <v>00</v>
      </c>
      <c r="C9845" s="98">
        <f t="shared" si="465"/>
        <v>9844</v>
      </c>
      <c r="D9845" s="97" t="str">
        <f t="shared" si="464"/>
        <v/>
      </c>
    </row>
    <row r="9846" spans="2:4">
      <c r="B9846" s="97" t="str">
        <f t="shared" si="466"/>
        <v>00</v>
      </c>
      <c r="C9846" s="98">
        <f t="shared" si="465"/>
        <v>9845</v>
      </c>
      <c r="D9846" s="97" t="str">
        <f t="shared" si="464"/>
        <v/>
      </c>
    </row>
    <row r="9847" spans="2:4">
      <c r="B9847" s="97" t="str">
        <f t="shared" si="466"/>
        <v>00</v>
      </c>
      <c r="C9847" s="98">
        <f t="shared" si="465"/>
        <v>9846</v>
      </c>
      <c r="D9847" s="97" t="str">
        <f t="shared" si="464"/>
        <v/>
      </c>
    </row>
    <row r="9848" spans="2:4">
      <c r="B9848" s="97" t="str">
        <f t="shared" si="466"/>
        <v>00</v>
      </c>
      <c r="C9848" s="98">
        <f t="shared" si="465"/>
        <v>9847</v>
      </c>
      <c r="D9848" s="97" t="str">
        <f t="shared" si="464"/>
        <v/>
      </c>
    </row>
    <row r="9849" spans="2:4">
      <c r="B9849" s="97" t="str">
        <f t="shared" si="466"/>
        <v>00</v>
      </c>
      <c r="C9849" s="98">
        <f t="shared" si="465"/>
        <v>9848</v>
      </c>
      <c r="D9849" s="97" t="str">
        <f t="shared" si="464"/>
        <v/>
      </c>
    </row>
    <row r="9850" spans="2:4">
      <c r="B9850" s="97" t="str">
        <f t="shared" si="466"/>
        <v>00</v>
      </c>
      <c r="C9850" s="98">
        <f t="shared" si="465"/>
        <v>9849</v>
      </c>
      <c r="D9850" s="97" t="str">
        <f t="shared" si="464"/>
        <v/>
      </c>
    </row>
    <row r="9851" spans="2:4">
      <c r="B9851" s="97" t="str">
        <f t="shared" si="466"/>
        <v>00</v>
      </c>
      <c r="C9851" s="98">
        <f t="shared" si="465"/>
        <v>9850</v>
      </c>
      <c r="D9851" s="97" t="str">
        <f t="shared" si="464"/>
        <v/>
      </c>
    </row>
    <row r="9852" spans="2:4">
      <c r="B9852" s="97" t="str">
        <f t="shared" si="466"/>
        <v>00</v>
      </c>
      <c r="C9852" s="98">
        <f t="shared" si="465"/>
        <v>9851</v>
      </c>
      <c r="D9852" s="97" t="str">
        <f t="shared" si="464"/>
        <v/>
      </c>
    </row>
    <row r="9853" spans="2:4">
      <c r="B9853" s="97" t="str">
        <f t="shared" si="466"/>
        <v>00</v>
      </c>
      <c r="C9853" s="98">
        <f t="shared" si="465"/>
        <v>9852</v>
      </c>
      <c r="D9853" s="97" t="str">
        <f t="shared" si="464"/>
        <v/>
      </c>
    </row>
    <row r="9854" spans="2:4">
      <c r="B9854" s="97" t="str">
        <f t="shared" si="466"/>
        <v>00</v>
      </c>
      <c r="C9854" s="98">
        <f t="shared" si="465"/>
        <v>9853</v>
      </c>
      <c r="D9854" s="97" t="str">
        <f t="shared" si="464"/>
        <v/>
      </c>
    </row>
    <row r="9855" spans="2:4">
      <c r="B9855" s="97" t="str">
        <f t="shared" si="466"/>
        <v>00</v>
      </c>
      <c r="C9855" s="98">
        <f t="shared" si="465"/>
        <v>9854</v>
      </c>
      <c r="D9855" s="97" t="str">
        <f t="shared" si="464"/>
        <v/>
      </c>
    </row>
    <row r="9856" spans="2:4">
      <c r="B9856" s="97" t="str">
        <f t="shared" si="466"/>
        <v>00</v>
      </c>
      <c r="C9856" s="98">
        <f t="shared" si="465"/>
        <v>9855</v>
      </c>
      <c r="D9856" s="97" t="str">
        <f t="shared" si="464"/>
        <v/>
      </c>
    </row>
    <row r="9857" spans="2:4">
      <c r="B9857" s="97" t="str">
        <f t="shared" si="466"/>
        <v>00</v>
      </c>
      <c r="C9857" s="98">
        <f t="shared" si="465"/>
        <v>9856</v>
      </c>
      <c r="D9857" s="97" t="str">
        <f t="shared" si="464"/>
        <v/>
      </c>
    </row>
    <row r="9858" spans="2:4">
      <c r="B9858" s="97" t="str">
        <f t="shared" si="466"/>
        <v>00</v>
      </c>
      <c r="C9858" s="98">
        <f t="shared" si="465"/>
        <v>9857</v>
      </c>
      <c r="D9858" s="97" t="str">
        <f t="shared" ref="D9858:D9921" si="467">IF(A9858&gt;0,CHAR(A9858),"")</f>
        <v/>
      </c>
    </row>
    <row r="9859" spans="2:4">
      <c r="B9859" s="97" t="str">
        <f t="shared" si="466"/>
        <v>00</v>
      </c>
      <c r="C9859" s="98">
        <f t="shared" ref="C9859:C9922" si="468">C9858+1</f>
        <v>9858</v>
      </c>
      <c r="D9859" s="97" t="str">
        <f t="shared" si="467"/>
        <v/>
      </c>
    </row>
    <row r="9860" spans="2:4">
      <c r="B9860" s="97" t="str">
        <f t="shared" ref="B9860:B9923" si="469">DEC2HEX(A9860,2)</f>
        <v>00</v>
      </c>
      <c r="C9860" s="98">
        <f t="shared" si="468"/>
        <v>9859</v>
      </c>
      <c r="D9860" s="97" t="str">
        <f t="shared" si="467"/>
        <v/>
      </c>
    </row>
    <row r="9861" spans="2:4">
      <c r="B9861" s="97" t="str">
        <f t="shared" si="469"/>
        <v>00</v>
      </c>
      <c r="C9861" s="98">
        <f t="shared" si="468"/>
        <v>9860</v>
      </c>
      <c r="D9861" s="97" t="str">
        <f t="shared" si="467"/>
        <v/>
      </c>
    </row>
    <row r="9862" spans="2:4">
      <c r="B9862" s="97" t="str">
        <f t="shared" si="469"/>
        <v>00</v>
      </c>
      <c r="C9862" s="98">
        <f t="shared" si="468"/>
        <v>9861</v>
      </c>
      <c r="D9862" s="97" t="str">
        <f t="shared" si="467"/>
        <v/>
      </c>
    </row>
    <row r="9863" spans="2:4">
      <c r="B9863" s="97" t="str">
        <f t="shared" si="469"/>
        <v>00</v>
      </c>
      <c r="C9863" s="98">
        <f t="shared" si="468"/>
        <v>9862</v>
      </c>
      <c r="D9863" s="97" t="str">
        <f t="shared" si="467"/>
        <v/>
      </c>
    </row>
    <row r="9864" spans="2:4">
      <c r="B9864" s="97" t="str">
        <f t="shared" si="469"/>
        <v>00</v>
      </c>
      <c r="C9864" s="98">
        <f t="shared" si="468"/>
        <v>9863</v>
      </c>
      <c r="D9864" s="97" t="str">
        <f t="shared" si="467"/>
        <v/>
      </c>
    </row>
    <row r="9865" spans="2:4">
      <c r="B9865" s="97" t="str">
        <f t="shared" si="469"/>
        <v>00</v>
      </c>
      <c r="C9865" s="98">
        <f t="shared" si="468"/>
        <v>9864</v>
      </c>
      <c r="D9865" s="97" t="str">
        <f t="shared" si="467"/>
        <v/>
      </c>
    </row>
    <row r="9866" spans="2:4">
      <c r="B9866" s="97" t="str">
        <f t="shared" si="469"/>
        <v>00</v>
      </c>
      <c r="C9866" s="98">
        <f t="shared" si="468"/>
        <v>9865</v>
      </c>
      <c r="D9866" s="97" t="str">
        <f t="shared" si="467"/>
        <v/>
      </c>
    </row>
    <row r="9867" spans="2:4">
      <c r="B9867" s="97" t="str">
        <f t="shared" si="469"/>
        <v>00</v>
      </c>
      <c r="C9867" s="98">
        <f t="shared" si="468"/>
        <v>9866</v>
      </c>
      <c r="D9867" s="97" t="str">
        <f t="shared" si="467"/>
        <v/>
      </c>
    </row>
    <row r="9868" spans="2:4">
      <c r="B9868" s="97" t="str">
        <f t="shared" si="469"/>
        <v>00</v>
      </c>
      <c r="C9868" s="98">
        <f t="shared" si="468"/>
        <v>9867</v>
      </c>
      <c r="D9868" s="97" t="str">
        <f t="shared" si="467"/>
        <v/>
      </c>
    </row>
    <row r="9869" spans="2:4">
      <c r="B9869" s="97" t="str">
        <f t="shared" si="469"/>
        <v>00</v>
      </c>
      <c r="C9869" s="98">
        <f t="shared" si="468"/>
        <v>9868</v>
      </c>
      <c r="D9869" s="97" t="str">
        <f t="shared" si="467"/>
        <v/>
      </c>
    </row>
    <row r="9870" spans="2:4">
      <c r="B9870" s="97" t="str">
        <f t="shared" si="469"/>
        <v>00</v>
      </c>
      <c r="C9870" s="98">
        <f t="shared" si="468"/>
        <v>9869</v>
      </c>
      <c r="D9870" s="97" t="str">
        <f t="shared" si="467"/>
        <v/>
      </c>
    </row>
    <row r="9871" spans="2:4">
      <c r="B9871" s="97" t="str">
        <f t="shared" si="469"/>
        <v>00</v>
      </c>
      <c r="C9871" s="98">
        <f t="shared" si="468"/>
        <v>9870</v>
      </c>
      <c r="D9871" s="97" t="str">
        <f t="shared" si="467"/>
        <v/>
      </c>
    </row>
    <row r="9872" spans="2:4">
      <c r="B9872" s="97" t="str">
        <f t="shared" si="469"/>
        <v>00</v>
      </c>
      <c r="C9872" s="98">
        <f t="shared" si="468"/>
        <v>9871</v>
      </c>
      <c r="D9872" s="97" t="str">
        <f t="shared" si="467"/>
        <v/>
      </c>
    </row>
    <row r="9873" spans="2:4">
      <c r="B9873" s="97" t="str">
        <f t="shared" si="469"/>
        <v>00</v>
      </c>
      <c r="C9873" s="98">
        <f t="shared" si="468"/>
        <v>9872</v>
      </c>
      <c r="D9873" s="97" t="str">
        <f t="shared" si="467"/>
        <v/>
      </c>
    </row>
    <row r="9874" spans="2:4">
      <c r="B9874" s="97" t="str">
        <f t="shared" si="469"/>
        <v>00</v>
      </c>
      <c r="C9874" s="98">
        <f t="shared" si="468"/>
        <v>9873</v>
      </c>
      <c r="D9874" s="97" t="str">
        <f t="shared" si="467"/>
        <v/>
      </c>
    </row>
    <row r="9875" spans="2:4">
      <c r="B9875" s="97" t="str">
        <f t="shared" si="469"/>
        <v>00</v>
      </c>
      <c r="C9875" s="98">
        <f t="shared" si="468"/>
        <v>9874</v>
      </c>
      <c r="D9875" s="97" t="str">
        <f t="shared" si="467"/>
        <v/>
      </c>
    </row>
    <row r="9876" spans="2:4">
      <c r="B9876" s="97" t="str">
        <f t="shared" si="469"/>
        <v>00</v>
      </c>
      <c r="C9876" s="98">
        <f t="shared" si="468"/>
        <v>9875</v>
      </c>
      <c r="D9876" s="97" t="str">
        <f t="shared" si="467"/>
        <v/>
      </c>
    </row>
    <row r="9877" spans="2:4">
      <c r="B9877" s="97" t="str">
        <f t="shared" si="469"/>
        <v>00</v>
      </c>
      <c r="C9877" s="98">
        <f t="shared" si="468"/>
        <v>9876</v>
      </c>
      <c r="D9877" s="97" t="str">
        <f t="shared" si="467"/>
        <v/>
      </c>
    </row>
    <row r="9878" spans="2:4">
      <c r="B9878" s="97" t="str">
        <f t="shared" si="469"/>
        <v>00</v>
      </c>
      <c r="C9878" s="98">
        <f t="shared" si="468"/>
        <v>9877</v>
      </c>
      <c r="D9878" s="97" t="str">
        <f t="shared" si="467"/>
        <v/>
      </c>
    </row>
    <row r="9879" spans="2:4">
      <c r="B9879" s="97" t="str">
        <f t="shared" si="469"/>
        <v>00</v>
      </c>
      <c r="C9879" s="98">
        <f t="shared" si="468"/>
        <v>9878</v>
      </c>
      <c r="D9879" s="97" t="str">
        <f t="shared" si="467"/>
        <v/>
      </c>
    </row>
    <row r="9880" spans="2:4">
      <c r="B9880" s="97" t="str">
        <f t="shared" si="469"/>
        <v>00</v>
      </c>
      <c r="C9880" s="98">
        <f t="shared" si="468"/>
        <v>9879</v>
      </c>
      <c r="D9880" s="97" t="str">
        <f t="shared" si="467"/>
        <v/>
      </c>
    </row>
    <row r="9881" spans="2:4">
      <c r="B9881" s="97" t="str">
        <f t="shared" si="469"/>
        <v>00</v>
      </c>
      <c r="C9881" s="98">
        <f t="shared" si="468"/>
        <v>9880</v>
      </c>
      <c r="D9881" s="97" t="str">
        <f t="shared" si="467"/>
        <v/>
      </c>
    </row>
    <row r="9882" spans="2:4">
      <c r="B9882" s="97" t="str">
        <f t="shared" si="469"/>
        <v>00</v>
      </c>
      <c r="C9882" s="98">
        <f t="shared" si="468"/>
        <v>9881</v>
      </c>
      <c r="D9882" s="97" t="str">
        <f t="shared" si="467"/>
        <v/>
      </c>
    </row>
    <row r="9883" spans="2:4">
      <c r="B9883" s="97" t="str">
        <f t="shared" si="469"/>
        <v>00</v>
      </c>
      <c r="C9883" s="98">
        <f t="shared" si="468"/>
        <v>9882</v>
      </c>
      <c r="D9883" s="97" t="str">
        <f t="shared" si="467"/>
        <v/>
      </c>
    </row>
    <row r="9884" spans="2:4">
      <c r="B9884" s="97" t="str">
        <f t="shared" si="469"/>
        <v>00</v>
      </c>
      <c r="C9884" s="98">
        <f t="shared" si="468"/>
        <v>9883</v>
      </c>
      <c r="D9884" s="97" t="str">
        <f t="shared" si="467"/>
        <v/>
      </c>
    </row>
    <row r="9885" spans="2:4">
      <c r="B9885" s="97" t="str">
        <f t="shared" si="469"/>
        <v>00</v>
      </c>
      <c r="C9885" s="98">
        <f t="shared" si="468"/>
        <v>9884</v>
      </c>
      <c r="D9885" s="97" t="str">
        <f t="shared" si="467"/>
        <v/>
      </c>
    </row>
    <row r="9886" spans="2:4">
      <c r="B9886" s="97" t="str">
        <f t="shared" si="469"/>
        <v>00</v>
      </c>
      <c r="C9886" s="98">
        <f t="shared" si="468"/>
        <v>9885</v>
      </c>
      <c r="D9886" s="97" t="str">
        <f t="shared" si="467"/>
        <v/>
      </c>
    </row>
    <row r="9887" spans="2:4">
      <c r="B9887" s="97" t="str">
        <f t="shared" si="469"/>
        <v>00</v>
      </c>
      <c r="C9887" s="98">
        <f t="shared" si="468"/>
        <v>9886</v>
      </c>
      <c r="D9887" s="97" t="str">
        <f t="shared" si="467"/>
        <v/>
      </c>
    </row>
    <row r="9888" spans="2:4">
      <c r="B9888" s="97" t="str">
        <f t="shared" si="469"/>
        <v>00</v>
      </c>
      <c r="C9888" s="98">
        <f t="shared" si="468"/>
        <v>9887</v>
      </c>
      <c r="D9888" s="97" t="str">
        <f t="shared" si="467"/>
        <v/>
      </c>
    </row>
    <row r="9889" spans="2:4">
      <c r="B9889" s="97" t="str">
        <f t="shared" si="469"/>
        <v>00</v>
      </c>
      <c r="C9889" s="98">
        <f t="shared" si="468"/>
        <v>9888</v>
      </c>
      <c r="D9889" s="97" t="str">
        <f t="shared" si="467"/>
        <v/>
      </c>
    </row>
    <row r="9890" spans="2:4">
      <c r="B9890" s="97" t="str">
        <f t="shared" si="469"/>
        <v>00</v>
      </c>
      <c r="C9890" s="98">
        <f t="shared" si="468"/>
        <v>9889</v>
      </c>
      <c r="D9890" s="97" t="str">
        <f t="shared" si="467"/>
        <v/>
      </c>
    </row>
    <row r="9891" spans="2:4">
      <c r="B9891" s="97" t="str">
        <f t="shared" si="469"/>
        <v>00</v>
      </c>
      <c r="C9891" s="98">
        <f t="shared" si="468"/>
        <v>9890</v>
      </c>
      <c r="D9891" s="97" t="str">
        <f t="shared" si="467"/>
        <v/>
      </c>
    </row>
    <row r="9892" spans="2:4">
      <c r="B9892" s="97" t="str">
        <f t="shared" si="469"/>
        <v>00</v>
      </c>
      <c r="C9892" s="98">
        <f t="shared" si="468"/>
        <v>9891</v>
      </c>
      <c r="D9892" s="97" t="str">
        <f t="shared" si="467"/>
        <v/>
      </c>
    </row>
    <row r="9893" spans="2:4">
      <c r="B9893" s="97" t="str">
        <f t="shared" si="469"/>
        <v>00</v>
      </c>
      <c r="C9893" s="98">
        <f t="shared" si="468"/>
        <v>9892</v>
      </c>
      <c r="D9893" s="97" t="str">
        <f t="shared" si="467"/>
        <v/>
      </c>
    </row>
    <row r="9894" spans="2:4">
      <c r="B9894" s="97" t="str">
        <f t="shared" si="469"/>
        <v>00</v>
      </c>
      <c r="C9894" s="98">
        <f t="shared" si="468"/>
        <v>9893</v>
      </c>
      <c r="D9894" s="97" t="str">
        <f t="shared" si="467"/>
        <v/>
      </c>
    </row>
    <row r="9895" spans="2:4">
      <c r="B9895" s="97" t="str">
        <f t="shared" si="469"/>
        <v>00</v>
      </c>
      <c r="C9895" s="98">
        <f t="shared" si="468"/>
        <v>9894</v>
      </c>
      <c r="D9895" s="97" t="str">
        <f t="shared" si="467"/>
        <v/>
      </c>
    </row>
    <row r="9896" spans="2:4">
      <c r="B9896" s="97" t="str">
        <f t="shared" si="469"/>
        <v>00</v>
      </c>
      <c r="C9896" s="98">
        <f t="shared" si="468"/>
        <v>9895</v>
      </c>
      <c r="D9896" s="97" t="str">
        <f t="shared" si="467"/>
        <v/>
      </c>
    </row>
    <row r="9897" spans="2:4">
      <c r="B9897" s="97" t="str">
        <f t="shared" si="469"/>
        <v>00</v>
      </c>
      <c r="C9897" s="98">
        <f t="shared" si="468"/>
        <v>9896</v>
      </c>
      <c r="D9897" s="97" t="str">
        <f t="shared" si="467"/>
        <v/>
      </c>
    </row>
    <row r="9898" spans="2:4">
      <c r="B9898" s="97" t="str">
        <f t="shared" si="469"/>
        <v>00</v>
      </c>
      <c r="C9898" s="98">
        <f t="shared" si="468"/>
        <v>9897</v>
      </c>
      <c r="D9898" s="97" t="str">
        <f t="shared" si="467"/>
        <v/>
      </c>
    </row>
    <row r="9899" spans="2:4">
      <c r="B9899" s="97" t="str">
        <f t="shared" si="469"/>
        <v>00</v>
      </c>
      <c r="C9899" s="98">
        <f t="shared" si="468"/>
        <v>9898</v>
      </c>
      <c r="D9899" s="97" t="str">
        <f t="shared" si="467"/>
        <v/>
      </c>
    </row>
    <row r="9900" spans="2:4">
      <c r="B9900" s="97" t="str">
        <f t="shared" si="469"/>
        <v>00</v>
      </c>
      <c r="C9900" s="98">
        <f t="shared" si="468"/>
        <v>9899</v>
      </c>
      <c r="D9900" s="97" t="str">
        <f t="shared" si="467"/>
        <v/>
      </c>
    </row>
    <row r="9901" spans="2:4">
      <c r="B9901" s="97" t="str">
        <f t="shared" si="469"/>
        <v>00</v>
      </c>
      <c r="C9901" s="98">
        <f t="shared" si="468"/>
        <v>9900</v>
      </c>
      <c r="D9901" s="97" t="str">
        <f t="shared" si="467"/>
        <v/>
      </c>
    </row>
    <row r="9902" spans="2:4">
      <c r="B9902" s="97" t="str">
        <f t="shared" si="469"/>
        <v>00</v>
      </c>
      <c r="C9902" s="98">
        <f t="shared" si="468"/>
        <v>9901</v>
      </c>
      <c r="D9902" s="97" t="str">
        <f t="shared" si="467"/>
        <v/>
      </c>
    </row>
    <row r="9903" spans="2:4">
      <c r="B9903" s="97" t="str">
        <f t="shared" si="469"/>
        <v>00</v>
      </c>
      <c r="C9903" s="98">
        <f t="shared" si="468"/>
        <v>9902</v>
      </c>
      <c r="D9903" s="97" t="str">
        <f t="shared" si="467"/>
        <v/>
      </c>
    </row>
    <row r="9904" spans="2:4">
      <c r="B9904" s="97" t="str">
        <f t="shared" si="469"/>
        <v>00</v>
      </c>
      <c r="C9904" s="98">
        <f t="shared" si="468"/>
        <v>9903</v>
      </c>
      <c r="D9904" s="97" t="str">
        <f t="shared" si="467"/>
        <v/>
      </c>
    </row>
    <row r="9905" spans="2:4">
      <c r="B9905" s="97" t="str">
        <f t="shared" si="469"/>
        <v>00</v>
      </c>
      <c r="C9905" s="98">
        <f t="shared" si="468"/>
        <v>9904</v>
      </c>
      <c r="D9905" s="97" t="str">
        <f t="shared" si="467"/>
        <v/>
      </c>
    </row>
    <row r="9906" spans="2:4">
      <c r="B9906" s="97" t="str">
        <f t="shared" si="469"/>
        <v>00</v>
      </c>
      <c r="C9906" s="98">
        <f t="shared" si="468"/>
        <v>9905</v>
      </c>
      <c r="D9906" s="97" t="str">
        <f t="shared" si="467"/>
        <v/>
      </c>
    </row>
    <row r="9907" spans="2:4">
      <c r="B9907" s="97" t="str">
        <f t="shared" si="469"/>
        <v>00</v>
      </c>
      <c r="C9907" s="98">
        <f t="shared" si="468"/>
        <v>9906</v>
      </c>
      <c r="D9907" s="97" t="str">
        <f t="shared" si="467"/>
        <v/>
      </c>
    </row>
    <row r="9908" spans="2:4">
      <c r="B9908" s="97" t="str">
        <f t="shared" si="469"/>
        <v>00</v>
      </c>
      <c r="C9908" s="98">
        <f t="shared" si="468"/>
        <v>9907</v>
      </c>
      <c r="D9908" s="97" t="str">
        <f t="shared" si="467"/>
        <v/>
      </c>
    </row>
    <row r="9909" spans="2:4">
      <c r="B9909" s="97" t="str">
        <f t="shared" si="469"/>
        <v>00</v>
      </c>
      <c r="C9909" s="98">
        <f t="shared" si="468"/>
        <v>9908</v>
      </c>
      <c r="D9909" s="97" t="str">
        <f t="shared" si="467"/>
        <v/>
      </c>
    </row>
    <row r="9910" spans="2:4">
      <c r="B9910" s="97" t="str">
        <f t="shared" si="469"/>
        <v>00</v>
      </c>
      <c r="C9910" s="98">
        <f t="shared" si="468"/>
        <v>9909</v>
      </c>
      <c r="D9910" s="97" t="str">
        <f t="shared" si="467"/>
        <v/>
      </c>
    </row>
    <row r="9911" spans="2:4">
      <c r="B9911" s="97" t="str">
        <f t="shared" si="469"/>
        <v>00</v>
      </c>
      <c r="C9911" s="98">
        <f t="shared" si="468"/>
        <v>9910</v>
      </c>
      <c r="D9911" s="97" t="str">
        <f t="shared" si="467"/>
        <v/>
      </c>
    </row>
    <row r="9912" spans="2:4">
      <c r="B9912" s="97" t="str">
        <f t="shared" si="469"/>
        <v>00</v>
      </c>
      <c r="C9912" s="98">
        <f t="shared" si="468"/>
        <v>9911</v>
      </c>
      <c r="D9912" s="97" t="str">
        <f t="shared" si="467"/>
        <v/>
      </c>
    </row>
    <row r="9913" spans="2:4">
      <c r="B9913" s="97" t="str">
        <f t="shared" si="469"/>
        <v>00</v>
      </c>
      <c r="C9913" s="98">
        <f t="shared" si="468"/>
        <v>9912</v>
      </c>
      <c r="D9913" s="97" t="str">
        <f t="shared" si="467"/>
        <v/>
      </c>
    </row>
    <row r="9914" spans="2:4">
      <c r="B9914" s="97" t="str">
        <f t="shared" si="469"/>
        <v>00</v>
      </c>
      <c r="C9914" s="98">
        <f t="shared" si="468"/>
        <v>9913</v>
      </c>
      <c r="D9914" s="97" t="str">
        <f t="shared" si="467"/>
        <v/>
      </c>
    </row>
    <row r="9915" spans="2:4">
      <c r="B9915" s="97" t="str">
        <f t="shared" si="469"/>
        <v>00</v>
      </c>
      <c r="C9915" s="98">
        <f t="shared" si="468"/>
        <v>9914</v>
      </c>
      <c r="D9915" s="97" t="str">
        <f t="shared" si="467"/>
        <v/>
      </c>
    </row>
    <row r="9916" spans="2:4">
      <c r="B9916" s="97" t="str">
        <f t="shared" si="469"/>
        <v>00</v>
      </c>
      <c r="C9916" s="98">
        <f t="shared" si="468"/>
        <v>9915</v>
      </c>
      <c r="D9916" s="97" t="str">
        <f t="shared" si="467"/>
        <v/>
      </c>
    </row>
    <row r="9917" spans="2:4">
      <c r="B9917" s="97" t="str">
        <f t="shared" si="469"/>
        <v>00</v>
      </c>
      <c r="C9917" s="98">
        <f t="shared" si="468"/>
        <v>9916</v>
      </c>
      <c r="D9917" s="97" t="str">
        <f t="shared" si="467"/>
        <v/>
      </c>
    </row>
    <row r="9918" spans="2:4">
      <c r="B9918" s="97" t="str">
        <f t="shared" si="469"/>
        <v>00</v>
      </c>
      <c r="C9918" s="98">
        <f t="shared" si="468"/>
        <v>9917</v>
      </c>
      <c r="D9918" s="97" t="str">
        <f t="shared" si="467"/>
        <v/>
      </c>
    </row>
    <row r="9919" spans="2:4">
      <c r="B9919" s="97" t="str">
        <f t="shared" si="469"/>
        <v>00</v>
      </c>
      <c r="C9919" s="98">
        <f t="shared" si="468"/>
        <v>9918</v>
      </c>
      <c r="D9919" s="97" t="str">
        <f t="shared" si="467"/>
        <v/>
      </c>
    </row>
    <row r="9920" spans="2:4">
      <c r="B9920" s="97" t="str">
        <f t="shared" si="469"/>
        <v>00</v>
      </c>
      <c r="C9920" s="98">
        <f t="shared" si="468"/>
        <v>9919</v>
      </c>
      <c r="D9920" s="97" t="str">
        <f t="shared" si="467"/>
        <v/>
      </c>
    </row>
    <row r="9921" spans="2:4">
      <c r="B9921" s="97" t="str">
        <f t="shared" si="469"/>
        <v>00</v>
      </c>
      <c r="C9921" s="98">
        <f t="shared" si="468"/>
        <v>9920</v>
      </c>
      <c r="D9921" s="97" t="str">
        <f t="shared" si="467"/>
        <v/>
      </c>
    </row>
    <row r="9922" spans="2:4">
      <c r="B9922" s="97" t="str">
        <f t="shared" si="469"/>
        <v>00</v>
      </c>
      <c r="C9922" s="98">
        <f t="shared" si="468"/>
        <v>9921</v>
      </c>
      <c r="D9922" s="97" t="str">
        <f t="shared" ref="D9922:D9985" si="470">IF(A9922&gt;0,CHAR(A9922),"")</f>
        <v/>
      </c>
    </row>
    <row r="9923" spans="2:4">
      <c r="B9923" s="97" t="str">
        <f t="shared" si="469"/>
        <v>00</v>
      </c>
      <c r="C9923" s="98">
        <f t="shared" ref="C9923:C9986" si="471">C9922+1</f>
        <v>9922</v>
      </c>
      <c r="D9923" s="97" t="str">
        <f t="shared" si="470"/>
        <v/>
      </c>
    </row>
    <row r="9924" spans="2:4">
      <c r="B9924" s="97" t="str">
        <f t="shared" ref="B9924:B9987" si="472">DEC2HEX(A9924,2)</f>
        <v>00</v>
      </c>
      <c r="C9924" s="98">
        <f t="shared" si="471"/>
        <v>9923</v>
      </c>
      <c r="D9924" s="97" t="str">
        <f t="shared" si="470"/>
        <v/>
      </c>
    </row>
    <row r="9925" spans="2:4">
      <c r="B9925" s="97" t="str">
        <f t="shared" si="472"/>
        <v>00</v>
      </c>
      <c r="C9925" s="98">
        <f t="shared" si="471"/>
        <v>9924</v>
      </c>
      <c r="D9925" s="97" t="str">
        <f t="shared" si="470"/>
        <v/>
      </c>
    </row>
    <row r="9926" spans="2:4">
      <c r="B9926" s="97" t="str">
        <f t="shared" si="472"/>
        <v>00</v>
      </c>
      <c r="C9926" s="98">
        <f t="shared" si="471"/>
        <v>9925</v>
      </c>
      <c r="D9926" s="97" t="str">
        <f t="shared" si="470"/>
        <v/>
      </c>
    </row>
    <row r="9927" spans="2:4">
      <c r="B9927" s="97" t="str">
        <f t="shared" si="472"/>
        <v>00</v>
      </c>
      <c r="C9927" s="98">
        <f t="shared" si="471"/>
        <v>9926</v>
      </c>
      <c r="D9927" s="97" t="str">
        <f t="shared" si="470"/>
        <v/>
      </c>
    </row>
    <row r="9928" spans="2:4">
      <c r="B9928" s="97" t="str">
        <f t="shared" si="472"/>
        <v>00</v>
      </c>
      <c r="C9928" s="98">
        <f t="shared" si="471"/>
        <v>9927</v>
      </c>
      <c r="D9928" s="97" t="str">
        <f t="shared" si="470"/>
        <v/>
      </c>
    </row>
    <row r="9929" spans="2:4">
      <c r="B9929" s="97" t="str">
        <f t="shared" si="472"/>
        <v>00</v>
      </c>
      <c r="C9929" s="98">
        <f t="shared" si="471"/>
        <v>9928</v>
      </c>
      <c r="D9929" s="97" t="str">
        <f t="shared" si="470"/>
        <v/>
      </c>
    </row>
    <row r="9930" spans="2:4">
      <c r="B9930" s="97" t="str">
        <f t="shared" si="472"/>
        <v>00</v>
      </c>
      <c r="C9930" s="98">
        <f t="shared" si="471"/>
        <v>9929</v>
      </c>
      <c r="D9930" s="97" t="str">
        <f t="shared" si="470"/>
        <v/>
      </c>
    </row>
    <row r="9931" spans="2:4">
      <c r="B9931" s="97" t="str">
        <f t="shared" si="472"/>
        <v>00</v>
      </c>
      <c r="C9931" s="98">
        <f t="shared" si="471"/>
        <v>9930</v>
      </c>
      <c r="D9931" s="97" t="str">
        <f t="shared" si="470"/>
        <v/>
      </c>
    </row>
    <row r="9932" spans="2:4">
      <c r="B9932" s="97" t="str">
        <f t="shared" si="472"/>
        <v>00</v>
      </c>
      <c r="C9932" s="98">
        <f t="shared" si="471"/>
        <v>9931</v>
      </c>
      <c r="D9932" s="97" t="str">
        <f t="shared" si="470"/>
        <v/>
      </c>
    </row>
    <row r="9933" spans="2:4">
      <c r="B9933" s="97" t="str">
        <f t="shared" si="472"/>
        <v>00</v>
      </c>
      <c r="C9933" s="98">
        <f t="shared" si="471"/>
        <v>9932</v>
      </c>
      <c r="D9933" s="97" t="str">
        <f t="shared" si="470"/>
        <v/>
      </c>
    </row>
    <row r="9934" spans="2:4">
      <c r="B9934" s="97" t="str">
        <f t="shared" si="472"/>
        <v>00</v>
      </c>
      <c r="C9934" s="98">
        <f t="shared" si="471"/>
        <v>9933</v>
      </c>
      <c r="D9934" s="97" t="str">
        <f t="shared" si="470"/>
        <v/>
      </c>
    </row>
    <row r="9935" spans="2:4">
      <c r="B9935" s="97" t="str">
        <f t="shared" si="472"/>
        <v>00</v>
      </c>
      <c r="C9935" s="98">
        <f t="shared" si="471"/>
        <v>9934</v>
      </c>
      <c r="D9935" s="97" t="str">
        <f t="shared" si="470"/>
        <v/>
      </c>
    </row>
    <row r="9936" spans="2:4">
      <c r="B9936" s="97" t="str">
        <f t="shared" si="472"/>
        <v>00</v>
      </c>
      <c r="C9936" s="98">
        <f t="shared" si="471"/>
        <v>9935</v>
      </c>
      <c r="D9936" s="97" t="str">
        <f t="shared" si="470"/>
        <v/>
      </c>
    </row>
    <row r="9937" spans="2:4">
      <c r="B9937" s="97" t="str">
        <f t="shared" si="472"/>
        <v>00</v>
      </c>
      <c r="C9937" s="98">
        <f t="shared" si="471"/>
        <v>9936</v>
      </c>
      <c r="D9937" s="97" t="str">
        <f t="shared" si="470"/>
        <v/>
      </c>
    </row>
    <row r="9938" spans="2:4">
      <c r="B9938" s="97" t="str">
        <f t="shared" si="472"/>
        <v>00</v>
      </c>
      <c r="C9938" s="98">
        <f t="shared" si="471"/>
        <v>9937</v>
      </c>
      <c r="D9938" s="97" t="str">
        <f t="shared" si="470"/>
        <v/>
      </c>
    </row>
    <row r="9939" spans="2:4">
      <c r="B9939" s="97" t="str">
        <f t="shared" si="472"/>
        <v>00</v>
      </c>
      <c r="C9939" s="98">
        <f t="shared" si="471"/>
        <v>9938</v>
      </c>
      <c r="D9939" s="97" t="str">
        <f t="shared" si="470"/>
        <v/>
      </c>
    </row>
    <row r="9940" spans="2:4">
      <c r="B9940" s="97" t="str">
        <f t="shared" si="472"/>
        <v>00</v>
      </c>
      <c r="C9940" s="98">
        <f t="shared" si="471"/>
        <v>9939</v>
      </c>
      <c r="D9940" s="97" t="str">
        <f t="shared" si="470"/>
        <v/>
      </c>
    </row>
    <row r="9941" spans="2:4">
      <c r="B9941" s="97" t="str">
        <f t="shared" si="472"/>
        <v>00</v>
      </c>
      <c r="C9941" s="98">
        <f t="shared" si="471"/>
        <v>9940</v>
      </c>
      <c r="D9941" s="97" t="str">
        <f t="shared" si="470"/>
        <v/>
      </c>
    </row>
    <row r="9942" spans="2:4">
      <c r="B9942" s="97" t="str">
        <f t="shared" si="472"/>
        <v>00</v>
      </c>
      <c r="C9942" s="98">
        <f t="shared" si="471"/>
        <v>9941</v>
      </c>
      <c r="D9942" s="97" t="str">
        <f t="shared" si="470"/>
        <v/>
      </c>
    </row>
    <row r="9943" spans="2:4">
      <c r="B9943" s="97" t="str">
        <f t="shared" si="472"/>
        <v>00</v>
      </c>
      <c r="C9943" s="98">
        <f t="shared" si="471"/>
        <v>9942</v>
      </c>
      <c r="D9943" s="97" t="str">
        <f t="shared" si="470"/>
        <v/>
      </c>
    </row>
    <row r="9944" spans="2:4">
      <c r="B9944" s="97" t="str">
        <f t="shared" si="472"/>
        <v>00</v>
      </c>
      <c r="C9944" s="98">
        <f t="shared" si="471"/>
        <v>9943</v>
      </c>
      <c r="D9944" s="97" t="str">
        <f t="shared" si="470"/>
        <v/>
      </c>
    </row>
    <row r="9945" spans="2:4">
      <c r="B9945" s="97" t="str">
        <f t="shared" si="472"/>
        <v>00</v>
      </c>
      <c r="C9945" s="98">
        <f t="shared" si="471"/>
        <v>9944</v>
      </c>
      <c r="D9945" s="97" t="str">
        <f t="shared" si="470"/>
        <v/>
      </c>
    </row>
    <row r="9946" spans="2:4">
      <c r="B9946" s="97" t="str">
        <f t="shared" si="472"/>
        <v>00</v>
      </c>
      <c r="C9946" s="98">
        <f t="shared" si="471"/>
        <v>9945</v>
      </c>
      <c r="D9946" s="97" t="str">
        <f t="shared" si="470"/>
        <v/>
      </c>
    </row>
    <row r="9947" spans="2:4">
      <c r="B9947" s="97" t="str">
        <f t="shared" si="472"/>
        <v>00</v>
      </c>
      <c r="C9947" s="98">
        <f t="shared" si="471"/>
        <v>9946</v>
      </c>
      <c r="D9947" s="97" t="str">
        <f t="shared" si="470"/>
        <v/>
      </c>
    </row>
    <row r="9948" spans="2:4">
      <c r="B9948" s="97" t="str">
        <f t="shared" si="472"/>
        <v>00</v>
      </c>
      <c r="C9948" s="98">
        <f t="shared" si="471"/>
        <v>9947</v>
      </c>
      <c r="D9948" s="97" t="str">
        <f t="shared" si="470"/>
        <v/>
      </c>
    </row>
    <row r="9949" spans="2:4">
      <c r="B9949" s="97" t="str">
        <f t="shared" si="472"/>
        <v>00</v>
      </c>
      <c r="C9949" s="98">
        <f t="shared" si="471"/>
        <v>9948</v>
      </c>
      <c r="D9949" s="97" t="str">
        <f t="shared" si="470"/>
        <v/>
      </c>
    </row>
    <row r="9950" spans="2:4">
      <c r="B9950" s="97" t="str">
        <f t="shared" si="472"/>
        <v>00</v>
      </c>
      <c r="C9950" s="98">
        <f t="shared" si="471"/>
        <v>9949</v>
      </c>
      <c r="D9950" s="97" t="str">
        <f t="shared" si="470"/>
        <v/>
      </c>
    </row>
    <row r="9951" spans="2:4">
      <c r="B9951" s="97" t="str">
        <f t="shared" si="472"/>
        <v>00</v>
      </c>
      <c r="C9951" s="98">
        <f t="shared" si="471"/>
        <v>9950</v>
      </c>
      <c r="D9951" s="97" t="str">
        <f t="shared" si="470"/>
        <v/>
      </c>
    </row>
    <row r="9952" spans="2:4">
      <c r="B9952" s="97" t="str">
        <f t="shared" si="472"/>
        <v>00</v>
      </c>
      <c r="C9952" s="98">
        <f t="shared" si="471"/>
        <v>9951</v>
      </c>
      <c r="D9952" s="97" t="str">
        <f t="shared" si="470"/>
        <v/>
      </c>
    </row>
    <row r="9953" spans="2:4">
      <c r="B9953" s="97" t="str">
        <f t="shared" si="472"/>
        <v>00</v>
      </c>
      <c r="C9953" s="98">
        <f t="shared" si="471"/>
        <v>9952</v>
      </c>
      <c r="D9953" s="97" t="str">
        <f t="shared" si="470"/>
        <v/>
      </c>
    </row>
    <row r="9954" spans="2:4">
      <c r="B9954" s="97" t="str">
        <f t="shared" si="472"/>
        <v>00</v>
      </c>
      <c r="C9954" s="98">
        <f t="shared" si="471"/>
        <v>9953</v>
      </c>
      <c r="D9954" s="97" t="str">
        <f t="shared" si="470"/>
        <v/>
      </c>
    </row>
    <row r="9955" spans="2:4">
      <c r="B9955" s="97" t="str">
        <f t="shared" si="472"/>
        <v>00</v>
      </c>
      <c r="C9955" s="98">
        <f t="shared" si="471"/>
        <v>9954</v>
      </c>
      <c r="D9955" s="97" t="str">
        <f t="shared" si="470"/>
        <v/>
      </c>
    </row>
    <row r="9956" spans="2:4">
      <c r="B9956" s="97" t="str">
        <f t="shared" si="472"/>
        <v>00</v>
      </c>
      <c r="C9956" s="98">
        <f t="shared" si="471"/>
        <v>9955</v>
      </c>
      <c r="D9956" s="97" t="str">
        <f t="shared" si="470"/>
        <v/>
      </c>
    </row>
    <row r="9957" spans="2:4">
      <c r="B9957" s="97" t="str">
        <f t="shared" si="472"/>
        <v>00</v>
      </c>
      <c r="C9957" s="98">
        <f t="shared" si="471"/>
        <v>9956</v>
      </c>
      <c r="D9957" s="97" t="str">
        <f t="shared" si="470"/>
        <v/>
      </c>
    </row>
    <row r="9958" spans="2:4">
      <c r="B9958" s="97" t="str">
        <f t="shared" si="472"/>
        <v>00</v>
      </c>
      <c r="C9958" s="98">
        <f t="shared" si="471"/>
        <v>9957</v>
      </c>
      <c r="D9958" s="97" t="str">
        <f t="shared" si="470"/>
        <v/>
      </c>
    </row>
    <row r="9959" spans="2:4">
      <c r="B9959" s="97" t="str">
        <f t="shared" si="472"/>
        <v>00</v>
      </c>
      <c r="C9959" s="98">
        <f t="shared" si="471"/>
        <v>9958</v>
      </c>
      <c r="D9959" s="97" t="str">
        <f t="shared" si="470"/>
        <v/>
      </c>
    </row>
    <row r="9960" spans="2:4">
      <c r="B9960" s="97" t="str">
        <f t="shared" si="472"/>
        <v>00</v>
      </c>
      <c r="C9960" s="98">
        <f t="shared" si="471"/>
        <v>9959</v>
      </c>
      <c r="D9960" s="97" t="str">
        <f t="shared" si="470"/>
        <v/>
      </c>
    </row>
    <row r="9961" spans="2:4">
      <c r="B9961" s="97" t="str">
        <f t="shared" si="472"/>
        <v>00</v>
      </c>
      <c r="C9961" s="98">
        <f t="shared" si="471"/>
        <v>9960</v>
      </c>
      <c r="D9961" s="97" t="str">
        <f t="shared" si="470"/>
        <v/>
      </c>
    </row>
    <row r="9962" spans="2:4">
      <c r="B9962" s="97" t="str">
        <f t="shared" si="472"/>
        <v>00</v>
      </c>
      <c r="C9962" s="98">
        <f t="shared" si="471"/>
        <v>9961</v>
      </c>
      <c r="D9962" s="97" t="str">
        <f t="shared" si="470"/>
        <v/>
      </c>
    </row>
    <row r="9963" spans="2:4">
      <c r="B9963" s="97" t="str">
        <f t="shared" si="472"/>
        <v>00</v>
      </c>
      <c r="C9963" s="98">
        <f t="shared" si="471"/>
        <v>9962</v>
      </c>
      <c r="D9963" s="97" t="str">
        <f t="shared" si="470"/>
        <v/>
      </c>
    </row>
    <row r="9964" spans="2:4">
      <c r="B9964" s="97" t="str">
        <f t="shared" si="472"/>
        <v>00</v>
      </c>
      <c r="C9964" s="98">
        <f t="shared" si="471"/>
        <v>9963</v>
      </c>
      <c r="D9964" s="97" t="str">
        <f t="shared" si="470"/>
        <v/>
      </c>
    </row>
    <row r="9965" spans="2:4">
      <c r="B9965" s="97" t="str">
        <f t="shared" si="472"/>
        <v>00</v>
      </c>
      <c r="C9965" s="98">
        <f t="shared" si="471"/>
        <v>9964</v>
      </c>
      <c r="D9965" s="97" t="str">
        <f t="shared" si="470"/>
        <v/>
      </c>
    </row>
    <row r="9966" spans="2:4">
      <c r="B9966" s="97" t="str">
        <f t="shared" si="472"/>
        <v>00</v>
      </c>
      <c r="C9966" s="98">
        <f t="shared" si="471"/>
        <v>9965</v>
      </c>
      <c r="D9966" s="97" t="str">
        <f t="shared" si="470"/>
        <v/>
      </c>
    </row>
    <row r="9967" spans="2:4">
      <c r="B9967" s="97" t="str">
        <f t="shared" si="472"/>
        <v>00</v>
      </c>
      <c r="C9967" s="98">
        <f t="shared" si="471"/>
        <v>9966</v>
      </c>
      <c r="D9967" s="97" t="str">
        <f t="shared" si="470"/>
        <v/>
      </c>
    </row>
    <row r="9968" spans="2:4">
      <c r="B9968" s="97" t="str">
        <f t="shared" si="472"/>
        <v>00</v>
      </c>
      <c r="C9968" s="98">
        <f t="shared" si="471"/>
        <v>9967</v>
      </c>
      <c r="D9968" s="97" t="str">
        <f t="shared" si="470"/>
        <v/>
      </c>
    </row>
    <row r="9969" spans="2:4">
      <c r="B9969" s="97" t="str">
        <f t="shared" si="472"/>
        <v>00</v>
      </c>
      <c r="C9969" s="98">
        <f t="shared" si="471"/>
        <v>9968</v>
      </c>
      <c r="D9969" s="97" t="str">
        <f t="shared" si="470"/>
        <v/>
      </c>
    </row>
    <row r="9970" spans="2:4">
      <c r="B9970" s="97" t="str">
        <f t="shared" si="472"/>
        <v>00</v>
      </c>
      <c r="C9970" s="98">
        <f t="shared" si="471"/>
        <v>9969</v>
      </c>
      <c r="D9970" s="97" t="str">
        <f t="shared" si="470"/>
        <v/>
      </c>
    </row>
    <row r="9971" spans="2:4">
      <c r="B9971" s="97" t="str">
        <f t="shared" si="472"/>
        <v>00</v>
      </c>
      <c r="C9971" s="98">
        <f t="shared" si="471"/>
        <v>9970</v>
      </c>
      <c r="D9971" s="97" t="str">
        <f t="shared" si="470"/>
        <v/>
      </c>
    </row>
    <row r="9972" spans="2:4">
      <c r="B9972" s="97" t="str">
        <f t="shared" si="472"/>
        <v>00</v>
      </c>
      <c r="C9972" s="98">
        <f t="shared" si="471"/>
        <v>9971</v>
      </c>
      <c r="D9972" s="97" t="str">
        <f t="shared" si="470"/>
        <v/>
      </c>
    </row>
    <row r="9973" spans="2:4">
      <c r="B9973" s="97" t="str">
        <f t="shared" si="472"/>
        <v>00</v>
      </c>
      <c r="C9973" s="98">
        <f t="shared" si="471"/>
        <v>9972</v>
      </c>
      <c r="D9973" s="97" t="str">
        <f t="shared" si="470"/>
        <v/>
      </c>
    </row>
    <row r="9974" spans="2:4">
      <c r="B9974" s="97" t="str">
        <f t="shared" si="472"/>
        <v>00</v>
      </c>
      <c r="C9974" s="98">
        <f t="shared" si="471"/>
        <v>9973</v>
      </c>
      <c r="D9974" s="97" t="str">
        <f t="shared" si="470"/>
        <v/>
      </c>
    </row>
    <row r="9975" spans="2:4">
      <c r="B9975" s="97" t="str">
        <f t="shared" si="472"/>
        <v>00</v>
      </c>
      <c r="C9975" s="98">
        <f t="shared" si="471"/>
        <v>9974</v>
      </c>
      <c r="D9975" s="97" t="str">
        <f t="shared" si="470"/>
        <v/>
      </c>
    </row>
    <row r="9976" spans="2:4">
      <c r="B9976" s="97" t="str">
        <f t="shared" si="472"/>
        <v>00</v>
      </c>
      <c r="C9976" s="98">
        <f t="shared" si="471"/>
        <v>9975</v>
      </c>
      <c r="D9976" s="97" t="str">
        <f t="shared" si="470"/>
        <v/>
      </c>
    </row>
    <row r="9977" spans="2:4">
      <c r="B9977" s="97" t="str">
        <f t="shared" si="472"/>
        <v>00</v>
      </c>
      <c r="C9977" s="98">
        <f t="shared" si="471"/>
        <v>9976</v>
      </c>
      <c r="D9977" s="97" t="str">
        <f t="shared" si="470"/>
        <v/>
      </c>
    </row>
    <row r="9978" spans="2:4">
      <c r="B9978" s="97" t="str">
        <f t="shared" si="472"/>
        <v>00</v>
      </c>
      <c r="C9978" s="98">
        <f t="shared" si="471"/>
        <v>9977</v>
      </c>
      <c r="D9978" s="97" t="str">
        <f t="shared" si="470"/>
        <v/>
      </c>
    </row>
    <row r="9979" spans="2:4">
      <c r="B9979" s="97" t="str">
        <f t="shared" si="472"/>
        <v>00</v>
      </c>
      <c r="C9979" s="98">
        <f t="shared" si="471"/>
        <v>9978</v>
      </c>
      <c r="D9979" s="97" t="str">
        <f t="shared" si="470"/>
        <v/>
      </c>
    </row>
    <row r="9980" spans="2:4">
      <c r="B9980" s="97" t="str">
        <f t="shared" si="472"/>
        <v>00</v>
      </c>
      <c r="C9980" s="98">
        <f t="shared" si="471"/>
        <v>9979</v>
      </c>
      <c r="D9980" s="97" t="str">
        <f t="shared" si="470"/>
        <v/>
      </c>
    </row>
    <row r="9981" spans="2:4">
      <c r="B9981" s="97" t="str">
        <f t="shared" si="472"/>
        <v>00</v>
      </c>
      <c r="C9981" s="98">
        <f t="shared" si="471"/>
        <v>9980</v>
      </c>
      <c r="D9981" s="97" t="str">
        <f t="shared" si="470"/>
        <v/>
      </c>
    </row>
    <row r="9982" spans="2:4">
      <c r="B9982" s="97" t="str">
        <f t="shared" si="472"/>
        <v>00</v>
      </c>
      <c r="C9982" s="98">
        <f t="shared" si="471"/>
        <v>9981</v>
      </c>
      <c r="D9982" s="97" t="str">
        <f t="shared" si="470"/>
        <v/>
      </c>
    </row>
    <row r="9983" spans="2:4">
      <c r="B9983" s="97" t="str">
        <f t="shared" si="472"/>
        <v>00</v>
      </c>
      <c r="C9983" s="98">
        <f t="shared" si="471"/>
        <v>9982</v>
      </c>
      <c r="D9983" s="97" t="str">
        <f t="shared" si="470"/>
        <v/>
      </c>
    </row>
    <row r="9984" spans="2:4">
      <c r="B9984" s="97" t="str">
        <f t="shared" si="472"/>
        <v>00</v>
      </c>
      <c r="C9984" s="98">
        <f t="shared" si="471"/>
        <v>9983</v>
      </c>
      <c r="D9984" s="97" t="str">
        <f t="shared" si="470"/>
        <v/>
      </c>
    </row>
    <row r="9985" spans="2:4">
      <c r="B9985" s="97" t="str">
        <f t="shared" si="472"/>
        <v>00</v>
      </c>
      <c r="C9985" s="98">
        <f t="shared" si="471"/>
        <v>9984</v>
      </c>
      <c r="D9985" s="97" t="str">
        <f t="shared" si="470"/>
        <v/>
      </c>
    </row>
    <row r="9986" spans="2:4">
      <c r="B9986" s="97" t="str">
        <f t="shared" si="472"/>
        <v>00</v>
      </c>
      <c r="C9986" s="98">
        <f t="shared" si="471"/>
        <v>9985</v>
      </c>
      <c r="D9986" s="97" t="str">
        <f t="shared" ref="D9986:D10049" si="473">IF(A9986&gt;0,CHAR(A9986),"")</f>
        <v/>
      </c>
    </row>
    <row r="9987" spans="2:4">
      <c r="B9987" s="97" t="str">
        <f t="shared" si="472"/>
        <v>00</v>
      </c>
      <c r="C9987" s="98">
        <f t="shared" ref="C9987:C10050" si="474">C9986+1</f>
        <v>9986</v>
      </c>
      <c r="D9987" s="97" t="str">
        <f t="shared" si="473"/>
        <v/>
      </c>
    </row>
    <row r="9988" spans="2:4">
      <c r="B9988" s="97" t="str">
        <f t="shared" ref="B9988:B10051" si="475">DEC2HEX(A9988,2)</f>
        <v>00</v>
      </c>
      <c r="C9988" s="98">
        <f t="shared" si="474"/>
        <v>9987</v>
      </c>
      <c r="D9988" s="97" t="str">
        <f t="shared" si="473"/>
        <v/>
      </c>
    </row>
    <row r="9989" spans="2:4">
      <c r="B9989" s="97" t="str">
        <f t="shared" si="475"/>
        <v>00</v>
      </c>
      <c r="C9989" s="98">
        <f t="shared" si="474"/>
        <v>9988</v>
      </c>
      <c r="D9989" s="97" t="str">
        <f t="shared" si="473"/>
        <v/>
      </c>
    </row>
    <row r="9990" spans="2:4">
      <c r="B9990" s="97" t="str">
        <f t="shared" si="475"/>
        <v>00</v>
      </c>
      <c r="C9990" s="98">
        <f t="shared" si="474"/>
        <v>9989</v>
      </c>
      <c r="D9990" s="97" t="str">
        <f t="shared" si="473"/>
        <v/>
      </c>
    </row>
    <row r="9991" spans="2:4">
      <c r="B9991" s="97" t="str">
        <f t="shared" si="475"/>
        <v>00</v>
      </c>
      <c r="C9991" s="98">
        <f t="shared" si="474"/>
        <v>9990</v>
      </c>
      <c r="D9991" s="97" t="str">
        <f t="shared" si="473"/>
        <v/>
      </c>
    </row>
    <row r="9992" spans="2:4">
      <c r="B9992" s="97" t="str">
        <f t="shared" si="475"/>
        <v>00</v>
      </c>
      <c r="C9992" s="98">
        <f t="shared" si="474"/>
        <v>9991</v>
      </c>
      <c r="D9992" s="97" t="str">
        <f t="shared" si="473"/>
        <v/>
      </c>
    </row>
    <row r="9993" spans="2:4">
      <c r="B9993" s="97" t="str">
        <f t="shared" si="475"/>
        <v>00</v>
      </c>
      <c r="C9993" s="98">
        <f t="shared" si="474"/>
        <v>9992</v>
      </c>
      <c r="D9993" s="97" t="str">
        <f t="shared" si="473"/>
        <v/>
      </c>
    </row>
    <row r="9994" spans="2:4">
      <c r="B9994" s="97" t="str">
        <f t="shared" si="475"/>
        <v>00</v>
      </c>
      <c r="C9994" s="98">
        <f t="shared" si="474"/>
        <v>9993</v>
      </c>
      <c r="D9994" s="97" t="str">
        <f t="shared" si="473"/>
        <v/>
      </c>
    </row>
    <row r="9995" spans="2:4">
      <c r="B9995" s="97" t="str">
        <f t="shared" si="475"/>
        <v>00</v>
      </c>
      <c r="C9995" s="98">
        <f t="shared" si="474"/>
        <v>9994</v>
      </c>
      <c r="D9995" s="97" t="str">
        <f t="shared" si="473"/>
        <v/>
      </c>
    </row>
    <row r="9996" spans="2:4">
      <c r="B9996" s="97" t="str">
        <f t="shared" si="475"/>
        <v>00</v>
      </c>
      <c r="C9996" s="98">
        <f t="shared" si="474"/>
        <v>9995</v>
      </c>
      <c r="D9996" s="97" t="str">
        <f t="shared" si="473"/>
        <v/>
      </c>
    </row>
    <row r="9997" spans="2:4">
      <c r="B9997" s="97" t="str">
        <f t="shared" si="475"/>
        <v>00</v>
      </c>
      <c r="C9997" s="98">
        <f t="shared" si="474"/>
        <v>9996</v>
      </c>
      <c r="D9997" s="97" t="str">
        <f t="shared" si="473"/>
        <v/>
      </c>
    </row>
    <row r="9998" spans="2:4">
      <c r="B9998" s="97" t="str">
        <f t="shared" si="475"/>
        <v>00</v>
      </c>
      <c r="C9998" s="98">
        <f t="shared" si="474"/>
        <v>9997</v>
      </c>
      <c r="D9998" s="97" t="str">
        <f t="shared" si="473"/>
        <v/>
      </c>
    </row>
    <row r="9999" spans="2:4">
      <c r="B9999" s="97" t="str">
        <f t="shared" si="475"/>
        <v>00</v>
      </c>
      <c r="C9999" s="98">
        <f t="shared" si="474"/>
        <v>9998</v>
      </c>
      <c r="D9999" s="97" t="str">
        <f t="shared" si="473"/>
        <v/>
      </c>
    </row>
    <row r="10000" spans="2:4">
      <c r="B10000" s="97" t="str">
        <f t="shared" si="475"/>
        <v>00</v>
      </c>
      <c r="C10000" s="98">
        <f t="shared" si="474"/>
        <v>9999</v>
      </c>
      <c r="D10000" s="97" t="str">
        <f t="shared" si="473"/>
        <v/>
      </c>
    </row>
    <row r="10001" spans="2:4">
      <c r="B10001" s="97" t="str">
        <f t="shared" si="475"/>
        <v>00</v>
      </c>
      <c r="C10001" s="98">
        <f t="shared" si="474"/>
        <v>10000</v>
      </c>
      <c r="D10001" s="97" t="str">
        <f t="shared" si="473"/>
        <v/>
      </c>
    </row>
    <row r="10002" spans="2:4">
      <c r="B10002" s="97" t="str">
        <f t="shared" si="475"/>
        <v>00</v>
      </c>
      <c r="C10002" s="98">
        <f t="shared" si="474"/>
        <v>10001</v>
      </c>
      <c r="D10002" s="97" t="str">
        <f t="shared" si="473"/>
        <v/>
      </c>
    </row>
    <row r="10003" spans="2:4">
      <c r="B10003" s="97" t="str">
        <f t="shared" si="475"/>
        <v>00</v>
      </c>
      <c r="C10003" s="98">
        <f t="shared" si="474"/>
        <v>10002</v>
      </c>
      <c r="D10003" s="97" t="str">
        <f t="shared" si="473"/>
        <v/>
      </c>
    </row>
    <row r="10004" spans="2:4">
      <c r="B10004" s="97" t="str">
        <f t="shared" si="475"/>
        <v>00</v>
      </c>
      <c r="C10004" s="98">
        <f t="shared" si="474"/>
        <v>10003</v>
      </c>
      <c r="D10004" s="97" t="str">
        <f t="shared" si="473"/>
        <v/>
      </c>
    </row>
    <row r="10005" spans="2:4">
      <c r="B10005" s="97" t="str">
        <f t="shared" si="475"/>
        <v>00</v>
      </c>
      <c r="C10005" s="98">
        <f t="shared" si="474"/>
        <v>10004</v>
      </c>
      <c r="D10005" s="97" t="str">
        <f t="shared" si="473"/>
        <v/>
      </c>
    </row>
    <row r="10006" spans="2:4">
      <c r="B10006" s="97" t="str">
        <f t="shared" si="475"/>
        <v>00</v>
      </c>
      <c r="C10006" s="98">
        <f t="shared" si="474"/>
        <v>10005</v>
      </c>
      <c r="D10006" s="97" t="str">
        <f t="shared" si="473"/>
        <v/>
      </c>
    </row>
    <row r="10007" spans="2:4">
      <c r="B10007" s="97" t="str">
        <f t="shared" si="475"/>
        <v>00</v>
      </c>
      <c r="C10007" s="98">
        <f t="shared" si="474"/>
        <v>10006</v>
      </c>
      <c r="D10007" s="97" t="str">
        <f t="shared" si="473"/>
        <v/>
      </c>
    </row>
    <row r="10008" spans="2:4">
      <c r="B10008" s="97" t="str">
        <f t="shared" si="475"/>
        <v>00</v>
      </c>
      <c r="C10008" s="98">
        <f t="shared" si="474"/>
        <v>10007</v>
      </c>
      <c r="D10008" s="97" t="str">
        <f t="shared" si="473"/>
        <v/>
      </c>
    </row>
    <row r="10009" spans="2:4">
      <c r="B10009" s="97" t="str">
        <f t="shared" si="475"/>
        <v>00</v>
      </c>
      <c r="C10009" s="98">
        <f t="shared" si="474"/>
        <v>10008</v>
      </c>
      <c r="D10009" s="97" t="str">
        <f t="shared" si="473"/>
        <v/>
      </c>
    </row>
    <row r="10010" spans="2:4">
      <c r="B10010" s="97" t="str">
        <f t="shared" si="475"/>
        <v>00</v>
      </c>
      <c r="C10010" s="98">
        <f t="shared" si="474"/>
        <v>10009</v>
      </c>
      <c r="D10010" s="97" t="str">
        <f t="shared" si="473"/>
        <v/>
      </c>
    </row>
    <row r="10011" spans="2:4">
      <c r="B10011" s="97" t="str">
        <f t="shared" si="475"/>
        <v>00</v>
      </c>
      <c r="C10011" s="98">
        <f t="shared" si="474"/>
        <v>10010</v>
      </c>
      <c r="D10011" s="97" t="str">
        <f t="shared" si="473"/>
        <v/>
      </c>
    </row>
    <row r="10012" spans="2:4">
      <c r="B10012" s="97" t="str">
        <f t="shared" si="475"/>
        <v>00</v>
      </c>
      <c r="C10012" s="98">
        <f t="shared" si="474"/>
        <v>10011</v>
      </c>
      <c r="D10012" s="97" t="str">
        <f t="shared" si="473"/>
        <v/>
      </c>
    </row>
    <row r="10013" spans="2:4">
      <c r="B10013" s="97" t="str">
        <f t="shared" si="475"/>
        <v>00</v>
      </c>
      <c r="C10013" s="98">
        <f t="shared" si="474"/>
        <v>10012</v>
      </c>
      <c r="D10013" s="97" t="str">
        <f t="shared" si="473"/>
        <v/>
      </c>
    </row>
    <row r="10014" spans="2:4">
      <c r="B10014" s="97" t="str">
        <f t="shared" si="475"/>
        <v>00</v>
      </c>
      <c r="C10014" s="98">
        <f t="shared" si="474"/>
        <v>10013</v>
      </c>
      <c r="D10014" s="97" t="str">
        <f t="shared" si="473"/>
        <v/>
      </c>
    </row>
    <row r="10015" spans="2:4">
      <c r="B10015" s="97" t="str">
        <f t="shared" si="475"/>
        <v>00</v>
      </c>
      <c r="C10015" s="98">
        <f t="shared" si="474"/>
        <v>10014</v>
      </c>
      <c r="D10015" s="97" t="str">
        <f t="shared" si="473"/>
        <v/>
      </c>
    </row>
    <row r="10016" spans="2:4">
      <c r="B10016" s="97" t="str">
        <f t="shared" si="475"/>
        <v>00</v>
      </c>
      <c r="C10016" s="98">
        <f t="shared" si="474"/>
        <v>10015</v>
      </c>
      <c r="D10016" s="97" t="str">
        <f t="shared" si="473"/>
        <v/>
      </c>
    </row>
    <row r="10017" spans="2:4">
      <c r="B10017" s="97" t="str">
        <f t="shared" si="475"/>
        <v>00</v>
      </c>
      <c r="C10017" s="98">
        <f t="shared" si="474"/>
        <v>10016</v>
      </c>
      <c r="D10017" s="97" t="str">
        <f t="shared" si="473"/>
        <v/>
      </c>
    </row>
    <row r="10018" spans="2:4">
      <c r="B10018" s="97" t="str">
        <f t="shared" si="475"/>
        <v>00</v>
      </c>
      <c r="C10018" s="98">
        <f t="shared" si="474"/>
        <v>10017</v>
      </c>
      <c r="D10018" s="97" t="str">
        <f t="shared" si="473"/>
        <v/>
      </c>
    </row>
    <row r="10019" spans="2:4">
      <c r="B10019" s="97" t="str">
        <f t="shared" si="475"/>
        <v>00</v>
      </c>
      <c r="C10019" s="98">
        <f t="shared" si="474"/>
        <v>10018</v>
      </c>
      <c r="D10019" s="97" t="str">
        <f t="shared" si="473"/>
        <v/>
      </c>
    </row>
    <row r="10020" spans="2:4">
      <c r="B10020" s="97" t="str">
        <f t="shared" si="475"/>
        <v>00</v>
      </c>
      <c r="C10020" s="98">
        <f t="shared" si="474"/>
        <v>10019</v>
      </c>
      <c r="D10020" s="97" t="str">
        <f t="shared" si="473"/>
        <v/>
      </c>
    </row>
    <row r="10021" spans="2:4">
      <c r="B10021" s="97" t="str">
        <f t="shared" si="475"/>
        <v>00</v>
      </c>
      <c r="C10021" s="98">
        <f t="shared" si="474"/>
        <v>10020</v>
      </c>
      <c r="D10021" s="97" t="str">
        <f t="shared" si="473"/>
        <v/>
      </c>
    </row>
    <row r="10022" spans="2:4">
      <c r="B10022" s="97" t="str">
        <f t="shared" si="475"/>
        <v>00</v>
      </c>
      <c r="C10022" s="98">
        <f t="shared" si="474"/>
        <v>10021</v>
      </c>
      <c r="D10022" s="97" t="str">
        <f t="shared" si="473"/>
        <v/>
      </c>
    </row>
    <row r="10023" spans="2:4">
      <c r="B10023" s="97" t="str">
        <f t="shared" si="475"/>
        <v>00</v>
      </c>
      <c r="C10023" s="98">
        <f t="shared" si="474"/>
        <v>10022</v>
      </c>
      <c r="D10023" s="97" t="str">
        <f t="shared" si="473"/>
        <v/>
      </c>
    </row>
    <row r="10024" spans="2:4">
      <c r="B10024" s="97" t="str">
        <f t="shared" si="475"/>
        <v>00</v>
      </c>
      <c r="C10024" s="98">
        <f t="shared" si="474"/>
        <v>10023</v>
      </c>
      <c r="D10024" s="97" t="str">
        <f t="shared" si="473"/>
        <v/>
      </c>
    </row>
    <row r="10025" spans="2:4">
      <c r="B10025" s="97" t="str">
        <f t="shared" si="475"/>
        <v>00</v>
      </c>
      <c r="C10025" s="98">
        <f t="shared" si="474"/>
        <v>10024</v>
      </c>
      <c r="D10025" s="97" t="str">
        <f t="shared" si="473"/>
        <v/>
      </c>
    </row>
    <row r="10026" spans="2:4">
      <c r="B10026" s="97" t="str">
        <f t="shared" si="475"/>
        <v>00</v>
      </c>
      <c r="C10026" s="98">
        <f t="shared" si="474"/>
        <v>10025</v>
      </c>
      <c r="D10026" s="97" t="str">
        <f t="shared" si="473"/>
        <v/>
      </c>
    </row>
    <row r="10027" spans="2:4">
      <c r="B10027" s="97" t="str">
        <f t="shared" si="475"/>
        <v>00</v>
      </c>
      <c r="C10027" s="98">
        <f t="shared" si="474"/>
        <v>10026</v>
      </c>
      <c r="D10027" s="97" t="str">
        <f t="shared" si="473"/>
        <v/>
      </c>
    </row>
    <row r="10028" spans="2:4">
      <c r="B10028" s="97" t="str">
        <f t="shared" si="475"/>
        <v>00</v>
      </c>
      <c r="C10028" s="98">
        <f t="shared" si="474"/>
        <v>10027</v>
      </c>
      <c r="D10028" s="97" t="str">
        <f t="shared" si="473"/>
        <v/>
      </c>
    </row>
    <row r="10029" spans="2:4">
      <c r="B10029" s="97" t="str">
        <f t="shared" si="475"/>
        <v>00</v>
      </c>
      <c r="C10029" s="98">
        <f t="shared" si="474"/>
        <v>10028</v>
      </c>
      <c r="D10029" s="97" t="str">
        <f t="shared" si="473"/>
        <v/>
      </c>
    </row>
    <row r="10030" spans="2:4">
      <c r="B10030" s="97" t="str">
        <f t="shared" si="475"/>
        <v>00</v>
      </c>
      <c r="C10030" s="98">
        <f t="shared" si="474"/>
        <v>10029</v>
      </c>
      <c r="D10030" s="97" t="str">
        <f t="shared" si="473"/>
        <v/>
      </c>
    </row>
    <row r="10031" spans="2:4">
      <c r="B10031" s="97" t="str">
        <f t="shared" si="475"/>
        <v>00</v>
      </c>
      <c r="C10031" s="98">
        <f t="shared" si="474"/>
        <v>10030</v>
      </c>
      <c r="D10031" s="97" t="str">
        <f t="shared" si="473"/>
        <v/>
      </c>
    </row>
    <row r="10032" spans="2:4">
      <c r="B10032" s="97" t="str">
        <f t="shared" si="475"/>
        <v>00</v>
      </c>
      <c r="C10032" s="98">
        <f t="shared" si="474"/>
        <v>10031</v>
      </c>
      <c r="D10032" s="97" t="str">
        <f t="shared" si="473"/>
        <v/>
      </c>
    </row>
    <row r="10033" spans="2:4">
      <c r="B10033" s="97" t="str">
        <f t="shared" si="475"/>
        <v>00</v>
      </c>
      <c r="C10033" s="98">
        <f t="shared" si="474"/>
        <v>10032</v>
      </c>
      <c r="D10033" s="97" t="str">
        <f t="shared" si="473"/>
        <v/>
      </c>
    </row>
    <row r="10034" spans="2:4">
      <c r="B10034" s="97" t="str">
        <f t="shared" si="475"/>
        <v>00</v>
      </c>
      <c r="C10034" s="98">
        <f t="shared" si="474"/>
        <v>10033</v>
      </c>
      <c r="D10034" s="97" t="str">
        <f t="shared" si="473"/>
        <v/>
      </c>
    </row>
    <row r="10035" spans="2:4">
      <c r="B10035" s="97" t="str">
        <f t="shared" si="475"/>
        <v>00</v>
      </c>
      <c r="C10035" s="98">
        <f t="shared" si="474"/>
        <v>10034</v>
      </c>
      <c r="D10035" s="97" t="str">
        <f t="shared" si="473"/>
        <v/>
      </c>
    </row>
    <row r="10036" spans="2:4">
      <c r="B10036" s="97" t="str">
        <f t="shared" si="475"/>
        <v>00</v>
      </c>
      <c r="C10036" s="98">
        <f t="shared" si="474"/>
        <v>10035</v>
      </c>
      <c r="D10036" s="97" t="str">
        <f t="shared" si="473"/>
        <v/>
      </c>
    </row>
    <row r="10037" spans="2:4">
      <c r="B10037" s="97" t="str">
        <f t="shared" si="475"/>
        <v>00</v>
      </c>
      <c r="C10037" s="98">
        <f t="shared" si="474"/>
        <v>10036</v>
      </c>
      <c r="D10037" s="97" t="str">
        <f t="shared" si="473"/>
        <v/>
      </c>
    </row>
    <row r="10038" spans="2:4">
      <c r="B10038" s="97" t="str">
        <f t="shared" si="475"/>
        <v>00</v>
      </c>
      <c r="C10038" s="98">
        <f t="shared" si="474"/>
        <v>10037</v>
      </c>
      <c r="D10038" s="97" t="str">
        <f t="shared" si="473"/>
        <v/>
      </c>
    </row>
    <row r="10039" spans="2:4">
      <c r="B10039" s="97" t="str">
        <f t="shared" si="475"/>
        <v>00</v>
      </c>
      <c r="C10039" s="98">
        <f t="shared" si="474"/>
        <v>10038</v>
      </c>
      <c r="D10039" s="97" t="str">
        <f t="shared" si="473"/>
        <v/>
      </c>
    </row>
    <row r="10040" spans="2:4">
      <c r="B10040" s="97" t="str">
        <f t="shared" si="475"/>
        <v>00</v>
      </c>
      <c r="C10040" s="98">
        <f t="shared" si="474"/>
        <v>10039</v>
      </c>
      <c r="D10040" s="97" t="str">
        <f t="shared" si="473"/>
        <v/>
      </c>
    </row>
    <row r="10041" spans="2:4">
      <c r="B10041" s="97" t="str">
        <f t="shared" si="475"/>
        <v>00</v>
      </c>
      <c r="C10041" s="98">
        <f t="shared" si="474"/>
        <v>10040</v>
      </c>
      <c r="D10041" s="97" t="str">
        <f t="shared" si="473"/>
        <v/>
      </c>
    </row>
    <row r="10042" spans="2:4">
      <c r="B10042" s="97" t="str">
        <f t="shared" si="475"/>
        <v>00</v>
      </c>
      <c r="C10042" s="98">
        <f t="shared" si="474"/>
        <v>10041</v>
      </c>
      <c r="D10042" s="97" t="str">
        <f t="shared" si="473"/>
        <v/>
      </c>
    </row>
    <row r="10043" spans="2:4">
      <c r="B10043" s="97" t="str">
        <f t="shared" si="475"/>
        <v>00</v>
      </c>
      <c r="C10043" s="98">
        <f t="shared" si="474"/>
        <v>10042</v>
      </c>
      <c r="D10043" s="97" t="str">
        <f t="shared" si="473"/>
        <v/>
      </c>
    </row>
    <row r="10044" spans="2:4">
      <c r="B10044" s="97" t="str">
        <f t="shared" si="475"/>
        <v>00</v>
      </c>
      <c r="C10044" s="98">
        <f t="shared" si="474"/>
        <v>10043</v>
      </c>
      <c r="D10044" s="97" t="str">
        <f t="shared" si="473"/>
        <v/>
      </c>
    </row>
    <row r="10045" spans="2:4">
      <c r="B10045" s="97" t="str">
        <f t="shared" si="475"/>
        <v>00</v>
      </c>
      <c r="C10045" s="98">
        <f t="shared" si="474"/>
        <v>10044</v>
      </c>
      <c r="D10045" s="97" t="str">
        <f t="shared" si="473"/>
        <v/>
      </c>
    </row>
    <row r="10046" spans="2:4">
      <c r="B10046" s="97" t="str">
        <f t="shared" si="475"/>
        <v>00</v>
      </c>
      <c r="C10046" s="98">
        <f t="shared" si="474"/>
        <v>10045</v>
      </c>
      <c r="D10046" s="97" t="str">
        <f t="shared" si="473"/>
        <v/>
      </c>
    </row>
    <row r="10047" spans="2:4">
      <c r="B10047" s="97" t="str">
        <f t="shared" si="475"/>
        <v>00</v>
      </c>
      <c r="C10047" s="98">
        <f t="shared" si="474"/>
        <v>10046</v>
      </c>
      <c r="D10047" s="97" t="str">
        <f t="shared" si="473"/>
        <v/>
      </c>
    </row>
    <row r="10048" spans="2:4">
      <c r="B10048" s="97" t="str">
        <f t="shared" si="475"/>
        <v>00</v>
      </c>
      <c r="C10048" s="98">
        <f t="shared" si="474"/>
        <v>10047</v>
      </c>
      <c r="D10048" s="97" t="str">
        <f t="shared" si="473"/>
        <v/>
      </c>
    </row>
    <row r="10049" spans="2:4">
      <c r="B10049" s="97" t="str">
        <f t="shared" si="475"/>
        <v>00</v>
      </c>
      <c r="C10049" s="98">
        <f t="shared" si="474"/>
        <v>10048</v>
      </c>
      <c r="D10049" s="97" t="str">
        <f t="shared" si="473"/>
        <v/>
      </c>
    </row>
    <row r="10050" spans="2:4">
      <c r="B10050" s="97" t="str">
        <f t="shared" si="475"/>
        <v>00</v>
      </c>
      <c r="C10050" s="98">
        <f t="shared" si="474"/>
        <v>10049</v>
      </c>
      <c r="D10050" s="97" t="str">
        <f t="shared" ref="D10050:D10113" si="476">IF(A10050&gt;0,CHAR(A10050),"")</f>
        <v/>
      </c>
    </row>
    <row r="10051" spans="2:4">
      <c r="B10051" s="97" t="str">
        <f t="shared" si="475"/>
        <v>00</v>
      </c>
      <c r="C10051" s="98">
        <f t="shared" ref="C10051:C10114" si="477">C10050+1</f>
        <v>10050</v>
      </c>
      <c r="D10051" s="97" t="str">
        <f t="shared" si="476"/>
        <v/>
      </c>
    </row>
    <row r="10052" spans="2:4">
      <c r="B10052" s="97" t="str">
        <f t="shared" ref="B10052:B10115" si="478">DEC2HEX(A10052,2)</f>
        <v>00</v>
      </c>
      <c r="C10052" s="98">
        <f t="shared" si="477"/>
        <v>10051</v>
      </c>
      <c r="D10052" s="97" t="str">
        <f t="shared" si="476"/>
        <v/>
      </c>
    </row>
    <row r="10053" spans="2:4">
      <c r="B10053" s="97" t="str">
        <f t="shared" si="478"/>
        <v>00</v>
      </c>
      <c r="C10053" s="98">
        <f t="shared" si="477"/>
        <v>10052</v>
      </c>
      <c r="D10053" s="97" t="str">
        <f t="shared" si="476"/>
        <v/>
      </c>
    </row>
    <row r="10054" spans="2:4">
      <c r="B10054" s="97" t="str">
        <f t="shared" si="478"/>
        <v>00</v>
      </c>
      <c r="C10054" s="98">
        <f t="shared" si="477"/>
        <v>10053</v>
      </c>
      <c r="D10054" s="97" t="str">
        <f t="shared" si="476"/>
        <v/>
      </c>
    </row>
    <row r="10055" spans="2:4">
      <c r="B10055" s="97" t="str">
        <f t="shared" si="478"/>
        <v>00</v>
      </c>
      <c r="C10055" s="98">
        <f t="shared" si="477"/>
        <v>10054</v>
      </c>
      <c r="D10055" s="97" t="str">
        <f t="shared" si="476"/>
        <v/>
      </c>
    </row>
    <row r="10056" spans="2:4">
      <c r="B10056" s="97" t="str">
        <f t="shared" si="478"/>
        <v>00</v>
      </c>
      <c r="C10056" s="98">
        <f t="shared" si="477"/>
        <v>10055</v>
      </c>
      <c r="D10056" s="97" t="str">
        <f t="shared" si="476"/>
        <v/>
      </c>
    </row>
    <row r="10057" spans="2:4">
      <c r="B10057" s="97" t="str">
        <f t="shared" si="478"/>
        <v>00</v>
      </c>
      <c r="C10057" s="98">
        <f t="shared" si="477"/>
        <v>10056</v>
      </c>
      <c r="D10057" s="97" t="str">
        <f t="shared" si="476"/>
        <v/>
      </c>
    </row>
    <row r="10058" spans="2:4">
      <c r="B10058" s="97" t="str">
        <f t="shared" si="478"/>
        <v>00</v>
      </c>
      <c r="C10058" s="98">
        <f t="shared" si="477"/>
        <v>10057</v>
      </c>
      <c r="D10058" s="97" t="str">
        <f t="shared" si="476"/>
        <v/>
      </c>
    </row>
    <row r="10059" spans="2:4">
      <c r="B10059" s="97" t="str">
        <f t="shared" si="478"/>
        <v>00</v>
      </c>
      <c r="C10059" s="98">
        <f t="shared" si="477"/>
        <v>10058</v>
      </c>
      <c r="D10059" s="97" t="str">
        <f t="shared" si="476"/>
        <v/>
      </c>
    </row>
    <row r="10060" spans="2:4">
      <c r="B10060" s="97" t="str">
        <f t="shared" si="478"/>
        <v>00</v>
      </c>
      <c r="C10060" s="98">
        <f t="shared" si="477"/>
        <v>10059</v>
      </c>
      <c r="D10060" s="97" t="str">
        <f t="shared" si="476"/>
        <v/>
      </c>
    </row>
    <row r="10061" spans="2:4">
      <c r="B10061" s="97" t="str">
        <f t="shared" si="478"/>
        <v>00</v>
      </c>
      <c r="C10061" s="98">
        <f t="shared" si="477"/>
        <v>10060</v>
      </c>
      <c r="D10061" s="97" t="str">
        <f t="shared" si="476"/>
        <v/>
      </c>
    </row>
    <row r="10062" spans="2:4">
      <c r="B10062" s="97" t="str">
        <f t="shared" si="478"/>
        <v>00</v>
      </c>
      <c r="C10062" s="98">
        <f t="shared" si="477"/>
        <v>10061</v>
      </c>
      <c r="D10062" s="97" t="str">
        <f t="shared" si="476"/>
        <v/>
      </c>
    </row>
    <row r="10063" spans="2:4">
      <c r="B10063" s="97" t="str">
        <f t="shared" si="478"/>
        <v>00</v>
      </c>
      <c r="C10063" s="98">
        <f t="shared" si="477"/>
        <v>10062</v>
      </c>
      <c r="D10063" s="97" t="str">
        <f t="shared" si="476"/>
        <v/>
      </c>
    </row>
    <row r="10064" spans="2:4">
      <c r="B10064" s="97" t="str">
        <f t="shared" si="478"/>
        <v>00</v>
      </c>
      <c r="C10064" s="98">
        <f t="shared" si="477"/>
        <v>10063</v>
      </c>
      <c r="D10064" s="97" t="str">
        <f t="shared" si="476"/>
        <v/>
      </c>
    </row>
    <row r="10065" spans="2:4">
      <c r="B10065" s="97" t="str">
        <f t="shared" si="478"/>
        <v>00</v>
      </c>
      <c r="C10065" s="98">
        <f t="shared" si="477"/>
        <v>10064</v>
      </c>
      <c r="D10065" s="97" t="str">
        <f t="shared" si="476"/>
        <v/>
      </c>
    </row>
    <row r="10066" spans="2:4">
      <c r="B10066" s="97" t="str">
        <f t="shared" si="478"/>
        <v>00</v>
      </c>
      <c r="C10066" s="98">
        <f t="shared" si="477"/>
        <v>10065</v>
      </c>
      <c r="D10066" s="97" t="str">
        <f t="shared" si="476"/>
        <v/>
      </c>
    </row>
    <row r="10067" spans="2:4">
      <c r="B10067" s="97" t="str">
        <f t="shared" si="478"/>
        <v>00</v>
      </c>
      <c r="C10067" s="98">
        <f t="shared" si="477"/>
        <v>10066</v>
      </c>
      <c r="D10067" s="97" t="str">
        <f t="shared" si="476"/>
        <v/>
      </c>
    </row>
    <row r="10068" spans="2:4">
      <c r="B10068" s="97" t="str">
        <f t="shared" si="478"/>
        <v>00</v>
      </c>
      <c r="C10068" s="98">
        <f t="shared" si="477"/>
        <v>10067</v>
      </c>
      <c r="D10068" s="97" t="str">
        <f t="shared" si="476"/>
        <v/>
      </c>
    </row>
    <row r="10069" spans="2:4">
      <c r="B10069" s="97" t="str">
        <f t="shared" si="478"/>
        <v>00</v>
      </c>
      <c r="C10069" s="98">
        <f t="shared" si="477"/>
        <v>10068</v>
      </c>
      <c r="D10069" s="97" t="str">
        <f t="shared" si="476"/>
        <v/>
      </c>
    </row>
    <row r="10070" spans="2:4">
      <c r="B10070" s="97" t="str">
        <f t="shared" si="478"/>
        <v>00</v>
      </c>
      <c r="C10070" s="98">
        <f t="shared" si="477"/>
        <v>10069</v>
      </c>
      <c r="D10070" s="97" t="str">
        <f t="shared" si="476"/>
        <v/>
      </c>
    </row>
    <row r="10071" spans="2:4">
      <c r="B10071" s="97" t="str">
        <f t="shared" si="478"/>
        <v>00</v>
      </c>
      <c r="C10071" s="98">
        <f t="shared" si="477"/>
        <v>10070</v>
      </c>
      <c r="D10071" s="97" t="str">
        <f t="shared" si="476"/>
        <v/>
      </c>
    </row>
    <row r="10072" spans="2:4">
      <c r="B10072" s="97" t="str">
        <f t="shared" si="478"/>
        <v>00</v>
      </c>
      <c r="C10072" s="98">
        <f t="shared" si="477"/>
        <v>10071</v>
      </c>
      <c r="D10072" s="97" t="str">
        <f t="shared" si="476"/>
        <v/>
      </c>
    </row>
    <row r="10073" spans="2:4">
      <c r="B10073" s="97" t="str">
        <f t="shared" si="478"/>
        <v>00</v>
      </c>
      <c r="C10073" s="98">
        <f t="shared" si="477"/>
        <v>10072</v>
      </c>
      <c r="D10073" s="97" t="str">
        <f t="shared" si="476"/>
        <v/>
      </c>
    </row>
    <row r="10074" spans="2:4">
      <c r="B10074" s="97" t="str">
        <f t="shared" si="478"/>
        <v>00</v>
      </c>
      <c r="C10074" s="98">
        <f t="shared" si="477"/>
        <v>10073</v>
      </c>
      <c r="D10074" s="97" t="str">
        <f t="shared" si="476"/>
        <v/>
      </c>
    </row>
    <row r="10075" spans="2:4">
      <c r="B10075" s="97" t="str">
        <f t="shared" si="478"/>
        <v>00</v>
      </c>
      <c r="C10075" s="98">
        <f t="shared" si="477"/>
        <v>10074</v>
      </c>
      <c r="D10075" s="97" t="str">
        <f t="shared" si="476"/>
        <v/>
      </c>
    </row>
    <row r="10076" spans="2:4">
      <c r="B10076" s="97" t="str">
        <f t="shared" si="478"/>
        <v>00</v>
      </c>
      <c r="C10076" s="98">
        <f t="shared" si="477"/>
        <v>10075</v>
      </c>
      <c r="D10076" s="97" t="str">
        <f t="shared" si="476"/>
        <v/>
      </c>
    </row>
    <row r="10077" spans="2:4">
      <c r="B10077" s="97" t="str">
        <f t="shared" si="478"/>
        <v>00</v>
      </c>
      <c r="C10077" s="98">
        <f t="shared" si="477"/>
        <v>10076</v>
      </c>
      <c r="D10077" s="97" t="str">
        <f t="shared" si="476"/>
        <v/>
      </c>
    </row>
    <row r="10078" spans="2:4">
      <c r="B10078" s="97" t="str">
        <f t="shared" si="478"/>
        <v>00</v>
      </c>
      <c r="C10078" s="98">
        <f t="shared" si="477"/>
        <v>10077</v>
      </c>
      <c r="D10078" s="97" t="str">
        <f t="shared" si="476"/>
        <v/>
      </c>
    </row>
    <row r="10079" spans="2:4">
      <c r="B10079" s="97" t="str">
        <f t="shared" si="478"/>
        <v>00</v>
      </c>
      <c r="C10079" s="98">
        <f t="shared" si="477"/>
        <v>10078</v>
      </c>
      <c r="D10079" s="97" t="str">
        <f t="shared" si="476"/>
        <v/>
      </c>
    </row>
    <row r="10080" spans="2:4">
      <c r="B10080" s="97" t="str">
        <f t="shared" si="478"/>
        <v>00</v>
      </c>
      <c r="C10080" s="98">
        <f t="shared" si="477"/>
        <v>10079</v>
      </c>
      <c r="D10080" s="97" t="str">
        <f t="shared" si="476"/>
        <v/>
      </c>
    </row>
    <row r="10081" spans="2:4">
      <c r="B10081" s="97" t="str">
        <f t="shared" si="478"/>
        <v>00</v>
      </c>
      <c r="C10081" s="98">
        <f t="shared" si="477"/>
        <v>10080</v>
      </c>
      <c r="D10081" s="97" t="str">
        <f t="shared" si="476"/>
        <v/>
      </c>
    </row>
    <row r="10082" spans="2:4">
      <c r="B10082" s="97" t="str">
        <f t="shared" si="478"/>
        <v>00</v>
      </c>
      <c r="C10082" s="98">
        <f t="shared" si="477"/>
        <v>10081</v>
      </c>
      <c r="D10082" s="97" t="str">
        <f t="shared" si="476"/>
        <v/>
      </c>
    </row>
    <row r="10083" spans="2:4">
      <c r="B10083" s="97" t="str">
        <f t="shared" si="478"/>
        <v>00</v>
      </c>
      <c r="C10083" s="98">
        <f t="shared" si="477"/>
        <v>10082</v>
      </c>
      <c r="D10083" s="97" t="str">
        <f t="shared" si="476"/>
        <v/>
      </c>
    </row>
    <row r="10084" spans="2:4">
      <c r="B10084" s="97" t="str">
        <f t="shared" si="478"/>
        <v>00</v>
      </c>
      <c r="C10084" s="98">
        <f t="shared" si="477"/>
        <v>10083</v>
      </c>
      <c r="D10084" s="97" t="str">
        <f t="shared" si="476"/>
        <v/>
      </c>
    </row>
    <row r="10085" spans="2:4">
      <c r="B10085" s="97" t="str">
        <f t="shared" si="478"/>
        <v>00</v>
      </c>
      <c r="C10085" s="98">
        <f t="shared" si="477"/>
        <v>10084</v>
      </c>
      <c r="D10085" s="97" t="str">
        <f t="shared" si="476"/>
        <v/>
      </c>
    </row>
    <row r="10086" spans="2:4">
      <c r="B10086" s="97" t="str">
        <f t="shared" si="478"/>
        <v>00</v>
      </c>
      <c r="C10086" s="98">
        <f t="shared" si="477"/>
        <v>10085</v>
      </c>
      <c r="D10086" s="97" t="str">
        <f t="shared" si="476"/>
        <v/>
      </c>
    </row>
    <row r="10087" spans="2:4">
      <c r="B10087" s="97" t="str">
        <f t="shared" si="478"/>
        <v>00</v>
      </c>
      <c r="C10087" s="98">
        <f t="shared" si="477"/>
        <v>10086</v>
      </c>
      <c r="D10087" s="97" t="str">
        <f t="shared" si="476"/>
        <v/>
      </c>
    </row>
    <row r="10088" spans="2:4">
      <c r="B10088" s="97" t="str">
        <f t="shared" si="478"/>
        <v>00</v>
      </c>
      <c r="C10088" s="98">
        <f t="shared" si="477"/>
        <v>10087</v>
      </c>
      <c r="D10088" s="97" t="str">
        <f t="shared" si="476"/>
        <v/>
      </c>
    </row>
    <row r="10089" spans="2:4">
      <c r="B10089" s="97" t="str">
        <f t="shared" si="478"/>
        <v>00</v>
      </c>
      <c r="C10089" s="98">
        <f t="shared" si="477"/>
        <v>10088</v>
      </c>
      <c r="D10089" s="97" t="str">
        <f t="shared" si="476"/>
        <v/>
      </c>
    </row>
    <row r="10090" spans="2:4">
      <c r="B10090" s="97" t="str">
        <f t="shared" si="478"/>
        <v>00</v>
      </c>
      <c r="C10090" s="98">
        <f t="shared" si="477"/>
        <v>10089</v>
      </c>
      <c r="D10090" s="97" t="str">
        <f t="shared" si="476"/>
        <v/>
      </c>
    </row>
    <row r="10091" spans="2:4">
      <c r="B10091" s="97" t="str">
        <f t="shared" si="478"/>
        <v>00</v>
      </c>
      <c r="C10091" s="98">
        <f t="shared" si="477"/>
        <v>10090</v>
      </c>
      <c r="D10091" s="97" t="str">
        <f t="shared" si="476"/>
        <v/>
      </c>
    </row>
    <row r="10092" spans="2:4">
      <c r="B10092" s="97" t="str">
        <f t="shared" si="478"/>
        <v>00</v>
      </c>
      <c r="C10092" s="98">
        <f t="shared" si="477"/>
        <v>10091</v>
      </c>
      <c r="D10092" s="97" t="str">
        <f t="shared" si="476"/>
        <v/>
      </c>
    </row>
    <row r="10093" spans="2:4">
      <c r="B10093" s="97" t="str">
        <f t="shared" si="478"/>
        <v>00</v>
      </c>
      <c r="C10093" s="98">
        <f t="shared" si="477"/>
        <v>10092</v>
      </c>
      <c r="D10093" s="97" t="str">
        <f t="shared" si="476"/>
        <v/>
      </c>
    </row>
    <row r="10094" spans="2:4">
      <c r="B10094" s="97" t="str">
        <f t="shared" si="478"/>
        <v>00</v>
      </c>
      <c r="C10094" s="98">
        <f t="shared" si="477"/>
        <v>10093</v>
      </c>
      <c r="D10094" s="97" t="str">
        <f t="shared" si="476"/>
        <v/>
      </c>
    </row>
    <row r="10095" spans="2:4">
      <c r="B10095" s="97" t="str">
        <f t="shared" si="478"/>
        <v>00</v>
      </c>
      <c r="C10095" s="98">
        <f t="shared" si="477"/>
        <v>10094</v>
      </c>
      <c r="D10095" s="97" t="str">
        <f t="shared" si="476"/>
        <v/>
      </c>
    </row>
    <row r="10096" spans="2:4">
      <c r="B10096" s="97" t="str">
        <f t="shared" si="478"/>
        <v>00</v>
      </c>
      <c r="C10096" s="98">
        <f t="shared" si="477"/>
        <v>10095</v>
      </c>
      <c r="D10096" s="97" t="str">
        <f t="shared" si="476"/>
        <v/>
      </c>
    </row>
    <row r="10097" spans="2:4">
      <c r="B10097" s="97" t="str">
        <f t="shared" si="478"/>
        <v>00</v>
      </c>
      <c r="C10097" s="98">
        <f t="shared" si="477"/>
        <v>10096</v>
      </c>
      <c r="D10097" s="97" t="str">
        <f t="shared" si="476"/>
        <v/>
      </c>
    </row>
    <row r="10098" spans="2:4">
      <c r="B10098" s="97" t="str">
        <f t="shared" si="478"/>
        <v>00</v>
      </c>
      <c r="C10098" s="98">
        <f t="shared" si="477"/>
        <v>10097</v>
      </c>
      <c r="D10098" s="97" t="str">
        <f t="shared" si="476"/>
        <v/>
      </c>
    </row>
    <row r="10099" spans="2:4">
      <c r="B10099" s="97" t="str">
        <f t="shared" si="478"/>
        <v>00</v>
      </c>
      <c r="C10099" s="98">
        <f t="shared" si="477"/>
        <v>10098</v>
      </c>
      <c r="D10099" s="97" t="str">
        <f t="shared" si="476"/>
        <v/>
      </c>
    </row>
    <row r="10100" spans="2:4">
      <c r="B10100" s="97" t="str">
        <f t="shared" si="478"/>
        <v>00</v>
      </c>
      <c r="C10100" s="98">
        <f t="shared" si="477"/>
        <v>10099</v>
      </c>
      <c r="D10100" s="97" t="str">
        <f t="shared" si="476"/>
        <v/>
      </c>
    </row>
    <row r="10101" spans="2:4">
      <c r="B10101" s="97" t="str">
        <f t="shared" si="478"/>
        <v>00</v>
      </c>
      <c r="C10101" s="98">
        <f t="shared" si="477"/>
        <v>10100</v>
      </c>
      <c r="D10101" s="97" t="str">
        <f t="shared" si="476"/>
        <v/>
      </c>
    </row>
    <row r="10102" spans="2:4">
      <c r="B10102" s="97" t="str">
        <f t="shared" si="478"/>
        <v>00</v>
      </c>
      <c r="C10102" s="98">
        <f t="shared" si="477"/>
        <v>10101</v>
      </c>
      <c r="D10102" s="97" t="str">
        <f t="shared" si="476"/>
        <v/>
      </c>
    </row>
    <row r="10103" spans="2:4">
      <c r="B10103" s="97" t="str">
        <f t="shared" si="478"/>
        <v>00</v>
      </c>
      <c r="C10103" s="98">
        <f t="shared" si="477"/>
        <v>10102</v>
      </c>
      <c r="D10103" s="97" t="str">
        <f t="shared" si="476"/>
        <v/>
      </c>
    </row>
    <row r="10104" spans="2:4">
      <c r="B10104" s="97" t="str">
        <f t="shared" si="478"/>
        <v>00</v>
      </c>
      <c r="C10104" s="98">
        <f t="shared" si="477"/>
        <v>10103</v>
      </c>
      <c r="D10104" s="97" t="str">
        <f t="shared" si="476"/>
        <v/>
      </c>
    </row>
    <row r="10105" spans="2:4">
      <c r="B10105" s="97" t="str">
        <f t="shared" si="478"/>
        <v>00</v>
      </c>
      <c r="C10105" s="98">
        <f t="shared" si="477"/>
        <v>10104</v>
      </c>
      <c r="D10105" s="97" t="str">
        <f t="shared" si="476"/>
        <v/>
      </c>
    </row>
    <row r="10106" spans="2:4">
      <c r="B10106" s="97" t="str">
        <f t="shared" si="478"/>
        <v>00</v>
      </c>
      <c r="C10106" s="98">
        <f t="shared" si="477"/>
        <v>10105</v>
      </c>
      <c r="D10106" s="97" t="str">
        <f t="shared" si="476"/>
        <v/>
      </c>
    </row>
    <row r="10107" spans="2:4">
      <c r="B10107" s="97" t="str">
        <f t="shared" si="478"/>
        <v>00</v>
      </c>
      <c r="C10107" s="98">
        <f t="shared" si="477"/>
        <v>10106</v>
      </c>
      <c r="D10107" s="97" t="str">
        <f t="shared" si="476"/>
        <v/>
      </c>
    </row>
    <row r="10108" spans="2:4">
      <c r="B10108" s="97" t="str">
        <f t="shared" si="478"/>
        <v>00</v>
      </c>
      <c r="C10108" s="98">
        <f t="shared" si="477"/>
        <v>10107</v>
      </c>
      <c r="D10108" s="97" t="str">
        <f t="shared" si="476"/>
        <v/>
      </c>
    </row>
    <row r="10109" spans="2:4">
      <c r="B10109" s="97" t="str">
        <f t="shared" si="478"/>
        <v>00</v>
      </c>
      <c r="C10109" s="98">
        <f t="shared" si="477"/>
        <v>10108</v>
      </c>
      <c r="D10109" s="97" t="str">
        <f t="shared" si="476"/>
        <v/>
      </c>
    </row>
    <row r="10110" spans="2:4">
      <c r="B10110" s="97" t="str">
        <f t="shared" si="478"/>
        <v>00</v>
      </c>
      <c r="C10110" s="98">
        <f t="shared" si="477"/>
        <v>10109</v>
      </c>
      <c r="D10110" s="97" t="str">
        <f t="shared" si="476"/>
        <v/>
      </c>
    </row>
    <row r="10111" spans="2:4">
      <c r="B10111" s="97" t="str">
        <f t="shared" si="478"/>
        <v>00</v>
      </c>
      <c r="C10111" s="98">
        <f t="shared" si="477"/>
        <v>10110</v>
      </c>
      <c r="D10111" s="97" t="str">
        <f t="shared" si="476"/>
        <v/>
      </c>
    </row>
    <row r="10112" spans="2:4">
      <c r="B10112" s="97" t="str">
        <f t="shared" si="478"/>
        <v>00</v>
      </c>
      <c r="C10112" s="98">
        <f t="shared" si="477"/>
        <v>10111</v>
      </c>
      <c r="D10112" s="97" t="str">
        <f t="shared" si="476"/>
        <v/>
      </c>
    </row>
    <row r="10113" spans="2:4">
      <c r="B10113" s="97" t="str">
        <f t="shared" si="478"/>
        <v>00</v>
      </c>
      <c r="C10113" s="98">
        <f t="shared" si="477"/>
        <v>10112</v>
      </c>
      <c r="D10113" s="97" t="str">
        <f t="shared" si="476"/>
        <v/>
      </c>
    </row>
    <row r="10114" spans="2:4">
      <c r="B10114" s="97" t="str">
        <f t="shared" si="478"/>
        <v>00</v>
      </c>
      <c r="C10114" s="98">
        <f t="shared" si="477"/>
        <v>10113</v>
      </c>
      <c r="D10114" s="97" t="str">
        <f t="shared" ref="D10114:D10177" si="479">IF(A10114&gt;0,CHAR(A10114),"")</f>
        <v/>
      </c>
    </row>
    <row r="10115" spans="2:4">
      <c r="B10115" s="97" t="str">
        <f t="shared" si="478"/>
        <v>00</v>
      </c>
      <c r="C10115" s="98">
        <f t="shared" ref="C10115:C10178" si="480">C10114+1</f>
        <v>10114</v>
      </c>
      <c r="D10115" s="97" t="str">
        <f t="shared" si="479"/>
        <v/>
      </c>
    </row>
    <row r="10116" spans="2:4">
      <c r="B10116" s="97" t="str">
        <f t="shared" ref="B10116:B10179" si="481">DEC2HEX(A10116,2)</f>
        <v>00</v>
      </c>
      <c r="C10116" s="98">
        <f t="shared" si="480"/>
        <v>10115</v>
      </c>
      <c r="D10116" s="97" t="str">
        <f t="shared" si="479"/>
        <v/>
      </c>
    </row>
    <row r="10117" spans="2:4">
      <c r="B10117" s="97" t="str">
        <f t="shared" si="481"/>
        <v>00</v>
      </c>
      <c r="C10117" s="98">
        <f t="shared" si="480"/>
        <v>10116</v>
      </c>
      <c r="D10117" s="97" t="str">
        <f t="shared" si="479"/>
        <v/>
      </c>
    </row>
    <row r="10118" spans="2:4">
      <c r="B10118" s="97" t="str">
        <f t="shared" si="481"/>
        <v>00</v>
      </c>
      <c r="C10118" s="98">
        <f t="shared" si="480"/>
        <v>10117</v>
      </c>
      <c r="D10118" s="97" t="str">
        <f t="shared" si="479"/>
        <v/>
      </c>
    </row>
    <row r="10119" spans="2:4">
      <c r="B10119" s="97" t="str">
        <f t="shared" si="481"/>
        <v>00</v>
      </c>
      <c r="C10119" s="98">
        <f t="shared" si="480"/>
        <v>10118</v>
      </c>
      <c r="D10119" s="97" t="str">
        <f t="shared" si="479"/>
        <v/>
      </c>
    </row>
    <row r="10120" spans="2:4">
      <c r="B10120" s="97" t="str">
        <f t="shared" si="481"/>
        <v>00</v>
      </c>
      <c r="C10120" s="98">
        <f t="shared" si="480"/>
        <v>10119</v>
      </c>
      <c r="D10120" s="97" t="str">
        <f t="shared" si="479"/>
        <v/>
      </c>
    </row>
    <row r="10121" spans="2:4">
      <c r="B10121" s="97" t="str">
        <f t="shared" si="481"/>
        <v>00</v>
      </c>
      <c r="C10121" s="98">
        <f t="shared" si="480"/>
        <v>10120</v>
      </c>
      <c r="D10121" s="97" t="str">
        <f t="shared" si="479"/>
        <v/>
      </c>
    </row>
    <row r="10122" spans="2:4">
      <c r="B10122" s="97" t="str">
        <f t="shared" si="481"/>
        <v>00</v>
      </c>
      <c r="C10122" s="98">
        <f t="shared" si="480"/>
        <v>10121</v>
      </c>
      <c r="D10122" s="97" t="str">
        <f t="shared" si="479"/>
        <v/>
      </c>
    </row>
    <row r="10123" spans="2:4">
      <c r="B10123" s="97" t="str">
        <f t="shared" si="481"/>
        <v>00</v>
      </c>
      <c r="C10123" s="98">
        <f t="shared" si="480"/>
        <v>10122</v>
      </c>
      <c r="D10123" s="97" t="str">
        <f t="shared" si="479"/>
        <v/>
      </c>
    </row>
    <row r="10124" spans="2:4">
      <c r="B10124" s="97" t="str">
        <f t="shared" si="481"/>
        <v>00</v>
      </c>
      <c r="C10124" s="98">
        <f t="shared" si="480"/>
        <v>10123</v>
      </c>
      <c r="D10124" s="97" t="str">
        <f t="shared" si="479"/>
        <v/>
      </c>
    </row>
    <row r="10125" spans="2:4">
      <c r="B10125" s="97" t="str">
        <f t="shared" si="481"/>
        <v>00</v>
      </c>
      <c r="C10125" s="98">
        <f t="shared" si="480"/>
        <v>10124</v>
      </c>
      <c r="D10125" s="97" t="str">
        <f t="shared" si="479"/>
        <v/>
      </c>
    </row>
    <row r="10126" spans="2:4">
      <c r="B10126" s="97" t="str">
        <f t="shared" si="481"/>
        <v>00</v>
      </c>
      <c r="C10126" s="98">
        <f t="shared" si="480"/>
        <v>10125</v>
      </c>
      <c r="D10126" s="97" t="str">
        <f t="shared" si="479"/>
        <v/>
      </c>
    </row>
    <row r="10127" spans="2:4">
      <c r="B10127" s="97" t="str">
        <f t="shared" si="481"/>
        <v>00</v>
      </c>
      <c r="C10127" s="98">
        <f t="shared" si="480"/>
        <v>10126</v>
      </c>
      <c r="D10127" s="97" t="str">
        <f t="shared" si="479"/>
        <v/>
      </c>
    </row>
    <row r="10128" spans="2:4">
      <c r="B10128" s="97" t="str">
        <f t="shared" si="481"/>
        <v>00</v>
      </c>
      <c r="C10128" s="98">
        <f t="shared" si="480"/>
        <v>10127</v>
      </c>
      <c r="D10128" s="97" t="str">
        <f t="shared" si="479"/>
        <v/>
      </c>
    </row>
    <row r="10129" spans="2:4">
      <c r="B10129" s="97" t="str">
        <f t="shared" si="481"/>
        <v>00</v>
      </c>
      <c r="C10129" s="98">
        <f t="shared" si="480"/>
        <v>10128</v>
      </c>
      <c r="D10129" s="97" t="str">
        <f t="shared" si="479"/>
        <v/>
      </c>
    </row>
    <row r="10130" spans="2:4">
      <c r="B10130" s="97" t="str">
        <f t="shared" si="481"/>
        <v>00</v>
      </c>
      <c r="C10130" s="98">
        <f t="shared" si="480"/>
        <v>10129</v>
      </c>
      <c r="D10130" s="97" t="str">
        <f t="shared" si="479"/>
        <v/>
      </c>
    </row>
    <row r="10131" spans="2:4">
      <c r="B10131" s="97" t="str">
        <f t="shared" si="481"/>
        <v>00</v>
      </c>
      <c r="C10131" s="98">
        <f t="shared" si="480"/>
        <v>10130</v>
      </c>
      <c r="D10131" s="97" t="str">
        <f t="shared" si="479"/>
        <v/>
      </c>
    </row>
    <row r="10132" spans="2:4">
      <c r="B10132" s="97" t="str">
        <f t="shared" si="481"/>
        <v>00</v>
      </c>
      <c r="C10132" s="98">
        <f t="shared" si="480"/>
        <v>10131</v>
      </c>
      <c r="D10132" s="97" t="str">
        <f t="shared" si="479"/>
        <v/>
      </c>
    </row>
    <row r="10133" spans="2:4">
      <c r="B10133" s="97" t="str">
        <f t="shared" si="481"/>
        <v>00</v>
      </c>
      <c r="C10133" s="98">
        <f t="shared" si="480"/>
        <v>10132</v>
      </c>
      <c r="D10133" s="97" t="str">
        <f t="shared" si="479"/>
        <v/>
      </c>
    </row>
    <row r="10134" spans="2:4">
      <c r="B10134" s="97" t="str">
        <f t="shared" si="481"/>
        <v>00</v>
      </c>
      <c r="C10134" s="98">
        <f t="shared" si="480"/>
        <v>10133</v>
      </c>
      <c r="D10134" s="97" t="str">
        <f t="shared" si="479"/>
        <v/>
      </c>
    </row>
    <row r="10135" spans="2:4">
      <c r="B10135" s="97" t="str">
        <f t="shared" si="481"/>
        <v>00</v>
      </c>
      <c r="C10135" s="98">
        <f t="shared" si="480"/>
        <v>10134</v>
      </c>
      <c r="D10135" s="97" t="str">
        <f t="shared" si="479"/>
        <v/>
      </c>
    </row>
    <row r="10136" spans="2:4">
      <c r="B10136" s="97" t="str">
        <f t="shared" si="481"/>
        <v>00</v>
      </c>
      <c r="C10136" s="98">
        <f t="shared" si="480"/>
        <v>10135</v>
      </c>
      <c r="D10136" s="97" t="str">
        <f t="shared" si="479"/>
        <v/>
      </c>
    </row>
    <row r="10137" spans="2:4">
      <c r="B10137" s="97" t="str">
        <f t="shared" si="481"/>
        <v>00</v>
      </c>
      <c r="C10137" s="98">
        <f t="shared" si="480"/>
        <v>10136</v>
      </c>
      <c r="D10137" s="97" t="str">
        <f t="shared" si="479"/>
        <v/>
      </c>
    </row>
    <row r="10138" spans="2:4">
      <c r="B10138" s="97" t="str">
        <f t="shared" si="481"/>
        <v>00</v>
      </c>
      <c r="C10138" s="98">
        <f t="shared" si="480"/>
        <v>10137</v>
      </c>
      <c r="D10138" s="97" t="str">
        <f t="shared" si="479"/>
        <v/>
      </c>
    </row>
    <row r="10139" spans="2:4">
      <c r="B10139" s="97" t="str">
        <f t="shared" si="481"/>
        <v>00</v>
      </c>
      <c r="C10139" s="98">
        <f t="shared" si="480"/>
        <v>10138</v>
      </c>
      <c r="D10139" s="97" t="str">
        <f t="shared" si="479"/>
        <v/>
      </c>
    </row>
    <row r="10140" spans="2:4">
      <c r="B10140" s="97" t="str">
        <f t="shared" si="481"/>
        <v>00</v>
      </c>
      <c r="C10140" s="98">
        <f t="shared" si="480"/>
        <v>10139</v>
      </c>
      <c r="D10140" s="97" t="str">
        <f t="shared" si="479"/>
        <v/>
      </c>
    </row>
    <row r="10141" spans="2:4">
      <c r="B10141" s="97" t="str">
        <f t="shared" si="481"/>
        <v>00</v>
      </c>
      <c r="C10141" s="98">
        <f t="shared" si="480"/>
        <v>10140</v>
      </c>
      <c r="D10141" s="97" t="str">
        <f t="shared" si="479"/>
        <v/>
      </c>
    </row>
    <row r="10142" spans="2:4">
      <c r="B10142" s="97" t="str">
        <f t="shared" si="481"/>
        <v>00</v>
      </c>
      <c r="C10142" s="98">
        <f t="shared" si="480"/>
        <v>10141</v>
      </c>
      <c r="D10142" s="97" t="str">
        <f t="shared" si="479"/>
        <v/>
      </c>
    </row>
    <row r="10143" spans="2:4">
      <c r="B10143" s="97" t="str">
        <f t="shared" si="481"/>
        <v>00</v>
      </c>
      <c r="C10143" s="98">
        <f t="shared" si="480"/>
        <v>10142</v>
      </c>
      <c r="D10143" s="97" t="str">
        <f t="shared" si="479"/>
        <v/>
      </c>
    </row>
    <row r="10144" spans="2:4">
      <c r="B10144" s="97" t="str">
        <f t="shared" si="481"/>
        <v>00</v>
      </c>
      <c r="C10144" s="98">
        <f t="shared" si="480"/>
        <v>10143</v>
      </c>
      <c r="D10144" s="97" t="str">
        <f t="shared" si="479"/>
        <v/>
      </c>
    </row>
    <row r="10145" spans="2:4">
      <c r="B10145" s="97" t="str">
        <f t="shared" si="481"/>
        <v>00</v>
      </c>
      <c r="C10145" s="98">
        <f t="shared" si="480"/>
        <v>10144</v>
      </c>
      <c r="D10145" s="97" t="str">
        <f t="shared" si="479"/>
        <v/>
      </c>
    </row>
    <row r="10146" spans="2:4">
      <c r="B10146" s="97" t="str">
        <f t="shared" si="481"/>
        <v>00</v>
      </c>
      <c r="C10146" s="98">
        <f t="shared" si="480"/>
        <v>10145</v>
      </c>
      <c r="D10146" s="97" t="str">
        <f t="shared" si="479"/>
        <v/>
      </c>
    </row>
    <row r="10147" spans="2:4">
      <c r="B10147" s="97" t="str">
        <f t="shared" si="481"/>
        <v>00</v>
      </c>
      <c r="C10147" s="98">
        <f t="shared" si="480"/>
        <v>10146</v>
      </c>
      <c r="D10147" s="97" t="str">
        <f t="shared" si="479"/>
        <v/>
      </c>
    </row>
    <row r="10148" spans="2:4">
      <c r="B10148" s="97" t="str">
        <f t="shared" si="481"/>
        <v>00</v>
      </c>
      <c r="C10148" s="98">
        <f t="shared" si="480"/>
        <v>10147</v>
      </c>
      <c r="D10148" s="97" t="str">
        <f t="shared" si="479"/>
        <v/>
      </c>
    </row>
    <row r="10149" spans="2:4">
      <c r="B10149" s="97" t="str">
        <f t="shared" si="481"/>
        <v>00</v>
      </c>
      <c r="C10149" s="98">
        <f t="shared" si="480"/>
        <v>10148</v>
      </c>
      <c r="D10149" s="97" t="str">
        <f t="shared" si="479"/>
        <v/>
      </c>
    </row>
    <row r="10150" spans="2:4">
      <c r="B10150" s="97" t="str">
        <f t="shared" si="481"/>
        <v>00</v>
      </c>
      <c r="C10150" s="98">
        <f t="shared" si="480"/>
        <v>10149</v>
      </c>
      <c r="D10150" s="97" t="str">
        <f t="shared" si="479"/>
        <v/>
      </c>
    </row>
    <row r="10151" spans="2:4">
      <c r="B10151" s="97" t="str">
        <f t="shared" si="481"/>
        <v>00</v>
      </c>
      <c r="C10151" s="98">
        <f t="shared" si="480"/>
        <v>10150</v>
      </c>
      <c r="D10151" s="97" t="str">
        <f t="shared" si="479"/>
        <v/>
      </c>
    </row>
    <row r="10152" spans="2:4">
      <c r="B10152" s="97" t="str">
        <f t="shared" si="481"/>
        <v>00</v>
      </c>
      <c r="C10152" s="98">
        <f t="shared" si="480"/>
        <v>10151</v>
      </c>
      <c r="D10152" s="97" t="str">
        <f t="shared" si="479"/>
        <v/>
      </c>
    </row>
    <row r="10153" spans="2:4">
      <c r="B10153" s="97" t="str">
        <f t="shared" si="481"/>
        <v>00</v>
      </c>
      <c r="C10153" s="98">
        <f t="shared" si="480"/>
        <v>10152</v>
      </c>
      <c r="D10153" s="97" t="str">
        <f t="shared" si="479"/>
        <v/>
      </c>
    </row>
    <row r="10154" spans="2:4">
      <c r="B10154" s="97" t="str">
        <f t="shared" si="481"/>
        <v>00</v>
      </c>
      <c r="C10154" s="98">
        <f t="shared" si="480"/>
        <v>10153</v>
      </c>
      <c r="D10154" s="97" t="str">
        <f t="shared" si="479"/>
        <v/>
      </c>
    </row>
    <row r="10155" spans="2:4">
      <c r="B10155" s="97" t="str">
        <f t="shared" si="481"/>
        <v>00</v>
      </c>
      <c r="C10155" s="98">
        <f t="shared" si="480"/>
        <v>10154</v>
      </c>
      <c r="D10155" s="97" t="str">
        <f t="shared" si="479"/>
        <v/>
      </c>
    </row>
    <row r="10156" spans="2:4">
      <c r="B10156" s="97" t="str">
        <f t="shared" si="481"/>
        <v>00</v>
      </c>
      <c r="C10156" s="98">
        <f t="shared" si="480"/>
        <v>10155</v>
      </c>
      <c r="D10156" s="97" t="str">
        <f t="shared" si="479"/>
        <v/>
      </c>
    </row>
    <row r="10157" spans="2:4">
      <c r="B10157" s="97" t="str">
        <f t="shared" si="481"/>
        <v>00</v>
      </c>
      <c r="C10157" s="98">
        <f t="shared" si="480"/>
        <v>10156</v>
      </c>
      <c r="D10157" s="97" t="str">
        <f t="shared" si="479"/>
        <v/>
      </c>
    </row>
    <row r="10158" spans="2:4">
      <c r="B10158" s="97" t="str">
        <f t="shared" si="481"/>
        <v>00</v>
      </c>
      <c r="C10158" s="98">
        <f t="shared" si="480"/>
        <v>10157</v>
      </c>
      <c r="D10158" s="97" t="str">
        <f t="shared" si="479"/>
        <v/>
      </c>
    </row>
    <row r="10159" spans="2:4">
      <c r="B10159" s="97" t="str">
        <f t="shared" si="481"/>
        <v>00</v>
      </c>
      <c r="C10159" s="98">
        <f t="shared" si="480"/>
        <v>10158</v>
      </c>
      <c r="D10159" s="97" t="str">
        <f t="shared" si="479"/>
        <v/>
      </c>
    </row>
    <row r="10160" spans="2:4">
      <c r="B10160" s="97" t="str">
        <f t="shared" si="481"/>
        <v>00</v>
      </c>
      <c r="C10160" s="98">
        <f t="shared" si="480"/>
        <v>10159</v>
      </c>
      <c r="D10160" s="97" t="str">
        <f t="shared" si="479"/>
        <v/>
      </c>
    </row>
    <row r="10161" spans="2:4">
      <c r="B10161" s="97" t="str">
        <f t="shared" si="481"/>
        <v>00</v>
      </c>
      <c r="C10161" s="98">
        <f t="shared" si="480"/>
        <v>10160</v>
      </c>
      <c r="D10161" s="97" t="str">
        <f t="shared" si="479"/>
        <v/>
      </c>
    </row>
    <row r="10162" spans="2:4">
      <c r="B10162" s="97" t="str">
        <f t="shared" si="481"/>
        <v>00</v>
      </c>
      <c r="C10162" s="98">
        <f t="shared" si="480"/>
        <v>10161</v>
      </c>
      <c r="D10162" s="97" t="str">
        <f t="shared" si="479"/>
        <v/>
      </c>
    </row>
    <row r="10163" spans="2:4">
      <c r="B10163" s="97" t="str">
        <f t="shared" si="481"/>
        <v>00</v>
      </c>
      <c r="C10163" s="98">
        <f t="shared" si="480"/>
        <v>10162</v>
      </c>
      <c r="D10163" s="97" t="str">
        <f t="shared" si="479"/>
        <v/>
      </c>
    </row>
    <row r="10164" spans="2:4">
      <c r="B10164" s="97" t="str">
        <f t="shared" si="481"/>
        <v>00</v>
      </c>
      <c r="C10164" s="98">
        <f t="shared" si="480"/>
        <v>10163</v>
      </c>
      <c r="D10164" s="97" t="str">
        <f t="shared" si="479"/>
        <v/>
      </c>
    </row>
    <row r="10165" spans="2:4">
      <c r="B10165" s="97" t="str">
        <f t="shared" si="481"/>
        <v>00</v>
      </c>
      <c r="C10165" s="98">
        <f t="shared" si="480"/>
        <v>10164</v>
      </c>
      <c r="D10165" s="97" t="str">
        <f t="shared" si="479"/>
        <v/>
      </c>
    </row>
    <row r="10166" spans="2:4">
      <c r="B10166" s="97" t="str">
        <f t="shared" si="481"/>
        <v>00</v>
      </c>
      <c r="C10166" s="98">
        <f t="shared" si="480"/>
        <v>10165</v>
      </c>
      <c r="D10166" s="97" t="str">
        <f t="shared" si="479"/>
        <v/>
      </c>
    </row>
    <row r="10167" spans="2:4">
      <c r="B10167" s="97" t="str">
        <f t="shared" si="481"/>
        <v>00</v>
      </c>
      <c r="C10167" s="98">
        <f t="shared" si="480"/>
        <v>10166</v>
      </c>
      <c r="D10167" s="97" t="str">
        <f t="shared" si="479"/>
        <v/>
      </c>
    </row>
    <row r="10168" spans="2:4">
      <c r="B10168" s="97" t="str">
        <f t="shared" si="481"/>
        <v>00</v>
      </c>
      <c r="C10168" s="98">
        <f t="shared" si="480"/>
        <v>10167</v>
      </c>
      <c r="D10168" s="97" t="str">
        <f t="shared" si="479"/>
        <v/>
      </c>
    </row>
    <row r="10169" spans="2:4">
      <c r="B10169" s="97" t="str">
        <f t="shared" si="481"/>
        <v>00</v>
      </c>
      <c r="C10169" s="98">
        <f t="shared" si="480"/>
        <v>10168</v>
      </c>
      <c r="D10169" s="97" t="str">
        <f t="shared" si="479"/>
        <v/>
      </c>
    </row>
    <row r="10170" spans="2:4">
      <c r="B10170" s="97" t="str">
        <f t="shared" si="481"/>
        <v>00</v>
      </c>
      <c r="C10170" s="98">
        <f t="shared" si="480"/>
        <v>10169</v>
      </c>
      <c r="D10170" s="97" t="str">
        <f t="shared" si="479"/>
        <v/>
      </c>
    </row>
    <row r="10171" spans="2:4">
      <c r="B10171" s="97" t="str">
        <f t="shared" si="481"/>
        <v>00</v>
      </c>
      <c r="C10171" s="98">
        <f t="shared" si="480"/>
        <v>10170</v>
      </c>
      <c r="D10171" s="97" t="str">
        <f t="shared" si="479"/>
        <v/>
      </c>
    </row>
    <row r="10172" spans="2:4">
      <c r="B10172" s="97" t="str">
        <f t="shared" si="481"/>
        <v>00</v>
      </c>
      <c r="C10172" s="98">
        <f t="shared" si="480"/>
        <v>10171</v>
      </c>
      <c r="D10172" s="97" t="str">
        <f t="shared" si="479"/>
        <v/>
      </c>
    </row>
    <row r="10173" spans="2:4">
      <c r="B10173" s="97" t="str">
        <f t="shared" si="481"/>
        <v>00</v>
      </c>
      <c r="C10173" s="98">
        <f t="shared" si="480"/>
        <v>10172</v>
      </c>
      <c r="D10173" s="97" t="str">
        <f t="shared" si="479"/>
        <v/>
      </c>
    </row>
    <row r="10174" spans="2:4">
      <c r="B10174" s="97" t="str">
        <f t="shared" si="481"/>
        <v>00</v>
      </c>
      <c r="C10174" s="98">
        <f t="shared" si="480"/>
        <v>10173</v>
      </c>
      <c r="D10174" s="97" t="str">
        <f t="shared" si="479"/>
        <v/>
      </c>
    </row>
    <row r="10175" spans="2:4">
      <c r="B10175" s="97" t="str">
        <f t="shared" si="481"/>
        <v>00</v>
      </c>
      <c r="C10175" s="98">
        <f t="shared" si="480"/>
        <v>10174</v>
      </c>
      <c r="D10175" s="97" t="str">
        <f t="shared" si="479"/>
        <v/>
      </c>
    </row>
    <row r="10176" spans="2:4">
      <c r="B10176" s="97" t="str">
        <f t="shared" si="481"/>
        <v>00</v>
      </c>
      <c r="C10176" s="98">
        <f t="shared" si="480"/>
        <v>10175</v>
      </c>
      <c r="D10176" s="97" t="str">
        <f t="shared" si="479"/>
        <v/>
      </c>
    </row>
    <row r="10177" spans="2:4">
      <c r="B10177" s="97" t="str">
        <f t="shared" si="481"/>
        <v>00</v>
      </c>
      <c r="C10177" s="98">
        <f t="shared" si="480"/>
        <v>10176</v>
      </c>
      <c r="D10177" s="97" t="str">
        <f t="shared" si="479"/>
        <v/>
      </c>
    </row>
    <row r="10178" spans="2:4">
      <c r="B10178" s="97" t="str">
        <f t="shared" si="481"/>
        <v>00</v>
      </c>
      <c r="C10178" s="98">
        <f t="shared" si="480"/>
        <v>10177</v>
      </c>
      <c r="D10178" s="97" t="str">
        <f t="shared" ref="D10178:D10241" si="482">IF(A10178&gt;0,CHAR(A10178),"")</f>
        <v/>
      </c>
    </row>
    <row r="10179" spans="2:4">
      <c r="B10179" s="97" t="str">
        <f t="shared" si="481"/>
        <v>00</v>
      </c>
      <c r="C10179" s="98">
        <f t="shared" ref="C10179:C10242" si="483">C10178+1</f>
        <v>10178</v>
      </c>
      <c r="D10179" s="97" t="str">
        <f t="shared" si="482"/>
        <v/>
      </c>
    </row>
    <row r="10180" spans="2:4">
      <c r="B10180" s="97" t="str">
        <f t="shared" ref="B10180:B10243" si="484">DEC2HEX(A10180,2)</f>
        <v>00</v>
      </c>
      <c r="C10180" s="98">
        <f t="shared" si="483"/>
        <v>10179</v>
      </c>
      <c r="D10180" s="97" t="str">
        <f t="shared" si="482"/>
        <v/>
      </c>
    </row>
    <row r="10181" spans="2:4">
      <c r="B10181" s="97" t="str">
        <f t="shared" si="484"/>
        <v>00</v>
      </c>
      <c r="C10181" s="98">
        <f t="shared" si="483"/>
        <v>10180</v>
      </c>
      <c r="D10181" s="97" t="str">
        <f t="shared" si="482"/>
        <v/>
      </c>
    </row>
    <row r="10182" spans="2:4">
      <c r="B10182" s="97" t="str">
        <f t="shared" si="484"/>
        <v>00</v>
      </c>
      <c r="C10182" s="98">
        <f t="shared" si="483"/>
        <v>10181</v>
      </c>
      <c r="D10182" s="97" t="str">
        <f t="shared" si="482"/>
        <v/>
      </c>
    </row>
    <row r="10183" spans="2:4">
      <c r="B10183" s="97" t="str">
        <f t="shared" si="484"/>
        <v>00</v>
      </c>
      <c r="C10183" s="98">
        <f t="shared" si="483"/>
        <v>10182</v>
      </c>
      <c r="D10183" s="97" t="str">
        <f t="shared" si="482"/>
        <v/>
      </c>
    </row>
    <row r="10184" spans="2:4">
      <c r="B10184" s="97" t="str">
        <f t="shared" si="484"/>
        <v>00</v>
      </c>
      <c r="C10184" s="98">
        <f t="shared" si="483"/>
        <v>10183</v>
      </c>
      <c r="D10184" s="97" t="str">
        <f t="shared" si="482"/>
        <v/>
      </c>
    </row>
    <row r="10185" spans="2:4">
      <c r="B10185" s="97" t="str">
        <f t="shared" si="484"/>
        <v>00</v>
      </c>
      <c r="C10185" s="98">
        <f t="shared" si="483"/>
        <v>10184</v>
      </c>
      <c r="D10185" s="97" t="str">
        <f t="shared" si="482"/>
        <v/>
      </c>
    </row>
    <row r="10186" spans="2:4">
      <c r="B10186" s="97" t="str">
        <f t="shared" si="484"/>
        <v>00</v>
      </c>
      <c r="C10186" s="98">
        <f t="shared" si="483"/>
        <v>10185</v>
      </c>
      <c r="D10186" s="97" t="str">
        <f t="shared" si="482"/>
        <v/>
      </c>
    </row>
    <row r="10187" spans="2:4">
      <c r="B10187" s="97" t="str">
        <f t="shared" si="484"/>
        <v>00</v>
      </c>
      <c r="C10187" s="98">
        <f t="shared" si="483"/>
        <v>10186</v>
      </c>
      <c r="D10187" s="97" t="str">
        <f t="shared" si="482"/>
        <v/>
      </c>
    </row>
    <row r="10188" spans="2:4">
      <c r="B10188" s="97" t="str">
        <f t="shared" si="484"/>
        <v>00</v>
      </c>
      <c r="C10188" s="98">
        <f t="shared" si="483"/>
        <v>10187</v>
      </c>
      <c r="D10188" s="97" t="str">
        <f t="shared" si="482"/>
        <v/>
      </c>
    </row>
    <row r="10189" spans="2:4">
      <c r="B10189" s="97" t="str">
        <f t="shared" si="484"/>
        <v>00</v>
      </c>
      <c r="C10189" s="98">
        <f t="shared" si="483"/>
        <v>10188</v>
      </c>
      <c r="D10189" s="97" t="str">
        <f t="shared" si="482"/>
        <v/>
      </c>
    </row>
    <row r="10190" spans="2:4">
      <c r="B10190" s="97" t="str">
        <f t="shared" si="484"/>
        <v>00</v>
      </c>
      <c r="C10190" s="98">
        <f t="shared" si="483"/>
        <v>10189</v>
      </c>
      <c r="D10190" s="97" t="str">
        <f t="shared" si="482"/>
        <v/>
      </c>
    </row>
    <row r="10191" spans="2:4">
      <c r="B10191" s="97" t="str">
        <f t="shared" si="484"/>
        <v>00</v>
      </c>
      <c r="C10191" s="98">
        <f t="shared" si="483"/>
        <v>10190</v>
      </c>
      <c r="D10191" s="97" t="str">
        <f t="shared" si="482"/>
        <v/>
      </c>
    </row>
    <row r="10192" spans="2:4">
      <c r="B10192" s="97" t="str">
        <f t="shared" si="484"/>
        <v>00</v>
      </c>
      <c r="C10192" s="98">
        <f t="shared" si="483"/>
        <v>10191</v>
      </c>
      <c r="D10192" s="97" t="str">
        <f t="shared" si="482"/>
        <v/>
      </c>
    </row>
    <row r="10193" spans="2:4">
      <c r="B10193" s="97" t="str">
        <f t="shared" si="484"/>
        <v>00</v>
      </c>
      <c r="C10193" s="98">
        <f t="shared" si="483"/>
        <v>10192</v>
      </c>
      <c r="D10193" s="97" t="str">
        <f t="shared" si="482"/>
        <v/>
      </c>
    </row>
    <row r="10194" spans="2:4">
      <c r="B10194" s="97" t="str">
        <f t="shared" si="484"/>
        <v>00</v>
      </c>
      <c r="C10194" s="98">
        <f t="shared" si="483"/>
        <v>10193</v>
      </c>
      <c r="D10194" s="97" t="str">
        <f t="shared" si="482"/>
        <v/>
      </c>
    </row>
    <row r="10195" spans="2:4">
      <c r="B10195" s="97" t="str">
        <f t="shared" si="484"/>
        <v>00</v>
      </c>
      <c r="C10195" s="98">
        <f t="shared" si="483"/>
        <v>10194</v>
      </c>
      <c r="D10195" s="97" t="str">
        <f t="shared" si="482"/>
        <v/>
      </c>
    </row>
    <row r="10196" spans="2:4">
      <c r="B10196" s="97" t="str">
        <f t="shared" si="484"/>
        <v>00</v>
      </c>
      <c r="C10196" s="98">
        <f t="shared" si="483"/>
        <v>10195</v>
      </c>
      <c r="D10196" s="97" t="str">
        <f t="shared" si="482"/>
        <v/>
      </c>
    </row>
    <row r="10197" spans="2:4">
      <c r="B10197" s="97" t="str">
        <f t="shared" si="484"/>
        <v>00</v>
      </c>
      <c r="C10197" s="98">
        <f t="shared" si="483"/>
        <v>10196</v>
      </c>
      <c r="D10197" s="97" t="str">
        <f t="shared" si="482"/>
        <v/>
      </c>
    </row>
    <row r="10198" spans="2:4">
      <c r="B10198" s="97" t="str">
        <f t="shared" si="484"/>
        <v>00</v>
      </c>
      <c r="C10198" s="98">
        <f t="shared" si="483"/>
        <v>10197</v>
      </c>
      <c r="D10198" s="97" t="str">
        <f t="shared" si="482"/>
        <v/>
      </c>
    </row>
    <row r="10199" spans="2:4">
      <c r="B10199" s="97" t="str">
        <f t="shared" si="484"/>
        <v>00</v>
      </c>
      <c r="C10199" s="98">
        <f t="shared" si="483"/>
        <v>10198</v>
      </c>
      <c r="D10199" s="97" t="str">
        <f t="shared" si="482"/>
        <v/>
      </c>
    </row>
    <row r="10200" spans="2:4">
      <c r="B10200" s="97" t="str">
        <f t="shared" si="484"/>
        <v>00</v>
      </c>
      <c r="C10200" s="98">
        <f t="shared" si="483"/>
        <v>10199</v>
      </c>
      <c r="D10200" s="97" t="str">
        <f t="shared" si="482"/>
        <v/>
      </c>
    </row>
    <row r="10201" spans="2:4">
      <c r="B10201" s="97" t="str">
        <f t="shared" si="484"/>
        <v>00</v>
      </c>
      <c r="C10201" s="98">
        <f t="shared" si="483"/>
        <v>10200</v>
      </c>
      <c r="D10201" s="97" t="str">
        <f t="shared" si="482"/>
        <v/>
      </c>
    </row>
    <row r="10202" spans="2:4">
      <c r="B10202" s="97" t="str">
        <f t="shared" si="484"/>
        <v>00</v>
      </c>
      <c r="C10202" s="98">
        <f t="shared" si="483"/>
        <v>10201</v>
      </c>
      <c r="D10202" s="97" t="str">
        <f t="shared" si="482"/>
        <v/>
      </c>
    </row>
    <row r="10203" spans="2:4">
      <c r="B10203" s="97" t="str">
        <f t="shared" si="484"/>
        <v>00</v>
      </c>
      <c r="C10203" s="98">
        <f t="shared" si="483"/>
        <v>10202</v>
      </c>
      <c r="D10203" s="97" t="str">
        <f t="shared" si="482"/>
        <v/>
      </c>
    </row>
    <row r="10204" spans="2:4">
      <c r="B10204" s="97" t="str">
        <f t="shared" si="484"/>
        <v>00</v>
      </c>
      <c r="C10204" s="98">
        <f t="shared" si="483"/>
        <v>10203</v>
      </c>
      <c r="D10204" s="97" t="str">
        <f t="shared" si="482"/>
        <v/>
      </c>
    </row>
    <row r="10205" spans="2:4">
      <c r="B10205" s="97" t="str">
        <f t="shared" si="484"/>
        <v>00</v>
      </c>
      <c r="C10205" s="98">
        <f t="shared" si="483"/>
        <v>10204</v>
      </c>
      <c r="D10205" s="97" t="str">
        <f t="shared" si="482"/>
        <v/>
      </c>
    </row>
    <row r="10206" spans="2:4">
      <c r="B10206" s="97" t="str">
        <f t="shared" si="484"/>
        <v>00</v>
      </c>
      <c r="C10206" s="98">
        <f t="shared" si="483"/>
        <v>10205</v>
      </c>
      <c r="D10206" s="97" t="str">
        <f t="shared" si="482"/>
        <v/>
      </c>
    </row>
    <row r="10207" spans="2:4">
      <c r="B10207" s="97" t="str">
        <f t="shared" si="484"/>
        <v>00</v>
      </c>
      <c r="C10207" s="98">
        <f t="shared" si="483"/>
        <v>10206</v>
      </c>
      <c r="D10207" s="97" t="str">
        <f t="shared" si="482"/>
        <v/>
      </c>
    </row>
    <row r="10208" spans="2:4">
      <c r="B10208" s="97" t="str">
        <f t="shared" si="484"/>
        <v>00</v>
      </c>
      <c r="C10208" s="98">
        <f t="shared" si="483"/>
        <v>10207</v>
      </c>
      <c r="D10208" s="97" t="str">
        <f t="shared" si="482"/>
        <v/>
      </c>
    </row>
    <row r="10209" spans="2:4">
      <c r="B10209" s="97" t="str">
        <f t="shared" si="484"/>
        <v>00</v>
      </c>
      <c r="C10209" s="98">
        <f t="shared" si="483"/>
        <v>10208</v>
      </c>
      <c r="D10209" s="97" t="str">
        <f t="shared" si="482"/>
        <v/>
      </c>
    </row>
    <row r="10210" spans="2:4">
      <c r="B10210" s="97" t="str">
        <f t="shared" si="484"/>
        <v>00</v>
      </c>
      <c r="C10210" s="98">
        <f t="shared" si="483"/>
        <v>10209</v>
      </c>
      <c r="D10210" s="97" t="str">
        <f t="shared" si="482"/>
        <v/>
      </c>
    </row>
    <row r="10211" spans="2:4">
      <c r="B10211" s="97" t="str">
        <f t="shared" si="484"/>
        <v>00</v>
      </c>
      <c r="C10211" s="98">
        <f t="shared" si="483"/>
        <v>10210</v>
      </c>
      <c r="D10211" s="97" t="str">
        <f t="shared" si="482"/>
        <v/>
      </c>
    </row>
    <row r="10212" spans="2:4">
      <c r="B10212" s="97" t="str">
        <f t="shared" si="484"/>
        <v>00</v>
      </c>
      <c r="C10212" s="98">
        <f t="shared" si="483"/>
        <v>10211</v>
      </c>
      <c r="D10212" s="97" t="str">
        <f t="shared" si="482"/>
        <v/>
      </c>
    </row>
    <row r="10213" spans="2:4">
      <c r="B10213" s="97" t="str">
        <f t="shared" si="484"/>
        <v>00</v>
      </c>
      <c r="C10213" s="98">
        <f t="shared" si="483"/>
        <v>10212</v>
      </c>
      <c r="D10213" s="97" t="str">
        <f t="shared" si="482"/>
        <v/>
      </c>
    </row>
    <row r="10214" spans="2:4">
      <c r="B10214" s="97" t="str">
        <f t="shared" si="484"/>
        <v>00</v>
      </c>
      <c r="C10214" s="98">
        <f t="shared" si="483"/>
        <v>10213</v>
      </c>
      <c r="D10214" s="97" t="str">
        <f t="shared" si="482"/>
        <v/>
      </c>
    </row>
    <row r="10215" spans="2:4">
      <c r="B10215" s="97" t="str">
        <f t="shared" si="484"/>
        <v>00</v>
      </c>
      <c r="C10215" s="98">
        <f t="shared" si="483"/>
        <v>10214</v>
      </c>
      <c r="D10215" s="97" t="str">
        <f t="shared" si="482"/>
        <v/>
      </c>
    </row>
    <row r="10216" spans="2:4">
      <c r="B10216" s="97" t="str">
        <f t="shared" si="484"/>
        <v>00</v>
      </c>
      <c r="C10216" s="98">
        <f t="shared" si="483"/>
        <v>10215</v>
      </c>
      <c r="D10216" s="97" t="str">
        <f t="shared" si="482"/>
        <v/>
      </c>
    </row>
    <row r="10217" spans="2:4">
      <c r="B10217" s="97" t="str">
        <f t="shared" si="484"/>
        <v>00</v>
      </c>
      <c r="C10217" s="98">
        <f t="shared" si="483"/>
        <v>10216</v>
      </c>
      <c r="D10217" s="97" t="str">
        <f t="shared" si="482"/>
        <v/>
      </c>
    </row>
    <row r="10218" spans="2:4">
      <c r="B10218" s="97" t="str">
        <f t="shared" si="484"/>
        <v>00</v>
      </c>
      <c r="C10218" s="98">
        <f t="shared" si="483"/>
        <v>10217</v>
      </c>
      <c r="D10218" s="97" t="str">
        <f t="shared" si="482"/>
        <v/>
      </c>
    </row>
    <row r="10219" spans="2:4">
      <c r="B10219" s="97" t="str">
        <f t="shared" si="484"/>
        <v>00</v>
      </c>
      <c r="C10219" s="98">
        <f t="shared" si="483"/>
        <v>10218</v>
      </c>
      <c r="D10219" s="97" t="str">
        <f t="shared" si="482"/>
        <v/>
      </c>
    </row>
    <row r="10220" spans="2:4">
      <c r="B10220" s="97" t="str">
        <f t="shared" si="484"/>
        <v>00</v>
      </c>
      <c r="C10220" s="98">
        <f t="shared" si="483"/>
        <v>10219</v>
      </c>
      <c r="D10220" s="97" t="str">
        <f t="shared" si="482"/>
        <v/>
      </c>
    </row>
    <row r="10221" spans="2:4">
      <c r="B10221" s="97" t="str">
        <f t="shared" si="484"/>
        <v>00</v>
      </c>
      <c r="C10221" s="98">
        <f t="shared" si="483"/>
        <v>10220</v>
      </c>
      <c r="D10221" s="97" t="str">
        <f t="shared" si="482"/>
        <v/>
      </c>
    </row>
    <row r="10222" spans="2:4">
      <c r="B10222" s="97" t="str">
        <f t="shared" si="484"/>
        <v>00</v>
      </c>
      <c r="C10222" s="98">
        <f t="shared" si="483"/>
        <v>10221</v>
      </c>
      <c r="D10222" s="97" t="str">
        <f t="shared" si="482"/>
        <v/>
      </c>
    </row>
    <row r="10223" spans="2:4">
      <c r="B10223" s="97" t="str">
        <f t="shared" si="484"/>
        <v>00</v>
      </c>
      <c r="C10223" s="98">
        <f t="shared" si="483"/>
        <v>10222</v>
      </c>
      <c r="D10223" s="97" t="str">
        <f t="shared" si="482"/>
        <v/>
      </c>
    </row>
    <row r="10224" spans="2:4">
      <c r="B10224" s="97" t="str">
        <f t="shared" si="484"/>
        <v>00</v>
      </c>
      <c r="C10224" s="98">
        <f t="shared" si="483"/>
        <v>10223</v>
      </c>
      <c r="D10224" s="97" t="str">
        <f t="shared" si="482"/>
        <v/>
      </c>
    </row>
    <row r="10225" spans="2:4">
      <c r="B10225" s="97" t="str">
        <f t="shared" si="484"/>
        <v>00</v>
      </c>
      <c r="C10225" s="98">
        <f t="shared" si="483"/>
        <v>10224</v>
      </c>
      <c r="D10225" s="97" t="str">
        <f t="shared" si="482"/>
        <v/>
      </c>
    </row>
    <row r="10226" spans="2:4">
      <c r="B10226" s="97" t="str">
        <f t="shared" si="484"/>
        <v>00</v>
      </c>
      <c r="C10226" s="98">
        <f t="shared" si="483"/>
        <v>10225</v>
      </c>
      <c r="D10226" s="97" t="str">
        <f t="shared" si="482"/>
        <v/>
      </c>
    </row>
    <row r="10227" spans="2:4">
      <c r="B10227" s="97" t="str">
        <f t="shared" si="484"/>
        <v>00</v>
      </c>
      <c r="C10227" s="98">
        <f t="shared" si="483"/>
        <v>10226</v>
      </c>
      <c r="D10227" s="97" t="str">
        <f t="shared" si="482"/>
        <v/>
      </c>
    </row>
    <row r="10228" spans="2:4">
      <c r="B10228" s="97" t="str">
        <f t="shared" si="484"/>
        <v>00</v>
      </c>
      <c r="C10228" s="98">
        <f t="shared" si="483"/>
        <v>10227</v>
      </c>
      <c r="D10228" s="97" t="str">
        <f t="shared" si="482"/>
        <v/>
      </c>
    </row>
    <row r="10229" spans="2:4">
      <c r="B10229" s="97" t="str">
        <f t="shared" si="484"/>
        <v>00</v>
      </c>
      <c r="C10229" s="98">
        <f t="shared" si="483"/>
        <v>10228</v>
      </c>
      <c r="D10229" s="97" t="str">
        <f t="shared" si="482"/>
        <v/>
      </c>
    </row>
    <row r="10230" spans="2:4">
      <c r="B10230" s="97" t="str">
        <f t="shared" si="484"/>
        <v>00</v>
      </c>
      <c r="C10230" s="98">
        <f t="shared" si="483"/>
        <v>10229</v>
      </c>
      <c r="D10230" s="97" t="str">
        <f t="shared" si="482"/>
        <v/>
      </c>
    </row>
    <row r="10231" spans="2:4">
      <c r="B10231" s="97" t="str">
        <f t="shared" si="484"/>
        <v>00</v>
      </c>
      <c r="C10231" s="98">
        <f t="shared" si="483"/>
        <v>10230</v>
      </c>
      <c r="D10231" s="97" t="str">
        <f t="shared" si="482"/>
        <v/>
      </c>
    </row>
    <row r="10232" spans="2:4">
      <c r="B10232" s="97" t="str">
        <f t="shared" si="484"/>
        <v>00</v>
      </c>
      <c r="C10232" s="98">
        <f t="shared" si="483"/>
        <v>10231</v>
      </c>
      <c r="D10232" s="97" t="str">
        <f t="shared" si="482"/>
        <v/>
      </c>
    </row>
    <row r="10233" spans="2:4">
      <c r="B10233" s="97" t="str">
        <f t="shared" si="484"/>
        <v>00</v>
      </c>
      <c r="C10233" s="98">
        <f t="shared" si="483"/>
        <v>10232</v>
      </c>
      <c r="D10233" s="97" t="str">
        <f t="shared" si="482"/>
        <v/>
      </c>
    </row>
    <row r="10234" spans="2:4">
      <c r="B10234" s="97" t="str">
        <f t="shared" si="484"/>
        <v>00</v>
      </c>
      <c r="C10234" s="98">
        <f t="shared" si="483"/>
        <v>10233</v>
      </c>
      <c r="D10234" s="97" t="str">
        <f t="shared" si="482"/>
        <v/>
      </c>
    </row>
    <row r="10235" spans="2:4">
      <c r="B10235" s="97" t="str">
        <f t="shared" si="484"/>
        <v>00</v>
      </c>
      <c r="C10235" s="98">
        <f t="shared" si="483"/>
        <v>10234</v>
      </c>
      <c r="D10235" s="97" t="str">
        <f t="shared" si="482"/>
        <v/>
      </c>
    </row>
    <row r="10236" spans="2:4">
      <c r="B10236" s="97" t="str">
        <f t="shared" si="484"/>
        <v>00</v>
      </c>
      <c r="C10236" s="98">
        <f t="shared" si="483"/>
        <v>10235</v>
      </c>
      <c r="D10236" s="97" t="str">
        <f t="shared" si="482"/>
        <v/>
      </c>
    </row>
    <row r="10237" spans="2:4">
      <c r="B10237" s="97" t="str">
        <f t="shared" si="484"/>
        <v>00</v>
      </c>
      <c r="C10237" s="98">
        <f t="shared" si="483"/>
        <v>10236</v>
      </c>
      <c r="D10237" s="97" t="str">
        <f t="shared" si="482"/>
        <v/>
      </c>
    </row>
    <row r="10238" spans="2:4">
      <c r="B10238" s="97" t="str">
        <f t="shared" si="484"/>
        <v>00</v>
      </c>
      <c r="C10238" s="98">
        <f t="shared" si="483"/>
        <v>10237</v>
      </c>
      <c r="D10238" s="97" t="str">
        <f t="shared" si="482"/>
        <v/>
      </c>
    </row>
    <row r="10239" spans="2:4">
      <c r="B10239" s="97" t="str">
        <f t="shared" si="484"/>
        <v>00</v>
      </c>
      <c r="C10239" s="98">
        <f t="shared" si="483"/>
        <v>10238</v>
      </c>
      <c r="D10239" s="97" t="str">
        <f t="shared" si="482"/>
        <v/>
      </c>
    </row>
    <row r="10240" spans="2:4">
      <c r="B10240" s="97" t="str">
        <f t="shared" si="484"/>
        <v>00</v>
      </c>
      <c r="C10240" s="98">
        <f t="shared" si="483"/>
        <v>10239</v>
      </c>
      <c r="D10240" s="97" t="str">
        <f t="shared" si="482"/>
        <v/>
      </c>
    </row>
    <row r="10241" spans="2:4">
      <c r="B10241" s="97" t="str">
        <f t="shared" si="484"/>
        <v>00</v>
      </c>
      <c r="C10241" s="98">
        <f t="shared" si="483"/>
        <v>10240</v>
      </c>
      <c r="D10241" s="97" t="str">
        <f t="shared" si="482"/>
        <v/>
      </c>
    </row>
    <row r="10242" spans="2:4">
      <c r="B10242" s="97" t="str">
        <f t="shared" si="484"/>
        <v>00</v>
      </c>
      <c r="C10242" s="98">
        <f t="shared" si="483"/>
        <v>10241</v>
      </c>
      <c r="D10242" s="97" t="str">
        <f t="shared" ref="D10242:D10305" si="485">IF(A10242&gt;0,CHAR(A10242),"")</f>
        <v/>
      </c>
    </row>
    <row r="10243" spans="2:4">
      <c r="B10243" s="97" t="str">
        <f t="shared" si="484"/>
        <v>00</v>
      </c>
      <c r="C10243" s="98">
        <f t="shared" ref="C10243:C10306" si="486">C10242+1</f>
        <v>10242</v>
      </c>
      <c r="D10243" s="97" t="str">
        <f t="shared" si="485"/>
        <v/>
      </c>
    </row>
    <row r="10244" spans="2:4">
      <c r="B10244" s="97" t="str">
        <f t="shared" ref="B10244:B10307" si="487">DEC2HEX(A10244,2)</f>
        <v>00</v>
      </c>
      <c r="C10244" s="98">
        <f t="shared" si="486"/>
        <v>10243</v>
      </c>
      <c r="D10244" s="97" t="str">
        <f t="shared" si="485"/>
        <v/>
      </c>
    </row>
    <row r="10245" spans="2:4">
      <c r="B10245" s="97" t="str">
        <f t="shared" si="487"/>
        <v>00</v>
      </c>
      <c r="C10245" s="98">
        <f t="shared" si="486"/>
        <v>10244</v>
      </c>
      <c r="D10245" s="97" t="str">
        <f t="shared" si="485"/>
        <v/>
      </c>
    </row>
    <row r="10246" spans="2:4">
      <c r="B10246" s="97" t="str">
        <f t="shared" si="487"/>
        <v>00</v>
      </c>
      <c r="C10246" s="98">
        <f t="shared" si="486"/>
        <v>10245</v>
      </c>
      <c r="D10246" s="97" t="str">
        <f t="shared" si="485"/>
        <v/>
      </c>
    </row>
    <row r="10247" spans="2:4">
      <c r="B10247" s="97" t="str">
        <f t="shared" si="487"/>
        <v>00</v>
      </c>
      <c r="C10247" s="98">
        <f t="shared" si="486"/>
        <v>10246</v>
      </c>
      <c r="D10247" s="97" t="str">
        <f t="shared" si="485"/>
        <v/>
      </c>
    </row>
    <row r="10248" spans="2:4">
      <c r="B10248" s="97" t="str">
        <f t="shared" si="487"/>
        <v>00</v>
      </c>
      <c r="C10248" s="98">
        <f t="shared" si="486"/>
        <v>10247</v>
      </c>
      <c r="D10248" s="97" t="str">
        <f t="shared" si="485"/>
        <v/>
      </c>
    </row>
    <row r="10249" spans="2:4">
      <c r="B10249" s="97" t="str">
        <f t="shared" si="487"/>
        <v>00</v>
      </c>
      <c r="C10249" s="98">
        <f t="shared" si="486"/>
        <v>10248</v>
      </c>
      <c r="D10249" s="97" t="str">
        <f t="shared" si="485"/>
        <v/>
      </c>
    </row>
    <row r="10250" spans="2:4">
      <c r="B10250" s="97" t="str">
        <f t="shared" si="487"/>
        <v>00</v>
      </c>
      <c r="C10250" s="98">
        <f t="shared" si="486"/>
        <v>10249</v>
      </c>
      <c r="D10250" s="97" t="str">
        <f t="shared" si="485"/>
        <v/>
      </c>
    </row>
    <row r="10251" spans="2:4">
      <c r="B10251" s="97" t="str">
        <f t="shared" si="487"/>
        <v>00</v>
      </c>
      <c r="C10251" s="98">
        <f t="shared" si="486"/>
        <v>10250</v>
      </c>
      <c r="D10251" s="97" t="str">
        <f t="shared" si="485"/>
        <v/>
      </c>
    </row>
    <row r="10252" spans="2:4">
      <c r="B10252" s="97" t="str">
        <f t="shared" si="487"/>
        <v>00</v>
      </c>
      <c r="C10252" s="98">
        <f t="shared" si="486"/>
        <v>10251</v>
      </c>
      <c r="D10252" s="97" t="str">
        <f t="shared" si="485"/>
        <v/>
      </c>
    </row>
    <row r="10253" spans="2:4">
      <c r="B10253" s="97" t="str">
        <f t="shared" si="487"/>
        <v>00</v>
      </c>
      <c r="C10253" s="98">
        <f t="shared" si="486"/>
        <v>10252</v>
      </c>
      <c r="D10253" s="97" t="str">
        <f t="shared" si="485"/>
        <v/>
      </c>
    </row>
    <row r="10254" spans="2:4">
      <c r="B10254" s="97" t="str">
        <f t="shared" si="487"/>
        <v>00</v>
      </c>
      <c r="C10254" s="98">
        <f t="shared" si="486"/>
        <v>10253</v>
      </c>
      <c r="D10254" s="97" t="str">
        <f t="shared" si="485"/>
        <v/>
      </c>
    </row>
    <row r="10255" spans="2:4">
      <c r="B10255" s="97" t="str">
        <f t="shared" si="487"/>
        <v>00</v>
      </c>
      <c r="C10255" s="98">
        <f t="shared" si="486"/>
        <v>10254</v>
      </c>
      <c r="D10255" s="97" t="str">
        <f t="shared" si="485"/>
        <v/>
      </c>
    </row>
    <row r="10256" spans="2:4">
      <c r="B10256" s="97" t="str">
        <f t="shared" si="487"/>
        <v>00</v>
      </c>
      <c r="C10256" s="98">
        <f t="shared" si="486"/>
        <v>10255</v>
      </c>
      <c r="D10256" s="97" t="str">
        <f t="shared" si="485"/>
        <v/>
      </c>
    </row>
    <row r="10257" spans="2:4">
      <c r="B10257" s="97" t="str">
        <f t="shared" si="487"/>
        <v>00</v>
      </c>
      <c r="C10257" s="98">
        <f t="shared" si="486"/>
        <v>10256</v>
      </c>
      <c r="D10257" s="97" t="str">
        <f t="shared" si="485"/>
        <v/>
      </c>
    </row>
    <row r="10258" spans="2:4">
      <c r="B10258" s="97" t="str">
        <f t="shared" si="487"/>
        <v>00</v>
      </c>
      <c r="C10258" s="98">
        <f t="shared" si="486"/>
        <v>10257</v>
      </c>
      <c r="D10258" s="97" t="str">
        <f t="shared" si="485"/>
        <v/>
      </c>
    </row>
    <row r="10259" spans="2:4">
      <c r="B10259" s="97" t="str">
        <f t="shared" si="487"/>
        <v>00</v>
      </c>
      <c r="C10259" s="98">
        <f t="shared" si="486"/>
        <v>10258</v>
      </c>
      <c r="D10259" s="97" t="str">
        <f t="shared" si="485"/>
        <v/>
      </c>
    </row>
    <row r="10260" spans="2:4">
      <c r="B10260" s="97" t="str">
        <f t="shared" si="487"/>
        <v>00</v>
      </c>
      <c r="C10260" s="98">
        <f t="shared" si="486"/>
        <v>10259</v>
      </c>
      <c r="D10260" s="97" t="str">
        <f t="shared" si="485"/>
        <v/>
      </c>
    </row>
    <row r="10261" spans="2:4">
      <c r="B10261" s="97" t="str">
        <f t="shared" si="487"/>
        <v>00</v>
      </c>
      <c r="C10261" s="98">
        <f t="shared" si="486"/>
        <v>10260</v>
      </c>
      <c r="D10261" s="97" t="str">
        <f t="shared" si="485"/>
        <v/>
      </c>
    </row>
    <row r="10262" spans="2:4">
      <c r="B10262" s="97" t="str">
        <f t="shared" si="487"/>
        <v>00</v>
      </c>
      <c r="C10262" s="98">
        <f t="shared" si="486"/>
        <v>10261</v>
      </c>
      <c r="D10262" s="97" t="str">
        <f t="shared" si="485"/>
        <v/>
      </c>
    </row>
    <row r="10263" spans="2:4">
      <c r="B10263" s="97" t="str">
        <f t="shared" si="487"/>
        <v>00</v>
      </c>
      <c r="C10263" s="98">
        <f t="shared" si="486"/>
        <v>10262</v>
      </c>
      <c r="D10263" s="97" t="str">
        <f t="shared" si="485"/>
        <v/>
      </c>
    </row>
    <row r="10264" spans="2:4">
      <c r="B10264" s="97" t="str">
        <f t="shared" si="487"/>
        <v>00</v>
      </c>
      <c r="C10264" s="98">
        <f t="shared" si="486"/>
        <v>10263</v>
      </c>
      <c r="D10264" s="97" t="str">
        <f t="shared" si="485"/>
        <v/>
      </c>
    </row>
    <row r="10265" spans="2:4">
      <c r="B10265" s="97" t="str">
        <f t="shared" si="487"/>
        <v>00</v>
      </c>
      <c r="C10265" s="98">
        <f t="shared" si="486"/>
        <v>10264</v>
      </c>
      <c r="D10265" s="97" t="str">
        <f t="shared" si="485"/>
        <v/>
      </c>
    </row>
    <row r="10266" spans="2:4">
      <c r="B10266" s="97" t="str">
        <f t="shared" si="487"/>
        <v>00</v>
      </c>
      <c r="C10266" s="98">
        <f t="shared" si="486"/>
        <v>10265</v>
      </c>
      <c r="D10266" s="97" t="str">
        <f t="shared" si="485"/>
        <v/>
      </c>
    </row>
    <row r="10267" spans="2:4">
      <c r="B10267" s="97" t="str">
        <f t="shared" si="487"/>
        <v>00</v>
      </c>
      <c r="C10267" s="98">
        <f t="shared" si="486"/>
        <v>10266</v>
      </c>
      <c r="D10267" s="97" t="str">
        <f t="shared" si="485"/>
        <v/>
      </c>
    </row>
    <row r="10268" spans="2:4">
      <c r="B10268" s="97" t="str">
        <f t="shared" si="487"/>
        <v>00</v>
      </c>
      <c r="C10268" s="98">
        <f t="shared" si="486"/>
        <v>10267</v>
      </c>
      <c r="D10268" s="97" t="str">
        <f t="shared" si="485"/>
        <v/>
      </c>
    </row>
    <row r="10269" spans="2:4">
      <c r="B10269" s="97" t="str">
        <f t="shared" si="487"/>
        <v>00</v>
      </c>
      <c r="C10269" s="98">
        <f t="shared" si="486"/>
        <v>10268</v>
      </c>
      <c r="D10269" s="97" t="str">
        <f t="shared" si="485"/>
        <v/>
      </c>
    </row>
    <row r="10270" spans="2:4">
      <c r="B10270" s="97" t="str">
        <f t="shared" si="487"/>
        <v>00</v>
      </c>
      <c r="C10270" s="98">
        <f t="shared" si="486"/>
        <v>10269</v>
      </c>
      <c r="D10270" s="97" t="str">
        <f t="shared" si="485"/>
        <v/>
      </c>
    </row>
    <row r="10271" spans="2:4">
      <c r="B10271" s="97" t="str">
        <f t="shared" si="487"/>
        <v>00</v>
      </c>
      <c r="C10271" s="98">
        <f t="shared" si="486"/>
        <v>10270</v>
      </c>
      <c r="D10271" s="97" t="str">
        <f t="shared" si="485"/>
        <v/>
      </c>
    </row>
    <row r="10272" spans="2:4">
      <c r="B10272" s="97" t="str">
        <f t="shared" si="487"/>
        <v>00</v>
      </c>
      <c r="C10272" s="98">
        <f t="shared" si="486"/>
        <v>10271</v>
      </c>
      <c r="D10272" s="97" t="str">
        <f t="shared" si="485"/>
        <v/>
      </c>
    </row>
    <row r="10273" spans="2:4">
      <c r="B10273" s="97" t="str">
        <f t="shared" si="487"/>
        <v>00</v>
      </c>
      <c r="C10273" s="98">
        <f t="shared" si="486"/>
        <v>10272</v>
      </c>
      <c r="D10273" s="97" t="str">
        <f t="shared" si="485"/>
        <v/>
      </c>
    </row>
    <row r="10274" spans="2:4">
      <c r="B10274" s="97" t="str">
        <f t="shared" si="487"/>
        <v>00</v>
      </c>
      <c r="C10274" s="98">
        <f t="shared" si="486"/>
        <v>10273</v>
      </c>
      <c r="D10274" s="97" t="str">
        <f t="shared" si="485"/>
        <v/>
      </c>
    </row>
    <row r="10275" spans="2:4">
      <c r="B10275" s="97" t="str">
        <f t="shared" si="487"/>
        <v>00</v>
      </c>
      <c r="C10275" s="98">
        <f t="shared" si="486"/>
        <v>10274</v>
      </c>
      <c r="D10275" s="97" t="str">
        <f t="shared" si="485"/>
        <v/>
      </c>
    </row>
    <row r="10276" spans="2:4">
      <c r="B10276" s="97" t="str">
        <f t="shared" si="487"/>
        <v>00</v>
      </c>
      <c r="C10276" s="98">
        <f t="shared" si="486"/>
        <v>10275</v>
      </c>
      <c r="D10276" s="97" t="str">
        <f t="shared" si="485"/>
        <v/>
      </c>
    </row>
    <row r="10277" spans="2:4">
      <c r="B10277" s="97" t="str">
        <f t="shared" si="487"/>
        <v>00</v>
      </c>
      <c r="C10277" s="98">
        <f t="shared" si="486"/>
        <v>10276</v>
      </c>
      <c r="D10277" s="97" t="str">
        <f t="shared" si="485"/>
        <v/>
      </c>
    </row>
    <row r="10278" spans="2:4">
      <c r="B10278" s="97" t="str">
        <f t="shared" si="487"/>
        <v>00</v>
      </c>
      <c r="C10278" s="98">
        <f t="shared" si="486"/>
        <v>10277</v>
      </c>
      <c r="D10278" s="97" t="str">
        <f t="shared" si="485"/>
        <v/>
      </c>
    </row>
    <row r="10279" spans="2:4">
      <c r="B10279" s="97" t="str">
        <f t="shared" si="487"/>
        <v>00</v>
      </c>
      <c r="C10279" s="98">
        <f t="shared" si="486"/>
        <v>10278</v>
      </c>
      <c r="D10279" s="97" t="str">
        <f t="shared" si="485"/>
        <v/>
      </c>
    </row>
    <row r="10280" spans="2:4">
      <c r="B10280" s="97" t="str">
        <f t="shared" si="487"/>
        <v>00</v>
      </c>
      <c r="C10280" s="98">
        <f t="shared" si="486"/>
        <v>10279</v>
      </c>
      <c r="D10280" s="97" t="str">
        <f t="shared" si="485"/>
        <v/>
      </c>
    </row>
    <row r="10281" spans="2:4">
      <c r="B10281" s="97" t="str">
        <f t="shared" si="487"/>
        <v>00</v>
      </c>
      <c r="C10281" s="98">
        <f t="shared" si="486"/>
        <v>10280</v>
      </c>
      <c r="D10281" s="97" t="str">
        <f t="shared" si="485"/>
        <v/>
      </c>
    </row>
    <row r="10282" spans="2:4">
      <c r="B10282" s="97" t="str">
        <f t="shared" si="487"/>
        <v>00</v>
      </c>
      <c r="C10282" s="98">
        <f t="shared" si="486"/>
        <v>10281</v>
      </c>
      <c r="D10282" s="97" t="str">
        <f t="shared" si="485"/>
        <v/>
      </c>
    </row>
    <row r="10283" spans="2:4">
      <c r="B10283" s="97" t="str">
        <f t="shared" si="487"/>
        <v>00</v>
      </c>
      <c r="C10283" s="98">
        <f t="shared" si="486"/>
        <v>10282</v>
      </c>
      <c r="D10283" s="97" t="str">
        <f t="shared" si="485"/>
        <v/>
      </c>
    </row>
    <row r="10284" spans="2:4">
      <c r="B10284" s="97" t="str">
        <f t="shared" si="487"/>
        <v>00</v>
      </c>
      <c r="C10284" s="98">
        <f t="shared" si="486"/>
        <v>10283</v>
      </c>
      <c r="D10284" s="97" t="str">
        <f t="shared" si="485"/>
        <v/>
      </c>
    </row>
    <row r="10285" spans="2:4">
      <c r="B10285" s="97" t="str">
        <f t="shared" si="487"/>
        <v>00</v>
      </c>
      <c r="C10285" s="98">
        <f t="shared" si="486"/>
        <v>10284</v>
      </c>
      <c r="D10285" s="97" t="str">
        <f t="shared" si="485"/>
        <v/>
      </c>
    </row>
    <row r="10286" spans="2:4">
      <c r="B10286" s="97" t="str">
        <f t="shared" si="487"/>
        <v>00</v>
      </c>
      <c r="C10286" s="98">
        <f t="shared" si="486"/>
        <v>10285</v>
      </c>
      <c r="D10286" s="97" t="str">
        <f t="shared" si="485"/>
        <v/>
      </c>
    </row>
    <row r="10287" spans="2:4">
      <c r="B10287" s="97" t="str">
        <f t="shared" si="487"/>
        <v>00</v>
      </c>
      <c r="C10287" s="98">
        <f t="shared" si="486"/>
        <v>10286</v>
      </c>
      <c r="D10287" s="97" t="str">
        <f t="shared" si="485"/>
        <v/>
      </c>
    </row>
    <row r="10288" spans="2:4">
      <c r="B10288" s="97" t="str">
        <f t="shared" si="487"/>
        <v>00</v>
      </c>
      <c r="C10288" s="98">
        <f t="shared" si="486"/>
        <v>10287</v>
      </c>
      <c r="D10288" s="97" t="str">
        <f t="shared" si="485"/>
        <v/>
      </c>
    </row>
    <row r="10289" spans="2:4">
      <c r="B10289" s="97" t="str">
        <f t="shared" si="487"/>
        <v>00</v>
      </c>
      <c r="C10289" s="98">
        <f t="shared" si="486"/>
        <v>10288</v>
      </c>
      <c r="D10289" s="97" t="str">
        <f t="shared" si="485"/>
        <v/>
      </c>
    </row>
    <row r="10290" spans="2:4">
      <c r="B10290" s="97" t="str">
        <f t="shared" si="487"/>
        <v>00</v>
      </c>
      <c r="C10290" s="98">
        <f t="shared" si="486"/>
        <v>10289</v>
      </c>
      <c r="D10290" s="97" t="str">
        <f t="shared" si="485"/>
        <v/>
      </c>
    </row>
    <row r="10291" spans="2:4">
      <c r="B10291" s="97" t="str">
        <f t="shared" si="487"/>
        <v>00</v>
      </c>
      <c r="C10291" s="98">
        <f t="shared" si="486"/>
        <v>10290</v>
      </c>
      <c r="D10291" s="97" t="str">
        <f t="shared" si="485"/>
        <v/>
      </c>
    </row>
    <row r="10292" spans="2:4">
      <c r="B10292" s="97" t="str">
        <f t="shared" si="487"/>
        <v>00</v>
      </c>
      <c r="C10292" s="98">
        <f t="shared" si="486"/>
        <v>10291</v>
      </c>
      <c r="D10292" s="97" t="str">
        <f t="shared" si="485"/>
        <v/>
      </c>
    </row>
    <row r="10293" spans="2:4">
      <c r="B10293" s="97" t="str">
        <f t="shared" si="487"/>
        <v>00</v>
      </c>
      <c r="C10293" s="98">
        <f t="shared" si="486"/>
        <v>10292</v>
      </c>
      <c r="D10293" s="97" t="str">
        <f t="shared" si="485"/>
        <v/>
      </c>
    </row>
    <row r="10294" spans="2:4">
      <c r="B10294" s="97" t="str">
        <f t="shared" si="487"/>
        <v>00</v>
      </c>
      <c r="C10294" s="98">
        <f t="shared" si="486"/>
        <v>10293</v>
      </c>
      <c r="D10294" s="97" t="str">
        <f t="shared" si="485"/>
        <v/>
      </c>
    </row>
    <row r="10295" spans="2:4">
      <c r="B10295" s="97" t="str">
        <f t="shared" si="487"/>
        <v>00</v>
      </c>
      <c r="C10295" s="98">
        <f t="shared" si="486"/>
        <v>10294</v>
      </c>
      <c r="D10295" s="97" t="str">
        <f t="shared" si="485"/>
        <v/>
      </c>
    </row>
    <row r="10296" spans="2:4">
      <c r="B10296" s="97" t="str">
        <f t="shared" si="487"/>
        <v>00</v>
      </c>
      <c r="C10296" s="98">
        <f t="shared" si="486"/>
        <v>10295</v>
      </c>
      <c r="D10296" s="97" t="str">
        <f t="shared" si="485"/>
        <v/>
      </c>
    </row>
    <row r="10297" spans="2:4">
      <c r="B10297" s="97" t="str">
        <f t="shared" si="487"/>
        <v>00</v>
      </c>
      <c r="C10297" s="98">
        <f t="shared" si="486"/>
        <v>10296</v>
      </c>
      <c r="D10297" s="97" t="str">
        <f t="shared" si="485"/>
        <v/>
      </c>
    </row>
    <row r="10298" spans="2:4">
      <c r="B10298" s="97" t="str">
        <f t="shared" si="487"/>
        <v>00</v>
      </c>
      <c r="C10298" s="98">
        <f t="shared" si="486"/>
        <v>10297</v>
      </c>
      <c r="D10298" s="97" t="str">
        <f t="shared" si="485"/>
        <v/>
      </c>
    </row>
    <row r="10299" spans="2:4">
      <c r="B10299" s="97" t="str">
        <f t="shared" si="487"/>
        <v>00</v>
      </c>
      <c r="C10299" s="98">
        <f t="shared" si="486"/>
        <v>10298</v>
      </c>
      <c r="D10299" s="97" t="str">
        <f t="shared" si="485"/>
        <v/>
      </c>
    </row>
    <row r="10300" spans="2:4">
      <c r="B10300" s="97" t="str">
        <f t="shared" si="487"/>
        <v>00</v>
      </c>
      <c r="C10300" s="98">
        <f t="shared" si="486"/>
        <v>10299</v>
      </c>
      <c r="D10300" s="97" t="str">
        <f t="shared" si="485"/>
        <v/>
      </c>
    </row>
    <row r="10301" spans="2:4">
      <c r="B10301" s="97" t="str">
        <f t="shared" si="487"/>
        <v>00</v>
      </c>
      <c r="C10301" s="98">
        <f t="shared" si="486"/>
        <v>10300</v>
      </c>
      <c r="D10301" s="97" t="str">
        <f t="shared" si="485"/>
        <v/>
      </c>
    </row>
    <row r="10302" spans="2:4">
      <c r="B10302" s="97" t="str">
        <f t="shared" si="487"/>
        <v>00</v>
      </c>
      <c r="C10302" s="98">
        <f t="shared" si="486"/>
        <v>10301</v>
      </c>
      <c r="D10302" s="97" t="str">
        <f t="shared" si="485"/>
        <v/>
      </c>
    </row>
    <row r="10303" spans="2:4">
      <c r="B10303" s="97" t="str">
        <f t="shared" si="487"/>
        <v>00</v>
      </c>
      <c r="C10303" s="98">
        <f t="shared" si="486"/>
        <v>10302</v>
      </c>
      <c r="D10303" s="97" t="str">
        <f t="shared" si="485"/>
        <v/>
      </c>
    </row>
    <row r="10304" spans="2:4">
      <c r="B10304" s="97" t="str">
        <f t="shared" si="487"/>
        <v>00</v>
      </c>
      <c r="C10304" s="98">
        <f t="shared" si="486"/>
        <v>10303</v>
      </c>
      <c r="D10304" s="97" t="str">
        <f t="shared" si="485"/>
        <v/>
      </c>
    </row>
    <row r="10305" spans="2:4">
      <c r="B10305" s="97" t="str">
        <f t="shared" si="487"/>
        <v>00</v>
      </c>
      <c r="C10305" s="98">
        <f t="shared" si="486"/>
        <v>10304</v>
      </c>
      <c r="D10305" s="97" t="str">
        <f t="shared" si="485"/>
        <v/>
      </c>
    </row>
    <row r="10306" spans="2:4">
      <c r="B10306" s="97" t="str">
        <f t="shared" si="487"/>
        <v>00</v>
      </c>
      <c r="C10306" s="98">
        <f t="shared" si="486"/>
        <v>10305</v>
      </c>
      <c r="D10306" s="97" t="str">
        <f t="shared" ref="D10306:D10369" si="488">IF(A10306&gt;0,CHAR(A10306),"")</f>
        <v/>
      </c>
    </row>
    <row r="10307" spans="2:4">
      <c r="B10307" s="97" t="str">
        <f t="shared" si="487"/>
        <v>00</v>
      </c>
      <c r="C10307" s="98">
        <f t="shared" ref="C10307:C10370" si="489">C10306+1</f>
        <v>10306</v>
      </c>
      <c r="D10307" s="97" t="str">
        <f t="shared" si="488"/>
        <v/>
      </c>
    </row>
    <row r="10308" spans="2:4">
      <c r="B10308" s="97" t="str">
        <f t="shared" ref="B10308:B10371" si="490">DEC2HEX(A10308,2)</f>
        <v>00</v>
      </c>
      <c r="C10308" s="98">
        <f t="shared" si="489"/>
        <v>10307</v>
      </c>
      <c r="D10308" s="97" t="str">
        <f t="shared" si="488"/>
        <v/>
      </c>
    </row>
    <row r="10309" spans="2:4">
      <c r="B10309" s="97" t="str">
        <f t="shared" si="490"/>
        <v>00</v>
      </c>
      <c r="C10309" s="98">
        <f t="shared" si="489"/>
        <v>10308</v>
      </c>
      <c r="D10309" s="97" t="str">
        <f t="shared" si="488"/>
        <v/>
      </c>
    </row>
    <row r="10310" spans="2:4">
      <c r="B10310" s="97" t="str">
        <f t="shared" si="490"/>
        <v>00</v>
      </c>
      <c r="C10310" s="98">
        <f t="shared" si="489"/>
        <v>10309</v>
      </c>
      <c r="D10310" s="97" t="str">
        <f t="shared" si="488"/>
        <v/>
      </c>
    </row>
    <row r="10311" spans="2:4">
      <c r="B10311" s="97" t="str">
        <f t="shared" si="490"/>
        <v>00</v>
      </c>
      <c r="C10311" s="98">
        <f t="shared" si="489"/>
        <v>10310</v>
      </c>
      <c r="D10311" s="97" t="str">
        <f t="shared" si="488"/>
        <v/>
      </c>
    </row>
    <row r="10312" spans="2:4">
      <c r="B10312" s="97" t="str">
        <f t="shared" si="490"/>
        <v>00</v>
      </c>
      <c r="C10312" s="98">
        <f t="shared" si="489"/>
        <v>10311</v>
      </c>
      <c r="D10312" s="97" t="str">
        <f t="shared" si="488"/>
        <v/>
      </c>
    </row>
    <row r="10313" spans="2:4">
      <c r="B10313" s="97" t="str">
        <f t="shared" si="490"/>
        <v>00</v>
      </c>
      <c r="C10313" s="98">
        <f t="shared" si="489"/>
        <v>10312</v>
      </c>
      <c r="D10313" s="97" t="str">
        <f t="shared" si="488"/>
        <v/>
      </c>
    </row>
    <row r="10314" spans="2:4">
      <c r="B10314" s="97" t="str">
        <f t="shared" si="490"/>
        <v>00</v>
      </c>
      <c r="C10314" s="98">
        <f t="shared" si="489"/>
        <v>10313</v>
      </c>
      <c r="D10314" s="97" t="str">
        <f t="shared" si="488"/>
        <v/>
      </c>
    </row>
    <row r="10315" spans="2:4">
      <c r="B10315" s="97" t="str">
        <f t="shared" si="490"/>
        <v>00</v>
      </c>
      <c r="C10315" s="98">
        <f t="shared" si="489"/>
        <v>10314</v>
      </c>
      <c r="D10315" s="97" t="str">
        <f t="shared" si="488"/>
        <v/>
      </c>
    </row>
    <row r="10316" spans="2:4">
      <c r="B10316" s="97" t="str">
        <f t="shared" si="490"/>
        <v>00</v>
      </c>
      <c r="C10316" s="98">
        <f t="shared" si="489"/>
        <v>10315</v>
      </c>
      <c r="D10316" s="97" t="str">
        <f t="shared" si="488"/>
        <v/>
      </c>
    </row>
    <row r="10317" spans="2:4">
      <c r="B10317" s="97" t="str">
        <f t="shared" si="490"/>
        <v>00</v>
      </c>
      <c r="C10317" s="98">
        <f t="shared" si="489"/>
        <v>10316</v>
      </c>
      <c r="D10317" s="97" t="str">
        <f t="shared" si="488"/>
        <v/>
      </c>
    </row>
    <row r="10318" spans="2:4">
      <c r="B10318" s="97" t="str">
        <f t="shared" si="490"/>
        <v>00</v>
      </c>
      <c r="C10318" s="98">
        <f t="shared" si="489"/>
        <v>10317</v>
      </c>
      <c r="D10318" s="97" t="str">
        <f t="shared" si="488"/>
        <v/>
      </c>
    </row>
    <row r="10319" spans="2:4">
      <c r="B10319" s="97" t="str">
        <f t="shared" si="490"/>
        <v>00</v>
      </c>
      <c r="C10319" s="98">
        <f t="shared" si="489"/>
        <v>10318</v>
      </c>
      <c r="D10319" s="97" t="str">
        <f t="shared" si="488"/>
        <v/>
      </c>
    </row>
    <row r="10320" spans="2:4">
      <c r="B10320" s="97" t="str">
        <f t="shared" si="490"/>
        <v>00</v>
      </c>
      <c r="C10320" s="98">
        <f t="shared" si="489"/>
        <v>10319</v>
      </c>
      <c r="D10320" s="97" t="str">
        <f t="shared" si="488"/>
        <v/>
      </c>
    </row>
    <row r="10321" spans="2:4">
      <c r="B10321" s="97" t="str">
        <f t="shared" si="490"/>
        <v>00</v>
      </c>
      <c r="C10321" s="98">
        <f t="shared" si="489"/>
        <v>10320</v>
      </c>
      <c r="D10321" s="97" t="str">
        <f t="shared" si="488"/>
        <v/>
      </c>
    </row>
    <row r="10322" spans="2:4">
      <c r="B10322" s="97" t="str">
        <f t="shared" si="490"/>
        <v>00</v>
      </c>
      <c r="C10322" s="98">
        <f t="shared" si="489"/>
        <v>10321</v>
      </c>
      <c r="D10322" s="97" t="str">
        <f t="shared" si="488"/>
        <v/>
      </c>
    </row>
    <row r="10323" spans="2:4">
      <c r="B10323" s="97" t="str">
        <f t="shared" si="490"/>
        <v>00</v>
      </c>
      <c r="C10323" s="98">
        <f t="shared" si="489"/>
        <v>10322</v>
      </c>
      <c r="D10323" s="97" t="str">
        <f t="shared" si="488"/>
        <v/>
      </c>
    </row>
    <row r="10324" spans="2:4">
      <c r="B10324" s="97" t="str">
        <f t="shared" si="490"/>
        <v>00</v>
      </c>
      <c r="C10324" s="98">
        <f t="shared" si="489"/>
        <v>10323</v>
      </c>
      <c r="D10324" s="97" t="str">
        <f t="shared" si="488"/>
        <v/>
      </c>
    </row>
    <row r="10325" spans="2:4">
      <c r="B10325" s="97" t="str">
        <f t="shared" si="490"/>
        <v>00</v>
      </c>
      <c r="C10325" s="98">
        <f t="shared" si="489"/>
        <v>10324</v>
      </c>
      <c r="D10325" s="97" t="str">
        <f t="shared" si="488"/>
        <v/>
      </c>
    </row>
    <row r="10326" spans="2:4">
      <c r="B10326" s="97" t="str">
        <f t="shared" si="490"/>
        <v>00</v>
      </c>
      <c r="C10326" s="98">
        <f t="shared" si="489"/>
        <v>10325</v>
      </c>
      <c r="D10326" s="97" t="str">
        <f t="shared" si="488"/>
        <v/>
      </c>
    </row>
    <row r="10327" spans="2:4">
      <c r="B10327" s="97" t="str">
        <f t="shared" si="490"/>
        <v>00</v>
      </c>
      <c r="C10327" s="98">
        <f t="shared" si="489"/>
        <v>10326</v>
      </c>
      <c r="D10327" s="97" t="str">
        <f t="shared" si="488"/>
        <v/>
      </c>
    </row>
    <row r="10328" spans="2:4">
      <c r="B10328" s="97" t="str">
        <f t="shared" si="490"/>
        <v>00</v>
      </c>
      <c r="C10328" s="98">
        <f t="shared" si="489"/>
        <v>10327</v>
      </c>
      <c r="D10328" s="97" t="str">
        <f t="shared" si="488"/>
        <v/>
      </c>
    </row>
    <row r="10329" spans="2:4">
      <c r="B10329" s="97" t="str">
        <f t="shared" si="490"/>
        <v>00</v>
      </c>
      <c r="C10329" s="98">
        <f t="shared" si="489"/>
        <v>10328</v>
      </c>
      <c r="D10329" s="97" t="str">
        <f t="shared" si="488"/>
        <v/>
      </c>
    </row>
    <row r="10330" spans="2:4">
      <c r="B10330" s="97" t="str">
        <f t="shared" si="490"/>
        <v>00</v>
      </c>
      <c r="C10330" s="98">
        <f t="shared" si="489"/>
        <v>10329</v>
      </c>
      <c r="D10330" s="97" t="str">
        <f t="shared" si="488"/>
        <v/>
      </c>
    </row>
    <row r="10331" spans="2:4">
      <c r="B10331" s="97" t="str">
        <f t="shared" si="490"/>
        <v>00</v>
      </c>
      <c r="C10331" s="98">
        <f t="shared" si="489"/>
        <v>10330</v>
      </c>
      <c r="D10331" s="97" t="str">
        <f t="shared" si="488"/>
        <v/>
      </c>
    </row>
    <row r="10332" spans="2:4">
      <c r="B10332" s="97" t="str">
        <f t="shared" si="490"/>
        <v>00</v>
      </c>
      <c r="C10332" s="98">
        <f t="shared" si="489"/>
        <v>10331</v>
      </c>
      <c r="D10332" s="97" t="str">
        <f t="shared" si="488"/>
        <v/>
      </c>
    </row>
    <row r="10333" spans="2:4">
      <c r="B10333" s="97" t="str">
        <f t="shared" si="490"/>
        <v>00</v>
      </c>
      <c r="C10333" s="98">
        <f t="shared" si="489"/>
        <v>10332</v>
      </c>
      <c r="D10333" s="97" t="str">
        <f t="shared" si="488"/>
        <v/>
      </c>
    </row>
    <row r="10334" spans="2:4">
      <c r="B10334" s="97" t="str">
        <f t="shared" si="490"/>
        <v>00</v>
      </c>
      <c r="C10334" s="98">
        <f t="shared" si="489"/>
        <v>10333</v>
      </c>
      <c r="D10334" s="97" t="str">
        <f t="shared" si="488"/>
        <v/>
      </c>
    </row>
    <row r="10335" spans="2:4">
      <c r="B10335" s="97" t="str">
        <f t="shared" si="490"/>
        <v>00</v>
      </c>
      <c r="C10335" s="98">
        <f t="shared" si="489"/>
        <v>10334</v>
      </c>
      <c r="D10335" s="97" t="str">
        <f t="shared" si="488"/>
        <v/>
      </c>
    </row>
    <row r="10336" spans="2:4">
      <c r="B10336" s="97" t="str">
        <f t="shared" si="490"/>
        <v>00</v>
      </c>
      <c r="C10336" s="98">
        <f t="shared" si="489"/>
        <v>10335</v>
      </c>
      <c r="D10336" s="97" t="str">
        <f t="shared" si="488"/>
        <v/>
      </c>
    </row>
    <row r="10337" spans="2:4">
      <c r="B10337" s="97" t="str">
        <f t="shared" si="490"/>
        <v>00</v>
      </c>
      <c r="C10337" s="98">
        <f t="shared" si="489"/>
        <v>10336</v>
      </c>
      <c r="D10337" s="97" t="str">
        <f t="shared" si="488"/>
        <v/>
      </c>
    </row>
    <row r="10338" spans="2:4">
      <c r="B10338" s="97" t="str">
        <f t="shared" si="490"/>
        <v>00</v>
      </c>
      <c r="C10338" s="98">
        <f t="shared" si="489"/>
        <v>10337</v>
      </c>
      <c r="D10338" s="97" t="str">
        <f t="shared" si="488"/>
        <v/>
      </c>
    </row>
    <row r="10339" spans="2:4">
      <c r="B10339" s="97" t="str">
        <f t="shared" si="490"/>
        <v>00</v>
      </c>
      <c r="C10339" s="98">
        <f t="shared" si="489"/>
        <v>10338</v>
      </c>
      <c r="D10339" s="97" t="str">
        <f t="shared" si="488"/>
        <v/>
      </c>
    </row>
    <row r="10340" spans="2:4">
      <c r="B10340" s="97" t="str">
        <f t="shared" si="490"/>
        <v>00</v>
      </c>
      <c r="C10340" s="98">
        <f t="shared" si="489"/>
        <v>10339</v>
      </c>
      <c r="D10340" s="97" t="str">
        <f t="shared" si="488"/>
        <v/>
      </c>
    </row>
    <row r="10341" spans="2:4">
      <c r="B10341" s="97" t="str">
        <f t="shared" si="490"/>
        <v>00</v>
      </c>
      <c r="C10341" s="98">
        <f t="shared" si="489"/>
        <v>10340</v>
      </c>
      <c r="D10341" s="97" t="str">
        <f t="shared" si="488"/>
        <v/>
      </c>
    </row>
    <row r="10342" spans="2:4">
      <c r="B10342" s="97" t="str">
        <f t="shared" si="490"/>
        <v>00</v>
      </c>
      <c r="C10342" s="98">
        <f t="shared" si="489"/>
        <v>10341</v>
      </c>
      <c r="D10342" s="97" t="str">
        <f t="shared" si="488"/>
        <v/>
      </c>
    </row>
    <row r="10343" spans="2:4">
      <c r="B10343" s="97" t="str">
        <f t="shared" si="490"/>
        <v>00</v>
      </c>
      <c r="C10343" s="98">
        <f t="shared" si="489"/>
        <v>10342</v>
      </c>
      <c r="D10343" s="97" t="str">
        <f t="shared" si="488"/>
        <v/>
      </c>
    </row>
    <row r="10344" spans="2:4">
      <c r="B10344" s="97" t="str">
        <f t="shared" si="490"/>
        <v>00</v>
      </c>
      <c r="C10344" s="98">
        <f t="shared" si="489"/>
        <v>10343</v>
      </c>
      <c r="D10344" s="97" t="str">
        <f t="shared" si="488"/>
        <v/>
      </c>
    </row>
    <row r="10345" spans="2:4">
      <c r="B10345" s="97" t="str">
        <f t="shared" si="490"/>
        <v>00</v>
      </c>
      <c r="C10345" s="98">
        <f t="shared" si="489"/>
        <v>10344</v>
      </c>
      <c r="D10345" s="97" t="str">
        <f t="shared" si="488"/>
        <v/>
      </c>
    </row>
    <row r="10346" spans="2:4">
      <c r="B10346" s="97" t="str">
        <f t="shared" si="490"/>
        <v>00</v>
      </c>
      <c r="C10346" s="98">
        <f t="shared" si="489"/>
        <v>10345</v>
      </c>
      <c r="D10346" s="97" t="str">
        <f t="shared" si="488"/>
        <v/>
      </c>
    </row>
    <row r="10347" spans="2:4">
      <c r="B10347" s="97" t="str">
        <f t="shared" si="490"/>
        <v>00</v>
      </c>
      <c r="C10347" s="98">
        <f t="shared" si="489"/>
        <v>10346</v>
      </c>
      <c r="D10347" s="97" t="str">
        <f t="shared" si="488"/>
        <v/>
      </c>
    </row>
    <row r="10348" spans="2:4">
      <c r="B10348" s="97" t="str">
        <f t="shared" si="490"/>
        <v>00</v>
      </c>
      <c r="C10348" s="98">
        <f t="shared" si="489"/>
        <v>10347</v>
      </c>
      <c r="D10348" s="97" t="str">
        <f t="shared" si="488"/>
        <v/>
      </c>
    </row>
    <row r="10349" spans="2:4">
      <c r="B10349" s="97" t="str">
        <f t="shared" si="490"/>
        <v>00</v>
      </c>
      <c r="C10349" s="98">
        <f t="shared" si="489"/>
        <v>10348</v>
      </c>
      <c r="D10349" s="97" t="str">
        <f t="shared" si="488"/>
        <v/>
      </c>
    </row>
    <row r="10350" spans="2:4">
      <c r="B10350" s="97" t="str">
        <f t="shared" si="490"/>
        <v>00</v>
      </c>
      <c r="C10350" s="98">
        <f t="shared" si="489"/>
        <v>10349</v>
      </c>
      <c r="D10350" s="97" t="str">
        <f t="shared" si="488"/>
        <v/>
      </c>
    </row>
    <row r="10351" spans="2:4">
      <c r="B10351" s="97" t="str">
        <f t="shared" si="490"/>
        <v>00</v>
      </c>
      <c r="C10351" s="98">
        <f t="shared" si="489"/>
        <v>10350</v>
      </c>
      <c r="D10351" s="97" t="str">
        <f t="shared" si="488"/>
        <v/>
      </c>
    </row>
    <row r="10352" spans="2:4">
      <c r="B10352" s="97" t="str">
        <f t="shared" si="490"/>
        <v>00</v>
      </c>
      <c r="C10352" s="98">
        <f t="shared" si="489"/>
        <v>10351</v>
      </c>
      <c r="D10352" s="97" t="str">
        <f t="shared" si="488"/>
        <v/>
      </c>
    </row>
    <row r="10353" spans="2:4">
      <c r="B10353" s="97" t="str">
        <f t="shared" si="490"/>
        <v>00</v>
      </c>
      <c r="C10353" s="98">
        <f t="shared" si="489"/>
        <v>10352</v>
      </c>
      <c r="D10353" s="97" t="str">
        <f t="shared" si="488"/>
        <v/>
      </c>
    </row>
    <row r="10354" spans="2:4">
      <c r="B10354" s="97" t="str">
        <f t="shared" si="490"/>
        <v>00</v>
      </c>
      <c r="C10354" s="98">
        <f t="shared" si="489"/>
        <v>10353</v>
      </c>
      <c r="D10354" s="97" t="str">
        <f t="shared" si="488"/>
        <v/>
      </c>
    </row>
    <row r="10355" spans="2:4">
      <c r="B10355" s="97" t="str">
        <f t="shared" si="490"/>
        <v>00</v>
      </c>
      <c r="C10355" s="98">
        <f t="shared" si="489"/>
        <v>10354</v>
      </c>
      <c r="D10355" s="97" t="str">
        <f t="shared" si="488"/>
        <v/>
      </c>
    </row>
    <row r="10356" spans="2:4">
      <c r="B10356" s="97" t="str">
        <f t="shared" si="490"/>
        <v>00</v>
      </c>
      <c r="C10356" s="98">
        <f t="shared" si="489"/>
        <v>10355</v>
      </c>
      <c r="D10356" s="97" t="str">
        <f t="shared" si="488"/>
        <v/>
      </c>
    </row>
    <row r="10357" spans="2:4">
      <c r="B10357" s="97" t="str">
        <f t="shared" si="490"/>
        <v>00</v>
      </c>
      <c r="C10357" s="98">
        <f t="shared" si="489"/>
        <v>10356</v>
      </c>
      <c r="D10357" s="97" t="str">
        <f t="shared" si="488"/>
        <v/>
      </c>
    </row>
    <row r="10358" spans="2:4">
      <c r="B10358" s="97" t="str">
        <f t="shared" si="490"/>
        <v>00</v>
      </c>
      <c r="C10358" s="98">
        <f t="shared" si="489"/>
        <v>10357</v>
      </c>
      <c r="D10358" s="97" t="str">
        <f t="shared" si="488"/>
        <v/>
      </c>
    </row>
    <row r="10359" spans="2:4">
      <c r="B10359" s="97" t="str">
        <f t="shared" si="490"/>
        <v>00</v>
      </c>
      <c r="C10359" s="98">
        <f t="shared" si="489"/>
        <v>10358</v>
      </c>
      <c r="D10359" s="97" t="str">
        <f t="shared" si="488"/>
        <v/>
      </c>
    </row>
    <row r="10360" spans="2:4">
      <c r="B10360" s="97" t="str">
        <f t="shared" si="490"/>
        <v>00</v>
      </c>
      <c r="C10360" s="98">
        <f t="shared" si="489"/>
        <v>10359</v>
      </c>
      <c r="D10360" s="97" t="str">
        <f t="shared" si="488"/>
        <v/>
      </c>
    </row>
    <row r="10361" spans="2:4">
      <c r="B10361" s="97" t="str">
        <f t="shared" si="490"/>
        <v>00</v>
      </c>
      <c r="C10361" s="98">
        <f t="shared" si="489"/>
        <v>10360</v>
      </c>
      <c r="D10361" s="97" t="str">
        <f t="shared" si="488"/>
        <v/>
      </c>
    </row>
    <row r="10362" spans="2:4">
      <c r="B10362" s="97" t="str">
        <f t="shared" si="490"/>
        <v>00</v>
      </c>
      <c r="C10362" s="98">
        <f t="shared" si="489"/>
        <v>10361</v>
      </c>
      <c r="D10362" s="97" t="str">
        <f t="shared" si="488"/>
        <v/>
      </c>
    </row>
    <row r="10363" spans="2:4">
      <c r="B10363" s="97" t="str">
        <f t="shared" si="490"/>
        <v>00</v>
      </c>
      <c r="C10363" s="98">
        <f t="shared" si="489"/>
        <v>10362</v>
      </c>
      <c r="D10363" s="97" t="str">
        <f t="shared" si="488"/>
        <v/>
      </c>
    </row>
    <row r="10364" spans="2:4">
      <c r="B10364" s="97" t="str">
        <f t="shared" si="490"/>
        <v>00</v>
      </c>
      <c r="C10364" s="98">
        <f t="shared" si="489"/>
        <v>10363</v>
      </c>
      <c r="D10364" s="97" t="str">
        <f t="shared" si="488"/>
        <v/>
      </c>
    </row>
    <row r="10365" spans="2:4">
      <c r="B10365" s="97" t="str">
        <f t="shared" si="490"/>
        <v>00</v>
      </c>
      <c r="C10365" s="98">
        <f t="shared" si="489"/>
        <v>10364</v>
      </c>
      <c r="D10365" s="97" t="str">
        <f t="shared" si="488"/>
        <v/>
      </c>
    </row>
    <row r="10366" spans="2:4">
      <c r="B10366" s="97" t="str">
        <f t="shared" si="490"/>
        <v>00</v>
      </c>
      <c r="C10366" s="98">
        <f t="shared" si="489"/>
        <v>10365</v>
      </c>
      <c r="D10366" s="97" t="str">
        <f t="shared" si="488"/>
        <v/>
      </c>
    </row>
    <row r="10367" spans="2:4">
      <c r="B10367" s="97" t="str">
        <f t="shared" si="490"/>
        <v>00</v>
      </c>
      <c r="C10367" s="98">
        <f t="shared" si="489"/>
        <v>10366</v>
      </c>
      <c r="D10367" s="97" t="str">
        <f t="shared" si="488"/>
        <v/>
      </c>
    </row>
    <row r="10368" spans="2:4">
      <c r="B10368" s="97" t="str">
        <f t="shared" si="490"/>
        <v>00</v>
      </c>
      <c r="C10368" s="98">
        <f t="shared" si="489"/>
        <v>10367</v>
      </c>
      <c r="D10368" s="97" t="str">
        <f t="shared" si="488"/>
        <v/>
      </c>
    </row>
    <row r="10369" spans="2:4">
      <c r="B10369" s="97" t="str">
        <f t="shared" si="490"/>
        <v>00</v>
      </c>
      <c r="C10369" s="98">
        <f t="shared" si="489"/>
        <v>10368</v>
      </c>
      <c r="D10369" s="97" t="str">
        <f t="shared" si="488"/>
        <v/>
      </c>
    </row>
    <row r="10370" spans="2:4">
      <c r="B10370" s="97" t="str">
        <f t="shared" si="490"/>
        <v>00</v>
      </c>
      <c r="C10370" s="98">
        <f t="shared" si="489"/>
        <v>10369</v>
      </c>
      <c r="D10370" s="97" t="str">
        <f t="shared" ref="D10370:D10433" si="491">IF(A10370&gt;0,CHAR(A10370),"")</f>
        <v/>
      </c>
    </row>
    <row r="10371" spans="2:4">
      <c r="B10371" s="97" t="str">
        <f t="shared" si="490"/>
        <v>00</v>
      </c>
      <c r="C10371" s="98">
        <f t="shared" ref="C10371:C10434" si="492">C10370+1</f>
        <v>10370</v>
      </c>
      <c r="D10371" s="97" t="str">
        <f t="shared" si="491"/>
        <v/>
      </c>
    </row>
    <row r="10372" spans="2:4">
      <c r="B10372" s="97" t="str">
        <f t="shared" ref="B10372:B10435" si="493">DEC2HEX(A10372,2)</f>
        <v>00</v>
      </c>
      <c r="C10372" s="98">
        <f t="shared" si="492"/>
        <v>10371</v>
      </c>
      <c r="D10372" s="97" t="str">
        <f t="shared" si="491"/>
        <v/>
      </c>
    </row>
    <row r="10373" spans="2:4">
      <c r="B10373" s="97" t="str">
        <f t="shared" si="493"/>
        <v>00</v>
      </c>
      <c r="C10373" s="98">
        <f t="shared" si="492"/>
        <v>10372</v>
      </c>
      <c r="D10373" s="97" t="str">
        <f t="shared" si="491"/>
        <v/>
      </c>
    </row>
    <row r="10374" spans="2:4">
      <c r="B10374" s="97" t="str">
        <f t="shared" si="493"/>
        <v>00</v>
      </c>
      <c r="C10374" s="98">
        <f t="shared" si="492"/>
        <v>10373</v>
      </c>
      <c r="D10374" s="97" t="str">
        <f t="shared" si="491"/>
        <v/>
      </c>
    </row>
    <row r="10375" spans="2:4">
      <c r="B10375" s="97" t="str">
        <f t="shared" si="493"/>
        <v>00</v>
      </c>
      <c r="C10375" s="98">
        <f t="shared" si="492"/>
        <v>10374</v>
      </c>
      <c r="D10375" s="97" t="str">
        <f t="shared" si="491"/>
        <v/>
      </c>
    </row>
    <row r="10376" spans="2:4">
      <c r="B10376" s="97" t="str">
        <f t="shared" si="493"/>
        <v>00</v>
      </c>
      <c r="C10376" s="98">
        <f t="shared" si="492"/>
        <v>10375</v>
      </c>
      <c r="D10376" s="97" t="str">
        <f t="shared" si="491"/>
        <v/>
      </c>
    </row>
    <row r="10377" spans="2:4">
      <c r="B10377" s="97" t="str">
        <f t="shared" si="493"/>
        <v>00</v>
      </c>
      <c r="C10377" s="98">
        <f t="shared" si="492"/>
        <v>10376</v>
      </c>
      <c r="D10377" s="97" t="str">
        <f t="shared" si="491"/>
        <v/>
      </c>
    </row>
    <row r="10378" spans="2:4">
      <c r="B10378" s="97" t="str">
        <f t="shared" si="493"/>
        <v>00</v>
      </c>
      <c r="C10378" s="98">
        <f t="shared" si="492"/>
        <v>10377</v>
      </c>
      <c r="D10378" s="97" t="str">
        <f t="shared" si="491"/>
        <v/>
      </c>
    </row>
    <row r="10379" spans="2:4">
      <c r="B10379" s="97" t="str">
        <f t="shared" si="493"/>
        <v>00</v>
      </c>
      <c r="C10379" s="98">
        <f t="shared" si="492"/>
        <v>10378</v>
      </c>
      <c r="D10379" s="97" t="str">
        <f t="shared" si="491"/>
        <v/>
      </c>
    </row>
    <row r="10380" spans="2:4">
      <c r="B10380" s="97" t="str">
        <f t="shared" si="493"/>
        <v>00</v>
      </c>
      <c r="C10380" s="98">
        <f t="shared" si="492"/>
        <v>10379</v>
      </c>
      <c r="D10380" s="97" t="str">
        <f t="shared" si="491"/>
        <v/>
      </c>
    </row>
    <row r="10381" spans="2:4">
      <c r="B10381" s="97" t="str">
        <f t="shared" si="493"/>
        <v>00</v>
      </c>
      <c r="C10381" s="98">
        <f t="shared" si="492"/>
        <v>10380</v>
      </c>
      <c r="D10381" s="97" t="str">
        <f t="shared" si="491"/>
        <v/>
      </c>
    </row>
    <row r="10382" spans="2:4">
      <c r="B10382" s="97" t="str">
        <f t="shared" si="493"/>
        <v>00</v>
      </c>
      <c r="C10382" s="98">
        <f t="shared" si="492"/>
        <v>10381</v>
      </c>
      <c r="D10382" s="97" t="str">
        <f t="shared" si="491"/>
        <v/>
      </c>
    </row>
    <row r="10383" spans="2:4">
      <c r="B10383" s="97" t="str">
        <f t="shared" si="493"/>
        <v>00</v>
      </c>
      <c r="C10383" s="98">
        <f t="shared" si="492"/>
        <v>10382</v>
      </c>
      <c r="D10383" s="97" t="str">
        <f t="shared" si="491"/>
        <v/>
      </c>
    </row>
    <row r="10384" spans="2:4">
      <c r="B10384" s="97" t="str">
        <f t="shared" si="493"/>
        <v>00</v>
      </c>
      <c r="C10384" s="98">
        <f t="shared" si="492"/>
        <v>10383</v>
      </c>
      <c r="D10384" s="97" t="str">
        <f t="shared" si="491"/>
        <v/>
      </c>
    </row>
    <row r="10385" spans="2:4">
      <c r="B10385" s="97" t="str">
        <f t="shared" si="493"/>
        <v>00</v>
      </c>
      <c r="C10385" s="98">
        <f t="shared" si="492"/>
        <v>10384</v>
      </c>
      <c r="D10385" s="97" t="str">
        <f t="shared" si="491"/>
        <v/>
      </c>
    </row>
    <row r="10386" spans="2:4">
      <c r="B10386" s="97" t="str">
        <f t="shared" si="493"/>
        <v>00</v>
      </c>
      <c r="C10386" s="98">
        <f t="shared" si="492"/>
        <v>10385</v>
      </c>
      <c r="D10386" s="97" t="str">
        <f t="shared" si="491"/>
        <v/>
      </c>
    </row>
    <row r="10387" spans="2:4">
      <c r="B10387" s="97" t="str">
        <f t="shared" si="493"/>
        <v>00</v>
      </c>
      <c r="C10387" s="98">
        <f t="shared" si="492"/>
        <v>10386</v>
      </c>
      <c r="D10387" s="97" t="str">
        <f t="shared" si="491"/>
        <v/>
      </c>
    </row>
    <row r="10388" spans="2:4">
      <c r="B10388" s="97" t="str">
        <f t="shared" si="493"/>
        <v>00</v>
      </c>
      <c r="C10388" s="98">
        <f t="shared" si="492"/>
        <v>10387</v>
      </c>
      <c r="D10388" s="97" t="str">
        <f t="shared" si="491"/>
        <v/>
      </c>
    </row>
    <row r="10389" spans="2:4">
      <c r="B10389" s="97" t="str">
        <f t="shared" si="493"/>
        <v>00</v>
      </c>
      <c r="C10389" s="98">
        <f t="shared" si="492"/>
        <v>10388</v>
      </c>
      <c r="D10389" s="97" t="str">
        <f t="shared" si="491"/>
        <v/>
      </c>
    </row>
    <row r="10390" spans="2:4">
      <c r="B10390" s="97" t="str">
        <f t="shared" si="493"/>
        <v>00</v>
      </c>
      <c r="C10390" s="98">
        <f t="shared" si="492"/>
        <v>10389</v>
      </c>
      <c r="D10390" s="97" t="str">
        <f t="shared" si="491"/>
        <v/>
      </c>
    </row>
    <row r="10391" spans="2:4">
      <c r="B10391" s="97" t="str">
        <f t="shared" si="493"/>
        <v>00</v>
      </c>
      <c r="C10391" s="98">
        <f t="shared" si="492"/>
        <v>10390</v>
      </c>
      <c r="D10391" s="97" t="str">
        <f t="shared" si="491"/>
        <v/>
      </c>
    </row>
    <row r="10392" spans="2:4">
      <c r="B10392" s="97" t="str">
        <f t="shared" si="493"/>
        <v>00</v>
      </c>
      <c r="C10392" s="98">
        <f t="shared" si="492"/>
        <v>10391</v>
      </c>
      <c r="D10392" s="97" t="str">
        <f t="shared" si="491"/>
        <v/>
      </c>
    </row>
    <row r="10393" spans="2:4">
      <c r="B10393" s="97" t="str">
        <f t="shared" si="493"/>
        <v>00</v>
      </c>
      <c r="C10393" s="98">
        <f t="shared" si="492"/>
        <v>10392</v>
      </c>
      <c r="D10393" s="97" t="str">
        <f t="shared" si="491"/>
        <v/>
      </c>
    </row>
    <row r="10394" spans="2:4">
      <c r="B10394" s="97" t="str">
        <f t="shared" si="493"/>
        <v>00</v>
      </c>
      <c r="C10394" s="98">
        <f t="shared" si="492"/>
        <v>10393</v>
      </c>
      <c r="D10394" s="97" t="str">
        <f t="shared" si="491"/>
        <v/>
      </c>
    </row>
    <row r="10395" spans="2:4">
      <c r="B10395" s="97" t="str">
        <f t="shared" si="493"/>
        <v>00</v>
      </c>
      <c r="C10395" s="98">
        <f t="shared" si="492"/>
        <v>10394</v>
      </c>
      <c r="D10395" s="97" t="str">
        <f t="shared" si="491"/>
        <v/>
      </c>
    </row>
    <row r="10396" spans="2:4">
      <c r="B10396" s="97" t="str">
        <f t="shared" si="493"/>
        <v>00</v>
      </c>
      <c r="C10396" s="98">
        <f t="shared" si="492"/>
        <v>10395</v>
      </c>
      <c r="D10396" s="97" t="str">
        <f t="shared" si="491"/>
        <v/>
      </c>
    </row>
    <row r="10397" spans="2:4">
      <c r="B10397" s="97" t="str">
        <f t="shared" si="493"/>
        <v>00</v>
      </c>
      <c r="C10397" s="98">
        <f t="shared" si="492"/>
        <v>10396</v>
      </c>
      <c r="D10397" s="97" t="str">
        <f t="shared" si="491"/>
        <v/>
      </c>
    </row>
    <row r="10398" spans="2:4">
      <c r="B10398" s="97" t="str">
        <f t="shared" si="493"/>
        <v>00</v>
      </c>
      <c r="C10398" s="98">
        <f t="shared" si="492"/>
        <v>10397</v>
      </c>
      <c r="D10398" s="97" t="str">
        <f t="shared" si="491"/>
        <v/>
      </c>
    </row>
    <row r="10399" spans="2:4">
      <c r="B10399" s="97" t="str">
        <f t="shared" si="493"/>
        <v>00</v>
      </c>
      <c r="C10399" s="98">
        <f t="shared" si="492"/>
        <v>10398</v>
      </c>
      <c r="D10399" s="97" t="str">
        <f t="shared" si="491"/>
        <v/>
      </c>
    </row>
    <row r="10400" spans="2:4">
      <c r="B10400" s="97" t="str">
        <f t="shared" si="493"/>
        <v>00</v>
      </c>
      <c r="C10400" s="98">
        <f t="shared" si="492"/>
        <v>10399</v>
      </c>
      <c r="D10400" s="97" t="str">
        <f t="shared" si="491"/>
        <v/>
      </c>
    </row>
    <row r="10401" spans="2:4">
      <c r="B10401" s="97" t="str">
        <f t="shared" si="493"/>
        <v>00</v>
      </c>
      <c r="C10401" s="98">
        <f t="shared" si="492"/>
        <v>10400</v>
      </c>
      <c r="D10401" s="97" t="str">
        <f t="shared" si="491"/>
        <v/>
      </c>
    </row>
    <row r="10402" spans="2:4">
      <c r="B10402" s="97" t="str">
        <f t="shared" si="493"/>
        <v>00</v>
      </c>
      <c r="C10402" s="98">
        <f t="shared" si="492"/>
        <v>10401</v>
      </c>
      <c r="D10402" s="97" t="str">
        <f t="shared" si="491"/>
        <v/>
      </c>
    </row>
    <row r="10403" spans="2:4">
      <c r="B10403" s="97" t="str">
        <f t="shared" si="493"/>
        <v>00</v>
      </c>
      <c r="C10403" s="98">
        <f t="shared" si="492"/>
        <v>10402</v>
      </c>
      <c r="D10403" s="97" t="str">
        <f t="shared" si="491"/>
        <v/>
      </c>
    </row>
    <row r="10404" spans="2:4">
      <c r="B10404" s="97" t="str">
        <f t="shared" si="493"/>
        <v>00</v>
      </c>
      <c r="C10404" s="98">
        <f t="shared" si="492"/>
        <v>10403</v>
      </c>
      <c r="D10404" s="97" t="str">
        <f t="shared" si="491"/>
        <v/>
      </c>
    </row>
    <row r="10405" spans="2:4">
      <c r="B10405" s="97" t="str">
        <f t="shared" si="493"/>
        <v>00</v>
      </c>
      <c r="C10405" s="98">
        <f t="shared" si="492"/>
        <v>10404</v>
      </c>
      <c r="D10405" s="97" t="str">
        <f t="shared" si="491"/>
        <v/>
      </c>
    </row>
    <row r="10406" spans="2:4">
      <c r="B10406" s="97" t="str">
        <f t="shared" si="493"/>
        <v>00</v>
      </c>
      <c r="C10406" s="98">
        <f t="shared" si="492"/>
        <v>10405</v>
      </c>
      <c r="D10406" s="97" t="str">
        <f t="shared" si="491"/>
        <v/>
      </c>
    </row>
    <row r="10407" spans="2:4">
      <c r="B10407" s="97" t="str">
        <f t="shared" si="493"/>
        <v>00</v>
      </c>
      <c r="C10407" s="98">
        <f t="shared" si="492"/>
        <v>10406</v>
      </c>
      <c r="D10407" s="97" t="str">
        <f t="shared" si="491"/>
        <v/>
      </c>
    </row>
    <row r="10408" spans="2:4">
      <c r="B10408" s="97" t="str">
        <f t="shared" si="493"/>
        <v>00</v>
      </c>
      <c r="C10408" s="98">
        <f t="shared" si="492"/>
        <v>10407</v>
      </c>
      <c r="D10408" s="97" t="str">
        <f t="shared" si="491"/>
        <v/>
      </c>
    </row>
    <row r="10409" spans="2:4">
      <c r="B10409" s="97" t="str">
        <f t="shared" si="493"/>
        <v>00</v>
      </c>
      <c r="C10409" s="98">
        <f t="shared" si="492"/>
        <v>10408</v>
      </c>
      <c r="D10409" s="97" t="str">
        <f t="shared" si="491"/>
        <v/>
      </c>
    </row>
    <row r="10410" spans="2:4">
      <c r="B10410" s="97" t="str">
        <f t="shared" si="493"/>
        <v>00</v>
      </c>
      <c r="C10410" s="98">
        <f t="shared" si="492"/>
        <v>10409</v>
      </c>
      <c r="D10410" s="97" t="str">
        <f t="shared" si="491"/>
        <v/>
      </c>
    </row>
    <row r="10411" spans="2:4">
      <c r="B10411" s="97" t="str">
        <f t="shared" si="493"/>
        <v>00</v>
      </c>
      <c r="C10411" s="98">
        <f t="shared" si="492"/>
        <v>10410</v>
      </c>
      <c r="D10411" s="97" t="str">
        <f t="shared" si="491"/>
        <v/>
      </c>
    </row>
    <row r="10412" spans="2:4">
      <c r="B10412" s="97" t="str">
        <f t="shared" si="493"/>
        <v>00</v>
      </c>
      <c r="C10412" s="98">
        <f t="shared" si="492"/>
        <v>10411</v>
      </c>
      <c r="D10412" s="97" t="str">
        <f t="shared" si="491"/>
        <v/>
      </c>
    </row>
    <row r="10413" spans="2:4">
      <c r="B10413" s="97" t="str">
        <f t="shared" si="493"/>
        <v>00</v>
      </c>
      <c r="C10413" s="98">
        <f t="shared" si="492"/>
        <v>10412</v>
      </c>
      <c r="D10413" s="97" t="str">
        <f t="shared" si="491"/>
        <v/>
      </c>
    </row>
    <row r="10414" spans="2:4">
      <c r="B10414" s="97" t="str">
        <f t="shared" si="493"/>
        <v>00</v>
      </c>
      <c r="C10414" s="98">
        <f t="shared" si="492"/>
        <v>10413</v>
      </c>
      <c r="D10414" s="97" t="str">
        <f t="shared" si="491"/>
        <v/>
      </c>
    </row>
    <row r="10415" spans="2:4">
      <c r="B10415" s="97" t="str">
        <f t="shared" si="493"/>
        <v>00</v>
      </c>
      <c r="C10415" s="98">
        <f t="shared" si="492"/>
        <v>10414</v>
      </c>
      <c r="D10415" s="97" t="str">
        <f t="shared" si="491"/>
        <v/>
      </c>
    </row>
    <row r="10416" spans="2:4">
      <c r="B10416" s="97" t="str">
        <f t="shared" si="493"/>
        <v>00</v>
      </c>
      <c r="C10416" s="98">
        <f t="shared" si="492"/>
        <v>10415</v>
      </c>
      <c r="D10416" s="97" t="str">
        <f t="shared" si="491"/>
        <v/>
      </c>
    </row>
    <row r="10417" spans="2:4">
      <c r="B10417" s="97" t="str">
        <f t="shared" si="493"/>
        <v>00</v>
      </c>
      <c r="C10417" s="98">
        <f t="shared" si="492"/>
        <v>10416</v>
      </c>
      <c r="D10417" s="97" t="str">
        <f t="shared" si="491"/>
        <v/>
      </c>
    </row>
    <row r="10418" spans="2:4">
      <c r="B10418" s="97" t="str">
        <f t="shared" si="493"/>
        <v>00</v>
      </c>
      <c r="C10418" s="98">
        <f t="shared" si="492"/>
        <v>10417</v>
      </c>
      <c r="D10418" s="97" t="str">
        <f t="shared" si="491"/>
        <v/>
      </c>
    </row>
    <row r="10419" spans="2:4">
      <c r="B10419" s="97" t="str">
        <f t="shared" si="493"/>
        <v>00</v>
      </c>
      <c r="C10419" s="98">
        <f t="shared" si="492"/>
        <v>10418</v>
      </c>
      <c r="D10419" s="97" t="str">
        <f t="shared" si="491"/>
        <v/>
      </c>
    </row>
    <row r="10420" spans="2:4">
      <c r="B10420" s="97" t="str">
        <f t="shared" si="493"/>
        <v>00</v>
      </c>
      <c r="C10420" s="98">
        <f t="shared" si="492"/>
        <v>10419</v>
      </c>
      <c r="D10420" s="97" t="str">
        <f t="shared" si="491"/>
        <v/>
      </c>
    </row>
    <row r="10421" spans="2:4">
      <c r="B10421" s="97" t="str">
        <f t="shared" si="493"/>
        <v>00</v>
      </c>
      <c r="C10421" s="98">
        <f t="shared" si="492"/>
        <v>10420</v>
      </c>
      <c r="D10421" s="97" t="str">
        <f t="shared" si="491"/>
        <v/>
      </c>
    </row>
    <row r="10422" spans="2:4">
      <c r="B10422" s="97" t="str">
        <f t="shared" si="493"/>
        <v>00</v>
      </c>
      <c r="C10422" s="98">
        <f t="shared" si="492"/>
        <v>10421</v>
      </c>
      <c r="D10422" s="97" t="str">
        <f t="shared" si="491"/>
        <v/>
      </c>
    </row>
    <row r="10423" spans="2:4">
      <c r="B10423" s="97" t="str">
        <f t="shared" si="493"/>
        <v>00</v>
      </c>
      <c r="C10423" s="98">
        <f t="shared" si="492"/>
        <v>10422</v>
      </c>
      <c r="D10423" s="97" t="str">
        <f t="shared" si="491"/>
        <v/>
      </c>
    </row>
    <row r="10424" spans="2:4">
      <c r="B10424" s="97" t="str">
        <f t="shared" si="493"/>
        <v>00</v>
      </c>
      <c r="C10424" s="98">
        <f t="shared" si="492"/>
        <v>10423</v>
      </c>
      <c r="D10424" s="97" t="str">
        <f t="shared" si="491"/>
        <v/>
      </c>
    </row>
    <row r="10425" spans="2:4">
      <c r="B10425" s="97" t="str">
        <f t="shared" si="493"/>
        <v>00</v>
      </c>
      <c r="C10425" s="98">
        <f t="shared" si="492"/>
        <v>10424</v>
      </c>
      <c r="D10425" s="97" t="str">
        <f t="shared" si="491"/>
        <v/>
      </c>
    </row>
    <row r="10426" spans="2:4">
      <c r="B10426" s="97" t="str">
        <f t="shared" si="493"/>
        <v>00</v>
      </c>
      <c r="C10426" s="98">
        <f t="shared" si="492"/>
        <v>10425</v>
      </c>
      <c r="D10426" s="97" t="str">
        <f t="shared" si="491"/>
        <v/>
      </c>
    </row>
    <row r="10427" spans="2:4">
      <c r="B10427" s="97" t="str">
        <f t="shared" si="493"/>
        <v>00</v>
      </c>
      <c r="C10427" s="98">
        <f t="shared" si="492"/>
        <v>10426</v>
      </c>
      <c r="D10427" s="97" t="str">
        <f t="shared" si="491"/>
        <v/>
      </c>
    </row>
    <row r="10428" spans="2:4">
      <c r="B10428" s="97" t="str">
        <f t="shared" si="493"/>
        <v>00</v>
      </c>
      <c r="C10428" s="98">
        <f t="shared" si="492"/>
        <v>10427</v>
      </c>
      <c r="D10428" s="97" t="str">
        <f t="shared" si="491"/>
        <v/>
      </c>
    </row>
    <row r="10429" spans="2:4">
      <c r="B10429" s="97" t="str">
        <f t="shared" si="493"/>
        <v>00</v>
      </c>
      <c r="C10429" s="98">
        <f t="shared" si="492"/>
        <v>10428</v>
      </c>
      <c r="D10429" s="97" t="str">
        <f t="shared" si="491"/>
        <v/>
      </c>
    </row>
    <row r="10430" spans="2:4">
      <c r="B10430" s="97" t="str">
        <f t="shared" si="493"/>
        <v>00</v>
      </c>
      <c r="C10430" s="98">
        <f t="shared" si="492"/>
        <v>10429</v>
      </c>
      <c r="D10430" s="97" t="str">
        <f t="shared" si="491"/>
        <v/>
      </c>
    </row>
    <row r="10431" spans="2:4">
      <c r="B10431" s="97" t="str">
        <f t="shared" si="493"/>
        <v>00</v>
      </c>
      <c r="C10431" s="98">
        <f t="shared" si="492"/>
        <v>10430</v>
      </c>
      <c r="D10431" s="97" t="str">
        <f t="shared" si="491"/>
        <v/>
      </c>
    </row>
    <row r="10432" spans="2:4">
      <c r="B10432" s="97" t="str">
        <f t="shared" si="493"/>
        <v>00</v>
      </c>
      <c r="C10432" s="98">
        <f t="shared" si="492"/>
        <v>10431</v>
      </c>
      <c r="D10432" s="97" t="str">
        <f t="shared" si="491"/>
        <v/>
      </c>
    </row>
    <row r="10433" spans="2:4">
      <c r="B10433" s="97" t="str">
        <f t="shared" si="493"/>
        <v>00</v>
      </c>
      <c r="C10433" s="98">
        <f t="shared" si="492"/>
        <v>10432</v>
      </c>
      <c r="D10433" s="97" t="str">
        <f t="shared" si="491"/>
        <v/>
      </c>
    </row>
    <row r="10434" spans="2:4">
      <c r="B10434" s="97" t="str">
        <f t="shared" si="493"/>
        <v>00</v>
      </c>
      <c r="C10434" s="98">
        <f t="shared" si="492"/>
        <v>10433</v>
      </c>
      <c r="D10434" s="97" t="str">
        <f t="shared" ref="D10434:D10497" si="494">IF(A10434&gt;0,CHAR(A10434),"")</f>
        <v/>
      </c>
    </row>
    <row r="10435" spans="2:4">
      <c r="B10435" s="97" t="str">
        <f t="shared" si="493"/>
        <v>00</v>
      </c>
      <c r="C10435" s="98">
        <f t="shared" ref="C10435:C10498" si="495">C10434+1</f>
        <v>10434</v>
      </c>
      <c r="D10435" s="97" t="str">
        <f t="shared" si="494"/>
        <v/>
      </c>
    </row>
    <row r="10436" spans="2:4">
      <c r="B10436" s="97" t="str">
        <f t="shared" ref="B10436:B10499" si="496">DEC2HEX(A10436,2)</f>
        <v>00</v>
      </c>
      <c r="C10436" s="98">
        <f t="shared" si="495"/>
        <v>10435</v>
      </c>
      <c r="D10436" s="97" t="str">
        <f t="shared" si="494"/>
        <v/>
      </c>
    </row>
    <row r="10437" spans="2:4">
      <c r="B10437" s="97" t="str">
        <f t="shared" si="496"/>
        <v>00</v>
      </c>
      <c r="C10437" s="98">
        <f t="shared" si="495"/>
        <v>10436</v>
      </c>
      <c r="D10437" s="97" t="str">
        <f t="shared" si="494"/>
        <v/>
      </c>
    </row>
    <row r="10438" spans="2:4">
      <c r="B10438" s="97" t="str">
        <f t="shared" si="496"/>
        <v>00</v>
      </c>
      <c r="C10438" s="98">
        <f t="shared" si="495"/>
        <v>10437</v>
      </c>
      <c r="D10438" s="97" t="str">
        <f t="shared" si="494"/>
        <v/>
      </c>
    </row>
    <row r="10439" spans="2:4">
      <c r="B10439" s="97" t="str">
        <f t="shared" si="496"/>
        <v>00</v>
      </c>
      <c r="C10439" s="98">
        <f t="shared" si="495"/>
        <v>10438</v>
      </c>
      <c r="D10439" s="97" t="str">
        <f t="shared" si="494"/>
        <v/>
      </c>
    </row>
    <row r="10440" spans="2:4">
      <c r="B10440" s="97" t="str">
        <f t="shared" si="496"/>
        <v>00</v>
      </c>
      <c r="C10440" s="98">
        <f t="shared" si="495"/>
        <v>10439</v>
      </c>
      <c r="D10440" s="97" t="str">
        <f t="shared" si="494"/>
        <v/>
      </c>
    </row>
    <row r="10441" spans="2:4">
      <c r="B10441" s="97" t="str">
        <f t="shared" si="496"/>
        <v>00</v>
      </c>
      <c r="C10441" s="98">
        <f t="shared" si="495"/>
        <v>10440</v>
      </c>
      <c r="D10441" s="97" t="str">
        <f t="shared" si="494"/>
        <v/>
      </c>
    </row>
    <row r="10442" spans="2:4">
      <c r="B10442" s="97" t="str">
        <f t="shared" si="496"/>
        <v>00</v>
      </c>
      <c r="C10442" s="98">
        <f t="shared" si="495"/>
        <v>10441</v>
      </c>
      <c r="D10442" s="97" t="str">
        <f t="shared" si="494"/>
        <v/>
      </c>
    </row>
    <row r="10443" spans="2:4">
      <c r="B10443" s="97" t="str">
        <f t="shared" si="496"/>
        <v>00</v>
      </c>
      <c r="C10443" s="98">
        <f t="shared" si="495"/>
        <v>10442</v>
      </c>
      <c r="D10443" s="97" t="str">
        <f t="shared" si="494"/>
        <v/>
      </c>
    </row>
    <row r="10444" spans="2:4">
      <c r="B10444" s="97" t="str">
        <f t="shared" si="496"/>
        <v>00</v>
      </c>
      <c r="C10444" s="98">
        <f t="shared" si="495"/>
        <v>10443</v>
      </c>
      <c r="D10444" s="97" t="str">
        <f t="shared" si="494"/>
        <v/>
      </c>
    </row>
    <row r="10445" spans="2:4">
      <c r="B10445" s="97" t="str">
        <f t="shared" si="496"/>
        <v>00</v>
      </c>
      <c r="C10445" s="98">
        <f t="shared" si="495"/>
        <v>10444</v>
      </c>
      <c r="D10445" s="97" t="str">
        <f t="shared" si="494"/>
        <v/>
      </c>
    </row>
    <row r="10446" spans="2:4">
      <c r="B10446" s="97" t="str">
        <f t="shared" si="496"/>
        <v>00</v>
      </c>
      <c r="C10446" s="98">
        <f t="shared" si="495"/>
        <v>10445</v>
      </c>
      <c r="D10446" s="97" t="str">
        <f t="shared" si="494"/>
        <v/>
      </c>
    </row>
    <row r="10447" spans="2:4">
      <c r="B10447" s="97" t="str">
        <f t="shared" si="496"/>
        <v>00</v>
      </c>
      <c r="C10447" s="98">
        <f t="shared" si="495"/>
        <v>10446</v>
      </c>
      <c r="D10447" s="97" t="str">
        <f t="shared" si="494"/>
        <v/>
      </c>
    </row>
    <row r="10448" spans="2:4">
      <c r="B10448" s="97" t="str">
        <f t="shared" si="496"/>
        <v>00</v>
      </c>
      <c r="C10448" s="98">
        <f t="shared" si="495"/>
        <v>10447</v>
      </c>
      <c r="D10448" s="97" t="str">
        <f t="shared" si="494"/>
        <v/>
      </c>
    </row>
    <row r="10449" spans="2:4">
      <c r="B10449" s="97" t="str">
        <f t="shared" si="496"/>
        <v>00</v>
      </c>
      <c r="C10449" s="98">
        <f t="shared" si="495"/>
        <v>10448</v>
      </c>
      <c r="D10449" s="97" t="str">
        <f t="shared" si="494"/>
        <v/>
      </c>
    </row>
    <row r="10450" spans="2:4">
      <c r="B10450" s="97" t="str">
        <f t="shared" si="496"/>
        <v>00</v>
      </c>
      <c r="C10450" s="98">
        <f t="shared" si="495"/>
        <v>10449</v>
      </c>
      <c r="D10450" s="97" t="str">
        <f t="shared" si="494"/>
        <v/>
      </c>
    </row>
    <row r="10451" spans="2:4">
      <c r="B10451" s="97" t="str">
        <f t="shared" si="496"/>
        <v>00</v>
      </c>
      <c r="C10451" s="98">
        <f t="shared" si="495"/>
        <v>10450</v>
      </c>
      <c r="D10451" s="97" t="str">
        <f t="shared" si="494"/>
        <v/>
      </c>
    </row>
    <row r="10452" spans="2:4">
      <c r="B10452" s="97" t="str">
        <f t="shared" si="496"/>
        <v>00</v>
      </c>
      <c r="C10452" s="98">
        <f t="shared" si="495"/>
        <v>10451</v>
      </c>
      <c r="D10452" s="97" t="str">
        <f t="shared" si="494"/>
        <v/>
      </c>
    </row>
    <row r="10453" spans="2:4">
      <c r="B10453" s="97" t="str">
        <f t="shared" si="496"/>
        <v>00</v>
      </c>
      <c r="C10453" s="98">
        <f t="shared" si="495"/>
        <v>10452</v>
      </c>
      <c r="D10453" s="97" t="str">
        <f t="shared" si="494"/>
        <v/>
      </c>
    </row>
    <row r="10454" spans="2:4">
      <c r="B10454" s="97" t="str">
        <f t="shared" si="496"/>
        <v>00</v>
      </c>
      <c r="C10454" s="98">
        <f t="shared" si="495"/>
        <v>10453</v>
      </c>
      <c r="D10454" s="97" t="str">
        <f t="shared" si="494"/>
        <v/>
      </c>
    </row>
    <row r="10455" spans="2:4">
      <c r="B10455" s="97" t="str">
        <f t="shared" si="496"/>
        <v>00</v>
      </c>
      <c r="C10455" s="98">
        <f t="shared" si="495"/>
        <v>10454</v>
      </c>
      <c r="D10455" s="97" t="str">
        <f t="shared" si="494"/>
        <v/>
      </c>
    </row>
    <row r="10456" spans="2:4">
      <c r="B10456" s="97" t="str">
        <f t="shared" si="496"/>
        <v>00</v>
      </c>
      <c r="C10456" s="98">
        <f t="shared" si="495"/>
        <v>10455</v>
      </c>
      <c r="D10456" s="97" t="str">
        <f t="shared" si="494"/>
        <v/>
      </c>
    </row>
    <row r="10457" spans="2:4">
      <c r="B10457" s="97" t="str">
        <f t="shared" si="496"/>
        <v>00</v>
      </c>
      <c r="C10457" s="98">
        <f t="shared" si="495"/>
        <v>10456</v>
      </c>
      <c r="D10457" s="97" t="str">
        <f t="shared" si="494"/>
        <v/>
      </c>
    </row>
    <row r="10458" spans="2:4">
      <c r="B10458" s="97" t="str">
        <f t="shared" si="496"/>
        <v>00</v>
      </c>
      <c r="C10458" s="98">
        <f t="shared" si="495"/>
        <v>10457</v>
      </c>
      <c r="D10458" s="97" t="str">
        <f t="shared" si="494"/>
        <v/>
      </c>
    </row>
    <row r="10459" spans="2:4">
      <c r="B10459" s="97" t="str">
        <f t="shared" si="496"/>
        <v>00</v>
      </c>
      <c r="C10459" s="98">
        <f t="shared" si="495"/>
        <v>10458</v>
      </c>
      <c r="D10459" s="97" t="str">
        <f t="shared" si="494"/>
        <v/>
      </c>
    </row>
    <row r="10460" spans="2:4">
      <c r="B10460" s="97" t="str">
        <f t="shared" si="496"/>
        <v>00</v>
      </c>
      <c r="C10460" s="98">
        <f t="shared" si="495"/>
        <v>10459</v>
      </c>
      <c r="D10460" s="97" t="str">
        <f t="shared" si="494"/>
        <v/>
      </c>
    </row>
    <row r="10461" spans="2:4">
      <c r="B10461" s="97" t="str">
        <f t="shared" si="496"/>
        <v>00</v>
      </c>
      <c r="C10461" s="98">
        <f t="shared" si="495"/>
        <v>10460</v>
      </c>
      <c r="D10461" s="97" t="str">
        <f t="shared" si="494"/>
        <v/>
      </c>
    </row>
    <row r="10462" spans="2:4">
      <c r="B10462" s="97" t="str">
        <f t="shared" si="496"/>
        <v>00</v>
      </c>
      <c r="C10462" s="98">
        <f t="shared" si="495"/>
        <v>10461</v>
      </c>
      <c r="D10462" s="97" t="str">
        <f t="shared" si="494"/>
        <v/>
      </c>
    </row>
    <row r="10463" spans="2:4">
      <c r="B10463" s="97" t="str">
        <f t="shared" si="496"/>
        <v>00</v>
      </c>
      <c r="C10463" s="98">
        <f t="shared" si="495"/>
        <v>10462</v>
      </c>
      <c r="D10463" s="97" t="str">
        <f t="shared" si="494"/>
        <v/>
      </c>
    </row>
    <row r="10464" spans="2:4">
      <c r="B10464" s="97" t="str">
        <f t="shared" si="496"/>
        <v>00</v>
      </c>
      <c r="C10464" s="98">
        <f t="shared" si="495"/>
        <v>10463</v>
      </c>
      <c r="D10464" s="97" t="str">
        <f t="shared" si="494"/>
        <v/>
      </c>
    </row>
    <row r="10465" spans="2:4">
      <c r="B10465" s="97" t="str">
        <f t="shared" si="496"/>
        <v>00</v>
      </c>
      <c r="C10465" s="98">
        <f t="shared" si="495"/>
        <v>10464</v>
      </c>
      <c r="D10465" s="97" t="str">
        <f t="shared" si="494"/>
        <v/>
      </c>
    </row>
    <row r="10466" spans="2:4">
      <c r="B10466" s="97" t="str">
        <f t="shared" si="496"/>
        <v>00</v>
      </c>
      <c r="C10466" s="98">
        <f t="shared" si="495"/>
        <v>10465</v>
      </c>
      <c r="D10466" s="97" t="str">
        <f t="shared" si="494"/>
        <v/>
      </c>
    </row>
    <row r="10467" spans="2:4">
      <c r="B10467" s="97" t="str">
        <f t="shared" si="496"/>
        <v>00</v>
      </c>
      <c r="C10467" s="98">
        <f t="shared" si="495"/>
        <v>10466</v>
      </c>
      <c r="D10467" s="97" t="str">
        <f t="shared" si="494"/>
        <v/>
      </c>
    </row>
    <row r="10468" spans="2:4">
      <c r="B10468" s="97" t="str">
        <f t="shared" si="496"/>
        <v>00</v>
      </c>
      <c r="C10468" s="98">
        <f t="shared" si="495"/>
        <v>10467</v>
      </c>
      <c r="D10468" s="97" t="str">
        <f t="shared" si="494"/>
        <v/>
      </c>
    </row>
    <row r="10469" spans="2:4">
      <c r="B10469" s="97" t="str">
        <f t="shared" si="496"/>
        <v>00</v>
      </c>
      <c r="C10469" s="98">
        <f t="shared" si="495"/>
        <v>10468</v>
      </c>
      <c r="D10469" s="97" t="str">
        <f t="shared" si="494"/>
        <v/>
      </c>
    </row>
    <row r="10470" spans="2:4">
      <c r="B10470" s="97" t="str">
        <f t="shared" si="496"/>
        <v>00</v>
      </c>
      <c r="C10470" s="98">
        <f t="shared" si="495"/>
        <v>10469</v>
      </c>
      <c r="D10470" s="97" t="str">
        <f t="shared" si="494"/>
        <v/>
      </c>
    </row>
    <row r="10471" spans="2:4">
      <c r="B10471" s="97" t="str">
        <f t="shared" si="496"/>
        <v>00</v>
      </c>
      <c r="C10471" s="98">
        <f t="shared" si="495"/>
        <v>10470</v>
      </c>
      <c r="D10471" s="97" t="str">
        <f t="shared" si="494"/>
        <v/>
      </c>
    </row>
    <row r="10472" spans="2:4">
      <c r="B10472" s="97" t="str">
        <f t="shared" si="496"/>
        <v>00</v>
      </c>
      <c r="C10472" s="98">
        <f t="shared" si="495"/>
        <v>10471</v>
      </c>
      <c r="D10472" s="97" t="str">
        <f t="shared" si="494"/>
        <v/>
      </c>
    </row>
    <row r="10473" spans="2:4">
      <c r="B10473" s="97" t="str">
        <f t="shared" si="496"/>
        <v>00</v>
      </c>
      <c r="C10473" s="98">
        <f t="shared" si="495"/>
        <v>10472</v>
      </c>
      <c r="D10473" s="97" t="str">
        <f t="shared" si="494"/>
        <v/>
      </c>
    </row>
    <row r="10474" spans="2:4">
      <c r="B10474" s="97" t="str">
        <f t="shared" si="496"/>
        <v>00</v>
      </c>
      <c r="C10474" s="98">
        <f t="shared" si="495"/>
        <v>10473</v>
      </c>
      <c r="D10474" s="97" t="str">
        <f t="shared" si="494"/>
        <v/>
      </c>
    </row>
    <row r="10475" spans="2:4">
      <c r="B10475" s="97" t="str">
        <f t="shared" si="496"/>
        <v>00</v>
      </c>
      <c r="C10475" s="98">
        <f t="shared" si="495"/>
        <v>10474</v>
      </c>
      <c r="D10475" s="97" t="str">
        <f t="shared" si="494"/>
        <v/>
      </c>
    </row>
    <row r="10476" spans="2:4">
      <c r="B10476" s="97" t="str">
        <f t="shared" si="496"/>
        <v>00</v>
      </c>
      <c r="C10476" s="98">
        <f t="shared" si="495"/>
        <v>10475</v>
      </c>
      <c r="D10476" s="97" t="str">
        <f t="shared" si="494"/>
        <v/>
      </c>
    </row>
    <row r="10477" spans="2:4">
      <c r="B10477" s="97" t="str">
        <f t="shared" si="496"/>
        <v>00</v>
      </c>
      <c r="C10477" s="98">
        <f t="shared" si="495"/>
        <v>10476</v>
      </c>
      <c r="D10477" s="97" t="str">
        <f t="shared" si="494"/>
        <v/>
      </c>
    </row>
    <row r="10478" spans="2:4">
      <c r="B10478" s="97" t="str">
        <f t="shared" si="496"/>
        <v>00</v>
      </c>
      <c r="C10478" s="98">
        <f t="shared" si="495"/>
        <v>10477</v>
      </c>
      <c r="D10478" s="97" t="str">
        <f t="shared" si="494"/>
        <v/>
      </c>
    </row>
    <row r="10479" spans="2:4">
      <c r="B10479" s="97" t="str">
        <f t="shared" si="496"/>
        <v>00</v>
      </c>
      <c r="C10479" s="98">
        <f t="shared" si="495"/>
        <v>10478</v>
      </c>
      <c r="D10479" s="97" t="str">
        <f t="shared" si="494"/>
        <v/>
      </c>
    </row>
    <row r="10480" spans="2:4">
      <c r="B10480" s="97" t="str">
        <f t="shared" si="496"/>
        <v>00</v>
      </c>
      <c r="C10480" s="98">
        <f t="shared" si="495"/>
        <v>10479</v>
      </c>
      <c r="D10480" s="97" t="str">
        <f t="shared" si="494"/>
        <v/>
      </c>
    </row>
    <row r="10481" spans="2:4">
      <c r="B10481" s="97" t="str">
        <f t="shared" si="496"/>
        <v>00</v>
      </c>
      <c r="C10481" s="98">
        <f t="shared" si="495"/>
        <v>10480</v>
      </c>
      <c r="D10481" s="97" t="str">
        <f t="shared" si="494"/>
        <v/>
      </c>
    </row>
    <row r="10482" spans="2:4">
      <c r="B10482" s="97" t="str">
        <f t="shared" si="496"/>
        <v>00</v>
      </c>
      <c r="C10482" s="98">
        <f t="shared" si="495"/>
        <v>10481</v>
      </c>
      <c r="D10482" s="97" t="str">
        <f t="shared" si="494"/>
        <v/>
      </c>
    </row>
    <row r="10483" spans="2:4">
      <c r="B10483" s="97" t="str">
        <f t="shared" si="496"/>
        <v>00</v>
      </c>
      <c r="C10483" s="98">
        <f t="shared" si="495"/>
        <v>10482</v>
      </c>
      <c r="D10483" s="97" t="str">
        <f t="shared" si="494"/>
        <v/>
      </c>
    </row>
    <row r="10484" spans="2:4">
      <c r="B10484" s="97" t="str">
        <f t="shared" si="496"/>
        <v>00</v>
      </c>
      <c r="C10484" s="98">
        <f t="shared" si="495"/>
        <v>10483</v>
      </c>
      <c r="D10484" s="97" t="str">
        <f t="shared" si="494"/>
        <v/>
      </c>
    </row>
    <row r="10485" spans="2:4">
      <c r="B10485" s="97" t="str">
        <f t="shared" si="496"/>
        <v>00</v>
      </c>
      <c r="C10485" s="98">
        <f t="shared" si="495"/>
        <v>10484</v>
      </c>
      <c r="D10485" s="97" t="str">
        <f t="shared" si="494"/>
        <v/>
      </c>
    </row>
    <row r="10486" spans="2:4">
      <c r="B10486" s="97" t="str">
        <f t="shared" si="496"/>
        <v>00</v>
      </c>
      <c r="C10486" s="98">
        <f t="shared" si="495"/>
        <v>10485</v>
      </c>
      <c r="D10486" s="97" t="str">
        <f t="shared" si="494"/>
        <v/>
      </c>
    </row>
    <row r="10487" spans="2:4">
      <c r="B10487" s="97" t="str">
        <f t="shared" si="496"/>
        <v>00</v>
      </c>
      <c r="C10487" s="98">
        <f t="shared" si="495"/>
        <v>10486</v>
      </c>
      <c r="D10487" s="97" t="str">
        <f t="shared" si="494"/>
        <v/>
      </c>
    </row>
    <row r="10488" spans="2:4">
      <c r="B10488" s="97" t="str">
        <f t="shared" si="496"/>
        <v>00</v>
      </c>
      <c r="C10488" s="98">
        <f t="shared" si="495"/>
        <v>10487</v>
      </c>
      <c r="D10488" s="97" t="str">
        <f t="shared" si="494"/>
        <v/>
      </c>
    </row>
    <row r="10489" spans="2:4">
      <c r="B10489" s="97" t="str">
        <f t="shared" si="496"/>
        <v>00</v>
      </c>
      <c r="C10489" s="98">
        <f t="shared" si="495"/>
        <v>10488</v>
      </c>
      <c r="D10489" s="97" t="str">
        <f t="shared" si="494"/>
        <v/>
      </c>
    </row>
    <row r="10490" spans="2:4">
      <c r="B10490" s="97" t="str">
        <f t="shared" si="496"/>
        <v>00</v>
      </c>
      <c r="C10490" s="98">
        <f t="shared" si="495"/>
        <v>10489</v>
      </c>
      <c r="D10490" s="97" t="str">
        <f t="shared" si="494"/>
        <v/>
      </c>
    </row>
    <row r="10491" spans="2:4">
      <c r="B10491" s="97" t="str">
        <f t="shared" si="496"/>
        <v>00</v>
      </c>
      <c r="C10491" s="98">
        <f t="shared" si="495"/>
        <v>10490</v>
      </c>
      <c r="D10491" s="97" t="str">
        <f t="shared" si="494"/>
        <v/>
      </c>
    </row>
    <row r="10492" spans="2:4">
      <c r="B10492" s="97" t="str">
        <f t="shared" si="496"/>
        <v>00</v>
      </c>
      <c r="C10492" s="98">
        <f t="shared" si="495"/>
        <v>10491</v>
      </c>
      <c r="D10492" s="97" t="str">
        <f t="shared" si="494"/>
        <v/>
      </c>
    </row>
    <row r="10493" spans="2:4">
      <c r="B10493" s="97" t="str">
        <f t="shared" si="496"/>
        <v>00</v>
      </c>
      <c r="C10493" s="98">
        <f t="shared" si="495"/>
        <v>10492</v>
      </c>
      <c r="D10493" s="97" t="str">
        <f t="shared" si="494"/>
        <v/>
      </c>
    </row>
    <row r="10494" spans="2:4">
      <c r="B10494" s="97" t="str">
        <f t="shared" si="496"/>
        <v>00</v>
      </c>
      <c r="C10494" s="98">
        <f t="shared" si="495"/>
        <v>10493</v>
      </c>
      <c r="D10494" s="97" t="str">
        <f t="shared" si="494"/>
        <v/>
      </c>
    </row>
    <row r="10495" spans="2:4">
      <c r="B10495" s="97" t="str">
        <f t="shared" si="496"/>
        <v>00</v>
      </c>
      <c r="C10495" s="98">
        <f t="shared" si="495"/>
        <v>10494</v>
      </c>
      <c r="D10495" s="97" t="str">
        <f t="shared" si="494"/>
        <v/>
      </c>
    </row>
    <row r="10496" spans="2:4">
      <c r="B10496" s="97" t="str">
        <f t="shared" si="496"/>
        <v>00</v>
      </c>
      <c r="C10496" s="98">
        <f t="shared" si="495"/>
        <v>10495</v>
      </c>
      <c r="D10496" s="97" t="str">
        <f t="shared" si="494"/>
        <v/>
      </c>
    </row>
    <row r="10497" spans="2:4">
      <c r="B10497" s="97" t="str">
        <f t="shared" si="496"/>
        <v>00</v>
      </c>
      <c r="C10497" s="98">
        <f t="shared" si="495"/>
        <v>10496</v>
      </c>
      <c r="D10497" s="97" t="str">
        <f t="shared" si="494"/>
        <v/>
      </c>
    </row>
    <row r="10498" spans="2:4">
      <c r="B10498" s="97" t="str">
        <f t="shared" si="496"/>
        <v>00</v>
      </c>
      <c r="C10498" s="98">
        <f t="shared" si="495"/>
        <v>10497</v>
      </c>
      <c r="D10498" s="97" t="str">
        <f t="shared" ref="D10498:D10561" si="497">IF(A10498&gt;0,CHAR(A10498),"")</f>
        <v/>
      </c>
    </row>
    <row r="10499" spans="2:4">
      <c r="B10499" s="97" t="str">
        <f t="shared" si="496"/>
        <v>00</v>
      </c>
      <c r="C10499" s="98">
        <f t="shared" ref="C10499:C10562" si="498">C10498+1</f>
        <v>10498</v>
      </c>
      <c r="D10499" s="97" t="str">
        <f t="shared" si="497"/>
        <v/>
      </c>
    </row>
    <row r="10500" spans="2:4">
      <c r="B10500" s="97" t="str">
        <f t="shared" ref="B10500:B10563" si="499">DEC2HEX(A10500,2)</f>
        <v>00</v>
      </c>
      <c r="C10500" s="98">
        <f t="shared" si="498"/>
        <v>10499</v>
      </c>
      <c r="D10500" s="97" t="str">
        <f t="shared" si="497"/>
        <v/>
      </c>
    </row>
    <row r="10501" spans="2:4">
      <c r="B10501" s="97" t="str">
        <f t="shared" si="499"/>
        <v>00</v>
      </c>
      <c r="C10501" s="98">
        <f t="shared" si="498"/>
        <v>10500</v>
      </c>
      <c r="D10501" s="97" t="str">
        <f t="shared" si="497"/>
        <v/>
      </c>
    </row>
    <row r="10502" spans="2:4">
      <c r="B10502" s="97" t="str">
        <f t="shared" si="499"/>
        <v>00</v>
      </c>
      <c r="C10502" s="98">
        <f t="shared" si="498"/>
        <v>10501</v>
      </c>
      <c r="D10502" s="97" t="str">
        <f t="shared" si="497"/>
        <v/>
      </c>
    </row>
    <row r="10503" spans="2:4">
      <c r="B10503" s="97" t="str">
        <f t="shared" si="499"/>
        <v>00</v>
      </c>
      <c r="C10503" s="98">
        <f t="shared" si="498"/>
        <v>10502</v>
      </c>
      <c r="D10503" s="97" t="str">
        <f t="shared" si="497"/>
        <v/>
      </c>
    </row>
    <row r="10504" spans="2:4">
      <c r="B10504" s="97" t="str">
        <f t="shared" si="499"/>
        <v>00</v>
      </c>
      <c r="C10504" s="98">
        <f t="shared" si="498"/>
        <v>10503</v>
      </c>
      <c r="D10504" s="97" t="str">
        <f t="shared" si="497"/>
        <v/>
      </c>
    </row>
    <row r="10505" spans="2:4">
      <c r="B10505" s="97" t="str">
        <f t="shared" si="499"/>
        <v>00</v>
      </c>
      <c r="C10505" s="98">
        <f t="shared" si="498"/>
        <v>10504</v>
      </c>
      <c r="D10505" s="97" t="str">
        <f t="shared" si="497"/>
        <v/>
      </c>
    </row>
    <row r="10506" spans="2:4">
      <c r="B10506" s="97" t="str">
        <f t="shared" si="499"/>
        <v>00</v>
      </c>
      <c r="C10506" s="98">
        <f t="shared" si="498"/>
        <v>10505</v>
      </c>
      <c r="D10506" s="97" t="str">
        <f t="shared" si="497"/>
        <v/>
      </c>
    </row>
    <row r="10507" spans="2:4">
      <c r="B10507" s="97" t="str">
        <f t="shared" si="499"/>
        <v>00</v>
      </c>
      <c r="C10507" s="98">
        <f t="shared" si="498"/>
        <v>10506</v>
      </c>
      <c r="D10507" s="97" t="str">
        <f t="shared" si="497"/>
        <v/>
      </c>
    </row>
    <row r="10508" spans="2:4">
      <c r="B10508" s="97" t="str">
        <f t="shared" si="499"/>
        <v>00</v>
      </c>
      <c r="C10508" s="98">
        <f t="shared" si="498"/>
        <v>10507</v>
      </c>
      <c r="D10508" s="97" t="str">
        <f t="shared" si="497"/>
        <v/>
      </c>
    </row>
    <row r="10509" spans="2:4">
      <c r="B10509" s="97" t="str">
        <f t="shared" si="499"/>
        <v>00</v>
      </c>
      <c r="C10509" s="98">
        <f t="shared" si="498"/>
        <v>10508</v>
      </c>
      <c r="D10509" s="97" t="str">
        <f t="shared" si="497"/>
        <v/>
      </c>
    </row>
    <row r="10510" spans="2:4">
      <c r="B10510" s="97" t="str">
        <f t="shared" si="499"/>
        <v>00</v>
      </c>
      <c r="C10510" s="98">
        <f t="shared" si="498"/>
        <v>10509</v>
      </c>
      <c r="D10510" s="97" t="str">
        <f t="shared" si="497"/>
        <v/>
      </c>
    </row>
    <row r="10511" spans="2:4">
      <c r="B10511" s="97" t="str">
        <f t="shared" si="499"/>
        <v>00</v>
      </c>
      <c r="C10511" s="98">
        <f t="shared" si="498"/>
        <v>10510</v>
      </c>
      <c r="D10511" s="97" t="str">
        <f t="shared" si="497"/>
        <v/>
      </c>
    </row>
    <row r="10512" spans="2:4">
      <c r="B10512" s="97" t="str">
        <f t="shared" si="499"/>
        <v>00</v>
      </c>
      <c r="C10512" s="98">
        <f t="shared" si="498"/>
        <v>10511</v>
      </c>
      <c r="D10512" s="97" t="str">
        <f t="shared" si="497"/>
        <v/>
      </c>
    </row>
    <row r="10513" spans="2:4">
      <c r="B10513" s="97" t="str">
        <f t="shared" si="499"/>
        <v>00</v>
      </c>
      <c r="C10513" s="98">
        <f t="shared" si="498"/>
        <v>10512</v>
      </c>
      <c r="D10513" s="97" t="str">
        <f t="shared" si="497"/>
        <v/>
      </c>
    </row>
    <row r="10514" spans="2:4">
      <c r="B10514" s="97" t="str">
        <f t="shared" si="499"/>
        <v>00</v>
      </c>
      <c r="C10514" s="98">
        <f t="shared" si="498"/>
        <v>10513</v>
      </c>
      <c r="D10514" s="97" t="str">
        <f t="shared" si="497"/>
        <v/>
      </c>
    </row>
    <row r="10515" spans="2:4">
      <c r="B10515" s="97" t="str">
        <f t="shared" si="499"/>
        <v>00</v>
      </c>
      <c r="C10515" s="98">
        <f t="shared" si="498"/>
        <v>10514</v>
      </c>
      <c r="D10515" s="97" t="str">
        <f t="shared" si="497"/>
        <v/>
      </c>
    </row>
    <row r="10516" spans="2:4">
      <c r="B10516" s="97" t="str">
        <f t="shared" si="499"/>
        <v>00</v>
      </c>
      <c r="C10516" s="98">
        <f t="shared" si="498"/>
        <v>10515</v>
      </c>
      <c r="D10516" s="97" t="str">
        <f t="shared" si="497"/>
        <v/>
      </c>
    </row>
    <row r="10517" spans="2:4">
      <c r="B10517" s="97" t="str">
        <f t="shared" si="499"/>
        <v>00</v>
      </c>
      <c r="C10517" s="98">
        <f t="shared" si="498"/>
        <v>10516</v>
      </c>
      <c r="D10517" s="97" t="str">
        <f t="shared" si="497"/>
        <v/>
      </c>
    </row>
    <row r="10518" spans="2:4">
      <c r="B10518" s="97" t="str">
        <f t="shared" si="499"/>
        <v>00</v>
      </c>
      <c r="C10518" s="98">
        <f t="shared" si="498"/>
        <v>10517</v>
      </c>
      <c r="D10518" s="97" t="str">
        <f t="shared" si="497"/>
        <v/>
      </c>
    </row>
    <row r="10519" spans="2:4">
      <c r="B10519" s="97" t="str">
        <f t="shared" si="499"/>
        <v>00</v>
      </c>
      <c r="C10519" s="98">
        <f t="shared" si="498"/>
        <v>10518</v>
      </c>
      <c r="D10519" s="97" t="str">
        <f t="shared" si="497"/>
        <v/>
      </c>
    </row>
    <row r="10520" spans="2:4">
      <c r="B10520" s="97" t="str">
        <f t="shared" si="499"/>
        <v>00</v>
      </c>
      <c r="C10520" s="98">
        <f t="shared" si="498"/>
        <v>10519</v>
      </c>
      <c r="D10520" s="97" t="str">
        <f t="shared" si="497"/>
        <v/>
      </c>
    </row>
    <row r="10521" spans="2:4">
      <c r="B10521" s="97" t="str">
        <f t="shared" si="499"/>
        <v>00</v>
      </c>
      <c r="C10521" s="98">
        <f t="shared" si="498"/>
        <v>10520</v>
      </c>
      <c r="D10521" s="97" t="str">
        <f t="shared" si="497"/>
        <v/>
      </c>
    </row>
    <row r="10522" spans="2:4">
      <c r="B10522" s="97" t="str">
        <f t="shared" si="499"/>
        <v>00</v>
      </c>
      <c r="C10522" s="98">
        <f t="shared" si="498"/>
        <v>10521</v>
      </c>
      <c r="D10522" s="97" t="str">
        <f t="shared" si="497"/>
        <v/>
      </c>
    </row>
    <row r="10523" spans="2:4">
      <c r="B10523" s="97" t="str">
        <f t="shared" si="499"/>
        <v>00</v>
      </c>
      <c r="C10523" s="98">
        <f t="shared" si="498"/>
        <v>10522</v>
      </c>
      <c r="D10523" s="97" t="str">
        <f t="shared" si="497"/>
        <v/>
      </c>
    </row>
    <row r="10524" spans="2:4">
      <c r="B10524" s="97" t="str">
        <f t="shared" si="499"/>
        <v>00</v>
      </c>
      <c r="C10524" s="98">
        <f t="shared" si="498"/>
        <v>10523</v>
      </c>
      <c r="D10524" s="97" t="str">
        <f t="shared" si="497"/>
        <v/>
      </c>
    </row>
    <row r="10525" spans="2:4">
      <c r="B10525" s="97" t="str">
        <f t="shared" si="499"/>
        <v>00</v>
      </c>
      <c r="C10525" s="98">
        <f t="shared" si="498"/>
        <v>10524</v>
      </c>
      <c r="D10525" s="97" t="str">
        <f t="shared" si="497"/>
        <v/>
      </c>
    </row>
    <row r="10526" spans="2:4">
      <c r="B10526" s="97" t="str">
        <f t="shared" si="499"/>
        <v>00</v>
      </c>
      <c r="C10526" s="98">
        <f t="shared" si="498"/>
        <v>10525</v>
      </c>
      <c r="D10526" s="97" t="str">
        <f t="shared" si="497"/>
        <v/>
      </c>
    </row>
    <row r="10527" spans="2:4">
      <c r="B10527" s="97" t="str">
        <f t="shared" si="499"/>
        <v>00</v>
      </c>
      <c r="C10527" s="98">
        <f t="shared" si="498"/>
        <v>10526</v>
      </c>
      <c r="D10527" s="97" t="str">
        <f t="shared" si="497"/>
        <v/>
      </c>
    </row>
    <row r="10528" spans="2:4">
      <c r="B10528" s="97" t="str">
        <f t="shared" si="499"/>
        <v>00</v>
      </c>
      <c r="C10528" s="98">
        <f t="shared" si="498"/>
        <v>10527</v>
      </c>
      <c r="D10528" s="97" t="str">
        <f t="shared" si="497"/>
        <v/>
      </c>
    </row>
    <row r="10529" spans="2:4">
      <c r="B10529" s="97" t="str">
        <f t="shared" si="499"/>
        <v>00</v>
      </c>
      <c r="C10529" s="98">
        <f t="shared" si="498"/>
        <v>10528</v>
      </c>
      <c r="D10529" s="97" t="str">
        <f t="shared" si="497"/>
        <v/>
      </c>
    </row>
    <row r="10530" spans="2:4">
      <c r="B10530" s="97" t="str">
        <f t="shared" si="499"/>
        <v>00</v>
      </c>
      <c r="C10530" s="98">
        <f t="shared" si="498"/>
        <v>10529</v>
      </c>
      <c r="D10530" s="97" t="str">
        <f t="shared" si="497"/>
        <v/>
      </c>
    </row>
    <row r="10531" spans="2:4">
      <c r="B10531" s="97" t="str">
        <f t="shared" si="499"/>
        <v>00</v>
      </c>
      <c r="C10531" s="98">
        <f t="shared" si="498"/>
        <v>10530</v>
      </c>
      <c r="D10531" s="97" t="str">
        <f t="shared" si="497"/>
        <v/>
      </c>
    </row>
    <row r="10532" spans="2:4">
      <c r="B10532" s="97" t="str">
        <f t="shared" si="499"/>
        <v>00</v>
      </c>
      <c r="C10532" s="98">
        <f t="shared" si="498"/>
        <v>10531</v>
      </c>
      <c r="D10532" s="97" t="str">
        <f t="shared" si="497"/>
        <v/>
      </c>
    </row>
    <row r="10533" spans="2:4">
      <c r="B10533" s="97" t="str">
        <f t="shared" si="499"/>
        <v>00</v>
      </c>
      <c r="C10533" s="98">
        <f t="shared" si="498"/>
        <v>10532</v>
      </c>
      <c r="D10533" s="97" t="str">
        <f t="shared" si="497"/>
        <v/>
      </c>
    </row>
    <row r="10534" spans="2:4">
      <c r="B10534" s="97" t="str">
        <f t="shared" si="499"/>
        <v>00</v>
      </c>
      <c r="C10534" s="98">
        <f t="shared" si="498"/>
        <v>10533</v>
      </c>
      <c r="D10534" s="97" t="str">
        <f t="shared" si="497"/>
        <v/>
      </c>
    </row>
    <row r="10535" spans="2:4">
      <c r="B10535" s="97" t="str">
        <f t="shared" si="499"/>
        <v>00</v>
      </c>
      <c r="C10535" s="98">
        <f t="shared" si="498"/>
        <v>10534</v>
      </c>
      <c r="D10535" s="97" t="str">
        <f t="shared" si="497"/>
        <v/>
      </c>
    </row>
    <row r="10536" spans="2:4">
      <c r="B10536" s="97" t="str">
        <f t="shared" si="499"/>
        <v>00</v>
      </c>
      <c r="C10536" s="98">
        <f t="shared" si="498"/>
        <v>10535</v>
      </c>
      <c r="D10536" s="97" t="str">
        <f t="shared" si="497"/>
        <v/>
      </c>
    </row>
    <row r="10537" spans="2:4">
      <c r="B10537" s="97" t="str">
        <f t="shared" si="499"/>
        <v>00</v>
      </c>
      <c r="C10537" s="98">
        <f t="shared" si="498"/>
        <v>10536</v>
      </c>
      <c r="D10537" s="97" t="str">
        <f t="shared" si="497"/>
        <v/>
      </c>
    </row>
    <row r="10538" spans="2:4">
      <c r="B10538" s="97" t="str">
        <f t="shared" si="499"/>
        <v>00</v>
      </c>
      <c r="C10538" s="98">
        <f t="shared" si="498"/>
        <v>10537</v>
      </c>
      <c r="D10538" s="97" t="str">
        <f t="shared" si="497"/>
        <v/>
      </c>
    </row>
    <row r="10539" spans="2:4">
      <c r="B10539" s="97" t="str">
        <f t="shared" si="499"/>
        <v>00</v>
      </c>
      <c r="C10539" s="98">
        <f t="shared" si="498"/>
        <v>10538</v>
      </c>
      <c r="D10539" s="97" t="str">
        <f t="shared" si="497"/>
        <v/>
      </c>
    </row>
    <row r="10540" spans="2:4">
      <c r="B10540" s="97" t="str">
        <f t="shared" si="499"/>
        <v>00</v>
      </c>
      <c r="C10540" s="98">
        <f t="shared" si="498"/>
        <v>10539</v>
      </c>
      <c r="D10540" s="97" t="str">
        <f t="shared" si="497"/>
        <v/>
      </c>
    </row>
    <row r="10541" spans="2:4">
      <c r="B10541" s="97" t="str">
        <f t="shared" si="499"/>
        <v>00</v>
      </c>
      <c r="C10541" s="98">
        <f t="shared" si="498"/>
        <v>10540</v>
      </c>
      <c r="D10541" s="97" t="str">
        <f t="shared" si="497"/>
        <v/>
      </c>
    </row>
    <row r="10542" spans="2:4">
      <c r="B10542" s="97" t="str">
        <f t="shared" si="499"/>
        <v>00</v>
      </c>
      <c r="C10542" s="98">
        <f t="shared" si="498"/>
        <v>10541</v>
      </c>
      <c r="D10542" s="97" t="str">
        <f t="shared" si="497"/>
        <v/>
      </c>
    </row>
    <row r="10543" spans="2:4">
      <c r="B10543" s="97" t="str">
        <f t="shared" si="499"/>
        <v>00</v>
      </c>
      <c r="C10543" s="98">
        <f t="shared" si="498"/>
        <v>10542</v>
      </c>
      <c r="D10543" s="97" t="str">
        <f t="shared" si="497"/>
        <v/>
      </c>
    </row>
    <row r="10544" spans="2:4">
      <c r="B10544" s="97" t="str">
        <f t="shared" si="499"/>
        <v>00</v>
      </c>
      <c r="C10544" s="98">
        <f t="shared" si="498"/>
        <v>10543</v>
      </c>
      <c r="D10544" s="97" t="str">
        <f t="shared" si="497"/>
        <v/>
      </c>
    </row>
    <row r="10545" spans="2:4">
      <c r="B10545" s="97" t="str">
        <f t="shared" si="499"/>
        <v>00</v>
      </c>
      <c r="C10545" s="98">
        <f t="shared" si="498"/>
        <v>10544</v>
      </c>
      <c r="D10545" s="97" t="str">
        <f t="shared" si="497"/>
        <v/>
      </c>
    </row>
    <row r="10546" spans="2:4">
      <c r="B10546" s="97" t="str">
        <f t="shared" si="499"/>
        <v>00</v>
      </c>
      <c r="C10546" s="98">
        <f t="shared" si="498"/>
        <v>10545</v>
      </c>
      <c r="D10546" s="97" t="str">
        <f t="shared" si="497"/>
        <v/>
      </c>
    </row>
    <row r="10547" spans="2:4">
      <c r="B10547" s="97" t="str">
        <f t="shared" si="499"/>
        <v>00</v>
      </c>
      <c r="C10547" s="98">
        <f t="shared" si="498"/>
        <v>10546</v>
      </c>
      <c r="D10547" s="97" t="str">
        <f t="shared" si="497"/>
        <v/>
      </c>
    </row>
    <row r="10548" spans="2:4">
      <c r="B10548" s="97" t="str">
        <f t="shared" si="499"/>
        <v>00</v>
      </c>
      <c r="C10548" s="98">
        <f t="shared" si="498"/>
        <v>10547</v>
      </c>
      <c r="D10548" s="97" t="str">
        <f t="shared" si="497"/>
        <v/>
      </c>
    </row>
    <row r="10549" spans="2:4">
      <c r="B10549" s="97" t="str">
        <f t="shared" si="499"/>
        <v>00</v>
      </c>
      <c r="C10549" s="98">
        <f t="shared" si="498"/>
        <v>10548</v>
      </c>
      <c r="D10549" s="97" t="str">
        <f t="shared" si="497"/>
        <v/>
      </c>
    </row>
    <row r="10550" spans="2:4">
      <c r="B10550" s="97" t="str">
        <f t="shared" si="499"/>
        <v>00</v>
      </c>
      <c r="C10550" s="98">
        <f t="shared" si="498"/>
        <v>10549</v>
      </c>
      <c r="D10550" s="97" t="str">
        <f t="shared" si="497"/>
        <v/>
      </c>
    </row>
    <row r="10551" spans="2:4">
      <c r="B10551" s="97" t="str">
        <f t="shared" si="499"/>
        <v>00</v>
      </c>
      <c r="C10551" s="98">
        <f t="shared" si="498"/>
        <v>10550</v>
      </c>
      <c r="D10551" s="97" t="str">
        <f t="shared" si="497"/>
        <v/>
      </c>
    </row>
    <row r="10552" spans="2:4">
      <c r="B10552" s="97" t="str">
        <f t="shared" si="499"/>
        <v>00</v>
      </c>
      <c r="C10552" s="98">
        <f t="shared" si="498"/>
        <v>10551</v>
      </c>
      <c r="D10552" s="97" t="str">
        <f t="shared" si="497"/>
        <v/>
      </c>
    </row>
    <row r="10553" spans="2:4">
      <c r="B10553" s="97" t="str">
        <f t="shared" si="499"/>
        <v>00</v>
      </c>
      <c r="C10553" s="98">
        <f t="shared" si="498"/>
        <v>10552</v>
      </c>
      <c r="D10553" s="97" t="str">
        <f t="shared" si="497"/>
        <v/>
      </c>
    </row>
    <row r="10554" spans="2:4">
      <c r="B10554" s="97" t="str">
        <f t="shared" si="499"/>
        <v>00</v>
      </c>
      <c r="C10554" s="98">
        <f t="shared" si="498"/>
        <v>10553</v>
      </c>
      <c r="D10554" s="97" t="str">
        <f t="shared" si="497"/>
        <v/>
      </c>
    </row>
    <row r="10555" spans="2:4">
      <c r="B10555" s="97" t="str">
        <f t="shared" si="499"/>
        <v>00</v>
      </c>
      <c r="C10555" s="98">
        <f t="shared" si="498"/>
        <v>10554</v>
      </c>
      <c r="D10555" s="97" t="str">
        <f t="shared" si="497"/>
        <v/>
      </c>
    </row>
    <row r="10556" spans="2:4">
      <c r="B10556" s="97" t="str">
        <f t="shared" si="499"/>
        <v>00</v>
      </c>
      <c r="C10556" s="98">
        <f t="shared" si="498"/>
        <v>10555</v>
      </c>
      <c r="D10556" s="97" t="str">
        <f t="shared" si="497"/>
        <v/>
      </c>
    </row>
    <row r="10557" spans="2:4">
      <c r="B10557" s="97" t="str">
        <f t="shared" si="499"/>
        <v>00</v>
      </c>
      <c r="C10557" s="98">
        <f t="shared" si="498"/>
        <v>10556</v>
      </c>
      <c r="D10557" s="97" t="str">
        <f t="shared" si="497"/>
        <v/>
      </c>
    </row>
    <row r="10558" spans="2:4">
      <c r="B10558" s="97" t="str">
        <f t="shared" si="499"/>
        <v>00</v>
      </c>
      <c r="C10558" s="98">
        <f t="shared" si="498"/>
        <v>10557</v>
      </c>
      <c r="D10558" s="97" t="str">
        <f t="shared" si="497"/>
        <v/>
      </c>
    </row>
    <row r="10559" spans="2:4">
      <c r="B10559" s="97" t="str">
        <f t="shared" si="499"/>
        <v>00</v>
      </c>
      <c r="C10559" s="98">
        <f t="shared" si="498"/>
        <v>10558</v>
      </c>
      <c r="D10559" s="97" t="str">
        <f t="shared" si="497"/>
        <v/>
      </c>
    </row>
    <row r="10560" spans="2:4">
      <c r="B10560" s="97" t="str">
        <f t="shared" si="499"/>
        <v>00</v>
      </c>
      <c r="C10560" s="98">
        <f t="shared" si="498"/>
        <v>10559</v>
      </c>
      <c r="D10560" s="97" t="str">
        <f t="shared" si="497"/>
        <v/>
      </c>
    </row>
    <row r="10561" spans="2:4">
      <c r="B10561" s="97" t="str">
        <f t="shared" si="499"/>
        <v>00</v>
      </c>
      <c r="C10561" s="98">
        <f t="shared" si="498"/>
        <v>10560</v>
      </c>
      <c r="D10561" s="97" t="str">
        <f t="shared" si="497"/>
        <v/>
      </c>
    </row>
    <row r="10562" spans="2:4">
      <c r="B10562" s="97" t="str">
        <f t="shared" si="499"/>
        <v>00</v>
      </c>
      <c r="C10562" s="98">
        <f t="shared" si="498"/>
        <v>10561</v>
      </c>
      <c r="D10562" s="97" t="str">
        <f t="shared" ref="D10562:D10564" si="500">IF(A10562&gt;0,CHAR(A10562),"")</f>
        <v/>
      </c>
    </row>
    <row r="10563" spans="2:4">
      <c r="B10563" s="97" t="str">
        <f t="shared" si="499"/>
        <v>00</v>
      </c>
      <c r="C10563" s="98">
        <f t="shared" ref="C10563:C10564" si="501">C10562+1</f>
        <v>10562</v>
      </c>
      <c r="D10563" s="97" t="str">
        <f t="shared" si="500"/>
        <v/>
      </c>
    </row>
    <row r="10564" spans="2:4">
      <c r="B10564" s="97" t="str">
        <f t="shared" ref="B10564" si="502">DEC2HEX(A10564,2)</f>
        <v>00</v>
      </c>
      <c r="C10564" s="98">
        <f t="shared" si="501"/>
        <v>10563</v>
      </c>
      <c r="D10564" s="97" t="str">
        <f t="shared" si="500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6"/>
  <dimension ref="A1:V2106"/>
  <sheetViews>
    <sheetView workbookViewId="0">
      <selection activeCell="F23" sqref="F23"/>
    </sheetView>
  </sheetViews>
  <sheetFormatPr defaultRowHeight="12.75"/>
  <cols>
    <col min="1" max="1" width="7.1640625" style="128" customWidth="1"/>
    <col min="2" max="2" width="7.83203125" style="129" customWidth="1"/>
    <col min="3" max="3" width="8.5" style="129" customWidth="1"/>
    <col min="4" max="4" width="7.83203125" style="126" customWidth="1"/>
    <col min="5" max="5" width="7.6640625" style="127" customWidth="1"/>
    <col min="6" max="6" width="11.1640625" style="127" customWidth="1"/>
    <col min="7" max="7" width="9.33203125" style="127" customWidth="1"/>
    <col min="8" max="11" width="9.33203125" style="126"/>
    <col min="12" max="12" width="16.6640625" style="126" customWidth="1"/>
    <col min="13" max="13" width="5.5" style="126" customWidth="1"/>
    <col min="14" max="17" width="9.33203125" style="126"/>
    <col min="18" max="18" width="5.33203125" style="126" customWidth="1"/>
    <col min="19" max="19" width="9.33203125" style="126"/>
    <col min="20" max="20" width="2.5" style="126" customWidth="1"/>
    <col min="21" max="16384" width="9.33203125" style="126"/>
  </cols>
  <sheetData>
    <row r="1" spans="1:22">
      <c r="A1" s="123" t="s">
        <v>1</v>
      </c>
      <c r="B1" s="124" t="s">
        <v>31</v>
      </c>
      <c r="C1" s="124" t="s">
        <v>30</v>
      </c>
      <c r="D1" s="124" t="s">
        <v>0</v>
      </c>
      <c r="E1" s="125" t="s">
        <v>42</v>
      </c>
      <c r="F1" s="125"/>
      <c r="G1" s="125"/>
      <c r="H1" s="126" t="s">
        <v>43</v>
      </c>
      <c r="I1" s="126" t="s">
        <v>42</v>
      </c>
      <c r="J1" s="127">
        <f>MAX(E2:E2105)</f>
        <v>218.18803199999999</v>
      </c>
      <c r="L1" s="126" t="s">
        <v>47</v>
      </c>
      <c r="N1" s="126" t="str">
        <f>Dati!J5</f>
        <v>12 Maggio 2010</v>
      </c>
      <c r="P1" s="126" t="str">
        <f>Dati!J4</f>
        <v>14:46</v>
      </c>
      <c r="Q1" s="126" t="s">
        <v>48</v>
      </c>
      <c r="R1" s="126" t="s">
        <v>32</v>
      </c>
      <c r="S1" s="150">
        <v>6</v>
      </c>
      <c r="T1" s="126" t="s">
        <v>49</v>
      </c>
      <c r="U1" s="126" t="s">
        <v>32</v>
      </c>
      <c r="V1" s="150">
        <v>12</v>
      </c>
    </row>
    <row r="2" spans="1:22">
      <c r="A2" s="128">
        <v>1.6666677387667347E-2</v>
      </c>
      <c r="B2" s="129">
        <v>2.7807499999999998</v>
      </c>
      <c r="C2" s="129">
        <v>2.55829</v>
      </c>
      <c r="D2" s="129">
        <f>C2/1000</f>
        <v>2.55829E-3</v>
      </c>
      <c r="E2" s="127">
        <f>C2*60</f>
        <v>153.4974</v>
      </c>
      <c r="H2" s="126" t="s">
        <v>44</v>
      </c>
      <c r="I2" s="126" t="s">
        <v>0</v>
      </c>
      <c r="J2" s="129">
        <f>MAX(D2:D2105)</f>
        <v>2.8796071778500045</v>
      </c>
      <c r="K2" s="130">
        <f>MAX(D2:D1441)</f>
        <v>1.7210997412666731</v>
      </c>
      <c r="L2" s="126" t="s">
        <v>46</v>
      </c>
      <c r="M2" s="126" t="s">
        <v>42</v>
      </c>
      <c r="N2" s="127">
        <f>J2/J3*1000</f>
        <v>81.077578565231548</v>
      </c>
      <c r="O2" s="131">
        <f>K2/K3*1000</f>
        <v>71.71248921944472</v>
      </c>
      <c r="Q2" s="126" t="s">
        <v>48</v>
      </c>
      <c r="R2" s="126" t="s">
        <v>42</v>
      </c>
      <c r="S2" s="151">
        <v>0</v>
      </c>
      <c r="T2" s="126" t="s">
        <v>49</v>
      </c>
      <c r="U2" s="126" t="s">
        <v>42</v>
      </c>
      <c r="V2" s="151">
        <v>800</v>
      </c>
    </row>
    <row r="3" spans="1:22">
      <c r="A3" s="128">
        <v>3.3333354775334695E-2</v>
      </c>
      <c r="B3" s="129">
        <v>2.8080666666666669</v>
      </c>
      <c r="C3" s="129">
        <v>2.5553406666666669</v>
      </c>
      <c r="D3" s="129">
        <f>D2+C3/1000</f>
        <v>5.1136306666666673E-3</v>
      </c>
      <c r="E3" s="127">
        <f t="shared" ref="E3:E66" si="0">C3*60</f>
        <v>153.32044000000002</v>
      </c>
      <c r="H3" s="126" t="s">
        <v>41</v>
      </c>
      <c r="I3" s="126" t="s">
        <v>45</v>
      </c>
      <c r="J3" s="128">
        <f>MAX(A2:A2105)</f>
        <v>35.516689432617866</v>
      </c>
      <c r="K3" s="132">
        <v>24</v>
      </c>
      <c r="L3" s="126" t="s">
        <v>50</v>
      </c>
      <c r="M3" s="126" t="s">
        <v>45</v>
      </c>
      <c r="N3" s="150">
        <v>35</v>
      </c>
      <c r="Q3" s="126" t="str">
        <f>Dati!L1</f>
        <v>D:\VoltCraft\EL4000-0-10\a0b3f2e6.bin</v>
      </c>
    </row>
    <row r="4" spans="1:22">
      <c r="A4" s="128">
        <v>5.0000032163002035E-2</v>
      </c>
      <c r="B4" s="129">
        <v>2.8073899999999998</v>
      </c>
      <c r="C4" s="129">
        <v>2.5827988</v>
      </c>
      <c r="D4" s="129">
        <f t="shared" ref="D4:D67" si="1">D3+C4/1000</f>
        <v>7.6964294666666674E-3</v>
      </c>
      <c r="E4" s="127">
        <f t="shared" si="0"/>
        <v>154.967928</v>
      </c>
      <c r="F4" s="125" t="s">
        <v>19</v>
      </c>
      <c r="G4" s="133">
        <f>INFO!F86</f>
        <v>0.23</v>
      </c>
      <c r="H4" s="126" t="s">
        <v>53</v>
      </c>
    </row>
    <row r="5" spans="1:22">
      <c r="A5" s="128">
        <v>6.666670955066939E-2</v>
      </c>
      <c r="B5" s="129">
        <v>2.8131316666666666</v>
      </c>
      <c r="C5" s="129">
        <v>2.5880811333333336</v>
      </c>
      <c r="D5" s="129">
        <f t="shared" si="1"/>
        <v>1.0284510600000001E-2</v>
      </c>
      <c r="E5" s="127">
        <f t="shared" si="0"/>
        <v>155.28486800000002</v>
      </c>
      <c r="F5" s="125" t="s">
        <v>20</v>
      </c>
      <c r="G5" s="133">
        <f>INFO!F90</f>
        <v>0.23</v>
      </c>
      <c r="H5" s="126" t="s">
        <v>53</v>
      </c>
    </row>
    <row r="6" spans="1:22">
      <c r="A6" s="128">
        <v>8.3333386938336723E-2</v>
      </c>
      <c r="B6" s="129">
        <v>2.8038799999999999</v>
      </c>
      <c r="C6" s="129">
        <v>2.5795696000000001</v>
      </c>
      <c r="D6" s="129">
        <f t="shared" si="1"/>
        <v>1.2864080200000001E-2</v>
      </c>
      <c r="E6" s="127">
        <f t="shared" si="0"/>
        <v>154.77417600000001</v>
      </c>
      <c r="F6" s="134"/>
      <c r="G6" s="135" t="s">
        <v>54</v>
      </c>
      <c r="H6" s="136"/>
    </row>
    <row r="7" spans="1:22">
      <c r="A7" s="128">
        <v>0.10000006432600407</v>
      </c>
      <c r="B7" s="129">
        <v>2.7910333333333335</v>
      </c>
      <c r="C7" s="129">
        <v>2.567750666666667</v>
      </c>
      <c r="D7" s="129">
        <f t="shared" si="1"/>
        <v>1.5431830866666668E-2</v>
      </c>
      <c r="E7" s="127">
        <f t="shared" si="0"/>
        <v>154.06504000000001</v>
      </c>
      <c r="F7" s="137" t="s">
        <v>55</v>
      </c>
      <c r="G7" s="138">
        <f>N2/1000*G4</f>
        <v>1.8647843070003257E-2</v>
      </c>
      <c r="H7" s="136" t="s">
        <v>52</v>
      </c>
    </row>
    <row r="8" spans="1:22">
      <c r="A8" s="128">
        <v>0.1166667417136714</v>
      </c>
      <c r="B8" s="129">
        <v>2.7911000000000001</v>
      </c>
      <c r="C8" s="129">
        <v>2.5678120000000004</v>
      </c>
      <c r="D8" s="129">
        <f t="shared" si="1"/>
        <v>1.7999642866666669E-2</v>
      </c>
      <c r="E8" s="127">
        <f t="shared" si="0"/>
        <v>154.06872000000001</v>
      </c>
      <c r="F8" s="137" t="s">
        <v>58</v>
      </c>
      <c r="G8" s="138">
        <f>G7*24</f>
        <v>0.44754823368007818</v>
      </c>
      <c r="H8" s="136" t="s">
        <v>52</v>
      </c>
    </row>
    <row r="9" spans="1:22">
      <c r="A9" s="128">
        <v>0.13333341910133878</v>
      </c>
      <c r="B9" s="129">
        <v>2.8048799999999998</v>
      </c>
      <c r="C9" s="129">
        <v>2.5804895999999999</v>
      </c>
      <c r="D9" s="129">
        <f t="shared" si="1"/>
        <v>2.0580132466666668E-2</v>
      </c>
      <c r="E9" s="127">
        <f t="shared" si="0"/>
        <v>154.829376</v>
      </c>
      <c r="F9" s="137" t="s">
        <v>56</v>
      </c>
      <c r="G9" s="139">
        <f>G8*30.4</f>
        <v>13.605466303874376</v>
      </c>
      <c r="H9" s="136" t="s">
        <v>52</v>
      </c>
    </row>
    <row r="10" spans="1:22">
      <c r="A10" s="128">
        <v>0.15000009648900609</v>
      </c>
      <c r="B10" s="129">
        <v>2.7947333333333333</v>
      </c>
      <c r="C10" s="129">
        <v>2.5711546666666667</v>
      </c>
      <c r="D10" s="129">
        <f t="shared" si="1"/>
        <v>2.3151287133333334E-2</v>
      </c>
      <c r="E10" s="127">
        <f t="shared" si="0"/>
        <v>154.26928000000001</v>
      </c>
      <c r="F10" s="137" t="s">
        <v>57</v>
      </c>
      <c r="G10" s="139">
        <f>G9*12</f>
        <v>163.2655956464925</v>
      </c>
      <c r="H10" s="136" t="s">
        <v>52</v>
      </c>
    </row>
    <row r="11" spans="1:22">
      <c r="A11" s="128">
        <v>0.16666677387667345</v>
      </c>
      <c r="B11" s="129">
        <v>2.8119999999999998</v>
      </c>
      <c r="C11" s="129">
        <v>2.58704</v>
      </c>
      <c r="D11" s="129">
        <f t="shared" si="1"/>
        <v>2.5738327133333332E-2</v>
      </c>
      <c r="E11" s="127">
        <f t="shared" si="0"/>
        <v>155.22239999999999</v>
      </c>
      <c r="F11" s="134"/>
      <c r="G11" s="135" t="s">
        <v>59</v>
      </c>
      <c r="H11" s="136"/>
    </row>
    <row r="12" spans="1:22">
      <c r="A12" s="128">
        <v>0.18333345126434078</v>
      </c>
      <c r="B12" s="129">
        <v>2.8269150000000001</v>
      </c>
      <c r="C12" s="129">
        <v>2.57249265</v>
      </c>
      <c r="D12" s="129">
        <f t="shared" si="1"/>
        <v>2.8310819783333333E-2</v>
      </c>
      <c r="E12" s="127">
        <f t="shared" si="0"/>
        <v>154.349559</v>
      </c>
      <c r="F12" s="137" t="s">
        <v>55</v>
      </c>
      <c r="G12" s="139">
        <f>N2/1000*G5</f>
        <v>1.8647843070003257E-2</v>
      </c>
      <c r="H12" s="136" t="s">
        <v>52</v>
      </c>
    </row>
    <row r="13" spans="1:22">
      <c r="A13" s="128">
        <v>0.20000012865200814</v>
      </c>
      <c r="B13" s="129">
        <v>2.8219750000000001</v>
      </c>
      <c r="C13" s="129">
        <v>2.5679972499999999</v>
      </c>
      <c r="D13" s="129">
        <f t="shared" si="1"/>
        <v>3.0878817033333332E-2</v>
      </c>
      <c r="E13" s="127">
        <f t="shared" si="0"/>
        <v>154.079835</v>
      </c>
      <c r="F13" s="137" t="s">
        <v>58</v>
      </c>
      <c r="G13" s="139">
        <f>G12*24</f>
        <v>0.44754823368007818</v>
      </c>
      <c r="H13" s="136" t="s">
        <v>52</v>
      </c>
    </row>
    <row r="14" spans="1:22">
      <c r="A14" s="128">
        <v>0.21666680603967547</v>
      </c>
      <c r="B14" s="129">
        <v>2.81995</v>
      </c>
      <c r="C14" s="129">
        <v>2.5661545000000001</v>
      </c>
      <c r="D14" s="129">
        <f t="shared" si="1"/>
        <v>3.3444971533333333E-2</v>
      </c>
      <c r="E14" s="127">
        <f t="shared" si="0"/>
        <v>153.96926999999999</v>
      </c>
      <c r="F14" s="137" t="s">
        <v>56</v>
      </c>
      <c r="G14" s="139">
        <f>G13*30.4</f>
        <v>13.605466303874376</v>
      </c>
      <c r="H14" s="136" t="s">
        <v>52</v>
      </c>
    </row>
    <row r="15" spans="1:22">
      <c r="A15" s="128">
        <v>0.23333348342734281</v>
      </c>
      <c r="B15" s="129">
        <v>2.8185599999999997</v>
      </c>
      <c r="C15" s="129">
        <v>2.5648895999999999</v>
      </c>
      <c r="D15" s="129">
        <f t="shared" si="1"/>
        <v>3.6009861133333335E-2</v>
      </c>
      <c r="E15" s="127">
        <f t="shared" si="0"/>
        <v>153.89337599999999</v>
      </c>
      <c r="F15" s="137" t="s">
        <v>57</v>
      </c>
      <c r="G15" s="139">
        <f>G14*12</f>
        <v>163.2655956464925</v>
      </c>
      <c r="H15" s="136" t="s">
        <v>52</v>
      </c>
    </row>
    <row r="16" spans="1:22" ht="13.5" thickBot="1">
      <c r="A16" s="128">
        <v>0.25000016081501014</v>
      </c>
      <c r="B16" s="129">
        <v>2.81454</v>
      </c>
      <c r="C16" s="129">
        <v>2.5612314</v>
      </c>
      <c r="D16" s="129">
        <f t="shared" si="1"/>
        <v>3.8571092533333337E-2</v>
      </c>
      <c r="E16" s="127">
        <f t="shared" si="0"/>
        <v>153.67388400000002</v>
      </c>
    </row>
    <row r="17" spans="1:8">
      <c r="A17" s="128">
        <v>0.26666683820267756</v>
      </c>
      <c r="B17" s="129">
        <v>2.8139733333333337</v>
      </c>
      <c r="C17" s="129">
        <v>2.5607157333333332</v>
      </c>
      <c r="D17" s="129">
        <f t="shared" si="1"/>
        <v>4.1131808266666667E-2</v>
      </c>
      <c r="E17" s="127">
        <f t="shared" si="0"/>
        <v>153.642944</v>
      </c>
      <c r="F17" s="140"/>
      <c r="G17" s="141" t="str">
        <f>"Costi medi 1 ("&amp; IF(J3&gt;24,"24h)",INT(J3)&amp;"h)")</f>
        <v>Costi medi 1 (24h)</v>
      </c>
      <c r="H17" s="142"/>
    </row>
    <row r="18" spans="1:8">
      <c r="A18" s="128">
        <v>0.28333351559034486</v>
      </c>
      <c r="B18" s="129">
        <v>2.8085999999999998</v>
      </c>
      <c r="C18" s="129">
        <v>2.5558260000000002</v>
      </c>
      <c r="D18" s="129">
        <f t="shared" si="1"/>
        <v>4.3687634266666664E-2</v>
      </c>
      <c r="E18" s="127">
        <f t="shared" si="0"/>
        <v>153.34956</v>
      </c>
      <c r="F18" s="143" t="s">
        <v>55</v>
      </c>
      <c r="G18" s="144">
        <f>O2/1000*G4</f>
        <v>1.6493872520472286E-2</v>
      </c>
      <c r="H18" s="145" t="s">
        <v>52</v>
      </c>
    </row>
    <row r="19" spans="1:8">
      <c r="A19" s="128">
        <v>0.30000019297801217</v>
      </c>
      <c r="B19" s="129">
        <v>2.8256800000000002</v>
      </c>
      <c r="C19" s="129">
        <v>2.5713688000000006</v>
      </c>
      <c r="D19" s="129">
        <f t="shared" si="1"/>
        <v>4.6259003066666665E-2</v>
      </c>
      <c r="E19" s="127">
        <f t="shared" si="0"/>
        <v>154.28212800000003</v>
      </c>
      <c r="F19" s="143" t="s">
        <v>58</v>
      </c>
      <c r="G19" s="144">
        <f>G18*24</f>
        <v>0.3958529404913349</v>
      </c>
      <c r="H19" s="145" t="s">
        <v>52</v>
      </c>
    </row>
    <row r="20" spans="1:8">
      <c r="A20" s="128">
        <v>0.31666687036567953</v>
      </c>
      <c r="B20" s="129">
        <v>2.8133300000000001</v>
      </c>
      <c r="C20" s="129">
        <v>2.5882635999999999</v>
      </c>
      <c r="D20" s="129">
        <f t="shared" si="1"/>
        <v>4.8847266666666667E-2</v>
      </c>
      <c r="E20" s="127">
        <f t="shared" si="0"/>
        <v>155.295816</v>
      </c>
      <c r="F20" s="143" t="s">
        <v>56</v>
      </c>
      <c r="G20" s="146">
        <f>G19*30.4</f>
        <v>12.03392939093658</v>
      </c>
      <c r="H20" s="145" t="s">
        <v>52</v>
      </c>
    </row>
    <row r="21" spans="1:8" ht="13.5" thickBot="1">
      <c r="A21" s="128">
        <v>0.33333354775334689</v>
      </c>
      <c r="B21" s="129">
        <v>2.8083900000000002</v>
      </c>
      <c r="C21" s="129">
        <v>2.5837188000000002</v>
      </c>
      <c r="D21" s="129">
        <f t="shared" si="1"/>
        <v>5.1430985466666669E-2</v>
      </c>
      <c r="E21" s="127">
        <f t="shared" si="0"/>
        <v>155.02312800000001</v>
      </c>
      <c r="F21" s="147" t="s">
        <v>57</v>
      </c>
      <c r="G21" s="148">
        <f>G20*12</f>
        <v>144.40715269123896</v>
      </c>
      <c r="H21" s="149" t="s">
        <v>52</v>
      </c>
    </row>
    <row r="22" spans="1:8">
      <c r="A22" s="128">
        <v>0.3500002251410142</v>
      </c>
      <c r="B22" s="129">
        <v>2.7999200000000002</v>
      </c>
      <c r="C22" s="129">
        <v>2.5759264000000002</v>
      </c>
      <c r="D22" s="129">
        <f t="shared" si="1"/>
        <v>5.4006911866666667E-2</v>
      </c>
      <c r="E22" s="127">
        <f t="shared" si="0"/>
        <v>154.55558400000001</v>
      </c>
    </row>
    <row r="23" spans="1:8">
      <c r="A23" s="128">
        <v>0.36666690252868156</v>
      </c>
      <c r="B23" s="129">
        <v>2.8010499999999996</v>
      </c>
      <c r="C23" s="129">
        <v>2.5769659999999996</v>
      </c>
      <c r="D23" s="129">
        <f t="shared" si="1"/>
        <v>5.6583877866666667E-2</v>
      </c>
      <c r="E23" s="127">
        <f t="shared" si="0"/>
        <v>154.61795999999998</v>
      </c>
    </row>
    <row r="24" spans="1:8">
      <c r="A24" s="128">
        <v>0.38333357991634892</v>
      </c>
      <c r="B24" s="129">
        <v>2.8025083333333334</v>
      </c>
      <c r="C24" s="129">
        <v>2.5783076666666669</v>
      </c>
      <c r="D24" s="129">
        <f t="shared" si="1"/>
        <v>5.9162185533333335E-2</v>
      </c>
      <c r="E24" s="127">
        <f t="shared" si="0"/>
        <v>154.69846000000001</v>
      </c>
      <c r="G24" s="127">
        <f>IF(J3&gt;24,24,J3)</f>
        <v>24</v>
      </c>
      <c r="H24" s="126">
        <v>0</v>
      </c>
    </row>
    <row r="25" spans="1:8">
      <c r="A25" s="128">
        <v>0.40000025730401628</v>
      </c>
      <c r="B25" s="129">
        <v>2.7986500000000003</v>
      </c>
      <c r="C25" s="129">
        <v>2.5747580000000005</v>
      </c>
      <c r="D25" s="129">
        <f t="shared" si="1"/>
        <v>6.1736943533333338E-2</v>
      </c>
      <c r="E25" s="127">
        <f t="shared" si="0"/>
        <v>154.48548000000002</v>
      </c>
      <c r="G25" s="127">
        <f>G24</f>
        <v>24</v>
      </c>
      <c r="H25" s="127">
        <f>J1</f>
        <v>218.18803199999999</v>
      </c>
    </row>
    <row r="26" spans="1:8">
      <c r="A26" s="128">
        <v>0.41666693469168359</v>
      </c>
      <c r="B26" s="129">
        <v>2.7847733333333333</v>
      </c>
      <c r="C26" s="129">
        <v>2.561991466666667</v>
      </c>
      <c r="D26" s="129">
        <f t="shared" si="1"/>
        <v>6.4298935000000002E-2</v>
      </c>
      <c r="E26" s="127">
        <f t="shared" si="0"/>
        <v>153.71948800000001</v>
      </c>
    </row>
    <row r="27" spans="1:8">
      <c r="A27" s="128">
        <v>0.43333361207935095</v>
      </c>
      <c r="B27" s="129">
        <v>2.7920683333333334</v>
      </c>
      <c r="C27" s="129">
        <v>2.5687028666666669</v>
      </c>
      <c r="D27" s="129">
        <f t="shared" si="1"/>
        <v>6.6867637866666663E-2</v>
      </c>
      <c r="E27" s="127">
        <f t="shared" si="0"/>
        <v>154.12217200000001</v>
      </c>
    </row>
    <row r="28" spans="1:8">
      <c r="A28" s="128">
        <v>0.45000028946701831</v>
      </c>
      <c r="B28" s="129">
        <v>2.7960166666666666</v>
      </c>
      <c r="C28" s="129">
        <v>2.5723353333333336</v>
      </c>
      <c r="D28" s="129">
        <f t="shared" si="1"/>
        <v>6.9439973199999991E-2</v>
      </c>
      <c r="E28" s="127">
        <f t="shared" si="0"/>
        <v>154.34012000000001</v>
      </c>
    </row>
    <row r="29" spans="1:8">
      <c r="A29" s="128">
        <v>0.46666696685468562</v>
      </c>
      <c r="B29" s="129">
        <v>2.8010499999999996</v>
      </c>
      <c r="C29" s="129">
        <v>2.5769659999999996</v>
      </c>
      <c r="D29" s="129">
        <f t="shared" si="1"/>
        <v>7.2016939199999991E-2</v>
      </c>
      <c r="E29" s="127">
        <f t="shared" si="0"/>
        <v>154.61795999999998</v>
      </c>
    </row>
    <row r="30" spans="1:8">
      <c r="A30" s="128">
        <v>0.48333364424235298</v>
      </c>
      <c r="B30" s="129">
        <v>2.787021666666667</v>
      </c>
      <c r="C30" s="129">
        <v>2.5640599333333336</v>
      </c>
      <c r="D30" s="129">
        <f t="shared" si="1"/>
        <v>7.4580999133333326E-2</v>
      </c>
      <c r="E30" s="127">
        <f t="shared" si="0"/>
        <v>153.84359600000002</v>
      </c>
    </row>
    <row r="31" spans="1:8">
      <c r="A31" s="128">
        <v>0.50000032163002028</v>
      </c>
      <c r="B31" s="129">
        <v>2.784265</v>
      </c>
      <c r="C31" s="129">
        <v>2.5615238000000002</v>
      </c>
      <c r="D31" s="129">
        <f t="shared" si="1"/>
        <v>7.7142522933333332E-2</v>
      </c>
      <c r="E31" s="127">
        <f t="shared" si="0"/>
        <v>153.691428</v>
      </c>
    </row>
    <row r="32" spans="1:8">
      <c r="A32" s="128">
        <v>0.51666699901768764</v>
      </c>
      <c r="B32" s="129">
        <v>2.7789183333333329</v>
      </c>
      <c r="C32" s="129">
        <v>2.5566048666666665</v>
      </c>
      <c r="D32" s="129">
        <f t="shared" si="1"/>
        <v>7.9699127800000005E-2</v>
      </c>
      <c r="E32" s="127">
        <f t="shared" si="0"/>
        <v>153.39629199999999</v>
      </c>
    </row>
    <row r="33" spans="1:5">
      <c r="A33" s="128">
        <v>0.53333367640535512</v>
      </c>
      <c r="B33" s="129">
        <v>2.7860299999999998</v>
      </c>
      <c r="C33" s="129">
        <v>2.5631476000000002</v>
      </c>
      <c r="D33" s="129">
        <f t="shared" si="1"/>
        <v>8.2262275400000001E-2</v>
      </c>
      <c r="E33" s="127">
        <f t="shared" si="0"/>
        <v>153.78885600000001</v>
      </c>
    </row>
    <row r="34" spans="1:5">
      <c r="A34" s="128">
        <v>0.55000035379302237</v>
      </c>
      <c r="B34" s="129">
        <v>2.7887133333333334</v>
      </c>
      <c r="C34" s="129">
        <v>2.5656162666666669</v>
      </c>
      <c r="D34" s="129">
        <f t="shared" si="1"/>
        <v>8.4827891666666669E-2</v>
      </c>
      <c r="E34" s="127">
        <f t="shared" si="0"/>
        <v>153.93697600000002</v>
      </c>
    </row>
    <row r="35" spans="1:5">
      <c r="A35" s="128">
        <v>0.56666703118068973</v>
      </c>
      <c r="B35" s="129">
        <v>2.788793333333333</v>
      </c>
      <c r="C35" s="129">
        <v>2.5656898666666668</v>
      </c>
      <c r="D35" s="129">
        <f t="shared" si="1"/>
        <v>8.7393581533333334E-2</v>
      </c>
      <c r="E35" s="127">
        <f t="shared" si="0"/>
        <v>153.94139200000001</v>
      </c>
    </row>
    <row r="36" spans="1:5">
      <c r="A36" s="128">
        <v>0.58333370856835709</v>
      </c>
      <c r="B36" s="129">
        <v>2.7949916666666668</v>
      </c>
      <c r="C36" s="129">
        <v>2.5713923333333337</v>
      </c>
      <c r="D36" s="129">
        <f t="shared" si="1"/>
        <v>8.9964973866666673E-2</v>
      </c>
      <c r="E36" s="127">
        <f t="shared" si="0"/>
        <v>154.28354000000002</v>
      </c>
    </row>
    <row r="37" spans="1:5">
      <c r="A37" s="128">
        <v>0.60000038595602434</v>
      </c>
      <c r="B37" s="129">
        <v>2.8101500000000001</v>
      </c>
      <c r="C37" s="129">
        <v>2.5853380000000001</v>
      </c>
      <c r="D37" s="129">
        <f t="shared" si="1"/>
        <v>9.2550311866666679E-2</v>
      </c>
      <c r="E37" s="127">
        <f t="shared" si="0"/>
        <v>155.12028000000001</v>
      </c>
    </row>
    <row r="38" spans="1:5">
      <c r="A38" s="128">
        <v>0.61666706334369181</v>
      </c>
      <c r="B38" s="129">
        <v>2.8644000000000003</v>
      </c>
      <c r="C38" s="129">
        <v>2.6066039999999999</v>
      </c>
      <c r="D38" s="129">
        <f t="shared" si="1"/>
        <v>9.5156915866666678E-2</v>
      </c>
      <c r="E38" s="127">
        <f t="shared" si="0"/>
        <v>156.39624000000001</v>
      </c>
    </row>
    <row r="39" spans="1:5">
      <c r="A39" s="128">
        <v>0.63333374073135906</v>
      </c>
      <c r="B39" s="129">
        <v>2.8143583333333333</v>
      </c>
      <c r="C39" s="129">
        <v>2.5892096666666671</v>
      </c>
      <c r="D39" s="129">
        <f t="shared" si="1"/>
        <v>9.7746125533333339E-2</v>
      </c>
      <c r="E39" s="127">
        <f t="shared" si="0"/>
        <v>155.35258000000002</v>
      </c>
    </row>
    <row r="40" spans="1:5">
      <c r="A40" s="128">
        <v>0.65000041811902642</v>
      </c>
      <c r="B40" s="129">
        <v>2.8249050000000002</v>
      </c>
      <c r="C40" s="129">
        <v>2.5989126000000002</v>
      </c>
      <c r="D40" s="129">
        <f t="shared" si="1"/>
        <v>0.10034503813333334</v>
      </c>
      <c r="E40" s="127">
        <f t="shared" si="0"/>
        <v>155.93475600000002</v>
      </c>
    </row>
    <row r="41" spans="1:5">
      <c r="A41" s="128">
        <v>0.66666709550669379</v>
      </c>
      <c r="B41" s="129">
        <v>2.8500450000000002</v>
      </c>
      <c r="C41" s="129">
        <v>2.6220414000000001</v>
      </c>
      <c r="D41" s="129">
        <f t="shared" si="1"/>
        <v>0.10296707953333334</v>
      </c>
      <c r="E41" s="127">
        <f t="shared" si="0"/>
        <v>157.322484</v>
      </c>
    </row>
    <row r="42" spans="1:5">
      <c r="A42" s="128">
        <v>0.68333377289436115</v>
      </c>
      <c r="B42" s="129">
        <v>2.8025033333333336</v>
      </c>
      <c r="C42" s="129">
        <v>2.5502780333333335</v>
      </c>
      <c r="D42" s="129">
        <f t="shared" si="1"/>
        <v>0.10551735756666668</v>
      </c>
      <c r="E42" s="127">
        <f t="shared" si="0"/>
        <v>153.016682</v>
      </c>
    </row>
    <row r="43" spans="1:5">
      <c r="A43" s="128">
        <v>0.7000004502820284</v>
      </c>
      <c r="B43" s="129">
        <v>2.8073899999999998</v>
      </c>
      <c r="C43" s="129">
        <v>2.5547248999999996</v>
      </c>
      <c r="D43" s="129">
        <f t="shared" si="1"/>
        <v>0.10807208246666668</v>
      </c>
      <c r="E43" s="127">
        <f t="shared" si="0"/>
        <v>153.28349399999999</v>
      </c>
    </row>
    <row r="44" spans="1:5">
      <c r="A44" s="128">
        <v>0.71666712766969587</v>
      </c>
      <c r="B44" s="129">
        <v>2.8122766666666665</v>
      </c>
      <c r="C44" s="129">
        <v>2.5591717666666662</v>
      </c>
      <c r="D44" s="129">
        <f t="shared" si="1"/>
        <v>0.11063125423333334</v>
      </c>
      <c r="E44" s="127">
        <f t="shared" si="0"/>
        <v>153.55030599999998</v>
      </c>
    </row>
    <row r="45" spans="1:5">
      <c r="A45" s="128">
        <v>0.73333380505736312</v>
      </c>
      <c r="B45" s="129">
        <v>2.8173599999999999</v>
      </c>
      <c r="C45" s="129">
        <v>2.5637976</v>
      </c>
      <c r="D45" s="129">
        <f t="shared" si="1"/>
        <v>0.11319505183333334</v>
      </c>
      <c r="E45" s="127">
        <f t="shared" si="0"/>
        <v>153.827856</v>
      </c>
    </row>
    <row r="46" spans="1:5">
      <c r="A46" s="128">
        <v>0.75000048244503048</v>
      </c>
      <c r="B46" s="129">
        <v>2.8110666666666666</v>
      </c>
      <c r="C46" s="129">
        <v>2.5580706666666666</v>
      </c>
      <c r="D46" s="129">
        <f t="shared" si="1"/>
        <v>0.1157531225</v>
      </c>
      <c r="E46" s="127">
        <f t="shared" si="0"/>
        <v>153.48424</v>
      </c>
    </row>
    <row r="47" spans="1:5">
      <c r="A47" s="128">
        <v>0.76666715983269784</v>
      </c>
      <c r="B47" s="129">
        <v>2.8112200000000001</v>
      </c>
      <c r="C47" s="129">
        <v>2.5582102</v>
      </c>
      <c r="D47" s="129">
        <f t="shared" si="1"/>
        <v>0.11831133269999999</v>
      </c>
      <c r="E47" s="127">
        <f t="shared" si="0"/>
        <v>153.49261200000001</v>
      </c>
    </row>
    <row r="48" spans="1:5">
      <c r="A48" s="128">
        <v>0.7833338372203652</v>
      </c>
      <c r="B48" s="129">
        <v>2.8129333333333331</v>
      </c>
      <c r="C48" s="129">
        <v>2.5597693333333331</v>
      </c>
      <c r="D48" s="129">
        <f t="shared" si="1"/>
        <v>0.12087110203333333</v>
      </c>
      <c r="E48" s="127">
        <f t="shared" si="0"/>
        <v>153.58615999999998</v>
      </c>
    </row>
    <row r="49" spans="1:5">
      <c r="A49" s="128">
        <v>0.80000051460803256</v>
      </c>
      <c r="B49" s="129">
        <v>2.8183849999999997</v>
      </c>
      <c r="C49" s="129">
        <v>2.5929142000000001</v>
      </c>
      <c r="D49" s="129">
        <f t="shared" si="1"/>
        <v>0.12346401623333333</v>
      </c>
      <c r="E49" s="127">
        <f t="shared" si="0"/>
        <v>155.57485199999999</v>
      </c>
    </row>
    <row r="50" spans="1:5">
      <c r="A50" s="128">
        <v>0.81666719199569993</v>
      </c>
      <c r="B50" s="129">
        <v>2.81454</v>
      </c>
      <c r="C50" s="129">
        <v>2.5612314</v>
      </c>
      <c r="D50" s="129">
        <f t="shared" si="1"/>
        <v>0.12602524763333334</v>
      </c>
      <c r="E50" s="127">
        <f t="shared" si="0"/>
        <v>153.67388400000002</v>
      </c>
    </row>
    <row r="51" spans="1:5">
      <c r="A51" s="128">
        <v>0.83333386938336718</v>
      </c>
      <c r="B51" s="129">
        <v>2.8104999999999998</v>
      </c>
      <c r="C51" s="129">
        <v>2.5575550000000002</v>
      </c>
      <c r="D51" s="129">
        <f t="shared" si="1"/>
        <v>0.12858280263333333</v>
      </c>
      <c r="E51" s="127">
        <f t="shared" si="0"/>
        <v>153.45330000000001</v>
      </c>
    </row>
    <row r="52" spans="1:5">
      <c r="A52" s="128">
        <v>0.85000054677103465</v>
      </c>
      <c r="B52" s="129">
        <v>2.8155683333333332</v>
      </c>
      <c r="C52" s="129">
        <v>2.5621671833333335</v>
      </c>
      <c r="D52" s="129">
        <f t="shared" si="1"/>
        <v>0.13114496981666665</v>
      </c>
      <c r="E52" s="127">
        <f t="shared" si="0"/>
        <v>153.730031</v>
      </c>
    </row>
    <row r="53" spans="1:5">
      <c r="A53" s="128">
        <v>0.8666672241587019</v>
      </c>
      <c r="B53" s="129">
        <v>2.8165833333333334</v>
      </c>
      <c r="C53" s="129">
        <v>2.5630908333333333</v>
      </c>
      <c r="D53" s="129">
        <f t="shared" si="1"/>
        <v>0.13370806064999999</v>
      </c>
      <c r="E53" s="127">
        <f t="shared" si="0"/>
        <v>153.78545</v>
      </c>
    </row>
    <row r="54" spans="1:5">
      <c r="A54" s="128">
        <v>0.88333390154636926</v>
      </c>
      <c r="B54" s="129">
        <v>2.8056333333333332</v>
      </c>
      <c r="C54" s="129">
        <v>2.5531263333333332</v>
      </c>
      <c r="D54" s="129">
        <f t="shared" si="1"/>
        <v>0.13626118698333331</v>
      </c>
      <c r="E54" s="127">
        <f t="shared" si="0"/>
        <v>153.18758</v>
      </c>
    </row>
    <row r="55" spans="1:5">
      <c r="A55" s="128">
        <v>0.90000057893403662</v>
      </c>
      <c r="B55" s="129">
        <v>2.8164266666666666</v>
      </c>
      <c r="C55" s="129">
        <v>2.5911125333333334</v>
      </c>
      <c r="D55" s="129">
        <f t="shared" si="1"/>
        <v>0.13885229951666664</v>
      </c>
      <c r="E55" s="127">
        <f t="shared" si="0"/>
        <v>155.46675200000001</v>
      </c>
    </row>
    <row r="56" spans="1:5">
      <c r="A56" s="128">
        <v>0.91666725632170398</v>
      </c>
      <c r="B56" s="129">
        <v>2.8061683333333329</v>
      </c>
      <c r="C56" s="129">
        <v>2.5816748666666665</v>
      </c>
      <c r="D56" s="129">
        <f t="shared" si="1"/>
        <v>0.1414339743833333</v>
      </c>
      <c r="E56" s="127">
        <f t="shared" si="0"/>
        <v>154.90049199999999</v>
      </c>
    </row>
    <row r="57" spans="1:5">
      <c r="A57" s="128">
        <v>0.93333393370937123</v>
      </c>
      <c r="B57" s="129">
        <v>2.8257150000000002</v>
      </c>
      <c r="C57" s="129">
        <v>2.5714006500000002</v>
      </c>
      <c r="D57" s="129">
        <f t="shared" si="1"/>
        <v>0.1440053750333333</v>
      </c>
      <c r="E57" s="127">
        <f t="shared" si="0"/>
        <v>154.28403900000001</v>
      </c>
    </row>
    <row r="58" spans="1:5">
      <c r="A58" s="128">
        <v>0.95000061109703871</v>
      </c>
      <c r="B58" s="129">
        <v>2.82308</v>
      </c>
      <c r="C58" s="129">
        <v>2.5690028000000003</v>
      </c>
      <c r="D58" s="129">
        <f t="shared" si="1"/>
        <v>0.1465743778333333</v>
      </c>
      <c r="E58" s="127">
        <f t="shared" si="0"/>
        <v>154.14016800000002</v>
      </c>
    </row>
    <row r="59" spans="1:5">
      <c r="A59" s="128">
        <v>0.96666728848470596</v>
      </c>
      <c r="B59" s="129">
        <v>2.8342000000000001</v>
      </c>
      <c r="C59" s="129">
        <v>2.6074640000000002</v>
      </c>
      <c r="D59" s="129">
        <f t="shared" si="1"/>
        <v>0.1491818418333333</v>
      </c>
      <c r="E59" s="127">
        <f t="shared" si="0"/>
        <v>156.44784000000001</v>
      </c>
    </row>
    <row r="60" spans="1:5">
      <c r="A60" s="128">
        <v>0.98333396587237343</v>
      </c>
      <c r="B60" s="129">
        <v>2.8185599999999997</v>
      </c>
      <c r="C60" s="129">
        <v>2.5648895999999999</v>
      </c>
      <c r="D60" s="129">
        <f t="shared" si="1"/>
        <v>0.15174673143333331</v>
      </c>
      <c r="E60" s="127">
        <f t="shared" si="0"/>
        <v>153.89337599999999</v>
      </c>
    </row>
    <row r="61" spans="1:5">
      <c r="A61" s="128">
        <v>1.0000006432600406</v>
      </c>
      <c r="B61" s="129">
        <v>2.8102933333333331</v>
      </c>
      <c r="C61" s="129">
        <v>2.5573669333333333</v>
      </c>
      <c r="D61" s="129">
        <f t="shared" si="1"/>
        <v>0.15430409836666664</v>
      </c>
      <c r="E61" s="127">
        <f t="shared" si="0"/>
        <v>153.442016</v>
      </c>
    </row>
    <row r="62" spans="1:5">
      <c r="A62" s="128">
        <v>1.0166673206477082</v>
      </c>
      <c r="B62" s="129">
        <v>2.8139733333333337</v>
      </c>
      <c r="C62" s="129">
        <v>2.5607157333333332</v>
      </c>
      <c r="D62" s="129">
        <f t="shared" si="1"/>
        <v>0.15686481409999997</v>
      </c>
      <c r="E62" s="127">
        <f t="shared" si="0"/>
        <v>153.642944</v>
      </c>
    </row>
    <row r="63" spans="1:5">
      <c r="A63" s="128">
        <v>1.0333339980353753</v>
      </c>
      <c r="B63" s="129">
        <v>2.8108599999999999</v>
      </c>
      <c r="C63" s="129">
        <v>2.5859912000000005</v>
      </c>
      <c r="D63" s="129">
        <f t="shared" si="1"/>
        <v>0.15945080529999997</v>
      </c>
      <c r="E63" s="127">
        <f t="shared" si="0"/>
        <v>155.15947200000002</v>
      </c>
    </row>
    <row r="64" spans="1:5">
      <c r="A64" s="128">
        <v>1.0500006754230429</v>
      </c>
      <c r="B64" s="129">
        <v>2.8212066666666669</v>
      </c>
      <c r="C64" s="129">
        <v>2.5955101333333337</v>
      </c>
      <c r="D64" s="129">
        <f t="shared" si="1"/>
        <v>0.16204631543333331</v>
      </c>
      <c r="E64" s="127">
        <f t="shared" si="0"/>
        <v>155.73060800000002</v>
      </c>
    </row>
    <row r="65" spans="1:5">
      <c r="A65" s="128">
        <v>1.0666673528107102</v>
      </c>
      <c r="B65" s="129">
        <v>2.8162400000000001</v>
      </c>
      <c r="C65" s="129">
        <v>2.5909408000000003</v>
      </c>
      <c r="D65" s="129">
        <f t="shared" si="1"/>
        <v>0.16463725623333331</v>
      </c>
      <c r="E65" s="127">
        <f t="shared" si="0"/>
        <v>155.45644800000002</v>
      </c>
    </row>
    <row r="66" spans="1:5">
      <c r="A66" s="128">
        <v>1.0833340301983774</v>
      </c>
      <c r="B66" s="129">
        <v>2.8010499999999996</v>
      </c>
      <c r="C66" s="129">
        <v>2.5769659999999996</v>
      </c>
      <c r="D66" s="129">
        <f t="shared" si="1"/>
        <v>0.16721422223333329</v>
      </c>
      <c r="E66" s="127">
        <f t="shared" si="0"/>
        <v>154.61795999999998</v>
      </c>
    </row>
    <row r="67" spans="1:5">
      <c r="A67" s="128">
        <v>1.1000007075860447</v>
      </c>
      <c r="B67" s="129">
        <v>2.8022866666666668</v>
      </c>
      <c r="C67" s="129">
        <v>2.5781037333333336</v>
      </c>
      <c r="D67" s="129">
        <f t="shared" si="1"/>
        <v>0.16979232596666663</v>
      </c>
      <c r="E67" s="127">
        <f t="shared" ref="E67:E130" si="2">C67*60</f>
        <v>154.68622400000001</v>
      </c>
    </row>
    <row r="68" spans="1:5">
      <c r="A68" s="128">
        <v>1.1166673849737121</v>
      </c>
      <c r="B68" s="129">
        <v>2.8260333333333332</v>
      </c>
      <c r="C68" s="129">
        <v>2.5999506666666665</v>
      </c>
      <c r="D68" s="129">
        <f t="shared" ref="D68:D131" si="3">D67+C68/1000</f>
        <v>0.17239227663333329</v>
      </c>
      <c r="E68" s="127">
        <f t="shared" si="2"/>
        <v>155.99704</v>
      </c>
    </row>
    <row r="69" spans="1:5">
      <c r="A69" s="128">
        <v>1.1333340623613795</v>
      </c>
      <c r="B69" s="129">
        <v>2.8211749999999998</v>
      </c>
      <c r="C69" s="129">
        <v>2.5672692500000003</v>
      </c>
      <c r="D69" s="129">
        <f t="shared" si="3"/>
        <v>0.17495954588333329</v>
      </c>
      <c r="E69" s="127">
        <f t="shared" si="2"/>
        <v>154.03615500000001</v>
      </c>
    </row>
    <row r="70" spans="1:5">
      <c r="A70" s="128">
        <v>1.1500007397490468</v>
      </c>
      <c r="B70" s="129">
        <v>2.8074316666666665</v>
      </c>
      <c r="C70" s="129">
        <v>2.5547628166666665</v>
      </c>
      <c r="D70" s="129">
        <f t="shared" si="3"/>
        <v>0.17751430869999996</v>
      </c>
      <c r="E70" s="127">
        <f t="shared" si="2"/>
        <v>153.28576899999999</v>
      </c>
    </row>
    <row r="71" spans="1:5">
      <c r="A71" s="128">
        <v>1.1666674171367142</v>
      </c>
      <c r="B71" s="129">
        <v>2.8188</v>
      </c>
      <c r="C71" s="129">
        <v>2.5651079999999999</v>
      </c>
      <c r="D71" s="129">
        <f t="shared" si="3"/>
        <v>0.18007941669999997</v>
      </c>
      <c r="E71" s="127">
        <f t="shared" si="2"/>
        <v>153.90647999999999</v>
      </c>
    </row>
    <row r="72" spans="1:5">
      <c r="A72" s="128">
        <v>1.1833340945243813</v>
      </c>
      <c r="B72" s="129">
        <v>2.8151549999999994</v>
      </c>
      <c r="C72" s="129">
        <v>2.5617910499999996</v>
      </c>
      <c r="D72" s="129">
        <f t="shared" si="3"/>
        <v>0.18264120774999998</v>
      </c>
      <c r="E72" s="127">
        <f t="shared" si="2"/>
        <v>153.70746299999999</v>
      </c>
    </row>
    <row r="73" spans="1:5">
      <c r="A73" s="128">
        <v>1.2000007719120487</v>
      </c>
      <c r="B73" s="129">
        <v>2.8104999999999998</v>
      </c>
      <c r="C73" s="129">
        <v>2.5575550000000002</v>
      </c>
      <c r="D73" s="129">
        <f t="shared" si="3"/>
        <v>0.18519876274999997</v>
      </c>
      <c r="E73" s="127">
        <f t="shared" si="2"/>
        <v>153.45330000000001</v>
      </c>
    </row>
    <row r="74" spans="1:5">
      <c r="A74" s="128">
        <v>1.2166674492997163</v>
      </c>
      <c r="B74" s="129">
        <v>2.8148899999999997</v>
      </c>
      <c r="C74" s="129">
        <v>2.5896987999999999</v>
      </c>
      <c r="D74" s="129">
        <f t="shared" si="3"/>
        <v>0.18778846154999998</v>
      </c>
      <c r="E74" s="127">
        <f t="shared" si="2"/>
        <v>155.38192799999999</v>
      </c>
    </row>
    <row r="75" spans="1:5">
      <c r="A75" s="128">
        <v>1.2333341266873836</v>
      </c>
      <c r="B75" s="129">
        <v>2.8258766666666664</v>
      </c>
      <c r="C75" s="129">
        <v>2.5998065333333336</v>
      </c>
      <c r="D75" s="129">
        <f t="shared" si="3"/>
        <v>0.19038826808333331</v>
      </c>
      <c r="E75" s="127">
        <f t="shared" si="2"/>
        <v>155.988392</v>
      </c>
    </row>
    <row r="76" spans="1:5">
      <c r="A76" s="128">
        <v>1.2500008040750508</v>
      </c>
      <c r="B76" s="129">
        <v>2.8665066666666665</v>
      </c>
      <c r="C76" s="129">
        <v>2.6371861333333331</v>
      </c>
      <c r="D76" s="129">
        <f t="shared" si="3"/>
        <v>0.19302545421666664</v>
      </c>
      <c r="E76" s="127">
        <f t="shared" si="2"/>
        <v>158.231168</v>
      </c>
    </row>
    <row r="77" spans="1:5">
      <c r="A77" s="128">
        <v>1.2666674814627181</v>
      </c>
      <c r="B77" s="129">
        <v>2.8778750000000004</v>
      </c>
      <c r="C77" s="129">
        <v>2.6476450000000002</v>
      </c>
      <c r="D77" s="129">
        <f t="shared" si="3"/>
        <v>0.19567309921666665</v>
      </c>
      <c r="E77" s="127">
        <f t="shared" si="2"/>
        <v>158.85870000000003</v>
      </c>
    </row>
    <row r="78" spans="1:5">
      <c r="A78" s="128">
        <v>1.2833341588503857</v>
      </c>
      <c r="B78" s="129">
        <v>2.8021666666666665</v>
      </c>
      <c r="C78" s="129">
        <v>2.5779933333333331</v>
      </c>
      <c r="D78" s="129">
        <f t="shared" si="3"/>
        <v>0.19825109254999998</v>
      </c>
      <c r="E78" s="127">
        <f t="shared" si="2"/>
        <v>154.67959999999999</v>
      </c>
    </row>
    <row r="79" spans="1:5">
      <c r="A79" s="128">
        <v>1.3000008362380528</v>
      </c>
      <c r="B79" s="129">
        <v>2.80755</v>
      </c>
      <c r="C79" s="129">
        <v>2.5829460000000002</v>
      </c>
      <c r="D79" s="129">
        <f t="shared" si="3"/>
        <v>0.20083403854999998</v>
      </c>
      <c r="E79" s="127">
        <f t="shared" si="2"/>
        <v>154.97676000000001</v>
      </c>
    </row>
    <row r="80" spans="1:5">
      <c r="A80" s="128">
        <v>1.3166675136257202</v>
      </c>
      <c r="B80" s="129">
        <v>2.8609099999999996</v>
      </c>
      <c r="C80" s="129">
        <v>2.6320372000000001</v>
      </c>
      <c r="D80" s="129">
        <f t="shared" si="3"/>
        <v>0.20346607574999998</v>
      </c>
      <c r="E80" s="127">
        <f t="shared" si="2"/>
        <v>157.92223200000001</v>
      </c>
    </row>
    <row r="81" spans="1:5">
      <c r="A81" s="128">
        <v>1.3333341910133876</v>
      </c>
      <c r="B81" s="129">
        <v>2.9029749999999996</v>
      </c>
      <c r="C81" s="129">
        <v>2.6707369999999999</v>
      </c>
      <c r="D81" s="129">
        <f t="shared" si="3"/>
        <v>0.20613681274999998</v>
      </c>
      <c r="E81" s="127">
        <f t="shared" si="2"/>
        <v>160.24421999999998</v>
      </c>
    </row>
    <row r="82" spans="1:5">
      <c r="A82" s="128">
        <v>1.3500008684010549</v>
      </c>
      <c r="B82" s="129">
        <v>2.9299200000000001</v>
      </c>
      <c r="C82" s="129">
        <v>2.6955263999999999</v>
      </c>
      <c r="D82" s="129">
        <f t="shared" si="3"/>
        <v>0.20883233914999999</v>
      </c>
      <c r="E82" s="127">
        <f t="shared" si="2"/>
        <v>161.731584</v>
      </c>
    </row>
    <row r="83" spans="1:5">
      <c r="A83" s="128">
        <v>1.3666675457887223</v>
      </c>
      <c r="B83" s="129">
        <v>2.8905249999999998</v>
      </c>
      <c r="C83" s="129">
        <v>2.6592830000000003</v>
      </c>
      <c r="D83" s="129">
        <f t="shared" si="3"/>
        <v>0.21149162215</v>
      </c>
      <c r="E83" s="127">
        <f t="shared" si="2"/>
        <v>159.55698000000001</v>
      </c>
    </row>
    <row r="84" spans="1:5">
      <c r="A84" s="128">
        <v>1.3833342231763897</v>
      </c>
      <c r="B84" s="129">
        <v>2.9667733333333337</v>
      </c>
      <c r="C84" s="129">
        <v>2.729431466666667</v>
      </c>
      <c r="D84" s="129">
        <f t="shared" si="3"/>
        <v>0.21422105361666666</v>
      </c>
      <c r="E84" s="127">
        <f t="shared" si="2"/>
        <v>163.76588800000002</v>
      </c>
    </row>
    <row r="85" spans="1:5">
      <c r="A85" s="128">
        <v>1.4000009005640568</v>
      </c>
      <c r="B85" s="129">
        <v>2.8090666666666668</v>
      </c>
      <c r="C85" s="129">
        <v>2.5843413333333336</v>
      </c>
      <c r="D85" s="129">
        <f t="shared" si="3"/>
        <v>0.21680539494999998</v>
      </c>
      <c r="E85" s="127">
        <f t="shared" si="2"/>
        <v>155.06048000000001</v>
      </c>
    </row>
    <row r="86" spans="1:5">
      <c r="A86" s="128">
        <v>1.4166675779517244</v>
      </c>
      <c r="B86" s="129">
        <v>2.845675</v>
      </c>
      <c r="C86" s="129">
        <v>2.58956425</v>
      </c>
      <c r="D86" s="129">
        <f t="shared" si="3"/>
        <v>0.21939495919999999</v>
      </c>
      <c r="E86" s="127">
        <f t="shared" si="2"/>
        <v>155.37385499999999</v>
      </c>
    </row>
    <row r="87" spans="1:5">
      <c r="A87" s="128">
        <v>1.4333342553393917</v>
      </c>
      <c r="B87" s="129">
        <v>2.8314066666666666</v>
      </c>
      <c r="C87" s="129">
        <v>2.5765800666666667</v>
      </c>
      <c r="D87" s="129">
        <f t="shared" si="3"/>
        <v>0.22197153926666666</v>
      </c>
      <c r="E87" s="127">
        <f t="shared" si="2"/>
        <v>154.59480400000001</v>
      </c>
    </row>
    <row r="88" spans="1:5">
      <c r="A88" s="128">
        <v>1.4500009327270589</v>
      </c>
      <c r="B88" s="129">
        <v>2.8240966666666667</v>
      </c>
      <c r="C88" s="129">
        <v>2.5699279666666666</v>
      </c>
      <c r="D88" s="129">
        <f t="shared" si="3"/>
        <v>0.22454146723333332</v>
      </c>
      <c r="E88" s="127">
        <f t="shared" si="2"/>
        <v>154.19567799999999</v>
      </c>
    </row>
    <row r="89" spans="1:5">
      <c r="A89" s="128">
        <v>1.4666676101147262</v>
      </c>
      <c r="B89" s="129">
        <v>2.841135</v>
      </c>
      <c r="C89" s="129">
        <v>2.6138442</v>
      </c>
      <c r="D89" s="129">
        <f t="shared" si="3"/>
        <v>0.22715531143333331</v>
      </c>
      <c r="E89" s="127">
        <f t="shared" si="2"/>
        <v>156.83065199999999</v>
      </c>
    </row>
    <row r="90" spans="1:5">
      <c r="A90" s="128">
        <v>1.4833342875023938</v>
      </c>
      <c r="B90" s="129">
        <v>2.8323733333333334</v>
      </c>
      <c r="C90" s="129">
        <v>2.5774597333333333</v>
      </c>
      <c r="D90" s="129">
        <f t="shared" si="3"/>
        <v>0.22973277116666665</v>
      </c>
      <c r="E90" s="127">
        <f t="shared" si="2"/>
        <v>154.64758399999999</v>
      </c>
    </row>
    <row r="91" spans="1:5">
      <c r="A91" s="128">
        <v>1.500000964890061</v>
      </c>
      <c r="B91" s="129">
        <v>2.8419749999999997</v>
      </c>
      <c r="C91" s="129">
        <v>2.614617</v>
      </c>
      <c r="D91" s="129">
        <f t="shared" si="3"/>
        <v>0.23234738816666667</v>
      </c>
      <c r="E91" s="127">
        <f t="shared" si="2"/>
        <v>156.87701999999999</v>
      </c>
    </row>
    <row r="92" spans="1:5">
      <c r="A92" s="128">
        <v>1.5166676422777283</v>
      </c>
      <c r="B92" s="129">
        <v>2.8098333333333332</v>
      </c>
      <c r="C92" s="129">
        <v>2.5850466666666665</v>
      </c>
      <c r="D92" s="129">
        <f t="shared" si="3"/>
        <v>0.23493243483333334</v>
      </c>
      <c r="E92" s="127">
        <f t="shared" si="2"/>
        <v>155.1028</v>
      </c>
    </row>
    <row r="93" spans="1:5">
      <c r="A93" s="128">
        <v>1.5333343196653957</v>
      </c>
      <c r="B93" s="129">
        <v>2.9997816666666663</v>
      </c>
      <c r="C93" s="129">
        <v>2.7597991333333334</v>
      </c>
      <c r="D93" s="129">
        <f t="shared" si="3"/>
        <v>0.23769223396666667</v>
      </c>
      <c r="E93" s="127">
        <f t="shared" si="2"/>
        <v>165.58794800000001</v>
      </c>
    </row>
    <row r="94" spans="1:5">
      <c r="A94" s="128">
        <v>1.5500009970530633</v>
      </c>
      <c r="B94" s="129">
        <v>3.1250533333333332</v>
      </c>
      <c r="C94" s="129">
        <v>2.9062995999999996</v>
      </c>
      <c r="D94" s="129">
        <f t="shared" si="3"/>
        <v>0.24059853356666666</v>
      </c>
      <c r="E94" s="127">
        <f t="shared" si="2"/>
        <v>174.37797599999999</v>
      </c>
    </row>
    <row r="95" spans="1:5">
      <c r="A95" s="128">
        <v>1.5666676744407304</v>
      </c>
      <c r="B95" s="129">
        <v>3.1476899999999994</v>
      </c>
      <c r="C95" s="129">
        <v>2.9273517</v>
      </c>
      <c r="D95" s="129">
        <f t="shared" si="3"/>
        <v>0.24352588526666666</v>
      </c>
      <c r="E95" s="127">
        <f t="shared" si="2"/>
        <v>175.64110199999999</v>
      </c>
    </row>
    <row r="96" spans="1:5">
      <c r="A96" s="128">
        <v>1.5833343518283978</v>
      </c>
      <c r="B96" s="129">
        <v>2.8443333333333332</v>
      </c>
      <c r="C96" s="129">
        <v>2.616786666666667</v>
      </c>
      <c r="D96" s="129">
        <f t="shared" si="3"/>
        <v>0.24614267193333333</v>
      </c>
      <c r="E96" s="127">
        <f t="shared" si="2"/>
        <v>157.00720000000001</v>
      </c>
    </row>
    <row r="97" spans="1:5">
      <c r="A97" s="128">
        <v>1.6000010292160651</v>
      </c>
      <c r="B97" s="129">
        <v>2.8292666666666668</v>
      </c>
      <c r="C97" s="129">
        <v>2.6029253333333333</v>
      </c>
      <c r="D97" s="129">
        <f t="shared" si="3"/>
        <v>0.24874559726666667</v>
      </c>
      <c r="E97" s="127">
        <f t="shared" si="2"/>
        <v>156.17552000000001</v>
      </c>
    </row>
    <row r="98" spans="1:5">
      <c r="A98" s="128">
        <v>1.6166677066037325</v>
      </c>
      <c r="B98" s="129">
        <v>2.8306200000000001</v>
      </c>
      <c r="C98" s="129">
        <v>2.6041704000000001</v>
      </c>
      <c r="D98" s="129">
        <f t="shared" si="3"/>
        <v>0.25134976766666667</v>
      </c>
      <c r="E98" s="127">
        <f t="shared" si="2"/>
        <v>156.250224</v>
      </c>
    </row>
    <row r="99" spans="1:5">
      <c r="A99" s="128">
        <v>1.6333343839913999</v>
      </c>
      <c r="B99" s="129">
        <v>2.8228500000000003</v>
      </c>
      <c r="C99" s="129">
        <v>2.5970220000000004</v>
      </c>
      <c r="D99" s="129">
        <f t="shared" si="3"/>
        <v>0.25394678966666667</v>
      </c>
      <c r="E99" s="127">
        <f t="shared" si="2"/>
        <v>155.82132000000001</v>
      </c>
    </row>
    <row r="100" spans="1:5">
      <c r="A100" s="128">
        <v>1.6500010613790672</v>
      </c>
      <c r="B100" s="129">
        <v>2.814565</v>
      </c>
      <c r="C100" s="129">
        <v>2.5893998000000003</v>
      </c>
      <c r="D100" s="129">
        <f t="shared" si="3"/>
        <v>0.25653618946666668</v>
      </c>
      <c r="E100" s="127">
        <f t="shared" si="2"/>
        <v>155.36398800000001</v>
      </c>
    </row>
    <row r="101" spans="1:5">
      <c r="A101" s="128">
        <v>1.6666677387667344</v>
      </c>
      <c r="B101" s="129">
        <v>2.8015749999999997</v>
      </c>
      <c r="C101" s="129">
        <v>2.5774490000000001</v>
      </c>
      <c r="D101" s="129">
        <f t="shared" si="3"/>
        <v>0.25911363846666668</v>
      </c>
      <c r="E101" s="127">
        <f t="shared" si="2"/>
        <v>154.64694</v>
      </c>
    </row>
    <row r="102" spans="1:5">
      <c r="A102" s="128">
        <v>1.6833344161544019</v>
      </c>
      <c r="B102" s="129">
        <v>2.8068599999999999</v>
      </c>
      <c r="C102" s="129">
        <v>2.5823111999999999</v>
      </c>
      <c r="D102" s="129">
        <f t="shared" si="3"/>
        <v>0.26169594966666671</v>
      </c>
      <c r="E102" s="127">
        <f t="shared" si="2"/>
        <v>154.938672</v>
      </c>
    </row>
    <row r="103" spans="1:5">
      <c r="A103" s="128">
        <v>1.7000010935420693</v>
      </c>
      <c r="B103" s="129">
        <v>2.79948</v>
      </c>
      <c r="C103" s="129">
        <v>2.5755216000000001</v>
      </c>
      <c r="D103" s="129">
        <f t="shared" si="3"/>
        <v>0.26427147126666672</v>
      </c>
      <c r="E103" s="127">
        <f t="shared" si="2"/>
        <v>154.531296</v>
      </c>
    </row>
    <row r="104" spans="1:5">
      <c r="A104" s="128">
        <v>1.7166677709297364</v>
      </c>
      <c r="B104" s="129">
        <v>2.7997450000000002</v>
      </c>
      <c r="C104" s="129">
        <v>2.5757654000000003</v>
      </c>
      <c r="D104" s="129">
        <f t="shared" si="3"/>
        <v>0.26684723666666671</v>
      </c>
      <c r="E104" s="127">
        <f t="shared" si="2"/>
        <v>154.54592400000001</v>
      </c>
    </row>
    <row r="105" spans="1:5">
      <c r="A105" s="128">
        <v>1.7333344483174038</v>
      </c>
      <c r="B105" s="129">
        <v>2.8081999999999998</v>
      </c>
      <c r="C105" s="129">
        <v>2.5835440000000003</v>
      </c>
      <c r="D105" s="129">
        <f t="shared" si="3"/>
        <v>0.2694307806666667</v>
      </c>
      <c r="E105" s="127">
        <f t="shared" si="2"/>
        <v>155.01264</v>
      </c>
    </row>
    <row r="106" spans="1:5">
      <c r="A106" s="128">
        <v>1.7500011257050712</v>
      </c>
      <c r="B106" s="129">
        <v>2.7997450000000002</v>
      </c>
      <c r="C106" s="129">
        <v>2.5757654000000003</v>
      </c>
      <c r="D106" s="129">
        <f t="shared" si="3"/>
        <v>0.27200654606666669</v>
      </c>
      <c r="E106" s="127">
        <f t="shared" si="2"/>
        <v>154.54592400000001</v>
      </c>
    </row>
    <row r="107" spans="1:5">
      <c r="A107" s="128">
        <v>1.7666678030927385</v>
      </c>
      <c r="B107" s="129">
        <v>2.8056299999999998</v>
      </c>
      <c r="C107" s="129">
        <v>2.5811796</v>
      </c>
      <c r="D107" s="129">
        <f t="shared" si="3"/>
        <v>0.27458772566666667</v>
      </c>
      <c r="E107" s="127">
        <f t="shared" si="2"/>
        <v>154.87077600000001</v>
      </c>
    </row>
    <row r="108" spans="1:5">
      <c r="A108" s="128">
        <v>1.7833344804804059</v>
      </c>
      <c r="B108" s="129">
        <v>2.8084699999999998</v>
      </c>
      <c r="C108" s="129">
        <v>2.5837924000000001</v>
      </c>
      <c r="D108" s="129">
        <f t="shared" si="3"/>
        <v>0.27717151806666668</v>
      </c>
      <c r="E108" s="127">
        <f t="shared" si="2"/>
        <v>155.02754400000001</v>
      </c>
    </row>
    <row r="109" spans="1:5">
      <c r="A109" s="128">
        <v>1.8000011578680732</v>
      </c>
      <c r="B109" s="129">
        <v>2.8281499999999999</v>
      </c>
      <c r="C109" s="129">
        <v>2.6018979999999998</v>
      </c>
      <c r="D109" s="129">
        <f t="shared" si="3"/>
        <v>0.27977341606666667</v>
      </c>
      <c r="E109" s="127">
        <f t="shared" si="2"/>
        <v>156.11387999999999</v>
      </c>
    </row>
    <row r="110" spans="1:5">
      <c r="A110" s="128">
        <v>1.8166678352557404</v>
      </c>
      <c r="B110" s="129">
        <v>2.8211749999999998</v>
      </c>
      <c r="C110" s="129">
        <v>2.5672692500000003</v>
      </c>
      <c r="D110" s="129">
        <f t="shared" si="3"/>
        <v>0.28234068531666667</v>
      </c>
      <c r="E110" s="127">
        <f t="shared" si="2"/>
        <v>154.03615500000001</v>
      </c>
    </row>
    <row r="111" spans="1:5">
      <c r="A111" s="128">
        <v>1.833334512643408</v>
      </c>
      <c r="B111" s="129">
        <v>2.816113333333333</v>
      </c>
      <c r="C111" s="129">
        <v>2.562663133333333</v>
      </c>
      <c r="D111" s="129">
        <f t="shared" si="3"/>
        <v>0.28490334844999998</v>
      </c>
      <c r="E111" s="127">
        <f t="shared" si="2"/>
        <v>153.75978799999999</v>
      </c>
    </row>
    <row r="112" spans="1:5">
      <c r="A112" s="128">
        <v>1.8500011900310753</v>
      </c>
      <c r="B112" s="129">
        <v>2.8162749999999996</v>
      </c>
      <c r="C112" s="129">
        <v>2.5628102499999996</v>
      </c>
      <c r="D112" s="129">
        <f t="shared" si="3"/>
        <v>0.28746615869999997</v>
      </c>
      <c r="E112" s="127">
        <f t="shared" si="2"/>
        <v>153.76861499999998</v>
      </c>
    </row>
    <row r="113" spans="1:5">
      <c r="A113" s="128">
        <v>1.8666678674187425</v>
      </c>
      <c r="B113" s="129">
        <v>2.8042850000000001</v>
      </c>
      <c r="C113" s="129">
        <v>2.5518993500000002</v>
      </c>
      <c r="D113" s="129">
        <f t="shared" si="3"/>
        <v>0.29001805804999997</v>
      </c>
      <c r="E113" s="127">
        <f t="shared" si="2"/>
        <v>153.11396100000002</v>
      </c>
    </row>
    <row r="114" spans="1:5">
      <c r="A114" s="128">
        <v>1.8833345448064098</v>
      </c>
      <c r="B114" s="129">
        <v>2.8024</v>
      </c>
      <c r="C114" s="129">
        <v>2.5782080000000005</v>
      </c>
      <c r="D114" s="129">
        <f t="shared" si="3"/>
        <v>0.29259626605</v>
      </c>
      <c r="E114" s="127">
        <f t="shared" si="2"/>
        <v>154.69248000000002</v>
      </c>
    </row>
    <row r="115" spans="1:5">
      <c r="A115" s="128">
        <v>1.9000012221940774</v>
      </c>
      <c r="B115" s="129">
        <v>2.8060633333333334</v>
      </c>
      <c r="C115" s="129">
        <v>2.5815782666666669</v>
      </c>
      <c r="D115" s="129">
        <f t="shared" si="3"/>
        <v>0.29517784431666666</v>
      </c>
      <c r="E115" s="127">
        <f t="shared" si="2"/>
        <v>154.89469600000001</v>
      </c>
    </row>
    <row r="116" spans="1:5">
      <c r="A116" s="128">
        <v>1.9166678995817448</v>
      </c>
      <c r="B116" s="129">
        <v>2.7974399999999999</v>
      </c>
      <c r="C116" s="129">
        <v>2.5736447999999998</v>
      </c>
      <c r="D116" s="129">
        <f t="shared" si="3"/>
        <v>0.29775148911666666</v>
      </c>
      <c r="E116" s="127">
        <f t="shared" si="2"/>
        <v>154.418688</v>
      </c>
    </row>
    <row r="117" spans="1:5">
      <c r="A117" s="128">
        <v>1.9333345769694119</v>
      </c>
      <c r="B117" s="129">
        <v>2.8061199999999999</v>
      </c>
      <c r="C117" s="129">
        <v>2.5816304000000003</v>
      </c>
      <c r="D117" s="129">
        <f t="shared" si="3"/>
        <v>0.30033311951666664</v>
      </c>
      <c r="E117" s="127">
        <f t="shared" si="2"/>
        <v>154.89782400000001</v>
      </c>
    </row>
    <row r="118" spans="1:5">
      <c r="A118" s="128">
        <v>1.9500012543570793</v>
      </c>
      <c r="B118" s="129">
        <v>2.7999200000000002</v>
      </c>
      <c r="C118" s="129">
        <v>2.5759264000000002</v>
      </c>
      <c r="D118" s="129">
        <f t="shared" si="3"/>
        <v>0.30290904591666662</v>
      </c>
      <c r="E118" s="127">
        <f t="shared" si="2"/>
        <v>154.55558400000001</v>
      </c>
    </row>
    <row r="119" spans="1:5">
      <c r="A119" s="128">
        <v>1.9666679317447469</v>
      </c>
      <c r="B119" s="129">
        <v>2.8262266666666664</v>
      </c>
      <c r="C119" s="129">
        <v>2.6001285333333333</v>
      </c>
      <c r="D119" s="129">
        <f t="shared" si="3"/>
        <v>0.30550917444999998</v>
      </c>
      <c r="E119" s="127">
        <f t="shared" si="2"/>
        <v>156.007712</v>
      </c>
    </row>
    <row r="120" spans="1:5">
      <c r="A120" s="128">
        <v>1.983334609132414</v>
      </c>
      <c r="B120" s="129">
        <v>2.8049599999999999</v>
      </c>
      <c r="C120" s="129">
        <v>2.5805631999999998</v>
      </c>
      <c r="D120" s="129">
        <f t="shared" si="3"/>
        <v>0.30808973764999997</v>
      </c>
      <c r="E120" s="127">
        <f t="shared" si="2"/>
        <v>154.83379199999999</v>
      </c>
    </row>
    <row r="121" spans="1:5">
      <c r="A121" s="128">
        <v>2.0000012865200811</v>
      </c>
      <c r="B121" s="129">
        <v>2.8099866666666666</v>
      </c>
      <c r="C121" s="129">
        <v>2.5851877333333335</v>
      </c>
      <c r="D121" s="129">
        <f t="shared" si="3"/>
        <v>0.3106749253833333</v>
      </c>
      <c r="E121" s="127">
        <f t="shared" si="2"/>
        <v>155.11126400000001</v>
      </c>
    </row>
    <row r="122" spans="1:5">
      <c r="A122" s="128">
        <v>2.0166679639077487</v>
      </c>
      <c r="B122" s="129">
        <v>2.8023483333333337</v>
      </c>
      <c r="C122" s="129">
        <v>2.5781604666666671</v>
      </c>
      <c r="D122" s="129">
        <f t="shared" si="3"/>
        <v>0.31325308584999995</v>
      </c>
      <c r="E122" s="127">
        <f t="shared" si="2"/>
        <v>154.68962800000003</v>
      </c>
    </row>
    <row r="123" spans="1:5">
      <c r="A123" s="128">
        <v>2.0333346412954163</v>
      </c>
      <c r="B123" s="129">
        <v>2.8012299999999999</v>
      </c>
      <c r="C123" s="129">
        <v>2.5771316000000004</v>
      </c>
      <c r="D123" s="129">
        <f t="shared" si="3"/>
        <v>0.31583021744999995</v>
      </c>
      <c r="E123" s="127">
        <f t="shared" si="2"/>
        <v>154.62789600000002</v>
      </c>
    </row>
    <row r="124" spans="1:5">
      <c r="A124" s="128">
        <v>2.0500013186830834</v>
      </c>
      <c r="B124" s="129">
        <v>2.8449850000000003</v>
      </c>
      <c r="C124" s="129">
        <v>2.6173862000000003</v>
      </c>
      <c r="D124" s="129">
        <f t="shared" si="3"/>
        <v>0.31844760364999997</v>
      </c>
      <c r="E124" s="127">
        <f t="shared" si="2"/>
        <v>157.04317200000003</v>
      </c>
    </row>
    <row r="125" spans="1:5">
      <c r="A125" s="128">
        <v>2.0666679960707506</v>
      </c>
      <c r="B125" s="129">
        <v>2.8950000000000005</v>
      </c>
      <c r="C125" s="129">
        <v>2.6634000000000007</v>
      </c>
      <c r="D125" s="129">
        <f t="shared" si="3"/>
        <v>0.32111100364999995</v>
      </c>
      <c r="E125" s="127">
        <f t="shared" si="2"/>
        <v>159.80400000000003</v>
      </c>
    </row>
    <row r="126" spans="1:5">
      <c r="A126" s="128">
        <v>2.0833346734584182</v>
      </c>
      <c r="B126" s="129">
        <v>2.8184200000000001</v>
      </c>
      <c r="C126" s="129">
        <v>2.5929464000000002</v>
      </c>
      <c r="D126" s="129">
        <f t="shared" si="3"/>
        <v>0.32370395004999997</v>
      </c>
      <c r="E126" s="127">
        <f t="shared" si="2"/>
        <v>155.576784</v>
      </c>
    </row>
    <row r="127" spans="1:5">
      <c r="A127" s="128">
        <v>2.1000013508460857</v>
      </c>
      <c r="B127" s="129">
        <v>2.8074349999999999</v>
      </c>
      <c r="C127" s="129">
        <v>2.5828402000000001</v>
      </c>
      <c r="D127" s="129">
        <f t="shared" si="3"/>
        <v>0.32628679024999996</v>
      </c>
      <c r="E127" s="127">
        <f t="shared" si="2"/>
        <v>154.97041200000001</v>
      </c>
    </row>
    <row r="128" spans="1:5">
      <c r="A128" s="128">
        <v>2.1166680282337529</v>
      </c>
      <c r="B128" s="129">
        <v>2.8035666666666668</v>
      </c>
      <c r="C128" s="129">
        <v>2.5792813333333333</v>
      </c>
      <c r="D128" s="129">
        <f t="shared" si="3"/>
        <v>0.32886607158333331</v>
      </c>
      <c r="E128" s="127">
        <f t="shared" si="2"/>
        <v>154.75688</v>
      </c>
    </row>
    <row r="129" spans="1:5">
      <c r="A129" s="128">
        <v>2.1333347056214205</v>
      </c>
      <c r="B129" s="129">
        <v>2.8119999999999998</v>
      </c>
      <c r="C129" s="129">
        <v>2.58704</v>
      </c>
      <c r="D129" s="129">
        <f t="shared" si="3"/>
        <v>0.33145311158333329</v>
      </c>
      <c r="E129" s="127">
        <f t="shared" si="2"/>
        <v>155.22239999999999</v>
      </c>
    </row>
    <row r="130" spans="1:5">
      <c r="A130" s="128">
        <v>2.1500013830090876</v>
      </c>
      <c r="B130" s="129">
        <v>2.8024150000000003</v>
      </c>
      <c r="C130" s="129">
        <v>2.5782218000000001</v>
      </c>
      <c r="D130" s="129">
        <f t="shared" si="3"/>
        <v>0.3340313333833333</v>
      </c>
      <c r="E130" s="127">
        <f t="shared" si="2"/>
        <v>154.693308</v>
      </c>
    </row>
    <row r="131" spans="1:5">
      <c r="A131" s="128">
        <v>2.1666680603967547</v>
      </c>
      <c r="B131" s="129">
        <v>2.8162400000000001</v>
      </c>
      <c r="C131" s="129">
        <v>2.5909408000000003</v>
      </c>
      <c r="D131" s="129">
        <f t="shared" si="3"/>
        <v>0.33662227418333329</v>
      </c>
      <c r="E131" s="127">
        <f t="shared" ref="E131:E194" si="4">C131*60</f>
        <v>155.45644800000002</v>
      </c>
    </row>
    <row r="132" spans="1:5">
      <c r="A132" s="128">
        <v>2.1833347377844219</v>
      </c>
      <c r="B132" s="129">
        <v>2.8009800000000005</v>
      </c>
      <c r="C132" s="129">
        <v>2.5769016000000002</v>
      </c>
      <c r="D132" s="129">
        <f t="shared" ref="D132:D195" si="5">D131+C132/1000</f>
        <v>0.33919917578333331</v>
      </c>
      <c r="E132" s="127">
        <f t="shared" si="4"/>
        <v>154.61409600000002</v>
      </c>
    </row>
    <row r="133" spans="1:5">
      <c r="A133" s="128">
        <v>2.2000014151720895</v>
      </c>
      <c r="B133" s="129">
        <v>2.7998133333333333</v>
      </c>
      <c r="C133" s="129">
        <v>2.575828266666667</v>
      </c>
      <c r="D133" s="129">
        <f t="shared" si="5"/>
        <v>0.34177500405</v>
      </c>
      <c r="E133" s="127">
        <f t="shared" si="4"/>
        <v>154.54969600000001</v>
      </c>
    </row>
    <row r="134" spans="1:5">
      <c r="A134" s="128">
        <v>2.2166680925597571</v>
      </c>
      <c r="B134" s="129">
        <v>2.8074083333333335</v>
      </c>
      <c r="C134" s="129">
        <v>2.5828156666666668</v>
      </c>
      <c r="D134" s="129">
        <f t="shared" si="5"/>
        <v>0.34435781971666668</v>
      </c>
      <c r="E134" s="127">
        <f t="shared" si="4"/>
        <v>154.96894</v>
      </c>
    </row>
    <row r="135" spans="1:5">
      <c r="A135" s="128">
        <v>2.2333347699474242</v>
      </c>
      <c r="B135" s="129">
        <v>2.8149449999999998</v>
      </c>
      <c r="C135" s="129">
        <v>2.5897494000000001</v>
      </c>
      <c r="D135" s="129">
        <f t="shared" si="5"/>
        <v>0.34694756911666669</v>
      </c>
      <c r="E135" s="127">
        <f t="shared" si="4"/>
        <v>155.384964</v>
      </c>
    </row>
    <row r="136" spans="1:5">
      <c r="A136" s="128">
        <v>2.2500014473350918</v>
      </c>
      <c r="B136" s="129">
        <v>2.8097783333333335</v>
      </c>
      <c r="C136" s="129">
        <v>2.5849960666666671</v>
      </c>
      <c r="D136" s="129">
        <f t="shared" si="5"/>
        <v>0.34953256518333337</v>
      </c>
      <c r="E136" s="127">
        <f t="shared" si="4"/>
        <v>155.09976400000002</v>
      </c>
    </row>
    <row r="137" spans="1:5">
      <c r="A137" s="128">
        <v>2.2666681247227589</v>
      </c>
      <c r="B137" s="129">
        <v>2.8160400000000001</v>
      </c>
      <c r="C137" s="129">
        <v>2.5907568000000003</v>
      </c>
      <c r="D137" s="129">
        <f t="shared" si="5"/>
        <v>0.35212332198333335</v>
      </c>
      <c r="E137" s="127">
        <f t="shared" si="4"/>
        <v>155.44540800000001</v>
      </c>
    </row>
    <row r="138" spans="1:5">
      <c r="A138" s="128">
        <v>2.2833348021104261</v>
      </c>
      <c r="B138" s="129">
        <v>2.8021333333333329</v>
      </c>
      <c r="C138" s="129">
        <v>2.5779626666666666</v>
      </c>
      <c r="D138" s="129">
        <f t="shared" si="5"/>
        <v>0.35470128465</v>
      </c>
      <c r="E138" s="127">
        <f t="shared" si="4"/>
        <v>154.67776000000001</v>
      </c>
    </row>
    <row r="139" spans="1:5">
      <c r="A139" s="128">
        <v>2.3000014794980936</v>
      </c>
      <c r="B139" s="129">
        <v>2.8124549999999999</v>
      </c>
      <c r="C139" s="129">
        <v>2.5874585999999997</v>
      </c>
      <c r="D139" s="129">
        <f t="shared" si="5"/>
        <v>0.35728874324999998</v>
      </c>
      <c r="E139" s="127">
        <f t="shared" si="4"/>
        <v>155.24751599999999</v>
      </c>
    </row>
    <row r="140" spans="1:5">
      <c r="A140" s="128">
        <v>2.3166681568857608</v>
      </c>
      <c r="B140" s="129">
        <v>2.7950183333333332</v>
      </c>
      <c r="C140" s="129">
        <v>2.5714168666666666</v>
      </c>
      <c r="D140" s="129">
        <f t="shared" si="5"/>
        <v>0.35986016011666666</v>
      </c>
      <c r="E140" s="127">
        <f t="shared" si="4"/>
        <v>154.28501199999999</v>
      </c>
    </row>
    <row r="141" spans="1:5">
      <c r="A141" s="128">
        <v>2.3333348342734284</v>
      </c>
      <c r="B141" s="129">
        <v>2.8062133333333334</v>
      </c>
      <c r="C141" s="129">
        <v>2.5817162666666671</v>
      </c>
      <c r="D141" s="129">
        <f t="shared" si="5"/>
        <v>0.36244187638333331</v>
      </c>
      <c r="E141" s="127">
        <f t="shared" si="4"/>
        <v>154.90297600000002</v>
      </c>
    </row>
    <row r="142" spans="1:5">
      <c r="A142" s="128">
        <v>2.3500015116610959</v>
      </c>
      <c r="B142" s="129">
        <v>2.7987600000000001</v>
      </c>
      <c r="C142" s="129">
        <v>2.5748592000000001</v>
      </c>
      <c r="D142" s="129">
        <f t="shared" si="5"/>
        <v>0.36501673558333331</v>
      </c>
      <c r="E142" s="127">
        <f t="shared" si="4"/>
        <v>154.49155200000001</v>
      </c>
    </row>
    <row r="143" spans="1:5">
      <c r="A143" s="128">
        <v>2.3666681890487626</v>
      </c>
      <c r="B143" s="129">
        <v>2.8149733333333335</v>
      </c>
      <c r="C143" s="129">
        <v>2.589775466666667</v>
      </c>
      <c r="D143" s="129">
        <f t="shared" si="5"/>
        <v>0.36760651104999997</v>
      </c>
      <c r="E143" s="127">
        <f t="shared" si="4"/>
        <v>155.38652800000003</v>
      </c>
    </row>
    <row r="144" spans="1:5">
      <c r="A144" s="128">
        <v>2.3833348664364302</v>
      </c>
      <c r="B144" s="129">
        <v>2.8136633333333334</v>
      </c>
      <c r="C144" s="129">
        <v>2.5885702666666668</v>
      </c>
      <c r="D144" s="129">
        <f t="shared" si="5"/>
        <v>0.37019508131666662</v>
      </c>
      <c r="E144" s="127">
        <f t="shared" si="4"/>
        <v>155.31421600000002</v>
      </c>
    </row>
    <row r="145" spans="1:5">
      <c r="A145" s="128">
        <v>2.4000015438240974</v>
      </c>
      <c r="B145" s="129">
        <v>2.8075016666666666</v>
      </c>
      <c r="C145" s="129">
        <v>2.5829015333333336</v>
      </c>
      <c r="D145" s="129">
        <f t="shared" si="5"/>
        <v>0.37277798284999997</v>
      </c>
      <c r="E145" s="127">
        <f t="shared" si="4"/>
        <v>154.97409200000001</v>
      </c>
    </row>
    <row r="146" spans="1:5">
      <c r="A146" s="128">
        <v>2.4166682212117649</v>
      </c>
      <c r="B146" s="129">
        <v>2.8000116666666668</v>
      </c>
      <c r="C146" s="129">
        <v>2.5760107333333333</v>
      </c>
      <c r="D146" s="129">
        <f t="shared" si="5"/>
        <v>0.37535399358333332</v>
      </c>
      <c r="E146" s="127">
        <f t="shared" si="4"/>
        <v>154.560644</v>
      </c>
    </row>
    <row r="147" spans="1:5">
      <c r="A147" s="128">
        <v>2.4333348985994325</v>
      </c>
      <c r="B147" s="129">
        <v>2.8260099999999997</v>
      </c>
      <c r="C147" s="129">
        <v>2.5999292000000001</v>
      </c>
      <c r="D147" s="129">
        <f t="shared" si="5"/>
        <v>0.37795392278333334</v>
      </c>
      <c r="E147" s="127">
        <f t="shared" si="4"/>
        <v>155.99575200000001</v>
      </c>
    </row>
    <row r="148" spans="1:5">
      <c r="A148" s="128">
        <v>2.4500015759870997</v>
      </c>
      <c r="B148" s="129">
        <v>2.8147783333333334</v>
      </c>
      <c r="C148" s="129">
        <v>2.5895960666666666</v>
      </c>
      <c r="D148" s="129">
        <f t="shared" si="5"/>
        <v>0.38054351884999998</v>
      </c>
      <c r="E148" s="127">
        <f t="shared" si="4"/>
        <v>155.375764</v>
      </c>
    </row>
    <row r="149" spans="1:5">
      <c r="A149" s="128">
        <v>2.4666682533747673</v>
      </c>
      <c r="B149" s="129">
        <v>2.8472616666666668</v>
      </c>
      <c r="C149" s="129">
        <v>2.6194807333333334</v>
      </c>
      <c r="D149" s="129">
        <f t="shared" si="5"/>
        <v>0.38316299958333333</v>
      </c>
      <c r="E149" s="127">
        <f t="shared" si="4"/>
        <v>157.16884400000001</v>
      </c>
    </row>
    <row r="150" spans="1:5">
      <c r="A150" s="128">
        <v>2.4833349307624344</v>
      </c>
      <c r="B150" s="129">
        <v>2.8120949999999998</v>
      </c>
      <c r="C150" s="129">
        <v>2.5871274</v>
      </c>
      <c r="D150" s="129">
        <f t="shared" si="5"/>
        <v>0.38575012698333333</v>
      </c>
      <c r="E150" s="127">
        <f t="shared" si="4"/>
        <v>155.227644</v>
      </c>
    </row>
    <row r="151" spans="1:5">
      <c r="A151" s="128">
        <v>2.5000016081501015</v>
      </c>
      <c r="B151" s="129">
        <v>2.8105500000000001</v>
      </c>
      <c r="C151" s="129">
        <v>2.5857060000000005</v>
      </c>
      <c r="D151" s="129">
        <f t="shared" si="5"/>
        <v>0.38833583298333335</v>
      </c>
      <c r="E151" s="127">
        <f t="shared" si="4"/>
        <v>155.14236000000002</v>
      </c>
    </row>
    <row r="152" spans="1:5">
      <c r="A152" s="128">
        <v>2.5166682855377691</v>
      </c>
      <c r="B152" s="129">
        <v>2.8134166666666669</v>
      </c>
      <c r="C152" s="129">
        <v>2.5883433333333334</v>
      </c>
      <c r="D152" s="129">
        <f t="shared" si="5"/>
        <v>0.3909241763166667</v>
      </c>
      <c r="E152" s="127">
        <f t="shared" si="4"/>
        <v>155.3006</v>
      </c>
    </row>
    <row r="153" spans="1:5">
      <c r="A153" s="128">
        <v>2.5333349629254363</v>
      </c>
      <c r="B153" s="129">
        <v>2.8867100000000003</v>
      </c>
      <c r="C153" s="129">
        <v>2.6557732000000005</v>
      </c>
      <c r="D153" s="129">
        <f t="shared" si="5"/>
        <v>0.39357994951666669</v>
      </c>
      <c r="E153" s="127">
        <f t="shared" si="4"/>
        <v>159.34639200000004</v>
      </c>
    </row>
    <row r="154" spans="1:5">
      <c r="A154" s="128">
        <v>2.5500016403131038</v>
      </c>
      <c r="B154" s="129">
        <v>2.8727749999999999</v>
      </c>
      <c r="C154" s="129">
        <v>2.6429529999999999</v>
      </c>
      <c r="D154" s="129">
        <f t="shared" si="5"/>
        <v>0.3962229025166667</v>
      </c>
      <c r="E154" s="127">
        <f t="shared" si="4"/>
        <v>158.57718</v>
      </c>
    </row>
    <row r="155" spans="1:5">
      <c r="A155" s="128">
        <v>2.5666683177007714</v>
      </c>
      <c r="B155" s="129">
        <v>2.8588533333333332</v>
      </c>
      <c r="C155" s="129">
        <v>2.6301450666666666</v>
      </c>
      <c r="D155" s="129">
        <f t="shared" si="5"/>
        <v>0.39885304758333334</v>
      </c>
      <c r="E155" s="127">
        <f t="shared" si="4"/>
        <v>157.80870400000001</v>
      </c>
    </row>
    <row r="156" spans="1:5">
      <c r="A156" s="128">
        <v>2.5833349950884381</v>
      </c>
      <c r="B156" s="129">
        <v>2.7849733333333333</v>
      </c>
      <c r="C156" s="129">
        <v>2.5621754666666665</v>
      </c>
      <c r="D156" s="129">
        <f t="shared" si="5"/>
        <v>0.40141522304999999</v>
      </c>
      <c r="E156" s="127">
        <f t="shared" si="4"/>
        <v>153.73052799999999</v>
      </c>
    </row>
    <row r="157" spans="1:5">
      <c r="A157" s="128">
        <v>2.6000016724761057</v>
      </c>
      <c r="B157" s="129">
        <v>2.8387800000000003</v>
      </c>
      <c r="C157" s="129">
        <v>2.6116776000000006</v>
      </c>
      <c r="D157" s="129">
        <f t="shared" si="5"/>
        <v>0.40402690064999996</v>
      </c>
      <c r="E157" s="127">
        <f t="shared" si="4"/>
        <v>156.70065600000004</v>
      </c>
    </row>
    <row r="158" spans="1:5">
      <c r="A158" s="128">
        <v>2.6166683498637733</v>
      </c>
      <c r="B158" s="129">
        <v>2.7838166666666666</v>
      </c>
      <c r="C158" s="129">
        <v>2.5611113333333337</v>
      </c>
      <c r="D158" s="129">
        <f t="shared" si="5"/>
        <v>0.40658801198333328</v>
      </c>
      <c r="E158" s="127">
        <f t="shared" si="4"/>
        <v>153.66668000000001</v>
      </c>
    </row>
    <row r="159" spans="1:5">
      <c r="A159" s="128">
        <v>2.6333350272514404</v>
      </c>
      <c r="B159" s="129">
        <v>2.827515</v>
      </c>
      <c r="C159" s="129">
        <v>2.6013138000000002</v>
      </c>
      <c r="D159" s="129">
        <f t="shared" si="5"/>
        <v>0.40918932578333328</v>
      </c>
      <c r="E159" s="127">
        <f t="shared" si="4"/>
        <v>156.07882800000002</v>
      </c>
    </row>
    <row r="160" spans="1:5">
      <c r="A160" s="128">
        <v>2.650001704639108</v>
      </c>
      <c r="B160" s="129">
        <v>2.9028149999999999</v>
      </c>
      <c r="C160" s="129">
        <v>2.6705898000000001</v>
      </c>
      <c r="D160" s="129">
        <f t="shared" si="5"/>
        <v>0.41185991558333329</v>
      </c>
      <c r="E160" s="127">
        <f t="shared" si="4"/>
        <v>160.235388</v>
      </c>
    </row>
    <row r="161" spans="1:5">
      <c r="A161" s="128">
        <v>2.6666683820267751</v>
      </c>
      <c r="B161" s="129">
        <v>2.8424</v>
      </c>
      <c r="C161" s="129">
        <v>2.6150080000000004</v>
      </c>
      <c r="D161" s="129">
        <f t="shared" si="5"/>
        <v>0.41447492358333327</v>
      </c>
      <c r="E161" s="127">
        <f t="shared" si="4"/>
        <v>156.90048000000002</v>
      </c>
    </row>
    <row r="162" spans="1:5">
      <c r="A162" s="128">
        <v>2.6833350594144423</v>
      </c>
      <c r="B162" s="129">
        <v>2.7860999999999998</v>
      </c>
      <c r="C162" s="129">
        <v>2.563212</v>
      </c>
      <c r="D162" s="129">
        <f t="shared" si="5"/>
        <v>0.41703813558333325</v>
      </c>
      <c r="E162" s="127">
        <f t="shared" si="4"/>
        <v>153.79272</v>
      </c>
    </row>
    <row r="163" spans="1:5">
      <c r="A163" s="128">
        <v>2.7000017368021099</v>
      </c>
      <c r="B163" s="129">
        <v>2.7788499999999998</v>
      </c>
      <c r="C163" s="129">
        <v>2.5565419999999999</v>
      </c>
      <c r="D163" s="129">
        <f t="shared" si="5"/>
        <v>0.41959467758333324</v>
      </c>
      <c r="E163" s="127">
        <f t="shared" si="4"/>
        <v>153.39251999999999</v>
      </c>
    </row>
    <row r="164" spans="1:5">
      <c r="A164" s="128">
        <v>2.716668414189777</v>
      </c>
      <c r="B164" s="129">
        <v>2.7875283333333334</v>
      </c>
      <c r="C164" s="129">
        <v>2.5645260666666667</v>
      </c>
      <c r="D164" s="129">
        <f t="shared" si="5"/>
        <v>0.42215920364999993</v>
      </c>
      <c r="E164" s="127">
        <f t="shared" si="4"/>
        <v>153.87156400000001</v>
      </c>
    </row>
    <row r="165" spans="1:5">
      <c r="A165" s="128">
        <v>2.7333350915774446</v>
      </c>
      <c r="B165" s="129">
        <v>2.790025</v>
      </c>
      <c r="C165" s="129">
        <v>2.5668229999999999</v>
      </c>
      <c r="D165" s="129">
        <f t="shared" si="5"/>
        <v>0.42472602664999992</v>
      </c>
      <c r="E165" s="127">
        <f t="shared" si="4"/>
        <v>154.00937999999999</v>
      </c>
    </row>
    <row r="166" spans="1:5">
      <c r="A166" s="128">
        <v>2.7500017689651122</v>
      </c>
      <c r="B166" s="129">
        <v>2.7786400000000002</v>
      </c>
      <c r="C166" s="129">
        <v>2.5563488000000003</v>
      </c>
      <c r="D166" s="129">
        <f t="shared" si="5"/>
        <v>0.42728237544999992</v>
      </c>
      <c r="E166" s="127">
        <f t="shared" si="4"/>
        <v>153.38092800000001</v>
      </c>
    </row>
    <row r="167" spans="1:5">
      <c r="A167" s="128">
        <v>2.7666684463527793</v>
      </c>
      <c r="B167" s="129">
        <v>2.7761100000000001</v>
      </c>
      <c r="C167" s="129">
        <v>2.5540212000000002</v>
      </c>
      <c r="D167" s="129">
        <f t="shared" si="5"/>
        <v>0.4298363966499999</v>
      </c>
      <c r="E167" s="127">
        <f t="shared" si="4"/>
        <v>153.24127200000001</v>
      </c>
    </row>
    <row r="168" spans="1:5">
      <c r="A168" s="128">
        <v>2.7833351237404469</v>
      </c>
      <c r="B168" s="129">
        <v>2.77488</v>
      </c>
      <c r="C168" s="129">
        <v>2.5528895999999999</v>
      </c>
      <c r="D168" s="129">
        <f t="shared" si="5"/>
        <v>0.43238928624999989</v>
      </c>
      <c r="E168" s="127">
        <f t="shared" si="4"/>
        <v>153.17337599999999</v>
      </c>
    </row>
    <row r="169" spans="1:5">
      <c r="A169" s="128">
        <v>2.8000018011281136</v>
      </c>
      <c r="B169" s="129">
        <v>2.7886299999999999</v>
      </c>
      <c r="C169" s="129">
        <v>2.5655396000000001</v>
      </c>
      <c r="D169" s="129">
        <f t="shared" si="5"/>
        <v>0.43495482584999989</v>
      </c>
      <c r="E169" s="127">
        <f t="shared" si="4"/>
        <v>153.932376</v>
      </c>
    </row>
    <row r="170" spans="1:5">
      <c r="A170" s="128">
        <v>2.8166684785157812</v>
      </c>
      <c r="B170" s="129">
        <v>2.7787000000000002</v>
      </c>
      <c r="C170" s="129">
        <v>2.5564040000000001</v>
      </c>
      <c r="D170" s="129">
        <f t="shared" si="5"/>
        <v>0.43751122984999991</v>
      </c>
      <c r="E170" s="127">
        <f t="shared" si="4"/>
        <v>153.38424000000001</v>
      </c>
    </row>
    <row r="171" spans="1:5">
      <c r="A171" s="128">
        <v>2.8333351559034488</v>
      </c>
      <c r="B171" s="129">
        <v>2.7799849999999995</v>
      </c>
      <c r="C171" s="129">
        <v>2.5575861999999998</v>
      </c>
      <c r="D171" s="129">
        <f t="shared" si="5"/>
        <v>0.44006881604999992</v>
      </c>
      <c r="E171" s="127">
        <f t="shared" si="4"/>
        <v>153.45517199999998</v>
      </c>
    </row>
    <row r="172" spans="1:5">
      <c r="A172" s="128">
        <v>2.8500018332911159</v>
      </c>
      <c r="B172" s="129">
        <v>2.7712999999999997</v>
      </c>
      <c r="C172" s="129">
        <v>2.5495960000000002</v>
      </c>
      <c r="D172" s="129">
        <f t="shared" si="5"/>
        <v>0.44261841204999991</v>
      </c>
      <c r="E172" s="127">
        <f t="shared" si="4"/>
        <v>152.97576000000001</v>
      </c>
    </row>
    <row r="173" spans="1:5">
      <c r="A173" s="128">
        <v>2.8666685106787835</v>
      </c>
      <c r="B173" s="129">
        <v>2.7606600000000001</v>
      </c>
      <c r="C173" s="129">
        <v>2.5398071999999998</v>
      </c>
      <c r="D173" s="129">
        <f t="shared" si="5"/>
        <v>0.44515821924999993</v>
      </c>
      <c r="E173" s="127">
        <f t="shared" si="4"/>
        <v>152.38843199999999</v>
      </c>
    </row>
    <row r="174" spans="1:5">
      <c r="A174" s="128">
        <v>2.8833351880664511</v>
      </c>
      <c r="B174" s="129">
        <v>2.7605266666666668</v>
      </c>
      <c r="C174" s="129">
        <v>2.5396845333333338</v>
      </c>
      <c r="D174" s="129">
        <f t="shared" si="5"/>
        <v>0.44769790378333324</v>
      </c>
      <c r="E174" s="127">
        <f t="shared" si="4"/>
        <v>152.38107200000002</v>
      </c>
    </row>
    <row r="175" spans="1:5">
      <c r="A175" s="128">
        <v>2.9000018654541178</v>
      </c>
      <c r="B175" s="129">
        <v>2.7493433333333335</v>
      </c>
      <c r="C175" s="129">
        <v>2.5293958666666669</v>
      </c>
      <c r="D175" s="129">
        <f t="shared" si="5"/>
        <v>0.45022729964999991</v>
      </c>
      <c r="E175" s="127">
        <f t="shared" si="4"/>
        <v>151.76375200000001</v>
      </c>
    </row>
    <row r="176" spans="1:5">
      <c r="A176" s="128">
        <v>2.9166685428417853</v>
      </c>
      <c r="B176" s="129">
        <v>2.7504566666666665</v>
      </c>
      <c r="C176" s="129">
        <v>2.5304201333333336</v>
      </c>
      <c r="D176" s="129">
        <f t="shared" si="5"/>
        <v>0.45275771978333323</v>
      </c>
      <c r="E176" s="127">
        <f t="shared" si="4"/>
        <v>151.825208</v>
      </c>
    </row>
    <row r="177" spans="1:5">
      <c r="A177" s="128">
        <v>2.9333352202294525</v>
      </c>
      <c r="B177" s="129">
        <v>2.814225</v>
      </c>
      <c r="C177" s="129">
        <v>2.5890870000000001</v>
      </c>
      <c r="D177" s="129">
        <f t="shared" si="5"/>
        <v>0.45534680678333322</v>
      </c>
      <c r="E177" s="127">
        <f t="shared" si="4"/>
        <v>155.34522000000001</v>
      </c>
    </row>
    <row r="178" spans="1:5">
      <c r="A178" s="128">
        <v>2.9500018976171201</v>
      </c>
      <c r="B178" s="129">
        <v>3.1836933333333333</v>
      </c>
      <c r="C178" s="129">
        <v>2.9926717333333333</v>
      </c>
      <c r="D178" s="129">
        <f t="shared" si="5"/>
        <v>0.45833947851666657</v>
      </c>
      <c r="E178" s="127">
        <f t="shared" si="4"/>
        <v>179.560304</v>
      </c>
    </row>
    <row r="179" spans="1:5">
      <c r="A179" s="128">
        <v>2.9666685750047876</v>
      </c>
      <c r="B179" s="129">
        <v>3.1752116666666672</v>
      </c>
      <c r="C179" s="129">
        <v>2.984698966666667</v>
      </c>
      <c r="D179" s="129">
        <f t="shared" si="5"/>
        <v>0.46132417748333321</v>
      </c>
      <c r="E179" s="127">
        <f t="shared" si="4"/>
        <v>179.08193800000001</v>
      </c>
    </row>
    <row r="180" spans="1:5">
      <c r="A180" s="128">
        <v>2.9833352523924548</v>
      </c>
      <c r="B180" s="129">
        <v>3.1663799999999998</v>
      </c>
      <c r="C180" s="129">
        <v>2.9763972000000001</v>
      </c>
      <c r="D180" s="129">
        <f t="shared" si="5"/>
        <v>0.46430057468333319</v>
      </c>
      <c r="E180" s="127">
        <f t="shared" si="4"/>
        <v>178.583832</v>
      </c>
    </row>
    <row r="181" spans="1:5">
      <c r="A181" s="128">
        <v>3.0000019297801219</v>
      </c>
      <c r="B181" s="129">
        <v>3.1613216666666668</v>
      </c>
      <c r="C181" s="129">
        <v>2.9716423666666665</v>
      </c>
      <c r="D181" s="129">
        <f t="shared" si="5"/>
        <v>0.46727221704999988</v>
      </c>
      <c r="E181" s="127">
        <f t="shared" si="4"/>
        <v>178.298542</v>
      </c>
    </row>
    <row r="182" spans="1:5">
      <c r="A182" s="128">
        <v>3.0166686071677891</v>
      </c>
      <c r="B182" s="129">
        <v>3.1624666666666665</v>
      </c>
      <c r="C182" s="129">
        <v>2.9727186666666663</v>
      </c>
      <c r="D182" s="129">
        <f t="shared" si="5"/>
        <v>0.47024493571666653</v>
      </c>
      <c r="E182" s="127">
        <f t="shared" si="4"/>
        <v>178.36311999999998</v>
      </c>
    </row>
    <row r="183" spans="1:5">
      <c r="A183" s="128">
        <v>3.0333352845554566</v>
      </c>
      <c r="B183" s="129">
        <v>3.1560899999999998</v>
      </c>
      <c r="C183" s="129">
        <v>2.9667245999999996</v>
      </c>
      <c r="D183" s="129">
        <f t="shared" si="5"/>
        <v>0.47321166031666656</v>
      </c>
      <c r="E183" s="127">
        <f t="shared" si="4"/>
        <v>178.00347599999998</v>
      </c>
    </row>
    <row r="184" spans="1:5">
      <c r="A184" s="128">
        <v>3.0500019619431242</v>
      </c>
      <c r="B184" s="129">
        <v>3.1722483333333336</v>
      </c>
      <c r="C184" s="129">
        <v>2.9819134333333333</v>
      </c>
      <c r="D184" s="129">
        <f t="shared" si="5"/>
        <v>0.47619357374999988</v>
      </c>
      <c r="E184" s="127">
        <f t="shared" si="4"/>
        <v>178.914806</v>
      </c>
    </row>
    <row r="185" spans="1:5">
      <c r="A185" s="128">
        <v>3.0666686393307914</v>
      </c>
      <c r="B185" s="129">
        <v>3.175816666666667</v>
      </c>
      <c r="C185" s="129">
        <v>2.9852676666666667</v>
      </c>
      <c r="D185" s="129">
        <f t="shared" si="5"/>
        <v>0.47917884141666656</v>
      </c>
      <c r="E185" s="127">
        <f t="shared" si="4"/>
        <v>179.11606</v>
      </c>
    </row>
    <row r="186" spans="1:5">
      <c r="A186" s="128">
        <v>3.083335316718459</v>
      </c>
      <c r="B186" s="129">
        <v>3.17631</v>
      </c>
      <c r="C186" s="129">
        <v>2.9857313999999997</v>
      </c>
      <c r="D186" s="129">
        <f t="shared" si="5"/>
        <v>0.48216457281666658</v>
      </c>
      <c r="E186" s="127">
        <f t="shared" si="4"/>
        <v>179.14388399999999</v>
      </c>
    </row>
    <row r="187" spans="1:5">
      <c r="A187" s="128">
        <v>3.1000019941061265</v>
      </c>
      <c r="B187" s="129">
        <v>3.1850000000000001</v>
      </c>
      <c r="C187" s="129">
        <v>2.9938999999999996</v>
      </c>
      <c r="D187" s="129">
        <f t="shared" si="5"/>
        <v>0.48515847281666657</v>
      </c>
      <c r="E187" s="127">
        <f t="shared" si="4"/>
        <v>179.63399999999999</v>
      </c>
    </row>
    <row r="188" spans="1:5">
      <c r="A188" s="128">
        <v>3.1166686714937932</v>
      </c>
      <c r="B188" s="129">
        <v>3.1842533333333329</v>
      </c>
      <c r="C188" s="129">
        <v>2.9931981333333328</v>
      </c>
      <c r="D188" s="129">
        <f t="shared" si="5"/>
        <v>0.48815167094999989</v>
      </c>
      <c r="E188" s="127">
        <f t="shared" si="4"/>
        <v>179.59188799999998</v>
      </c>
    </row>
    <row r="189" spans="1:5">
      <c r="A189" s="128">
        <v>3.1333353488814608</v>
      </c>
      <c r="B189" s="129">
        <v>3.1731199999999999</v>
      </c>
      <c r="C189" s="129">
        <v>2.9827328</v>
      </c>
      <c r="D189" s="129">
        <f t="shared" si="5"/>
        <v>0.49113440374999989</v>
      </c>
      <c r="E189" s="127">
        <f t="shared" si="4"/>
        <v>178.96396799999999</v>
      </c>
    </row>
    <row r="190" spans="1:5">
      <c r="A190" s="128">
        <v>3.150002026269128</v>
      </c>
      <c r="B190" s="129">
        <v>3.1624666666666665</v>
      </c>
      <c r="C190" s="129">
        <v>2.9727186666666663</v>
      </c>
      <c r="D190" s="129">
        <f t="shared" si="5"/>
        <v>0.49410712241666654</v>
      </c>
      <c r="E190" s="127">
        <f t="shared" si="4"/>
        <v>178.36311999999998</v>
      </c>
    </row>
    <row r="191" spans="1:5">
      <c r="A191" s="128">
        <v>3.1666687036567955</v>
      </c>
      <c r="B191" s="129">
        <v>3.1570749999999999</v>
      </c>
      <c r="C191" s="129">
        <v>2.9676504999999995</v>
      </c>
      <c r="D191" s="129">
        <f t="shared" si="5"/>
        <v>0.49707477291666652</v>
      </c>
      <c r="E191" s="127">
        <f t="shared" si="4"/>
        <v>178.05902999999998</v>
      </c>
    </row>
    <row r="192" spans="1:5">
      <c r="A192" s="128">
        <v>3.1833353810444631</v>
      </c>
      <c r="B192" s="129">
        <v>3.1079249999999998</v>
      </c>
      <c r="C192" s="129">
        <v>2.9214494999999996</v>
      </c>
      <c r="D192" s="129">
        <f t="shared" si="5"/>
        <v>0.49999622241666652</v>
      </c>
      <c r="E192" s="127">
        <f t="shared" si="4"/>
        <v>175.28696999999997</v>
      </c>
    </row>
    <row r="193" spans="1:5">
      <c r="A193" s="128">
        <v>3.2000020584321303</v>
      </c>
      <c r="B193" s="129">
        <v>3.02535</v>
      </c>
      <c r="C193" s="129">
        <v>2.8438289999999995</v>
      </c>
      <c r="D193" s="129">
        <f t="shared" si="5"/>
        <v>0.50284005141666654</v>
      </c>
      <c r="E193" s="127">
        <f t="shared" si="4"/>
        <v>170.62973999999997</v>
      </c>
    </row>
    <row r="194" spans="1:5">
      <c r="A194" s="128">
        <v>3.2166687358197974</v>
      </c>
      <c r="B194" s="129">
        <v>2.6861999999999999</v>
      </c>
      <c r="C194" s="129">
        <v>2.4713040000000004</v>
      </c>
      <c r="D194" s="129">
        <f t="shared" si="5"/>
        <v>0.5053113554166665</v>
      </c>
      <c r="E194" s="127">
        <f t="shared" si="4"/>
        <v>148.27824000000001</v>
      </c>
    </row>
    <row r="195" spans="1:5">
      <c r="A195" s="128">
        <v>3.233335413207465</v>
      </c>
      <c r="B195" s="129">
        <v>2.6925499999999998</v>
      </c>
      <c r="C195" s="129">
        <v>2.4771459999999998</v>
      </c>
      <c r="D195" s="129">
        <f t="shared" si="5"/>
        <v>0.50778850141666654</v>
      </c>
      <c r="E195" s="127">
        <f t="shared" ref="E195:E258" si="6">C195*60</f>
        <v>148.62876</v>
      </c>
    </row>
    <row r="196" spans="1:5">
      <c r="A196" s="128">
        <v>3.2500020905951321</v>
      </c>
      <c r="B196" s="129">
        <v>2.6859449999999998</v>
      </c>
      <c r="C196" s="129">
        <v>2.4710693999999997</v>
      </c>
      <c r="D196" s="129">
        <f t="shared" ref="D196:D259" si="7">D195+C196/1000</f>
        <v>0.51025957081666651</v>
      </c>
      <c r="E196" s="127">
        <f t="shared" si="6"/>
        <v>148.26416399999999</v>
      </c>
    </row>
    <row r="197" spans="1:5">
      <c r="A197" s="128">
        <v>3.2666687679827997</v>
      </c>
      <c r="B197" s="129">
        <v>2.6724600000000001</v>
      </c>
      <c r="C197" s="129">
        <v>2.4853877999999998</v>
      </c>
      <c r="D197" s="129">
        <f t="shared" si="7"/>
        <v>0.51274495861666647</v>
      </c>
      <c r="E197" s="127">
        <f t="shared" si="6"/>
        <v>149.123268</v>
      </c>
    </row>
    <row r="198" spans="1:5">
      <c r="A198" s="128">
        <v>3.2833354453704668</v>
      </c>
      <c r="B198" s="129">
        <v>2.6829833333333335</v>
      </c>
      <c r="C198" s="129">
        <v>2.4951745000000001</v>
      </c>
      <c r="D198" s="129">
        <f t="shared" si="7"/>
        <v>0.5152401331166665</v>
      </c>
      <c r="E198" s="127">
        <f t="shared" si="6"/>
        <v>149.71047000000002</v>
      </c>
    </row>
    <row r="199" spans="1:5">
      <c r="A199" s="128">
        <v>3.3000021227581344</v>
      </c>
      <c r="B199" s="129">
        <v>2.6711999999999998</v>
      </c>
      <c r="C199" s="129">
        <v>2.4842160000000004</v>
      </c>
      <c r="D199" s="129">
        <f t="shared" si="7"/>
        <v>0.51772434911666654</v>
      </c>
      <c r="E199" s="127">
        <f t="shared" si="6"/>
        <v>149.05296000000001</v>
      </c>
    </row>
    <row r="200" spans="1:5">
      <c r="A200" s="128">
        <v>3.3166688001458016</v>
      </c>
      <c r="B200" s="129">
        <v>2.8030316666666666</v>
      </c>
      <c r="C200" s="129">
        <v>2.6068194500000001</v>
      </c>
      <c r="D200" s="129">
        <f t="shared" si="7"/>
        <v>0.5203311685666665</v>
      </c>
      <c r="E200" s="127">
        <f t="shared" si="6"/>
        <v>156.409167</v>
      </c>
    </row>
    <row r="201" spans="1:5">
      <c r="A201" s="128">
        <v>3.3333354775334687</v>
      </c>
      <c r="B201" s="129">
        <v>2.7784333333333335</v>
      </c>
      <c r="C201" s="129">
        <v>2.5561586666666671</v>
      </c>
      <c r="D201" s="129">
        <f t="shared" si="7"/>
        <v>0.5228873272333332</v>
      </c>
      <c r="E201" s="127">
        <f t="shared" si="6"/>
        <v>153.36952000000002</v>
      </c>
    </row>
    <row r="202" spans="1:5">
      <c r="A202" s="128">
        <v>3.3500021549211363</v>
      </c>
      <c r="B202" s="129">
        <v>2.7699166666666666</v>
      </c>
      <c r="C202" s="129">
        <v>2.5483233333333337</v>
      </c>
      <c r="D202" s="129">
        <f t="shared" si="7"/>
        <v>0.52543565056666652</v>
      </c>
      <c r="E202" s="127">
        <f t="shared" si="6"/>
        <v>152.89940000000001</v>
      </c>
    </row>
    <row r="203" spans="1:5">
      <c r="A203" s="128">
        <v>3.3666688323088039</v>
      </c>
      <c r="B203" s="129">
        <v>2.7832533333333331</v>
      </c>
      <c r="C203" s="129">
        <v>2.5605930666666668</v>
      </c>
      <c r="D203" s="129">
        <f t="shared" si="7"/>
        <v>0.5279962436333332</v>
      </c>
      <c r="E203" s="127">
        <f t="shared" si="6"/>
        <v>153.63558399999999</v>
      </c>
    </row>
    <row r="204" spans="1:5">
      <c r="A204" s="128">
        <v>3.383335509696471</v>
      </c>
      <c r="B204" s="129">
        <v>2.7599216666666666</v>
      </c>
      <c r="C204" s="129">
        <v>2.5391279333333334</v>
      </c>
      <c r="D204" s="129">
        <f t="shared" si="7"/>
        <v>0.53053537156666652</v>
      </c>
      <c r="E204" s="127">
        <f t="shared" si="6"/>
        <v>152.34767600000001</v>
      </c>
    </row>
    <row r="205" spans="1:5">
      <c r="A205" s="128">
        <v>3.4000021870841386</v>
      </c>
      <c r="B205" s="129">
        <v>2.7766266666666666</v>
      </c>
      <c r="C205" s="129">
        <v>2.5544965333333334</v>
      </c>
      <c r="D205" s="129">
        <f t="shared" si="7"/>
        <v>0.53308986809999981</v>
      </c>
      <c r="E205" s="127">
        <f t="shared" si="6"/>
        <v>153.269792</v>
      </c>
    </row>
    <row r="206" spans="1:5">
      <c r="A206" s="128">
        <v>3.4166688644718053</v>
      </c>
      <c r="B206" s="129">
        <v>2.76762</v>
      </c>
      <c r="C206" s="129">
        <v>2.5462104000000001</v>
      </c>
      <c r="D206" s="129">
        <f t="shared" si="7"/>
        <v>0.53563607849999983</v>
      </c>
      <c r="E206" s="127">
        <f t="shared" si="6"/>
        <v>152.77262400000001</v>
      </c>
    </row>
    <row r="207" spans="1:5">
      <c r="A207" s="128">
        <v>3.4333355418594729</v>
      </c>
      <c r="B207" s="129">
        <v>2.7763816666666665</v>
      </c>
      <c r="C207" s="129">
        <v>2.5542711333333332</v>
      </c>
      <c r="D207" s="129">
        <f t="shared" si="7"/>
        <v>0.53819034963333312</v>
      </c>
      <c r="E207" s="127">
        <f t="shared" si="6"/>
        <v>153.25626800000001</v>
      </c>
    </row>
    <row r="208" spans="1:5">
      <c r="A208" s="128">
        <v>3.4500022192471405</v>
      </c>
      <c r="B208" s="129">
        <v>2.78016</v>
      </c>
      <c r="C208" s="129">
        <v>2.5577472000000001</v>
      </c>
      <c r="D208" s="129">
        <f t="shared" si="7"/>
        <v>0.54074809683333314</v>
      </c>
      <c r="E208" s="127">
        <f t="shared" si="6"/>
        <v>153.464832</v>
      </c>
    </row>
    <row r="209" spans="1:5">
      <c r="A209" s="128">
        <v>3.4666688966348076</v>
      </c>
      <c r="B209" s="129">
        <v>2.7763816666666665</v>
      </c>
      <c r="C209" s="129">
        <v>2.5542711333333332</v>
      </c>
      <c r="D209" s="129">
        <f t="shared" si="7"/>
        <v>0.54330236796666642</v>
      </c>
      <c r="E209" s="127">
        <f t="shared" si="6"/>
        <v>153.25626800000001</v>
      </c>
    </row>
    <row r="210" spans="1:5">
      <c r="A210" s="128">
        <v>3.4833355740224752</v>
      </c>
      <c r="B210" s="129">
        <v>2.7758666666666665</v>
      </c>
      <c r="C210" s="129">
        <v>2.5537973333333333</v>
      </c>
      <c r="D210" s="129">
        <f t="shared" si="7"/>
        <v>0.54585616529999981</v>
      </c>
      <c r="E210" s="127">
        <f t="shared" si="6"/>
        <v>153.22783999999999</v>
      </c>
    </row>
    <row r="211" spans="1:5">
      <c r="A211" s="128">
        <v>3.5000022514101423</v>
      </c>
      <c r="B211" s="129">
        <v>2.7709633333333334</v>
      </c>
      <c r="C211" s="129">
        <v>2.5492862666666669</v>
      </c>
      <c r="D211" s="129">
        <f t="shared" si="7"/>
        <v>0.54840545156666642</v>
      </c>
      <c r="E211" s="127">
        <f t="shared" si="6"/>
        <v>152.957176</v>
      </c>
    </row>
    <row r="212" spans="1:5">
      <c r="A212" s="128">
        <v>3.5166689287978099</v>
      </c>
      <c r="B212" s="129">
        <v>2.7675916666666667</v>
      </c>
      <c r="C212" s="129">
        <v>2.5461843333333336</v>
      </c>
      <c r="D212" s="129">
        <f t="shared" si="7"/>
        <v>0.55095163589999974</v>
      </c>
      <c r="E212" s="127">
        <f t="shared" si="6"/>
        <v>152.77106000000001</v>
      </c>
    </row>
    <row r="213" spans="1:5">
      <c r="A213" s="128">
        <v>3.533335606185477</v>
      </c>
      <c r="B213" s="129">
        <v>2.7714266666666671</v>
      </c>
      <c r="C213" s="129">
        <v>2.5497125333333339</v>
      </c>
      <c r="D213" s="129">
        <f t="shared" si="7"/>
        <v>0.5535013484333331</v>
      </c>
      <c r="E213" s="127">
        <f t="shared" si="6"/>
        <v>152.98275200000003</v>
      </c>
    </row>
    <row r="214" spans="1:5">
      <c r="A214" s="128">
        <v>3.5500022835731442</v>
      </c>
      <c r="B214" s="129">
        <v>2.7304249999999999</v>
      </c>
      <c r="C214" s="129">
        <v>2.5119910000000001</v>
      </c>
      <c r="D214" s="129">
        <f t="shared" si="7"/>
        <v>0.55601333943333309</v>
      </c>
      <c r="E214" s="127">
        <f t="shared" si="6"/>
        <v>150.71946</v>
      </c>
    </row>
    <row r="215" spans="1:5">
      <c r="A215" s="128">
        <v>3.5666689609608118</v>
      </c>
      <c r="B215" s="129">
        <v>2.7096566666666666</v>
      </c>
      <c r="C215" s="129">
        <v>2.4928841333333334</v>
      </c>
      <c r="D215" s="129">
        <f t="shared" si="7"/>
        <v>0.55850622356666646</v>
      </c>
      <c r="E215" s="127">
        <f t="shared" si="6"/>
        <v>149.573048</v>
      </c>
    </row>
    <row r="216" spans="1:5">
      <c r="A216" s="128">
        <v>3.5833356383484793</v>
      </c>
      <c r="B216" s="129">
        <v>2.7195200000000002</v>
      </c>
      <c r="C216" s="129">
        <v>2.5019583999999999</v>
      </c>
      <c r="D216" s="129">
        <f t="shared" si="7"/>
        <v>0.56100818196666646</v>
      </c>
      <c r="E216" s="127">
        <f t="shared" si="6"/>
        <v>150.117504</v>
      </c>
    </row>
    <row r="217" spans="1:5">
      <c r="A217" s="128">
        <v>3.6000023157361465</v>
      </c>
      <c r="B217" s="129">
        <v>2.6975000000000002</v>
      </c>
      <c r="C217" s="129">
        <v>2.4817000000000005</v>
      </c>
      <c r="D217" s="129">
        <f t="shared" si="7"/>
        <v>0.56348988196666649</v>
      </c>
      <c r="E217" s="127">
        <f t="shared" si="6"/>
        <v>148.90200000000002</v>
      </c>
    </row>
    <row r="218" spans="1:5">
      <c r="A218" s="128">
        <v>3.6166689931238141</v>
      </c>
      <c r="B218" s="129">
        <v>2.7059466666666667</v>
      </c>
      <c r="C218" s="129">
        <v>2.4894709333333336</v>
      </c>
      <c r="D218" s="129">
        <f t="shared" si="7"/>
        <v>0.56597935289999979</v>
      </c>
      <c r="E218" s="127">
        <f t="shared" si="6"/>
        <v>149.368256</v>
      </c>
    </row>
    <row r="219" spans="1:5">
      <c r="A219" s="128">
        <v>3.6333356705114808</v>
      </c>
      <c r="B219" s="129">
        <v>2.6937500000000001</v>
      </c>
      <c r="C219" s="129">
        <v>2.4782500000000001</v>
      </c>
      <c r="D219" s="129">
        <f t="shared" si="7"/>
        <v>0.5684576028999998</v>
      </c>
      <c r="E219" s="127">
        <f t="shared" si="6"/>
        <v>148.69499999999999</v>
      </c>
    </row>
    <row r="220" spans="1:5">
      <c r="A220" s="128">
        <v>3.6500023478991483</v>
      </c>
      <c r="B220" s="129">
        <v>2.6903066666666668</v>
      </c>
      <c r="C220" s="129">
        <v>2.4750821333333337</v>
      </c>
      <c r="D220" s="129">
        <f t="shared" si="7"/>
        <v>0.57093268503333316</v>
      </c>
      <c r="E220" s="127">
        <f t="shared" si="6"/>
        <v>148.50492800000004</v>
      </c>
    </row>
    <row r="221" spans="1:5">
      <c r="A221" s="128">
        <v>3.6666690252868159</v>
      </c>
      <c r="B221" s="129">
        <v>2.7126283333333334</v>
      </c>
      <c r="C221" s="129">
        <v>2.4956180666666667</v>
      </c>
      <c r="D221" s="129">
        <f t="shared" si="7"/>
        <v>0.57342830309999981</v>
      </c>
      <c r="E221" s="127">
        <f t="shared" si="6"/>
        <v>149.73708400000001</v>
      </c>
    </row>
    <row r="222" spans="1:5">
      <c r="A222" s="128">
        <v>3.6833357026744831</v>
      </c>
      <c r="B222" s="129">
        <v>2.6998766666666669</v>
      </c>
      <c r="C222" s="129">
        <v>2.4838865333333335</v>
      </c>
      <c r="D222" s="129">
        <f t="shared" si="7"/>
        <v>0.57591218963333313</v>
      </c>
      <c r="E222" s="127">
        <f t="shared" si="6"/>
        <v>149.03319200000001</v>
      </c>
    </row>
    <row r="223" spans="1:5">
      <c r="A223" s="128">
        <v>3.7000023800621507</v>
      </c>
      <c r="B223" s="129">
        <v>2.702233333333333</v>
      </c>
      <c r="C223" s="129">
        <v>2.4860546666666665</v>
      </c>
      <c r="D223" s="129">
        <f t="shared" si="7"/>
        <v>0.57839824429999975</v>
      </c>
      <c r="E223" s="127">
        <f t="shared" si="6"/>
        <v>149.16327999999999</v>
      </c>
    </row>
    <row r="224" spans="1:5">
      <c r="A224" s="128">
        <v>3.7166690574498182</v>
      </c>
      <c r="B224" s="129">
        <v>3.257413333333333</v>
      </c>
      <c r="C224" s="129">
        <v>3.0945426666666664</v>
      </c>
      <c r="D224" s="129">
        <f t="shared" si="7"/>
        <v>0.5814927869666664</v>
      </c>
      <c r="E224" s="127">
        <f t="shared" si="6"/>
        <v>185.67255999999998</v>
      </c>
    </row>
    <row r="225" spans="1:5">
      <c r="A225" s="128">
        <v>3.7333357348374849</v>
      </c>
      <c r="B225" s="129">
        <v>3.3222733333333334</v>
      </c>
      <c r="C225" s="129">
        <v>3.1561596666666665</v>
      </c>
      <c r="D225" s="129">
        <f t="shared" si="7"/>
        <v>0.58464894663333311</v>
      </c>
      <c r="E225" s="127">
        <f t="shared" si="6"/>
        <v>189.36957999999998</v>
      </c>
    </row>
    <row r="226" spans="1:5">
      <c r="A226" s="128">
        <v>3.7500024122251525</v>
      </c>
      <c r="B226" s="129">
        <v>3.3284583333333333</v>
      </c>
      <c r="C226" s="129">
        <v>3.1620354166666669</v>
      </c>
      <c r="D226" s="129">
        <f t="shared" si="7"/>
        <v>0.58781098204999982</v>
      </c>
      <c r="E226" s="127">
        <f t="shared" si="6"/>
        <v>189.72212500000001</v>
      </c>
    </row>
    <row r="227" spans="1:5">
      <c r="A227" s="128">
        <v>3.7666690896128197</v>
      </c>
      <c r="B227" s="129">
        <v>3.3140650000000003</v>
      </c>
      <c r="C227" s="129">
        <v>3.1483617500000003</v>
      </c>
      <c r="D227" s="129">
        <f t="shared" si="7"/>
        <v>0.59095934379999981</v>
      </c>
      <c r="E227" s="127">
        <f t="shared" si="6"/>
        <v>188.90170500000002</v>
      </c>
    </row>
    <row r="228" spans="1:5">
      <c r="A228" s="128">
        <v>3.7833357670004872</v>
      </c>
      <c r="B228" s="129">
        <v>3.3390333333333335</v>
      </c>
      <c r="C228" s="129">
        <v>3.1720816666666667</v>
      </c>
      <c r="D228" s="129">
        <f t="shared" si="7"/>
        <v>0.59413142546666653</v>
      </c>
      <c r="E228" s="127">
        <f t="shared" si="6"/>
        <v>190.32490000000001</v>
      </c>
    </row>
    <row r="229" spans="1:5">
      <c r="A229" s="128">
        <v>3.8000024443881548</v>
      </c>
      <c r="B229" s="129">
        <v>3.4122133333333333</v>
      </c>
      <c r="C229" s="129">
        <v>3.2416026666666662</v>
      </c>
      <c r="D229" s="129">
        <f t="shared" si="7"/>
        <v>0.59737302813333315</v>
      </c>
      <c r="E229" s="127">
        <f t="shared" si="6"/>
        <v>194.49615999999997</v>
      </c>
    </row>
    <row r="230" spans="1:5">
      <c r="A230" s="128">
        <v>3.816669121775822</v>
      </c>
      <c r="B230" s="129">
        <v>3.4513233333333333</v>
      </c>
      <c r="C230" s="129">
        <v>3.2787571666666664</v>
      </c>
      <c r="D230" s="129">
        <f t="shared" si="7"/>
        <v>0.60065178529999985</v>
      </c>
      <c r="E230" s="127">
        <f t="shared" si="6"/>
        <v>196.72542999999999</v>
      </c>
    </row>
    <row r="231" spans="1:5">
      <c r="A231" s="128">
        <v>3.8333357991634895</v>
      </c>
      <c r="B231" s="129">
        <v>3.4731783333333337</v>
      </c>
      <c r="C231" s="129">
        <v>3.299519416666667</v>
      </c>
      <c r="D231" s="129">
        <f t="shared" si="7"/>
        <v>0.60395130471666647</v>
      </c>
      <c r="E231" s="127">
        <f t="shared" si="6"/>
        <v>197.97116500000001</v>
      </c>
    </row>
    <row r="232" spans="1:5">
      <c r="A232" s="128">
        <v>3.8500024765511567</v>
      </c>
      <c r="B232" s="129">
        <v>3.6314133333333332</v>
      </c>
      <c r="C232" s="129">
        <v>3.4498426666666666</v>
      </c>
      <c r="D232" s="129">
        <f t="shared" si="7"/>
        <v>0.60740114738333317</v>
      </c>
      <c r="E232" s="127">
        <f t="shared" si="6"/>
        <v>206.99055999999999</v>
      </c>
    </row>
    <row r="233" spans="1:5">
      <c r="A233" s="128">
        <v>3.8666691539388238</v>
      </c>
      <c r="B233" s="129">
        <v>3.7815749999999997</v>
      </c>
      <c r="C233" s="129">
        <v>3.5924962499999995</v>
      </c>
      <c r="D233" s="129">
        <f t="shared" si="7"/>
        <v>0.61099364363333319</v>
      </c>
      <c r="E233" s="127">
        <f t="shared" si="6"/>
        <v>215.54977499999998</v>
      </c>
    </row>
    <row r="234" spans="1:5">
      <c r="A234" s="128">
        <v>3.8833358313264914</v>
      </c>
      <c r="B234" s="129">
        <v>3.7199999999999998</v>
      </c>
      <c r="C234" s="129">
        <v>3.5339999999999998</v>
      </c>
      <c r="D234" s="129">
        <f t="shared" si="7"/>
        <v>0.61452764363333323</v>
      </c>
      <c r="E234" s="127">
        <f t="shared" si="6"/>
        <v>212.04</v>
      </c>
    </row>
    <row r="235" spans="1:5">
      <c r="A235" s="128">
        <v>3.9000025087141585</v>
      </c>
      <c r="B235" s="129">
        <v>3.4525999999999999</v>
      </c>
      <c r="C235" s="129">
        <v>3.2799700000000001</v>
      </c>
      <c r="D235" s="129">
        <f t="shared" si="7"/>
        <v>0.61780761363333325</v>
      </c>
      <c r="E235" s="127">
        <f t="shared" si="6"/>
        <v>196.79820000000001</v>
      </c>
    </row>
    <row r="236" spans="1:5">
      <c r="A236" s="128">
        <v>3.9166691861018261</v>
      </c>
      <c r="B236" s="129">
        <v>3.45</v>
      </c>
      <c r="C236" s="129">
        <v>3.2774999999999994</v>
      </c>
      <c r="D236" s="129">
        <f t="shared" si="7"/>
        <v>0.6210851136333333</v>
      </c>
      <c r="E236" s="127">
        <f t="shared" si="6"/>
        <v>196.64999999999998</v>
      </c>
    </row>
    <row r="237" spans="1:5">
      <c r="A237" s="128">
        <v>3.9333358634894937</v>
      </c>
      <c r="B237" s="129">
        <v>3.4524583333333334</v>
      </c>
      <c r="C237" s="129">
        <v>3.2798354166666663</v>
      </c>
      <c r="D237" s="129">
        <f t="shared" si="7"/>
        <v>0.62436494904999995</v>
      </c>
      <c r="E237" s="127">
        <f t="shared" si="6"/>
        <v>196.79012499999999</v>
      </c>
    </row>
    <row r="238" spans="1:5">
      <c r="A238" s="128">
        <v>3.9500025408771604</v>
      </c>
      <c r="B238" s="129">
        <v>3.4567650000000003</v>
      </c>
      <c r="C238" s="129">
        <v>3.2839267500000004</v>
      </c>
      <c r="D238" s="129">
        <f t="shared" si="7"/>
        <v>0.62764887579999995</v>
      </c>
      <c r="E238" s="127">
        <f t="shared" si="6"/>
        <v>197.03560500000003</v>
      </c>
    </row>
    <row r="239" spans="1:5">
      <c r="A239" s="128">
        <v>3.966669218264828</v>
      </c>
      <c r="B239" s="129">
        <v>3.4710783333333333</v>
      </c>
      <c r="C239" s="129">
        <v>3.2975244166666666</v>
      </c>
      <c r="D239" s="129">
        <f t="shared" si="7"/>
        <v>0.63094640021666659</v>
      </c>
      <c r="E239" s="127">
        <f t="shared" si="6"/>
        <v>197.85146499999999</v>
      </c>
    </row>
    <row r="240" spans="1:5">
      <c r="A240" s="128">
        <v>3.9833358956524956</v>
      </c>
      <c r="B240" s="129">
        <v>3.51186</v>
      </c>
      <c r="C240" s="129">
        <v>3.3362669999999999</v>
      </c>
      <c r="D240" s="129">
        <f t="shared" si="7"/>
        <v>0.6342826672166666</v>
      </c>
      <c r="E240" s="127">
        <f t="shared" si="6"/>
        <v>200.17601999999999</v>
      </c>
    </row>
    <row r="241" spans="1:5">
      <c r="A241" s="128">
        <v>4.0000025730401623</v>
      </c>
      <c r="B241" s="129">
        <v>3.4741816666666669</v>
      </c>
      <c r="C241" s="129">
        <v>3.3004725833333333</v>
      </c>
      <c r="D241" s="129">
        <f t="shared" si="7"/>
        <v>0.63758313979999992</v>
      </c>
      <c r="E241" s="127">
        <f t="shared" si="6"/>
        <v>198.028355</v>
      </c>
    </row>
    <row r="242" spans="1:5">
      <c r="A242" s="128">
        <v>4.0166692504278299</v>
      </c>
      <c r="B242" s="129">
        <v>3.4577200000000001</v>
      </c>
      <c r="C242" s="129">
        <v>3.2848339999999996</v>
      </c>
      <c r="D242" s="129">
        <f t="shared" si="7"/>
        <v>0.64086797379999993</v>
      </c>
      <c r="E242" s="127">
        <f t="shared" si="6"/>
        <v>197.09003999999999</v>
      </c>
    </row>
    <row r="243" spans="1:5">
      <c r="A243" s="128">
        <v>4.0333359278154974</v>
      </c>
      <c r="B243" s="129">
        <v>3.47627</v>
      </c>
      <c r="C243" s="129">
        <v>3.3024564999999999</v>
      </c>
      <c r="D243" s="129">
        <f t="shared" si="7"/>
        <v>0.64417043029999999</v>
      </c>
      <c r="E243" s="127">
        <f t="shared" si="6"/>
        <v>198.14739</v>
      </c>
    </row>
    <row r="244" spans="1:5">
      <c r="A244" s="128">
        <v>4.050002605203165</v>
      </c>
      <c r="B244" s="129">
        <v>3.5131683333333337</v>
      </c>
      <c r="C244" s="129">
        <v>3.3375099166666669</v>
      </c>
      <c r="D244" s="129">
        <f t="shared" si="7"/>
        <v>0.64750794021666669</v>
      </c>
      <c r="E244" s="127">
        <f t="shared" si="6"/>
        <v>200.250595</v>
      </c>
    </row>
    <row r="245" spans="1:5">
      <c r="A245" s="128">
        <v>4.0666692825908326</v>
      </c>
      <c r="B245" s="129">
        <v>3.4859849999999999</v>
      </c>
      <c r="C245" s="129">
        <v>3.3116857500000001</v>
      </c>
      <c r="D245" s="129">
        <f t="shared" si="7"/>
        <v>0.65081962596666665</v>
      </c>
      <c r="E245" s="127">
        <f t="shared" si="6"/>
        <v>198.701145</v>
      </c>
    </row>
    <row r="246" spans="1:5">
      <c r="A246" s="128">
        <v>4.0833359599784993</v>
      </c>
      <c r="B246" s="129">
        <v>3.4921250000000001</v>
      </c>
      <c r="C246" s="129">
        <v>3.3175187499999996</v>
      </c>
      <c r="D246" s="129">
        <f t="shared" si="7"/>
        <v>0.65413714471666662</v>
      </c>
      <c r="E246" s="127">
        <f t="shared" si="6"/>
        <v>199.05112499999998</v>
      </c>
    </row>
    <row r="247" spans="1:5">
      <c r="A247" s="128">
        <v>4.1000026373661669</v>
      </c>
      <c r="B247" s="129">
        <v>3.4769066666666668</v>
      </c>
      <c r="C247" s="129">
        <v>3.3030613333333334</v>
      </c>
      <c r="D247" s="129">
        <f t="shared" si="7"/>
        <v>0.65744020604999998</v>
      </c>
      <c r="E247" s="127">
        <f t="shared" si="6"/>
        <v>198.18368000000001</v>
      </c>
    </row>
    <row r="248" spans="1:5">
      <c r="A248" s="128">
        <v>4.1166693147538336</v>
      </c>
      <c r="B248" s="129">
        <v>3.48102</v>
      </c>
      <c r="C248" s="129">
        <v>3.306969</v>
      </c>
      <c r="D248" s="129">
        <f t="shared" si="7"/>
        <v>0.66074717505000002</v>
      </c>
      <c r="E248" s="127">
        <f t="shared" si="6"/>
        <v>198.41813999999999</v>
      </c>
    </row>
    <row r="249" spans="1:5">
      <c r="A249" s="128">
        <v>4.1333359921415012</v>
      </c>
      <c r="B249" s="129">
        <v>3.4638900000000001</v>
      </c>
      <c r="C249" s="129">
        <v>3.2906955</v>
      </c>
      <c r="D249" s="129">
        <f t="shared" si="7"/>
        <v>0.66403787055000008</v>
      </c>
      <c r="E249" s="127">
        <f t="shared" si="6"/>
        <v>197.44173000000001</v>
      </c>
    </row>
    <row r="250" spans="1:5">
      <c r="A250" s="128">
        <v>4.1500026695291687</v>
      </c>
      <c r="B250" s="129">
        <v>3.4403966666666665</v>
      </c>
      <c r="C250" s="129">
        <v>3.2683768333333334</v>
      </c>
      <c r="D250" s="129">
        <f t="shared" si="7"/>
        <v>0.66730624738333344</v>
      </c>
      <c r="E250" s="127">
        <f t="shared" si="6"/>
        <v>196.10261</v>
      </c>
    </row>
    <row r="251" spans="1:5">
      <c r="A251" s="128">
        <v>4.1666693469168363</v>
      </c>
      <c r="B251" s="129">
        <v>3.4287750000000004</v>
      </c>
      <c r="C251" s="129">
        <v>3.2573362500000003</v>
      </c>
      <c r="D251" s="129">
        <f t="shared" si="7"/>
        <v>0.67056358363333346</v>
      </c>
      <c r="E251" s="127">
        <f t="shared" si="6"/>
        <v>195.44017500000001</v>
      </c>
    </row>
    <row r="252" spans="1:5">
      <c r="A252" s="128">
        <v>4.1833360243045039</v>
      </c>
      <c r="B252" s="129">
        <v>3.4355633333333335</v>
      </c>
      <c r="C252" s="129">
        <v>3.2637851666666666</v>
      </c>
      <c r="D252" s="129">
        <f t="shared" si="7"/>
        <v>0.67382736880000016</v>
      </c>
      <c r="E252" s="127">
        <f t="shared" si="6"/>
        <v>195.82711</v>
      </c>
    </row>
    <row r="253" spans="1:5">
      <c r="A253" s="128">
        <v>4.2000027016921715</v>
      </c>
      <c r="B253" s="129">
        <v>3.473383333333333</v>
      </c>
      <c r="C253" s="129">
        <v>3.2997141666666665</v>
      </c>
      <c r="D253" s="129">
        <f t="shared" si="7"/>
        <v>0.67712708296666679</v>
      </c>
      <c r="E253" s="127">
        <f t="shared" si="6"/>
        <v>197.98284999999998</v>
      </c>
    </row>
    <row r="254" spans="1:5">
      <c r="A254" s="128">
        <v>4.2166693790798382</v>
      </c>
      <c r="B254" s="129">
        <v>3.4394499999999999</v>
      </c>
      <c r="C254" s="129">
        <v>3.2674774999999996</v>
      </c>
      <c r="D254" s="129">
        <f t="shared" si="7"/>
        <v>0.6803945604666668</v>
      </c>
      <c r="E254" s="127">
        <f t="shared" si="6"/>
        <v>196.04864999999998</v>
      </c>
    </row>
    <row r="255" spans="1:5">
      <c r="A255" s="128">
        <v>4.2333360564675058</v>
      </c>
      <c r="B255" s="129">
        <v>3.431083333333333</v>
      </c>
      <c r="C255" s="129">
        <v>3.2595291666666664</v>
      </c>
      <c r="D255" s="129">
        <f t="shared" si="7"/>
        <v>0.68365408963333352</v>
      </c>
      <c r="E255" s="127">
        <f t="shared" si="6"/>
        <v>195.57174999999998</v>
      </c>
    </row>
    <row r="256" spans="1:5">
      <c r="A256" s="128">
        <v>4.2500027338551725</v>
      </c>
      <c r="B256" s="129">
        <v>3.4450933333333329</v>
      </c>
      <c r="C256" s="129">
        <v>3.272838666666666</v>
      </c>
      <c r="D256" s="129">
        <f t="shared" si="7"/>
        <v>0.68692692830000013</v>
      </c>
      <c r="E256" s="127">
        <f t="shared" si="6"/>
        <v>196.37031999999996</v>
      </c>
    </row>
    <row r="257" spans="1:5">
      <c r="A257" s="128">
        <v>4.2666694112428409</v>
      </c>
      <c r="B257" s="129">
        <v>3.4096299999999999</v>
      </c>
      <c r="C257" s="129">
        <v>3.2391484999999998</v>
      </c>
      <c r="D257" s="129">
        <f t="shared" si="7"/>
        <v>0.69016607680000008</v>
      </c>
      <c r="E257" s="127">
        <f t="shared" si="6"/>
        <v>194.34890999999999</v>
      </c>
    </row>
    <row r="258" spans="1:5">
      <c r="A258" s="128">
        <v>4.2833360886305076</v>
      </c>
      <c r="B258" s="129">
        <v>3.394485</v>
      </c>
      <c r="C258" s="129">
        <v>3.2247607499999997</v>
      </c>
      <c r="D258" s="129">
        <f t="shared" si="7"/>
        <v>0.69339083755000008</v>
      </c>
      <c r="E258" s="127">
        <f t="shared" si="6"/>
        <v>193.48564499999998</v>
      </c>
    </row>
    <row r="259" spans="1:5">
      <c r="A259" s="128">
        <v>4.3000027660181752</v>
      </c>
      <c r="B259" s="129">
        <v>3.3830533333333332</v>
      </c>
      <c r="C259" s="129">
        <v>3.2139006666666665</v>
      </c>
      <c r="D259" s="129">
        <f t="shared" si="7"/>
        <v>0.6966047382166668</v>
      </c>
      <c r="E259" s="127">
        <f t="shared" ref="E259:E322" si="8">C259*60</f>
        <v>192.83403999999999</v>
      </c>
    </row>
    <row r="260" spans="1:5">
      <c r="A260" s="128">
        <v>4.3166694434058419</v>
      </c>
      <c r="B260" s="129">
        <v>3.4527533333333329</v>
      </c>
      <c r="C260" s="129">
        <v>3.2801156666666662</v>
      </c>
      <c r="D260" s="129">
        <f t="shared" ref="D260:D323" si="9">D259+C260/1000</f>
        <v>0.69988485388333344</v>
      </c>
      <c r="E260" s="127">
        <f t="shared" si="8"/>
        <v>196.80693999999997</v>
      </c>
    </row>
    <row r="261" spans="1:5">
      <c r="A261" s="128">
        <v>4.3333361207935095</v>
      </c>
      <c r="B261" s="129">
        <v>3.4136599999999997</v>
      </c>
      <c r="C261" s="129">
        <v>3.2429769999999993</v>
      </c>
      <c r="D261" s="129">
        <f t="shared" si="9"/>
        <v>0.70312783088333342</v>
      </c>
      <c r="E261" s="127">
        <f t="shared" si="8"/>
        <v>194.57861999999997</v>
      </c>
    </row>
    <row r="262" spans="1:5">
      <c r="A262" s="128">
        <v>4.3500027981811771</v>
      </c>
      <c r="B262" s="129">
        <v>3.4012533333333335</v>
      </c>
      <c r="C262" s="129">
        <v>3.2311906666666661</v>
      </c>
      <c r="D262" s="129">
        <f t="shared" si="9"/>
        <v>0.70635902155000008</v>
      </c>
      <c r="E262" s="127">
        <f t="shared" si="8"/>
        <v>193.87143999999998</v>
      </c>
    </row>
    <row r="263" spans="1:5">
      <c r="A263" s="128">
        <v>4.3666694755688438</v>
      </c>
      <c r="B263" s="129">
        <v>3.4172600000000002</v>
      </c>
      <c r="C263" s="129">
        <v>3.2463970000000004</v>
      </c>
      <c r="D263" s="129">
        <f t="shared" si="9"/>
        <v>0.70960541855000003</v>
      </c>
      <c r="E263" s="127">
        <f t="shared" si="8"/>
        <v>194.78382000000002</v>
      </c>
    </row>
    <row r="264" spans="1:5">
      <c r="A264" s="128">
        <v>4.3833361529565122</v>
      </c>
      <c r="B264" s="129">
        <v>3.4262000000000001</v>
      </c>
      <c r="C264" s="129">
        <v>3.2548900000000001</v>
      </c>
      <c r="D264" s="129">
        <f t="shared" si="9"/>
        <v>0.71286030855000004</v>
      </c>
      <c r="E264" s="127">
        <f t="shared" si="8"/>
        <v>195.29339999999999</v>
      </c>
    </row>
    <row r="265" spans="1:5">
      <c r="A265" s="128">
        <v>4.4000028303441789</v>
      </c>
      <c r="B265" s="129">
        <v>3.409815</v>
      </c>
      <c r="C265" s="129">
        <v>3.2393242500000001</v>
      </c>
      <c r="D265" s="129">
        <f t="shared" si="9"/>
        <v>0.7160996328</v>
      </c>
      <c r="E265" s="127">
        <f t="shared" si="8"/>
        <v>194.359455</v>
      </c>
    </row>
    <row r="266" spans="1:5">
      <c r="A266" s="128">
        <v>4.4166695077318456</v>
      </c>
      <c r="B266" s="129">
        <v>3.4197150000000005</v>
      </c>
      <c r="C266" s="129">
        <v>3.2487292499999998</v>
      </c>
      <c r="D266" s="129">
        <f t="shared" si="9"/>
        <v>0.71934836204999997</v>
      </c>
      <c r="E266" s="127">
        <f t="shared" si="8"/>
        <v>194.923755</v>
      </c>
    </row>
    <row r="267" spans="1:5">
      <c r="A267" s="128">
        <v>4.4333361851195141</v>
      </c>
      <c r="B267" s="129">
        <v>3.424806666666667</v>
      </c>
      <c r="C267" s="129">
        <v>3.2535663333333331</v>
      </c>
      <c r="D267" s="129">
        <f t="shared" si="9"/>
        <v>0.72260192838333326</v>
      </c>
      <c r="E267" s="127">
        <f t="shared" si="8"/>
        <v>195.21397999999999</v>
      </c>
    </row>
    <row r="268" spans="1:5">
      <c r="A268" s="128">
        <v>4.4500028625071808</v>
      </c>
      <c r="B268" s="129">
        <v>3.4380533333333334</v>
      </c>
      <c r="C268" s="129">
        <v>3.2661506666666664</v>
      </c>
      <c r="D268" s="129">
        <f t="shared" si="9"/>
        <v>0.72586807904999995</v>
      </c>
      <c r="E268" s="127">
        <f t="shared" si="8"/>
        <v>195.96903999999998</v>
      </c>
    </row>
    <row r="269" spans="1:5">
      <c r="A269" s="128">
        <v>4.4666695398948484</v>
      </c>
      <c r="B269" s="129">
        <v>3.4291833333333335</v>
      </c>
      <c r="C269" s="129">
        <v>3.2577241666666668</v>
      </c>
      <c r="D269" s="129">
        <f t="shared" si="9"/>
        <v>0.72912580321666665</v>
      </c>
      <c r="E269" s="127">
        <f t="shared" si="8"/>
        <v>195.46344999999999</v>
      </c>
    </row>
    <row r="270" spans="1:5">
      <c r="A270" s="128">
        <v>4.483336217282516</v>
      </c>
      <c r="B270" s="129">
        <v>3.4045933333333331</v>
      </c>
      <c r="C270" s="129">
        <v>3.2343636666666664</v>
      </c>
      <c r="D270" s="129">
        <f t="shared" si="9"/>
        <v>0.73236016688333327</v>
      </c>
      <c r="E270" s="127">
        <f t="shared" si="8"/>
        <v>194.06181999999998</v>
      </c>
    </row>
    <row r="271" spans="1:5">
      <c r="A271" s="128">
        <v>4.5000028946701836</v>
      </c>
      <c r="B271" s="129">
        <v>3.4181766666666666</v>
      </c>
      <c r="C271" s="129">
        <v>3.2472678333333329</v>
      </c>
      <c r="D271" s="129">
        <f t="shared" si="9"/>
        <v>0.73560743471666656</v>
      </c>
      <c r="E271" s="127">
        <f t="shared" si="8"/>
        <v>194.83606999999998</v>
      </c>
    </row>
    <row r="272" spans="1:5">
      <c r="A272" s="128">
        <v>4.5166695720578502</v>
      </c>
      <c r="B272" s="129">
        <v>3.409815</v>
      </c>
      <c r="C272" s="129">
        <v>3.2393242500000001</v>
      </c>
      <c r="D272" s="129">
        <f t="shared" si="9"/>
        <v>0.73884675896666652</v>
      </c>
      <c r="E272" s="127">
        <f t="shared" si="8"/>
        <v>194.359455</v>
      </c>
    </row>
    <row r="273" spans="1:5">
      <c r="A273" s="128">
        <v>4.5333362494455178</v>
      </c>
      <c r="B273" s="129">
        <v>3.4067250000000002</v>
      </c>
      <c r="C273" s="129">
        <v>3.2363887500000001</v>
      </c>
      <c r="D273" s="129">
        <f t="shared" si="9"/>
        <v>0.7420831477166665</v>
      </c>
      <c r="E273" s="127">
        <f t="shared" si="8"/>
        <v>194.183325</v>
      </c>
    </row>
    <row r="274" spans="1:5">
      <c r="A274" s="128">
        <v>4.5500029268331854</v>
      </c>
      <c r="B274" s="129">
        <v>3.4240416666666667</v>
      </c>
      <c r="C274" s="129">
        <v>3.252839583333333</v>
      </c>
      <c r="D274" s="129">
        <f t="shared" si="9"/>
        <v>0.74533598729999984</v>
      </c>
      <c r="E274" s="127">
        <f t="shared" si="8"/>
        <v>195.17037499999998</v>
      </c>
    </row>
    <row r="275" spans="1:5">
      <c r="A275" s="128">
        <v>4.5666696042208521</v>
      </c>
      <c r="B275" s="129">
        <v>3.4262233333333332</v>
      </c>
      <c r="C275" s="129">
        <v>3.2549121666666663</v>
      </c>
      <c r="D275" s="129">
        <f t="shared" si="9"/>
        <v>0.74859089946666646</v>
      </c>
      <c r="E275" s="127">
        <f t="shared" si="8"/>
        <v>195.29472999999999</v>
      </c>
    </row>
    <row r="276" spans="1:5">
      <c r="A276" s="128">
        <v>4.5833362816085197</v>
      </c>
      <c r="B276" s="129">
        <v>3.4462516666666669</v>
      </c>
      <c r="C276" s="129">
        <v>3.2739390833333331</v>
      </c>
      <c r="D276" s="129">
        <f t="shared" si="9"/>
        <v>0.75186483854999975</v>
      </c>
      <c r="E276" s="127">
        <f t="shared" si="8"/>
        <v>196.43634499999999</v>
      </c>
    </row>
    <row r="277" spans="1:5">
      <c r="A277" s="128">
        <v>4.6000029589961873</v>
      </c>
      <c r="B277" s="129">
        <v>3.4612199999999995</v>
      </c>
      <c r="C277" s="129">
        <v>3.2881589999999994</v>
      </c>
      <c r="D277" s="129">
        <f t="shared" si="9"/>
        <v>0.75515299754999976</v>
      </c>
      <c r="E277" s="127">
        <f t="shared" si="8"/>
        <v>197.28953999999996</v>
      </c>
    </row>
    <row r="278" spans="1:5">
      <c r="A278" s="128">
        <v>4.6166696363838549</v>
      </c>
      <c r="B278" s="129">
        <v>3.4105633333333336</v>
      </c>
      <c r="C278" s="129">
        <v>3.2400351666666665</v>
      </c>
      <c r="D278" s="129">
        <f t="shared" si="9"/>
        <v>0.75839303271666647</v>
      </c>
      <c r="E278" s="127">
        <f t="shared" si="8"/>
        <v>194.40210999999999</v>
      </c>
    </row>
    <row r="279" spans="1:5">
      <c r="A279" s="128">
        <v>4.6333363137715216</v>
      </c>
      <c r="B279" s="129">
        <v>3.43879</v>
      </c>
      <c r="C279" s="129">
        <v>3.2668504999999999</v>
      </c>
      <c r="D279" s="129">
        <f t="shared" si="9"/>
        <v>0.76165988321666644</v>
      </c>
      <c r="E279" s="127">
        <f t="shared" si="8"/>
        <v>196.01103000000001</v>
      </c>
    </row>
    <row r="280" spans="1:5">
      <c r="A280" s="128">
        <v>4.6500029911591891</v>
      </c>
      <c r="B280" s="129">
        <v>3.449721666666667</v>
      </c>
      <c r="C280" s="129">
        <v>3.2772355833333338</v>
      </c>
      <c r="D280" s="129">
        <f t="shared" si="9"/>
        <v>0.76493711879999982</v>
      </c>
      <c r="E280" s="127">
        <f t="shared" si="8"/>
        <v>196.63413500000001</v>
      </c>
    </row>
    <row r="281" spans="1:5">
      <c r="A281" s="128">
        <v>4.6666696685468567</v>
      </c>
      <c r="B281" s="129">
        <v>3.3992300000000002</v>
      </c>
      <c r="C281" s="129">
        <v>3.2292684999999994</v>
      </c>
      <c r="D281" s="129">
        <f t="shared" si="9"/>
        <v>0.76816638729999986</v>
      </c>
      <c r="E281" s="127">
        <f t="shared" si="8"/>
        <v>193.75610999999998</v>
      </c>
    </row>
    <row r="282" spans="1:5">
      <c r="A282" s="128">
        <v>4.6833363459345234</v>
      </c>
      <c r="B282" s="129">
        <v>3.4142616666666665</v>
      </c>
      <c r="C282" s="129">
        <v>3.2435485833333333</v>
      </c>
      <c r="D282" s="129">
        <f t="shared" si="9"/>
        <v>0.77140993588333318</v>
      </c>
      <c r="E282" s="127">
        <f t="shared" si="8"/>
        <v>194.61291499999999</v>
      </c>
    </row>
    <row r="283" spans="1:5">
      <c r="A283" s="128">
        <v>4.7000030233221919</v>
      </c>
      <c r="B283" s="129">
        <v>3.4033766666666665</v>
      </c>
      <c r="C283" s="129">
        <v>3.2332078333333327</v>
      </c>
      <c r="D283" s="129">
        <f t="shared" si="9"/>
        <v>0.77464314371666654</v>
      </c>
      <c r="E283" s="127">
        <f t="shared" si="8"/>
        <v>193.99246999999997</v>
      </c>
    </row>
    <row r="284" spans="1:5">
      <c r="A284" s="128">
        <v>4.7166697007098586</v>
      </c>
      <c r="B284" s="129">
        <v>3.4453333333333331</v>
      </c>
      <c r="C284" s="129">
        <v>3.2730666666666663</v>
      </c>
      <c r="D284" s="129">
        <f t="shared" si="9"/>
        <v>0.77791621038333325</v>
      </c>
      <c r="E284" s="127">
        <f t="shared" si="8"/>
        <v>196.38399999999999</v>
      </c>
    </row>
    <row r="285" spans="1:5">
      <c r="A285" s="128">
        <v>4.7333363780975253</v>
      </c>
      <c r="B285" s="129">
        <v>3.4059866666666667</v>
      </c>
      <c r="C285" s="129">
        <v>3.2356873333333334</v>
      </c>
      <c r="D285" s="129">
        <f t="shared" si="9"/>
        <v>0.7811518977166666</v>
      </c>
      <c r="E285" s="127">
        <f t="shared" si="8"/>
        <v>194.14124000000001</v>
      </c>
    </row>
    <row r="286" spans="1:5">
      <c r="A286" s="128">
        <v>4.7500030554851937</v>
      </c>
      <c r="B286" s="129">
        <v>3.3941249999999998</v>
      </c>
      <c r="C286" s="129">
        <v>3.2244187499999994</v>
      </c>
      <c r="D286" s="129">
        <f t="shared" si="9"/>
        <v>0.78437631646666661</v>
      </c>
      <c r="E286" s="127">
        <f t="shared" si="8"/>
        <v>193.46512499999997</v>
      </c>
    </row>
    <row r="287" spans="1:5">
      <c r="A287" s="128">
        <v>4.7666697328728604</v>
      </c>
      <c r="B287" s="129">
        <v>3.3965333333333332</v>
      </c>
      <c r="C287" s="129">
        <v>3.2267066666666664</v>
      </c>
      <c r="D287" s="129">
        <f t="shared" si="9"/>
        <v>0.7876030231333333</v>
      </c>
      <c r="E287" s="127">
        <f t="shared" si="8"/>
        <v>193.60239999999999</v>
      </c>
    </row>
    <row r="288" spans="1:5">
      <c r="A288" s="128">
        <v>4.783336410260528</v>
      </c>
      <c r="B288" s="129">
        <v>3.3893750000000002</v>
      </c>
      <c r="C288" s="129">
        <v>3.2199062500000002</v>
      </c>
      <c r="D288" s="129">
        <f t="shared" si="9"/>
        <v>0.79082292938333332</v>
      </c>
      <c r="E288" s="127">
        <f t="shared" si="8"/>
        <v>193.19437500000001</v>
      </c>
    </row>
    <row r="289" spans="1:5">
      <c r="A289" s="128">
        <v>4.8000030876481947</v>
      </c>
      <c r="B289" s="129">
        <v>3.4381050000000002</v>
      </c>
      <c r="C289" s="129">
        <v>3.2661997499999997</v>
      </c>
      <c r="D289" s="129">
        <f t="shared" si="9"/>
        <v>0.79408912913333329</v>
      </c>
      <c r="E289" s="127">
        <f t="shared" si="8"/>
        <v>195.97198499999999</v>
      </c>
    </row>
    <row r="290" spans="1:5">
      <c r="A290" s="128">
        <v>4.8166697650358632</v>
      </c>
      <c r="B290" s="129">
        <v>3.4200266666666668</v>
      </c>
      <c r="C290" s="129">
        <v>3.2490253333333334</v>
      </c>
      <c r="D290" s="129">
        <f t="shared" si="9"/>
        <v>0.79733815446666667</v>
      </c>
      <c r="E290" s="127">
        <f t="shared" si="8"/>
        <v>194.94152</v>
      </c>
    </row>
    <row r="291" spans="1:5">
      <c r="A291" s="128">
        <v>4.8333364424235299</v>
      </c>
      <c r="B291" s="129">
        <v>3.4028050000000003</v>
      </c>
      <c r="C291" s="129">
        <v>3.2326647500000001</v>
      </c>
      <c r="D291" s="129">
        <f t="shared" si="9"/>
        <v>0.80057081921666662</v>
      </c>
      <c r="E291" s="127">
        <f t="shared" si="8"/>
        <v>193.95988500000001</v>
      </c>
    </row>
    <row r="292" spans="1:5">
      <c r="A292" s="128">
        <v>4.8500031198111966</v>
      </c>
      <c r="B292" s="129">
        <v>3.4080749999999997</v>
      </c>
      <c r="C292" s="129">
        <v>3.2376712499999996</v>
      </c>
      <c r="D292" s="129">
        <f t="shared" si="9"/>
        <v>0.80380849046666658</v>
      </c>
      <c r="E292" s="127">
        <f t="shared" si="8"/>
        <v>194.26027499999998</v>
      </c>
    </row>
    <row r="293" spans="1:5">
      <c r="A293" s="128">
        <v>4.8666697971988651</v>
      </c>
      <c r="B293" s="129">
        <v>3.4289450000000001</v>
      </c>
      <c r="C293" s="129">
        <v>3.2574977500000002</v>
      </c>
      <c r="D293" s="129">
        <f t="shared" si="9"/>
        <v>0.80706598821666653</v>
      </c>
      <c r="E293" s="127">
        <f t="shared" si="8"/>
        <v>195.44986500000002</v>
      </c>
    </row>
    <row r="294" spans="1:5">
      <c r="A294" s="128">
        <v>4.8833364745865318</v>
      </c>
      <c r="B294" s="129">
        <v>3.4903249999999999</v>
      </c>
      <c r="C294" s="129">
        <v>3.31580875</v>
      </c>
      <c r="D294" s="129">
        <f t="shared" si="9"/>
        <v>0.81038179696666657</v>
      </c>
      <c r="E294" s="127">
        <f t="shared" si="8"/>
        <v>198.94852499999999</v>
      </c>
    </row>
    <row r="295" spans="1:5">
      <c r="A295" s="128">
        <v>4.9000031519741993</v>
      </c>
      <c r="B295" s="129">
        <v>3.4611500000000004</v>
      </c>
      <c r="C295" s="129">
        <v>3.2880924999999999</v>
      </c>
      <c r="D295" s="129">
        <f t="shared" si="9"/>
        <v>0.81366988946666652</v>
      </c>
      <c r="E295" s="127">
        <f t="shared" si="8"/>
        <v>197.28555</v>
      </c>
    </row>
    <row r="296" spans="1:5">
      <c r="A296" s="128">
        <v>4.9166698293618669</v>
      </c>
      <c r="B296" s="129">
        <v>3.4651399999999999</v>
      </c>
      <c r="C296" s="129">
        <v>3.2918829999999999</v>
      </c>
      <c r="D296" s="129">
        <f t="shared" si="9"/>
        <v>0.81696177246666657</v>
      </c>
      <c r="E296" s="127">
        <f t="shared" si="8"/>
        <v>197.51298</v>
      </c>
    </row>
    <row r="297" spans="1:5">
      <c r="A297" s="128">
        <v>4.9333365067495345</v>
      </c>
      <c r="B297" s="129">
        <v>3.4484399999999997</v>
      </c>
      <c r="C297" s="129">
        <v>3.2760179999999997</v>
      </c>
      <c r="D297" s="129">
        <f t="shared" si="9"/>
        <v>0.82023779046666656</v>
      </c>
      <c r="E297" s="127">
        <f t="shared" si="8"/>
        <v>196.56107999999998</v>
      </c>
    </row>
    <row r="298" spans="1:5">
      <c r="A298" s="128">
        <v>4.9500031841372012</v>
      </c>
      <c r="B298" s="129">
        <v>3.4453499999999999</v>
      </c>
      <c r="C298" s="129">
        <v>3.2730825000000001</v>
      </c>
      <c r="D298" s="129">
        <f t="shared" si="9"/>
        <v>0.82351087296666658</v>
      </c>
      <c r="E298" s="127">
        <f t="shared" si="8"/>
        <v>196.38495</v>
      </c>
    </row>
    <row r="299" spans="1:5">
      <c r="A299" s="128">
        <v>4.9666698615248688</v>
      </c>
      <c r="B299" s="129">
        <v>3.4610583333333333</v>
      </c>
      <c r="C299" s="129">
        <v>3.2880054166666661</v>
      </c>
      <c r="D299" s="129">
        <f t="shared" si="9"/>
        <v>0.82679887838333321</v>
      </c>
      <c r="E299" s="127">
        <f t="shared" si="8"/>
        <v>197.28032499999998</v>
      </c>
    </row>
    <row r="300" spans="1:5">
      <c r="A300" s="128">
        <v>4.9833365389125364</v>
      </c>
      <c r="B300" s="129">
        <v>3.4379000000000004</v>
      </c>
      <c r="C300" s="129">
        <v>3.2660050000000003</v>
      </c>
      <c r="D300" s="129">
        <f t="shared" si="9"/>
        <v>0.83006488338333317</v>
      </c>
      <c r="E300" s="127">
        <f t="shared" si="8"/>
        <v>195.96030000000002</v>
      </c>
    </row>
    <row r="301" spans="1:5">
      <c r="A301" s="128">
        <v>5.0000032163002031</v>
      </c>
      <c r="B301" s="129">
        <v>3.4181766666666666</v>
      </c>
      <c r="C301" s="129">
        <v>3.2472678333333329</v>
      </c>
      <c r="D301" s="129">
        <f t="shared" si="9"/>
        <v>0.83331215121666646</v>
      </c>
      <c r="E301" s="127">
        <f t="shared" si="8"/>
        <v>194.83606999999998</v>
      </c>
    </row>
    <row r="302" spans="1:5">
      <c r="A302" s="128">
        <v>5.0166698936878715</v>
      </c>
      <c r="B302" s="129">
        <v>3.4521600000000001</v>
      </c>
      <c r="C302" s="129">
        <v>3.2795520000000002</v>
      </c>
      <c r="D302" s="129">
        <f t="shared" si="9"/>
        <v>0.83659170321666643</v>
      </c>
      <c r="E302" s="127">
        <f t="shared" si="8"/>
        <v>196.77312000000001</v>
      </c>
    </row>
    <row r="303" spans="1:5">
      <c r="A303" s="128">
        <v>5.0333365710755382</v>
      </c>
      <c r="B303" s="129">
        <v>3.4838200000000006</v>
      </c>
      <c r="C303" s="129">
        <v>3.3096290000000006</v>
      </c>
      <c r="D303" s="129">
        <f t="shared" si="9"/>
        <v>0.83990133221666641</v>
      </c>
      <c r="E303" s="127">
        <f t="shared" si="8"/>
        <v>198.57774000000003</v>
      </c>
    </row>
    <row r="304" spans="1:5">
      <c r="A304" s="128">
        <v>5.0500032484632049</v>
      </c>
      <c r="B304" s="129">
        <v>3.4779133333333334</v>
      </c>
      <c r="C304" s="129">
        <v>3.3040176666666667</v>
      </c>
      <c r="D304" s="129">
        <f t="shared" si="9"/>
        <v>0.84320534988333307</v>
      </c>
      <c r="E304" s="127">
        <f t="shared" si="8"/>
        <v>198.24106</v>
      </c>
    </row>
    <row r="305" spans="1:5">
      <c r="A305" s="128">
        <v>5.0666699258508725</v>
      </c>
      <c r="B305" s="129">
        <v>3.4755866666666666</v>
      </c>
      <c r="C305" s="129">
        <v>3.3018073333333335</v>
      </c>
      <c r="D305" s="129">
        <f t="shared" si="9"/>
        <v>0.84650715721666636</v>
      </c>
      <c r="E305" s="127">
        <f t="shared" si="8"/>
        <v>198.10844</v>
      </c>
    </row>
    <row r="306" spans="1:5">
      <c r="A306" s="128">
        <v>5.0833366032385401</v>
      </c>
      <c r="B306" s="129">
        <v>3.4555616666666666</v>
      </c>
      <c r="C306" s="129">
        <v>3.282783583333333</v>
      </c>
      <c r="D306" s="129">
        <f t="shared" si="9"/>
        <v>0.8497899407999997</v>
      </c>
      <c r="E306" s="127">
        <f t="shared" si="8"/>
        <v>196.96701499999998</v>
      </c>
    </row>
    <row r="307" spans="1:5">
      <c r="A307" s="128">
        <v>5.1000032806262077</v>
      </c>
      <c r="B307" s="129">
        <v>3.4575000000000005</v>
      </c>
      <c r="C307" s="129">
        <v>3.2846250000000001</v>
      </c>
      <c r="D307" s="129">
        <f t="shared" si="9"/>
        <v>0.85307456579999974</v>
      </c>
      <c r="E307" s="127">
        <f t="shared" si="8"/>
        <v>197.07750000000001</v>
      </c>
    </row>
    <row r="308" spans="1:5">
      <c r="A308" s="128">
        <v>5.1166699580138744</v>
      </c>
      <c r="B308" s="129">
        <v>3.4619200000000001</v>
      </c>
      <c r="C308" s="129">
        <v>3.288824</v>
      </c>
      <c r="D308" s="129">
        <f t="shared" si="9"/>
        <v>0.85636338979999971</v>
      </c>
      <c r="E308" s="127">
        <f t="shared" si="8"/>
        <v>197.32944000000001</v>
      </c>
    </row>
    <row r="309" spans="1:5">
      <c r="A309" s="128">
        <v>5.1333366354015428</v>
      </c>
      <c r="B309" s="129">
        <v>3.4648716666666672</v>
      </c>
      <c r="C309" s="129">
        <v>3.2916280833333338</v>
      </c>
      <c r="D309" s="129">
        <f t="shared" si="9"/>
        <v>0.85965501788333309</v>
      </c>
      <c r="E309" s="127">
        <f t="shared" si="8"/>
        <v>197.49768500000002</v>
      </c>
    </row>
    <row r="310" spans="1:5">
      <c r="A310" s="128">
        <v>5.1500033127892095</v>
      </c>
      <c r="B310" s="129">
        <v>3.4589133333333333</v>
      </c>
      <c r="C310" s="129">
        <v>3.2859676666666662</v>
      </c>
      <c r="D310" s="129">
        <f t="shared" si="9"/>
        <v>0.86294098554999976</v>
      </c>
      <c r="E310" s="127">
        <f t="shared" si="8"/>
        <v>197.15805999999998</v>
      </c>
    </row>
    <row r="311" spans="1:5">
      <c r="A311" s="128">
        <v>5.1666699901768762</v>
      </c>
      <c r="B311" s="129">
        <v>3.4612500000000002</v>
      </c>
      <c r="C311" s="129">
        <v>3.2881874999999998</v>
      </c>
      <c r="D311" s="129">
        <f t="shared" si="9"/>
        <v>0.8662291730499998</v>
      </c>
      <c r="E311" s="127">
        <f t="shared" si="8"/>
        <v>197.29124999999999</v>
      </c>
    </row>
    <row r="312" spans="1:5">
      <c r="A312" s="128">
        <v>5.1833366675645447</v>
      </c>
      <c r="B312" s="129">
        <v>3.4667183333333336</v>
      </c>
      <c r="C312" s="129">
        <v>3.2933824166666668</v>
      </c>
      <c r="D312" s="129">
        <f t="shared" si="9"/>
        <v>0.86952255546666646</v>
      </c>
      <c r="E312" s="127">
        <f t="shared" si="8"/>
        <v>197.60294500000001</v>
      </c>
    </row>
    <row r="313" spans="1:5">
      <c r="A313" s="128">
        <v>5.2000033449522114</v>
      </c>
      <c r="B313" s="129">
        <v>3.4515066666666665</v>
      </c>
      <c r="C313" s="129">
        <v>3.278931333333333</v>
      </c>
      <c r="D313" s="129">
        <f t="shared" si="9"/>
        <v>0.8728014867999998</v>
      </c>
      <c r="E313" s="127">
        <f t="shared" si="8"/>
        <v>196.73587999999998</v>
      </c>
    </row>
    <row r="314" spans="1:5">
      <c r="A314" s="128">
        <v>5.216670022339879</v>
      </c>
      <c r="B314" s="129">
        <v>3.4445649999999994</v>
      </c>
      <c r="C314" s="129">
        <v>3.2723367499999996</v>
      </c>
      <c r="D314" s="129">
        <f t="shared" si="9"/>
        <v>0.87607382354999985</v>
      </c>
      <c r="E314" s="127">
        <f t="shared" si="8"/>
        <v>196.34020499999997</v>
      </c>
    </row>
    <row r="315" spans="1:5">
      <c r="A315" s="128">
        <v>5.2333366997275466</v>
      </c>
      <c r="B315" s="129">
        <v>3.4287750000000004</v>
      </c>
      <c r="C315" s="129">
        <v>3.2573362500000003</v>
      </c>
      <c r="D315" s="129">
        <f t="shared" si="9"/>
        <v>0.87933115979999987</v>
      </c>
      <c r="E315" s="127">
        <f t="shared" si="8"/>
        <v>195.44017500000001</v>
      </c>
    </row>
    <row r="316" spans="1:5">
      <c r="A316" s="128">
        <v>5.2500033771152141</v>
      </c>
      <c r="B316" s="129">
        <v>3.4669800000000004</v>
      </c>
      <c r="C316" s="129">
        <v>3.293631</v>
      </c>
      <c r="D316" s="129">
        <f t="shared" si="9"/>
        <v>0.88262479079999989</v>
      </c>
      <c r="E316" s="127">
        <f t="shared" si="8"/>
        <v>197.61786000000001</v>
      </c>
    </row>
    <row r="317" spans="1:5">
      <c r="A317" s="128">
        <v>5.2666700545028808</v>
      </c>
      <c r="B317" s="129">
        <v>3.4450533333333335</v>
      </c>
      <c r="C317" s="129">
        <v>3.2728006666666669</v>
      </c>
      <c r="D317" s="129">
        <f t="shared" si="9"/>
        <v>0.88589759146666658</v>
      </c>
      <c r="E317" s="127">
        <f t="shared" si="8"/>
        <v>196.36804000000001</v>
      </c>
    </row>
    <row r="318" spans="1:5">
      <c r="A318" s="128">
        <v>5.2833367318905475</v>
      </c>
      <c r="B318" s="129">
        <v>3.4720183333333332</v>
      </c>
      <c r="C318" s="129">
        <v>3.2984174166666667</v>
      </c>
      <c r="D318" s="129">
        <f t="shared" si="9"/>
        <v>0.88919600888333328</v>
      </c>
      <c r="E318" s="127">
        <f t="shared" si="8"/>
        <v>197.905045</v>
      </c>
    </row>
    <row r="319" spans="1:5">
      <c r="A319" s="128">
        <v>5.300003409278216</v>
      </c>
      <c r="B319" s="129">
        <v>3.4672083333333337</v>
      </c>
      <c r="C319" s="129">
        <v>3.2938479166666665</v>
      </c>
      <c r="D319" s="129">
        <f t="shared" si="9"/>
        <v>0.89248985679999993</v>
      </c>
      <c r="E319" s="127">
        <f t="shared" si="8"/>
        <v>197.630875</v>
      </c>
    </row>
    <row r="320" spans="1:5">
      <c r="A320" s="128">
        <v>5.3166700866658827</v>
      </c>
      <c r="B320" s="129">
        <v>3.5005600000000001</v>
      </c>
      <c r="C320" s="129">
        <v>3.3255319999999999</v>
      </c>
      <c r="D320" s="129">
        <f t="shared" si="9"/>
        <v>0.89581538879999989</v>
      </c>
      <c r="E320" s="127">
        <f t="shared" si="8"/>
        <v>199.53191999999999</v>
      </c>
    </row>
    <row r="321" spans="1:5">
      <c r="A321" s="128">
        <v>5.3333367640535503</v>
      </c>
      <c r="B321" s="129">
        <v>3.4877333333333334</v>
      </c>
      <c r="C321" s="129">
        <v>3.3133466666666669</v>
      </c>
      <c r="D321" s="129">
        <f t="shared" si="9"/>
        <v>0.89912873546666661</v>
      </c>
      <c r="E321" s="127">
        <f t="shared" si="8"/>
        <v>198.80080000000001</v>
      </c>
    </row>
    <row r="322" spans="1:5">
      <c r="A322" s="128">
        <v>5.3500034414412179</v>
      </c>
      <c r="B322" s="129">
        <v>3.5999149999999998</v>
      </c>
      <c r="C322" s="129">
        <v>3.4199192499999995</v>
      </c>
      <c r="D322" s="129">
        <f t="shared" si="9"/>
        <v>0.90254865471666657</v>
      </c>
      <c r="E322" s="127">
        <f t="shared" si="8"/>
        <v>205.19515499999997</v>
      </c>
    </row>
    <row r="323" spans="1:5">
      <c r="A323" s="128">
        <v>5.3666701188288846</v>
      </c>
      <c r="B323" s="129">
        <v>3.54942</v>
      </c>
      <c r="C323" s="129">
        <v>3.3719489999999999</v>
      </c>
      <c r="D323" s="129">
        <f t="shared" si="9"/>
        <v>0.90592060371666661</v>
      </c>
      <c r="E323" s="127">
        <f t="shared" ref="E323:E386" si="10">C323*60</f>
        <v>202.31693999999999</v>
      </c>
    </row>
    <row r="324" spans="1:5">
      <c r="A324" s="128">
        <v>5.3833367962165521</v>
      </c>
      <c r="B324" s="129">
        <v>3.6686350000000001</v>
      </c>
      <c r="C324" s="129">
        <v>3.4852032499999996</v>
      </c>
      <c r="D324" s="129">
        <f t="shared" ref="D324:D387" si="11">D323+C324/1000</f>
        <v>0.90940580696666662</v>
      </c>
      <c r="E324" s="127">
        <f t="shared" si="10"/>
        <v>209.11219499999999</v>
      </c>
    </row>
    <row r="325" spans="1:5">
      <c r="A325" s="128">
        <v>5.4000034736042197</v>
      </c>
      <c r="B325" s="129">
        <v>3.47594</v>
      </c>
      <c r="C325" s="129">
        <v>3.3021430000000001</v>
      </c>
      <c r="D325" s="129">
        <f t="shared" si="11"/>
        <v>0.9127079499666666</v>
      </c>
      <c r="E325" s="127">
        <f t="shared" si="10"/>
        <v>198.12858</v>
      </c>
    </row>
    <row r="326" spans="1:5">
      <c r="A326" s="128">
        <v>5.4166701509918873</v>
      </c>
      <c r="B326" s="129">
        <v>3.4707566666666669</v>
      </c>
      <c r="C326" s="129">
        <v>3.2972188333333334</v>
      </c>
      <c r="D326" s="129">
        <f t="shared" si="11"/>
        <v>0.91600516879999994</v>
      </c>
      <c r="E326" s="127">
        <f t="shared" si="10"/>
        <v>197.83313000000001</v>
      </c>
    </row>
    <row r="327" spans="1:5">
      <c r="A327" s="128">
        <v>5.433336828379554</v>
      </c>
      <c r="B327" s="129">
        <v>3.44814</v>
      </c>
      <c r="C327" s="129">
        <v>3.2757329999999998</v>
      </c>
      <c r="D327" s="129">
        <f t="shared" si="11"/>
        <v>0.91928090179999988</v>
      </c>
      <c r="E327" s="127">
        <f t="shared" si="10"/>
        <v>196.54397999999998</v>
      </c>
    </row>
    <row r="328" spans="1:5">
      <c r="A328" s="128">
        <v>5.4500035057672225</v>
      </c>
      <c r="B328" s="129">
        <v>3.56454</v>
      </c>
      <c r="C328" s="129">
        <v>3.3863129999999999</v>
      </c>
      <c r="D328" s="129">
        <f t="shared" si="11"/>
        <v>0.92266721479999991</v>
      </c>
      <c r="E328" s="127">
        <f t="shared" si="10"/>
        <v>203.17877999999999</v>
      </c>
    </row>
    <row r="329" spans="1:5">
      <c r="A329" s="128">
        <v>5.4666701831548892</v>
      </c>
      <c r="B329" s="129">
        <v>3.5431599999999999</v>
      </c>
      <c r="C329" s="129">
        <v>3.3660019999999999</v>
      </c>
      <c r="D329" s="129">
        <f t="shared" si="11"/>
        <v>0.92603321679999995</v>
      </c>
      <c r="E329" s="127">
        <f t="shared" si="10"/>
        <v>201.96011999999999</v>
      </c>
    </row>
    <row r="330" spans="1:5">
      <c r="A330" s="128">
        <v>5.4833368605425559</v>
      </c>
      <c r="B330" s="129">
        <v>3.4166800000000004</v>
      </c>
      <c r="C330" s="129">
        <v>3.2458460000000002</v>
      </c>
      <c r="D330" s="129">
        <f t="shared" si="11"/>
        <v>0.92927906279999994</v>
      </c>
      <c r="E330" s="127">
        <f t="shared" si="10"/>
        <v>194.75076000000001</v>
      </c>
    </row>
    <row r="331" spans="1:5">
      <c r="A331" s="128">
        <v>5.5000035379302243</v>
      </c>
      <c r="B331" s="129">
        <v>3.4471666666666669</v>
      </c>
      <c r="C331" s="129">
        <v>3.2748083333333335</v>
      </c>
      <c r="D331" s="129">
        <f t="shared" si="11"/>
        <v>0.93255387113333332</v>
      </c>
      <c r="E331" s="127">
        <f t="shared" si="10"/>
        <v>196.48850000000002</v>
      </c>
    </row>
    <row r="332" spans="1:5">
      <c r="A332" s="128">
        <v>5.516670215317891</v>
      </c>
      <c r="B332" s="129">
        <v>1.2839166666666666</v>
      </c>
      <c r="C332" s="129">
        <v>0.97577666666666663</v>
      </c>
      <c r="D332" s="129">
        <f t="shared" si="11"/>
        <v>0.93352964780000003</v>
      </c>
      <c r="E332" s="127">
        <f t="shared" si="10"/>
        <v>58.546599999999998</v>
      </c>
    </row>
    <row r="333" spans="1:5">
      <c r="A333" s="128">
        <v>5.5333368927055586</v>
      </c>
      <c r="B333" s="129">
        <v>0.47493333333333332</v>
      </c>
      <c r="C333" s="129">
        <v>0.32295466666666667</v>
      </c>
      <c r="D333" s="129">
        <f t="shared" si="11"/>
        <v>0.93385260246666668</v>
      </c>
      <c r="E333" s="127">
        <f t="shared" si="10"/>
        <v>19.377279999999999</v>
      </c>
    </row>
    <row r="334" spans="1:5">
      <c r="A334" s="128">
        <v>5.5500035700932253</v>
      </c>
      <c r="B334" s="129">
        <v>0.45863999999999999</v>
      </c>
      <c r="C334" s="129">
        <v>0.31646160000000001</v>
      </c>
      <c r="D334" s="129">
        <f t="shared" si="11"/>
        <v>0.93416906406666667</v>
      </c>
      <c r="E334" s="127">
        <f t="shared" si="10"/>
        <v>18.987696</v>
      </c>
    </row>
    <row r="335" spans="1:5">
      <c r="A335" s="128">
        <v>5.5666702474808938</v>
      </c>
      <c r="B335" s="129">
        <v>0.45280666666666664</v>
      </c>
      <c r="C335" s="129">
        <v>0.31696466666666662</v>
      </c>
      <c r="D335" s="129">
        <f t="shared" si="11"/>
        <v>0.93448602873333331</v>
      </c>
      <c r="E335" s="127">
        <f t="shared" si="10"/>
        <v>19.017879999999998</v>
      </c>
    </row>
    <row r="336" spans="1:5">
      <c r="A336" s="128">
        <v>5.5833369248685605</v>
      </c>
      <c r="B336" s="129">
        <v>0.45177333333333336</v>
      </c>
      <c r="C336" s="129">
        <v>0.31624133333333332</v>
      </c>
      <c r="D336" s="129">
        <f t="shared" si="11"/>
        <v>0.93480227006666661</v>
      </c>
      <c r="E336" s="127">
        <f t="shared" si="10"/>
        <v>18.97448</v>
      </c>
    </row>
    <row r="337" spans="1:5">
      <c r="A337" s="128">
        <v>5.6000036022562272</v>
      </c>
      <c r="B337" s="129">
        <v>0.45017999999999997</v>
      </c>
      <c r="C337" s="129">
        <v>0.31512600000000002</v>
      </c>
      <c r="D337" s="129">
        <f t="shared" si="11"/>
        <v>0.93511739606666666</v>
      </c>
      <c r="E337" s="127">
        <f t="shared" si="10"/>
        <v>18.90756</v>
      </c>
    </row>
    <row r="338" spans="1:5">
      <c r="A338" s="128">
        <v>5.6166702796438956</v>
      </c>
      <c r="B338" s="129">
        <v>0.45017999999999997</v>
      </c>
      <c r="C338" s="129">
        <v>0.31512600000000002</v>
      </c>
      <c r="D338" s="129">
        <f t="shared" si="11"/>
        <v>0.93543252206666672</v>
      </c>
      <c r="E338" s="127">
        <f t="shared" si="10"/>
        <v>18.90756</v>
      </c>
    </row>
    <row r="339" spans="1:5">
      <c r="A339" s="128">
        <v>5.6333369570315623</v>
      </c>
      <c r="B339" s="129">
        <v>0.44753666666666664</v>
      </c>
      <c r="C339" s="129">
        <v>0.31775103333333327</v>
      </c>
      <c r="D339" s="129">
        <f t="shared" si="11"/>
        <v>0.93575027310000003</v>
      </c>
      <c r="E339" s="127">
        <f t="shared" si="10"/>
        <v>19.065061999999998</v>
      </c>
    </row>
    <row r="340" spans="1:5">
      <c r="A340" s="128">
        <v>5.6500036344192299</v>
      </c>
      <c r="B340" s="129">
        <v>0.45366500000000004</v>
      </c>
      <c r="C340" s="129">
        <v>0.32210215000000003</v>
      </c>
      <c r="D340" s="129">
        <f t="shared" si="11"/>
        <v>0.93607237524999998</v>
      </c>
      <c r="E340" s="127">
        <f t="shared" si="10"/>
        <v>19.326129000000002</v>
      </c>
    </row>
    <row r="341" spans="1:5">
      <c r="A341" s="128">
        <v>5.6666703118068975</v>
      </c>
      <c r="B341" s="129">
        <v>0.45038499999999998</v>
      </c>
      <c r="C341" s="129">
        <v>0.31526949999999998</v>
      </c>
      <c r="D341" s="129">
        <f t="shared" si="11"/>
        <v>0.93638764475000003</v>
      </c>
      <c r="E341" s="127">
        <f t="shared" si="10"/>
        <v>18.916169999999997</v>
      </c>
    </row>
    <row r="342" spans="1:5">
      <c r="A342" s="128">
        <v>5.6833369891945642</v>
      </c>
      <c r="B342" s="129">
        <v>0.4534266666666667</v>
      </c>
      <c r="C342" s="129">
        <v>0.31739866666666666</v>
      </c>
      <c r="D342" s="129">
        <f t="shared" si="11"/>
        <v>0.93670504341666672</v>
      </c>
      <c r="E342" s="127">
        <f t="shared" si="10"/>
        <v>19.04392</v>
      </c>
    </row>
    <row r="343" spans="1:5">
      <c r="A343" s="128">
        <v>5.7000036665822318</v>
      </c>
      <c r="B343" s="129">
        <v>0.45177333333333336</v>
      </c>
      <c r="C343" s="129">
        <v>0.31624133333333332</v>
      </c>
      <c r="D343" s="129">
        <f t="shared" si="11"/>
        <v>0.93702128475000002</v>
      </c>
      <c r="E343" s="127">
        <f t="shared" si="10"/>
        <v>18.97448</v>
      </c>
    </row>
    <row r="344" spans="1:5">
      <c r="A344" s="128">
        <v>5.7166703439698994</v>
      </c>
      <c r="B344" s="129">
        <v>0.45073999999999997</v>
      </c>
      <c r="C344" s="129">
        <v>0.31551799999999997</v>
      </c>
      <c r="D344" s="129">
        <f t="shared" si="11"/>
        <v>0.93733680274999998</v>
      </c>
      <c r="E344" s="127">
        <f t="shared" si="10"/>
        <v>18.931079999999998</v>
      </c>
    </row>
    <row r="345" spans="1:5">
      <c r="A345" s="128">
        <v>5.733337021357567</v>
      </c>
      <c r="B345" s="129">
        <v>0.44867333333333337</v>
      </c>
      <c r="C345" s="129">
        <v>0.31407133333333331</v>
      </c>
      <c r="D345" s="129">
        <f t="shared" si="11"/>
        <v>0.93765087408333336</v>
      </c>
      <c r="E345" s="127">
        <f t="shared" si="10"/>
        <v>18.844279999999998</v>
      </c>
    </row>
    <row r="346" spans="1:5">
      <c r="A346" s="128">
        <v>5.7500036987452336</v>
      </c>
      <c r="B346" s="129">
        <v>0.44991333333333328</v>
      </c>
      <c r="C346" s="129">
        <v>0.31493933333333329</v>
      </c>
      <c r="D346" s="129">
        <f t="shared" si="11"/>
        <v>0.93796581341666674</v>
      </c>
      <c r="E346" s="127">
        <f t="shared" si="10"/>
        <v>18.896359999999998</v>
      </c>
    </row>
    <row r="347" spans="1:5">
      <c r="A347" s="128">
        <v>5.7666703761329021</v>
      </c>
      <c r="B347" s="129">
        <v>0.45208333333333334</v>
      </c>
      <c r="C347" s="129">
        <v>0.31193749999999998</v>
      </c>
      <c r="D347" s="129">
        <f t="shared" si="11"/>
        <v>0.93827775091666676</v>
      </c>
      <c r="E347" s="127">
        <f t="shared" si="10"/>
        <v>18.716249999999999</v>
      </c>
    </row>
    <row r="348" spans="1:5">
      <c r="A348" s="128">
        <v>5.7833370535205688</v>
      </c>
      <c r="B348" s="129">
        <v>0.45770833333333333</v>
      </c>
      <c r="C348" s="129">
        <v>0.31581874999999998</v>
      </c>
      <c r="D348" s="129">
        <f t="shared" si="11"/>
        <v>0.93859356966666674</v>
      </c>
      <c r="E348" s="127">
        <f t="shared" si="10"/>
        <v>18.949124999999999</v>
      </c>
    </row>
    <row r="349" spans="1:5">
      <c r="A349" s="128">
        <v>5.8000037309082355</v>
      </c>
      <c r="B349" s="129">
        <v>0.45958333333333334</v>
      </c>
      <c r="C349" s="129">
        <v>0.31711249999999996</v>
      </c>
      <c r="D349" s="129">
        <f t="shared" si="11"/>
        <v>0.93891068216666673</v>
      </c>
      <c r="E349" s="127">
        <f t="shared" si="10"/>
        <v>19.026749999999996</v>
      </c>
    </row>
    <row r="350" spans="1:5">
      <c r="A350" s="128">
        <v>5.8166704082959031</v>
      </c>
      <c r="B350" s="129">
        <v>0.45937499999999998</v>
      </c>
      <c r="C350" s="129">
        <v>0.31696874999999997</v>
      </c>
      <c r="D350" s="129">
        <f t="shared" si="11"/>
        <v>0.93922765091666671</v>
      </c>
      <c r="E350" s="127">
        <f t="shared" si="10"/>
        <v>19.018124999999998</v>
      </c>
    </row>
    <row r="351" spans="1:5">
      <c r="A351" s="128">
        <v>5.8333370856835707</v>
      </c>
      <c r="B351" s="129">
        <v>0.45863999999999999</v>
      </c>
      <c r="C351" s="129">
        <v>0.31646160000000001</v>
      </c>
      <c r="D351" s="129">
        <f t="shared" si="11"/>
        <v>0.9395441125166667</v>
      </c>
      <c r="E351" s="127">
        <f t="shared" si="10"/>
        <v>18.987696</v>
      </c>
    </row>
    <row r="352" spans="1:5">
      <c r="A352" s="128">
        <v>5.8500037630712383</v>
      </c>
      <c r="B352" s="129">
        <v>0.45380999999999999</v>
      </c>
      <c r="C352" s="129">
        <v>0.30859080000000005</v>
      </c>
      <c r="D352" s="129">
        <f t="shared" si="11"/>
        <v>0.9398527033166667</v>
      </c>
      <c r="E352" s="127">
        <f t="shared" si="10"/>
        <v>18.515448000000003</v>
      </c>
    </row>
    <row r="353" spans="1:5">
      <c r="A353" s="128">
        <v>5.866670440458905</v>
      </c>
      <c r="B353" s="129">
        <v>0.448125</v>
      </c>
      <c r="C353" s="129">
        <v>0.30472500000000002</v>
      </c>
      <c r="D353" s="129">
        <f t="shared" si="11"/>
        <v>0.94015742831666671</v>
      </c>
      <c r="E353" s="127">
        <f t="shared" si="10"/>
        <v>18.2835</v>
      </c>
    </row>
    <row r="354" spans="1:5">
      <c r="A354" s="128">
        <v>5.8833371178465734</v>
      </c>
      <c r="B354" s="129">
        <v>0.44583333333333336</v>
      </c>
      <c r="C354" s="129">
        <v>0.3031666666666667</v>
      </c>
      <c r="D354" s="129">
        <f t="shared" si="11"/>
        <v>0.94046059498333334</v>
      </c>
      <c r="E354" s="127">
        <f t="shared" si="10"/>
        <v>18.190000000000001</v>
      </c>
    </row>
    <row r="355" spans="1:5">
      <c r="A355" s="128">
        <v>5.9000037952342401</v>
      </c>
      <c r="B355" s="129">
        <v>0.44939999999999997</v>
      </c>
      <c r="C355" s="129">
        <v>0.30559199999999997</v>
      </c>
      <c r="D355" s="129">
        <f t="shared" si="11"/>
        <v>0.94076618698333336</v>
      </c>
      <c r="E355" s="127">
        <f t="shared" si="10"/>
        <v>18.335519999999999</v>
      </c>
    </row>
    <row r="356" spans="1:5">
      <c r="A356" s="128">
        <v>5.9166704726219068</v>
      </c>
      <c r="B356" s="129">
        <v>0.45380999999999999</v>
      </c>
      <c r="C356" s="129">
        <v>0.31312889999999999</v>
      </c>
      <c r="D356" s="129">
        <f t="shared" si="11"/>
        <v>0.94107931588333338</v>
      </c>
      <c r="E356" s="127">
        <f t="shared" si="10"/>
        <v>18.787734</v>
      </c>
    </row>
    <row r="357" spans="1:5">
      <c r="A357" s="128">
        <v>5.9333371500095753</v>
      </c>
      <c r="B357" s="129">
        <v>0.44645833333333335</v>
      </c>
      <c r="C357" s="129">
        <v>0.3035916666666667</v>
      </c>
      <c r="D357" s="129">
        <f t="shared" si="11"/>
        <v>0.94138290755000009</v>
      </c>
      <c r="E357" s="127">
        <f t="shared" si="10"/>
        <v>18.215500000000002</v>
      </c>
    </row>
    <row r="358" spans="1:5">
      <c r="A358" s="128">
        <v>5.950003827397242</v>
      </c>
      <c r="B358" s="129">
        <v>0.44333333333333336</v>
      </c>
      <c r="C358" s="129">
        <v>0.30146666666666666</v>
      </c>
      <c r="D358" s="129">
        <f t="shared" si="11"/>
        <v>0.94168437421666673</v>
      </c>
      <c r="E358" s="127">
        <f t="shared" si="10"/>
        <v>18.088000000000001</v>
      </c>
    </row>
    <row r="359" spans="1:5">
      <c r="A359" s="128">
        <v>5.9666705047849096</v>
      </c>
      <c r="B359" s="129">
        <v>0.41594999999999993</v>
      </c>
      <c r="C359" s="129">
        <v>0.266208</v>
      </c>
      <c r="D359" s="129">
        <f t="shared" si="11"/>
        <v>0.94195058221666672</v>
      </c>
      <c r="E359" s="127">
        <f t="shared" si="10"/>
        <v>15.972480000000001</v>
      </c>
    </row>
    <row r="360" spans="1:5">
      <c r="A360" s="128">
        <v>5.9833371821725772</v>
      </c>
      <c r="B360" s="129">
        <v>0.39666666666666667</v>
      </c>
      <c r="C360" s="129">
        <v>0.24196666666666669</v>
      </c>
      <c r="D360" s="129">
        <f t="shared" si="11"/>
        <v>0.94219254888333337</v>
      </c>
      <c r="E360" s="127">
        <f t="shared" si="10"/>
        <v>14.518000000000001</v>
      </c>
    </row>
    <row r="361" spans="1:5">
      <c r="A361" s="128">
        <v>6.0000038595602438</v>
      </c>
      <c r="B361" s="129">
        <v>0.4000266666666667</v>
      </c>
      <c r="C361" s="129">
        <v>0.24801653333333337</v>
      </c>
      <c r="D361" s="129">
        <f t="shared" si="11"/>
        <v>0.94244056541666665</v>
      </c>
      <c r="E361" s="127">
        <f t="shared" si="10"/>
        <v>14.880992000000003</v>
      </c>
    </row>
    <row r="362" spans="1:5">
      <c r="A362" s="128">
        <v>6.0166705369479114</v>
      </c>
      <c r="B362" s="129">
        <v>0.40543999999999997</v>
      </c>
      <c r="C362" s="129">
        <v>0.25542720000000002</v>
      </c>
      <c r="D362" s="129">
        <f t="shared" si="11"/>
        <v>0.9426959926166667</v>
      </c>
      <c r="E362" s="127">
        <f t="shared" si="10"/>
        <v>15.325632000000001</v>
      </c>
    </row>
    <row r="363" spans="1:5">
      <c r="A363" s="128">
        <v>6.0333372143355781</v>
      </c>
      <c r="B363" s="129">
        <v>0.40478000000000003</v>
      </c>
      <c r="C363" s="129">
        <v>0.25501140000000005</v>
      </c>
      <c r="D363" s="129">
        <f t="shared" si="11"/>
        <v>0.94295100401666665</v>
      </c>
      <c r="E363" s="127">
        <f t="shared" si="10"/>
        <v>15.300684000000004</v>
      </c>
    </row>
    <row r="364" spans="1:5">
      <c r="A364" s="128">
        <v>6.0500038917232466</v>
      </c>
      <c r="B364" s="129">
        <v>0.40218999999999999</v>
      </c>
      <c r="C364" s="129">
        <v>0.25337969999999999</v>
      </c>
      <c r="D364" s="129">
        <f t="shared" si="11"/>
        <v>0.94320438371666659</v>
      </c>
      <c r="E364" s="127">
        <f t="shared" si="10"/>
        <v>15.202781999999999</v>
      </c>
    </row>
    <row r="365" spans="1:5">
      <c r="A365" s="128">
        <v>6.0666705691109133</v>
      </c>
      <c r="B365" s="129">
        <v>0.40898666666666667</v>
      </c>
      <c r="C365" s="129">
        <v>0.25766159999999999</v>
      </c>
      <c r="D365" s="129">
        <f t="shared" si="11"/>
        <v>0.94346204531666655</v>
      </c>
      <c r="E365" s="127">
        <f t="shared" si="10"/>
        <v>15.459695999999999</v>
      </c>
    </row>
    <row r="366" spans="1:5">
      <c r="A366" s="128">
        <v>6.0833372464985809</v>
      </c>
      <c r="B366" s="129">
        <v>0.41365333333333332</v>
      </c>
      <c r="C366" s="129">
        <v>0.26060159999999999</v>
      </c>
      <c r="D366" s="129">
        <f t="shared" si="11"/>
        <v>0.94372264691666652</v>
      </c>
      <c r="E366" s="127">
        <f t="shared" si="10"/>
        <v>15.636095999999998</v>
      </c>
    </row>
    <row r="367" spans="1:5">
      <c r="A367" s="128">
        <v>6.1000039238862485</v>
      </c>
      <c r="B367" s="129">
        <v>0.41365333333333332</v>
      </c>
      <c r="C367" s="129">
        <v>0.26060159999999999</v>
      </c>
      <c r="D367" s="129">
        <f t="shared" si="11"/>
        <v>0.94398324851666648</v>
      </c>
      <c r="E367" s="127">
        <f t="shared" si="10"/>
        <v>15.636095999999998</v>
      </c>
    </row>
    <row r="368" spans="1:5">
      <c r="A368" s="128">
        <v>6.1166706012739152</v>
      </c>
      <c r="B368" s="129">
        <v>0.41384500000000002</v>
      </c>
      <c r="C368" s="129">
        <v>0.26486080000000001</v>
      </c>
      <c r="D368" s="129">
        <f t="shared" si="11"/>
        <v>0.94424810931666647</v>
      </c>
      <c r="E368" s="127">
        <f t="shared" si="10"/>
        <v>15.891648</v>
      </c>
    </row>
    <row r="369" spans="1:5">
      <c r="A369" s="128">
        <v>6.1333372786615827</v>
      </c>
      <c r="B369" s="129">
        <v>0.413105</v>
      </c>
      <c r="C369" s="129">
        <v>0.26438719999999999</v>
      </c>
      <c r="D369" s="129">
        <f t="shared" si="11"/>
        <v>0.94451249651666647</v>
      </c>
      <c r="E369" s="127">
        <f t="shared" si="10"/>
        <v>15.863232</v>
      </c>
    </row>
    <row r="370" spans="1:5">
      <c r="A370" s="128">
        <v>6.1500039560492503</v>
      </c>
      <c r="B370" s="129">
        <v>0.413105</v>
      </c>
      <c r="C370" s="129">
        <v>0.26438719999999999</v>
      </c>
      <c r="D370" s="129">
        <f t="shared" si="11"/>
        <v>0.94477688371666646</v>
      </c>
      <c r="E370" s="127">
        <f t="shared" si="10"/>
        <v>15.863232</v>
      </c>
    </row>
    <row r="371" spans="1:5">
      <c r="A371" s="128">
        <v>6.1666706334369179</v>
      </c>
      <c r="B371" s="129">
        <v>0.41514000000000001</v>
      </c>
      <c r="C371" s="129">
        <v>0.26568960000000003</v>
      </c>
      <c r="D371" s="129">
        <f t="shared" si="11"/>
        <v>0.94504257331666641</v>
      </c>
      <c r="E371" s="127">
        <f t="shared" si="10"/>
        <v>15.941376000000002</v>
      </c>
    </row>
    <row r="372" spans="1:5">
      <c r="A372" s="128">
        <v>6.1833373108245846</v>
      </c>
      <c r="B372" s="129">
        <v>0.41366000000000003</v>
      </c>
      <c r="C372" s="129">
        <v>0.26060580000000005</v>
      </c>
      <c r="D372" s="129">
        <f t="shared" si="11"/>
        <v>0.94530317911666639</v>
      </c>
      <c r="E372" s="127">
        <f t="shared" si="10"/>
        <v>15.636348000000003</v>
      </c>
    </row>
    <row r="373" spans="1:5">
      <c r="A373" s="128">
        <v>6.2000039882122531</v>
      </c>
      <c r="B373" s="129">
        <v>0.41144000000000003</v>
      </c>
      <c r="C373" s="129">
        <v>0.26332160000000004</v>
      </c>
      <c r="D373" s="129">
        <f t="shared" si="11"/>
        <v>0.94556650071666637</v>
      </c>
      <c r="E373" s="127">
        <f t="shared" si="10"/>
        <v>15.799296000000002</v>
      </c>
    </row>
    <row r="374" spans="1:5">
      <c r="A374" s="128">
        <v>6.2166706655999198</v>
      </c>
      <c r="B374" s="129">
        <v>0.41589333333333334</v>
      </c>
      <c r="C374" s="129">
        <v>0.26201280000000005</v>
      </c>
      <c r="D374" s="129">
        <f t="shared" si="11"/>
        <v>0.94582851351666641</v>
      </c>
      <c r="E374" s="127">
        <f t="shared" si="10"/>
        <v>15.720768000000003</v>
      </c>
    </row>
    <row r="375" spans="1:5">
      <c r="A375" s="128">
        <v>6.2333373429875865</v>
      </c>
      <c r="B375" s="129">
        <v>0.411995</v>
      </c>
      <c r="C375" s="129">
        <v>0.26367679999999999</v>
      </c>
      <c r="D375" s="129">
        <f t="shared" si="11"/>
        <v>0.94609219031666636</v>
      </c>
      <c r="E375" s="127">
        <f t="shared" si="10"/>
        <v>15.820608</v>
      </c>
    </row>
    <row r="376" spans="1:5">
      <c r="A376" s="128">
        <v>6.2500040203752549</v>
      </c>
      <c r="B376" s="129">
        <v>0.40995999999999999</v>
      </c>
      <c r="C376" s="129">
        <v>0.26237440000000001</v>
      </c>
      <c r="D376" s="129">
        <f t="shared" si="11"/>
        <v>0.94635456471666635</v>
      </c>
      <c r="E376" s="127">
        <f t="shared" si="10"/>
        <v>15.742464</v>
      </c>
    </row>
    <row r="377" spans="1:5">
      <c r="A377" s="128">
        <v>6.2666706977629216</v>
      </c>
      <c r="B377" s="129">
        <v>0.40917333333333333</v>
      </c>
      <c r="C377" s="129">
        <v>0.25777919999999999</v>
      </c>
      <c r="D377" s="129">
        <f t="shared" si="11"/>
        <v>0.94661234391666638</v>
      </c>
      <c r="E377" s="127">
        <f t="shared" si="10"/>
        <v>15.466752</v>
      </c>
    </row>
    <row r="378" spans="1:5">
      <c r="A378" s="128">
        <v>6.2833373751505892</v>
      </c>
      <c r="B378" s="129">
        <v>0.40749333333333332</v>
      </c>
      <c r="C378" s="129">
        <v>0.25264586666666666</v>
      </c>
      <c r="D378" s="129">
        <f t="shared" si="11"/>
        <v>0.946864989783333</v>
      </c>
      <c r="E378" s="127">
        <f t="shared" si="10"/>
        <v>15.158752</v>
      </c>
    </row>
    <row r="379" spans="1:5">
      <c r="A379" s="128">
        <v>6.3000040525382559</v>
      </c>
      <c r="B379" s="129">
        <v>0.41000166666666671</v>
      </c>
      <c r="C379" s="129">
        <v>0.25420103333333333</v>
      </c>
      <c r="D379" s="129">
        <f t="shared" si="11"/>
        <v>0.94711919081666629</v>
      </c>
      <c r="E379" s="127">
        <f t="shared" si="10"/>
        <v>15.252061999999999</v>
      </c>
    </row>
    <row r="380" spans="1:5">
      <c r="A380" s="128">
        <v>6.3166707299259235</v>
      </c>
      <c r="B380" s="129">
        <v>0.40599999999999997</v>
      </c>
      <c r="C380" s="129">
        <v>0.25578000000000001</v>
      </c>
      <c r="D380" s="129">
        <f t="shared" si="11"/>
        <v>0.94737497081666633</v>
      </c>
      <c r="E380" s="127">
        <f t="shared" si="10"/>
        <v>15.3468</v>
      </c>
    </row>
    <row r="381" spans="1:5">
      <c r="A381" s="128">
        <v>6.3333374073135911</v>
      </c>
      <c r="B381" s="129">
        <v>0.40973333333333334</v>
      </c>
      <c r="C381" s="129">
        <v>0.25813199999999997</v>
      </c>
      <c r="D381" s="129">
        <f t="shared" si="11"/>
        <v>0.94763310281666635</v>
      </c>
      <c r="E381" s="127">
        <f t="shared" si="10"/>
        <v>15.487919999999999</v>
      </c>
    </row>
    <row r="382" spans="1:5">
      <c r="A382" s="128">
        <v>6.3500040847012578</v>
      </c>
      <c r="B382" s="129">
        <v>0.40034000000000003</v>
      </c>
      <c r="C382" s="129">
        <v>0.24821080000000001</v>
      </c>
      <c r="D382" s="129">
        <f t="shared" si="11"/>
        <v>0.94788131361666639</v>
      </c>
      <c r="E382" s="127">
        <f t="shared" si="10"/>
        <v>14.892648000000001</v>
      </c>
    </row>
    <row r="383" spans="1:5">
      <c r="A383" s="128">
        <v>6.3666707620889262</v>
      </c>
      <c r="B383" s="129">
        <v>0.39423999999999998</v>
      </c>
      <c r="C383" s="129">
        <v>0.24048639999999999</v>
      </c>
      <c r="D383" s="129">
        <f t="shared" si="11"/>
        <v>0.94812180001666635</v>
      </c>
      <c r="E383" s="127">
        <f t="shared" si="10"/>
        <v>14.429183999999999</v>
      </c>
    </row>
    <row r="384" spans="1:5">
      <c r="A384" s="128">
        <v>6.3833374394765929</v>
      </c>
      <c r="B384" s="129">
        <v>0.39479999999999998</v>
      </c>
      <c r="C384" s="129">
        <v>0.24082799999999999</v>
      </c>
      <c r="D384" s="129">
        <f t="shared" si="11"/>
        <v>0.94836262801666638</v>
      </c>
      <c r="E384" s="127">
        <f t="shared" si="10"/>
        <v>14.449679999999999</v>
      </c>
    </row>
    <row r="385" spans="1:5">
      <c r="A385" s="128">
        <v>6.4000041168642605</v>
      </c>
      <c r="B385" s="129">
        <v>0.40039666666666668</v>
      </c>
      <c r="C385" s="129">
        <v>0.2442419666666667</v>
      </c>
      <c r="D385" s="129">
        <f t="shared" si="11"/>
        <v>0.94860686998333299</v>
      </c>
      <c r="E385" s="127">
        <f t="shared" si="10"/>
        <v>14.654518000000001</v>
      </c>
    </row>
    <row r="386" spans="1:5">
      <c r="A386" s="128">
        <v>6.4166707942519281</v>
      </c>
      <c r="B386" s="129">
        <v>0.40171500000000004</v>
      </c>
      <c r="C386" s="129">
        <v>0.24504614999999999</v>
      </c>
      <c r="D386" s="129">
        <f t="shared" si="11"/>
        <v>0.94885191613333297</v>
      </c>
      <c r="E386" s="127">
        <f t="shared" si="10"/>
        <v>14.702769</v>
      </c>
    </row>
    <row r="387" spans="1:5">
      <c r="A387" s="128">
        <v>6.4333374716395948</v>
      </c>
      <c r="B387" s="129">
        <v>0.40265666666666672</v>
      </c>
      <c r="C387" s="129">
        <v>0.24964713333333333</v>
      </c>
      <c r="D387" s="129">
        <f t="shared" si="11"/>
        <v>0.94910156326666628</v>
      </c>
      <c r="E387" s="127">
        <f t="shared" ref="E387:E450" si="12">C387*60</f>
        <v>14.978828</v>
      </c>
    </row>
    <row r="388" spans="1:5">
      <c r="A388" s="128">
        <v>6.4500041490272624</v>
      </c>
      <c r="B388" s="129">
        <v>0.4032216666666667</v>
      </c>
      <c r="C388" s="129">
        <v>0.24999743333333332</v>
      </c>
      <c r="D388" s="129">
        <f t="shared" ref="D388:D451" si="13">D387+C388/1000</f>
        <v>0.9493515606999996</v>
      </c>
      <c r="E388" s="127">
        <f t="shared" si="12"/>
        <v>14.999846</v>
      </c>
    </row>
    <row r="389" spans="1:5">
      <c r="A389" s="128">
        <v>6.46667082641493</v>
      </c>
      <c r="B389" s="129">
        <v>0.40378666666666668</v>
      </c>
      <c r="C389" s="129">
        <v>0.24630986666666665</v>
      </c>
      <c r="D389" s="129">
        <f t="shared" si="13"/>
        <v>0.94959787056666622</v>
      </c>
      <c r="E389" s="127">
        <f t="shared" si="12"/>
        <v>14.778592</v>
      </c>
    </row>
    <row r="390" spans="1:5">
      <c r="A390" s="128">
        <v>6.4833375038025975</v>
      </c>
      <c r="B390" s="129">
        <v>0.40397500000000003</v>
      </c>
      <c r="C390" s="129">
        <v>0.25046450000000003</v>
      </c>
      <c r="D390" s="129">
        <f t="shared" si="13"/>
        <v>0.94984833506666622</v>
      </c>
      <c r="E390" s="127">
        <f t="shared" si="12"/>
        <v>15.027870000000002</v>
      </c>
    </row>
    <row r="391" spans="1:5">
      <c r="A391" s="128">
        <v>6.5000041811902642</v>
      </c>
      <c r="B391" s="129">
        <v>0.40454000000000001</v>
      </c>
      <c r="C391" s="129">
        <v>0.2508148</v>
      </c>
      <c r="D391" s="129">
        <f t="shared" si="13"/>
        <v>0.95009914986666621</v>
      </c>
      <c r="E391" s="127">
        <f t="shared" si="12"/>
        <v>15.048888</v>
      </c>
    </row>
    <row r="392" spans="1:5">
      <c r="A392" s="128">
        <v>6.5166708585779309</v>
      </c>
      <c r="B392" s="129">
        <v>0.40469333333333335</v>
      </c>
      <c r="C392" s="129">
        <v>0.25495680000000004</v>
      </c>
      <c r="D392" s="129">
        <f t="shared" si="13"/>
        <v>0.9503541066666662</v>
      </c>
      <c r="E392" s="127">
        <f t="shared" si="12"/>
        <v>15.297408000000003</v>
      </c>
    </row>
    <row r="393" spans="1:5">
      <c r="A393" s="128">
        <v>6.5333375359655994</v>
      </c>
      <c r="B393" s="129">
        <v>0.39978499999999995</v>
      </c>
      <c r="C393" s="129">
        <v>0.25186454999999996</v>
      </c>
      <c r="D393" s="129">
        <f t="shared" si="13"/>
        <v>0.95060597121666623</v>
      </c>
      <c r="E393" s="127">
        <f t="shared" si="12"/>
        <v>15.111872999999997</v>
      </c>
    </row>
    <row r="394" spans="1:5">
      <c r="A394" s="128">
        <v>6.5500042133532661</v>
      </c>
      <c r="B394" s="129">
        <v>0.39904499999999998</v>
      </c>
      <c r="C394" s="129">
        <v>0.25139834999999999</v>
      </c>
      <c r="D394" s="129">
        <f t="shared" si="13"/>
        <v>0.95085736956666622</v>
      </c>
      <c r="E394" s="127">
        <f t="shared" si="12"/>
        <v>15.083900999999999</v>
      </c>
    </row>
    <row r="395" spans="1:5">
      <c r="A395" s="128">
        <v>6.5666708907409337</v>
      </c>
      <c r="B395" s="129">
        <v>0.40150000000000002</v>
      </c>
      <c r="C395" s="129">
        <v>0.25696000000000002</v>
      </c>
      <c r="D395" s="129">
        <f t="shared" si="13"/>
        <v>0.95111432956666619</v>
      </c>
      <c r="E395" s="127">
        <f t="shared" si="12"/>
        <v>15.417600000000002</v>
      </c>
    </row>
    <row r="396" spans="1:5">
      <c r="A396" s="128">
        <v>6.5833375681286013</v>
      </c>
      <c r="B396" s="129">
        <v>0.40259999999999996</v>
      </c>
      <c r="C396" s="129">
        <v>0.257664</v>
      </c>
      <c r="D396" s="129">
        <f t="shared" si="13"/>
        <v>0.95137199356666624</v>
      </c>
      <c r="E396" s="127">
        <f t="shared" si="12"/>
        <v>15.45984</v>
      </c>
    </row>
    <row r="397" spans="1:5">
      <c r="A397" s="128">
        <v>6.6000042455162689</v>
      </c>
      <c r="B397" s="129">
        <v>0.40329999999999999</v>
      </c>
      <c r="C397" s="129">
        <v>0.254079</v>
      </c>
      <c r="D397" s="129">
        <f t="shared" si="13"/>
        <v>0.9516260725666662</v>
      </c>
      <c r="E397" s="127">
        <f t="shared" si="12"/>
        <v>15.24474</v>
      </c>
    </row>
    <row r="398" spans="1:5">
      <c r="A398" s="128">
        <v>6.6166709229039355</v>
      </c>
      <c r="B398" s="129">
        <v>0.40625999999999995</v>
      </c>
      <c r="C398" s="129">
        <v>0.26000640000000003</v>
      </c>
      <c r="D398" s="129">
        <f t="shared" si="13"/>
        <v>0.95188607896666622</v>
      </c>
      <c r="E398" s="127">
        <f t="shared" si="12"/>
        <v>15.600384000000002</v>
      </c>
    </row>
    <row r="399" spans="1:5">
      <c r="A399" s="128">
        <v>6.6333376002916031</v>
      </c>
      <c r="B399" s="129">
        <v>0.40700000000000003</v>
      </c>
      <c r="C399" s="129">
        <v>0.26048000000000004</v>
      </c>
      <c r="D399" s="129">
        <f t="shared" si="13"/>
        <v>0.95214655896666622</v>
      </c>
      <c r="E399" s="127">
        <f t="shared" si="12"/>
        <v>15.628800000000002</v>
      </c>
    </row>
    <row r="400" spans="1:5">
      <c r="A400" s="128">
        <v>6.6500042776792707</v>
      </c>
      <c r="B400" s="129">
        <v>0.40644499999999995</v>
      </c>
      <c r="C400" s="129">
        <v>0.25606034999999999</v>
      </c>
      <c r="D400" s="129">
        <f t="shared" si="13"/>
        <v>0.95240261931666625</v>
      </c>
      <c r="E400" s="127">
        <f t="shared" si="12"/>
        <v>15.363621</v>
      </c>
    </row>
    <row r="401" spans="1:5">
      <c r="A401" s="128">
        <v>6.6666709550669374</v>
      </c>
      <c r="B401" s="129">
        <v>0.40792499999999998</v>
      </c>
      <c r="C401" s="129">
        <v>0.25699274999999999</v>
      </c>
      <c r="D401" s="129">
        <f t="shared" si="13"/>
        <v>0.95265961206666627</v>
      </c>
      <c r="E401" s="127">
        <f t="shared" si="12"/>
        <v>15.419564999999999</v>
      </c>
    </row>
    <row r="402" spans="1:5">
      <c r="A402" s="128">
        <v>6.6833376324546059</v>
      </c>
      <c r="B402" s="129">
        <v>0.40995999999999999</v>
      </c>
      <c r="C402" s="129">
        <v>0.26237440000000001</v>
      </c>
      <c r="D402" s="129">
        <f t="shared" si="13"/>
        <v>0.95292198646666626</v>
      </c>
      <c r="E402" s="127">
        <f t="shared" si="12"/>
        <v>15.742464</v>
      </c>
    </row>
    <row r="403" spans="1:5">
      <c r="A403" s="128">
        <v>6.7000043098422726</v>
      </c>
      <c r="B403" s="129">
        <v>0.40607500000000002</v>
      </c>
      <c r="C403" s="129">
        <v>0.25582725000000001</v>
      </c>
      <c r="D403" s="129">
        <f t="shared" si="13"/>
        <v>0.95317781371666621</v>
      </c>
      <c r="E403" s="127">
        <f t="shared" si="12"/>
        <v>15.349635000000001</v>
      </c>
    </row>
    <row r="404" spans="1:5">
      <c r="A404" s="128">
        <v>6.7166709872299402</v>
      </c>
      <c r="B404" s="129">
        <v>0.40737000000000001</v>
      </c>
      <c r="C404" s="129">
        <v>0.25664310000000001</v>
      </c>
      <c r="D404" s="129">
        <f t="shared" si="13"/>
        <v>0.95343445681666616</v>
      </c>
      <c r="E404" s="127">
        <f t="shared" si="12"/>
        <v>15.398586000000002</v>
      </c>
    </row>
    <row r="405" spans="1:5">
      <c r="A405" s="128">
        <v>6.7333376646176077</v>
      </c>
      <c r="B405" s="129">
        <v>0.40711999999999998</v>
      </c>
      <c r="C405" s="129">
        <v>0.25648559999999998</v>
      </c>
      <c r="D405" s="129">
        <f t="shared" si="13"/>
        <v>0.95369094241666619</v>
      </c>
      <c r="E405" s="127">
        <f t="shared" si="12"/>
        <v>15.389135999999999</v>
      </c>
    </row>
    <row r="406" spans="1:5">
      <c r="A406" s="128">
        <v>6.7500043420052744</v>
      </c>
      <c r="B406" s="129">
        <v>0.40581333333333336</v>
      </c>
      <c r="C406" s="129">
        <v>0.25160426666666669</v>
      </c>
      <c r="D406" s="129">
        <f t="shared" si="13"/>
        <v>0.95394254668333289</v>
      </c>
      <c r="E406" s="127">
        <f t="shared" si="12"/>
        <v>15.096256</v>
      </c>
    </row>
    <row r="407" spans="1:5">
      <c r="A407" s="128">
        <v>6.766671019392942</v>
      </c>
      <c r="B407" s="129">
        <v>0.40717666666666663</v>
      </c>
      <c r="C407" s="129">
        <v>0.25244953333333331</v>
      </c>
      <c r="D407" s="129">
        <f t="shared" si="13"/>
        <v>0.95419499621666626</v>
      </c>
      <c r="E407" s="127">
        <f t="shared" si="12"/>
        <v>15.146971999999998</v>
      </c>
    </row>
    <row r="408" spans="1:5">
      <c r="A408" s="128">
        <v>6.7833376967806087</v>
      </c>
      <c r="B408" s="129">
        <v>0.4032</v>
      </c>
      <c r="C408" s="129">
        <v>0.24998400000000001</v>
      </c>
      <c r="D408" s="129">
        <f t="shared" si="13"/>
        <v>0.95444498021666624</v>
      </c>
      <c r="E408" s="127">
        <f t="shared" si="12"/>
        <v>14.999040000000001</v>
      </c>
    </row>
    <row r="409" spans="1:5">
      <c r="A409" s="128">
        <v>6.8000043741682772</v>
      </c>
      <c r="B409" s="129">
        <v>0.40413333333333334</v>
      </c>
      <c r="C409" s="129">
        <v>0.254604</v>
      </c>
      <c r="D409" s="129">
        <f t="shared" si="13"/>
        <v>0.95469958421666623</v>
      </c>
      <c r="E409" s="127">
        <f t="shared" si="12"/>
        <v>15.27624</v>
      </c>
    </row>
    <row r="410" spans="1:5">
      <c r="A410" s="128">
        <v>6.8166710515559439</v>
      </c>
      <c r="B410" s="129">
        <v>0.39890666666666669</v>
      </c>
      <c r="C410" s="129">
        <v>0.24732213333333333</v>
      </c>
      <c r="D410" s="129">
        <f t="shared" si="13"/>
        <v>0.95494690634999957</v>
      </c>
      <c r="E410" s="127">
        <f t="shared" si="12"/>
        <v>14.839328</v>
      </c>
    </row>
    <row r="411" spans="1:5">
      <c r="A411" s="128">
        <v>6.8333377289436106</v>
      </c>
      <c r="B411" s="129">
        <v>0.39666666666666667</v>
      </c>
      <c r="C411" s="129">
        <v>0.24196666666666669</v>
      </c>
      <c r="D411" s="129">
        <f t="shared" si="13"/>
        <v>0.95518887301666622</v>
      </c>
      <c r="E411" s="127">
        <f t="shared" si="12"/>
        <v>14.518000000000001</v>
      </c>
    </row>
    <row r="412" spans="1:5">
      <c r="A412" s="128">
        <v>6.850004406331279</v>
      </c>
      <c r="B412" s="129">
        <v>0.39703999999999995</v>
      </c>
      <c r="C412" s="129">
        <v>0.24616479999999996</v>
      </c>
      <c r="D412" s="129">
        <f t="shared" si="13"/>
        <v>0.95543503781666617</v>
      </c>
      <c r="E412" s="127">
        <f t="shared" si="12"/>
        <v>14.769887999999998</v>
      </c>
    </row>
    <row r="413" spans="1:5">
      <c r="A413" s="128">
        <v>6.8666710837189457</v>
      </c>
      <c r="B413" s="129">
        <v>0.40034000000000003</v>
      </c>
      <c r="C413" s="129">
        <v>0.2522142</v>
      </c>
      <c r="D413" s="129">
        <f t="shared" si="13"/>
        <v>0.95568725201666616</v>
      </c>
      <c r="E413" s="127">
        <f t="shared" si="12"/>
        <v>15.132852</v>
      </c>
    </row>
    <row r="414" spans="1:5">
      <c r="A414" s="128">
        <v>6.8833377611066133</v>
      </c>
      <c r="B414" s="129">
        <v>0.40131666666666665</v>
      </c>
      <c r="C414" s="129">
        <v>0.25684266666666666</v>
      </c>
      <c r="D414" s="129">
        <f t="shared" si="13"/>
        <v>0.95594409468333286</v>
      </c>
      <c r="E414" s="127">
        <f t="shared" si="12"/>
        <v>15.41056</v>
      </c>
    </row>
    <row r="415" spans="1:5">
      <c r="A415" s="128">
        <v>6.9000044384942809</v>
      </c>
      <c r="B415" s="129">
        <v>0.40259999999999996</v>
      </c>
      <c r="C415" s="129">
        <v>0.257664</v>
      </c>
      <c r="D415" s="129">
        <f t="shared" si="13"/>
        <v>0.9562017586833329</v>
      </c>
      <c r="E415" s="127">
        <f t="shared" si="12"/>
        <v>15.45984</v>
      </c>
    </row>
    <row r="416" spans="1:5">
      <c r="A416" s="128">
        <v>6.9166711158819485</v>
      </c>
      <c r="B416" s="129">
        <v>0.40205000000000002</v>
      </c>
      <c r="C416" s="129">
        <v>0.25731200000000004</v>
      </c>
      <c r="D416" s="129">
        <f t="shared" si="13"/>
        <v>0.95645907068333291</v>
      </c>
      <c r="E416" s="127">
        <f t="shared" si="12"/>
        <v>15.438720000000002</v>
      </c>
    </row>
    <row r="417" spans="1:5">
      <c r="A417" s="128">
        <v>6.9333377932696152</v>
      </c>
      <c r="B417" s="129">
        <v>0.40237500000000004</v>
      </c>
      <c r="C417" s="129">
        <v>0.25349625000000003</v>
      </c>
      <c r="D417" s="129">
        <f t="shared" si="13"/>
        <v>0.95671256693333295</v>
      </c>
      <c r="E417" s="127">
        <f t="shared" si="12"/>
        <v>15.209775000000002</v>
      </c>
    </row>
    <row r="418" spans="1:5">
      <c r="A418" s="128">
        <v>6.9500044706572828</v>
      </c>
      <c r="B418" s="129">
        <v>0.40259999999999996</v>
      </c>
      <c r="C418" s="129">
        <v>0.257664</v>
      </c>
      <c r="D418" s="129">
        <f t="shared" si="13"/>
        <v>0.956970230933333</v>
      </c>
      <c r="E418" s="127">
        <f t="shared" si="12"/>
        <v>15.45984</v>
      </c>
    </row>
    <row r="419" spans="1:5">
      <c r="A419" s="128">
        <v>6.9666711480449504</v>
      </c>
      <c r="B419" s="129">
        <v>0.41048333333333337</v>
      </c>
      <c r="C419" s="129">
        <v>0.26681416666666669</v>
      </c>
      <c r="D419" s="129">
        <f t="shared" si="13"/>
        <v>0.95723704509999963</v>
      </c>
      <c r="E419" s="127">
        <f t="shared" si="12"/>
        <v>16.008850000000002</v>
      </c>
    </row>
    <row r="420" spans="1:5">
      <c r="A420" s="128">
        <v>6.9833378254326171</v>
      </c>
      <c r="B420" s="129">
        <v>0.40584333333333333</v>
      </c>
      <c r="C420" s="129">
        <v>0.26379816666666667</v>
      </c>
      <c r="D420" s="129">
        <f t="shared" si="13"/>
        <v>0.95750084326666629</v>
      </c>
      <c r="E420" s="127">
        <f t="shared" si="12"/>
        <v>15.82789</v>
      </c>
    </row>
    <row r="421" spans="1:5">
      <c r="A421" s="128">
        <v>7.0000045028202846</v>
      </c>
      <c r="B421" s="129">
        <v>0.40620666666666666</v>
      </c>
      <c r="C421" s="129">
        <v>0.26403433333333332</v>
      </c>
      <c r="D421" s="129">
        <f t="shared" si="13"/>
        <v>0.95776487759999962</v>
      </c>
      <c r="E421" s="127">
        <f t="shared" si="12"/>
        <v>15.842059999999998</v>
      </c>
    </row>
    <row r="422" spans="1:5">
      <c r="A422" s="128">
        <v>7.0166711802079522</v>
      </c>
      <c r="B422" s="129">
        <v>0.4040266666666667</v>
      </c>
      <c r="C422" s="129">
        <v>0.26261733333333337</v>
      </c>
      <c r="D422" s="129">
        <f t="shared" si="13"/>
        <v>0.95802749493333295</v>
      </c>
      <c r="E422" s="127">
        <f t="shared" si="12"/>
        <v>15.757040000000002</v>
      </c>
    </row>
    <row r="423" spans="1:5">
      <c r="A423" s="128">
        <v>7.0333378575956198</v>
      </c>
      <c r="B423" s="129">
        <v>0.40406666666666669</v>
      </c>
      <c r="C423" s="129">
        <v>0.2586026666666667</v>
      </c>
      <c r="D423" s="129">
        <f t="shared" si="13"/>
        <v>0.95828609759999961</v>
      </c>
      <c r="E423" s="127">
        <f t="shared" si="12"/>
        <v>15.516160000000003</v>
      </c>
    </row>
    <row r="424" spans="1:5">
      <c r="A424" s="128">
        <v>7.0500045349832865</v>
      </c>
      <c r="B424" s="129">
        <v>0.40657000000000004</v>
      </c>
      <c r="C424" s="129">
        <v>0.26427050000000002</v>
      </c>
      <c r="D424" s="129">
        <f t="shared" si="13"/>
        <v>0.95855036809999961</v>
      </c>
      <c r="E424" s="127">
        <f t="shared" si="12"/>
        <v>15.856230000000002</v>
      </c>
    </row>
    <row r="425" spans="1:5">
      <c r="A425" s="128">
        <v>7.0666712123709541</v>
      </c>
      <c r="B425" s="129">
        <v>0.40693333333333331</v>
      </c>
      <c r="C425" s="129">
        <v>0.26450666666666667</v>
      </c>
      <c r="D425" s="129">
        <f t="shared" si="13"/>
        <v>0.95881487476666627</v>
      </c>
      <c r="E425" s="127">
        <f t="shared" si="12"/>
        <v>15.8704</v>
      </c>
    </row>
    <row r="426" spans="1:5">
      <c r="A426" s="128">
        <v>7.0833378897586217</v>
      </c>
      <c r="B426" s="129">
        <v>0.40373999999999999</v>
      </c>
      <c r="C426" s="129">
        <v>0.26646839999999999</v>
      </c>
      <c r="D426" s="129">
        <f t="shared" si="13"/>
        <v>0.95908134316666627</v>
      </c>
      <c r="E426" s="127">
        <f t="shared" si="12"/>
        <v>15.988104</v>
      </c>
    </row>
    <row r="427" spans="1:5">
      <c r="A427" s="128">
        <v>7.1000045671462884</v>
      </c>
      <c r="B427" s="129">
        <v>0.407115</v>
      </c>
      <c r="C427" s="129">
        <v>0.26462475000000002</v>
      </c>
      <c r="D427" s="129">
        <f t="shared" si="13"/>
        <v>0.95934596791666626</v>
      </c>
      <c r="E427" s="127">
        <f t="shared" si="12"/>
        <v>15.877485000000002</v>
      </c>
    </row>
    <row r="428" spans="1:5">
      <c r="A428" s="128">
        <v>7.1166712445339568</v>
      </c>
      <c r="B428" s="129">
        <v>0.40784166666666671</v>
      </c>
      <c r="C428" s="129">
        <v>0.26509708333333337</v>
      </c>
      <c r="D428" s="129">
        <f t="shared" si="13"/>
        <v>0.9596110649999996</v>
      </c>
      <c r="E428" s="127">
        <f t="shared" si="12"/>
        <v>15.905825000000002</v>
      </c>
    </row>
    <row r="429" spans="1:5">
      <c r="A429" s="128">
        <v>7.1333379219216235</v>
      </c>
      <c r="B429" s="129">
        <v>0.40729666666666664</v>
      </c>
      <c r="C429" s="129">
        <v>0.26474283333333332</v>
      </c>
      <c r="D429" s="129">
        <f t="shared" si="13"/>
        <v>0.95987580783333293</v>
      </c>
      <c r="E429" s="127">
        <f t="shared" si="12"/>
        <v>15.884569999999998</v>
      </c>
    </row>
    <row r="430" spans="1:5">
      <c r="A430" s="128">
        <v>7.1500045993092902</v>
      </c>
      <c r="B430" s="129">
        <v>0.40965833333333335</v>
      </c>
      <c r="C430" s="129">
        <v>0.26627791666666667</v>
      </c>
      <c r="D430" s="129">
        <f t="shared" si="13"/>
        <v>0.9601420857499996</v>
      </c>
      <c r="E430" s="127">
        <f t="shared" si="12"/>
        <v>15.976675</v>
      </c>
    </row>
    <row r="431" spans="1:5">
      <c r="A431" s="128">
        <v>7.1666712766969587</v>
      </c>
      <c r="B431" s="129">
        <v>0.41002166666666662</v>
      </c>
      <c r="C431" s="129">
        <v>0.26651408333333332</v>
      </c>
      <c r="D431" s="129">
        <f t="shared" si="13"/>
        <v>0.96040859983333293</v>
      </c>
      <c r="E431" s="127">
        <f t="shared" si="12"/>
        <v>15.990844999999998</v>
      </c>
    </row>
    <row r="432" spans="1:5">
      <c r="A432" s="128">
        <v>7.1833379540846254</v>
      </c>
      <c r="B432" s="129">
        <v>0.41202</v>
      </c>
      <c r="C432" s="129">
        <v>0.26781300000000002</v>
      </c>
      <c r="D432" s="129">
        <f t="shared" si="13"/>
        <v>0.96067641283333294</v>
      </c>
      <c r="E432" s="127">
        <f t="shared" si="12"/>
        <v>16.06878</v>
      </c>
    </row>
    <row r="433" spans="1:5">
      <c r="A433" s="128">
        <v>7.200004631472293</v>
      </c>
      <c r="B433" s="129">
        <v>0.40770000000000001</v>
      </c>
      <c r="C433" s="129">
        <v>0.26500499999999999</v>
      </c>
      <c r="D433" s="129">
        <f t="shared" si="13"/>
        <v>0.96094141783333298</v>
      </c>
      <c r="E433" s="127">
        <f t="shared" si="12"/>
        <v>15.9003</v>
      </c>
    </row>
    <row r="434" spans="1:5">
      <c r="A434" s="128">
        <v>7.2166713088599606</v>
      </c>
      <c r="B434" s="129">
        <v>0.40770000000000001</v>
      </c>
      <c r="C434" s="129">
        <v>0.26500499999999999</v>
      </c>
      <c r="D434" s="129">
        <f t="shared" si="13"/>
        <v>0.96120642283333302</v>
      </c>
      <c r="E434" s="127">
        <f t="shared" si="12"/>
        <v>15.9003</v>
      </c>
    </row>
    <row r="435" spans="1:5">
      <c r="A435" s="128">
        <v>7.2333379862476281</v>
      </c>
      <c r="B435" s="129">
        <v>0.40805999999999998</v>
      </c>
      <c r="C435" s="129">
        <v>0.265239</v>
      </c>
      <c r="D435" s="129">
        <f t="shared" si="13"/>
        <v>0.96147166183333299</v>
      </c>
      <c r="E435" s="127">
        <f t="shared" si="12"/>
        <v>15.914339999999999</v>
      </c>
    </row>
    <row r="436" spans="1:5">
      <c r="A436" s="128">
        <v>7.2500046636352948</v>
      </c>
      <c r="B436" s="129">
        <v>0.40877999999999998</v>
      </c>
      <c r="C436" s="129">
        <v>0.26570699999999997</v>
      </c>
      <c r="D436" s="129">
        <f t="shared" si="13"/>
        <v>0.96173736883333294</v>
      </c>
      <c r="E436" s="127">
        <f t="shared" si="12"/>
        <v>15.942419999999998</v>
      </c>
    </row>
    <row r="437" spans="1:5">
      <c r="A437" s="128">
        <v>7.2666713410229615</v>
      </c>
      <c r="B437" s="129">
        <v>0.40965833333333335</v>
      </c>
      <c r="C437" s="129">
        <v>0.26627791666666667</v>
      </c>
      <c r="D437" s="129">
        <f t="shared" si="13"/>
        <v>0.96200364674999961</v>
      </c>
      <c r="E437" s="127">
        <f t="shared" si="12"/>
        <v>15.976675</v>
      </c>
    </row>
    <row r="438" spans="1:5">
      <c r="A438" s="128">
        <v>7.28333801841063</v>
      </c>
      <c r="B438" s="129">
        <v>0.40751999999999999</v>
      </c>
      <c r="C438" s="129">
        <v>0.26488800000000001</v>
      </c>
      <c r="D438" s="129">
        <f t="shared" si="13"/>
        <v>0.96226853474999963</v>
      </c>
      <c r="E438" s="127">
        <f t="shared" si="12"/>
        <v>15.893280000000001</v>
      </c>
    </row>
    <row r="439" spans="1:5">
      <c r="A439" s="128">
        <v>7.3000046957982967</v>
      </c>
      <c r="B439" s="129">
        <v>0.40842000000000006</v>
      </c>
      <c r="C439" s="129">
        <v>0.26547300000000001</v>
      </c>
      <c r="D439" s="129">
        <f t="shared" si="13"/>
        <v>0.96253400774999964</v>
      </c>
      <c r="E439" s="127">
        <f t="shared" si="12"/>
        <v>15.928380000000001</v>
      </c>
    </row>
    <row r="440" spans="1:5">
      <c r="A440" s="128">
        <v>7.3166713731859643</v>
      </c>
      <c r="B440" s="129">
        <v>0.41074833333333333</v>
      </c>
      <c r="C440" s="129">
        <v>0.26698641666666667</v>
      </c>
      <c r="D440" s="129">
        <f t="shared" si="13"/>
        <v>0.96280099416666631</v>
      </c>
      <c r="E440" s="127">
        <f t="shared" si="12"/>
        <v>16.019185</v>
      </c>
    </row>
    <row r="441" spans="1:5">
      <c r="A441" s="128">
        <v>7.3333380505736319</v>
      </c>
      <c r="B441" s="129">
        <v>0.41129333333333334</v>
      </c>
      <c r="C441" s="129">
        <v>0.26734066666666667</v>
      </c>
      <c r="D441" s="129">
        <f t="shared" si="13"/>
        <v>0.96306833483333298</v>
      </c>
      <c r="E441" s="127">
        <f t="shared" si="12"/>
        <v>16.04044</v>
      </c>
    </row>
    <row r="442" spans="1:5">
      <c r="A442" s="128">
        <v>7.3500047279612994</v>
      </c>
      <c r="B442" s="129">
        <v>0.41092999999999996</v>
      </c>
      <c r="C442" s="129">
        <v>0.26710450000000002</v>
      </c>
      <c r="D442" s="129">
        <f t="shared" si="13"/>
        <v>0.96333543933333299</v>
      </c>
      <c r="E442" s="127">
        <f t="shared" si="12"/>
        <v>16.02627</v>
      </c>
    </row>
    <row r="443" spans="1:5">
      <c r="A443" s="128">
        <v>7.3666714053489661</v>
      </c>
      <c r="B443" s="129">
        <v>0.41292833333333334</v>
      </c>
      <c r="C443" s="129">
        <v>0.26840341666666667</v>
      </c>
      <c r="D443" s="129">
        <f t="shared" si="13"/>
        <v>0.96360384274999966</v>
      </c>
      <c r="E443" s="127">
        <f t="shared" si="12"/>
        <v>16.104205</v>
      </c>
    </row>
    <row r="444" spans="1:5">
      <c r="A444" s="128">
        <v>7.3833380827366337</v>
      </c>
      <c r="B444" s="129">
        <v>0.40914</v>
      </c>
      <c r="C444" s="129">
        <v>0.26594100000000004</v>
      </c>
      <c r="D444" s="129">
        <f t="shared" si="13"/>
        <v>0.96386978374999965</v>
      </c>
      <c r="E444" s="127">
        <f t="shared" si="12"/>
        <v>15.956460000000002</v>
      </c>
    </row>
    <row r="445" spans="1:5">
      <c r="A445" s="128">
        <v>7.4000047601243013</v>
      </c>
      <c r="B445" s="129">
        <v>0.40895999999999993</v>
      </c>
      <c r="C445" s="129">
        <v>0.265824</v>
      </c>
      <c r="D445" s="129">
        <f t="shared" si="13"/>
        <v>0.96413560774999962</v>
      </c>
      <c r="E445" s="127">
        <f t="shared" si="12"/>
        <v>15.949440000000001</v>
      </c>
    </row>
    <row r="446" spans="1:5">
      <c r="A446" s="128">
        <v>7.416671437511968</v>
      </c>
      <c r="B446" s="129">
        <v>0.40859999999999996</v>
      </c>
      <c r="C446" s="129">
        <v>0.26558999999999999</v>
      </c>
      <c r="D446" s="129">
        <f t="shared" si="13"/>
        <v>0.96440119774999966</v>
      </c>
      <c r="E446" s="127">
        <f t="shared" si="12"/>
        <v>15.9354</v>
      </c>
    </row>
    <row r="447" spans="1:5">
      <c r="A447" s="128">
        <v>7.4333381148996365</v>
      </c>
      <c r="B447" s="129">
        <v>0.40859999999999996</v>
      </c>
      <c r="C447" s="129">
        <v>0.26558999999999999</v>
      </c>
      <c r="D447" s="129">
        <f t="shared" si="13"/>
        <v>0.9646667877499997</v>
      </c>
      <c r="E447" s="127">
        <f t="shared" si="12"/>
        <v>15.9354</v>
      </c>
    </row>
    <row r="448" spans="1:5">
      <c r="A448" s="128">
        <v>7.4500047922873032</v>
      </c>
      <c r="B448" s="129">
        <v>0.40932000000000002</v>
      </c>
      <c r="C448" s="129">
        <v>0.26605800000000002</v>
      </c>
      <c r="D448" s="129">
        <f t="shared" si="13"/>
        <v>0.96493284574999971</v>
      </c>
      <c r="E448" s="127">
        <f t="shared" si="12"/>
        <v>15.963480000000001</v>
      </c>
    </row>
    <row r="449" spans="1:5">
      <c r="A449" s="128">
        <v>7.4666714696749699</v>
      </c>
      <c r="B449" s="129">
        <v>0.41111166666666671</v>
      </c>
      <c r="C449" s="129">
        <v>0.26722258333333337</v>
      </c>
      <c r="D449" s="129">
        <f t="shared" si="13"/>
        <v>0.96520006833333305</v>
      </c>
      <c r="E449" s="127">
        <f t="shared" si="12"/>
        <v>16.033355000000004</v>
      </c>
    </row>
    <row r="450" spans="1:5">
      <c r="A450" s="128">
        <v>7.4833381470626383</v>
      </c>
      <c r="B450" s="129">
        <v>0.41147500000000004</v>
      </c>
      <c r="C450" s="129">
        <v>0.26745875000000002</v>
      </c>
      <c r="D450" s="129">
        <f t="shared" si="13"/>
        <v>0.96546752708333305</v>
      </c>
      <c r="E450" s="127">
        <f t="shared" si="12"/>
        <v>16.047525</v>
      </c>
    </row>
    <row r="451" spans="1:5">
      <c r="A451" s="128">
        <v>7.500004824450305</v>
      </c>
      <c r="B451" s="129">
        <v>0.40983999999999998</v>
      </c>
      <c r="C451" s="129">
        <v>0.26229759999999996</v>
      </c>
      <c r="D451" s="129">
        <f t="shared" si="13"/>
        <v>0.96572982468333302</v>
      </c>
      <c r="E451" s="127">
        <f t="shared" ref="E451:E514" si="14">C451*60</f>
        <v>15.737855999999997</v>
      </c>
    </row>
    <row r="452" spans="1:5">
      <c r="A452" s="128">
        <v>7.5166715018379726</v>
      </c>
      <c r="B452" s="129">
        <v>0.41286666666666666</v>
      </c>
      <c r="C452" s="129">
        <v>0.26836333333333334</v>
      </c>
      <c r="D452" s="129">
        <f t="shared" ref="D452:D515" si="15">D451+C452/1000</f>
        <v>0.96599818801666637</v>
      </c>
      <c r="E452" s="127">
        <f t="shared" si="14"/>
        <v>16.101800000000001</v>
      </c>
    </row>
    <row r="453" spans="1:5">
      <c r="A453" s="128">
        <v>7.5333381792256393</v>
      </c>
      <c r="B453" s="129">
        <v>0.41140000000000004</v>
      </c>
      <c r="C453" s="129">
        <v>0.26741000000000004</v>
      </c>
      <c r="D453" s="129">
        <f t="shared" si="15"/>
        <v>0.96626559801666634</v>
      </c>
      <c r="E453" s="127">
        <f t="shared" si="14"/>
        <v>16.044600000000003</v>
      </c>
    </row>
    <row r="454" spans="1:5">
      <c r="A454" s="128">
        <v>7.5500048566133078</v>
      </c>
      <c r="B454" s="129">
        <v>0.40983999999999998</v>
      </c>
      <c r="C454" s="129">
        <v>0.26639600000000002</v>
      </c>
      <c r="D454" s="129">
        <f t="shared" si="15"/>
        <v>0.96653199401666634</v>
      </c>
      <c r="E454" s="127">
        <f t="shared" si="14"/>
        <v>15.983760000000002</v>
      </c>
    </row>
    <row r="455" spans="1:5">
      <c r="A455" s="128">
        <v>7.5666715340009745</v>
      </c>
      <c r="B455" s="129">
        <v>0.41020333333333336</v>
      </c>
      <c r="C455" s="129">
        <v>0.26663216666666673</v>
      </c>
      <c r="D455" s="129">
        <f t="shared" si="15"/>
        <v>0.96679862618333301</v>
      </c>
      <c r="E455" s="127">
        <f t="shared" si="14"/>
        <v>15.997930000000004</v>
      </c>
    </row>
    <row r="456" spans="1:5">
      <c r="A456" s="128">
        <v>7.5833382113886412</v>
      </c>
      <c r="B456" s="129">
        <v>0.41056666666666669</v>
      </c>
      <c r="C456" s="129">
        <v>0.26686833333333332</v>
      </c>
      <c r="D456" s="129">
        <f t="shared" si="15"/>
        <v>0.96706549451666635</v>
      </c>
      <c r="E456" s="127">
        <f t="shared" si="14"/>
        <v>16.0121</v>
      </c>
    </row>
    <row r="457" spans="1:5">
      <c r="A457" s="128">
        <v>7.6000048887763096</v>
      </c>
      <c r="B457" s="129">
        <v>0.41231666666666666</v>
      </c>
      <c r="C457" s="129">
        <v>0.26388266666666671</v>
      </c>
      <c r="D457" s="129">
        <f t="shared" si="15"/>
        <v>0.96732937718333301</v>
      </c>
      <c r="E457" s="127">
        <f t="shared" si="14"/>
        <v>15.832960000000003</v>
      </c>
    </row>
    <row r="458" spans="1:5">
      <c r="A458" s="128">
        <v>7.6166715661639763</v>
      </c>
      <c r="B458" s="129">
        <v>0.41103333333333331</v>
      </c>
      <c r="C458" s="129">
        <v>0.26306133333333331</v>
      </c>
      <c r="D458" s="129">
        <f t="shared" si="15"/>
        <v>0.96759243851666632</v>
      </c>
      <c r="E458" s="127">
        <f t="shared" si="14"/>
        <v>15.783679999999999</v>
      </c>
    </row>
    <row r="459" spans="1:5">
      <c r="A459" s="128">
        <v>7.6333382435516439</v>
      </c>
      <c r="B459" s="129">
        <v>0.41030000000000005</v>
      </c>
      <c r="C459" s="129">
        <v>0.26259200000000005</v>
      </c>
      <c r="D459" s="129">
        <f t="shared" si="15"/>
        <v>0.96785503051666633</v>
      </c>
      <c r="E459" s="127">
        <f t="shared" si="14"/>
        <v>15.755520000000002</v>
      </c>
    </row>
    <row r="460" spans="1:5">
      <c r="A460" s="128">
        <v>7.6500049209393115</v>
      </c>
      <c r="B460" s="129">
        <v>0.41014499999999998</v>
      </c>
      <c r="C460" s="129">
        <v>0.26249280000000003</v>
      </c>
      <c r="D460" s="129">
        <f t="shared" si="15"/>
        <v>0.96811752331666634</v>
      </c>
      <c r="E460" s="127">
        <f t="shared" si="14"/>
        <v>15.749568000000002</v>
      </c>
    </row>
    <row r="461" spans="1:5">
      <c r="A461" s="128">
        <v>7.6666715983269791</v>
      </c>
      <c r="B461" s="129">
        <v>0.41273499999999996</v>
      </c>
      <c r="C461" s="129">
        <v>0.26415040000000001</v>
      </c>
      <c r="D461" s="129">
        <f t="shared" si="15"/>
        <v>0.96838167371666639</v>
      </c>
      <c r="E461" s="127">
        <f t="shared" si="14"/>
        <v>15.849024</v>
      </c>
    </row>
    <row r="462" spans="1:5">
      <c r="A462" s="128">
        <v>7.6833382757146458</v>
      </c>
      <c r="B462" s="129">
        <v>0.415325</v>
      </c>
      <c r="C462" s="129">
        <v>0.26580799999999999</v>
      </c>
      <c r="D462" s="129">
        <f t="shared" si="15"/>
        <v>0.96864748171666637</v>
      </c>
      <c r="E462" s="127">
        <f t="shared" si="14"/>
        <v>15.94848</v>
      </c>
    </row>
    <row r="463" spans="1:5">
      <c r="A463" s="128">
        <v>7.7000049531023134</v>
      </c>
      <c r="B463" s="129">
        <v>0.410385</v>
      </c>
      <c r="C463" s="129">
        <v>0.26675025000000002</v>
      </c>
      <c r="D463" s="129">
        <f t="shared" si="15"/>
        <v>0.96891423196666637</v>
      </c>
      <c r="E463" s="127">
        <f t="shared" si="14"/>
        <v>16.005015</v>
      </c>
    </row>
    <row r="464" spans="1:5">
      <c r="A464" s="128">
        <v>7.7166716304899809</v>
      </c>
      <c r="B464" s="129">
        <v>0.410385</v>
      </c>
      <c r="C464" s="129">
        <v>0.26675025000000002</v>
      </c>
      <c r="D464" s="129">
        <f t="shared" si="15"/>
        <v>0.96918098221666638</v>
      </c>
      <c r="E464" s="127">
        <f t="shared" si="14"/>
        <v>16.005015</v>
      </c>
    </row>
    <row r="465" spans="1:5">
      <c r="A465" s="128">
        <v>7.7333383078776476</v>
      </c>
      <c r="B465" s="129">
        <v>0.41074833333333333</v>
      </c>
      <c r="C465" s="129">
        <v>0.26698641666666667</v>
      </c>
      <c r="D465" s="129">
        <f t="shared" si="15"/>
        <v>0.96944796863333305</v>
      </c>
      <c r="E465" s="127">
        <f t="shared" si="14"/>
        <v>16.019185</v>
      </c>
    </row>
    <row r="466" spans="1:5">
      <c r="A466" s="128">
        <v>7.7500049852653152</v>
      </c>
      <c r="B466" s="129">
        <v>0.40893166666666664</v>
      </c>
      <c r="C466" s="129">
        <v>0.26580558333333332</v>
      </c>
      <c r="D466" s="129">
        <f t="shared" si="15"/>
        <v>0.96971377421666638</v>
      </c>
      <c r="E466" s="127">
        <f t="shared" si="14"/>
        <v>15.948334999999998</v>
      </c>
    </row>
    <row r="467" spans="1:5">
      <c r="A467" s="128">
        <v>7.7666716626529828</v>
      </c>
      <c r="B467" s="129">
        <v>0.40747833333333339</v>
      </c>
      <c r="C467" s="129">
        <v>0.26486091666666672</v>
      </c>
      <c r="D467" s="129">
        <f t="shared" si="15"/>
        <v>0.96997863513333304</v>
      </c>
      <c r="E467" s="127">
        <f t="shared" si="14"/>
        <v>15.891655000000004</v>
      </c>
    </row>
    <row r="468" spans="1:5">
      <c r="A468" s="128">
        <v>7.7833383400406495</v>
      </c>
      <c r="B468" s="129">
        <v>0.40802333333333335</v>
      </c>
      <c r="C468" s="129">
        <v>0.26521516666666672</v>
      </c>
      <c r="D468" s="129">
        <f t="shared" si="15"/>
        <v>0.97024385029999971</v>
      </c>
      <c r="E468" s="127">
        <f t="shared" si="14"/>
        <v>15.912910000000004</v>
      </c>
    </row>
    <row r="469" spans="1:5">
      <c r="A469" s="128">
        <v>7.8000050174283171</v>
      </c>
      <c r="B469" s="129">
        <v>0.40929500000000002</v>
      </c>
      <c r="C469" s="129">
        <v>0.26604175000000002</v>
      </c>
      <c r="D469" s="129">
        <f t="shared" si="15"/>
        <v>0.97050989204999971</v>
      </c>
      <c r="E469" s="127">
        <f t="shared" si="14"/>
        <v>15.962505000000002</v>
      </c>
    </row>
    <row r="470" spans="1:5">
      <c r="A470" s="128">
        <v>7.8166716948159847</v>
      </c>
      <c r="B470" s="129">
        <v>0.40766000000000002</v>
      </c>
      <c r="C470" s="129">
        <v>0.26497900000000002</v>
      </c>
      <c r="D470" s="129">
        <f t="shared" si="15"/>
        <v>0.97077487104999971</v>
      </c>
      <c r="E470" s="127">
        <f t="shared" si="14"/>
        <v>15.898740000000002</v>
      </c>
    </row>
    <row r="471" spans="1:5">
      <c r="A471" s="128">
        <v>7.8333383722036523</v>
      </c>
      <c r="B471" s="129">
        <v>0.40820499999999998</v>
      </c>
      <c r="C471" s="129">
        <v>0.26533325000000002</v>
      </c>
      <c r="D471" s="129">
        <f t="shared" si="15"/>
        <v>0.97104020429999971</v>
      </c>
      <c r="E471" s="127">
        <f t="shared" si="14"/>
        <v>15.919995000000002</v>
      </c>
    </row>
    <row r="472" spans="1:5">
      <c r="A472" s="128">
        <v>7.850005049591319</v>
      </c>
      <c r="B472" s="129">
        <v>0.40929500000000002</v>
      </c>
      <c r="C472" s="129">
        <v>0.26604175000000002</v>
      </c>
      <c r="D472" s="129">
        <f t="shared" si="15"/>
        <v>0.97130624604999971</v>
      </c>
      <c r="E472" s="127">
        <f t="shared" si="14"/>
        <v>15.962505000000002</v>
      </c>
    </row>
    <row r="473" spans="1:5">
      <c r="A473" s="128">
        <v>7.8666717269789874</v>
      </c>
      <c r="B473" s="129">
        <v>0.40747833333333339</v>
      </c>
      <c r="C473" s="129">
        <v>0.26486091666666672</v>
      </c>
      <c r="D473" s="129">
        <f t="shared" si="15"/>
        <v>0.97157110696666638</v>
      </c>
      <c r="E473" s="127">
        <f t="shared" si="14"/>
        <v>15.891655000000004</v>
      </c>
    </row>
    <row r="474" spans="1:5">
      <c r="A474" s="128">
        <v>7.8833384043666541</v>
      </c>
      <c r="B474" s="129">
        <v>0.4063883333333333</v>
      </c>
      <c r="C474" s="129">
        <v>0.26415241666666667</v>
      </c>
      <c r="D474" s="129">
        <f t="shared" si="15"/>
        <v>0.97183525938333304</v>
      </c>
      <c r="E474" s="127">
        <f t="shared" si="14"/>
        <v>15.849145</v>
      </c>
    </row>
    <row r="475" spans="1:5">
      <c r="A475" s="128">
        <v>7.9000050817543208</v>
      </c>
      <c r="B475" s="129">
        <v>0.40865000000000001</v>
      </c>
      <c r="C475" s="129">
        <v>0.26153600000000005</v>
      </c>
      <c r="D475" s="129">
        <f t="shared" si="15"/>
        <v>0.97209679538333305</v>
      </c>
      <c r="E475" s="127">
        <f t="shared" si="14"/>
        <v>15.692160000000003</v>
      </c>
    </row>
    <row r="476" spans="1:5">
      <c r="A476" s="128">
        <v>7.9166717591419893</v>
      </c>
      <c r="B476" s="129">
        <v>0.40602499999999997</v>
      </c>
      <c r="C476" s="129">
        <v>0.25985599999999998</v>
      </c>
      <c r="D476" s="129">
        <f t="shared" si="15"/>
        <v>0.97235665138333305</v>
      </c>
      <c r="E476" s="127">
        <f t="shared" si="14"/>
        <v>15.591359999999998</v>
      </c>
    </row>
    <row r="477" spans="1:5">
      <c r="A477" s="128">
        <v>7.933338436529656</v>
      </c>
      <c r="B477" s="129">
        <v>0.39414333333333329</v>
      </c>
      <c r="C477" s="129">
        <v>0.24831029999999998</v>
      </c>
      <c r="D477" s="129">
        <f t="shared" si="15"/>
        <v>0.9726049616833331</v>
      </c>
      <c r="E477" s="127">
        <f t="shared" si="14"/>
        <v>14.898617999999999</v>
      </c>
    </row>
    <row r="478" spans="1:5">
      <c r="A478" s="128">
        <v>7.9500051139173236</v>
      </c>
      <c r="B478" s="129">
        <v>0.39273000000000002</v>
      </c>
      <c r="C478" s="129">
        <v>0.24741990000000003</v>
      </c>
      <c r="D478" s="129">
        <f t="shared" si="15"/>
        <v>0.97285238158333309</v>
      </c>
      <c r="E478" s="127">
        <f t="shared" si="14"/>
        <v>14.845194000000001</v>
      </c>
    </row>
    <row r="479" spans="1:5">
      <c r="A479" s="128">
        <v>7.9666717913049911</v>
      </c>
      <c r="B479" s="129">
        <v>0.39431999999999995</v>
      </c>
      <c r="C479" s="129">
        <v>0.24842159999999999</v>
      </c>
      <c r="D479" s="129">
        <f t="shared" si="15"/>
        <v>0.97310080318333314</v>
      </c>
      <c r="E479" s="127">
        <f t="shared" si="14"/>
        <v>14.905296</v>
      </c>
    </row>
    <row r="480" spans="1:5">
      <c r="A480" s="128">
        <v>7.9833384686926587</v>
      </c>
      <c r="B480" s="129">
        <v>0.3952033333333333</v>
      </c>
      <c r="C480" s="129">
        <v>0.24897809999999998</v>
      </c>
      <c r="D480" s="129">
        <f t="shared" si="15"/>
        <v>0.97334978128333316</v>
      </c>
      <c r="E480" s="127">
        <f t="shared" si="14"/>
        <v>14.938685999999999</v>
      </c>
    </row>
    <row r="481" spans="1:5">
      <c r="A481" s="128">
        <v>8.0000051460803245</v>
      </c>
      <c r="B481" s="129">
        <v>0.39322499999999999</v>
      </c>
      <c r="C481" s="129">
        <v>0.24773174999999997</v>
      </c>
      <c r="D481" s="129">
        <f t="shared" si="15"/>
        <v>0.9735975130333332</v>
      </c>
      <c r="E481" s="127">
        <f t="shared" si="14"/>
        <v>14.863904999999999</v>
      </c>
    </row>
    <row r="482" spans="1:5">
      <c r="A482" s="128">
        <v>8.016671823467993</v>
      </c>
      <c r="B482" s="129">
        <v>0.39532499999999998</v>
      </c>
      <c r="C482" s="129">
        <v>0.24905474999999999</v>
      </c>
      <c r="D482" s="129">
        <f t="shared" si="15"/>
        <v>0.97384656778333323</v>
      </c>
      <c r="E482" s="127">
        <f t="shared" si="14"/>
        <v>14.943284999999999</v>
      </c>
    </row>
    <row r="483" spans="1:5">
      <c r="A483" s="128">
        <v>8.0333385008556597</v>
      </c>
      <c r="B483" s="129">
        <v>0.39427500000000004</v>
      </c>
      <c r="C483" s="129">
        <v>0.24839325000000001</v>
      </c>
      <c r="D483" s="129">
        <f t="shared" si="15"/>
        <v>0.97409496103333326</v>
      </c>
      <c r="E483" s="127">
        <f t="shared" si="14"/>
        <v>14.903595000000001</v>
      </c>
    </row>
    <row r="484" spans="1:5">
      <c r="A484" s="128">
        <v>8.0500051782433282</v>
      </c>
      <c r="B484" s="129">
        <v>0.39497499999999997</v>
      </c>
      <c r="C484" s="129">
        <v>0.24883424999999998</v>
      </c>
      <c r="D484" s="129">
        <f t="shared" si="15"/>
        <v>0.97434379528333326</v>
      </c>
      <c r="E484" s="127">
        <f t="shared" si="14"/>
        <v>14.930054999999999</v>
      </c>
    </row>
    <row r="485" spans="1:5">
      <c r="A485" s="128">
        <v>8.0666718556309949</v>
      </c>
      <c r="B485" s="129">
        <v>0.39339999999999997</v>
      </c>
      <c r="C485" s="129">
        <v>0.24784199999999998</v>
      </c>
      <c r="D485" s="129">
        <f t="shared" si="15"/>
        <v>0.97459163728333331</v>
      </c>
      <c r="E485" s="127">
        <f t="shared" si="14"/>
        <v>14.870519999999999</v>
      </c>
    </row>
    <row r="486" spans="1:5">
      <c r="A486" s="128">
        <v>8.0833385330186633</v>
      </c>
      <c r="B486" s="129">
        <v>0.39322499999999999</v>
      </c>
      <c r="C486" s="129">
        <v>0.24773174999999997</v>
      </c>
      <c r="D486" s="129">
        <f t="shared" si="15"/>
        <v>0.97483936903333335</v>
      </c>
      <c r="E486" s="127">
        <f t="shared" si="14"/>
        <v>14.863904999999999</v>
      </c>
    </row>
    <row r="487" spans="1:5">
      <c r="A487" s="128">
        <v>8.10000521040633</v>
      </c>
      <c r="B487" s="129">
        <v>0.39095000000000002</v>
      </c>
      <c r="C487" s="129">
        <v>0.2462985</v>
      </c>
      <c r="D487" s="129">
        <f t="shared" si="15"/>
        <v>0.97508566753333337</v>
      </c>
      <c r="E487" s="127">
        <f t="shared" si="14"/>
        <v>14.77791</v>
      </c>
    </row>
    <row r="488" spans="1:5">
      <c r="A488" s="128">
        <v>8.1166718877939967</v>
      </c>
      <c r="B488" s="129">
        <v>0.39059999999999995</v>
      </c>
      <c r="C488" s="129">
        <v>0.24607799999999996</v>
      </c>
      <c r="D488" s="129">
        <f t="shared" si="15"/>
        <v>0.97533174553333335</v>
      </c>
      <c r="E488" s="127">
        <f t="shared" si="14"/>
        <v>14.764679999999998</v>
      </c>
    </row>
    <row r="489" spans="1:5">
      <c r="A489" s="128">
        <v>8.1333385651816652</v>
      </c>
      <c r="B489" s="129">
        <v>0.38844000000000001</v>
      </c>
      <c r="C489" s="129">
        <v>0.24860160000000001</v>
      </c>
      <c r="D489" s="129">
        <f t="shared" si="15"/>
        <v>0.9755803471333333</v>
      </c>
      <c r="E489" s="127">
        <f t="shared" si="14"/>
        <v>14.916096</v>
      </c>
    </row>
    <row r="490" spans="1:5">
      <c r="A490" s="128">
        <v>8.1500052425693319</v>
      </c>
      <c r="B490" s="129">
        <v>0.39095000000000002</v>
      </c>
      <c r="C490" s="129">
        <v>0.2462985</v>
      </c>
      <c r="D490" s="129">
        <f t="shared" si="15"/>
        <v>0.97582664563333332</v>
      </c>
      <c r="E490" s="127">
        <f t="shared" si="14"/>
        <v>14.77791</v>
      </c>
    </row>
    <row r="491" spans="1:5">
      <c r="A491" s="128">
        <v>8.1666719199569986</v>
      </c>
      <c r="B491" s="129">
        <v>0.39322499999999999</v>
      </c>
      <c r="C491" s="129">
        <v>0.24773174999999997</v>
      </c>
      <c r="D491" s="129">
        <f t="shared" si="15"/>
        <v>0.97607437738333336</v>
      </c>
      <c r="E491" s="127">
        <f t="shared" si="14"/>
        <v>14.863904999999999</v>
      </c>
    </row>
    <row r="492" spans="1:5">
      <c r="A492" s="128">
        <v>8.1833385973446671</v>
      </c>
      <c r="B492" s="129">
        <v>0.39200000000000002</v>
      </c>
      <c r="C492" s="129">
        <v>0.24696000000000001</v>
      </c>
      <c r="D492" s="129">
        <f t="shared" si="15"/>
        <v>0.97632133738333338</v>
      </c>
      <c r="E492" s="127">
        <f t="shared" si="14"/>
        <v>14.817600000000001</v>
      </c>
    </row>
    <row r="493" spans="1:5">
      <c r="A493" s="128">
        <v>8.2000052747323338</v>
      </c>
      <c r="B493" s="129">
        <v>0.39392499999999997</v>
      </c>
      <c r="C493" s="129">
        <v>0.24817274999999997</v>
      </c>
      <c r="D493" s="129">
        <f t="shared" si="15"/>
        <v>0.97656951013333337</v>
      </c>
      <c r="E493" s="127">
        <f t="shared" si="14"/>
        <v>14.890364999999997</v>
      </c>
    </row>
    <row r="494" spans="1:5">
      <c r="A494" s="128">
        <v>8.2166719521200005</v>
      </c>
      <c r="B494" s="129">
        <v>0.39138666666666666</v>
      </c>
      <c r="C494" s="129">
        <v>0.25048746666666666</v>
      </c>
      <c r="D494" s="129">
        <f t="shared" si="15"/>
        <v>0.97681999760000005</v>
      </c>
      <c r="E494" s="127">
        <f t="shared" si="14"/>
        <v>15.029247999999999</v>
      </c>
    </row>
    <row r="495" spans="1:5">
      <c r="A495" s="128">
        <v>8.2333386295076672</v>
      </c>
      <c r="B495" s="129">
        <v>0.39165</v>
      </c>
      <c r="C495" s="129">
        <v>0.24673949999999997</v>
      </c>
      <c r="D495" s="129">
        <f t="shared" si="15"/>
        <v>0.97706673710000003</v>
      </c>
      <c r="E495" s="127">
        <f t="shared" si="14"/>
        <v>14.804369999999999</v>
      </c>
    </row>
    <row r="496" spans="1:5">
      <c r="A496" s="128">
        <v>8.2500053068953356</v>
      </c>
      <c r="B496" s="129">
        <v>0.39147499999999996</v>
      </c>
      <c r="C496" s="129">
        <v>0.25054399999999999</v>
      </c>
      <c r="D496" s="129">
        <f t="shared" si="15"/>
        <v>0.97731728110000005</v>
      </c>
      <c r="E496" s="127">
        <f t="shared" si="14"/>
        <v>15.032639999999999</v>
      </c>
    </row>
    <row r="497" spans="1:5">
      <c r="A497" s="128">
        <v>8.2666719842830023</v>
      </c>
      <c r="B497" s="129">
        <v>0.38844000000000001</v>
      </c>
      <c r="C497" s="129">
        <v>0.24860160000000001</v>
      </c>
      <c r="D497" s="129">
        <f t="shared" si="15"/>
        <v>0.9775658827</v>
      </c>
      <c r="E497" s="127">
        <f t="shared" si="14"/>
        <v>14.916096</v>
      </c>
    </row>
    <row r="498" spans="1:5">
      <c r="A498" s="128">
        <v>8.2833386616706708</v>
      </c>
      <c r="B498" s="129">
        <v>0.38774666666666663</v>
      </c>
      <c r="C498" s="129">
        <v>0.24815786666666664</v>
      </c>
      <c r="D498" s="129">
        <f t="shared" si="15"/>
        <v>0.97781404056666665</v>
      </c>
      <c r="E498" s="127">
        <f t="shared" si="14"/>
        <v>14.889471999999998</v>
      </c>
    </row>
    <row r="499" spans="1:5">
      <c r="A499" s="128">
        <v>8.3000053390583375</v>
      </c>
      <c r="B499" s="129">
        <v>0.38947999999999994</v>
      </c>
      <c r="C499" s="129">
        <v>0.24926719999999997</v>
      </c>
      <c r="D499" s="129">
        <f t="shared" si="15"/>
        <v>0.97806330776666661</v>
      </c>
      <c r="E499" s="127">
        <f t="shared" si="14"/>
        <v>14.956031999999999</v>
      </c>
    </row>
    <row r="500" spans="1:5">
      <c r="A500" s="128">
        <v>8.3166720164460042</v>
      </c>
      <c r="B500" s="129">
        <v>0.39252500000000001</v>
      </c>
      <c r="C500" s="129">
        <v>0.25121599999999999</v>
      </c>
      <c r="D500" s="129">
        <f t="shared" si="15"/>
        <v>0.97831452376666661</v>
      </c>
      <c r="E500" s="127">
        <f t="shared" si="14"/>
        <v>15.07296</v>
      </c>
    </row>
    <row r="501" spans="1:5">
      <c r="A501" s="128">
        <v>8.3333386938336727</v>
      </c>
      <c r="B501" s="129">
        <v>0.39052000000000003</v>
      </c>
      <c r="C501" s="129">
        <v>0.24993280000000001</v>
      </c>
      <c r="D501" s="129">
        <f t="shared" si="15"/>
        <v>0.97856445656666657</v>
      </c>
      <c r="E501" s="127">
        <f t="shared" si="14"/>
        <v>14.995968000000001</v>
      </c>
    </row>
    <row r="502" spans="1:5">
      <c r="A502" s="128">
        <v>8.3500053712213393</v>
      </c>
      <c r="B502" s="129">
        <v>0.3912133333333333</v>
      </c>
      <c r="C502" s="129">
        <v>0.25037653333333332</v>
      </c>
      <c r="D502" s="129">
        <f t="shared" si="15"/>
        <v>0.97881483309999995</v>
      </c>
      <c r="E502" s="127">
        <f t="shared" si="14"/>
        <v>15.022592</v>
      </c>
    </row>
    <row r="503" spans="1:5">
      <c r="A503" s="128">
        <v>8.3666720486090078</v>
      </c>
      <c r="B503" s="129">
        <v>0.38848166666666667</v>
      </c>
      <c r="C503" s="129">
        <v>0.24862826666666668</v>
      </c>
      <c r="D503" s="129">
        <f t="shared" si="15"/>
        <v>0.97906346136666667</v>
      </c>
      <c r="E503" s="127">
        <f t="shared" si="14"/>
        <v>14.917696000000001</v>
      </c>
    </row>
    <row r="504" spans="1:5">
      <c r="A504" s="128">
        <v>8.3833387259966745</v>
      </c>
      <c r="B504" s="129">
        <v>0.38796666666666663</v>
      </c>
      <c r="C504" s="129">
        <v>0.24829866666666664</v>
      </c>
      <c r="D504" s="129">
        <f t="shared" si="15"/>
        <v>0.97931176003333331</v>
      </c>
      <c r="E504" s="127">
        <f t="shared" si="14"/>
        <v>14.897919999999999</v>
      </c>
    </row>
    <row r="505" spans="1:5">
      <c r="A505" s="128">
        <v>8.400005403384343</v>
      </c>
      <c r="B505" s="129">
        <v>0.38882499999999998</v>
      </c>
      <c r="C505" s="129">
        <v>0.25273625</v>
      </c>
      <c r="D505" s="129">
        <f t="shared" si="15"/>
        <v>0.97956449628333331</v>
      </c>
      <c r="E505" s="127">
        <f t="shared" si="14"/>
        <v>15.164175</v>
      </c>
    </row>
    <row r="506" spans="1:5">
      <c r="A506" s="128">
        <v>8.4166720807720097</v>
      </c>
      <c r="B506" s="129">
        <v>0.38951166666666664</v>
      </c>
      <c r="C506" s="129">
        <v>0.25318258333333332</v>
      </c>
      <c r="D506" s="129">
        <f t="shared" si="15"/>
        <v>0.9798176788666666</v>
      </c>
      <c r="E506" s="127">
        <f t="shared" si="14"/>
        <v>15.190954999999999</v>
      </c>
    </row>
    <row r="507" spans="1:5">
      <c r="A507" s="128">
        <v>8.4333387581596764</v>
      </c>
      <c r="B507" s="129">
        <v>0.38779499999999995</v>
      </c>
      <c r="C507" s="129">
        <v>0.25206674999999995</v>
      </c>
      <c r="D507" s="129">
        <f t="shared" si="15"/>
        <v>0.9800697456166666</v>
      </c>
      <c r="E507" s="127">
        <f t="shared" si="14"/>
        <v>15.124004999999997</v>
      </c>
    </row>
    <row r="508" spans="1:5">
      <c r="A508" s="128">
        <v>8.4500054355473448</v>
      </c>
      <c r="B508" s="129">
        <v>0.38659333333333329</v>
      </c>
      <c r="C508" s="129">
        <v>0.25128566666666668</v>
      </c>
      <c r="D508" s="129">
        <f t="shared" si="15"/>
        <v>0.98032103128333326</v>
      </c>
      <c r="E508" s="127">
        <f t="shared" si="14"/>
        <v>15.077140000000002</v>
      </c>
    </row>
    <row r="509" spans="1:5">
      <c r="A509" s="128">
        <v>8.4666721129350115</v>
      </c>
      <c r="B509" s="129">
        <v>0.38607833333333336</v>
      </c>
      <c r="C509" s="129">
        <v>0.25095091666666669</v>
      </c>
      <c r="D509" s="129">
        <f t="shared" si="15"/>
        <v>0.98057198219999997</v>
      </c>
      <c r="E509" s="127">
        <f t="shared" si="14"/>
        <v>15.057055000000002</v>
      </c>
    </row>
    <row r="510" spans="1:5">
      <c r="A510" s="128">
        <v>8.4833387903226782</v>
      </c>
      <c r="B510" s="129">
        <v>0.38710833333333328</v>
      </c>
      <c r="C510" s="129">
        <v>0.25162041666666668</v>
      </c>
      <c r="D510" s="129">
        <f t="shared" si="15"/>
        <v>0.98082360261666668</v>
      </c>
      <c r="E510" s="127">
        <f t="shared" si="14"/>
        <v>15.097225000000002</v>
      </c>
    </row>
    <row r="511" spans="1:5">
      <c r="A511" s="128">
        <v>8.5000054677103449</v>
      </c>
      <c r="B511" s="129">
        <v>0.38504999999999995</v>
      </c>
      <c r="C511" s="129">
        <v>0.25028250000000002</v>
      </c>
      <c r="D511" s="129">
        <f t="shared" si="15"/>
        <v>0.98107388511666671</v>
      </c>
      <c r="E511" s="127">
        <f t="shared" si="14"/>
        <v>15.016950000000001</v>
      </c>
    </row>
    <row r="512" spans="1:5">
      <c r="A512" s="128">
        <v>8.5166721450980134</v>
      </c>
      <c r="B512" s="129">
        <v>0.38556000000000001</v>
      </c>
      <c r="C512" s="129">
        <v>0.250614</v>
      </c>
      <c r="D512" s="129">
        <f t="shared" si="15"/>
        <v>0.98132449911666675</v>
      </c>
      <c r="E512" s="127">
        <f t="shared" si="14"/>
        <v>15.03684</v>
      </c>
    </row>
    <row r="513" spans="1:5">
      <c r="A513" s="128">
        <v>8.5333388224856819</v>
      </c>
      <c r="B513" s="129">
        <v>0.38792000000000004</v>
      </c>
      <c r="C513" s="129">
        <v>0.24826880000000001</v>
      </c>
      <c r="D513" s="129">
        <f t="shared" si="15"/>
        <v>0.9815727679166667</v>
      </c>
      <c r="E513" s="127">
        <f t="shared" si="14"/>
        <v>14.896128000000001</v>
      </c>
    </row>
    <row r="514" spans="1:5">
      <c r="A514" s="128">
        <v>8.5500054998733486</v>
      </c>
      <c r="B514" s="129">
        <v>0.38504833333333333</v>
      </c>
      <c r="C514" s="129">
        <v>0.24643093333333332</v>
      </c>
      <c r="D514" s="129">
        <f t="shared" si="15"/>
        <v>0.98181919885000002</v>
      </c>
      <c r="E514" s="127">
        <f t="shared" si="14"/>
        <v>14.785855999999999</v>
      </c>
    </row>
    <row r="515" spans="1:5">
      <c r="A515" s="128">
        <v>8.5666721772610153</v>
      </c>
      <c r="B515" s="129">
        <v>0.38436166666666666</v>
      </c>
      <c r="C515" s="129">
        <v>0.24599146666666666</v>
      </c>
      <c r="D515" s="129">
        <f t="shared" si="15"/>
        <v>0.98206519031666673</v>
      </c>
      <c r="E515" s="127">
        <f t="shared" ref="E515:E578" si="16">C515*60</f>
        <v>14.759487999999999</v>
      </c>
    </row>
    <row r="516" spans="1:5">
      <c r="A516" s="128">
        <v>8.583338854648682</v>
      </c>
      <c r="B516" s="129">
        <v>0.38487666666666664</v>
      </c>
      <c r="C516" s="129">
        <v>0.25016983333333331</v>
      </c>
      <c r="D516" s="129">
        <f t="shared" ref="D516:D579" si="17">D515+C516/1000</f>
        <v>0.98231536015000009</v>
      </c>
      <c r="E516" s="127">
        <f t="shared" si="16"/>
        <v>15.010189999999998</v>
      </c>
    </row>
    <row r="517" spans="1:5">
      <c r="A517" s="128">
        <v>8.6000055320363504</v>
      </c>
      <c r="B517" s="129">
        <v>0.38792000000000004</v>
      </c>
      <c r="C517" s="129">
        <v>0.24826880000000001</v>
      </c>
      <c r="D517" s="129">
        <f t="shared" si="17"/>
        <v>0.98256362895000005</v>
      </c>
      <c r="E517" s="127">
        <f t="shared" si="16"/>
        <v>14.896128000000001</v>
      </c>
    </row>
    <row r="518" spans="1:5">
      <c r="A518" s="128">
        <v>8.6166722094240171</v>
      </c>
      <c r="B518" s="129">
        <v>0.38653333333333334</v>
      </c>
      <c r="C518" s="129">
        <v>0.24738133333333334</v>
      </c>
      <c r="D518" s="129">
        <f t="shared" si="17"/>
        <v>0.9828110102833334</v>
      </c>
      <c r="E518" s="127">
        <f t="shared" si="16"/>
        <v>14.842880000000001</v>
      </c>
    </row>
    <row r="519" spans="1:5">
      <c r="A519" s="128">
        <v>8.6333388868116838</v>
      </c>
      <c r="B519" s="129">
        <v>0.38722666666666666</v>
      </c>
      <c r="C519" s="129">
        <v>0.24782506666666665</v>
      </c>
      <c r="D519" s="129">
        <f t="shared" si="17"/>
        <v>0.98305883535000005</v>
      </c>
      <c r="E519" s="127">
        <f t="shared" si="16"/>
        <v>14.869503999999999</v>
      </c>
    </row>
    <row r="520" spans="1:5">
      <c r="A520" s="128">
        <v>8.6500055641993523</v>
      </c>
      <c r="B520" s="129">
        <v>0.38740000000000002</v>
      </c>
      <c r="C520" s="129">
        <v>0.24793600000000002</v>
      </c>
      <c r="D520" s="129">
        <f t="shared" si="17"/>
        <v>0.98330677135</v>
      </c>
      <c r="E520" s="127">
        <f t="shared" si="16"/>
        <v>14.87616</v>
      </c>
    </row>
    <row r="521" spans="1:5">
      <c r="A521" s="128">
        <v>8.666672241587019</v>
      </c>
      <c r="B521" s="129">
        <v>0.38670666666666664</v>
      </c>
      <c r="C521" s="129">
        <v>0.24749226666666665</v>
      </c>
      <c r="D521" s="129">
        <f t="shared" si="17"/>
        <v>0.98355426361666665</v>
      </c>
      <c r="E521" s="127">
        <f t="shared" si="16"/>
        <v>14.849535999999999</v>
      </c>
    </row>
    <row r="522" spans="1:5">
      <c r="A522" s="128">
        <v>8.6833389189746875</v>
      </c>
      <c r="B522" s="129">
        <v>0.38878666666666667</v>
      </c>
      <c r="C522" s="129">
        <v>0.24882346666666669</v>
      </c>
      <c r="D522" s="129">
        <f t="shared" si="17"/>
        <v>0.98380308708333331</v>
      </c>
      <c r="E522" s="127">
        <f t="shared" si="16"/>
        <v>14.929408</v>
      </c>
    </row>
    <row r="523" spans="1:5">
      <c r="A523" s="128">
        <v>8.7000055963623542</v>
      </c>
      <c r="B523" s="129">
        <v>0.392175</v>
      </c>
      <c r="C523" s="129">
        <v>0.25099199999999999</v>
      </c>
      <c r="D523" s="129">
        <f t="shared" si="17"/>
        <v>0.98405407908333331</v>
      </c>
      <c r="E523" s="127">
        <f t="shared" si="16"/>
        <v>15.059519999999999</v>
      </c>
    </row>
    <row r="524" spans="1:5">
      <c r="A524" s="128">
        <v>8.7166722737500208</v>
      </c>
      <c r="B524" s="129">
        <v>0.38659333333333329</v>
      </c>
      <c r="C524" s="129">
        <v>0.25128566666666668</v>
      </c>
      <c r="D524" s="129">
        <f t="shared" si="17"/>
        <v>0.98430536474999997</v>
      </c>
      <c r="E524" s="127">
        <f t="shared" si="16"/>
        <v>15.077140000000002</v>
      </c>
    </row>
    <row r="525" spans="1:5">
      <c r="A525" s="128">
        <v>8.7333389511376875</v>
      </c>
      <c r="B525" s="129">
        <v>0.38606999999999997</v>
      </c>
      <c r="C525" s="129">
        <v>0.25094549999999999</v>
      </c>
      <c r="D525" s="129">
        <f t="shared" si="17"/>
        <v>0.98455631025000001</v>
      </c>
      <c r="E525" s="127">
        <f t="shared" si="16"/>
        <v>15.05673</v>
      </c>
    </row>
    <row r="526" spans="1:5">
      <c r="A526" s="128">
        <v>8.750005628525356</v>
      </c>
      <c r="B526" s="129">
        <v>0.39065999999999995</v>
      </c>
      <c r="C526" s="129">
        <v>0.25392900000000002</v>
      </c>
      <c r="D526" s="129">
        <f t="shared" si="17"/>
        <v>0.98481023925</v>
      </c>
      <c r="E526" s="127">
        <f t="shared" si="16"/>
        <v>15.235740000000002</v>
      </c>
    </row>
    <row r="527" spans="1:5">
      <c r="A527" s="128">
        <v>8.7666723059130245</v>
      </c>
      <c r="B527" s="129">
        <v>0.39048999999999995</v>
      </c>
      <c r="C527" s="129">
        <v>0.2538185</v>
      </c>
      <c r="D527" s="129">
        <f t="shared" si="17"/>
        <v>0.98506405774999994</v>
      </c>
      <c r="E527" s="127">
        <f t="shared" si="16"/>
        <v>15.22911</v>
      </c>
    </row>
    <row r="528" spans="1:5">
      <c r="A528" s="128">
        <v>8.7833389833006912</v>
      </c>
      <c r="B528" s="129">
        <v>0.38997999999999994</v>
      </c>
      <c r="C528" s="129">
        <v>0.25348699999999996</v>
      </c>
      <c r="D528" s="129">
        <f t="shared" si="17"/>
        <v>0.98531754475</v>
      </c>
      <c r="E528" s="127">
        <f t="shared" si="16"/>
        <v>15.209219999999998</v>
      </c>
    </row>
    <row r="529" spans="1:5">
      <c r="A529" s="128">
        <v>8.8000056606883579</v>
      </c>
      <c r="B529" s="129">
        <v>0.38946999999999998</v>
      </c>
      <c r="C529" s="129">
        <v>0.25315549999999998</v>
      </c>
      <c r="D529" s="129">
        <f t="shared" si="17"/>
        <v>0.98557070025000004</v>
      </c>
      <c r="E529" s="127">
        <f t="shared" si="16"/>
        <v>15.189329999999998</v>
      </c>
    </row>
    <row r="530" spans="1:5">
      <c r="A530" s="128">
        <v>8.8166723380760246</v>
      </c>
      <c r="B530" s="129">
        <v>0.38827999999999996</v>
      </c>
      <c r="C530" s="129">
        <v>0.252382</v>
      </c>
      <c r="D530" s="129">
        <f t="shared" si="17"/>
        <v>0.98582308225000004</v>
      </c>
      <c r="E530" s="127">
        <f t="shared" si="16"/>
        <v>15.14292</v>
      </c>
    </row>
    <row r="531" spans="1:5">
      <c r="A531" s="128">
        <v>8.8333390154636913</v>
      </c>
      <c r="B531" s="129">
        <v>0.39208666666666664</v>
      </c>
      <c r="C531" s="129">
        <v>0.2548563333333333</v>
      </c>
      <c r="D531" s="129">
        <f t="shared" si="17"/>
        <v>0.98607793858333337</v>
      </c>
      <c r="E531" s="127">
        <f t="shared" si="16"/>
        <v>15.291379999999998</v>
      </c>
    </row>
    <row r="532" spans="1:5">
      <c r="A532" s="128">
        <v>8.8500056928513597</v>
      </c>
      <c r="B532" s="129">
        <v>0.39105666666666666</v>
      </c>
      <c r="C532" s="129">
        <v>0.25418683333333336</v>
      </c>
      <c r="D532" s="129">
        <f t="shared" si="17"/>
        <v>0.98633212541666671</v>
      </c>
      <c r="E532" s="127">
        <f t="shared" si="16"/>
        <v>15.251210000000002</v>
      </c>
    </row>
    <row r="533" spans="1:5">
      <c r="A533" s="128">
        <v>8.8666723702390282</v>
      </c>
      <c r="B533" s="129">
        <v>0.39139999999999997</v>
      </c>
      <c r="C533" s="129">
        <v>0.25440999999999997</v>
      </c>
      <c r="D533" s="129">
        <f t="shared" si="17"/>
        <v>0.98658653541666674</v>
      </c>
      <c r="E533" s="127">
        <f t="shared" si="16"/>
        <v>15.264599999999998</v>
      </c>
    </row>
    <row r="534" spans="1:5">
      <c r="A534" s="128">
        <v>8.8833390476266949</v>
      </c>
      <c r="B534" s="129">
        <v>0.38968333333333333</v>
      </c>
      <c r="C534" s="129">
        <v>0.25329416666666671</v>
      </c>
      <c r="D534" s="129">
        <f t="shared" si="17"/>
        <v>0.98683982958333338</v>
      </c>
      <c r="E534" s="127">
        <f t="shared" si="16"/>
        <v>15.197650000000003</v>
      </c>
    </row>
    <row r="535" spans="1:5">
      <c r="A535" s="128">
        <v>8.9000057250143616</v>
      </c>
      <c r="B535" s="129">
        <v>0.39174333333333328</v>
      </c>
      <c r="C535" s="129">
        <v>0.2507157333333333</v>
      </c>
      <c r="D535" s="129">
        <f t="shared" si="17"/>
        <v>0.98709054531666673</v>
      </c>
      <c r="E535" s="127">
        <f t="shared" si="16"/>
        <v>15.042943999999999</v>
      </c>
    </row>
    <row r="536" spans="1:5">
      <c r="A536" s="128">
        <v>8.9166724024020301</v>
      </c>
      <c r="B536" s="129">
        <v>0.39294499999999999</v>
      </c>
      <c r="C536" s="129">
        <v>0.25541425000000001</v>
      </c>
      <c r="D536" s="129">
        <f t="shared" si="17"/>
        <v>0.98734595956666671</v>
      </c>
      <c r="E536" s="127">
        <f t="shared" si="16"/>
        <v>15.324855000000001</v>
      </c>
    </row>
    <row r="537" spans="1:5">
      <c r="A537" s="128">
        <v>8.9333390797896968</v>
      </c>
      <c r="B537" s="129">
        <v>0.39311666666666667</v>
      </c>
      <c r="C537" s="129">
        <v>0.25552583333333334</v>
      </c>
      <c r="D537" s="129">
        <f t="shared" si="17"/>
        <v>0.98760148540000003</v>
      </c>
      <c r="E537" s="127">
        <f t="shared" si="16"/>
        <v>15.33155</v>
      </c>
    </row>
    <row r="538" spans="1:5">
      <c r="A538" s="128">
        <v>8.9500057571773635</v>
      </c>
      <c r="B538" s="129">
        <v>0.39311666666666667</v>
      </c>
      <c r="C538" s="129">
        <v>0.25159466666666669</v>
      </c>
      <c r="D538" s="129">
        <f t="shared" si="17"/>
        <v>0.98785308006666672</v>
      </c>
      <c r="E538" s="127">
        <f t="shared" si="16"/>
        <v>15.095680000000002</v>
      </c>
    </row>
    <row r="539" spans="1:5">
      <c r="A539" s="128">
        <v>8.9666724345650319</v>
      </c>
      <c r="B539" s="129">
        <v>0.38980999999999999</v>
      </c>
      <c r="C539" s="129">
        <v>0.2533765</v>
      </c>
      <c r="D539" s="129">
        <f t="shared" si="17"/>
        <v>0.98810645656666674</v>
      </c>
      <c r="E539" s="127">
        <f t="shared" si="16"/>
        <v>15.202590000000001</v>
      </c>
    </row>
    <row r="540" spans="1:5">
      <c r="A540" s="128">
        <v>8.9833391119526986</v>
      </c>
      <c r="B540" s="129">
        <v>0.39225833333333332</v>
      </c>
      <c r="C540" s="129">
        <v>0.25496791666666663</v>
      </c>
      <c r="D540" s="129">
        <f t="shared" si="17"/>
        <v>0.98836142448333342</v>
      </c>
      <c r="E540" s="127">
        <f t="shared" si="16"/>
        <v>15.298074999999997</v>
      </c>
    </row>
    <row r="541" spans="1:5">
      <c r="A541" s="128">
        <v>9.0000057893403671</v>
      </c>
      <c r="B541" s="129">
        <v>0.39225833333333332</v>
      </c>
      <c r="C541" s="129">
        <v>0.25496791666666663</v>
      </c>
      <c r="D541" s="129">
        <f t="shared" si="17"/>
        <v>0.9886163924000001</v>
      </c>
      <c r="E541" s="127">
        <f t="shared" si="16"/>
        <v>15.298074999999997</v>
      </c>
    </row>
    <row r="542" spans="1:5">
      <c r="A542" s="128">
        <v>9.0166724667280338</v>
      </c>
      <c r="B542" s="129">
        <v>0.39485333333333333</v>
      </c>
      <c r="C542" s="129">
        <v>0.25665466666666664</v>
      </c>
      <c r="D542" s="129">
        <f t="shared" si="17"/>
        <v>0.98887304706666679</v>
      </c>
      <c r="E542" s="127">
        <f t="shared" si="16"/>
        <v>15.399279999999999</v>
      </c>
    </row>
    <row r="543" spans="1:5">
      <c r="A543" s="128">
        <v>9.0333391441157005</v>
      </c>
      <c r="B543" s="129">
        <v>0.39433333333333331</v>
      </c>
      <c r="C543" s="129">
        <v>0.25237333333333334</v>
      </c>
      <c r="D543" s="129">
        <f t="shared" si="17"/>
        <v>0.98912542040000018</v>
      </c>
      <c r="E543" s="127">
        <f t="shared" si="16"/>
        <v>15.1424</v>
      </c>
    </row>
    <row r="544" spans="1:5">
      <c r="A544" s="128">
        <v>9.0500058215033672</v>
      </c>
      <c r="B544" s="129">
        <v>0.39467999999999998</v>
      </c>
      <c r="C544" s="129">
        <v>0.25259519999999996</v>
      </c>
      <c r="D544" s="129">
        <f t="shared" si="17"/>
        <v>0.98937801560000016</v>
      </c>
      <c r="E544" s="127">
        <f t="shared" si="16"/>
        <v>15.155711999999998</v>
      </c>
    </row>
    <row r="545" spans="1:5">
      <c r="A545" s="128">
        <v>9.0666724988910357</v>
      </c>
      <c r="B545" s="129">
        <v>0.39485333333333333</v>
      </c>
      <c r="C545" s="129">
        <v>0.2527061333333333</v>
      </c>
      <c r="D545" s="129">
        <f t="shared" si="17"/>
        <v>0.98963072173333344</v>
      </c>
      <c r="E545" s="127">
        <f t="shared" si="16"/>
        <v>15.162367999999999</v>
      </c>
    </row>
    <row r="546" spans="1:5">
      <c r="A546" s="128">
        <v>9.0833391762787041</v>
      </c>
      <c r="B546" s="129">
        <v>0.39416000000000001</v>
      </c>
      <c r="C546" s="129">
        <v>0.2522624</v>
      </c>
      <c r="D546" s="129">
        <f t="shared" si="17"/>
        <v>0.98988298413333342</v>
      </c>
      <c r="E546" s="127">
        <f t="shared" si="16"/>
        <v>15.135743999999999</v>
      </c>
    </row>
    <row r="547" spans="1:5">
      <c r="A547" s="128">
        <v>9.1000058536663708</v>
      </c>
      <c r="B547" s="129">
        <v>0.39485333333333333</v>
      </c>
      <c r="C547" s="129">
        <v>0.25665466666666664</v>
      </c>
      <c r="D547" s="129">
        <f t="shared" si="17"/>
        <v>0.99013963880000011</v>
      </c>
      <c r="E547" s="127">
        <f t="shared" si="16"/>
        <v>15.399279999999999</v>
      </c>
    </row>
    <row r="548" spans="1:5">
      <c r="A548" s="128">
        <v>9.1166725310540375</v>
      </c>
      <c r="B548" s="129">
        <v>0.39485333333333333</v>
      </c>
      <c r="C548" s="129">
        <v>0.25665466666666664</v>
      </c>
      <c r="D548" s="129">
        <f t="shared" si="17"/>
        <v>0.9903962934666668</v>
      </c>
      <c r="E548" s="127">
        <f t="shared" si="16"/>
        <v>15.399279999999999</v>
      </c>
    </row>
    <row r="549" spans="1:5">
      <c r="A549" s="128">
        <v>9.1333392084417042</v>
      </c>
      <c r="B549" s="129">
        <v>0.39450666666666662</v>
      </c>
      <c r="C549" s="129">
        <v>0.25642933333333334</v>
      </c>
      <c r="D549" s="129">
        <f t="shared" si="17"/>
        <v>0.99065272280000016</v>
      </c>
      <c r="E549" s="127">
        <f t="shared" si="16"/>
        <v>15.385760000000001</v>
      </c>
    </row>
    <row r="550" spans="1:5">
      <c r="A550" s="128">
        <v>9.1500058858293709</v>
      </c>
      <c r="B550" s="129">
        <v>0.39416000000000001</v>
      </c>
      <c r="C550" s="129">
        <v>0.25620399999999999</v>
      </c>
      <c r="D550" s="129">
        <f t="shared" si="17"/>
        <v>0.9909089268000002</v>
      </c>
      <c r="E550" s="127">
        <f t="shared" si="16"/>
        <v>15.37224</v>
      </c>
    </row>
    <row r="551" spans="1:5">
      <c r="A551" s="128">
        <v>9.1666725632170394</v>
      </c>
      <c r="B551" s="129">
        <v>0.39398666666666665</v>
      </c>
      <c r="C551" s="129">
        <v>0.25609133333333334</v>
      </c>
      <c r="D551" s="129">
        <f t="shared" si="17"/>
        <v>0.99116501813333358</v>
      </c>
      <c r="E551" s="127">
        <f t="shared" si="16"/>
        <v>15.36548</v>
      </c>
    </row>
    <row r="552" spans="1:5">
      <c r="A552" s="128">
        <v>9.1833392406047079</v>
      </c>
      <c r="B552" s="129">
        <v>0.39105666666666666</v>
      </c>
      <c r="C552" s="129">
        <v>0.25418683333333336</v>
      </c>
      <c r="D552" s="129">
        <f t="shared" si="17"/>
        <v>0.99141920496666691</v>
      </c>
      <c r="E552" s="127">
        <f t="shared" si="16"/>
        <v>15.251210000000002</v>
      </c>
    </row>
    <row r="553" spans="1:5">
      <c r="A553" s="128">
        <v>9.2000059179923745</v>
      </c>
      <c r="B553" s="129">
        <v>0.3952</v>
      </c>
      <c r="C553" s="129">
        <v>0.25688</v>
      </c>
      <c r="D553" s="129">
        <f t="shared" si="17"/>
        <v>0.99167608496666693</v>
      </c>
      <c r="E553" s="127">
        <f t="shared" si="16"/>
        <v>15.412800000000001</v>
      </c>
    </row>
    <row r="554" spans="1:5">
      <c r="A554" s="128">
        <v>9.2166725953800412</v>
      </c>
      <c r="B554" s="129">
        <v>0.3955466666666666</v>
      </c>
      <c r="C554" s="129">
        <v>0.25314986666666667</v>
      </c>
      <c r="D554" s="129">
        <f t="shared" si="17"/>
        <v>0.99192923483333362</v>
      </c>
      <c r="E554" s="127">
        <f t="shared" si="16"/>
        <v>15.188992000000001</v>
      </c>
    </row>
    <row r="555" spans="1:5">
      <c r="A555" s="128">
        <v>9.2333392727677097</v>
      </c>
      <c r="B555" s="129">
        <v>0.39208666666666664</v>
      </c>
      <c r="C555" s="129">
        <v>0.25093546666666666</v>
      </c>
      <c r="D555" s="129">
        <f t="shared" si="17"/>
        <v>0.99218017030000027</v>
      </c>
      <c r="E555" s="127">
        <f t="shared" si="16"/>
        <v>15.056127999999999</v>
      </c>
    </row>
    <row r="556" spans="1:5">
      <c r="A556" s="128">
        <v>9.2500059501553764</v>
      </c>
      <c r="B556" s="129">
        <v>0.39363166666666666</v>
      </c>
      <c r="C556" s="129">
        <v>0.25192426666666667</v>
      </c>
      <c r="D556" s="129">
        <f t="shared" si="17"/>
        <v>0.99243209456666692</v>
      </c>
      <c r="E556" s="127">
        <f t="shared" si="16"/>
        <v>15.115456</v>
      </c>
    </row>
    <row r="557" spans="1:5">
      <c r="A557" s="128">
        <v>9.2666726275430431</v>
      </c>
      <c r="B557" s="129">
        <v>0.39586333333333334</v>
      </c>
      <c r="C557" s="129">
        <v>0.25731116666666665</v>
      </c>
      <c r="D557" s="129">
        <f t="shared" si="17"/>
        <v>0.99268940573333364</v>
      </c>
      <c r="E557" s="127">
        <f t="shared" si="16"/>
        <v>15.438669999999998</v>
      </c>
    </row>
    <row r="558" spans="1:5">
      <c r="A558" s="128">
        <v>9.2833393049307116</v>
      </c>
      <c r="B558" s="129">
        <v>0.39655000000000001</v>
      </c>
      <c r="C558" s="129">
        <v>0.25775750000000003</v>
      </c>
      <c r="D558" s="129">
        <f t="shared" si="17"/>
        <v>0.99294716323333365</v>
      </c>
      <c r="E558" s="127">
        <f t="shared" si="16"/>
        <v>15.465450000000002</v>
      </c>
    </row>
    <row r="559" spans="1:5">
      <c r="A559" s="128">
        <v>9.3000059823183783</v>
      </c>
      <c r="B559" s="129">
        <v>0.39065999999999995</v>
      </c>
      <c r="C559" s="129">
        <v>0.25392900000000002</v>
      </c>
      <c r="D559" s="129">
        <f t="shared" si="17"/>
        <v>0.99320109223333364</v>
      </c>
      <c r="E559" s="127">
        <f t="shared" si="16"/>
        <v>15.235740000000002</v>
      </c>
    </row>
    <row r="560" spans="1:5">
      <c r="A560" s="128">
        <v>9.3166726597060467</v>
      </c>
      <c r="B560" s="129">
        <v>0.38997999999999994</v>
      </c>
      <c r="C560" s="129">
        <v>0.25348699999999996</v>
      </c>
      <c r="D560" s="129">
        <f t="shared" si="17"/>
        <v>0.99345457923333369</v>
      </c>
      <c r="E560" s="127">
        <f t="shared" si="16"/>
        <v>15.209219999999998</v>
      </c>
    </row>
    <row r="561" spans="1:5">
      <c r="A561" s="128">
        <v>9.3333393370937134</v>
      </c>
      <c r="B561" s="129">
        <v>0.39294499999999999</v>
      </c>
      <c r="C561" s="129">
        <v>0.25541425000000001</v>
      </c>
      <c r="D561" s="129">
        <f t="shared" si="17"/>
        <v>0.99370999348333366</v>
      </c>
      <c r="E561" s="127">
        <f t="shared" si="16"/>
        <v>15.324855000000001</v>
      </c>
    </row>
    <row r="562" spans="1:5">
      <c r="A562" s="128">
        <v>9.3500060144813801</v>
      </c>
      <c r="B562" s="129">
        <v>0.39208666666666664</v>
      </c>
      <c r="C562" s="129">
        <v>0.2548563333333333</v>
      </c>
      <c r="D562" s="129">
        <f t="shared" si="17"/>
        <v>0.993964849816667</v>
      </c>
      <c r="E562" s="127">
        <f t="shared" si="16"/>
        <v>15.291379999999998</v>
      </c>
    </row>
    <row r="563" spans="1:5">
      <c r="A563" s="128">
        <v>9.3666726918690468</v>
      </c>
      <c r="B563" s="129">
        <v>0.39208666666666664</v>
      </c>
      <c r="C563" s="129">
        <v>0.2548563333333333</v>
      </c>
      <c r="D563" s="129">
        <f t="shared" si="17"/>
        <v>0.99421970615000033</v>
      </c>
      <c r="E563" s="127">
        <f t="shared" si="16"/>
        <v>15.291379999999998</v>
      </c>
    </row>
    <row r="564" spans="1:5">
      <c r="A564" s="128">
        <v>9.3833393692567135</v>
      </c>
      <c r="B564" s="129">
        <v>0.38708999999999993</v>
      </c>
      <c r="C564" s="129">
        <v>0.25160849999999996</v>
      </c>
      <c r="D564" s="129">
        <f t="shared" si="17"/>
        <v>0.99447131465000027</v>
      </c>
      <c r="E564" s="127">
        <f t="shared" si="16"/>
        <v>15.096509999999997</v>
      </c>
    </row>
    <row r="565" spans="1:5">
      <c r="A565" s="128">
        <v>9.4000060466443838</v>
      </c>
      <c r="B565" s="129">
        <v>0.39243</v>
      </c>
      <c r="C565" s="129">
        <v>0.25507950000000001</v>
      </c>
      <c r="D565" s="129">
        <f t="shared" si="17"/>
        <v>0.9947263941500003</v>
      </c>
      <c r="E565" s="127">
        <f t="shared" si="16"/>
        <v>15.304770000000001</v>
      </c>
    </row>
    <row r="566" spans="1:5">
      <c r="A566" s="128">
        <v>9.4166727240320505</v>
      </c>
      <c r="B566" s="129">
        <v>0.38658000000000003</v>
      </c>
      <c r="C566" s="129">
        <v>0.25127700000000003</v>
      </c>
      <c r="D566" s="129">
        <f t="shared" si="17"/>
        <v>0.99497767115000035</v>
      </c>
      <c r="E566" s="127">
        <f t="shared" si="16"/>
        <v>15.076620000000002</v>
      </c>
    </row>
    <row r="567" spans="1:5">
      <c r="A567" s="128">
        <v>9.4333394014197172</v>
      </c>
      <c r="B567" s="129">
        <v>0.38674999999999998</v>
      </c>
      <c r="C567" s="129">
        <v>0.25138749999999999</v>
      </c>
      <c r="D567" s="129">
        <f t="shared" si="17"/>
        <v>0.99522905865000033</v>
      </c>
      <c r="E567" s="127">
        <f t="shared" si="16"/>
        <v>15.08325</v>
      </c>
    </row>
    <row r="568" spans="1:5">
      <c r="A568" s="128">
        <v>9.4500060788073839</v>
      </c>
      <c r="B568" s="129">
        <v>0.38794000000000001</v>
      </c>
      <c r="C568" s="129">
        <v>0.25216099999999997</v>
      </c>
      <c r="D568" s="129">
        <f t="shared" si="17"/>
        <v>0.99548121965000036</v>
      </c>
      <c r="E568" s="127">
        <f t="shared" si="16"/>
        <v>15.129659999999998</v>
      </c>
    </row>
    <row r="569" spans="1:5">
      <c r="A569" s="128">
        <v>9.4666727561950506</v>
      </c>
      <c r="B569" s="129">
        <v>0.39019833333333331</v>
      </c>
      <c r="C569" s="129">
        <v>0.25362891666666665</v>
      </c>
      <c r="D569" s="129">
        <f t="shared" si="17"/>
        <v>0.99573484856666705</v>
      </c>
      <c r="E569" s="127">
        <f t="shared" si="16"/>
        <v>15.217734999999999</v>
      </c>
    </row>
    <row r="570" spans="1:5">
      <c r="A570" s="128">
        <v>9.483339433582719</v>
      </c>
      <c r="B570" s="129">
        <v>0.38913333333333333</v>
      </c>
      <c r="C570" s="129">
        <v>0.24904533333333331</v>
      </c>
      <c r="D570" s="129">
        <f t="shared" si="17"/>
        <v>0.99598389390000042</v>
      </c>
      <c r="E570" s="127">
        <f t="shared" si="16"/>
        <v>14.94272</v>
      </c>
    </row>
    <row r="571" spans="1:5">
      <c r="A571" s="128">
        <v>9.5000061109703875</v>
      </c>
      <c r="B571" s="129">
        <v>0.38947999999999994</v>
      </c>
      <c r="C571" s="129">
        <v>0.24926719999999997</v>
      </c>
      <c r="D571" s="129">
        <f t="shared" si="17"/>
        <v>0.99623316110000038</v>
      </c>
      <c r="E571" s="127">
        <f t="shared" si="16"/>
        <v>14.956031999999999</v>
      </c>
    </row>
    <row r="572" spans="1:5">
      <c r="A572" s="128">
        <v>9.5166727883580542</v>
      </c>
      <c r="B572" s="129">
        <v>0.38676499999999997</v>
      </c>
      <c r="C572" s="129">
        <v>0.24752960000000002</v>
      </c>
      <c r="D572" s="129">
        <f t="shared" si="17"/>
        <v>0.99648069070000034</v>
      </c>
      <c r="E572" s="127">
        <f t="shared" si="16"/>
        <v>14.851776000000001</v>
      </c>
    </row>
    <row r="573" spans="1:5">
      <c r="A573" s="128">
        <v>9.5333394657457209</v>
      </c>
      <c r="B573" s="129">
        <v>0.38522000000000001</v>
      </c>
      <c r="C573" s="129">
        <v>0.2465408</v>
      </c>
      <c r="D573" s="129">
        <f t="shared" si="17"/>
        <v>0.99672723150000031</v>
      </c>
      <c r="E573" s="127">
        <f t="shared" si="16"/>
        <v>14.792448</v>
      </c>
    </row>
    <row r="574" spans="1:5">
      <c r="A574" s="128">
        <v>9.5500061431333894</v>
      </c>
      <c r="B574" s="129">
        <v>0.38792000000000004</v>
      </c>
      <c r="C574" s="129">
        <v>0.24826880000000001</v>
      </c>
      <c r="D574" s="129">
        <f t="shared" si="17"/>
        <v>0.99697550030000026</v>
      </c>
      <c r="E574" s="127">
        <f t="shared" si="16"/>
        <v>14.896128000000001</v>
      </c>
    </row>
    <row r="575" spans="1:5">
      <c r="A575" s="128">
        <v>9.5666728205210561</v>
      </c>
      <c r="B575" s="129">
        <v>0.38642166666666661</v>
      </c>
      <c r="C575" s="129">
        <v>0.24730986666666663</v>
      </c>
      <c r="D575" s="129">
        <f t="shared" si="17"/>
        <v>0.99722281016666692</v>
      </c>
      <c r="E575" s="127">
        <f t="shared" si="16"/>
        <v>14.838591999999998</v>
      </c>
    </row>
    <row r="576" spans="1:5">
      <c r="A576" s="128">
        <v>9.5833394979087227</v>
      </c>
      <c r="B576" s="129">
        <v>0.38556333333333331</v>
      </c>
      <c r="C576" s="129">
        <v>0.24676053333333331</v>
      </c>
      <c r="D576" s="129">
        <f t="shared" si="17"/>
        <v>0.9974695707000002</v>
      </c>
      <c r="E576" s="127">
        <f t="shared" si="16"/>
        <v>14.805631999999999</v>
      </c>
    </row>
    <row r="577" spans="1:5">
      <c r="A577" s="128">
        <v>9.6000061752963894</v>
      </c>
      <c r="B577" s="129">
        <v>0.39034666666666662</v>
      </c>
      <c r="C577" s="129">
        <v>0.24982186666666664</v>
      </c>
      <c r="D577" s="129">
        <f t="shared" si="17"/>
        <v>0.99771939256666686</v>
      </c>
      <c r="E577" s="127">
        <f t="shared" si="16"/>
        <v>14.989311999999998</v>
      </c>
    </row>
    <row r="578" spans="1:5">
      <c r="A578" s="128">
        <v>9.6166728526840579</v>
      </c>
      <c r="B578" s="129">
        <v>0.38809333333333329</v>
      </c>
      <c r="C578" s="129">
        <v>0.24837973333333332</v>
      </c>
      <c r="D578" s="129">
        <f t="shared" si="17"/>
        <v>0.99796777230000022</v>
      </c>
      <c r="E578" s="127">
        <f t="shared" si="16"/>
        <v>14.902783999999999</v>
      </c>
    </row>
    <row r="579" spans="1:5">
      <c r="A579" s="128">
        <v>9.6333395300717264</v>
      </c>
      <c r="B579" s="129">
        <v>0.38428000000000001</v>
      </c>
      <c r="C579" s="129">
        <v>0.2459392</v>
      </c>
      <c r="D579" s="129">
        <f t="shared" si="17"/>
        <v>0.99821371150000027</v>
      </c>
      <c r="E579" s="127">
        <f t="shared" ref="E579:E642" si="18">C579*60</f>
        <v>14.756352</v>
      </c>
    </row>
    <row r="580" spans="1:5">
      <c r="A580" s="128">
        <v>9.6500062074593931</v>
      </c>
      <c r="B580" s="129">
        <v>0.38306666666666661</v>
      </c>
      <c r="C580" s="129">
        <v>0.24516266666666667</v>
      </c>
      <c r="D580" s="129">
        <f t="shared" ref="D580:D643" si="19">D579+C580/1000</f>
        <v>0.9984588741666669</v>
      </c>
      <c r="E580" s="127">
        <f t="shared" si="18"/>
        <v>14.709759999999999</v>
      </c>
    </row>
    <row r="581" spans="1:5">
      <c r="A581" s="128">
        <v>9.6666728848470598</v>
      </c>
      <c r="B581" s="129">
        <v>0.38497333333333328</v>
      </c>
      <c r="C581" s="129">
        <v>0.24638293333333333</v>
      </c>
      <c r="D581" s="129">
        <f t="shared" si="19"/>
        <v>0.99870525710000024</v>
      </c>
      <c r="E581" s="127">
        <f t="shared" si="18"/>
        <v>14.782976</v>
      </c>
    </row>
    <row r="582" spans="1:5">
      <c r="A582" s="128">
        <v>9.6833395622347265</v>
      </c>
      <c r="B582" s="129">
        <v>0.38298833333333332</v>
      </c>
      <c r="C582" s="129">
        <v>0.24511253333333333</v>
      </c>
      <c r="D582" s="129">
        <f t="shared" si="19"/>
        <v>0.99895036963333361</v>
      </c>
      <c r="E582" s="127">
        <f t="shared" si="18"/>
        <v>14.706752</v>
      </c>
    </row>
    <row r="583" spans="1:5">
      <c r="A583" s="128">
        <v>9.7000062396223932</v>
      </c>
      <c r="B583" s="129">
        <v>0.38867499999999999</v>
      </c>
      <c r="C583" s="129">
        <v>0.24486525000000001</v>
      </c>
      <c r="D583" s="129">
        <f t="shared" si="19"/>
        <v>0.99919523488333362</v>
      </c>
      <c r="E583" s="127">
        <f t="shared" si="18"/>
        <v>14.691915</v>
      </c>
    </row>
    <row r="584" spans="1:5">
      <c r="A584" s="128">
        <v>9.7166729170100634</v>
      </c>
      <c r="B584" s="129">
        <v>0.38832499999999998</v>
      </c>
      <c r="C584" s="129">
        <v>0.24464474999999999</v>
      </c>
      <c r="D584" s="129">
        <f t="shared" si="19"/>
        <v>0.99943987963333358</v>
      </c>
      <c r="E584" s="127">
        <f t="shared" si="18"/>
        <v>14.678685</v>
      </c>
    </row>
    <row r="585" spans="1:5">
      <c r="A585" s="128">
        <v>9.7333395943977301</v>
      </c>
      <c r="B585" s="129">
        <v>0.38849999999999996</v>
      </c>
      <c r="C585" s="129">
        <v>0.244755</v>
      </c>
      <c r="D585" s="129">
        <f t="shared" si="19"/>
        <v>0.99968463463333357</v>
      </c>
      <c r="E585" s="127">
        <f t="shared" si="18"/>
        <v>14.6853</v>
      </c>
    </row>
    <row r="586" spans="1:5">
      <c r="A586" s="128">
        <v>9.7500062717853968</v>
      </c>
      <c r="B586" s="129">
        <v>0.38884999999999997</v>
      </c>
      <c r="C586" s="129">
        <v>0.24497549999999998</v>
      </c>
      <c r="D586" s="129">
        <f t="shared" si="19"/>
        <v>0.99992961013333359</v>
      </c>
      <c r="E586" s="127">
        <f t="shared" si="18"/>
        <v>14.69853</v>
      </c>
    </row>
    <row r="587" spans="1:5">
      <c r="A587" s="128">
        <v>9.7666729491730635</v>
      </c>
      <c r="B587" s="129">
        <v>0.38504833333333333</v>
      </c>
      <c r="C587" s="129">
        <v>0.24643093333333332</v>
      </c>
      <c r="D587" s="129">
        <f t="shared" si="19"/>
        <v>1.0001760410666669</v>
      </c>
      <c r="E587" s="127">
        <f t="shared" si="18"/>
        <v>14.785855999999999</v>
      </c>
    </row>
    <row r="588" spans="1:5">
      <c r="A588" s="128">
        <v>9.7833396265607302</v>
      </c>
      <c r="B588" s="129">
        <v>0.38453333333333334</v>
      </c>
      <c r="C588" s="129">
        <v>0.24610133333333334</v>
      </c>
      <c r="D588" s="129">
        <f t="shared" si="19"/>
        <v>1.0004221424000002</v>
      </c>
      <c r="E588" s="127">
        <f t="shared" si="18"/>
        <v>14.766080000000001</v>
      </c>
    </row>
    <row r="589" spans="1:5">
      <c r="A589" s="128">
        <v>9.8000063039483987</v>
      </c>
      <c r="B589" s="129">
        <v>0.38762333333333332</v>
      </c>
      <c r="C589" s="129">
        <v>0.25195516666666667</v>
      </c>
      <c r="D589" s="129">
        <f t="shared" si="19"/>
        <v>1.0006740975666668</v>
      </c>
      <c r="E589" s="127">
        <f t="shared" si="18"/>
        <v>15.11731</v>
      </c>
    </row>
    <row r="590" spans="1:5">
      <c r="A590" s="128">
        <v>9.8166729813360671</v>
      </c>
      <c r="B590" s="129">
        <v>0.38882499999999998</v>
      </c>
      <c r="C590" s="129">
        <v>0.25273625</v>
      </c>
      <c r="D590" s="129">
        <f t="shared" si="19"/>
        <v>1.0009268338166668</v>
      </c>
      <c r="E590" s="127">
        <f t="shared" si="18"/>
        <v>15.164175</v>
      </c>
    </row>
    <row r="591" spans="1:5">
      <c r="A591" s="128">
        <v>9.8333396587237338</v>
      </c>
      <c r="B591" s="129">
        <v>0.38691999999999999</v>
      </c>
      <c r="C591" s="129">
        <v>0.251498</v>
      </c>
      <c r="D591" s="129">
        <f t="shared" si="19"/>
        <v>1.0011783318166667</v>
      </c>
      <c r="E591" s="127">
        <f t="shared" si="18"/>
        <v>15.089880000000001</v>
      </c>
    </row>
    <row r="592" spans="1:5">
      <c r="A592" s="128">
        <v>9.8500063361114005</v>
      </c>
      <c r="B592" s="129">
        <v>0.38776999999999995</v>
      </c>
      <c r="C592" s="129">
        <v>0.25205049999999996</v>
      </c>
      <c r="D592" s="129">
        <f t="shared" si="19"/>
        <v>1.0014303823166668</v>
      </c>
      <c r="E592" s="127">
        <f t="shared" si="18"/>
        <v>15.123029999999996</v>
      </c>
    </row>
    <row r="593" spans="1:5">
      <c r="A593" s="128">
        <v>9.866673013499069</v>
      </c>
      <c r="B593" s="129">
        <v>0.38861999999999991</v>
      </c>
      <c r="C593" s="129">
        <v>0.25260299999999997</v>
      </c>
      <c r="D593" s="129">
        <f t="shared" si="19"/>
        <v>1.0016829853166669</v>
      </c>
      <c r="E593" s="127">
        <f t="shared" si="18"/>
        <v>15.156179999999997</v>
      </c>
    </row>
    <row r="594" spans="1:5">
      <c r="A594" s="128">
        <v>9.8833396908867357</v>
      </c>
      <c r="B594" s="129">
        <v>0.38811000000000001</v>
      </c>
      <c r="C594" s="129">
        <v>0.25227150000000004</v>
      </c>
      <c r="D594" s="129">
        <f t="shared" si="19"/>
        <v>1.0019352568166668</v>
      </c>
      <c r="E594" s="127">
        <f t="shared" si="18"/>
        <v>15.136290000000002</v>
      </c>
    </row>
    <row r="595" spans="1:5">
      <c r="A595" s="128">
        <v>9.9000063682744024</v>
      </c>
      <c r="B595" s="129">
        <v>0.38827999999999996</v>
      </c>
      <c r="C595" s="129">
        <v>0.252382</v>
      </c>
      <c r="D595" s="129">
        <f t="shared" si="19"/>
        <v>1.0021876388166668</v>
      </c>
      <c r="E595" s="127">
        <f t="shared" si="18"/>
        <v>15.14292</v>
      </c>
    </row>
    <row r="596" spans="1:5">
      <c r="A596" s="128">
        <v>9.9166730456620691</v>
      </c>
      <c r="B596" s="129">
        <v>0.38895999999999997</v>
      </c>
      <c r="C596" s="129">
        <v>0.25282399999999999</v>
      </c>
      <c r="D596" s="129">
        <f t="shared" si="19"/>
        <v>1.0024404628166668</v>
      </c>
      <c r="E596" s="127">
        <f t="shared" si="18"/>
        <v>15.16944</v>
      </c>
    </row>
    <row r="597" spans="1:5">
      <c r="A597" s="128">
        <v>9.9333397230497376</v>
      </c>
      <c r="B597" s="129">
        <v>0.38929999999999992</v>
      </c>
      <c r="C597" s="129">
        <v>0.25304499999999996</v>
      </c>
      <c r="D597" s="129">
        <f t="shared" si="19"/>
        <v>1.0026935078166668</v>
      </c>
      <c r="E597" s="127">
        <f t="shared" si="18"/>
        <v>15.182699999999997</v>
      </c>
    </row>
    <row r="598" spans="1:5">
      <c r="A598" s="128">
        <v>9.950006400437406</v>
      </c>
      <c r="B598" s="129">
        <v>0.38895999999999997</v>
      </c>
      <c r="C598" s="129">
        <v>0.25282399999999999</v>
      </c>
      <c r="D598" s="129">
        <f t="shared" si="19"/>
        <v>1.0029463318166667</v>
      </c>
      <c r="E598" s="127">
        <f t="shared" si="18"/>
        <v>15.16944</v>
      </c>
    </row>
    <row r="599" spans="1:5">
      <c r="A599" s="128">
        <v>9.9666730778250727</v>
      </c>
      <c r="B599" s="129">
        <v>0.38929999999999992</v>
      </c>
      <c r="C599" s="129">
        <v>0.25304499999999996</v>
      </c>
      <c r="D599" s="129">
        <f t="shared" si="19"/>
        <v>1.0031993768166667</v>
      </c>
      <c r="E599" s="127">
        <f t="shared" si="18"/>
        <v>15.182699999999997</v>
      </c>
    </row>
    <row r="600" spans="1:5">
      <c r="A600" s="128">
        <v>9.9833397552127394</v>
      </c>
      <c r="B600" s="129">
        <v>0.38980999999999999</v>
      </c>
      <c r="C600" s="129">
        <v>0.2533765</v>
      </c>
      <c r="D600" s="129">
        <f t="shared" si="19"/>
        <v>1.0034527533166666</v>
      </c>
      <c r="E600" s="127">
        <f t="shared" si="18"/>
        <v>15.202590000000001</v>
      </c>
    </row>
    <row r="601" spans="1:5">
      <c r="A601" s="128">
        <v>10.000006432600406</v>
      </c>
      <c r="B601" s="129">
        <v>0.38794000000000001</v>
      </c>
      <c r="C601" s="129">
        <v>0.25216099999999997</v>
      </c>
      <c r="D601" s="129">
        <f t="shared" si="19"/>
        <v>1.0037049143166665</v>
      </c>
      <c r="E601" s="127">
        <f t="shared" si="18"/>
        <v>15.129659999999998</v>
      </c>
    </row>
    <row r="602" spans="1:5">
      <c r="A602" s="128">
        <v>10.016673109988073</v>
      </c>
      <c r="B602" s="129">
        <v>0.38827999999999996</v>
      </c>
      <c r="C602" s="129">
        <v>0.252382</v>
      </c>
      <c r="D602" s="129">
        <f t="shared" si="19"/>
        <v>1.0039572963166665</v>
      </c>
      <c r="E602" s="127">
        <f t="shared" si="18"/>
        <v>15.14292</v>
      </c>
    </row>
    <row r="603" spans="1:5">
      <c r="A603" s="128">
        <v>10.033339787375743</v>
      </c>
      <c r="B603" s="129">
        <v>0.3876</v>
      </c>
      <c r="C603" s="129">
        <v>0.25194</v>
      </c>
      <c r="D603" s="129">
        <f t="shared" si="19"/>
        <v>1.0042092363166666</v>
      </c>
      <c r="E603" s="127">
        <f t="shared" si="18"/>
        <v>15.116400000000001</v>
      </c>
    </row>
    <row r="604" spans="1:5">
      <c r="A604" s="128">
        <v>10.05000646476341</v>
      </c>
      <c r="B604" s="129">
        <v>0.3876</v>
      </c>
      <c r="C604" s="129">
        <v>0.25194</v>
      </c>
      <c r="D604" s="129">
        <f t="shared" si="19"/>
        <v>1.0044611763166666</v>
      </c>
      <c r="E604" s="127">
        <f t="shared" si="18"/>
        <v>15.116400000000001</v>
      </c>
    </row>
    <row r="605" spans="1:5">
      <c r="A605" s="128">
        <v>10.066673142151076</v>
      </c>
      <c r="B605" s="129">
        <v>0.3876</v>
      </c>
      <c r="C605" s="129">
        <v>0.25194</v>
      </c>
      <c r="D605" s="129">
        <f t="shared" si="19"/>
        <v>1.0047131163166667</v>
      </c>
      <c r="E605" s="127">
        <f t="shared" si="18"/>
        <v>15.116400000000001</v>
      </c>
    </row>
    <row r="606" spans="1:5">
      <c r="A606" s="128">
        <v>10.083339819538743</v>
      </c>
      <c r="B606" s="129">
        <v>0.38794000000000001</v>
      </c>
      <c r="C606" s="129">
        <v>0.25216099999999997</v>
      </c>
      <c r="D606" s="129">
        <f t="shared" si="19"/>
        <v>1.0049652773166666</v>
      </c>
      <c r="E606" s="127">
        <f t="shared" si="18"/>
        <v>15.129659999999998</v>
      </c>
    </row>
    <row r="607" spans="1:5">
      <c r="A607" s="128">
        <v>10.10000649692641</v>
      </c>
      <c r="B607" s="129">
        <v>0.38743</v>
      </c>
      <c r="C607" s="129">
        <v>0.25182949999999998</v>
      </c>
      <c r="D607" s="129">
        <f t="shared" si="19"/>
        <v>1.0052171068166667</v>
      </c>
      <c r="E607" s="127">
        <f t="shared" si="18"/>
        <v>15.109769999999999</v>
      </c>
    </row>
    <row r="608" spans="1:5">
      <c r="A608" s="128">
        <v>10.116673174314078</v>
      </c>
      <c r="B608" s="129">
        <v>0.38725999999999999</v>
      </c>
      <c r="C608" s="129">
        <v>0.25171899999999997</v>
      </c>
      <c r="D608" s="129">
        <f t="shared" si="19"/>
        <v>1.0054688258166666</v>
      </c>
      <c r="E608" s="127">
        <f t="shared" si="18"/>
        <v>15.103139999999998</v>
      </c>
    </row>
    <row r="609" spans="1:5">
      <c r="A609" s="128">
        <v>10.133339851701745</v>
      </c>
      <c r="B609" s="129">
        <v>0.38827999999999996</v>
      </c>
      <c r="C609" s="129">
        <v>0.252382</v>
      </c>
      <c r="D609" s="129">
        <f t="shared" si="19"/>
        <v>1.0057212078166666</v>
      </c>
      <c r="E609" s="127">
        <f t="shared" si="18"/>
        <v>15.14292</v>
      </c>
    </row>
    <row r="610" spans="1:5">
      <c r="A610" s="128">
        <v>10.150006529089413</v>
      </c>
      <c r="B610" s="129">
        <v>0.38413666666666668</v>
      </c>
      <c r="C610" s="129">
        <v>0.25353020000000004</v>
      </c>
      <c r="D610" s="129">
        <f t="shared" si="19"/>
        <v>1.0059747380166666</v>
      </c>
      <c r="E610" s="127">
        <f t="shared" si="18"/>
        <v>15.211812000000002</v>
      </c>
    </row>
    <row r="611" spans="1:5">
      <c r="A611" s="128">
        <v>10.16667320647708</v>
      </c>
      <c r="B611" s="129">
        <v>0.38413666666666668</v>
      </c>
      <c r="C611" s="129">
        <v>0.25353020000000004</v>
      </c>
      <c r="D611" s="129">
        <f t="shared" si="19"/>
        <v>1.0062282682166666</v>
      </c>
      <c r="E611" s="127">
        <f t="shared" si="18"/>
        <v>15.211812000000002</v>
      </c>
    </row>
    <row r="612" spans="1:5">
      <c r="A612" s="128">
        <v>10.183339883864749</v>
      </c>
      <c r="B612" s="129">
        <v>0.38997999999999994</v>
      </c>
      <c r="C612" s="129">
        <v>0.25348699999999996</v>
      </c>
      <c r="D612" s="129">
        <f t="shared" si="19"/>
        <v>1.0064817552166665</v>
      </c>
      <c r="E612" s="127">
        <f t="shared" si="18"/>
        <v>15.209219999999998</v>
      </c>
    </row>
    <row r="613" spans="1:5">
      <c r="A613" s="128">
        <v>10.200006561252415</v>
      </c>
      <c r="B613" s="129">
        <v>0.38800833333333334</v>
      </c>
      <c r="C613" s="129">
        <v>0.25220541666666668</v>
      </c>
      <c r="D613" s="129">
        <f t="shared" si="19"/>
        <v>1.0067339606333332</v>
      </c>
      <c r="E613" s="127">
        <f t="shared" si="18"/>
        <v>15.132325000000002</v>
      </c>
    </row>
    <row r="614" spans="1:5">
      <c r="A614" s="128">
        <v>10.216673238640082</v>
      </c>
      <c r="B614" s="129">
        <v>0.38699833333333339</v>
      </c>
      <c r="C614" s="129">
        <v>0.25154891666666673</v>
      </c>
      <c r="D614" s="129">
        <f t="shared" si="19"/>
        <v>1.0069855095499998</v>
      </c>
      <c r="E614" s="127">
        <f t="shared" si="18"/>
        <v>15.092935000000004</v>
      </c>
    </row>
    <row r="615" spans="1:5">
      <c r="A615" s="128">
        <v>10.233339916027749</v>
      </c>
      <c r="B615" s="129">
        <v>0.38514666666666669</v>
      </c>
      <c r="C615" s="129">
        <v>0.25034533333333336</v>
      </c>
      <c r="D615" s="129">
        <f t="shared" si="19"/>
        <v>1.0072358548833331</v>
      </c>
      <c r="E615" s="127">
        <f t="shared" si="18"/>
        <v>15.020720000000003</v>
      </c>
    </row>
    <row r="616" spans="1:5">
      <c r="A616" s="128">
        <v>10.250006593415417</v>
      </c>
      <c r="B616" s="129">
        <v>0.38464166666666672</v>
      </c>
      <c r="C616" s="129">
        <v>0.25386350000000002</v>
      </c>
      <c r="D616" s="129">
        <f t="shared" si="19"/>
        <v>1.0074897183833331</v>
      </c>
      <c r="E616" s="127">
        <f t="shared" si="18"/>
        <v>15.231810000000001</v>
      </c>
    </row>
    <row r="617" spans="1:5">
      <c r="A617" s="128">
        <v>10.266673270803086</v>
      </c>
      <c r="B617" s="129">
        <v>0.38413666666666668</v>
      </c>
      <c r="C617" s="129">
        <v>0.25353020000000004</v>
      </c>
      <c r="D617" s="129">
        <f t="shared" si="19"/>
        <v>1.0077432485833331</v>
      </c>
      <c r="E617" s="127">
        <f t="shared" si="18"/>
        <v>15.211812000000002</v>
      </c>
    </row>
    <row r="618" spans="1:5">
      <c r="A618" s="128">
        <v>10.283339948190752</v>
      </c>
      <c r="B618" s="129">
        <v>0.38447333333333333</v>
      </c>
      <c r="C618" s="129">
        <v>0.25375239999999999</v>
      </c>
      <c r="D618" s="129">
        <f t="shared" si="19"/>
        <v>1.007997000983333</v>
      </c>
      <c r="E618" s="127">
        <f t="shared" si="18"/>
        <v>15.225144</v>
      </c>
    </row>
    <row r="619" spans="1:5">
      <c r="A619" s="128">
        <v>10.300006625578419</v>
      </c>
      <c r="B619" s="129">
        <v>0.38430500000000006</v>
      </c>
      <c r="C619" s="129">
        <v>0.25364130000000007</v>
      </c>
      <c r="D619" s="129">
        <f t="shared" si="19"/>
        <v>1.0082506422833331</v>
      </c>
      <c r="E619" s="127">
        <f t="shared" si="18"/>
        <v>15.218478000000005</v>
      </c>
    </row>
    <row r="620" spans="1:5">
      <c r="A620" s="128">
        <v>10.316673302966086</v>
      </c>
      <c r="B620" s="129">
        <v>0.38776999999999995</v>
      </c>
      <c r="C620" s="129">
        <v>0.25205049999999996</v>
      </c>
      <c r="D620" s="129">
        <f t="shared" si="19"/>
        <v>1.0085026927833332</v>
      </c>
      <c r="E620" s="127">
        <f t="shared" si="18"/>
        <v>15.123029999999996</v>
      </c>
    </row>
    <row r="621" spans="1:5">
      <c r="A621" s="128">
        <v>10.333339980353752</v>
      </c>
      <c r="B621" s="129">
        <v>0.38811000000000001</v>
      </c>
      <c r="C621" s="129">
        <v>0.25227150000000004</v>
      </c>
      <c r="D621" s="129">
        <f t="shared" si="19"/>
        <v>1.0087549642833331</v>
      </c>
      <c r="E621" s="127">
        <f t="shared" si="18"/>
        <v>15.136290000000002</v>
      </c>
    </row>
    <row r="622" spans="1:5">
      <c r="A622" s="128">
        <v>10.350006657741421</v>
      </c>
      <c r="B622" s="129">
        <v>0.38447333333333333</v>
      </c>
      <c r="C622" s="129">
        <v>0.24990766666666667</v>
      </c>
      <c r="D622" s="129">
        <f t="shared" si="19"/>
        <v>1.0090048719499998</v>
      </c>
      <c r="E622" s="127">
        <f t="shared" si="18"/>
        <v>14.99446</v>
      </c>
    </row>
    <row r="623" spans="1:5">
      <c r="A623" s="128">
        <v>10.366673335129089</v>
      </c>
      <c r="B623" s="129">
        <v>0.38413666666666668</v>
      </c>
      <c r="C623" s="129">
        <v>0.25353020000000004</v>
      </c>
      <c r="D623" s="129">
        <f t="shared" si="19"/>
        <v>1.0092584021499997</v>
      </c>
      <c r="E623" s="127">
        <f t="shared" si="18"/>
        <v>15.211812000000002</v>
      </c>
    </row>
    <row r="624" spans="1:5">
      <c r="A624" s="128">
        <v>10.383340012516756</v>
      </c>
      <c r="B624" s="129">
        <v>0.38413666666666668</v>
      </c>
      <c r="C624" s="129">
        <v>0.25353020000000004</v>
      </c>
      <c r="D624" s="129">
        <f t="shared" si="19"/>
        <v>1.0095119323499997</v>
      </c>
      <c r="E624" s="127">
        <f t="shared" si="18"/>
        <v>15.211812000000002</v>
      </c>
    </row>
    <row r="625" spans="1:5">
      <c r="A625" s="128">
        <v>10.400006689904423</v>
      </c>
      <c r="B625" s="129">
        <v>0.38522000000000001</v>
      </c>
      <c r="C625" s="129">
        <v>0.25039299999999998</v>
      </c>
      <c r="D625" s="129">
        <f t="shared" si="19"/>
        <v>1.0097623253499997</v>
      </c>
      <c r="E625" s="127">
        <f t="shared" si="18"/>
        <v>15.023579999999999</v>
      </c>
    </row>
    <row r="626" spans="1:5">
      <c r="A626" s="128">
        <v>10.416673367292089</v>
      </c>
      <c r="B626" s="129">
        <v>0.38522000000000001</v>
      </c>
      <c r="C626" s="129">
        <v>0.25039299999999998</v>
      </c>
      <c r="D626" s="129">
        <f t="shared" si="19"/>
        <v>1.0100127183499996</v>
      </c>
      <c r="E626" s="127">
        <f t="shared" si="18"/>
        <v>15.023579999999999</v>
      </c>
    </row>
    <row r="627" spans="1:5">
      <c r="A627" s="128">
        <v>10.433340044679758</v>
      </c>
      <c r="B627" s="129">
        <v>0.38453999999999999</v>
      </c>
      <c r="C627" s="129">
        <v>0.24995099999999998</v>
      </c>
      <c r="D627" s="129">
        <f t="shared" si="19"/>
        <v>1.0102626693499996</v>
      </c>
      <c r="E627" s="127">
        <f t="shared" si="18"/>
        <v>14.997059999999999</v>
      </c>
    </row>
    <row r="628" spans="1:5">
      <c r="A628" s="128">
        <v>10.450006722067425</v>
      </c>
      <c r="B628" s="129">
        <v>0.38556000000000001</v>
      </c>
      <c r="C628" s="129">
        <v>0.250614</v>
      </c>
      <c r="D628" s="129">
        <f t="shared" si="19"/>
        <v>1.0105132833499997</v>
      </c>
      <c r="E628" s="127">
        <f t="shared" si="18"/>
        <v>15.03684</v>
      </c>
    </row>
    <row r="629" spans="1:5">
      <c r="A629" s="128">
        <v>10.466673399455093</v>
      </c>
      <c r="B629" s="129">
        <v>0.38691999999999999</v>
      </c>
      <c r="C629" s="129">
        <v>0.251498</v>
      </c>
      <c r="D629" s="129">
        <f t="shared" si="19"/>
        <v>1.0107647813499996</v>
      </c>
      <c r="E629" s="127">
        <f t="shared" si="18"/>
        <v>15.089880000000001</v>
      </c>
    </row>
    <row r="630" spans="1:5">
      <c r="A630" s="128">
        <v>10.48334007684276</v>
      </c>
      <c r="B630" s="129">
        <v>0.38640999999999998</v>
      </c>
      <c r="C630" s="129">
        <v>0.25116650000000001</v>
      </c>
      <c r="D630" s="129">
        <f t="shared" si="19"/>
        <v>1.0110159478499996</v>
      </c>
      <c r="E630" s="127">
        <f t="shared" si="18"/>
        <v>15.069990000000001</v>
      </c>
    </row>
    <row r="631" spans="1:5">
      <c r="A631" s="128">
        <v>10.500006754230428</v>
      </c>
      <c r="B631" s="129">
        <v>0.38430500000000006</v>
      </c>
      <c r="C631" s="129">
        <v>0.24979825000000003</v>
      </c>
      <c r="D631" s="129">
        <f t="shared" si="19"/>
        <v>1.0112657460999996</v>
      </c>
      <c r="E631" s="127">
        <f t="shared" si="18"/>
        <v>14.987895000000002</v>
      </c>
    </row>
    <row r="632" spans="1:5">
      <c r="A632" s="128">
        <v>10.516673431618095</v>
      </c>
      <c r="B632" s="129">
        <v>0.38531500000000007</v>
      </c>
      <c r="C632" s="129">
        <v>0.25045475000000006</v>
      </c>
      <c r="D632" s="129">
        <f t="shared" si="19"/>
        <v>1.0115162008499996</v>
      </c>
      <c r="E632" s="127">
        <f t="shared" si="18"/>
        <v>15.027285000000003</v>
      </c>
    </row>
    <row r="633" spans="1:5">
      <c r="A633" s="128">
        <v>10.533340109005762</v>
      </c>
      <c r="B633" s="129">
        <v>0.38582</v>
      </c>
      <c r="C633" s="129">
        <v>0.25078300000000003</v>
      </c>
      <c r="D633" s="129">
        <f t="shared" si="19"/>
        <v>1.0117669838499996</v>
      </c>
      <c r="E633" s="127">
        <f t="shared" si="18"/>
        <v>15.046980000000001</v>
      </c>
    </row>
    <row r="634" spans="1:5">
      <c r="A634" s="128">
        <v>10.550006786393428</v>
      </c>
      <c r="B634" s="129">
        <v>0.38861999999999991</v>
      </c>
      <c r="C634" s="129">
        <v>0.25260299999999997</v>
      </c>
      <c r="D634" s="129">
        <f t="shared" si="19"/>
        <v>1.0120195868499997</v>
      </c>
      <c r="E634" s="127">
        <f t="shared" si="18"/>
        <v>15.156179999999997</v>
      </c>
    </row>
    <row r="635" spans="1:5">
      <c r="A635" s="128">
        <v>10.566673463781095</v>
      </c>
      <c r="B635" s="129">
        <v>0.38844999999999996</v>
      </c>
      <c r="C635" s="129">
        <v>0.25249250000000001</v>
      </c>
      <c r="D635" s="129">
        <f t="shared" si="19"/>
        <v>1.0122720793499997</v>
      </c>
      <c r="E635" s="127">
        <f t="shared" si="18"/>
        <v>15.149550000000001</v>
      </c>
    </row>
    <row r="636" spans="1:5">
      <c r="A636" s="128">
        <v>10.583340141168765</v>
      </c>
      <c r="B636" s="129">
        <v>0.38413666666666668</v>
      </c>
      <c r="C636" s="129">
        <v>0.24968883333333336</v>
      </c>
      <c r="D636" s="129">
        <f t="shared" si="19"/>
        <v>1.0125217681833332</v>
      </c>
      <c r="E636" s="127">
        <f t="shared" si="18"/>
        <v>14.981330000000002</v>
      </c>
    </row>
    <row r="637" spans="1:5">
      <c r="A637" s="128">
        <v>10.600006818556432</v>
      </c>
      <c r="B637" s="129">
        <v>0.38497833333333337</v>
      </c>
      <c r="C637" s="129">
        <v>0.25023591666666667</v>
      </c>
      <c r="D637" s="129">
        <f t="shared" si="19"/>
        <v>1.0127720040999999</v>
      </c>
      <c r="E637" s="127">
        <f t="shared" si="18"/>
        <v>15.014155000000001</v>
      </c>
    </row>
    <row r="638" spans="1:5">
      <c r="A638" s="128">
        <v>10.616673495944099</v>
      </c>
      <c r="B638" s="129">
        <v>0.3861566666666667</v>
      </c>
      <c r="C638" s="129">
        <v>0.25486340000000002</v>
      </c>
      <c r="D638" s="129">
        <f t="shared" si="19"/>
        <v>1.0130268674999998</v>
      </c>
      <c r="E638" s="127">
        <f t="shared" si="18"/>
        <v>15.291804000000001</v>
      </c>
    </row>
    <row r="639" spans="1:5">
      <c r="A639" s="128">
        <v>10.633340173331765</v>
      </c>
      <c r="B639" s="129">
        <v>0.38598833333333338</v>
      </c>
      <c r="C639" s="129">
        <v>0.25475230000000004</v>
      </c>
      <c r="D639" s="129">
        <f t="shared" si="19"/>
        <v>1.0132816197999999</v>
      </c>
      <c r="E639" s="127">
        <f t="shared" si="18"/>
        <v>15.285138000000003</v>
      </c>
    </row>
    <row r="640" spans="1:5">
      <c r="A640" s="128">
        <v>10.650006850719432</v>
      </c>
      <c r="B640" s="129">
        <v>0.38582</v>
      </c>
      <c r="C640" s="129">
        <v>0.25078300000000003</v>
      </c>
      <c r="D640" s="129">
        <f t="shared" si="19"/>
        <v>1.0135324027999999</v>
      </c>
      <c r="E640" s="127">
        <f t="shared" si="18"/>
        <v>15.046980000000001</v>
      </c>
    </row>
    <row r="641" spans="1:5">
      <c r="A641" s="128">
        <v>10.666673528107101</v>
      </c>
      <c r="B641" s="129">
        <v>0.38895999999999997</v>
      </c>
      <c r="C641" s="129">
        <v>0.25282399999999999</v>
      </c>
      <c r="D641" s="129">
        <f t="shared" si="19"/>
        <v>1.0137852267999998</v>
      </c>
      <c r="E641" s="127">
        <f t="shared" si="18"/>
        <v>15.16944</v>
      </c>
    </row>
    <row r="642" spans="1:5">
      <c r="A642" s="128">
        <v>10.683340205494769</v>
      </c>
      <c r="B642" s="129">
        <v>0.38565166666666673</v>
      </c>
      <c r="C642" s="129">
        <v>0.25453010000000004</v>
      </c>
      <c r="D642" s="129">
        <f t="shared" si="19"/>
        <v>1.0140397568999999</v>
      </c>
      <c r="E642" s="127">
        <f t="shared" si="18"/>
        <v>15.271806000000002</v>
      </c>
    </row>
    <row r="643" spans="1:5">
      <c r="A643" s="128">
        <v>10.700006882882436</v>
      </c>
      <c r="B643" s="129">
        <v>0.39015</v>
      </c>
      <c r="C643" s="129">
        <v>0.25359749999999998</v>
      </c>
      <c r="D643" s="129">
        <f t="shared" si="19"/>
        <v>1.0142933543999999</v>
      </c>
      <c r="E643" s="127">
        <f t="shared" ref="E643:E706" si="20">C643*60</f>
        <v>15.215849999999998</v>
      </c>
    </row>
    <row r="644" spans="1:5">
      <c r="A644" s="128">
        <v>10.716673560270102</v>
      </c>
      <c r="B644" s="129">
        <v>0.39151000000000002</v>
      </c>
      <c r="C644" s="129">
        <v>0.25448150000000003</v>
      </c>
      <c r="D644" s="129">
        <f t="shared" ref="D644:D707" si="21">D643+C644/1000</f>
        <v>1.0145478359</v>
      </c>
      <c r="E644" s="127">
        <f t="shared" si="20"/>
        <v>15.268890000000003</v>
      </c>
    </row>
    <row r="645" spans="1:5">
      <c r="A645" s="128">
        <v>10.733340237657769</v>
      </c>
      <c r="B645" s="129">
        <v>0.39151000000000002</v>
      </c>
      <c r="C645" s="129">
        <v>0.25448150000000003</v>
      </c>
      <c r="D645" s="129">
        <f t="shared" si="21"/>
        <v>1.0148023174</v>
      </c>
      <c r="E645" s="127">
        <f t="shared" si="20"/>
        <v>15.268890000000003</v>
      </c>
    </row>
    <row r="646" spans="1:5">
      <c r="A646" s="128">
        <v>10.750006915045438</v>
      </c>
      <c r="B646" s="129">
        <v>0.38935500000000006</v>
      </c>
      <c r="C646" s="129">
        <v>0.25308075000000002</v>
      </c>
      <c r="D646" s="129">
        <f t="shared" si="21"/>
        <v>1.0150553981500001</v>
      </c>
      <c r="E646" s="127">
        <f t="shared" si="20"/>
        <v>15.184845000000001</v>
      </c>
    </row>
    <row r="647" spans="1:5">
      <c r="A647" s="128">
        <v>10.766673592433104</v>
      </c>
      <c r="B647" s="129">
        <v>0.3886816666666667</v>
      </c>
      <c r="C647" s="129">
        <v>0.25264308333333335</v>
      </c>
      <c r="D647" s="129">
        <f t="shared" si="21"/>
        <v>1.0153080412333335</v>
      </c>
      <c r="E647" s="127">
        <f t="shared" si="20"/>
        <v>15.158585</v>
      </c>
    </row>
    <row r="648" spans="1:5">
      <c r="A648" s="128">
        <v>10.783340269820773</v>
      </c>
      <c r="B648" s="129">
        <v>0.38800833333333334</v>
      </c>
      <c r="C648" s="129">
        <v>0.25220541666666668</v>
      </c>
      <c r="D648" s="129">
        <f t="shared" si="21"/>
        <v>1.0155602466500002</v>
      </c>
      <c r="E648" s="127">
        <f t="shared" si="20"/>
        <v>15.132325000000002</v>
      </c>
    </row>
    <row r="649" spans="1:5">
      <c r="A649" s="128">
        <v>10.800006947208439</v>
      </c>
      <c r="B649" s="129">
        <v>0.38683000000000001</v>
      </c>
      <c r="C649" s="129">
        <v>0.25530780000000003</v>
      </c>
      <c r="D649" s="129">
        <f t="shared" si="21"/>
        <v>1.0158155544500003</v>
      </c>
      <c r="E649" s="127">
        <f t="shared" si="20"/>
        <v>15.318468000000001</v>
      </c>
    </row>
    <row r="650" spans="1:5">
      <c r="A650" s="128">
        <v>10.816673624596108</v>
      </c>
      <c r="B650" s="129">
        <v>0.38666166666666668</v>
      </c>
      <c r="C650" s="129">
        <v>0.2551967</v>
      </c>
      <c r="D650" s="129">
        <f t="shared" si="21"/>
        <v>1.0160707511500002</v>
      </c>
      <c r="E650" s="127">
        <f t="shared" si="20"/>
        <v>15.311802</v>
      </c>
    </row>
    <row r="651" spans="1:5">
      <c r="A651" s="128">
        <v>10.833340301983775</v>
      </c>
      <c r="B651" s="129">
        <v>0.38649333333333336</v>
      </c>
      <c r="C651" s="129">
        <v>0.25508560000000002</v>
      </c>
      <c r="D651" s="129">
        <f t="shared" si="21"/>
        <v>1.0163258367500003</v>
      </c>
      <c r="E651" s="127">
        <f t="shared" si="20"/>
        <v>15.305136000000001</v>
      </c>
    </row>
    <row r="652" spans="1:5">
      <c r="A652" s="128">
        <v>10.850006979371441</v>
      </c>
      <c r="B652" s="129">
        <v>0.38666166666666668</v>
      </c>
      <c r="C652" s="129">
        <v>0.2551967</v>
      </c>
      <c r="D652" s="129">
        <f t="shared" si="21"/>
        <v>1.0165810334500003</v>
      </c>
      <c r="E652" s="127">
        <f t="shared" si="20"/>
        <v>15.311802</v>
      </c>
    </row>
    <row r="653" spans="1:5">
      <c r="A653" s="128">
        <v>10.866673656759108</v>
      </c>
      <c r="B653" s="129">
        <v>0.38632500000000003</v>
      </c>
      <c r="C653" s="129">
        <v>0.25111125000000001</v>
      </c>
      <c r="D653" s="129">
        <f t="shared" si="21"/>
        <v>1.0168321447000004</v>
      </c>
      <c r="E653" s="127">
        <f t="shared" si="20"/>
        <v>15.066675</v>
      </c>
    </row>
    <row r="654" spans="1:5">
      <c r="A654" s="128">
        <v>10.883340334146775</v>
      </c>
      <c r="B654" s="129">
        <v>0.38649333333333336</v>
      </c>
      <c r="C654" s="129">
        <v>0.2512206666666667</v>
      </c>
      <c r="D654" s="129">
        <f t="shared" si="21"/>
        <v>1.0170833653666671</v>
      </c>
      <c r="E654" s="127">
        <f t="shared" si="20"/>
        <v>15.073240000000002</v>
      </c>
    </row>
    <row r="655" spans="1:5">
      <c r="A655" s="128">
        <v>10.900007011534445</v>
      </c>
      <c r="B655" s="129">
        <v>0.38716666666666666</v>
      </c>
      <c r="C655" s="129">
        <v>0.25553000000000003</v>
      </c>
      <c r="D655" s="129">
        <f t="shared" si="21"/>
        <v>1.0173388953666671</v>
      </c>
      <c r="E655" s="127">
        <f t="shared" si="20"/>
        <v>15.331800000000001</v>
      </c>
    </row>
    <row r="656" spans="1:5">
      <c r="A656" s="128">
        <v>10.916673688922112</v>
      </c>
      <c r="B656" s="129">
        <v>0.38683000000000001</v>
      </c>
      <c r="C656" s="129">
        <v>0.25530780000000003</v>
      </c>
      <c r="D656" s="129">
        <f t="shared" si="21"/>
        <v>1.0175942031666672</v>
      </c>
      <c r="E656" s="127">
        <f t="shared" si="20"/>
        <v>15.318468000000001</v>
      </c>
    </row>
    <row r="657" spans="1:5">
      <c r="A657" s="128">
        <v>10.933340366309778</v>
      </c>
      <c r="B657" s="129">
        <v>0.38800833333333334</v>
      </c>
      <c r="C657" s="129">
        <v>0.25608550000000002</v>
      </c>
      <c r="D657" s="129">
        <f t="shared" si="21"/>
        <v>1.0178502886666672</v>
      </c>
      <c r="E657" s="127">
        <f t="shared" si="20"/>
        <v>15.365130000000001</v>
      </c>
    </row>
    <row r="658" spans="1:5">
      <c r="A658" s="128">
        <v>10.950007043697445</v>
      </c>
      <c r="B658" s="129">
        <v>0.38901833333333335</v>
      </c>
      <c r="C658" s="129">
        <v>0.25675210000000004</v>
      </c>
      <c r="D658" s="129">
        <f t="shared" si="21"/>
        <v>1.0181070407666672</v>
      </c>
      <c r="E658" s="127">
        <f t="shared" si="20"/>
        <v>15.405126000000003</v>
      </c>
    </row>
    <row r="659" spans="1:5">
      <c r="A659" s="128">
        <v>10.966673721085112</v>
      </c>
      <c r="B659" s="129">
        <v>0.38918666666666663</v>
      </c>
      <c r="C659" s="129">
        <v>0.25686320000000001</v>
      </c>
      <c r="D659" s="129">
        <f t="shared" si="21"/>
        <v>1.0183639039666672</v>
      </c>
      <c r="E659" s="127">
        <f t="shared" si="20"/>
        <v>15.411792</v>
      </c>
    </row>
    <row r="660" spans="1:5">
      <c r="A660" s="128">
        <v>10.98334039847278</v>
      </c>
      <c r="B660" s="129">
        <v>0.38901833333333335</v>
      </c>
      <c r="C660" s="129">
        <v>0.25286191666666669</v>
      </c>
      <c r="D660" s="129">
        <f t="shared" si="21"/>
        <v>1.0186167658833338</v>
      </c>
      <c r="E660" s="127">
        <f t="shared" si="20"/>
        <v>15.171715000000001</v>
      </c>
    </row>
    <row r="661" spans="1:5">
      <c r="A661" s="128">
        <v>11.000007075860449</v>
      </c>
      <c r="B661" s="129">
        <v>0.38433333333333336</v>
      </c>
      <c r="C661" s="129">
        <v>0.25366000000000005</v>
      </c>
      <c r="D661" s="129">
        <f t="shared" si="21"/>
        <v>1.0188704258833339</v>
      </c>
      <c r="E661" s="127">
        <f t="shared" si="20"/>
        <v>15.219600000000003</v>
      </c>
    </row>
    <row r="662" spans="1:5">
      <c r="A662" s="128">
        <v>11.016673753248115</v>
      </c>
      <c r="B662" s="129">
        <v>0.38483333333333342</v>
      </c>
      <c r="C662" s="129">
        <v>0.25399000000000005</v>
      </c>
      <c r="D662" s="129">
        <f t="shared" si="21"/>
        <v>1.0191244158833339</v>
      </c>
      <c r="E662" s="127">
        <f t="shared" si="20"/>
        <v>15.239400000000003</v>
      </c>
    </row>
    <row r="663" spans="1:5">
      <c r="A663" s="128">
        <v>11.033340430635782</v>
      </c>
      <c r="B663" s="129">
        <v>0.38550000000000006</v>
      </c>
      <c r="C663" s="129">
        <v>0.25443000000000005</v>
      </c>
      <c r="D663" s="129">
        <f t="shared" si="21"/>
        <v>1.0193788458833339</v>
      </c>
      <c r="E663" s="127">
        <f t="shared" si="20"/>
        <v>15.265800000000002</v>
      </c>
    </row>
    <row r="664" spans="1:5">
      <c r="A664" s="128">
        <v>11.050007108023449</v>
      </c>
      <c r="B664" s="129">
        <v>0.38533333333333336</v>
      </c>
      <c r="C664" s="129">
        <v>0.25432000000000005</v>
      </c>
      <c r="D664" s="129">
        <f t="shared" si="21"/>
        <v>1.019633165883334</v>
      </c>
      <c r="E664" s="127">
        <f t="shared" si="20"/>
        <v>15.259200000000003</v>
      </c>
    </row>
    <row r="665" spans="1:5">
      <c r="A665" s="128">
        <v>11.066673785411117</v>
      </c>
      <c r="B665" s="129">
        <v>0.38800833333333334</v>
      </c>
      <c r="C665" s="129">
        <v>0.25608550000000002</v>
      </c>
      <c r="D665" s="129">
        <f t="shared" si="21"/>
        <v>1.019889251383334</v>
      </c>
      <c r="E665" s="127">
        <f t="shared" si="20"/>
        <v>15.365130000000001</v>
      </c>
    </row>
    <row r="666" spans="1:5">
      <c r="A666" s="128">
        <v>11.083340462798784</v>
      </c>
      <c r="B666" s="129">
        <v>0.38583333333333336</v>
      </c>
      <c r="C666" s="129">
        <v>0.25465000000000004</v>
      </c>
      <c r="D666" s="129">
        <f t="shared" si="21"/>
        <v>1.020143901383334</v>
      </c>
      <c r="E666" s="127">
        <f t="shared" si="20"/>
        <v>15.279000000000003</v>
      </c>
    </row>
    <row r="667" spans="1:5">
      <c r="A667" s="128">
        <v>11.100007140186451</v>
      </c>
      <c r="B667" s="129">
        <v>0.38583333333333336</v>
      </c>
      <c r="C667" s="129">
        <v>0.25465000000000004</v>
      </c>
      <c r="D667" s="129">
        <f t="shared" si="21"/>
        <v>1.020398551383334</v>
      </c>
      <c r="E667" s="127">
        <f t="shared" si="20"/>
        <v>15.279000000000003</v>
      </c>
    </row>
    <row r="668" spans="1:5">
      <c r="A668" s="128">
        <v>11.116673817574119</v>
      </c>
      <c r="B668" s="129">
        <v>0.38918666666666663</v>
      </c>
      <c r="C668" s="129">
        <v>0.25686320000000001</v>
      </c>
      <c r="D668" s="129">
        <f t="shared" si="21"/>
        <v>1.020655414583334</v>
      </c>
      <c r="E668" s="127">
        <f t="shared" si="20"/>
        <v>15.411792</v>
      </c>
    </row>
    <row r="669" spans="1:5">
      <c r="A669" s="128">
        <v>11.133340494961788</v>
      </c>
      <c r="B669" s="129">
        <v>0.38935500000000006</v>
      </c>
      <c r="C669" s="129">
        <v>0.25697430000000004</v>
      </c>
      <c r="D669" s="129">
        <f t="shared" si="21"/>
        <v>1.020912388883334</v>
      </c>
      <c r="E669" s="127">
        <f t="shared" si="20"/>
        <v>15.418458000000003</v>
      </c>
    </row>
    <row r="670" spans="1:5">
      <c r="A670" s="128">
        <v>11.150007172349454</v>
      </c>
      <c r="B670" s="129">
        <v>0.39002833333333337</v>
      </c>
      <c r="C670" s="129">
        <v>0.2574187</v>
      </c>
      <c r="D670" s="129">
        <f t="shared" si="21"/>
        <v>1.021169807583334</v>
      </c>
      <c r="E670" s="127">
        <f t="shared" si="20"/>
        <v>15.445122</v>
      </c>
    </row>
    <row r="671" spans="1:5">
      <c r="A671" s="128">
        <v>11.166673849737121</v>
      </c>
      <c r="B671" s="129">
        <v>0.38918666666666663</v>
      </c>
      <c r="C671" s="129">
        <v>0.25686320000000001</v>
      </c>
      <c r="D671" s="129">
        <f t="shared" si="21"/>
        <v>1.0214266707833339</v>
      </c>
      <c r="E671" s="127">
        <f t="shared" si="20"/>
        <v>15.411792</v>
      </c>
    </row>
    <row r="672" spans="1:5">
      <c r="A672" s="128">
        <v>11.183340527124788</v>
      </c>
      <c r="B672" s="129">
        <v>0.38885000000000003</v>
      </c>
      <c r="C672" s="129">
        <v>0.25664100000000006</v>
      </c>
      <c r="D672" s="129">
        <f t="shared" si="21"/>
        <v>1.0216833117833339</v>
      </c>
      <c r="E672" s="127">
        <f t="shared" si="20"/>
        <v>15.398460000000004</v>
      </c>
    </row>
    <row r="673" spans="1:5">
      <c r="A673" s="128">
        <v>11.200007204512454</v>
      </c>
      <c r="B673" s="129">
        <v>0.38885000000000003</v>
      </c>
      <c r="C673" s="129">
        <v>0.25664100000000006</v>
      </c>
      <c r="D673" s="129">
        <f t="shared" si="21"/>
        <v>1.0219399527833339</v>
      </c>
      <c r="E673" s="127">
        <f t="shared" si="20"/>
        <v>15.398460000000004</v>
      </c>
    </row>
    <row r="674" spans="1:5">
      <c r="A674" s="128">
        <v>11.216673881900125</v>
      </c>
      <c r="B674" s="129">
        <v>0.38750333333333331</v>
      </c>
      <c r="C674" s="129">
        <v>0.25575219999999999</v>
      </c>
      <c r="D674" s="129">
        <f t="shared" si="21"/>
        <v>1.0221957049833339</v>
      </c>
      <c r="E674" s="127">
        <f t="shared" si="20"/>
        <v>15.345132</v>
      </c>
    </row>
    <row r="675" spans="1:5">
      <c r="A675" s="128">
        <v>11.233340559287791</v>
      </c>
      <c r="B675" s="129">
        <v>0.38716666666666666</v>
      </c>
      <c r="C675" s="129">
        <v>0.25553000000000003</v>
      </c>
      <c r="D675" s="129">
        <f t="shared" si="21"/>
        <v>1.0224512349833339</v>
      </c>
      <c r="E675" s="127">
        <f t="shared" si="20"/>
        <v>15.331800000000001</v>
      </c>
    </row>
    <row r="676" spans="1:5">
      <c r="A676" s="128">
        <v>11.250007236675458</v>
      </c>
      <c r="B676" s="129">
        <v>0.38350000000000001</v>
      </c>
      <c r="C676" s="129">
        <v>0.25311000000000006</v>
      </c>
      <c r="D676" s="129">
        <f t="shared" si="21"/>
        <v>1.022704344983334</v>
      </c>
      <c r="E676" s="127">
        <f t="shared" si="20"/>
        <v>15.186600000000004</v>
      </c>
    </row>
    <row r="677" spans="1:5">
      <c r="A677" s="128">
        <v>11.266673914063125</v>
      </c>
      <c r="B677" s="129">
        <v>0.38350000000000001</v>
      </c>
      <c r="C677" s="129">
        <v>0.25311000000000006</v>
      </c>
      <c r="D677" s="129">
        <f t="shared" si="21"/>
        <v>1.022957454983334</v>
      </c>
      <c r="E677" s="127">
        <f t="shared" si="20"/>
        <v>15.186600000000004</v>
      </c>
    </row>
    <row r="678" spans="1:5">
      <c r="A678" s="128">
        <v>11.283340591450791</v>
      </c>
      <c r="B678" s="129">
        <v>0.38466666666666671</v>
      </c>
      <c r="C678" s="129">
        <v>0.25772666666666671</v>
      </c>
      <c r="D678" s="129">
        <f t="shared" si="21"/>
        <v>1.0232151816500006</v>
      </c>
      <c r="E678" s="127">
        <f t="shared" si="20"/>
        <v>15.463600000000003</v>
      </c>
    </row>
    <row r="679" spans="1:5">
      <c r="A679" s="128">
        <v>11.30000726883846</v>
      </c>
      <c r="B679" s="129">
        <v>0.38666666666666671</v>
      </c>
      <c r="C679" s="129">
        <v>0.25520000000000004</v>
      </c>
      <c r="D679" s="129">
        <f t="shared" si="21"/>
        <v>1.0234703816500006</v>
      </c>
      <c r="E679" s="127">
        <f t="shared" si="20"/>
        <v>15.312000000000003</v>
      </c>
    </row>
    <row r="680" spans="1:5">
      <c r="A680" s="128">
        <v>11.316673946226127</v>
      </c>
      <c r="B680" s="129">
        <v>0.38683333333333336</v>
      </c>
      <c r="C680" s="129">
        <v>0.25531000000000004</v>
      </c>
      <c r="D680" s="129">
        <f t="shared" si="21"/>
        <v>1.0237256916500006</v>
      </c>
      <c r="E680" s="127">
        <f t="shared" si="20"/>
        <v>15.318600000000002</v>
      </c>
    </row>
    <row r="681" spans="1:5">
      <c r="A681" s="128">
        <v>11.333340623613795</v>
      </c>
      <c r="B681" s="129">
        <v>0.38466666666666671</v>
      </c>
      <c r="C681" s="129">
        <v>0.25388000000000005</v>
      </c>
      <c r="D681" s="129">
        <f t="shared" si="21"/>
        <v>1.0239795716500006</v>
      </c>
      <c r="E681" s="127">
        <f t="shared" si="20"/>
        <v>15.232800000000003</v>
      </c>
    </row>
    <row r="682" spans="1:5">
      <c r="A682" s="128">
        <v>11.350007301001462</v>
      </c>
      <c r="B682" s="129">
        <v>0.38166666666666671</v>
      </c>
      <c r="C682" s="129">
        <v>0.25190000000000007</v>
      </c>
      <c r="D682" s="129">
        <f t="shared" si="21"/>
        <v>1.0242314716500007</v>
      </c>
      <c r="E682" s="127">
        <f t="shared" si="20"/>
        <v>15.114000000000004</v>
      </c>
    </row>
    <row r="683" spans="1:5">
      <c r="A683" s="128">
        <v>11.366673978389128</v>
      </c>
      <c r="B683" s="129">
        <v>0.38200000000000001</v>
      </c>
      <c r="C683" s="129">
        <v>0.25212000000000001</v>
      </c>
      <c r="D683" s="129">
        <f t="shared" si="21"/>
        <v>1.0244835916500008</v>
      </c>
      <c r="E683" s="127">
        <f t="shared" si="20"/>
        <v>15.1272</v>
      </c>
    </row>
    <row r="684" spans="1:5">
      <c r="A684" s="128">
        <v>11.383340655776797</v>
      </c>
      <c r="B684" s="129">
        <v>0.38447333333333333</v>
      </c>
      <c r="C684" s="129">
        <v>0.25375239999999999</v>
      </c>
      <c r="D684" s="129">
        <f t="shared" si="21"/>
        <v>1.0247373440500007</v>
      </c>
      <c r="E684" s="127">
        <f t="shared" si="20"/>
        <v>15.225144</v>
      </c>
    </row>
    <row r="685" spans="1:5">
      <c r="A685" s="128">
        <v>11.400007333164464</v>
      </c>
      <c r="B685" s="129">
        <v>0.38033333333333336</v>
      </c>
      <c r="C685" s="129">
        <v>0.25102000000000002</v>
      </c>
      <c r="D685" s="129">
        <f t="shared" si="21"/>
        <v>1.0249883640500008</v>
      </c>
      <c r="E685" s="127">
        <f t="shared" si="20"/>
        <v>15.061200000000001</v>
      </c>
    </row>
    <row r="686" spans="1:5">
      <c r="A686" s="128">
        <v>11.41667401055213</v>
      </c>
      <c r="B686" s="129">
        <v>0.38033333333333336</v>
      </c>
      <c r="C686" s="129">
        <v>0.25102000000000002</v>
      </c>
      <c r="D686" s="129">
        <f t="shared" si="21"/>
        <v>1.0252393840500009</v>
      </c>
      <c r="E686" s="127">
        <f t="shared" si="20"/>
        <v>15.061200000000001</v>
      </c>
    </row>
    <row r="687" spans="1:5">
      <c r="A687" s="128">
        <v>11.433340687939799</v>
      </c>
      <c r="B687" s="129">
        <v>0.38033333333333336</v>
      </c>
      <c r="C687" s="129">
        <v>0.25102000000000002</v>
      </c>
      <c r="D687" s="129">
        <f t="shared" si="21"/>
        <v>1.025490404050001</v>
      </c>
      <c r="E687" s="127">
        <f t="shared" si="20"/>
        <v>15.061200000000001</v>
      </c>
    </row>
    <row r="688" spans="1:5">
      <c r="A688" s="128">
        <v>11.450007365327467</v>
      </c>
      <c r="B688" s="129">
        <v>0.38380000000000003</v>
      </c>
      <c r="C688" s="129">
        <v>0.25330800000000003</v>
      </c>
      <c r="D688" s="129">
        <f t="shared" si="21"/>
        <v>1.025743712050001</v>
      </c>
      <c r="E688" s="127">
        <f t="shared" si="20"/>
        <v>15.198480000000002</v>
      </c>
    </row>
    <row r="689" spans="1:5">
      <c r="A689" s="128">
        <v>11.466674042715134</v>
      </c>
      <c r="B689" s="129">
        <v>0.3795</v>
      </c>
      <c r="C689" s="129">
        <v>0.25047000000000003</v>
      </c>
      <c r="D689" s="129">
        <f t="shared" si="21"/>
        <v>1.0259941820500009</v>
      </c>
      <c r="E689" s="127">
        <f t="shared" si="20"/>
        <v>15.028200000000002</v>
      </c>
    </row>
    <row r="690" spans="1:5">
      <c r="A690" s="128">
        <v>11.483340720102801</v>
      </c>
      <c r="B690" s="129">
        <v>0.37983333333333336</v>
      </c>
      <c r="C690" s="129">
        <v>0.25069000000000002</v>
      </c>
      <c r="D690" s="129">
        <f t="shared" si="21"/>
        <v>1.026244872050001</v>
      </c>
      <c r="E690" s="127">
        <f t="shared" si="20"/>
        <v>15.041400000000001</v>
      </c>
    </row>
    <row r="691" spans="1:5">
      <c r="A691" s="128">
        <v>11.500007397490467</v>
      </c>
      <c r="B691" s="129">
        <v>0.3836316666666667</v>
      </c>
      <c r="C691" s="129">
        <v>0.2531969</v>
      </c>
      <c r="D691" s="129">
        <f t="shared" si="21"/>
        <v>1.026498068950001</v>
      </c>
      <c r="E691" s="127">
        <f t="shared" si="20"/>
        <v>15.191814000000001</v>
      </c>
    </row>
    <row r="692" spans="1:5">
      <c r="A692" s="128">
        <v>11.516674074878134</v>
      </c>
      <c r="B692" s="129">
        <v>0.38346333333333338</v>
      </c>
      <c r="C692" s="129">
        <v>0.25308580000000008</v>
      </c>
      <c r="D692" s="129">
        <f t="shared" si="21"/>
        <v>1.026751154750001</v>
      </c>
      <c r="E692" s="127">
        <f t="shared" si="20"/>
        <v>15.185148000000005</v>
      </c>
    </row>
    <row r="693" spans="1:5">
      <c r="A693" s="128">
        <v>11.533340752265804</v>
      </c>
      <c r="B693" s="129">
        <v>0.38262166666666675</v>
      </c>
      <c r="C693" s="129">
        <v>0.25253030000000004</v>
      </c>
      <c r="D693" s="129">
        <f t="shared" si="21"/>
        <v>1.0270036850500011</v>
      </c>
      <c r="E693" s="127">
        <f t="shared" si="20"/>
        <v>15.151818000000002</v>
      </c>
    </row>
    <row r="694" spans="1:5">
      <c r="A694" s="128">
        <v>11.550007429653471</v>
      </c>
      <c r="B694" s="129">
        <v>0.38245333333333331</v>
      </c>
      <c r="C694" s="129">
        <v>0.25241920000000001</v>
      </c>
      <c r="D694" s="129">
        <f t="shared" si="21"/>
        <v>1.027256104250001</v>
      </c>
      <c r="E694" s="127">
        <f t="shared" si="20"/>
        <v>15.145152000000001</v>
      </c>
    </row>
    <row r="695" spans="1:5">
      <c r="A695" s="128">
        <v>11.566674107041138</v>
      </c>
      <c r="B695" s="129">
        <v>0.38194833333333339</v>
      </c>
      <c r="C695" s="129">
        <v>0.25208590000000003</v>
      </c>
      <c r="D695" s="129">
        <f t="shared" si="21"/>
        <v>1.0275081901500009</v>
      </c>
      <c r="E695" s="127">
        <f t="shared" si="20"/>
        <v>15.125154000000002</v>
      </c>
    </row>
    <row r="696" spans="1:5">
      <c r="A696" s="128">
        <v>11.583340784428804</v>
      </c>
      <c r="B696" s="129">
        <v>0.38245333333333331</v>
      </c>
      <c r="C696" s="129">
        <v>0.25241920000000001</v>
      </c>
      <c r="D696" s="129">
        <f t="shared" si="21"/>
        <v>1.0277606093500009</v>
      </c>
      <c r="E696" s="127">
        <f t="shared" si="20"/>
        <v>15.145152000000001</v>
      </c>
    </row>
    <row r="697" spans="1:5">
      <c r="A697" s="128">
        <v>11.600007461816471</v>
      </c>
      <c r="B697" s="129">
        <v>0.38144333333333336</v>
      </c>
      <c r="C697" s="129">
        <v>0.25175259999999999</v>
      </c>
      <c r="D697" s="129">
        <f t="shared" si="21"/>
        <v>1.028012361950001</v>
      </c>
      <c r="E697" s="127">
        <f t="shared" si="20"/>
        <v>15.105155999999999</v>
      </c>
    </row>
    <row r="698" spans="1:5">
      <c r="A698" s="128">
        <v>11.616674139204139</v>
      </c>
      <c r="B698" s="129">
        <v>0.38194833333333339</v>
      </c>
      <c r="C698" s="129">
        <v>0.25208590000000003</v>
      </c>
      <c r="D698" s="129">
        <f t="shared" si="21"/>
        <v>1.0282644478500009</v>
      </c>
      <c r="E698" s="127">
        <f t="shared" si="20"/>
        <v>15.125154000000002</v>
      </c>
    </row>
    <row r="699" spans="1:5">
      <c r="A699" s="128">
        <v>11.633340816591806</v>
      </c>
      <c r="B699" s="129">
        <v>0.38093833333333332</v>
      </c>
      <c r="C699" s="129">
        <v>0.25141930000000001</v>
      </c>
      <c r="D699" s="129">
        <f t="shared" si="21"/>
        <v>1.028515867150001</v>
      </c>
      <c r="E699" s="127">
        <f t="shared" si="20"/>
        <v>15.085158</v>
      </c>
    </row>
    <row r="700" spans="1:5">
      <c r="A700" s="128">
        <v>11.650007493979475</v>
      </c>
      <c r="B700" s="129">
        <v>0.38009666666666669</v>
      </c>
      <c r="C700" s="129">
        <v>0.25086380000000003</v>
      </c>
      <c r="D700" s="129">
        <f t="shared" si="21"/>
        <v>1.028766730950001</v>
      </c>
      <c r="E700" s="127">
        <f t="shared" si="20"/>
        <v>15.051828000000002</v>
      </c>
    </row>
    <row r="701" spans="1:5">
      <c r="A701" s="128">
        <v>11.666674171367141</v>
      </c>
      <c r="B701" s="129">
        <v>0.38127499999999998</v>
      </c>
      <c r="C701" s="129">
        <v>0.25164150000000002</v>
      </c>
      <c r="D701" s="129">
        <f t="shared" si="21"/>
        <v>1.0290183724500011</v>
      </c>
      <c r="E701" s="127">
        <f t="shared" si="20"/>
        <v>15.098490000000002</v>
      </c>
    </row>
    <row r="702" spans="1:5">
      <c r="A702" s="128">
        <v>11.683340848754808</v>
      </c>
      <c r="B702" s="129">
        <v>0.38245333333333331</v>
      </c>
      <c r="C702" s="129">
        <v>0.25241920000000001</v>
      </c>
      <c r="D702" s="129">
        <f t="shared" si="21"/>
        <v>1.029270791650001</v>
      </c>
      <c r="E702" s="127">
        <f t="shared" si="20"/>
        <v>15.145152000000001</v>
      </c>
    </row>
    <row r="703" spans="1:5">
      <c r="A703" s="128">
        <v>11.700007526142477</v>
      </c>
      <c r="B703" s="129">
        <v>0.38279000000000002</v>
      </c>
      <c r="C703" s="129">
        <v>0.25264140000000002</v>
      </c>
      <c r="D703" s="129">
        <f t="shared" si="21"/>
        <v>1.0295234330500009</v>
      </c>
      <c r="E703" s="127">
        <f t="shared" si="20"/>
        <v>15.158484000000001</v>
      </c>
    </row>
    <row r="704" spans="1:5">
      <c r="A704" s="128">
        <v>11.716674203530143</v>
      </c>
      <c r="B704" s="129">
        <v>0.37983333333333336</v>
      </c>
      <c r="C704" s="129">
        <v>0.25069000000000002</v>
      </c>
      <c r="D704" s="129">
        <f t="shared" si="21"/>
        <v>1.029774123050001</v>
      </c>
      <c r="E704" s="127">
        <f t="shared" si="20"/>
        <v>15.041400000000001</v>
      </c>
    </row>
    <row r="705" spans="1:5">
      <c r="A705" s="128">
        <v>11.73334088091781</v>
      </c>
      <c r="B705" s="129">
        <v>0.38100000000000001</v>
      </c>
      <c r="C705" s="129">
        <v>0.25146000000000002</v>
      </c>
      <c r="D705" s="129">
        <f t="shared" si="21"/>
        <v>1.0300255830500011</v>
      </c>
      <c r="E705" s="127">
        <f t="shared" si="20"/>
        <v>15.087600000000002</v>
      </c>
    </row>
    <row r="706" spans="1:5">
      <c r="A706" s="128">
        <v>11.750007558305478</v>
      </c>
      <c r="B706" s="129">
        <v>0.38133333333333336</v>
      </c>
      <c r="C706" s="129">
        <v>0.25168000000000007</v>
      </c>
      <c r="D706" s="129">
        <f t="shared" si="21"/>
        <v>1.0302772630500012</v>
      </c>
      <c r="E706" s="127">
        <f t="shared" si="20"/>
        <v>15.100800000000005</v>
      </c>
    </row>
    <row r="707" spans="1:5">
      <c r="A707" s="128">
        <v>11.766674235693147</v>
      </c>
      <c r="B707" s="129">
        <v>0.38150000000000001</v>
      </c>
      <c r="C707" s="129">
        <v>0.25179000000000001</v>
      </c>
      <c r="D707" s="129">
        <f t="shared" si="21"/>
        <v>1.0305290530500013</v>
      </c>
      <c r="E707" s="127">
        <f t="shared" ref="E707:E770" si="22">C707*60</f>
        <v>15.1074</v>
      </c>
    </row>
    <row r="708" spans="1:5">
      <c r="A708" s="128">
        <v>11.783340913080814</v>
      </c>
      <c r="B708" s="129">
        <v>0.38100000000000001</v>
      </c>
      <c r="C708" s="129">
        <v>0.25146000000000002</v>
      </c>
      <c r="D708" s="129">
        <f t="shared" ref="D708:D771" si="23">D707+C708/1000</f>
        <v>1.0307805130500014</v>
      </c>
      <c r="E708" s="127">
        <f t="shared" si="22"/>
        <v>15.087600000000002</v>
      </c>
    </row>
    <row r="709" spans="1:5">
      <c r="A709" s="128">
        <v>11.80000759046848</v>
      </c>
      <c r="B709" s="129">
        <v>0.38116666666666671</v>
      </c>
      <c r="C709" s="129">
        <v>0.25157000000000002</v>
      </c>
      <c r="D709" s="129">
        <f t="shared" si="23"/>
        <v>1.0310320830500015</v>
      </c>
      <c r="E709" s="127">
        <f t="shared" si="22"/>
        <v>15.094200000000001</v>
      </c>
    </row>
    <row r="710" spans="1:5">
      <c r="A710" s="128">
        <v>11.816674267856147</v>
      </c>
      <c r="B710" s="129">
        <v>0.38033333333333336</v>
      </c>
      <c r="C710" s="129">
        <v>0.25102000000000002</v>
      </c>
      <c r="D710" s="129">
        <f t="shared" si="23"/>
        <v>1.0312831030500016</v>
      </c>
      <c r="E710" s="127">
        <f t="shared" si="22"/>
        <v>15.061200000000001</v>
      </c>
    </row>
    <row r="711" spans="1:5">
      <c r="A711" s="128">
        <v>11.833340945243814</v>
      </c>
      <c r="B711" s="129">
        <v>0.37933333333333336</v>
      </c>
      <c r="C711" s="129">
        <v>0.25036000000000003</v>
      </c>
      <c r="D711" s="129">
        <f t="shared" si="23"/>
        <v>1.0315334630500015</v>
      </c>
      <c r="E711" s="127">
        <f t="shared" si="22"/>
        <v>15.021600000000001</v>
      </c>
    </row>
    <row r="712" spans="1:5">
      <c r="A712" s="128">
        <v>11.850007622631482</v>
      </c>
      <c r="B712" s="129">
        <v>0.37966666666666671</v>
      </c>
      <c r="C712" s="129">
        <v>0.25058000000000002</v>
      </c>
      <c r="D712" s="129">
        <f t="shared" si="23"/>
        <v>1.0317840430500014</v>
      </c>
      <c r="E712" s="127">
        <f t="shared" si="22"/>
        <v>15.034800000000001</v>
      </c>
    </row>
    <row r="713" spans="1:5">
      <c r="A713" s="128">
        <v>11.866674300019151</v>
      </c>
      <c r="B713" s="129">
        <v>0.37866666666666665</v>
      </c>
      <c r="C713" s="129">
        <v>0.24992</v>
      </c>
      <c r="D713" s="129">
        <f t="shared" si="23"/>
        <v>1.0320339630500013</v>
      </c>
      <c r="E713" s="127">
        <f t="shared" si="22"/>
        <v>14.995200000000001</v>
      </c>
    </row>
    <row r="714" spans="1:5">
      <c r="A714" s="128">
        <v>11.883340977406817</v>
      </c>
      <c r="B714" s="129">
        <v>0.37959166666666666</v>
      </c>
      <c r="C714" s="129">
        <v>0.25053050000000004</v>
      </c>
      <c r="D714" s="129">
        <f t="shared" si="23"/>
        <v>1.0322844935500013</v>
      </c>
      <c r="E714" s="127">
        <f t="shared" si="22"/>
        <v>15.031830000000003</v>
      </c>
    </row>
    <row r="715" spans="1:5">
      <c r="A715" s="128">
        <v>11.900007654794484</v>
      </c>
      <c r="B715" s="129">
        <v>0.37858166666666671</v>
      </c>
      <c r="C715" s="129">
        <v>0.24607808333333339</v>
      </c>
      <c r="D715" s="129">
        <f t="shared" si="23"/>
        <v>1.0325305716333346</v>
      </c>
      <c r="E715" s="127">
        <f t="shared" si="22"/>
        <v>14.764685000000004</v>
      </c>
    </row>
    <row r="716" spans="1:5">
      <c r="A716" s="128">
        <v>11.916674332182151</v>
      </c>
      <c r="B716" s="129">
        <v>0.38147999999999999</v>
      </c>
      <c r="C716" s="129">
        <v>0.24796199999999999</v>
      </c>
      <c r="D716" s="129">
        <f t="shared" si="23"/>
        <v>1.0327785336333346</v>
      </c>
      <c r="E716" s="127">
        <f t="shared" si="22"/>
        <v>14.87772</v>
      </c>
    </row>
    <row r="717" spans="1:5">
      <c r="A717" s="128">
        <v>11.933341009569819</v>
      </c>
      <c r="B717" s="129">
        <v>0.38113999999999998</v>
      </c>
      <c r="C717" s="129">
        <v>0.24774099999999999</v>
      </c>
      <c r="D717" s="129">
        <f t="shared" si="23"/>
        <v>1.0330262746333345</v>
      </c>
      <c r="E717" s="127">
        <f t="shared" si="22"/>
        <v>14.864459999999999</v>
      </c>
    </row>
    <row r="718" spans="1:5">
      <c r="A718" s="128">
        <v>11.950007686957486</v>
      </c>
      <c r="B718" s="129">
        <v>0.38198999999999994</v>
      </c>
      <c r="C718" s="129">
        <v>0.24829349999999997</v>
      </c>
      <c r="D718" s="129">
        <f t="shared" si="23"/>
        <v>1.0332745681333346</v>
      </c>
      <c r="E718" s="127">
        <f t="shared" si="22"/>
        <v>14.897609999999998</v>
      </c>
    </row>
    <row r="719" spans="1:5">
      <c r="A719" s="128">
        <v>11.966674364345154</v>
      </c>
      <c r="B719" s="129">
        <v>0.38266999999999995</v>
      </c>
      <c r="C719" s="129">
        <v>0.24873549999999997</v>
      </c>
      <c r="D719" s="129">
        <f t="shared" si="23"/>
        <v>1.0335233036333347</v>
      </c>
      <c r="E719" s="127">
        <f t="shared" si="22"/>
        <v>14.924129999999998</v>
      </c>
    </row>
    <row r="720" spans="1:5">
      <c r="A720" s="128">
        <v>11.983341041732821</v>
      </c>
      <c r="B720" s="129">
        <v>0.38504999999999995</v>
      </c>
      <c r="C720" s="129">
        <v>0.25028250000000002</v>
      </c>
      <c r="D720" s="129">
        <f t="shared" si="23"/>
        <v>1.0337735861333346</v>
      </c>
      <c r="E720" s="127">
        <f t="shared" si="22"/>
        <v>15.016950000000001</v>
      </c>
    </row>
    <row r="721" spans="1:5">
      <c r="A721" s="128">
        <v>12.000007719120488</v>
      </c>
      <c r="B721" s="129">
        <v>0.38312666666666667</v>
      </c>
      <c r="C721" s="129">
        <v>0.25286360000000002</v>
      </c>
      <c r="D721" s="129">
        <f t="shared" si="23"/>
        <v>1.0340264497333347</v>
      </c>
      <c r="E721" s="127">
        <f t="shared" si="22"/>
        <v>15.171816000000002</v>
      </c>
    </row>
    <row r="722" spans="1:5">
      <c r="A722" s="128">
        <v>12.016674396508156</v>
      </c>
      <c r="B722" s="129">
        <v>0.38178000000000006</v>
      </c>
      <c r="C722" s="129">
        <v>0.25197480000000005</v>
      </c>
      <c r="D722" s="129">
        <f t="shared" si="23"/>
        <v>1.0342784245333347</v>
      </c>
      <c r="E722" s="127">
        <f t="shared" si="22"/>
        <v>15.118488000000003</v>
      </c>
    </row>
    <row r="723" spans="1:5">
      <c r="A723" s="128">
        <v>12.033341073895823</v>
      </c>
      <c r="B723" s="129">
        <v>0.38211666666666672</v>
      </c>
      <c r="C723" s="129">
        <v>0.25219700000000006</v>
      </c>
      <c r="D723" s="129">
        <f t="shared" si="23"/>
        <v>1.0345306215333347</v>
      </c>
      <c r="E723" s="127">
        <f t="shared" si="22"/>
        <v>15.131820000000003</v>
      </c>
    </row>
    <row r="724" spans="1:5">
      <c r="A724" s="128">
        <v>12.05000775128349</v>
      </c>
      <c r="B724" s="129">
        <v>0.38262166666666675</v>
      </c>
      <c r="C724" s="129">
        <v>0.25253030000000004</v>
      </c>
      <c r="D724" s="129">
        <f t="shared" si="23"/>
        <v>1.0347831518333348</v>
      </c>
      <c r="E724" s="127">
        <f t="shared" si="22"/>
        <v>15.151818000000002</v>
      </c>
    </row>
    <row r="725" spans="1:5">
      <c r="A725" s="128">
        <v>12.066674428671156</v>
      </c>
      <c r="B725" s="129">
        <v>0.38430500000000006</v>
      </c>
      <c r="C725" s="129">
        <v>0.25364130000000007</v>
      </c>
      <c r="D725" s="129">
        <f t="shared" si="23"/>
        <v>1.0350367931333349</v>
      </c>
      <c r="E725" s="127">
        <f t="shared" si="22"/>
        <v>15.218478000000005</v>
      </c>
    </row>
    <row r="726" spans="1:5">
      <c r="A726" s="128">
        <v>12.083341106058826</v>
      </c>
      <c r="B726" s="129">
        <v>0.38497833333333337</v>
      </c>
      <c r="C726" s="129">
        <v>0.25408570000000003</v>
      </c>
      <c r="D726" s="129">
        <f t="shared" si="23"/>
        <v>1.0352908788333348</v>
      </c>
      <c r="E726" s="127">
        <f t="shared" si="22"/>
        <v>15.245142000000001</v>
      </c>
    </row>
    <row r="727" spans="1:5">
      <c r="A727" s="128">
        <v>12.100007783446493</v>
      </c>
      <c r="B727" s="129">
        <v>0.38464166666666672</v>
      </c>
      <c r="C727" s="129">
        <v>0.25386350000000002</v>
      </c>
      <c r="D727" s="129">
        <f t="shared" si="23"/>
        <v>1.0355447423333348</v>
      </c>
      <c r="E727" s="127">
        <f t="shared" si="22"/>
        <v>15.231810000000001</v>
      </c>
    </row>
    <row r="728" spans="1:5">
      <c r="A728" s="128">
        <v>12.11667446083416</v>
      </c>
      <c r="B728" s="129">
        <v>0.38447333333333333</v>
      </c>
      <c r="C728" s="129">
        <v>0.25375239999999999</v>
      </c>
      <c r="D728" s="129">
        <f t="shared" si="23"/>
        <v>1.0357984947333347</v>
      </c>
      <c r="E728" s="127">
        <f t="shared" si="22"/>
        <v>15.225144</v>
      </c>
    </row>
    <row r="729" spans="1:5">
      <c r="A729" s="128">
        <v>12.133341138221827</v>
      </c>
      <c r="B729" s="129">
        <v>0.3876</v>
      </c>
      <c r="C729" s="129">
        <v>0.25194</v>
      </c>
      <c r="D729" s="129">
        <f t="shared" si="23"/>
        <v>1.0360504347333348</v>
      </c>
      <c r="E729" s="127">
        <f t="shared" si="22"/>
        <v>15.116400000000001</v>
      </c>
    </row>
    <row r="730" spans="1:5">
      <c r="A730" s="128">
        <v>12.150007815609493</v>
      </c>
      <c r="B730" s="129">
        <v>0.38262166666666675</v>
      </c>
      <c r="C730" s="129">
        <v>0.24870408333333335</v>
      </c>
      <c r="D730" s="129">
        <f t="shared" si="23"/>
        <v>1.0362991388166682</v>
      </c>
      <c r="E730" s="127">
        <f t="shared" si="22"/>
        <v>14.922245000000002</v>
      </c>
    </row>
    <row r="731" spans="1:5">
      <c r="A731" s="128">
        <v>12.166674492997162</v>
      </c>
      <c r="B731" s="129">
        <v>0.38312666666666667</v>
      </c>
      <c r="C731" s="129">
        <v>0.25286360000000002</v>
      </c>
      <c r="D731" s="129">
        <f t="shared" si="23"/>
        <v>1.0365520024166683</v>
      </c>
      <c r="E731" s="127">
        <f t="shared" si="22"/>
        <v>15.171816000000002</v>
      </c>
    </row>
    <row r="732" spans="1:5">
      <c r="A732" s="128">
        <v>12.18334117038483</v>
      </c>
      <c r="B732" s="129">
        <v>0.3836316666666667</v>
      </c>
      <c r="C732" s="129">
        <v>0.2531969</v>
      </c>
      <c r="D732" s="129">
        <f t="shared" si="23"/>
        <v>1.0368051993166683</v>
      </c>
      <c r="E732" s="127">
        <f t="shared" si="22"/>
        <v>15.191814000000001</v>
      </c>
    </row>
    <row r="733" spans="1:5">
      <c r="A733" s="128">
        <v>12.200007847772497</v>
      </c>
      <c r="B733" s="129">
        <v>0.38708999999999993</v>
      </c>
      <c r="C733" s="129">
        <v>0.25160849999999996</v>
      </c>
      <c r="D733" s="129">
        <f t="shared" si="23"/>
        <v>1.0370568078166682</v>
      </c>
      <c r="E733" s="127">
        <f t="shared" si="22"/>
        <v>15.096509999999997</v>
      </c>
    </row>
    <row r="734" spans="1:5">
      <c r="A734" s="128">
        <v>12.216674525160164</v>
      </c>
      <c r="B734" s="129">
        <v>0.38413666666666668</v>
      </c>
      <c r="C734" s="129">
        <v>0.25353020000000004</v>
      </c>
      <c r="D734" s="129">
        <f t="shared" si="23"/>
        <v>1.0373103380166682</v>
      </c>
      <c r="E734" s="127">
        <f t="shared" si="22"/>
        <v>15.211812000000002</v>
      </c>
    </row>
    <row r="735" spans="1:5">
      <c r="A735" s="128">
        <v>12.23334120254783</v>
      </c>
      <c r="B735" s="129">
        <v>0.38514666666666669</v>
      </c>
      <c r="C735" s="129">
        <v>0.25419680000000006</v>
      </c>
      <c r="D735" s="129">
        <f t="shared" si="23"/>
        <v>1.0375645348166682</v>
      </c>
      <c r="E735" s="127">
        <f t="shared" si="22"/>
        <v>15.251808000000004</v>
      </c>
    </row>
    <row r="736" spans="1:5">
      <c r="A736" s="128">
        <v>12.250007879935499</v>
      </c>
      <c r="B736" s="129">
        <v>0.38548333333333334</v>
      </c>
      <c r="C736" s="129">
        <v>0.25441900000000006</v>
      </c>
      <c r="D736" s="129">
        <f t="shared" si="23"/>
        <v>1.0378189538166682</v>
      </c>
      <c r="E736" s="127">
        <f t="shared" si="22"/>
        <v>15.265140000000004</v>
      </c>
    </row>
    <row r="737" spans="1:5">
      <c r="A737" s="128">
        <v>12.266674557323165</v>
      </c>
      <c r="B737" s="129">
        <v>0.38514666666666669</v>
      </c>
      <c r="C737" s="129">
        <v>0.25419680000000006</v>
      </c>
      <c r="D737" s="129">
        <f t="shared" si="23"/>
        <v>1.0380731506166683</v>
      </c>
      <c r="E737" s="127">
        <f t="shared" si="22"/>
        <v>15.251808000000004</v>
      </c>
    </row>
    <row r="738" spans="1:5">
      <c r="A738" s="128">
        <v>12.283341234710832</v>
      </c>
      <c r="B738" s="129">
        <v>0.38413666666666668</v>
      </c>
      <c r="C738" s="129">
        <v>0.25353020000000004</v>
      </c>
      <c r="D738" s="129">
        <f t="shared" si="23"/>
        <v>1.0383266808166682</v>
      </c>
      <c r="E738" s="127">
        <f t="shared" si="22"/>
        <v>15.211812000000002</v>
      </c>
    </row>
    <row r="739" spans="1:5">
      <c r="A739" s="128">
        <v>12.300007912098501</v>
      </c>
      <c r="B739" s="129">
        <v>0.38329500000000005</v>
      </c>
      <c r="C739" s="129">
        <v>0.25297470000000005</v>
      </c>
      <c r="D739" s="129">
        <f t="shared" si="23"/>
        <v>1.0385796555166682</v>
      </c>
      <c r="E739" s="127">
        <f t="shared" si="22"/>
        <v>15.178482000000002</v>
      </c>
    </row>
    <row r="740" spans="1:5">
      <c r="A740" s="128">
        <v>12.316674589486167</v>
      </c>
      <c r="B740" s="129">
        <v>0.38183333333333336</v>
      </c>
      <c r="C740" s="129">
        <v>0.25201000000000001</v>
      </c>
      <c r="D740" s="129">
        <f t="shared" si="23"/>
        <v>1.0388316655166683</v>
      </c>
      <c r="E740" s="127">
        <f t="shared" si="22"/>
        <v>15.120600000000001</v>
      </c>
    </row>
    <row r="741" spans="1:5">
      <c r="A741" s="128">
        <v>12.333341266873836</v>
      </c>
      <c r="B741" s="129">
        <v>0.38216666666666671</v>
      </c>
      <c r="C741" s="129">
        <v>0.25223000000000007</v>
      </c>
      <c r="D741" s="129">
        <f t="shared" si="23"/>
        <v>1.0390838955166684</v>
      </c>
      <c r="E741" s="127">
        <f t="shared" si="22"/>
        <v>15.133800000000004</v>
      </c>
    </row>
    <row r="742" spans="1:5">
      <c r="A742" s="128">
        <v>12.350007944261503</v>
      </c>
      <c r="B742" s="129">
        <v>0.38565166666666673</v>
      </c>
      <c r="C742" s="129">
        <v>0.25453010000000004</v>
      </c>
      <c r="D742" s="129">
        <f t="shared" si="23"/>
        <v>1.0393384256166684</v>
      </c>
      <c r="E742" s="127">
        <f t="shared" si="22"/>
        <v>15.271806000000002</v>
      </c>
    </row>
    <row r="743" spans="1:5">
      <c r="A743" s="128">
        <v>12.366674621649169</v>
      </c>
      <c r="B743" s="129">
        <v>0.3861566666666667</v>
      </c>
      <c r="C743" s="129">
        <v>0.25486340000000002</v>
      </c>
      <c r="D743" s="129">
        <f t="shared" si="23"/>
        <v>1.0395932890166684</v>
      </c>
      <c r="E743" s="127">
        <f t="shared" si="22"/>
        <v>15.291804000000001</v>
      </c>
    </row>
    <row r="744" spans="1:5">
      <c r="A744" s="128">
        <v>12.383341299036836</v>
      </c>
      <c r="B744" s="129">
        <v>0.38598833333333338</v>
      </c>
      <c r="C744" s="129">
        <v>0.25475230000000004</v>
      </c>
      <c r="D744" s="129">
        <f t="shared" si="23"/>
        <v>1.0398480413166684</v>
      </c>
      <c r="E744" s="127">
        <f t="shared" si="22"/>
        <v>15.285138000000003</v>
      </c>
    </row>
    <row r="745" spans="1:5">
      <c r="A745" s="128">
        <v>12.400007976424506</v>
      </c>
      <c r="B745" s="129">
        <v>0.3828333333333333</v>
      </c>
      <c r="C745" s="129">
        <v>0.25267000000000001</v>
      </c>
      <c r="D745" s="129">
        <f t="shared" si="23"/>
        <v>1.0401007113166685</v>
      </c>
      <c r="E745" s="127">
        <f t="shared" si="22"/>
        <v>15.1602</v>
      </c>
    </row>
    <row r="746" spans="1:5">
      <c r="A746" s="128">
        <v>12.416674653812173</v>
      </c>
      <c r="B746" s="129">
        <v>0.38649333333333336</v>
      </c>
      <c r="C746" s="129">
        <v>0.25508560000000002</v>
      </c>
      <c r="D746" s="129">
        <f t="shared" si="23"/>
        <v>1.0403557969166686</v>
      </c>
      <c r="E746" s="127">
        <f t="shared" si="22"/>
        <v>15.305136000000001</v>
      </c>
    </row>
    <row r="747" spans="1:5">
      <c r="A747" s="128">
        <v>12.43334133119984</v>
      </c>
      <c r="B747" s="129">
        <v>0.38250000000000006</v>
      </c>
      <c r="C747" s="129">
        <v>0.25245000000000001</v>
      </c>
      <c r="D747" s="129">
        <f t="shared" si="23"/>
        <v>1.0406082469166686</v>
      </c>
      <c r="E747" s="127">
        <f t="shared" si="22"/>
        <v>15.147</v>
      </c>
    </row>
    <row r="748" spans="1:5">
      <c r="A748" s="128">
        <v>12.450008008587506</v>
      </c>
      <c r="B748" s="129">
        <v>0.3828333333333333</v>
      </c>
      <c r="C748" s="129">
        <v>0.25267000000000001</v>
      </c>
      <c r="D748" s="129">
        <f t="shared" si="23"/>
        <v>1.0408609169166687</v>
      </c>
      <c r="E748" s="127">
        <f t="shared" si="22"/>
        <v>15.1602</v>
      </c>
    </row>
    <row r="749" spans="1:5">
      <c r="A749" s="128">
        <v>12.466674685975173</v>
      </c>
      <c r="B749" s="129">
        <v>0.38216666666666671</v>
      </c>
      <c r="C749" s="129">
        <v>0.25223000000000007</v>
      </c>
      <c r="D749" s="129">
        <f t="shared" si="23"/>
        <v>1.0411131469166688</v>
      </c>
      <c r="E749" s="127">
        <f t="shared" si="22"/>
        <v>15.133800000000004</v>
      </c>
    </row>
    <row r="750" spans="1:5">
      <c r="A750" s="128">
        <v>12.483341363362841</v>
      </c>
      <c r="B750" s="129">
        <v>0.38565166666666673</v>
      </c>
      <c r="C750" s="129">
        <v>0.25453010000000004</v>
      </c>
      <c r="D750" s="129">
        <f t="shared" si="23"/>
        <v>1.0413676770166689</v>
      </c>
      <c r="E750" s="127">
        <f t="shared" si="22"/>
        <v>15.271806000000002</v>
      </c>
    </row>
    <row r="751" spans="1:5">
      <c r="A751" s="128">
        <v>12.50000804075051</v>
      </c>
      <c r="B751" s="129">
        <v>0.38531500000000007</v>
      </c>
      <c r="C751" s="129">
        <v>0.25430790000000003</v>
      </c>
      <c r="D751" s="129">
        <f t="shared" si="23"/>
        <v>1.0416219849166688</v>
      </c>
      <c r="E751" s="127">
        <f t="shared" si="22"/>
        <v>15.258474000000001</v>
      </c>
    </row>
    <row r="752" spans="1:5">
      <c r="A752" s="128">
        <v>12.516674718138177</v>
      </c>
      <c r="B752" s="129">
        <v>0.38514666666666669</v>
      </c>
      <c r="C752" s="129">
        <v>0.25419680000000006</v>
      </c>
      <c r="D752" s="129">
        <f t="shared" si="23"/>
        <v>1.0418761817166688</v>
      </c>
      <c r="E752" s="127">
        <f t="shared" si="22"/>
        <v>15.251808000000004</v>
      </c>
    </row>
    <row r="753" spans="1:5">
      <c r="A753" s="128">
        <v>12.533341395525843</v>
      </c>
      <c r="B753" s="129">
        <v>0.38464166666666672</v>
      </c>
      <c r="C753" s="129">
        <v>0.25386350000000002</v>
      </c>
      <c r="D753" s="129">
        <f t="shared" si="23"/>
        <v>1.0421300452166689</v>
      </c>
      <c r="E753" s="127">
        <f t="shared" si="22"/>
        <v>15.231810000000001</v>
      </c>
    </row>
    <row r="754" spans="1:5">
      <c r="A754" s="128">
        <v>12.55000807291351</v>
      </c>
      <c r="B754" s="129">
        <v>0.3836316666666667</v>
      </c>
      <c r="C754" s="129">
        <v>0.2531969</v>
      </c>
      <c r="D754" s="129">
        <f t="shared" si="23"/>
        <v>1.0423832421166688</v>
      </c>
      <c r="E754" s="127">
        <f t="shared" si="22"/>
        <v>15.191814000000001</v>
      </c>
    </row>
    <row r="755" spans="1:5">
      <c r="A755" s="128">
        <v>12.566674750301178</v>
      </c>
      <c r="B755" s="129">
        <v>0.3829583333333334</v>
      </c>
      <c r="C755" s="129">
        <v>0.25275250000000005</v>
      </c>
      <c r="D755" s="129">
        <f t="shared" si="23"/>
        <v>1.0426359946166688</v>
      </c>
      <c r="E755" s="127">
        <f t="shared" si="22"/>
        <v>15.165150000000002</v>
      </c>
    </row>
    <row r="756" spans="1:5">
      <c r="A756" s="128">
        <v>12.583341427688845</v>
      </c>
      <c r="B756" s="129">
        <v>0.38556000000000001</v>
      </c>
      <c r="C756" s="129">
        <v>0.250614</v>
      </c>
      <c r="D756" s="129">
        <f t="shared" si="23"/>
        <v>1.0428866086166688</v>
      </c>
      <c r="E756" s="127">
        <f t="shared" si="22"/>
        <v>15.03684</v>
      </c>
    </row>
    <row r="757" spans="1:5">
      <c r="A757" s="128">
        <v>12.600008105076512</v>
      </c>
      <c r="B757" s="129">
        <v>0.38590000000000002</v>
      </c>
      <c r="C757" s="129">
        <v>0.25083500000000003</v>
      </c>
      <c r="D757" s="129">
        <f t="shared" si="23"/>
        <v>1.0431374436166687</v>
      </c>
      <c r="E757" s="127">
        <f t="shared" si="22"/>
        <v>15.050100000000002</v>
      </c>
    </row>
    <row r="758" spans="1:5">
      <c r="A758" s="128">
        <v>12.61667478246418</v>
      </c>
      <c r="B758" s="129">
        <v>0.38211666666666672</v>
      </c>
      <c r="C758" s="129">
        <v>0.25219700000000006</v>
      </c>
      <c r="D758" s="129">
        <f t="shared" si="23"/>
        <v>1.0433896406166687</v>
      </c>
      <c r="E758" s="127">
        <f t="shared" si="22"/>
        <v>15.131820000000003</v>
      </c>
    </row>
    <row r="759" spans="1:5">
      <c r="A759" s="128">
        <v>12.633341459851847</v>
      </c>
      <c r="B759" s="129">
        <v>0.38211666666666672</v>
      </c>
      <c r="C759" s="129">
        <v>0.25219700000000006</v>
      </c>
      <c r="D759" s="129">
        <f t="shared" si="23"/>
        <v>1.0436418376166687</v>
      </c>
      <c r="E759" s="127">
        <f t="shared" si="22"/>
        <v>15.131820000000003</v>
      </c>
    </row>
    <row r="760" spans="1:5">
      <c r="A760" s="128">
        <v>12.650008137239515</v>
      </c>
      <c r="B760" s="129">
        <v>0.38453999999999999</v>
      </c>
      <c r="C760" s="129">
        <v>0.24995099999999998</v>
      </c>
      <c r="D760" s="129">
        <f t="shared" si="23"/>
        <v>1.0438917886166688</v>
      </c>
      <c r="E760" s="127">
        <f t="shared" si="22"/>
        <v>14.997059999999999</v>
      </c>
    </row>
    <row r="761" spans="1:5">
      <c r="A761" s="128">
        <v>12.666674814627182</v>
      </c>
      <c r="B761" s="129">
        <v>0.38436999999999993</v>
      </c>
      <c r="C761" s="129">
        <v>0.25368419999999997</v>
      </c>
      <c r="D761" s="129">
        <f t="shared" si="23"/>
        <v>1.0441454728166688</v>
      </c>
      <c r="E761" s="127">
        <f t="shared" si="22"/>
        <v>15.221051999999998</v>
      </c>
    </row>
    <row r="762" spans="1:5">
      <c r="A762" s="128">
        <v>12.683341492014849</v>
      </c>
      <c r="B762" s="129">
        <v>0.38144333333333336</v>
      </c>
      <c r="C762" s="129">
        <v>0.25175259999999999</v>
      </c>
      <c r="D762" s="129">
        <f t="shared" si="23"/>
        <v>1.0443972254166689</v>
      </c>
      <c r="E762" s="127">
        <f t="shared" si="22"/>
        <v>15.105155999999999</v>
      </c>
    </row>
    <row r="763" spans="1:5">
      <c r="A763" s="128">
        <v>12.700008169402516</v>
      </c>
      <c r="B763" s="129">
        <v>0.38194833333333339</v>
      </c>
      <c r="C763" s="129">
        <v>0.25208590000000003</v>
      </c>
      <c r="D763" s="129">
        <f t="shared" si="23"/>
        <v>1.0446493113166688</v>
      </c>
      <c r="E763" s="127">
        <f t="shared" si="22"/>
        <v>15.125154000000002</v>
      </c>
    </row>
    <row r="764" spans="1:5">
      <c r="A764" s="128">
        <v>12.716674846790186</v>
      </c>
      <c r="B764" s="129">
        <v>0.3829583333333334</v>
      </c>
      <c r="C764" s="129">
        <v>0.25275250000000005</v>
      </c>
      <c r="D764" s="129">
        <f t="shared" si="23"/>
        <v>1.0449020638166688</v>
      </c>
      <c r="E764" s="127">
        <f t="shared" si="22"/>
        <v>15.165150000000002</v>
      </c>
    </row>
    <row r="765" spans="1:5">
      <c r="A765" s="128">
        <v>12.733341524177852</v>
      </c>
      <c r="B765" s="129">
        <v>0.3829583333333334</v>
      </c>
      <c r="C765" s="129">
        <v>0.25275250000000005</v>
      </c>
      <c r="D765" s="129">
        <f t="shared" si="23"/>
        <v>1.0451548163166688</v>
      </c>
      <c r="E765" s="127">
        <f t="shared" si="22"/>
        <v>15.165150000000002</v>
      </c>
    </row>
    <row r="766" spans="1:5">
      <c r="A766" s="128">
        <v>12.750008201565519</v>
      </c>
      <c r="B766" s="129">
        <v>0.38211666666666672</v>
      </c>
      <c r="C766" s="129">
        <v>0.25219700000000006</v>
      </c>
      <c r="D766" s="129">
        <f t="shared" si="23"/>
        <v>1.0454070133166689</v>
      </c>
      <c r="E766" s="127">
        <f t="shared" si="22"/>
        <v>15.131820000000003</v>
      </c>
    </row>
    <row r="767" spans="1:5">
      <c r="A767" s="128">
        <v>12.766674878953186</v>
      </c>
      <c r="B767" s="129">
        <v>0.3829583333333334</v>
      </c>
      <c r="C767" s="129">
        <v>0.25275250000000005</v>
      </c>
      <c r="D767" s="129">
        <f t="shared" si="23"/>
        <v>1.0456597658166689</v>
      </c>
      <c r="E767" s="127">
        <f t="shared" si="22"/>
        <v>15.165150000000002</v>
      </c>
    </row>
    <row r="768" spans="1:5">
      <c r="A768" s="128">
        <v>12.783341556340853</v>
      </c>
      <c r="B768" s="129">
        <v>0.38279000000000002</v>
      </c>
      <c r="C768" s="129">
        <v>0.25264140000000002</v>
      </c>
      <c r="D768" s="129">
        <f t="shared" si="23"/>
        <v>1.0459124072166688</v>
      </c>
      <c r="E768" s="127">
        <f t="shared" si="22"/>
        <v>15.158484000000001</v>
      </c>
    </row>
    <row r="769" spans="1:5">
      <c r="A769" s="128">
        <v>12.800008233728521</v>
      </c>
      <c r="B769" s="129">
        <v>0.38262166666666675</v>
      </c>
      <c r="C769" s="129">
        <v>0.25253030000000004</v>
      </c>
      <c r="D769" s="129">
        <f t="shared" si="23"/>
        <v>1.0461649375166688</v>
      </c>
      <c r="E769" s="127">
        <f t="shared" si="22"/>
        <v>15.151818000000002</v>
      </c>
    </row>
    <row r="770" spans="1:5">
      <c r="A770" s="128">
        <v>12.816674911116188</v>
      </c>
      <c r="B770" s="129">
        <v>0.38329500000000005</v>
      </c>
      <c r="C770" s="129">
        <v>0.25297470000000005</v>
      </c>
      <c r="D770" s="129">
        <f t="shared" si="23"/>
        <v>1.0464179122166688</v>
      </c>
      <c r="E770" s="127">
        <f t="shared" si="22"/>
        <v>15.178482000000002</v>
      </c>
    </row>
    <row r="771" spans="1:5">
      <c r="A771" s="128">
        <v>12.833341588503856</v>
      </c>
      <c r="B771" s="129">
        <v>0.38346333333333338</v>
      </c>
      <c r="C771" s="129">
        <v>0.25308580000000008</v>
      </c>
      <c r="D771" s="129">
        <f t="shared" si="23"/>
        <v>1.0466709980166689</v>
      </c>
      <c r="E771" s="127">
        <f t="shared" ref="E771:E834" si="24">C771*60</f>
        <v>15.185148000000005</v>
      </c>
    </row>
    <row r="772" spans="1:5">
      <c r="A772" s="128">
        <v>12.850008265891523</v>
      </c>
      <c r="B772" s="129">
        <v>0.38083333333333336</v>
      </c>
      <c r="C772" s="129">
        <v>0.25135000000000002</v>
      </c>
      <c r="D772" s="129">
        <f t="shared" ref="D772:D835" si="25">D771+C772/1000</f>
        <v>1.0469223480166689</v>
      </c>
      <c r="E772" s="127">
        <f t="shared" si="24"/>
        <v>15.081000000000001</v>
      </c>
    </row>
    <row r="773" spans="1:5">
      <c r="A773" s="128">
        <v>12.86667494327919</v>
      </c>
      <c r="B773" s="129">
        <v>0.38266666666666665</v>
      </c>
      <c r="C773" s="129">
        <v>0.25638666666666671</v>
      </c>
      <c r="D773" s="129">
        <f t="shared" si="25"/>
        <v>1.0471787346833357</v>
      </c>
      <c r="E773" s="127">
        <f t="shared" si="24"/>
        <v>15.383200000000002</v>
      </c>
    </row>
    <row r="774" spans="1:5">
      <c r="A774" s="128">
        <v>12.883341620666858</v>
      </c>
      <c r="B774" s="129">
        <v>0.38266666666666665</v>
      </c>
      <c r="C774" s="129">
        <v>0.25638666666666671</v>
      </c>
      <c r="D774" s="129">
        <f t="shared" si="25"/>
        <v>1.0474351213500024</v>
      </c>
      <c r="E774" s="127">
        <f t="shared" si="24"/>
        <v>15.383200000000002</v>
      </c>
    </row>
    <row r="775" spans="1:5">
      <c r="A775" s="128">
        <v>12.900008298054525</v>
      </c>
      <c r="B775" s="129">
        <v>0.38183333333333336</v>
      </c>
      <c r="C775" s="129">
        <v>0.25201000000000001</v>
      </c>
      <c r="D775" s="129">
        <f t="shared" si="25"/>
        <v>1.0476871313500025</v>
      </c>
      <c r="E775" s="127">
        <f t="shared" si="24"/>
        <v>15.120600000000001</v>
      </c>
    </row>
    <row r="776" spans="1:5">
      <c r="A776" s="128">
        <v>12.916674975442191</v>
      </c>
      <c r="B776" s="129">
        <v>0.38133333333333336</v>
      </c>
      <c r="C776" s="129">
        <v>0.25549333333333341</v>
      </c>
      <c r="D776" s="129">
        <f t="shared" si="25"/>
        <v>1.0479426246833359</v>
      </c>
      <c r="E776" s="127">
        <f t="shared" si="24"/>
        <v>15.329600000000005</v>
      </c>
    </row>
    <row r="777" spans="1:5">
      <c r="A777" s="128">
        <v>12.93334165282986</v>
      </c>
      <c r="B777" s="129">
        <v>0.38133333333333336</v>
      </c>
      <c r="C777" s="129">
        <v>0.25549333333333341</v>
      </c>
      <c r="D777" s="129">
        <f t="shared" si="25"/>
        <v>1.0481981180166693</v>
      </c>
      <c r="E777" s="127">
        <f t="shared" si="24"/>
        <v>15.329600000000005</v>
      </c>
    </row>
    <row r="778" spans="1:5">
      <c r="A778" s="128">
        <v>12.950008330217527</v>
      </c>
      <c r="B778" s="129">
        <v>0.38514666666666669</v>
      </c>
      <c r="C778" s="129">
        <v>0.25419680000000006</v>
      </c>
      <c r="D778" s="129">
        <f t="shared" si="25"/>
        <v>1.0484523148166693</v>
      </c>
      <c r="E778" s="127">
        <f t="shared" si="24"/>
        <v>15.251808000000004</v>
      </c>
    </row>
    <row r="779" spans="1:5">
      <c r="A779" s="128">
        <v>12.966675007605195</v>
      </c>
      <c r="B779" s="129">
        <v>0.38497833333333337</v>
      </c>
      <c r="C779" s="129">
        <v>0.25408570000000003</v>
      </c>
      <c r="D779" s="129">
        <f t="shared" si="25"/>
        <v>1.0487064005166693</v>
      </c>
      <c r="E779" s="127">
        <f t="shared" si="24"/>
        <v>15.245142000000001</v>
      </c>
    </row>
    <row r="780" spans="1:5">
      <c r="A780" s="128">
        <v>12.983341684992862</v>
      </c>
      <c r="B780" s="129">
        <v>0.38033333333333336</v>
      </c>
      <c r="C780" s="129">
        <v>0.25102000000000002</v>
      </c>
      <c r="D780" s="129">
        <f t="shared" si="25"/>
        <v>1.0489574205166694</v>
      </c>
      <c r="E780" s="127">
        <f t="shared" si="24"/>
        <v>15.061200000000001</v>
      </c>
    </row>
    <row r="781" spans="1:5">
      <c r="A781" s="128">
        <v>13.000008362380528</v>
      </c>
      <c r="B781" s="129">
        <v>0.37933333333333336</v>
      </c>
      <c r="C781" s="129">
        <v>0.25036000000000003</v>
      </c>
      <c r="D781" s="129">
        <f t="shared" si="25"/>
        <v>1.0492077805166693</v>
      </c>
      <c r="E781" s="127">
        <f t="shared" si="24"/>
        <v>15.021600000000001</v>
      </c>
    </row>
    <row r="782" spans="1:5">
      <c r="A782" s="128">
        <v>13.016675039768195</v>
      </c>
      <c r="B782" s="129">
        <v>0.38329500000000005</v>
      </c>
      <c r="C782" s="129">
        <v>0.25297470000000005</v>
      </c>
      <c r="D782" s="129">
        <f t="shared" si="25"/>
        <v>1.0494607552166693</v>
      </c>
      <c r="E782" s="127">
        <f t="shared" si="24"/>
        <v>15.178482000000002</v>
      </c>
    </row>
    <row r="783" spans="1:5">
      <c r="A783" s="128">
        <v>13.033341717155862</v>
      </c>
      <c r="B783" s="129">
        <v>0.38447333333333333</v>
      </c>
      <c r="C783" s="129">
        <v>0.25375239999999999</v>
      </c>
      <c r="D783" s="129">
        <f t="shared" si="25"/>
        <v>1.0497145076166692</v>
      </c>
      <c r="E783" s="127">
        <f t="shared" si="24"/>
        <v>15.225144</v>
      </c>
    </row>
    <row r="784" spans="1:5">
      <c r="A784" s="128">
        <v>13.050008394543532</v>
      </c>
      <c r="B784" s="129">
        <v>0.38380000000000003</v>
      </c>
      <c r="C784" s="129">
        <v>0.25330800000000003</v>
      </c>
      <c r="D784" s="129">
        <f t="shared" si="25"/>
        <v>1.0499678156166692</v>
      </c>
      <c r="E784" s="127">
        <f t="shared" si="24"/>
        <v>15.198480000000002</v>
      </c>
    </row>
    <row r="785" spans="1:5">
      <c r="A785" s="128">
        <v>13.066675071931199</v>
      </c>
      <c r="B785" s="129">
        <v>0.38413666666666668</v>
      </c>
      <c r="C785" s="129">
        <v>0.25353020000000004</v>
      </c>
      <c r="D785" s="129">
        <f t="shared" si="25"/>
        <v>1.0502213458166691</v>
      </c>
      <c r="E785" s="127">
        <f t="shared" si="24"/>
        <v>15.211812000000002</v>
      </c>
    </row>
    <row r="786" spans="1:5">
      <c r="A786" s="128">
        <v>13.083341749318866</v>
      </c>
      <c r="B786" s="129">
        <v>0.38380000000000003</v>
      </c>
      <c r="C786" s="129">
        <v>0.25330800000000003</v>
      </c>
      <c r="D786" s="129">
        <f t="shared" si="25"/>
        <v>1.0504746538166692</v>
      </c>
      <c r="E786" s="127">
        <f t="shared" si="24"/>
        <v>15.198480000000002</v>
      </c>
    </row>
    <row r="787" spans="1:5">
      <c r="A787" s="128">
        <v>13.100008426706532</v>
      </c>
      <c r="B787" s="129">
        <v>0.38329500000000005</v>
      </c>
      <c r="C787" s="129">
        <v>0.25297470000000005</v>
      </c>
      <c r="D787" s="129">
        <f t="shared" si="25"/>
        <v>1.0507276285166691</v>
      </c>
      <c r="E787" s="127">
        <f t="shared" si="24"/>
        <v>15.178482000000002</v>
      </c>
    </row>
    <row r="788" spans="1:5">
      <c r="A788" s="128">
        <v>13.116675104094201</v>
      </c>
      <c r="B788" s="129">
        <v>0.38447333333333333</v>
      </c>
      <c r="C788" s="129">
        <v>0.25375239999999999</v>
      </c>
      <c r="D788" s="129">
        <f t="shared" si="25"/>
        <v>1.050981380916669</v>
      </c>
      <c r="E788" s="127">
        <f t="shared" si="24"/>
        <v>15.225144</v>
      </c>
    </row>
    <row r="789" spans="1:5">
      <c r="A789" s="128">
        <v>13.133341781481867</v>
      </c>
      <c r="B789" s="129">
        <v>0.38531500000000007</v>
      </c>
      <c r="C789" s="129">
        <v>0.25430790000000003</v>
      </c>
      <c r="D789" s="129">
        <f t="shared" si="25"/>
        <v>1.051235688816669</v>
      </c>
      <c r="E789" s="127">
        <f t="shared" si="24"/>
        <v>15.258474000000001</v>
      </c>
    </row>
    <row r="790" spans="1:5">
      <c r="A790" s="128">
        <v>13.150008458869536</v>
      </c>
      <c r="B790" s="129">
        <v>0.38447333333333333</v>
      </c>
      <c r="C790" s="129">
        <v>0.25375239999999999</v>
      </c>
      <c r="D790" s="129">
        <f t="shared" si="25"/>
        <v>1.0514894412166689</v>
      </c>
      <c r="E790" s="127">
        <f t="shared" si="24"/>
        <v>15.225144</v>
      </c>
    </row>
    <row r="791" spans="1:5">
      <c r="A791" s="128">
        <v>13.166675136257203</v>
      </c>
      <c r="B791" s="129">
        <v>0.38396833333333336</v>
      </c>
      <c r="C791" s="129">
        <v>0.25341910000000001</v>
      </c>
      <c r="D791" s="129">
        <f t="shared" si="25"/>
        <v>1.051742860316669</v>
      </c>
      <c r="E791" s="127">
        <f t="shared" si="24"/>
        <v>15.205146000000001</v>
      </c>
    </row>
    <row r="792" spans="1:5">
      <c r="A792" s="128">
        <v>13.183341813644869</v>
      </c>
      <c r="B792" s="129">
        <v>0.38396833333333336</v>
      </c>
      <c r="C792" s="129">
        <v>0.25341910000000001</v>
      </c>
      <c r="D792" s="129">
        <f t="shared" si="25"/>
        <v>1.0519962794166691</v>
      </c>
      <c r="E792" s="127">
        <f t="shared" si="24"/>
        <v>15.205146000000001</v>
      </c>
    </row>
    <row r="793" spans="1:5">
      <c r="A793" s="128">
        <v>13.200008491032538</v>
      </c>
      <c r="B793" s="129">
        <v>0.38380000000000003</v>
      </c>
      <c r="C793" s="129">
        <v>0.25330800000000003</v>
      </c>
      <c r="D793" s="129">
        <f t="shared" si="25"/>
        <v>1.0522495874166691</v>
      </c>
      <c r="E793" s="127">
        <f t="shared" si="24"/>
        <v>15.198480000000002</v>
      </c>
    </row>
    <row r="794" spans="1:5">
      <c r="A794" s="128">
        <v>13.216675168420204</v>
      </c>
      <c r="B794" s="129">
        <v>0.38430500000000006</v>
      </c>
      <c r="C794" s="129">
        <v>0.25364130000000007</v>
      </c>
      <c r="D794" s="129">
        <f t="shared" si="25"/>
        <v>1.0525032287166691</v>
      </c>
      <c r="E794" s="127">
        <f t="shared" si="24"/>
        <v>15.218478000000005</v>
      </c>
    </row>
    <row r="795" spans="1:5">
      <c r="A795" s="128">
        <v>13.233341845807871</v>
      </c>
      <c r="B795" s="129">
        <v>0.38497833333333337</v>
      </c>
      <c r="C795" s="129">
        <v>0.25408570000000003</v>
      </c>
      <c r="D795" s="129">
        <f t="shared" si="25"/>
        <v>1.0527573144166691</v>
      </c>
      <c r="E795" s="127">
        <f t="shared" si="24"/>
        <v>15.245142000000001</v>
      </c>
    </row>
    <row r="796" spans="1:5">
      <c r="A796" s="128">
        <v>13.25000852319554</v>
      </c>
      <c r="B796" s="129">
        <v>0.38430500000000006</v>
      </c>
      <c r="C796" s="129">
        <v>0.25364130000000007</v>
      </c>
      <c r="D796" s="129">
        <f t="shared" si="25"/>
        <v>1.0530109557166691</v>
      </c>
      <c r="E796" s="127">
        <f t="shared" si="24"/>
        <v>15.218478000000005</v>
      </c>
    </row>
    <row r="797" spans="1:5">
      <c r="A797" s="128">
        <v>13.266675200583206</v>
      </c>
      <c r="B797" s="129">
        <v>0.3836316666666667</v>
      </c>
      <c r="C797" s="129">
        <v>0.2531969</v>
      </c>
      <c r="D797" s="129">
        <f t="shared" si="25"/>
        <v>1.0532641526166691</v>
      </c>
      <c r="E797" s="127">
        <f t="shared" si="24"/>
        <v>15.191814000000001</v>
      </c>
    </row>
    <row r="798" spans="1:5">
      <c r="A798" s="128">
        <v>13.283341877970875</v>
      </c>
      <c r="B798" s="129">
        <v>0.38279000000000002</v>
      </c>
      <c r="C798" s="129">
        <v>0.25264140000000002</v>
      </c>
      <c r="D798" s="129">
        <f t="shared" si="25"/>
        <v>1.053516794016669</v>
      </c>
      <c r="E798" s="127">
        <f t="shared" si="24"/>
        <v>15.158484000000001</v>
      </c>
    </row>
    <row r="799" spans="1:5">
      <c r="A799" s="128">
        <v>13.300008555358541</v>
      </c>
      <c r="B799" s="129">
        <v>0.38606999999999997</v>
      </c>
      <c r="C799" s="129">
        <v>0.25094549999999999</v>
      </c>
      <c r="D799" s="129">
        <f t="shared" si="25"/>
        <v>1.0537677395166689</v>
      </c>
      <c r="E799" s="127">
        <f t="shared" si="24"/>
        <v>15.05673</v>
      </c>
    </row>
    <row r="800" spans="1:5">
      <c r="A800" s="128">
        <v>13.316675232746208</v>
      </c>
      <c r="B800" s="129">
        <v>0.38522000000000001</v>
      </c>
      <c r="C800" s="129">
        <v>0.25039299999999998</v>
      </c>
      <c r="D800" s="129">
        <f t="shared" si="25"/>
        <v>1.0540181325166689</v>
      </c>
      <c r="E800" s="127">
        <f t="shared" si="24"/>
        <v>15.023579999999999</v>
      </c>
    </row>
    <row r="801" spans="1:5">
      <c r="A801" s="128">
        <v>13.333341910133875</v>
      </c>
      <c r="B801" s="129">
        <v>0.38538999999999995</v>
      </c>
      <c r="C801" s="129">
        <v>0.25050349999999999</v>
      </c>
      <c r="D801" s="129">
        <f t="shared" si="25"/>
        <v>1.0542686360166689</v>
      </c>
      <c r="E801" s="127">
        <f t="shared" si="24"/>
        <v>15.03021</v>
      </c>
    </row>
    <row r="802" spans="1:5">
      <c r="A802" s="128">
        <v>13.350008587521542</v>
      </c>
      <c r="B802" s="129">
        <v>0.38658000000000003</v>
      </c>
      <c r="C802" s="129">
        <v>0.25127700000000003</v>
      </c>
      <c r="D802" s="129">
        <f t="shared" si="25"/>
        <v>1.0545199130166689</v>
      </c>
      <c r="E802" s="127">
        <f t="shared" si="24"/>
        <v>15.076620000000002</v>
      </c>
    </row>
    <row r="803" spans="1:5">
      <c r="A803" s="128">
        <v>13.366675264909212</v>
      </c>
      <c r="B803" s="129">
        <v>0.3836316666666667</v>
      </c>
      <c r="C803" s="129">
        <v>0.2531969</v>
      </c>
      <c r="D803" s="129">
        <f t="shared" si="25"/>
        <v>1.0547731099166688</v>
      </c>
      <c r="E803" s="127">
        <f t="shared" si="24"/>
        <v>15.191814000000001</v>
      </c>
    </row>
    <row r="804" spans="1:5">
      <c r="A804" s="128">
        <v>13.383341942296878</v>
      </c>
      <c r="B804" s="129">
        <v>0.38658000000000003</v>
      </c>
      <c r="C804" s="129">
        <v>0.25127700000000003</v>
      </c>
      <c r="D804" s="129">
        <f t="shared" si="25"/>
        <v>1.0550243869166689</v>
      </c>
      <c r="E804" s="127">
        <f t="shared" si="24"/>
        <v>15.076620000000002</v>
      </c>
    </row>
    <row r="805" spans="1:5">
      <c r="A805" s="128">
        <v>13.400008619684545</v>
      </c>
      <c r="B805" s="129">
        <v>0.38674999999999998</v>
      </c>
      <c r="C805" s="129">
        <v>0.25138749999999999</v>
      </c>
      <c r="D805" s="129">
        <f t="shared" si="25"/>
        <v>1.055275774416669</v>
      </c>
      <c r="E805" s="127">
        <f t="shared" si="24"/>
        <v>15.08325</v>
      </c>
    </row>
    <row r="806" spans="1:5">
      <c r="A806" s="128">
        <v>13.416675297072212</v>
      </c>
      <c r="B806" s="129">
        <v>0.38640999999999998</v>
      </c>
      <c r="C806" s="129">
        <v>0.2550306</v>
      </c>
      <c r="D806" s="129">
        <f t="shared" si="25"/>
        <v>1.055530805016669</v>
      </c>
      <c r="E806" s="127">
        <f t="shared" si="24"/>
        <v>15.301836</v>
      </c>
    </row>
    <row r="807" spans="1:5">
      <c r="A807" s="128">
        <v>13.43334197445988</v>
      </c>
      <c r="B807" s="129">
        <v>0.38430500000000006</v>
      </c>
      <c r="C807" s="129">
        <v>0.25364130000000007</v>
      </c>
      <c r="D807" s="129">
        <f t="shared" si="25"/>
        <v>1.055784446316669</v>
      </c>
      <c r="E807" s="127">
        <f t="shared" si="24"/>
        <v>15.218478000000005</v>
      </c>
    </row>
    <row r="808" spans="1:5">
      <c r="A808" s="128">
        <v>13.450008651847547</v>
      </c>
      <c r="B808" s="129">
        <v>0.38430500000000006</v>
      </c>
      <c r="C808" s="129">
        <v>0.25364130000000007</v>
      </c>
      <c r="D808" s="129">
        <f t="shared" si="25"/>
        <v>1.0560380876166691</v>
      </c>
      <c r="E808" s="127">
        <f t="shared" si="24"/>
        <v>15.218478000000005</v>
      </c>
    </row>
    <row r="809" spans="1:5">
      <c r="A809" s="128">
        <v>13.466675329235215</v>
      </c>
      <c r="B809" s="129">
        <v>0.38480999999999999</v>
      </c>
      <c r="C809" s="129">
        <v>0.25397459999999999</v>
      </c>
      <c r="D809" s="129">
        <f t="shared" si="25"/>
        <v>1.0562920622166692</v>
      </c>
      <c r="E809" s="127">
        <f t="shared" si="24"/>
        <v>15.238476</v>
      </c>
    </row>
    <row r="810" spans="1:5">
      <c r="A810" s="128">
        <v>13.483342006622882</v>
      </c>
      <c r="B810" s="129">
        <v>0.38380000000000003</v>
      </c>
      <c r="C810" s="129">
        <v>0.25330800000000003</v>
      </c>
      <c r="D810" s="129">
        <f t="shared" si="25"/>
        <v>1.0565453702166692</v>
      </c>
      <c r="E810" s="127">
        <f t="shared" si="24"/>
        <v>15.198480000000002</v>
      </c>
    </row>
    <row r="811" spans="1:5">
      <c r="A811" s="128">
        <v>13.500008684010549</v>
      </c>
      <c r="B811" s="129">
        <v>0.38464166666666672</v>
      </c>
      <c r="C811" s="129">
        <v>0.25386350000000002</v>
      </c>
      <c r="D811" s="129">
        <f t="shared" si="25"/>
        <v>1.0567992337166692</v>
      </c>
      <c r="E811" s="127">
        <f t="shared" si="24"/>
        <v>15.231810000000001</v>
      </c>
    </row>
    <row r="812" spans="1:5">
      <c r="A812" s="128">
        <v>13.516675361398217</v>
      </c>
      <c r="B812" s="129">
        <v>0.38166666666666671</v>
      </c>
      <c r="C812" s="129">
        <v>0.25190000000000007</v>
      </c>
      <c r="D812" s="129">
        <f t="shared" si="25"/>
        <v>1.0570511337166693</v>
      </c>
      <c r="E812" s="127">
        <f t="shared" si="24"/>
        <v>15.114000000000004</v>
      </c>
    </row>
    <row r="813" spans="1:5">
      <c r="A813" s="128">
        <v>13.533342038785884</v>
      </c>
      <c r="B813" s="129">
        <v>0.38150000000000001</v>
      </c>
      <c r="C813" s="129">
        <v>0.25179000000000001</v>
      </c>
      <c r="D813" s="129">
        <f t="shared" si="25"/>
        <v>1.0573029237166693</v>
      </c>
      <c r="E813" s="127">
        <f t="shared" si="24"/>
        <v>15.1074</v>
      </c>
    </row>
    <row r="814" spans="1:5">
      <c r="A814" s="128">
        <v>13.550008716173551</v>
      </c>
      <c r="B814" s="129">
        <v>0.38100000000000001</v>
      </c>
      <c r="C814" s="129">
        <v>0.25146000000000002</v>
      </c>
      <c r="D814" s="129">
        <f t="shared" si="25"/>
        <v>1.0575543837166694</v>
      </c>
      <c r="E814" s="127">
        <f t="shared" si="24"/>
        <v>15.087600000000002</v>
      </c>
    </row>
    <row r="815" spans="1:5">
      <c r="A815" s="128">
        <v>13.566675393561217</v>
      </c>
      <c r="B815" s="129">
        <v>0.38083333333333336</v>
      </c>
      <c r="C815" s="129">
        <v>0.25135000000000002</v>
      </c>
      <c r="D815" s="129">
        <f t="shared" si="25"/>
        <v>1.0578057337166695</v>
      </c>
      <c r="E815" s="127">
        <f t="shared" si="24"/>
        <v>15.081000000000001</v>
      </c>
    </row>
    <row r="816" spans="1:5">
      <c r="A816" s="128">
        <v>13.583342070948886</v>
      </c>
      <c r="B816" s="129">
        <v>0.38116666666666671</v>
      </c>
      <c r="C816" s="129">
        <v>0.25157000000000002</v>
      </c>
      <c r="D816" s="129">
        <f t="shared" si="25"/>
        <v>1.0580573037166696</v>
      </c>
      <c r="E816" s="127">
        <f t="shared" si="24"/>
        <v>15.094200000000001</v>
      </c>
    </row>
    <row r="817" spans="1:5">
      <c r="A817" s="128">
        <v>13.600008748336554</v>
      </c>
      <c r="B817" s="129">
        <v>0.38548333333333334</v>
      </c>
      <c r="C817" s="129">
        <v>0.25441900000000006</v>
      </c>
      <c r="D817" s="129">
        <f t="shared" si="25"/>
        <v>1.0583117227166696</v>
      </c>
      <c r="E817" s="127">
        <f t="shared" si="24"/>
        <v>15.265140000000004</v>
      </c>
    </row>
    <row r="818" spans="1:5">
      <c r="A818" s="128">
        <v>13.616675425724221</v>
      </c>
      <c r="B818" s="129">
        <v>0.38346333333333338</v>
      </c>
      <c r="C818" s="129">
        <v>0.25308580000000008</v>
      </c>
      <c r="D818" s="129">
        <f t="shared" si="25"/>
        <v>1.0585648085166697</v>
      </c>
      <c r="E818" s="127">
        <f t="shared" si="24"/>
        <v>15.185148000000005</v>
      </c>
    </row>
    <row r="819" spans="1:5">
      <c r="A819" s="128">
        <v>13.633342103111888</v>
      </c>
      <c r="B819" s="129">
        <v>0.38228500000000004</v>
      </c>
      <c r="C819" s="129">
        <v>0.25230810000000004</v>
      </c>
      <c r="D819" s="129">
        <f t="shared" si="25"/>
        <v>1.0588171166166698</v>
      </c>
      <c r="E819" s="127">
        <f t="shared" si="24"/>
        <v>15.138486000000002</v>
      </c>
    </row>
    <row r="820" spans="1:5">
      <c r="A820" s="128">
        <v>13.650008780499554</v>
      </c>
      <c r="B820" s="129">
        <v>0.38211666666666672</v>
      </c>
      <c r="C820" s="129">
        <v>0.25219700000000006</v>
      </c>
      <c r="D820" s="129">
        <f t="shared" si="25"/>
        <v>1.0590693136166698</v>
      </c>
      <c r="E820" s="127">
        <f t="shared" si="24"/>
        <v>15.131820000000003</v>
      </c>
    </row>
    <row r="821" spans="1:5">
      <c r="A821" s="128">
        <v>13.666675457887221</v>
      </c>
      <c r="B821" s="129">
        <v>0.38453999999999999</v>
      </c>
      <c r="C821" s="129">
        <v>0.24995099999999998</v>
      </c>
      <c r="D821" s="129">
        <f t="shared" si="25"/>
        <v>1.0593192646166698</v>
      </c>
      <c r="E821" s="127">
        <f t="shared" si="24"/>
        <v>14.997059999999999</v>
      </c>
    </row>
    <row r="822" spans="1:5">
      <c r="A822" s="128">
        <v>13.683342135274891</v>
      </c>
      <c r="B822" s="129">
        <v>0.38060166666666667</v>
      </c>
      <c r="C822" s="129">
        <v>0.25119710000000001</v>
      </c>
      <c r="D822" s="129">
        <f t="shared" si="25"/>
        <v>1.0595704617166699</v>
      </c>
      <c r="E822" s="127">
        <f t="shared" si="24"/>
        <v>15.071826</v>
      </c>
    </row>
    <row r="823" spans="1:5">
      <c r="A823" s="128">
        <v>13.700008812662558</v>
      </c>
      <c r="B823" s="129">
        <v>0.38026500000000002</v>
      </c>
      <c r="C823" s="129">
        <v>0.24717225000000004</v>
      </c>
      <c r="D823" s="129">
        <f t="shared" si="25"/>
        <v>1.0598176339666698</v>
      </c>
      <c r="E823" s="127">
        <f t="shared" si="24"/>
        <v>14.830335000000002</v>
      </c>
    </row>
    <row r="824" spans="1:5">
      <c r="A824" s="128">
        <v>13.716675490050225</v>
      </c>
      <c r="B824" s="129">
        <v>0.38300999999999996</v>
      </c>
      <c r="C824" s="129">
        <v>0.2489565</v>
      </c>
      <c r="D824" s="129">
        <f t="shared" si="25"/>
        <v>1.0600665904666697</v>
      </c>
      <c r="E824" s="127">
        <f t="shared" si="24"/>
        <v>14.937390000000001</v>
      </c>
    </row>
    <row r="825" spans="1:5">
      <c r="A825" s="128">
        <v>13.733342167437891</v>
      </c>
      <c r="B825" s="129">
        <v>0.38216</v>
      </c>
      <c r="C825" s="129">
        <v>0.24840400000000001</v>
      </c>
      <c r="D825" s="129">
        <f t="shared" si="25"/>
        <v>1.0603149944666697</v>
      </c>
      <c r="E825" s="127">
        <f t="shared" si="24"/>
        <v>14.904240000000001</v>
      </c>
    </row>
    <row r="826" spans="1:5">
      <c r="A826" s="128">
        <v>13.75000884482556</v>
      </c>
      <c r="B826" s="129">
        <v>0.38164999999999993</v>
      </c>
      <c r="C826" s="129">
        <v>0.2480725</v>
      </c>
      <c r="D826" s="129">
        <f t="shared" si="25"/>
        <v>1.0605630669666697</v>
      </c>
      <c r="E826" s="127">
        <f t="shared" si="24"/>
        <v>14.88435</v>
      </c>
    </row>
    <row r="827" spans="1:5">
      <c r="A827" s="128">
        <v>13.766675522213227</v>
      </c>
      <c r="B827" s="129">
        <v>0.38198999999999994</v>
      </c>
      <c r="C827" s="129">
        <v>0.24829349999999997</v>
      </c>
      <c r="D827" s="129">
        <f t="shared" si="25"/>
        <v>1.0608113604666698</v>
      </c>
      <c r="E827" s="127">
        <f t="shared" si="24"/>
        <v>14.897609999999998</v>
      </c>
    </row>
    <row r="828" spans="1:5">
      <c r="A828" s="128">
        <v>13.783342199600893</v>
      </c>
      <c r="B828" s="129">
        <v>0.38147999999999999</v>
      </c>
      <c r="C828" s="129">
        <v>0.24796199999999999</v>
      </c>
      <c r="D828" s="129">
        <f t="shared" si="25"/>
        <v>1.0610593224666698</v>
      </c>
      <c r="E828" s="127">
        <f t="shared" si="24"/>
        <v>14.87772</v>
      </c>
    </row>
    <row r="829" spans="1:5">
      <c r="A829" s="128">
        <v>13.800008876988562</v>
      </c>
      <c r="B829" s="129">
        <v>0.38504833333333333</v>
      </c>
      <c r="C829" s="129">
        <v>0.25028141666666665</v>
      </c>
      <c r="D829" s="129">
        <f t="shared" si="25"/>
        <v>1.0613096038833365</v>
      </c>
      <c r="E829" s="127">
        <f t="shared" si="24"/>
        <v>15.016884999999998</v>
      </c>
    </row>
    <row r="830" spans="1:5">
      <c r="A830" s="128">
        <v>13.816675554376229</v>
      </c>
      <c r="B830" s="129">
        <v>0.38130999999999998</v>
      </c>
      <c r="C830" s="129">
        <v>0.24785149999999997</v>
      </c>
      <c r="D830" s="129">
        <f t="shared" si="25"/>
        <v>1.0615574553833365</v>
      </c>
      <c r="E830" s="127">
        <f t="shared" si="24"/>
        <v>14.871089999999999</v>
      </c>
    </row>
    <row r="831" spans="1:5">
      <c r="A831" s="128">
        <v>13.833342231763897</v>
      </c>
      <c r="B831" s="129">
        <v>0.38164999999999993</v>
      </c>
      <c r="C831" s="129">
        <v>0.2480725</v>
      </c>
      <c r="D831" s="129">
        <f t="shared" si="25"/>
        <v>1.0618055278833365</v>
      </c>
      <c r="E831" s="127">
        <f t="shared" si="24"/>
        <v>14.88435</v>
      </c>
    </row>
    <row r="832" spans="1:5">
      <c r="A832" s="128">
        <v>13.850008909151564</v>
      </c>
      <c r="B832" s="129">
        <v>0.38216</v>
      </c>
      <c r="C832" s="129">
        <v>0.24840400000000001</v>
      </c>
      <c r="D832" s="129">
        <f t="shared" si="25"/>
        <v>1.0620539318833364</v>
      </c>
      <c r="E832" s="127">
        <f t="shared" si="24"/>
        <v>14.904240000000001</v>
      </c>
    </row>
    <row r="833" spans="1:5">
      <c r="A833" s="128">
        <v>13.86667558653923</v>
      </c>
      <c r="B833" s="129">
        <v>0.38283999999999996</v>
      </c>
      <c r="C833" s="129">
        <v>0.24884599999999998</v>
      </c>
      <c r="D833" s="129">
        <f t="shared" si="25"/>
        <v>1.0623027778833365</v>
      </c>
      <c r="E833" s="127">
        <f t="shared" si="24"/>
        <v>14.930759999999999</v>
      </c>
    </row>
    <row r="834" spans="1:5">
      <c r="A834" s="128">
        <v>13.883342263926897</v>
      </c>
      <c r="B834" s="129">
        <v>0.38471</v>
      </c>
      <c r="C834" s="129">
        <v>0.25006149999999999</v>
      </c>
      <c r="D834" s="129">
        <f t="shared" si="25"/>
        <v>1.0625528393833366</v>
      </c>
      <c r="E834" s="127">
        <f t="shared" si="24"/>
        <v>15.003689999999999</v>
      </c>
    </row>
    <row r="835" spans="1:5">
      <c r="A835" s="128">
        <v>13.900008941314566</v>
      </c>
      <c r="B835" s="129">
        <v>0.38565166666666673</v>
      </c>
      <c r="C835" s="129">
        <v>0.25453010000000004</v>
      </c>
      <c r="D835" s="129">
        <f t="shared" si="25"/>
        <v>1.0628073694833367</v>
      </c>
      <c r="E835" s="127">
        <f t="shared" ref="E835:E898" si="26">C835*60</f>
        <v>15.271806000000002</v>
      </c>
    </row>
    <row r="836" spans="1:5">
      <c r="A836" s="128">
        <v>13.916675618702234</v>
      </c>
      <c r="B836" s="129">
        <v>0.38233333333333336</v>
      </c>
      <c r="C836" s="129">
        <v>0.25234000000000001</v>
      </c>
      <c r="D836" s="129">
        <f t="shared" ref="D836:D899" si="27">D835+C836/1000</f>
        <v>1.0630597094833367</v>
      </c>
      <c r="E836" s="127">
        <f t="shared" si="26"/>
        <v>15.1404</v>
      </c>
    </row>
    <row r="837" spans="1:5">
      <c r="A837" s="128">
        <v>13.933342296089901</v>
      </c>
      <c r="B837" s="129">
        <v>0.38200000000000001</v>
      </c>
      <c r="C837" s="129">
        <v>0.25212000000000001</v>
      </c>
      <c r="D837" s="129">
        <f t="shared" si="27"/>
        <v>1.0633118294833368</v>
      </c>
      <c r="E837" s="127">
        <f t="shared" si="26"/>
        <v>15.1272</v>
      </c>
    </row>
    <row r="838" spans="1:5">
      <c r="A838" s="128">
        <v>13.950008973477567</v>
      </c>
      <c r="B838" s="129">
        <v>0.38300000000000006</v>
      </c>
      <c r="C838" s="129">
        <v>0.25278000000000006</v>
      </c>
      <c r="D838" s="129">
        <f t="shared" si="27"/>
        <v>1.0635646094833369</v>
      </c>
      <c r="E838" s="127">
        <f t="shared" si="26"/>
        <v>15.166800000000004</v>
      </c>
    </row>
    <row r="839" spans="1:5">
      <c r="A839" s="128">
        <v>13.966675650865234</v>
      </c>
      <c r="B839" s="129">
        <v>0.38683000000000001</v>
      </c>
      <c r="C839" s="129">
        <v>0.25530780000000003</v>
      </c>
      <c r="D839" s="129">
        <f t="shared" si="27"/>
        <v>1.0638199172833369</v>
      </c>
      <c r="E839" s="127">
        <f t="shared" si="26"/>
        <v>15.318468000000001</v>
      </c>
    </row>
    <row r="840" spans="1:5">
      <c r="A840" s="128">
        <v>13.983342328252901</v>
      </c>
      <c r="B840" s="129">
        <v>0.38716666666666666</v>
      </c>
      <c r="C840" s="129">
        <v>0.25553000000000003</v>
      </c>
      <c r="D840" s="129">
        <f t="shared" si="27"/>
        <v>1.0640754472833369</v>
      </c>
      <c r="E840" s="127">
        <f t="shared" si="26"/>
        <v>15.331800000000001</v>
      </c>
    </row>
    <row r="841" spans="1:5">
      <c r="A841" s="128">
        <v>14.000009005640569</v>
      </c>
      <c r="B841" s="129">
        <v>0.38666166666666668</v>
      </c>
      <c r="C841" s="129">
        <v>0.2551967</v>
      </c>
      <c r="D841" s="129">
        <f t="shared" si="27"/>
        <v>1.0643306439833369</v>
      </c>
      <c r="E841" s="127">
        <f t="shared" si="26"/>
        <v>15.311802</v>
      </c>
    </row>
    <row r="842" spans="1:5">
      <c r="A842" s="128">
        <v>14.016675683028238</v>
      </c>
      <c r="B842" s="129">
        <v>0.3861566666666667</v>
      </c>
      <c r="C842" s="129">
        <v>0.25486340000000002</v>
      </c>
      <c r="D842" s="129">
        <f t="shared" si="27"/>
        <v>1.0645855073833368</v>
      </c>
      <c r="E842" s="127">
        <f t="shared" si="26"/>
        <v>15.291804000000001</v>
      </c>
    </row>
    <row r="843" spans="1:5">
      <c r="A843" s="128">
        <v>14.033342360415904</v>
      </c>
      <c r="B843" s="129">
        <v>0.38649333333333336</v>
      </c>
      <c r="C843" s="129">
        <v>0.2512206666666667</v>
      </c>
      <c r="D843" s="129">
        <f t="shared" si="27"/>
        <v>1.0648367280500035</v>
      </c>
      <c r="E843" s="127">
        <f t="shared" si="26"/>
        <v>15.073240000000002</v>
      </c>
    </row>
    <row r="844" spans="1:5">
      <c r="A844" s="128">
        <v>14.050009037803571</v>
      </c>
      <c r="B844" s="129">
        <v>0.38683000000000001</v>
      </c>
      <c r="C844" s="129">
        <v>0.25143949999999998</v>
      </c>
      <c r="D844" s="129">
        <f t="shared" si="27"/>
        <v>1.0650881675500035</v>
      </c>
      <c r="E844" s="127">
        <f t="shared" si="26"/>
        <v>15.086369999999999</v>
      </c>
    </row>
    <row r="845" spans="1:5">
      <c r="A845" s="128">
        <v>14.06667571519124</v>
      </c>
      <c r="B845" s="129">
        <v>0.3861566666666667</v>
      </c>
      <c r="C845" s="129">
        <v>0.25486340000000002</v>
      </c>
      <c r="D845" s="129">
        <f t="shared" si="27"/>
        <v>1.0653430309500034</v>
      </c>
      <c r="E845" s="127">
        <f t="shared" si="26"/>
        <v>15.291804000000001</v>
      </c>
    </row>
    <row r="846" spans="1:5">
      <c r="A846" s="128">
        <v>14.083342392578906</v>
      </c>
      <c r="B846" s="129">
        <v>0.38632500000000003</v>
      </c>
      <c r="C846" s="129">
        <v>0.25497450000000005</v>
      </c>
      <c r="D846" s="129">
        <f t="shared" si="27"/>
        <v>1.0655980054500034</v>
      </c>
      <c r="E846" s="127">
        <f t="shared" si="26"/>
        <v>15.298470000000004</v>
      </c>
    </row>
    <row r="847" spans="1:5">
      <c r="A847" s="128">
        <v>14.100009069966573</v>
      </c>
      <c r="B847" s="129">
        <v>0.3861566666666667</v>
      </c>
      <c r="C847" s="129">
        <v>0.25486340000000002</v>
      </c>
      <c r="D847" s="129">
        <f t="shared" si="27"/>
        <v>1.0658528688500033</v>
      </c>
      <c r="E847" s="127">
        <f t="shared" si="26"/>
        <v>15.291804000000001</v>
      </c>
    </row>
    <row r="848" spans="1:5">
      <c r="A848" s="128">
        <v>14.116675747354241</v>
      </c>
      <c r="B848" s="129">
        <v>0.38480999999999999</v>
      </c>
      <c r="C848" s="129">
        <v>0.25397459999999999</v>
      </c>
      <c r="D848" s="129">
        <f t="shared" si="27"/>
        <v>1.0661068434500034</v>
      </c>
      <c r="E848" s="127">
        <f t="shared" si="26"/>
        <v>15.238476</v>
      </c>
    </row>
    <row r="849" spans="1:5">
      <c r="A849" s="128">
        <v>14.133342424741908</v>
      </c>
      <c r="B849" s="129">
        <v>0.38464166666666672</v>
      </c>
      <c r="C849" s="129">
        <v>0.25386350000000002</v>
      </c>
      <c r="D849" s="129">
        <f t="shared" si="27"/>
        <v>1.0663607069500034</v>
      </c>
      <c r="E849" s="127">
        <f t="shared" si="26"/>
        <v>15.231810000000001</v>
      </c>
    </row>
    <row r="850" spans="1:5">
      <c r="A850" s="128">
        <v>14.150009102129577</v>
      </c>
      <c r="B850" s="129">
        <v>0.38430500000000006</v>
      </c>
      <c r="C850" s="129">
        <v>0.25364130000000007</v>
      </c>
      <c r="D850" s="129">
        <f t="shared" si="27"/>
        <v>1.0666143482500035</v>
      </c>
      <c r="E850" s="127">
        <f t="shared" si="26"/>
        <v>15.218478000000005</v>
      </c>
    </row>
    <row r="851" spans="1:5">
      <c r="A851" s="128">
        <v>14.166675779517243</v>
      </c>
      <c r="B851" s="129">
        <v>0.38430500000000006</v>
      </c>
      <c r="C851" s="129">
        <v>0.25364130000000007</v>
      </c>
      <c r="D851" s="129">
        <f t="shared" si="27"/>
        <v>1.0668679895500035</v>
      </c>
      <c r="E851" s="127">
        <f t="shared" si="26"/>
        <v>15.218478000000005</v>
      </c>
    </row>
    <row r="852" spans="1:5">
      <c r="A852" s="128">
        <v>14.18334245690491</v>
      </c>
      <c r="B852" s="129">
        <v>0.38598833333333338</v>
      </c>
      <c r="C852" s="129">
        <v>0.25089241666666667</v>
      </c>
      <c r="D852" s="129">
        <f t="shared" si="27"/>
        <v>1.0671188819666702</v>
      </c>
      <c r="E852" s="127">
        <f t="shared" si="26"/>
        <v>15.053545</v>
      </c>
    </row>
    <row r="853" spans="1:5">
      <c r="A853" s="128">
        <v>14.200009134292577</v>
      </c>
      <c r="B853" s="129">
        <v>0.38649333333333336</v>
      </c>
      <c r="C853" s="129">
        <v>0.25508560000000002</v>
      </c>
      <c r="D853" s="129">
        <f t="shared" si="27"/>
        <v>1.0673739675666702</v>
      </c>
      <c r="E853" s="127">
        <f t="shared" si="26"/>
        <v>15.305136000000001</v>
      </c>
    </row>
    <row r="854" spans="1:5">
      <c r="A854" s="128">
        <v>14.216675811680245</v>
      </c>
      <c r="B854" s="129">
        <v>0.38649333333333336</v>
      </c>
      <c r="C854" s="129">
        <v>0.25508560000000002</v>
      </c>
      <c r="D854" s="129">
        <f t="shared" si="27"/>
        <v>1.0676290531666703</v>
      </c>
      <c r="E854" s="127">
        <f t="shared" si="26"/>
        <v>15.305136000000001</v>
      </c>
    </row>
    <row r="855" spans="1:5">
      <c r="A855" s="128">
        <v>14.233342489067914</v>
      </c>
      <c r="B855" s="129">
        <v>0.38632500000000003</v>
      </c>
      <c r="C855" s="129">
        <v>0.25497450000000005</v>
      </c>
      <c r="D855" s="129">
        <f t="shared" si="27"/>
        <v>1.0678840276666703</v>
      </c>
      <c r="E855" s="127">
        <f t="shared" si="26"/>
        <v>15.298470000000004</v>
      </c>
    </row>
    <row r="856" spans="1:5">
      <c r="A856" s="128">
        <v>14.25000916645558</v>
      </c>
      <c r="B856" s="129">
        <v>0.38598833333333338</v>
      </c>
      <c r="C856" s="129">
        <v>0.25475230000000004</v>
      </c>
      <c r="D856" s="129">
        <f t="shared" si="27"/>
        <v>1.0681387799666704</v>
      </c>
      <c r="E856" s="127">
        <f t="shared" si="26"/>
        <v>15.285138000000003</v>
      </c>
    </row>
    <row r="857" spans="1:5">
      <c r="A857" s="128">
        <v>14.266675843843247</v>
      </c>
      <c r="B857" s="129">
        <v>0.38632500000000003</v>
      </c>
      <c r="C857" s="129">
        <v>0.25497450000000005</v>
      </c>
      <c r="D857" s="129">
        <f t="shared" si="27"/>
        <v>1.0683937544666704</v>
      </c>
      <c r="E857" s="127">
        <f t="shared" si="26"/>
        <v>15.298470000000004</v>
      </c>
    </row>
    <row r="858" spans="1:5">
      <c r="A858" s="128">
        <v>14.283342521230914</v>
      </c>
      <c r="B858" s="129">
        <v>0.38733500000000004</v>
      </c>
      <c r="C858" s="129">
        <v>0.25564110000000001</v>
      </c>
      <c r="D858" s="129">
        <f t="shared" si="27"/>
        <v>1.0686493955666705</v>
      </c>
      <c r="E858" s="127">
        <f t="shared" si="26"/>
        <v>15.338466</v>
      </c>
    </row>
    <row r="859" spans="1:5">
      <c r="A859" s="128">
        <v>14.30000919861858</v>
      </c>
      <c r="B859" s="129">
        <v>0.38885000000000003</v>
      </c>
      <c r="C859" s="129">
        <v>0.25664100000000006</v>
      </c>
      <c r="D859" s="129">
        <f t="shared" si="27"/>
        <v>1.0689060365666705</v>
      </c>
      <c r="E859" s="127">
        <f t="shared" si="26"/>
        <v>15.398460000000004</v>
      </c>
    </row>
    <row r="860" spans="1:5">
      <c r="A860" s="128">
        <v>14.316675876006249</v>
      </c>
      <c r="B860" s="129">
        <v>0.38935500000000006</v>
      </c>
      <c r="C860" s="129">
        <v>0.25697430000000004</v>
      </c>
      <c r="D860" s="129">
        <f t="shared" si="27"/>
        <v>1.0691630108666705</v>
      </c>
      <c r="E860" s="127">
        <f t="shared" si="26"/>
        <v>15.418458000000003</v>
      </c>
    </row>
    <row r="861" spans="1:5">
      <c r="A861" s="128">
        <v>14.333342553393917</v>
      </c>
      <c r="B861" s="129">
        <v>0.38901833333333335</v>
      </c>
      <c r="C861" s="129">
        <v>0.25675210000000004</v>
      </c>
      <c r="D861" s="129">
        <f t="shared" si="27"/>
        <v>1.0694197629666706</v>
      </c>
      <c r="E861" s="127">
        <f t="shared" si="26"/>
        <v>15.405126000000003</v>
      </c>
    </row>
    <row r="862" spans="1:5">
      <c r="A862" s="128">
        <v>14.350009230781584</v>
      </c>
      <c r="B862" s="129">
        <v>0.388345</v>
      </c>
      <c r="C862" s="129">
        <v>0.25630770000000003</v>
      </c>
      <c r="D862" s="129">
        <f t="shared" si="27"/>
        <v>1.0696760706666706</v>
      </c>
      <c r="E862" s="127">
        <f t="shared" si="26"/>
        <v>15.378462000000003</v>
      </c>
    </row>
    <row r="863" spans="1:5">
      <c r="A863" s="128">
        <v>14.366675908169251</v>
      </c>
      <c r="B863" s="129">
        <v>0.38817666666666667</v>
      </c>
      <c r="C863" s="129">
        <v>0.25619660000000005</v>
      </c>
      <c r="D863" s="129">
        <f t="shared" si="27"/>
        <v>1.0699322672666707</v>
      </c>
      <c r="E863" s="127">
        <f t="shared" si="26"/>
        <v>15.371796000000003</v>
      </c>
    </row>
    <row r="864" spans="1:5">
      <c r="A864" s="128">
        <v>14.383342585556919</v>
      </c>
      <c r="B864" s="129">
        <v>0.38566666666666666</v>
      </c>
      <c r="C864" s="129">
        <v>0.25454000000000004</v>
      </c>
      <c r="D864" s="129">
        <f t="shared" si="27"/>
        <v>1.0701868072666707</v>
      </c>
      <c r="E864" s="127">
        <f t="shared" si="26"/>
        <v>15.272400000000003</v>
      </c>
    </row>
    <row r="865" spans="1:5">
      <c r="A865" s="128">
        <v>14.400009262944586</v>
      </c>
      <c r="B865" s="129">
        <v>0.38666666666666671</v>
      </c>
      <c r="C865" s="129">
        <v>0.25520000000000004</v>
      </c>
      <c r="D865" s="129">
        <f t="shared" si="27"/>
        <v>1.0704420072666707</v>
      </c>
      <c r="E865" s="127">
        <f t="shared" si="26"/>
        <v>15.312000000000003</v>
      </c>
    </row>
    <row r="866" spans="1:5">
      <c r="A866" s="128">
        <v>14.416675940332253</v>
      </c>
      <c r="B866" s="129">
        <v>0.39053333333333334</v>
      </c>
      <c r="C866" s="129">
        <v>0.25384666666666672</v>
      </c>
      <c r="D866" s="129">
        <f t="shared" si="27"/>
        <v>1.0706958539333373</v>
      </c>
      <c r="E866" s="127">
        <f t="shared" si="26"/>
        <v>15.230800000000004</v>
      </c>
    </row>
    <row r="867" spans="1:5">
      <c r="A867" s="128">
        <v>14.433342617719921</v>
      </c>
      <c r="B867" s="129">
        <v>0.38716666666666671</v>
      </c>
      <c r="C867" s="129">
        <v>0.25553000000000003</v>
      </c>
      <c r="D867" s="129">
        <f t="shared" si="27"/>
        <v>1.0709513839333373</v>
      </c>
      <c r="E867" s="127">
        <f t="shared" si="26"/>
        <v>15.331800000000001</v>
      </c>
    </row>
    <row r="868" spans="1:5">
      <c r="A868" s="128">
        <v>14.450009295107588</v>
      </c>
      <c r="B868" s="129">
        <v>0.39305833333333334</v>
      </c>
      <c r="C868" s="129">
        <v>0.2554879166666667</v>
      </c>
      <c r="D868" s="129">
        <f t="shared" si="27"/>
        <v>1.0712068718500041</v>
      </c>
      <c r="E868" s="127">
        <f t="shared" si="26"/>
        <v>15.329275000000003</v>
      </c>
    </row>
    <row r="869" spans="1:5">
      <c r="A869" s="128">
        <v>14.466675972495256</v>
      </c>
      <c r="B869" s="129">
        <v>0.39289000000000007</v>
      </c>
      <c r="C869" s="129">
        <v>0.25537850000000006</v>
      </c>
      <c r="D869" s="129">
        <f t="shared" si="27"/>
        <v>1.071462250350004</v>
      </c>
      <c r="E869" s="127">
        <f t="shared" si="26"/>
        <v>15.322710000000004</v>
      </c>
    </row>
    <row r="870" spans="1:5">
      <c r="A870" s="128">
        <v>14.483342649882923</v>
      </c>
      <c r="B870" s="129">
        <v>0.39238500000000004</v>
      </c>
      <c r="C870" s="129">
        <v>0.25505025000000003</v>
      </c>
      <c r="D870" s="129">
        <f t="shared" si="27"/>
        <v>1.071717300600004</v>
      </c>
      <c r="E870" s="127">
        <f t="shared" si="26"/>
        <v>15.303015000000002</v>
      </c>
    </row>
    <row r="871" spans="1:5">
      <c r="A871" s="128">
        <v>14.50000932727059</v>
      </c>
      <c r="B871" s="129">
        <v>0.39188000000000006</v>
      </c>
      <c r="C871" s="129">
        <v>0.254722</v>
      </c>
      <c r="D871" s="129">
        <f t="shared" si="27"/>
        <v>1.071972022600004</v>
      </c>
      <c r="E871" s="127">
        <f t="shared" si="26"/>
        <v>15.28332</v>
      </c>
    </row>
    <row r="872" spans="1:5">
      <c r="A872" s="128">
        <v>14.516676004658256</v>
      </c>
      <c r="B872" s="129">
        <v>0.39137500000000003</v>
      </c>
      <c r="C872" s="129">
        <v>0.25439375000000003</v>
      </c>
      <c r="D872" s="129">
        <f t="shared" si="27"/>
        <v>1.0722264163500039</v>
      </c>
      <c r="E872" s="127">
        <f t="shared" si="26"/>
        <v>15.263625000000001</v>
      </c>
    </row>
    <row r="873" spans="1:5">
      <c r="A873" s="128">
        <v>14.533342682045923</v>
      </c>
      <c r="B873" s="129">
        <v>0.39120666666666665</v>
      </c>
      <c r="C873" s="129">
        <v>0.25428433333333333</v>
      </c>
      <c r="D873" s="129">
        <f t="shared" si="27"/>
        <v>1.0724807006833372</v>
      </c>
      <c r="E873" s="127">
        <f t="shared" si="26"/>
        <v>15.257059999999999</v>
      </c>
    </row>
    <row r="874" spans="1:5">
      <c r="A874" s="128">
        <v>14.550009359433593</v>
      </c>
      <c r="B874" s="129">
        <v>0.39036500000000002</v>
      </c>
      <c r="C874" s="129">
        <v>0.25373725000000003</v>
      </c>
      <c r="D874" s="129">
        <f t="shared" si="27"/>
        <v>1.0727344379333372</v>
      </c>
      <c r="E874" s="127">
        <f t="shared" si="26"/>
        <v>15.224235000000002</v>
      </c>
    </row>
    <row r="875" spans="1:5">
      <c r="A875" s="128">
        <v>14.56667603682126</v>
      </c>
      <c r="B875" s="129">
        <v>0.3915433333333333</v>
      </c>
      <c r="C875" s="129">
        <v>0.25450316666666667</v>
      </c>
      <c r="D875" s="129">
        <f t="shared" si="27"/>
        <v>1.072988941100004</v>
      </c>
      <c r="E875" s="127">
        <f t="shared" si="26"/>
        <v>15.270189999999999</v>
      </c>
    </row>
    <row r="876" spans="1:5">
      <c r="A876" s="128">
        <v>14.583342714208927</v>
      </c>
      <c r="B876" s="129">
        <v>0.39053333333333334</v>
      </c>
      <c r="C876" s="129">
        <v>0.25384666666666672</v>
      </c>
      <c r="D876" s="129">
        <f t="shared" si="27"/>
        <v>1.0732427877666706</v>
      </c>
      <c r="E876" s="127">
        <f t="shared" si="26"/>
        <v>15.230800000000004</v>
      </c>
    </row>
    <row r="877" spans="1:5">
      <c r="A877" s="128">
        <v>14.600009391596593</v>
      </c>
      <c r="B877" s="129">
        <v>0.39171166666666668</v>
      </c>
      <c r="C877" s="129">
        <v>0.25461258333333336</v>
      </c>
      <c r="D877" s="129">
        <f t="shared" si="27"/>
        <v>1.073497400350004</v>
      </c>
      <c r="E877" s="127">
        <f t="shared" si="26"/>
        <v>15.276755000000001</v>
      </c>
    </row>
    <row r="878" spans="1:5">
      <c r="A878" s="128">
        <v>14.61667606898426</v>
      </c>
      <c r="B878" s="129">
        <v>0.39120666666666665</v>
      </c>
      <c r="C878" s="129">
        <v>0.25428433333333333</v>
      </c>
      <c r="D878" s="129">
        <f t="shared" si="27"/>
        <v>1.0737516846833373</v>
      </c>
      <c r="E878" s="127">
        <f t="shared" si="26"/>
        <v>15.257059999999999</v>
      </c>
    </row>
    <row r="879" spans="1:5">
      <c r="A879" s="128">
        <v>14.633342746371929</v>
      </c>
      <c r="B879" s="129">
        <v>0.39103833333333338</v>
      </c>
      <c r="C879" s="129">
        <v>0.25417491666666669</v>
      </c>
      <c r="D879" s="129">
        <f t="shared" si="27"/>
        <v>1.0740058596000039</v>
      </c>
      <c r="E879" s="127">
        <f t="shared" si="26"/>
        <v>15.250495000000001</v>
      </c>
    </row>
    <row r="880" spans="1:5">
      <c r="A880" s="128">
        <v>14.650009423759597</v>
      </c>
      <c r="B880" s="129">
        <v>0.39087</v>
      </c>
      <c r="C880" s="129">
        <v>0.2540655</v>
      </c>
      <c r="D880" s="129">
        <f t="shared" si="27"/>
        <v>1.074259925100004</v>
      </c>
      <c r="E880" s="127">
        <f t="shared" si="26"/>
        <v>15.243930000000001</v>
      </c>
    </row>
    <row r="881" spans="1:5">
      <c r="A881" s="128">
        <v>14.666676101147264</v>
      </c>
      <c r="B881" s="129">
        <v>0.39473999999999992</v>
      </c>
      <c r="C881" s="129">
        <v>0.25658099999999995</v>
      </c>
      <c r="D881" s="129">
        <f t="shared" si="27"/>
        <v>1.0745165061000039</v>
      </c>
      <c r="E881" s="127">
        <f t="shared" si="26"/>
        <v>15.394859999999998</v>
      </c>
    </row>
    <row r="882" spans="1:5">
      <c r="A882" s="128">
        <v>14.68334277853493</v>
      </c>
      <c r="B882" s="129">
        <v>0.39087</v>
      </c>
      <c r="C882" s="129">
        <v>0.2540655</v>
      </c>
      <c r="D882" s="129">
        <f t="shared" si="27"/>
        <v>1.074770571600004</v>
      </c>
      <c r="E882" s="127">
        <f t="shared" si="26"/>
        <v>15.243930000000001</v>
      </c>
    </row>
    <row r="883" spans="1:5">
      <c r="A883" s="128">
        <v>14.700009455922599</v>
      </c>
      <c r="B883" s="129">
        <v>0.39036500000000002</v>
      </c>
      <c r="C883" s="129">
        <v>0.25373725000000003</v>
      </c>
      <c r="D883" s="129">
        <f t="shared" si="27"/>
        <v>1.075024308850004</v>
      </c>
      <c r="E883" s="127">
        <f t="shared" si="26"/>
        <v>15.224235000000002</v>
      </c>
    </row>
    <row r="884" spans="1:5">
      <c r="A884" s="128">
        <v>14.716676133310266</v>
      </c>
      <c r="B884" s="129">
        <v>0.39036500000000002</v>
      </c>
      <c r="C884" s="129">
        <v>0.25373725000000003</v>
      </c>
      <c r="D884" s="129">
        <f t="shared" si="27"/>
        <v>1.075278046100004</v>
      </c>
      <c r="E884" s="127">
        <f t="shared" si="26"/>
        <v>15.224235000000002</v>
      </c>
    </row>
    <row r="885" spans="1:5">
      <c r="A885" s="128">
        <v>14.733342810697932</v>
      </c>
      <c r="B885" s="129">
        <v>0.39255333333333337</v>
      </c>
      <c r="C885" s="129">
        <v>0.25515966666666667</v>
      </c>
      <c r="D885" s="129">
        <f t="shared" si="27"/>
        <v>1.0755332057666707</v>
      </c>
      <c r="E885" s="127">
        <f t="shared" si="26"/>
        <v>15.30958</v>
      </c>
    </row>
    <row r="886" spans="1:5">
      <c r="A886" s="128">
        <v>14.750009488085599</v>
      </c>
      <c r="B886" s="129">
        <v>0.39070166666666667</v>
      </c>
      <c r="C886" s="129">
        <v>0.25395608333333336</v>
      </c>
      <c r="D886" s="129">
        <f t="shared" si="27"/>
        <v>1.0757871618500039</v>
      </c>
      <c r="E886" s="127">
        <f t="shared" si="26"/>
        <v>15.237365000000002</v>
      </c>
    </row>
    <row r="887" spans="1:5">
      <c r="A887" s="128">
        <v>14.766676165473267</v>
      </c>
      <c r="B887" s="129">
        <v>0.39053333333333334</v>
      </c>
      <c r="C887" s="129">
        <v>0.25384666666666672</v>
      </c>
      <c r="D887" s="129">
        <f t="shared" si="27"/>
        <v>1.0760410085166705</v>
      </c>
      <c r="E887" s="127">
        <f t="shared" si="26"/>
        <v>15.230800000000004</v>
      </c>
    </row>
    <row r="888" spans="1:5">
      <c r="A888" s="128">
        <v>14.783342842860936</v>
      </c>
      <c r="B888" s="129">
        <v>0.39070166666666667</v>
      </c>
      <c r="C888" s="129">
        <v>0.25395608333333336</v>
      </c>
      <c r="D888" s="129">
        <f t="shared" si="27"/>
        <v>1.0762949646000037</v>
      </c>
      <c r="E888" s="127">
        <f t="shared" si="26"/>
        <v>15.237365000000002</v>
      </c>
    </row>
    <row r="889" spans="1:5">
      <c r="A889" s="128">
        <v>14.800009520248603</v>
      </c>
      <c r="B889" s="129">
        <v>0.38935500000000006</v>
      </c>
      <c r="C889" s="129">
        <v>0.25308075000000002</v>
      </c>
      <c r="D889" s="129">
        <f t="shared" si="27"/>
        <v>1.0765480453500038</v>
      </c>
      <c r="E889" s="127">
        <f t="shared" si="26"/>
        <v>15.184845000000001</v>
      </c>
    </row>
    <row r="890" spans="1:5">
      <c r="A890" s="128">
        <v>14.816676197636269</v>
      </c>
      <c r="B890" s="129">
        <v>0.39235999999999999</v>
      </c>
      <c r="C890" s="129">
        <v>0.25503399999999998</v>
      </c>
      <c r="D890" s="129">
        <f t="shared" si="27"/>
        <v>1.0768030793500039</v>
      </c>
      <c r="E890" s="127">
        <f t="shared" si="26"/>
        <v>15.302039999999998</v>
      </c>
    </row>
    <row r="891" spans="1:5">
      <c r="A891" s="128">
        <v>14.833342875023936</v>
      </c>
      <c r="B891" s="129">
        <v>0.39151000000000002</v>
      </c>
      <c r="C891" s="129">
        <v>0.25448150000000003</v>
      </c>
      <c r="D891" s="129">
        <f t="shared" si="27"/>
        <v>1.0770575608500039</v>
      </c>
      <c r="E891" s="127">
        <f t="shared" si="26"/>
        <v>15.268890000000003</v>
      </c>
    </row>
    <row r="892" spans="1:5">
      <c r="A892" s="128">
        <v>14.850009552411603</v>
      </c>
      <c r="B892" s="129">
        <v>0.38963999999999993</v>
      </c>
      <c r="C892" s="129">
        <v>0.24936959999999997</v>
      </c>
      <c r="D892" s="129">
        <f t="shared" si="27"/>
        <v>1.077306930450004</v>
      </c>
      <c r="E892" s="127">
        <f t="shared" si="26"/>
        <v>14.962175999999998</v>
      </c>
    </row>
    <row r="893" spans="1:5">
      <c r="A893" s="128">
        <v>14.866676229799273</v>
      </c>
      <c r="B893" s="129">
        <v>0.38912999999999998</v>
      </c>
      <c r="C893" s="129">
        <v>0.24904319999999999</v>
      </c>
      <c r="D893" s="129">
        <f t="shared" si="27"/>
        <v>1.077555973650004</v>
      </c>
      <c r="E893" s="127">
        <f t="shared" si="26"/>
        <v>14.942591999999999</v>
      </c>
    </row>
    <row r="894" spans="1:5">
      <c r="A894" s="128">
        <v>14.88334290718694</v>
      </c>
      <c r="B894" s="129">
        <v>0.38895999999999997</v>
      </c>
      <c r="C894" s="129">
        <v>0.2489344</v>
      </c>
      <c r="D894" s="129">
        <f t="shared" si="27"/>
        <v>1.0778049080500041</v>
      </c>
      <c r="E894" s="127">
        <f t="shared" si="26"/>
        <v>14.936064</v>
      </c>
    </row>
    <row r="895" spans="1:5">
      <c r="A895" s="128">
        <v>14.900009584574606</v>
      </c>
      <c r="B895" s="129">
        <v>0.39345999999999998</v>
      </c>
      <c r="C895" s="129">
        <v>0.25181439999999999</v>
      </c>
      <c r="D895" s="129">
        <f t="shared" si="27"/>
        <v>1.0780567224500042</v>
      </c>
      <c r="E895" s="127">
        <f t="shared" si="26"/>
        <v>15.108864000000001</v>
      </c>
    </row>
    <row r="896" spans="1:5">
      <c r="A896" s="128">
        <v>14.916676261962273</v>
      </c>
      <c r="B896" s="129">
        <v>0.3932883333333333</v>
      </c>
      <c r="C896" s="129">
        <v>0.25170453333333331</v>
      </c>
      <c r="D896" s="129">
        <f t="shared" si="27"/>
        <v>1.0783084269833374</v>
      </c>
      <c r="E896" s="127">
        <f t="shared" si="26"/>
        <v>15.102271999999999</v>
      </c>
    </row>
    <row r="897" spans="1:5">
      <c r="A897" s="128">
        <v>14.93334293934994</v>
      </c>
      <c r="B897" s="129">
        <v>0.39174333333333328</v>
      </c>
      <c r="C897" s="129">
        <v>0.2507157333333333</v>
      </c>
      <c r="D897" s="129">
        <f t="shared" si="27"/>
        <v>1.0785591427166707</v>
      </c>
      <c r="E897" s="127">
        <f t="shared" si="26"/>
        <v>15.042943999999999</v>
      </c>
    </row>
    <row r="898" spans="1:5">
      <c r="A898" s="128">
        <v>14.950009616737608</v>
      </c>
      <c r="B898" s="129">
        <v>0.39294499999999999</v>
      </c>
      <c r="C898" s="129">
        <v>0.25148480000000001</v>
      </c>
      <c r="D898" s="129">
        <f t="shared" si="27"/>
        <v>1.0788106275166707</v>
      </c>
      <c r="E898" s="127">
        <f t="shared" si="26"/>
        <v>15.089088</v>
      </c>
    </row>
    <row r="899" spans="1:5">
      <c r="A899" s="128">
        <v>14.966676294125277</v>
      </c>
      <c r="B899" s="129">
        <v>0.39397499999999996</v>
      </c>
      <c r="C899" s="129">
        <v>0.25214399999999998</v>
      </c>
      <c r="D899" s="129">
        <f t="shared" si="27"/>
        <v>1.0790627715166707</v>
      </c>
      <c r="E899" s="127">
        <f t="shared" ref="E899:E962" si="28">C899*60</f>
        <v>15.128639999999999</v>
      </c>
    </row>
    <row r="900" spans="1:5">
      <c r="A900" s="128">
        <v>14.983342971512943</v>
      </c>
      <c r="B900" s="129">
        <v>0.39414666666666665</v>
      </c>
      <c r="C900" s="129">
        <v>0.25225386666666666</v>
      </c>
      <c r="D900" s="129">
        <f t="shared" ref="D900:D963" si="29">D899+C900/1000</f>
        <v>1.0793150253833375</v>
      </c>
      <c r="E900" s="127">
        <f t="shared" si="28"/>
        <v>15.135232</v>
      </c>
    </row>
    <row r="901" spans="1:5">
      <c r="A901" s="128">
        <v>15.00000964890061</v>
      </c>
      <c r="B901" s="129">
        <v>0.39414666666666665</v>
      </c>
      <c r="C901" s="129">
        <v>0.25225386666666666</v>
      </c>
      <c r="D901" s="129">
        <f t="shared" si="29"/>
        <v>1.0795672792500042</v>
      </c>
      <c r="E901" s="127">
        <f t="shared" si="28"/>
        <v>15.135232</v>
      </c>
    </row>
    <row r="902" spans="1:5">
      <c r="A902" s="128">
        <v>15.016676326288279</v>
      </c>
      <c r="B902" s="129">
        <v>0.39723666666666663</v>
      </c>
      <c r="C902" s="129">
        <v>0.25423146666666668</v>
      </c>
      <c r="D902" s="129">
        <f t="shared" si="29"/>
        <v>1.0798215107166709</v>
      </c>
      <c r="E902" s="127">
        <f t="shared" si="28"/>
        <v>15.253888000000002</v>
      </c>
    </row>
    <row r="903" spans="1:5">
      <c r="A903" s="128">
        <v>15.033343003675945</v>
      </c>
      <c r="B903" s="129">
        <v>0.39337999999999995</v>
      </c>
      <c r="C903" s="129">
        <v>0.25176319999999996</v>
      </c>
      <c r="D903" s="129">
        <f t="shared" si="29"/>
        <v>1.080073273916671</v>
      </c>
      <c r="E903" s="127">
        <f t="shared" si="28"/>
        <v>15.105791999999997</v>
      </c>
    </row>
    <row r="904" spans="1:5">
      <c r="A904" s="128">
        <v>15.050009681063612</v>
      </c>
      <c r="B904" s="129">
        <v>0.39303999999999994</v>
      </c>
      <c r="C904" s="129">
        <v>0.25154559999999998</v>
      </c>
      <c r="D904" s="129">
        <f t="shared" si="29"/>
        <v>1.080324819516671</v>
      </c>
      <c r="E904" s="127">
        <f t="shared" si="28"/>
        <v>15.092735999999999</v>
      </c>
    </row>
    <row r="905" spans="1:5">
      <c r="A905" s="128">
        <v>15.066676358451279</v>
      </c>
      <c r="B905" s="129">
        <v>0.39269999999999994</v>
      </c>
      <c r="C905" s="129">
        <v>0.25132799999999994</v>
      </c>
      <c r="D905" s="129">
        <f t="shared" si="29"/>
        <v>1.0805761475166711</v>
      </c>
      <c r="E905" s="127">
        <f t="shared" si="28"/>
        <v>15.079679999999996</v>
      </c>
    </row>
    <row r="906" spans="1:5">
      <c r="A906" s="128">
        <v>15.083343035838947</v>
      </c>
      <c r="B906" s="129">
        <v>0.38850000000000001</v>
      </c>
      <c r="C906" s="129">
        <v>0.25641000000000003</v>
      </c>
      <c r="D906" s="129">
        <f t="shared" si="29"/>
        <v>1.0808325575166711</v>
      </c>
      <c r="E906" s="127">
        <f t="shared" si="28"/>
        <v>15.384600000000002</v>
      </c>
    </row>
    <row r="907" spans="1:5">
      <c r="A907" s="128">
        <v>15.100009713226616</v>
      </c>
      <c r="B907" s="129">
        <v>0.38750000000000001</v>
      </c>
      <c r="C907" s="129">
        <v>0.25575000000000003</v>
      </c>
      <c r="D907" s="129">
        <f t="shared" si="29"/>
        <v>1.0810883075166711</v>
      </c>
      <c r="E907" s="127">
        <f t="shared" si="28"/>
        <v>15.345000000000002</v>
      </c>
    </row>
    <row r="908" spans="1:5">
      <c r="A908" s="128">
        <v>15.116676390614282</v>
      </c>
      <c r="B908" s="129">
        <v>0.38478000000000001</v>
      </c>
      <c r="C908" s="129">
        <v>0.25395480000000004</v>
      </c>
      <c r="D908" s="129">
        <f t="shared" si="29"/>
        <v>1.0813422623166711</v>
      </c>
      <c r="E908" s="127">
        <f t="shared" si="28"/>
        <v>15.237288000000003</v>
      </c>
    </row>
    <row r="909" spans="1:5">
      <c r="A909" s="128">
        <v>15.133343068001949</v>
      </c>
      <c r="B909" s="129">
        <v>0.38783333333333331</v>
      </c>
      <c r="C909" s="129">
        <v>0.25596999999999998</v>
      </c>
      <c r="D909" s="129">
        <f t="shared" si="29"/>
        <v>1.0815982323166711</v>
      </c>
      <c r="E909" s="127">
        <f t="shared" si="28"/>
        <v>15.358199999999998</v>
      </c>
    </row>
    <row r="910" spans="1:5">
      <c r="A910" s="128">
        <v>15.150009745389616</v>
      </c>
      <c r="B910" s="129">
        <v>0.38516666666666666</v>
      </c>
      <c r="C910" s="129">
        <v>0.25420999999999999</v>
      </c>
      <c r="D910" s="129">
        <f t="shared" si="29"/>
        <v>1.0818524423166711</v>
      </c>
      <c r="E910" s="127">
        <f t="shared" si="28"/>
        <v>15.252599999999999</v>
      </c>
    </row>
    <row r="911" spans="1:5">
      <c r="A911" s="128">
        <v>15.166676422777282</v>
      </c>
      <c r="B911" s="129">
        <v>0.38533333333333336</v>
      </c>
      <c r="C911" s="129">
        <v>0.25432000000000005</v>
      </c>
      <c r="D911" s="129">
        <f t="shared" si="29"/>
        <v>1.0821067623166711</v>
      </c>
      <c r="E911" s="127">
        <f t="shared" si="28"/>
        <v>15.259200000000003</v>
      </c>
    </row>
    <row r="912" spans="1:5">
      <c r="A912" s="128">
        <v>15.183343100164953</v>
      </c>
      <c r="B912" s="129">
        <v>0.38450000000000001</v>
      </c>
      <c r="C912" s="129">
        <v>0.24992500000000001</v>
      </c>
      <c r="D912" s="129">
        <f t="shared" si="29"/>
        <v>1.0823566873166712</v>
      </c>
      <c r="E912" s="127">
        <f t="shared" si="28"/>
        <v>14.9955</v>
      </c>
    </row>
    <row r="913" spans="1:5">
      <c r="A913" s="128">
        <v>15.200009777552619</v>
      </c>
      <c r="B913" s="129">
        <v>0.38233333333333336</v>
      </c>
      <c r="C913" s="129">
        <v>0.24851666666666669</v>
      </c>
      <c r="D913" s="129">
        <f t="shared" si="29"/>
        <v>1.0826052039833378</v>
      </c>
      <c r="E913" s="127">
        <f t="shared" si="28"/>
        <v>14.911000000000001</v>
      </c>
    </row>
    <row r="914" spans="1:5">
      <c r="A914" s="128">
        <v>15.216676454940286</v>
      </c>
      <c r="B914" s="129">
        <v>0.3828333333333333</v>
      </c>
      <c r="C914" s="129">
        <v>0.24884166666666668</v>
      </c>
      <c r="D914" s="129">
        <f t="shared" si="29"/>
        <v>1.0828540456500044</v>
      </c>
      <c r="E914" s="127">
        <f t="shared" si="28"/>
        <v>14.9305</v>
      </c>
    </row>
    <row r="915" spans="1:5">
      <c r="A915" s="128">
        <v>15.233343132327953</v>
      </c>
      <c r="B915" s="129">
        <v>0.38582</v>
      </c>
      <c r="C915" s="129">
        <v>0.25078300000000003</v>
      </c>
      <c r="D915" s="129">
        <f t="shared" si="29"/>
        <v>1.0831048286500045</v>
      </c>
      <c r="E915" s="127">
        <f t="shared" si="28"/>
        <v>15.046980000000001</v>
      </c>
    </row>
    <row r="916" spans="1:5">
      <c r="A916" s="128">
        <v>15.250009809715619</v>
      </c>
      <c r="B916" s="129">
        <v>0.38582</v>
      </c>
      <c r="C916" s="129">
        <v>0.25078300000000003</v>
      </c>
      <c r="D916" s="129">
        <f t="shared" si="29"/>
        <v>1.0833556116500045</v>
      </c>
      <c r="E916" s="127">
        <f t="shared" si="28"/>
        <v>15.046980000000001</v>
      </c>
    </row>
    <row r="917" spans="1:5">
      <c r="A917" s="128">
        <v>15.266676487103288</v>
      </c>
      <c r="B917" s="129">
        <v>0.38598833333333338</v>
      </c>
      <c r="C917" s="129">
        <v>0.25089241666666667</v>
      </c>
      <c r="D917" s="129">
        <f t="shared" si="29"/>
        <v>1.0836065040666711</v>
      </c>
      <c r="E917" s="127">
        <f t="shared" si="28"/>
        <v>15.053545</v>
      </c>
    </row>
    <row r="918" spans="1:5">
      <c r="A918" s="128">
        <v>15.283343164490955</v>
      </c>
      <c r="B918" s="129">
        <v>0.3861566666666667</v>
      </c>
      <c r="C918" s="129">
        <v>0.25100183333333337</v>
      </c>
      <c r="D918" s="129">
        <f t="shared" si="29"/>
        <v>1.0838575059000044</v>
      </c>
      <c r="E918" s="127">
        <f t="shared" si="28"/>
        <v>15.060110000000002</v>
      </c>
    </row>
    <row r="919" spans="1:5">
      <c r="A919" s="128">
        <v>15.300009841878623</v>
      </c>
      <c r="B919" s="129">
        <v>0.38666166666666668</v>
      </c>
      <c r="C919" s="129">
        <v>0.25133008333333334</v>
      </c>
      <c r="D919" s="129">
        <f t="shared" si="29"/>
        <v>1.0841088359833377</v>
      </c>
      <c r="E919" s="127">
        <f t="shared" si="28"/>
        <v>15.079805</v>
      </c>
    </row>
    <row r="920" spans="1:5">
      <c r="A920" s="128">
        <v>15.31667651926629</v>
      </c>
      <c r="B920" s="129">
        <v>0.38851333333333338</v>
      </c>
      <c r="C920" s="129">
        <v>0.25253366666666671</v>
      </c>
      <c r="D920" s="129">
        <f t="shared" si="29"/>
        <v>1.0843613696500045</v>
      </c>
      <c r="E920" s="127">
        <f t="shared" si="28"/>
        <v>15.152020000000002</v>
      </c>
    </row>
    <row r="921" spans="1:5">
      <c r="A921" s="128">
        <v>15.333343196653958</v>
      </c>
      <c r="B921" s="129">
        <v>0.38550000000000006</v>
      </c>
      <c r="C921" s="129">
        <v>0.25057500000000005</v>
      </c>
      <c r="D921" s="129">
        <f t="shared" si="29"/>
        <v>1.0846119446500044</v>
      </c>
      <c r="E921" s="127">
        <f t="shared" si="28"/>
        <v>15.034500000000003</v>
      </c>
    </row>
    <row r="922" spans="1:5">
      <c r="A922" s="128">
        <v>15.350009874041625</v>
      </c>
      <c r="B922" s="129">
        <v>0.38550000000000006</v>
      </c>
      <c r="C922" s="129">
        <v>0.25057500000000005</v>
      </c>
      <c r="D922" s="129">
        <f t="shared" si="29"/>
        <v>1.0848625196500044</v>
      </c>
      <c r="E922" s="127">
        <f t="shared" si="28"/>
        <v>15.034500000000003</v>
      </c>
    </row>
    <row r="923" spans="1:5">
      <c r="A923" s="128">
        <v>15.366676551429292</v>
      </c>
      <c r="B923" s="129">
        <v>0.38566666666666666</v>
      </c>
      <c r="C923" s="129">
        <v>0.25068333333333331</v>
      </c>
      <c r="D923" s="129">
        <f t="shared" si="29"/>
        <v>1.0851132029833377</v>
      </c>
      <c r="E923" s="127">
        <f t="shared" si="28"/>
        <v>15.040999999999999</v>
      </c>
    </row>
    <row r="924" spans="1:5">
      <c r="A924" s="128">
        <v>15.383343228816958</v>
      </c>
      <c r="B924" s="129">
        <v>0.38516666666666666</v>
      </c>
      <c r="C924" s="129">
        <v>0.25035833333333335</v>
      </c>
      <c r="D924" s="129">
        <f t="shared" si="29"/>
        <v>1.085363561316671</v>
      </c>
      <c r="E924" s="127">
        <f t="shared" si="28"/>
        <v>15.021500000000001</v>
      </c>
    </row>
    <row r="925" spans="1:5">
      <c r="A925" s="128">
        <v>15.400009906204627</v>
      </c>
      <c r="B925" s="129">
        <v>0.38550000000000006</v>
      </c>
      <c r="C925" s="129">
        <v>0.25057500000000005</v>
      </c>
      <c r="D925" s="129">
        <f t="shared" si="29"/>
        <v>1.0856141363166709</v>
      </c>
      <c r="E925" s="127">
        <f t="shared" si="28"/>
        <v>15.034500000000003</v>
      </c>
    </row>
    <row r="926" spans="1:5">
      <c r="A926" s="128">
        <v>15.416676583592295</v>
      </c>
      <c r="B926" s="129">
        <v>0.38450000000000001</v>
      </c>
      <c r="C926" s="129">
        <v>0.24992500000000001</v>
      </c>
      <c r="D926" s="129">
        <f t="shared" si="29"/>
        <v>1.085864061316671</v>
      </c>
      <c r="E926" s="127">
        <f t="shared" si="28"/>
        <v>14.9955</v>
      </c>
    </row>
    <row r="927" spans="1:5">
      <c r="A927" s="128">
        <v>15.433343260979962</v>
      </c>
      <c r="B927" s="129">
        <v>0.38350000000000001</v>
      </c>
      <c r="C927" s="129">
        <v>0.24927500000000002</v>
      </c>
      <c r="D927" s="129">
        <f t="shared" si="29"/>
        <v>1.0861133363166711</v>
      </c>
      <c r="E927" s="127">
        <f t="shared" si="28"/>
        <v>14.956500000000002</v>
      </c>
    </row>
    <row r="928" spans="1:5">
      <c r="A928" s="128">
        <v>15.450009938367629</v>
      </c>
      <c r="B928" s="129">
        <v>0.38216666666666671</v>
      </c>
      <c r="C928" s="129">
        <v>0.24840833333333337</v>
      </c>
      <c r="D928" s="129">
        <f t="shared" si="29"/>
        <v>1.0863617446500045</v>
      </c>
      <c r="E928" s="127">
        <f t="shared" si="28"/>
        <v>14.904500000000002</v>
      </c>
    </row>
    <row r="929" spans="1:5">
      <c r="A929" s="128">
        <v>15.466676615755295</v>
      </c>
      <c r="B929" s="129">
        <v>0.38300000000000006</v>
      </c>
      <c r="C929" s="129">
        <v>0.24895000000000006</v>
      </c>
      <c r="D929" s="129">
        <f t="shared" si="29"/>
        <v>1.0866106946500045</v>
      </c>
      <c r="E929" s="127">
        <f t="shared" si="28"/>
        <v>14.937000000000003</v>
      </c>
    </row>
    <row r="930" spans="1:5">
      <c r="A930" s="128">
        <v>15.483343293142962</v>
      </c>
      <c r="B930" s="129">
        <v>0.38514666666666669</v>
      </c>
      <c r="C930" s="129">
        <v>0.25034533333333336</v>
      </c>
      <c r="D930" s="129">
        <f t="shared" si="29"/>
        <v>1.0868610399833378</v>
      </c>
      <c r="E930" s="127">
        <f t="shared" si="28"/>
        <v>15.020720000000003</v>
      </c>
    </row>
    <row r="931" spans="1:5">
      <c r="A931" s="128">
        <v>15.50000997053063</v>
      </c>
      <c r="B931" s="129">
        <v>0.38396833333333336</v>
      </c>
      <c r="C931" s="129">
        <v>0.24573973333333335</v>
      </c>
      <c r="D931" s="129">
        <f t="shared" si="29"/>
        <v>1.0871067797166711</v>
      </c>
      <c r="E931" s="127">
        <f t="shared" si="28"/>
        <v>14.744384</v>
      </c>
    </row>
    <row r="932" spans="1:5">
      <c r="A932" s="128">
        <v>15.516676647918299</v>
      </c>
      <c r="B932" s="129">
        <v>0.38623999999999997</v>
      </c>
      <c r="C932" s="129">
        <v>0.24719359999999999</v>
      </c>
      <c r="D932" s="129">
        <f t="shared" si="29"/>
        <v>1.0873539733166711</v>
      </c>
      <c r="E932" s="127">
        <f t="shared" si="28"/>
        <v>14.831615999999999</v>
      </c>
    </row>
    <row r="933" spans="1:5">
      <c r="A933" s="128">
        <v>15.533343325305966</v>
      </c>
      <c r="B933" s="129">
        <v>0.38497833333333337</v>
      </c>
      <c r="C933" s="129">
        <v>0.24638613333333337</v>
      </c>
      <c r="D933" s="129">
        <f t="shared" si="29"/>
        <v>1.0876003594500043</v>
      </c>
      <c r="E933" s="127">
        <f t="shared" si="28"/>
        <v>14.783168000000002</v>
      </c>
    </row>
    <row r="934" spans="1:5">
      <c r="A934" s="128">
        <v>15.550010002693632</v>
      </c>
      <c r="B934" s="129">
        <v>0.39099999999999996</v>
      </c>
      <c r="C934" s="129">
        <v>0.25023999999999996</v>
      </c>
      <c r="D934" s="129">
        <f t="shared" si="29"/>
        <v>1.0878505994500043</v>
      </c>
      <c r="E934" s="127">
        <f t="shared" si="28"/>
        <v>15.014399999999998</v>
      </c>
    </row>
    <row r="935" spans="1:5">
      <c r="A935" s="128">
        <v>15.566676680081299</v>
      </c>
      <c r="B935" s="129">
        <v>0.39083000000000001</v>
      </c>
      <c r="C935" s="129">
        <v>0.2501312</v>
      </c>
      <c r="D935" s="129">
        <f t="shared" si="29"/>
        <v>1.0881007306500043</v>
      </c>
      <c r="E935" s="127">
        <f t="shared" si="28"/>
        <v>15.007871999999999</v>
      </c>
    </row>
    <row r="936" spans="1:5">
      <c r="A936" s="128">
        <v>15.583343357468967</v>
      </c>
      <c r="B936" s="129">
        <v>0.38504999999999995</v>
      </c>
      <c r="C936" s="129">
        <v>0.24643199999999998</v>
      </c>
      <c r="D936" s="129">
        <f t="shared" si="29"/>
        <v>1.0883471626500043</v>
      </c>
      <c r="E936" s="127">
        <f t="shared" si="28"/>
        <v>14.785919999999999</v>
      </c>
    </row>
    <row r="937" spans="1:5">
      <c r="A937" s="128">
        <v>15.600010034856634</v>
      </c>
      <c r="B937" s="129">
        <v>0.38436999999999993</v>
      </c>
      <c r="C937" s="129">
        <v>0.24599679999999996</v>
      </c>
      <c r="D937" s="129">
        <f t="shared" si="29"/>
        <v>1.0885931594500042</v>
      </c>
      <c r="E937" s="127">
        <f t="shared" si="28"/>
        <v>14.759807999999998</v>
      </c>
    </row>
    <row r="938" spans="1:5">
      <c r="A938" s="128">
        <v>15.616676712244303</v>
      </c>
      <c r="B938" s="129">
        <v>0.38232999999999995</v>
      </c>
      <c r="C938" s="129">
        <v>0.2446912</v>
      </c>
      <c r="D938" s="129">
        <f t="shared" si="29"/>
        <v>1.0888378506500043</v>
      </c>
      <c r="E938" s="127">
        <f t="shared" si="28"/>
        <v>14.681471999999999</v>
      </c>
    </row>
    <row r="939" spans="1:5">
      <c r="A939" s="128">
        <v>15.633343389631969</v>
      </c>
      <c r="B939" s="129">
        <v>0.38436999999999993</v>
      </c>
      <c r="C939" s="129">
        <v>0.24599679999999996</v>
      </c>
      <c r="D939" s="129">
        <f t="shared" si="29"/>
        <v>1.0890838474500042</v>
      </c>
      <c r="E939" s="127">
        <f t="shared" si="28"/>
        <v>14.759807999999998</v>
      </c>
    </row>
    <row r="940" spans="1:5">
      <c r="A940" s="128">
        <v>15.650010067019638</v>
      </c>
      <c r="B940" s="129">
        <v>0.3836316666666667</v>
      </c>
      <c r="C940" s="129">
        <v>0.24552426666666669</v>
      </c>
      <c r="D940" s="129">
        <f t="shared" si="29"/>
        <v>1.0893293717166708</v>
      </c>
      <c r="E940" s="127">
        <f t="shared" si="28"/>
        <v>14.731456000000001</v>
      </c>
    </row>
    <row r="941" spans="1:5">
      <c r="A941" s="128">
        <v>15.666676744407305</v>
      </c>
      <c r="B941" s="129">
        <v>0.38447333333333333</v>
      </c>
      <c r="C941" s="129">
        <v>0.24990766666666667</v>
      </c>
      <c r="D941" s="129">
        <f t="shared" si="29"/>
        <v>1.0895792793833374</v>
      </c>
      <c r="E941" s="127">
        <f t="shared" si="28"/>
        <v>14.99446</v>
      </c>
    </row>
    <row r="942" spans="1:5">
      <c r="A942" s="128">
        <v>15.683343421794971</v>
      </c>
      <c r="B942" s="129">
        <v>0.38464166666666672</v>
      </c>
      <c r="C942" s="129">
        <v>0.25001708333333339</v>
      </c>
      <c r="D942" s="129">
        <f t="shared" si="29"/>
        <v>1.0898292964666707</v>
      </c>
      <c r="E942" s="127">
        <f t="shared" si="28"/>
        <v>15.001025000000004</v>
      </c>
    </row>
    <row r="943" spans="1:5">
      <c r="A943" s="128">
        <v>15.700010099182638</v>
      </c>
      <c r="B943" s="129">
        <v>0.38514666666666669</v>
      </c>
      <c r="C943" s="129">
        <v>0.25034533333333336</v>
      </c>
      <c r="D943" s="129">
        <f t="shared" si="29"/>
        <v>1.0900796418000041</v>
      </c>
      <c r="E943" s="127">
        <f t="shared" si="28"/>
        <v>15.020720000000003</v>
      </c>
    </row>
    <row r="944" spans="1:5">
      <c r="A944" s="128">
        <v>15.716676776570305</v>
      </c>
      <c r="B944" s="129">
        <v>0.38968333333333333</v>
      </c>
      <c r="C944" s="129">
        <v>0.24550050000000001</v>
      </c>
      <c r="D944" s="129">
        <f t="shared" si="29"/>
        <v>1.090325142300004</v>
      </c>
      <c r="E944" s="127">
        <f t="shared" si="28"/>
        <v>14.730030000000001</v>
      </c>
    </row>
    <row r="945" spans="1:5">
      <c r="A945" s="128">
        <v>15.733343453957975</v>
      </c>
      <c r="B945" s="129">
        <v>0.3912133333333333</v>
      </c>
      <c r="C945" s="129">
        <v>0.24255226666666668</v>
      </c>
      <c r="D945" s="129">
        <f t="shared" si="29"/>
        <v>1.0905676945666707</v>
      </c>
      <c r="E945" s="127">
        <f t="shared" si="28"/>
        <v>14.553136</v>
      </c>
    </row>
    <row r="946" spans="1:5">
      <c r="A946" s="128">
        <v>15.750010131345642</v>
      </c>
      <c r="B946" s="129">
        <v>0.39626333333333336</v>
      </c>
      <c r="C946" s="129">
        <v>0.24568326666666668</v>
      </c>
      <c r="D946" s="129">
        <f t="shared" si="29"/>
        <v>1.0908133778333373</v>
      </c>
      <c r="E946" s="127">
        <f t="shared" si="28"/>
        <v>14.740996000000001</v>
      </c>
    </row>
    <row r="947" spans="1:5">
      <c r="A947" s="128">
        <v>15.766676808733308</v>
      </c>
      <c r="B947" s="129">
        <v>0.39655000000000001</v>
      </c>
      <c r="C947" s="129">
        <v>0.245861</v>
      </c>
      <c r="D947" s="129">
        <f t="shared" si="29"/>
        <v>1.0910592388333373</v>
      </c>
      <c r="E947" s="127">
        <f t="shared" si="28"/>
        <v>14.751659999999999</v>
      </c>
    </row>
    <row r="948" spans="1:5">
      <c r="A948" s="128">
        <v>15.783343486120975</v>
      </c>
      <c r="B948" s="129">
        <v>0.39740833333333331</v>
      </c>
      <c r="C948" s="129">
        <v>0.25434133333333336</v>
      </c>
      <c r="D948" s="129">
        <f t="shared" si="29"/>
        <v>1.0913135801666707</v>
      </c>
      <c r="E948" s="127">
        <f t="shared" si="28"/>
        <v>15.260480000000001</v>
      </c>
    </row>
    <row r="949" spans="1:5">
      <c r="A949" s="128">
        <v>15.800010163508642</v>
      </c>
      <c r="B949" s="129">
        <v>0.40410333333333331</v>
      </c>
      <c r="C949" s="129">
        <v>0.25862613333333334</v>
      </c>
      <c r="D949" s="129">
        <f t="shared" si="29"/>
        <v>1.091572206300004</v>
      </c>
      <c r="E949" s="127">
        <f t="shared" si="28"/>
        <v>15.517568000000001</v>
      </c>
    </row>
    <row r="950" spans="1:5">
      <c r="A950" s="128">
        <v>15.81667684089631</v>
      </c>
      <c r="B950" s="129">
        <v>0.40152833333333332</v>
      </c>
      <c r="C950" s="129">
        <v>0.2569781333333333</v>
      </c>
      <c r="D950" s="129">
        <f t="shared" si="29"/>
        <v>1.0918291844333372</v>
      </c>
      <c r="E950" s="127">
        <f t="shared" si="28"/>
        <v>15.418687999999998</v>
      </c>
    </row>
    <row r="951" spans="1:5">
      <c r="A951" s="128">
        <v>15.833343518283979</v>
      </c>
      <c r="B951" s="129">
        <v>0.39796999999999999</v>
      </c>
      <c r="C951" s="129">
        <v>0.25868049999999998</v>
      </c>
      <c r="D951" s="129">
        <f t="shared" si="29"/>
        <v>1.0920878649333372</v>
      </c>
      <c r="E951" s="127">
        <f t="shared" si="28"/>
        <v>15.520829999999998</v>
      </c>
    </row>
    <row r="952" spans="1:5">
      <c r="A952" s="128">
        <v>15.850010195671645</v>
      </c>
      <c r="B952" s="129">
        <v>0.39916000000000001</v>
      </c>
      <c r="C952" s="129">
        <v>0.25945400000000002</v>
      </c>
      <c r="D952" s="129">
        <f t="shared" si="29"/>
        <v>1.0923473189333373</v>
      </c>
      <c r="E952" s="127">
        <f t="shared" si="28"/>
        <v>15.567240000000002</v>
      </c>
    </row>
    <row r="953" spans="1:5">
      <c r="A953" s="128">
        <v>15.866676873059312</v>
      </c>
      <c r="B953" s="129">
        <v>0.40393166666666669</v>
      </c>
      <c r="C953" s="129">
        <v>0.25851626666666666</v>
      </c>
      <c r="D953" s="129">
        <f t="shared" si="29"/>
        <v>1.0926058352000039</v>
      </c>
      <c r="E953" s="127">
        <f t="shared" si="28"/>
        <v>15.510975999999999</v>
      </c>
    </row>
    <row r="954" spans="1:5">
      <c r="A954" s="128">
        <v>15.883343550446979</v>
      </c>
      <c r="B954" s="129">
        <v>0.40034999999999993</v>
      </c>
      <c r="C954" s="129">
        <v>0.26022749999999994</v>
      </c>
      <c r="D954" s="129">
        <f t="shared" si="29"/>
        <v>1.092866062700004</v>
      </c>
      <c r="E954" s="127">
        <f t="shared" si="28"/>
        <v>15.613649999999996</v>
      </c>
    </row>
    <row r="955" spans="1:5">
      <c r="A955" s="128">
        <v>15.900010227834647</v>
      </c>
      <c r="B955" s="129">
        <v>0.40102999999999994</v>
      </c>
      <c r="C955" s="129">
        <v>0.2606695</v>
      </c>
      <c r="D955" s="129">
        <f t="shared" si="29"/>
        <v>1.093126732200004</v>
      </c>
      <c r="E955" s="127">
        <f t="shared" si="28"/>
        <v>15.640169999999999</v>
      </c>
    </row>
    <row r="956" spans="1:5">
      <c r="A956" s="128">
        <v>15.916676905222314</v>
      </c>
      <c r="B956" s="129">
        <v>0.40513333333333335</v>
      </c>
      <c r="C956" s="129">
        <v>0.25928533333333331</v>
      </c>
      <c r="D956" s="129">
        <f t="shared" si="29"/>
        <v>1.0933860175333374</v>
      </c>
      <c r="E956" s="127">
        <f t="shared" si="28"/>
        <v>15.557119999999999</v>
      </c>
    </row>
    <row r="957" spans="1:5">
      <c r="A957" s="128">
        <v>15.933343582609982</v>
      </c>
      <c r="B957" s="129">
        <v>0.40187166666666663</v>
      </c>
      <c r="C957" s="129">
        <v>0.25719786666666666</v>
      </c>
      <c r="D957" s="129">
        <f t="shared" si="29"/>
        <v>1.093643215400004</v>
      </c>
      <c r="E957" s="127">
        <f t="shared" si="28"/>
        <v>15.431872</v>
      </c>
    </row>
    <row r="958" spans="1:5">
      <c r="A958" s="128">
        <v>15.950010259997649</v>
      </c>
      <c r="B958" s="129">
        <v>0.39593</v>
      </c>
      <c r="C958" s="129">
        <v>0.25339520000000004</v>
      </c>
      <c r="D958" s="129">
        <f t="shared" si="29"/>
        <v>1.0938966106000039</v>
      </c>
      <c r="E958" s="127">
        <f t="shared" si="28"/>
        <v>15.203712000000003</v>
      </c>
    </row>
    <row r="959" spans="1:5">
      <c r="A959" s="128">
        <v>15.966676937385317</v>
      </c>
      <c r="B959" s="129">
        <v>0.39576</v>
      </c>
      <c r="C959" s="129">
        <v>0.25328640000000002</v>
      </c>
      <c r="D959" s="129">
        <f t="shared" si="29"/>
        <v>1.0941498970000039</v>
      </c>
      <c r="E959" s="127">
        <f t="shared" si="28"/>
        <v>15.197184000000002</v>
      </c>
    </row>
    <row r="960" spans="1:5">
      <c r="A960" s="128">
        <v>15.983343614772984</v>
      </c>
      <c r="B960" s="129">
        <v>0.39627000000000001</v>
      </c>
      <c r="C960" s="129">
        <v>0.25361280000000003</v>
      </c>
      <c r="D960" s="129">
        <f t="shared" si="29"/>
        <v>1.0944035098000038</v>
      </c>
      <c r="E960" s="127">
        <f t="shared" si="28"/>
        <v>15.216768000000002</v>
      </c>
    </row>
    <row r="961" spans="1:5">
      <c r="A961" s="128">
        <v>16.000010292160649</v>
      </c>
      <c r="B961" s="129">
        <v>0.39576</v>
      </c>
      <c r="C961" s="129">
        <v>0.25328640000000002</v>
      </c>
      <c r="D961" s="129">
        <f t="shared" si="29"/>
        <v>1.0946567962000038</v>
      </c>
      <c r="E961" s="127">
        <f t="shared" si="28"/>
        <v>15.197184000000002</v>
      </c>
    </row>
    <row r="962" spans="1:5">
      <c r="A962" s="128">
        <v>16.016676969548318</v>
      </c>
      <c r="B962" s="129">
        <v>0.39711999999999997</v>
      </c>
      <c r="C962" s="129">
        <v>0.25812799999999997</v>
      </c>
      <c r="D962" s="129">
        <f t="shared" si="29"/>
        <v>1.0949149242000038</v>
      </c>
      <c r="E962" s="127">
        <f t="shared" si="28"/>
        <v>15.487679999999997</v>
      </c>
    </row>
    <row r="963" spans="1:5">
      <c r="A963" s="128">
        <v>16.033343646935986</v>
      </c>
      <c r="B963" s="129">
        <v>0.39796999999999999</v>
      </c>
      <c r="C963" s="129">
        <v>0.25868049999999998</v>
      </c>
      <c r="D963" s="129">
        <f t="shared" si="29"/>
        <v>1.0951736047000038</v>
      </c>
      <c r="E963" s="127">
        <f t="shared" ref="E963:E1026" si="30">C963*60</f>
        <v>15.520829999999998</v>
      </c>
    </row>
    <row r="964" spans="1:5">
      <c r="A964" s="128">
        <v>16.050010324323654</v>
      </c>
      <c r="B964" s="129">
        <v>0.39916000000000001</v>
      </c>
      <c r="C964" s="129">
        <v>0.25945400000000002</v>
      </c>
      <c r="D964" s="129">
        <f t="shared" ref="D964:D1027" si="31">D963+C964/1000</f>
        <v>1.0954330587000038</v>
      </c>
      <c r="E964" s="127">
        <f t="shared" si="30"/>
        <v>15.567240000000002</v>
      </c>
    </row>
    <row r="965" spans="1:5">
      <c r="A965" s="128">
        <v>16.066677001711319</v>
      </c>
      <c r="B965" s="129">
        <v>0.39848</v>
      </c>
      <c r="C965" s="129">
        <v>0.25502720000000001</v>
      </c>
      <c r="D965" s="129">
        <f t="shared" si="31"/>
        <v>1.0956880859000038</v>
      </c>
      <c r="E965" s="127">
        <f t="shared" si="30"/>
        <v>15.301632000000001</v>
      </c>
    </row>
    <row r="966" spans="1:5">
      <c r="A966" s="128">
        <v>16.083343679098988</v>
      </c>
      <c r="B966" s="129">
        <v>0.40101333333333328</v>
      </c>
      <c r="C966" s="129">
        <v>0.25664853333333332</v>
      </c>
      <c r="D966" s="129">
        <f t="shared" si="31"/>
        <v>1.0959447344333371</v>
      </c>
      <c r="E966" s="127">
        <f t="shared" si="30"/>
        <v>15.398911999999999</v>
      </c>
    </row>
    <row r="967" spans="1:5">
      <c r="A967" s="128">
        <v>16.100010356486656</v>
      </c>
      <c r="B967" s="129">
        <v>0.39981166666666662</v>
      </c>
      <c r="C967" s="129">
        <v>0.25587946666666667</v>
      </c>
      <c r="D967" s="129">
        <f t="shared" si="31"/>
        <v>1.0962006139000038</v>
      </c>
      <c r="E967" s="127">
        <f t="shared" si="30"/>
        <v>15.352767999999999</v>
      </c>
    </row>
    <row r="968" spans="1:5">
      <c r="A968" s="128">
        <v>16.116677033874321</v>
      </c>
      <c r="B968" s="129">
        <v>0.39964</v>
      </c>
      <c r="C968" s="129">
        <v>0.25576959999999999</v>
      </c>
      <c r="D968" s="129">
        <f t="shared" si="31"/>
        <v>1.0964563835000039</v>
      </c>
      <c r="E968" s="127">
        <f t="shared" si="30"/>
        <v>15.346176</v>
      </c>
    </row>
    <row r="969" spans="1:5">
      <c r="A969" s="128">
        <v>16.13334371126199</v>
      </c>
      <c r="B969" s="129">
        <v>0.3999833333333333</v>
      </c>
      <c r="C969" s="129">
        <v>0.25598933333333329</v>
      </c>
      <c r="D969" s="129">
        <f t="shared" si="31"/>
        <v>1.0967123728333372</v>
      </c>
      <c r="E969" s="127">
        <f t="shared" si="30"/>
        <v>15.359359999999997</v>
      </c>
    </row>
    <row r="970" spans="1:5">
      <c r="A970" s="128">
        <v>16.150010388649658</v>
      </c>
      <c r="B970" s="129">
        <v>0.40187166666666663</v>
      </c>
      <c r="C970" s="129">
        <v>0.25719786666666666</v>
      </c>
      <c r="D970" s="129">
        <f t="shared" si="31"/>
        <v>1.0969695707000038</v>
      </c>
      <c r="E970" s="127">
        <f t="shared" si="30"/>
        <v>15.431872</v>
      </c>
    </row>
    <row r="971" spans="1:5">
      <c r="A971" s="128">
        <v>16.166677066037327</v>
      </c>
      <c r="B971" s="129">
        <v>0.40410333333333331</v>
      </c>
      <c r="C971" s="129">
        <v>0.25862613333333334</v>
      </c>
      <c r="D971" s="129">
        <f t="shared" si="31"/>
        <v>1.0972281968333371</v>
      </c>
      <c r="E971" s="127">
        <f t="shared" si="30"/>
        <v>15.517568000000001</v>
      </c>
    </row>
    <row r="972" spans="1:5">
      <c r="A972" s="128">
        <v>16.183343743424992</v>
      </c>
      <c r="B972" s="129">
        <v>0.40650666666666668</v>
      </c>
      <c r="C972" s="129">
        <v>0.2601642666666667</v>
      </c>
      <c r="D972" s="129">
        <f t="shared" si="31"/>
        <v>1.0974883611000037</v>
      </c>
      <c r="E972" s="127">
        <f t="shared" si="30"/>
        <v>15.609856000000002</v>
      </c>
    </row>
    <row r="973" spans="1:5">
      <c r="A973" s="128">
        <v>16.20001042081266</v>
      </c>
      <c r="B973" s="129">
        <v>0.406335</v>
      </c>
      <c r="C973" s="129">
        <v>0.26005439999999996</v>
      </c>
      <c r="D973" s="129">
        <f t="shared" si="31"/>
        <v>1.0977484155000037</v>
      </c>
      <c r="E973" s="127">
        <f t="shared" si="30"/>
        <v>15.603263999999998</v>
      </c>
    </row>
    <row r="974" spans="1:5">
      <c r="A974" s="128">
        <v>16.216677098200325</v>
      </c>
      <c r="B974" s="129">
        <v>0.40819999999999995</v>
      </c>
      <c r="C974" s="129">
        <v>0.26124799999999998</v>
      </c>
      <c r="D974" s="129">
        <f t="shared" si="31"/>
        <v>1.0980096635000036</v>
      </c>
      <c r="E974" s="127">
        <f t="shared" si="30"/>
        <v>15.674879999999998</v>
      </c>
    </row>
    <row r="975" spans="1:5">
      <c r="A975" s="128">
        <v>16.233343775587993</v>
      </c>
      <c r="B975" s="129">
        <v>0.40341666666666665</v>
      </c>
      <c r="C975" s="129">
        <v>0.25818666666666668</v>
      </c>
      <c r="D975" s="129">
        <f t="shared" si="31"/>
        <v>1.0982678501666703</v>
      </c>
      <c r="E975" s="127">
        <f t="shared" si="30"/>
        <v>15.491200000000001</v>
      </c>
    </row>
    <row r="976" spans="1:5">
      <c r="A976" s="128">
        <v>16.250010452975662</v>
      </c>
      <c r="B976" s="129">
        <v>0.40051999999999999</v>
      </c>
      <c r="C976" s="129">
        <v>0.25633279999999997</v>
      </c>
      <c r="D976" s="129">
        <f t="shared" si="31"/>
        <v>1.0985241829666703</v>
      </c>
      <c r="E976" s="127">
        <f t="shared" si="30"/>
        <v>15.379967999999998</v>
      </c>
    </row>
    <row r="977" spans="1:5">
      <c r="A977" s="128">
        <v>16.26667713036333</v>
      </c>
      <c r="B977" s="129">
        <v>0.39779999999999999</v>
      </c>
      <c r="C977" s="129">
        <v>0.25459199999999998</v>
      </c>
      <c r="D977" s="129">
        <f t="shared" si="31"/>
        <v>1.0987787749666704</v>
      </c>
      <c r="E977" s="127">
        <f t="shared" si="30"/>
        <v>15.275519999999998</v>
      </c>
    </row>
    <row r="978" spans="1:5">
      <c r="A978" s="128">
        <v>16.283343807750995</v>
      </c>
      <c r="B978" s="129">
        <v>0.4017</v>
      </c>
      <c r="C978" s="129">
        <v>0.25708800000000004</v>
      </c>
      <c r="D978" s="129">
        <f t="shared" si="31"/>
        <v>1.0990358629666703</v>
      </c>
      <c r="E978" s="127">
        <f t="shared" si="30"/>
        <v>15.425280000000003</v>
      </c>
    </row>
    <row r="979" spans="1:5">
      <c r="A979" s="128">
        <v>16.300010485138664</v>
      </c>
      <c r="B979" s="129">
        <v>0.40256000000000003</v>
      </c>
      <c r="C979" s="129">
        <v>0.26166400000000001</v>
      </c>
      <c r="D979" s="129">
        <f t="shared" si="31"/>
        <v>1.0992975269666703</v>
      </c>
      <c r="E979" s="127">
        <f t="shared" si="30"/>
        <v>15.69984</v>
      </c>
    </row>
    <row r="980" spans="1:5">
      <c r="A980" s="128">
        <v>16.316677162526329</v>
      </c>
      <c r="B980" s="129">
        <v>0.39303999999999994</v>
      </c>
      <c r="C980" s="129">
        <v>0.25154559999999998</v>
      </c>
      <c r="D980" s="129">
        <f t="shared" si="31"/>
        <v>1.0995490725666703</v>
      </c>
      <c r="E980" s="127">
        <f t="shared" si="30"/>
        <v>15.092735999999999</v>
      </c>
    </row>
    <row r="981" spans="1:5">
      <c r="A981" s="128">
        <v>16.333343839913997</v>
      </c>
      <c r="B981" s="129">
        <v>0.39507999999999999</v>
      </c>
      <c r="C981" s="129">
        <v>0.2528512</v>
      </c>
      <c r="D981" s="129">
        <f t="shared" si="31"/>
        <v>1.0998019237666703</v>
      </c>
      <c r="E981" s="127">
        <f t="shared" si="30"/>
        <v>15.171072000000001</v>
      </c>
    </row>
    <row r="982" spans="1:5">
      <c r="A982" s="128">
        <v>16.350010517301666</v>
      </c>
      <c r="B982" s="129">
        <v>0.40051999999999999</v>
      </c>
      <c r="C982" s="129">
        <v>0.25633279999999997</v>
      </c>
      <c r="D982" s="129">
        <f t="shared" si="31"/>
        <v>1.1000582565666703</v>
      </c>
      <c r="E982" s="127">
        <f t="shared" si="30"/>
        <v>15.379967999999998</v>
      </c>
    </row>
    <row r="983" spans="1:5">
      <c r="A983" s="128">
        <v>16.366677194689334</v>
      </c>
      <c r="B983" s="129">
        <v>0.39796999999999999</v>
      </c>
      <c r="C983" s="129">
        <v>0.2547008</v>
      </c>
      <c r="D983" s="129">
        <f t="shared" si="31"/>
        <v>1.1003129573666703</v>
      </c>
      <c r="E983" s="127">
        <f t="shared" si="30"/>
        <v>15.282048</v>
      </c>
    </row>
    <row r="984" spans="1:5">
      <c r="A984" s="128">
        <v>16.383343872076999</v>
      </c>
      <c r="B984" s="129">
        <v>0.40017999999999998</v>
      </c>
      <c r="C984" s="129">
        <v>0.26011699999999999</v>
      </c>
      <c r="D984" s="129">
        <f t="shared" si="31"/>
        <v>1.1005730743666704</v>
      </c>
      <c r="E984" s="127">
        <f t="shared" si="30"/>
        <v>15.607019999999999</v>
      </c>
    </row>
    <row r="985" spans="1:5">
      <c r="A985" s="128">
        <v>16.400010549464668</v>
      </c>
      <c r="B985" s="129">
        <v>0.39796999999999999</v>
      </c>
      <c r="C985" s="129">
        <v>0.25868049999999998</v>
      </c>
      <c r="D985" s="129">
        <f t="shared" si="31"/>
        <v>1.1008317548666704</v>
      </c>
      <c r="E985" s="127">
        <f t="shared" si="30"/>
        <v>15.520829999999998</v>
      </c>
    </row>
    <row r="986" spans="1:5">
      <c r="A986" s="128">
        <v>16.416677226852336</v>
      </c>
      <c r="B986" s="129">
        <v>0.3999833333333333</v>
      </c>
      <c r="C986" s="129">
        <v>0.25598933333333329</v>
      </c>
      <c r="D986" s="129">
        <f t="shared" si="31"/>
        <v>1.1010877442000038</v>
      </c>
      <c r="E986" s="127">
        <f t="shared" si="30"/>
        <v>15.359359999999997</v>
      </c>
    </row>
    <row r="987" spans="1:5">
      <c r="A987" s="128">
        <v>16.433343904240001</v>
      </c>
      <c r="B987" s="129">
        <v>0.39878166666666665</v>
      </c>
      <c r="C987" s="129">
        <v>0.2552202666666667</v>
      </c>
      <c r="D987" s="129">
        <f t="shared" si="31"/>
        <v>1.1013429644666703</v>
      </c>
      <c r="E987" s="127">
        <f t="shared" si="30"/>
        <v>15.313216000000002</v>
      </c>
    </row>
    <row r="988" spans="1:5">
      <c r="A988" s="128">
        <v>16.450010581627669</v>
      </c>
      <c r="B988" s="129">
        <v>0.39832000000000001</v>
      </c>
      <c r="C988" s="129">
        <v>0.25094160000000004</v>
      </c>
      <c r="D988" s="129">
        <f t="shared" si="31"/>
        <v>1.1015939060666704</v>
      </c>
      <c r="E988" s="127">
        <f t="shared" si="30"/>
        <v>15.056496000000003</v>
      </c>
    </row>
    <row r="989" spans="1:5">
      <c r="A989" s="128">
        <v>16.466677259015334</v>
      </c>
      <c r="B989" s="129">
        <v>0.39550000000000002</v>
      </c>
      <c r="C989" s="129">
        <v>0.24521000000000001</v>
      </c>
      <c r="D989" s="129">
        <f t="shared" si="31"/>
        <v>1.1018391160666705</v>
      </c>
      <c r="E989" s="127">
        <f t="shared" si="30"/>
        <v>14.7126</v>
      </c>
    </row>
    <row r="990" spans="1:5">
      <c r="A990" s="128">
        <v>16.483343936403006</v>
      </c>
      <c r="B990" s="129">
        <v>0.39374999999999999</v>
      </c>
      <c r="C990" s="129">
        <v>0.24412499999999998</v>
      </c>
      <c r="D990" s="129">
        <f t="shared" si="31"/>
        <v>1.1020832410666705</v>
      </c>
      <c r="E990" s="127">
        <f t="shared" si="30"/>
        <v>14.647499999999999</v>
      </c>
    </row>
    <row r="991" spans="1:5">
      <c r="A991" s="128">
        <v>16.500010613790671</v>
      </c>
      <c r="B991" s="129">
        <v>0.39346666666666669</v>
      </c>
      <c r="C991" s="129">
        <v>0.24788399999999999</v>
      </c>
      <c r="D991" s="129">
        <f t="shared" si="31"/>
        <v>1.1023311250666705</v>
      </c>
      <c r="E991" s="127">
        <f t="shared" si="30"/>
        <v>14.87304</v>
      </c>
    </row>
    <row r="992" spans="1:5">
      <c r="A992" s="128">
        <v>16.51667729117834</v>
      </c>
      <c r="B992" s="129">
        <v>0.392175</v>
      </c>
      <c r="C992" s="129">
        <v>0.24314850000000002</v>
      </c>
      <c r="D992" s="129">
        <f t="shared" si="31"/>
        <v>1.1025742735666706</v>
      </c>
      <c r="E992" s="127">
        <f t="shared" si="30"/>
        <v>14.58891</v>
      </c>
    </row>
    <row r="993" spans="1:5">
      <c r="A993" s="128">
        <v>16.533343968566005</v>
      </c>
      <c r="B993" s="129">
        <v>0.3952033333333333</v>
      </c>
      <c r="C993" s="129">
        <v>0.24502606666666665</v>
      </c>
      <c r="D993" s="129">
        <f t="shared" si="31"/>
        <v>1.1028192996333372</v>
      </c>
      <c r="E993" s="127">
        <f t="shared" si="30"/>
        <v>14.701563999999999</v>
      </c>
    </row>
    <row r="994" spans="1:5">
      <c r="A994" s="128">
        <v>16.550010645953673</v>
      </c>
      <c r="B994" s="129">
        <v>0.3952</v>
      </c>
      <c r="C994" s="129">
        <v>0.248976</v>
      </c>
      <c r="D994" s="129">
        <f t="shared" si="31"/>
        <v>1.1030682756333372</v>
      </c>
      <c r="E994" s="127">
        <f t="shared" si="30"/>
        <v>14.938560000000001</v>
      </c>
    </row>
    <row r="995" spans="1:5">
      <c r="A995" s="128">
        <v>16.566677323341342</v>
      </c>
      <c r="B995" s="129">
        <v>0.39371999999999996</v>
      </c>
      <c r="C995" s="129">
        <v>0.25198079999999995</v>
      </c>
      <c r="D995" s="129">
        <f t="shared" si="31"/>
        <v>1.1033202564333373</v>
      </c>
      <c r="E995" s="127">
        <f t="shared" si="30"/>
        <v>15.118847999999996</v>
      </c>
    </row>
    <row r="996" spans="1:5">
      <c r="A996" s="128">
        <v>16.58334400072901</v>
      </c>
      <c r="B996" s="129">
        <v>0.39371999999999996</v>
      </c>
      <c r="C996" s="129">
        <v>0.25198079999999995</v>
      </c>
      <c r="D996" s="129">
        <f t="shared" si="31"/>
        <v>1.1035722372333374</v>
      </c>
      <c r="E996" s="127">
        <f t="shared" si="30"/>
        <v>15.118847999999996</v>
      </c>
    </row>
    <row r="997" spans="1:5">
      <c r="A997" s="128">
        <v>16.600010678116675</v>
      </c>
      <c r="B997" s="129">
        <v>0.39517666666666662</v>
      </c>
      <c r="C997" s="129">
        <v>0.25291306666666663</v>
      </c>
      <c r="D997" s="129">
        <f t="shared" si="31"/>
        <v>1.1038251503000041</v>
      </c>
      <c r="E997" s="127">
        <f t="shared" si="30"/>
        <v>15.174783999999997</v>
      </c>
    </row>
    <row r="998" spans="1:5">
      <c r="A998" s="128">
        <v>16.616677355504343</v>
      </c>
      <c r="B998" s="129">
        <v>0.86768000000000001</v>
      </c>
      <c r="C998" s="129">
        <v>0.59002240000000006</v>
      </c>
      <c r="D998" s="129">
        <f t="shared" si="31"/>
        <v>1.104415172700004</v>
      </c>
      <c r="E998" s="127">
        <f t="shared" si="30"/>
        <v>35.401344000000002</v>
      </c>
    </row>
    <row r="999" spans="1:5">
      <c r="A999" s="128">
        <v>16.633344032892008</v>
      </c>
      <c r="B999" s="129">
        <v>3.1036199999999998</v>
      </c>
      <c r="C999" s="129">
        <v>2.9174027999999996</v>
      </c>
      <c r="D999" s="129">
        <f t="shared" si="31"/>
        <v>1.1073325755000041</v>
      </c>
      <c r="E999" s="127">
        <f t="shared" si="30"/>
        <v>175.04416799999998</v>
      </c>
    </row>
    <row r="1000" spans="1:5">
      <c r="A1000" s="128">
        <v>16.650010710279677</v>
      </c>
      <c r="B1000" s="129">
        <v>2.9088333333333334</v>
      </c>
      <c r="C1000" s="129">
        <v>2.6761266666666668</v>
      </c>
      <c r="D1000" s="129">
        <f t="shared" si="31"/>
        <v>1.1100087021666707</v>
      </c>
      <c r="E1000" s="127">
        <f t="shared" si="30"/>
        <v>160.5676</v>
      </c>
    </row>
    <row r="1001" spans="1:5">
      <c r="A1001" s="128">
        <v>16.666677387667345</v>
      </c>
      <c r="B1001" s="129">
        <v>2.9482300000000001</v>
      </c>
      <c r="C1001" s="129">
        <v>2.7123716</v>
      </c>
      <c r="D1001" s="129">
        <f t="shared" si="31"/>
        <v>1.1127210737666706</v>
      </c>
      <c r="E1001" s="127">
        <f t="shared" si="30"/>
        <v>162.74229600000001</v>
      </c>
    </row>
    <row r="1002" spans="1:5">
      <c r="A1002" s="128">
        <v>16.683344065055014</v>
      </c>
      <c r="B1002" s="129">
        <v>2.9236999999999997</v>
      </c>
      <c r="C1002" s="129">
        <v>2.6898040000000001</v>
      </c>
      <c r="D1002" s="129">
        <f t="shared" si="31"/>
        <v>1.1154108777666707</v>
      </c>
      <c r="E1002" s="127">
        <f t="shared" si="30"/>
        <v>161.38824</v>
      </c>
    </row>
    <row r="1003" spans="1:5">
      <c r="A1003" s="128">
        <v>16.700010742442679</v>
      </c>
      <c r="B1003" s="129">
        <v>2.9794516666666673</v>
      </c>
      <c r="C1003" s="129">
        <v>2.741095533333334</v>
      </c>
      <c r="D1003" s="129">
        <f t="shared" si="31"/>
        <v>1.118151973300004</v>
      </c>
      <c r="E1003" s="127">
        <f t="shared" si="30"/>
        <v>164.46573200000003</v>
      </c>
    </row>
    <row r="1004" spans="1:5">
      <c r="A1004" s="128">
        <v>16.716677419830347</v>
      </c>
      <c r="B1004" s="129">
        <v>2.9887500000000005</v>
      </c>
      <c r="C1004" s="129">
        <v>2.7496500000000004</v>
      </c>
      <c r="D1004" s="129">
        <f t="shared" si="31"/>
        <v>1.120901623300004</v>
      </c>
      <c r="E1004" s="127">
        <f t="shared" si="30"/>
        <v>164.97900000000001</v>
      </c>
    </row>
    <row r="1005" spans="1:5">
      <c r="A1005" s="128">
        <v>16.733344097218016</v>
      </c>
      <c r="B1005" s="129">
        <v>2.8124799999999999</v>
      </c>
      <c r="C1005" s="129">
        <v>2.5593568000000002</v>
      </c>
      <c r="D1005" s="129">
        <f t="shared" si="31"/>
        <v>1.1234609801000039</v>
      </c>
      <c r="E1005" s="127">
        <f t="shared" si="30"/>
        <v>153.561408</v>
      </c>
    </row>
    <row r="1006" spans="1:5">
      <c r="A1006" s="128">
        <v>16.750010774605681</v>
      </c>
      <c r="B1006" s="129">
        <v>2.8112433333333331</v>
      </c>
      <c r="C1006" s="129">
        <v>2.5582314333333334</v>
      </c>
      <c r="D1006" s="129">
        <f t="shared" si="31"/>
        <v>1.1260192115333372</v>
      </c>
      <c r="E1006" s="127">
        <f t="shared" si="30"/>
        <v>153.493886</v>
      </c>
    </row>
    <row r="1007" spans="1:5">
      <c r="A1007" s="128">
        <v>16.766677451993349</v>
      </c>
      <c r="B1007" s="129">
        <v>2.8136999999999999</v>
      </c>
      <c r="C1007" s="129">
        <v>2.5604670000000005</v>
      </c>
      <c r="D1007" s="129">
        <f t="shared" si="31"/>
        <v>1.1285796785333371</v>
      </c>
      <c r="E1007" s="127">
        <f t="shared" si="30"/>
        <v>153.62802000000002</v>
      </c>
    </row>
    <row r="1008" spans="1:5">
      <c r="A1008" s="128">
        <v>16.783344129381014</v>
      </c>
      <c r="B1008" s="129">
        <v>2.8155683333333332</v>
      </c>
      <c r="C1008" s="129">
        <v>2.5621671833333335</v>
      </c>
      <c r="D1008" s="129">
        <f t="shared" si="31"/>
        <v>1.1311418457166704</v>
      </c>
      <c r="E1008" s="127">
        <f t="shared" si="30"/>
        <v>153.730031</v>
      </c>
    </row>
    <row r="1009" spans="1:5">
      <c r="A1009" s="128">
        <v>16.800010806768686</v>
      </c>
      <c r="B1009" s="129">
        <v>2.8090666666666668</v>
      </c>
      <c r="C1009" s="129">
        <v>2.5562506666666667</v>
      </c>
      <c r="D1009" s="129">
        <f t="shared" si="31"/>
        <v>1.1336980963833372</v>
      </c>
      <c r="E1009" s="127">
        <f t="shared" si="30"/>
        <v>153.37504000000001</v>
      </c>
    </row>
    <row r="1010" spans="1:5">
      <c r="A1010" s="128">
        <v>16.816677484156351</v>
      </c>
      <c r="B1010" s="129">
        <v>2.82938</v>
      </c>
      <c r="C1010" s="129">
        <v>2.5747358</v>
      </c>
      <c r="D1010" s="129">
        <f t="shared" si="31"/>
        <v>1.1362728321833371</v>
      </c>
      <c r="E1010" s="127">
        <f t="shared" si="30"/>
        <v>154.484148</v>
      </c>
    </row>
    <row r="1011" spans="1:5">
      <c r="A1011" s="128">
        <v>16.833344161544019</v>
      </c>
      <c r="B1011" s="129">
        <v>2.8117166666666669</v>
      </c>
      <c r="C1011" s="129">
        <v>2.5586621666666667</v>
      </c>
      <c r="D1011" s="129">
        <f t="shared" si="31"/>
        <v>1.1388314943500037</v>
      </c>
      <c r="E1011" s="127">
        <f t="shared" si="30"/>
        <v>153.51973000000001</v>
      </c>
    </row>
    <row r="1012" spans="1:5">
      <c r="A1012" s="128">
        <v>16.850010838931684</v>
      </c>
      <c r="B1012" s="129">
        <v>2.8263949999999998</v>
      </c>
      <c r="C1012" s="129">
        <v>2.57201945</v>
      </c>
      <c r="D1012" s="129">
        <f t="shared" si="31"/>
        <v>1.1414035138000038</v>
      </c>
      <c r="E1012" s="127">
        <f t="shared" si="30"/>
        <v>154.321167</v>
      </c>
    </row>
    <row r="1013" spans="1:5">
      <c r="A1013" s="128">
        <v>16.866677516319353</v>
      </c>
      <c r="B1013" s="129">
        <v>2.7920016666666667</v>
      </c>
      <c r="C1013" s="129">
        <v>2.5407215166666668</v>
      </c>
      <c r="D1013" s="129">
        <f t="shared" si="31"/>
        <v>1.1439442353166704</v>
      </c>
      <c r="E1013" s="127">
        <f t="shared" si="30"/>
        <v>152.44329100000002</v>
      </c>
    </row>
    <row r="1014" spans="1:5">
      <c r="A1014" s="128">
        <v>16.883344193707021</v>
      </c>
      <c r="B1014" s="129">
        <v>2.7863283333333331</v>
      </c>
      <c r="C1014" s="129">
        <v>2.5355587833333337</v>
      </c>
      <c r="D1014" s="129">
        <f t="shared" si="31"/>
        <v>1.1464797941000038</v>
      </c>
      <c r="E1014" s="127">
        <f t="shared" si="30"/>
        <v>152.13352700000002</v>
      </c>
    </row>
    <row r="1015" spans="1:5">
      <c r="A1015" s="128">
        <v>16.90001087109469</v>
      </c>
      <c r="B1015" s="129">
        <v>2.7855300000000001</v>
      </c>
      <c r="C1015" s="129">
        <v>2.5348323000000001</v>
      </c>
      <c r="D1015" s="129">
        <f t="shared" si="31"/>
        <v>1.1490146264000038</v>
      </c>
      <c r="E1015" s="127">
        <f t="shared" si="30"/>
        <v>152.08993800000002</v>
      </c>
    </row>
    <row r="1016" spans="1:5">
      <c r="A1016" s="128">
        <v>16.916677548482355</v>
      </c>
      <c r="B1016" s="129">
        <v>2.8663799999999999</v>
      </c>
      <c r="C1016" s="129">
        <v>2.6370695999999998</v>
      </c>
      <c r="D1016" s="129">
        <f t="shared" si="31"/>
        <v>1.1516516960000038</v>
      </c>
      <c r="E1016" s="127">
        <f t="shared" si="30"/>
        <v>158.224176</v>
      </c>
    </row>
    <row r="1017" spans="1:5">
      <c r="A1017" s="128">
        <v>16.933344225870023</v>
      </c>
      <c r="B1017" s="129">
        <v>3.0815399999999999</v>
      </c>
      <c r="C1017" s="129">
        <v>2.8658322000000003</v>
      </c>
      <c r="D1017" s="129">
        <f t="shared" si="31"/>
        <v>1.1545175282000038</v>
      </c>
      <c r="E1017" s="127">
        <f t="shared" si="30"/>
        <v>171.94993200000002</v>
      </c>
    </row>
    <row r="1018" spans="1:5">
      <c r="A1018" s="128">
        <v>16.950010903257688</v>
      </c>
      <c r="B1018" s="129">
        <v>3.1131699999999998</v>
      </c>
      <c r="C1018" s="129">
        <v>2.8952481000000003</v>
      </c>
      <c r="D1018" s="129">
        <f t="shared" si="31"/>
        <v>1.1574127763000037</v>
      </c>
      <c r="E1018" s="127">
        <f t="shared" si="30"/>
        <v>173.71488600000001</v>
      </c>
    </row>
    <row r="1019" spans="1:5">
      <c r="A1019" s="128">
        <v>16.966677580645356</v>
      </c>
      <c r="B1019" s="129">
        <v>2.8850316666666669</v>
      </c>
      <c r="C1019" s="129">
        <v>2.6542291333333332</v>
      </c>
      <c r="D1019" s="129">
        <f t="shared" si="31"/>
        <v>1.1600670054333371</v>
      </c>
      <c r="E1019" s="127">
        <f t="shared" si="30"/>
        <v>159.253748</v>
      </c>
    </row>
    <row r="1020" spans="1:5">
      <c r="A1020" s="128">
        <v>16.983344258033025</v>
      </c>
      <c r="B1020" s="129">
        <v>2.9159199999999998</v>
      </c>
      <c r="C1020" s="129">
        <v>2.6534871999999998</v>
      </c>
      <c r="D1020" s="129">
        <f t="shared" si="31"/>
        <v>1.162720492633337</v>
      </c>
      <c r="E1020" s="127">
        <f t="shared" si="30"/>
        <v>159.20923199999999</v>
      </c>
    </row>
    <row r="1021" spans="1:5">
      <c r="A1021" s="128">
        <v>17.00001093542069</v>
      </c>
      <c r="B1021" s="129">
        <v>2.8117799999999997</v>
      </c>
      <c r="C1021" s="129">
        <v>2.5587198</v>
      </c>
      <c r="D1021" s="129">
        <f t="shared" si="31"/>
        <v>1.1652792124333371</v>
      </c>
      <c r="E1021" s="127">
        <f t="shared" si="30"/>
        <v>153.523188</v>
      </c>
    </row>
    <row r="1022" spans="1:5">
      <c r="A1022" s="128">
        <v>17.016677612808358</v>
      </c>
      <c r="B1022" s="129">
        <v>2.7923933333333335</v>
      </c>
      <c r="C1022" s="129">
        <v>2.5410779333333333</v>
      </c>
      <c r="D1022" s="129">
        <f t="shared" si="31"/>
        <v>1.1678202903666703</v>
      </c>
      <c r="E1022" s="127">
        <f t="shared" si="30"/>
        <v>152.464676</v>
      </c>
    </row>
    <row r="1023" spans="1:5">
      <c r="A1023" s="128">
        <v>17.033344290196027</v>
      </c>
      <c r="B1023" s="129">
        <v>2.7874883333333336</v>
      </c>
      <c r="C1023" s="129">
        <v>2.5366143833333337</v>
      </c>
      <c r="D1023" s="129">
        <f t="shared" si="31"/>
        <v>1.1703569047500038</v>
      </c>
      <c r="E1023" s="127">
        <f t="shared" si="30"/>
        <v>152.19686300000001</v>
      </c>
    </row>
    <row r="1024" spans="1:5">
      <c r="A1024" s="128">
        <v>17.050010967583695</v>
      </c>
      <c r="B1024" s="129">
        <v>2.7962499999999997</v>
      </c>
      <c r="C1024" s="129">
        <v>2.5445874999999996</v>
      </c>
      <c r="D1024" s="129">
        <f t="shared" si="31"/>
        <v>1.1729014922500038</v>
      </c>
      <c r="E1024" s="127">
        <f t="shared" si="30"/>
        <v>152.67524999999998</v>
      </c>
    </row>
    <row r="1025" spans="1:5">
      <c r="A1025" s="128">
        <v>17.066677644971364</v>
      </c>
      <c r="B1025" s="129">
        <v>2.7796583333333333</v>
      </c>
      <c r="C1025" s="129">
        <v>2.5294890833333334</v>
      </c>
      <c r="D1025" s="129">
        <f t="shared" si="31"/>
        <v>1.1754309813333372</v>
      </c>
      <c r="E1025" s="127">
        <f t="shared" si="30"/>
        <v>151.76934500000002</v>
      </c>
    </row>
    <row r="1026" spans="1:5">
      <c r="A1026" s="128">
        <v>17.083344322359029</v>
      </c>
      <c r="B1026" s="129">
        <v>2.7825599999999997</v>
      </c>
      <c r="C1026" s="129">
        <v>2.5321295999999998</v>
      </c>
      <c r="D1026" s="129">
        <f t="shared" si="31"/>
        <v>1.1779631109333373</v>
      </c>
      <c r="E1026" s="127">
        <f t="shared" si="30"/>
        <v>151.92777599999999</v>
      </c>
    </row>
    <row r="1027" spans="1:5">
      <c r="A1027" s="128">
        <v>17.100010999746697</v>
      </c>
      <c r="B1027" s="129">
        <v>2.7958833333333333</v>
      </c>
      <c r="C1027" s="129">
        <v>2.5442538333333333</v>
      </c>
      <c r="D1027" s="129">
        <f t="shared" si="31"/>
        <v>1.1805073647666706</v>
      </c>
      <c r="E1027" s="127">
        <f t="shared" ref="E1027:E1090" si="32">C1027*60</f>
        <v>152.65522999999999</v>
      </c>
    </row>
    <row r="1028" spans="1:5">
      <c r="A1028" s="128">
        <v>17.116677677134362</v>
      </c>
      <c r="B1028" s="129">
        <v>2.8026566666666666</v>
      </c>
      <c r="C1028" s="129">
        <v>2.5504175666666669</v>
      </c>
      <c r="D1028" s="129">
        <f t="shared" ref="D1028:D1091" si="33">D1027+C1028/1000</f>
        <v>1.1830577823333372</v>
      </c>
      <c r="E1028" s="127">
        <f t="shared" si="32"/>
        <v>153.02505400000001</v>
      </c>
    </row>
    <row r="1029" spans="1:5">
      <c r="A1029" s="128">
        <v>17.133344354522031</v>
      </c>
      <c r="B1029" s="129">
        <v>2.8003499999999999</v>
      </c>
      <c r="C1029" s="129">
        <v>2.5483184999999997</v>
      </c>
      <c r="D1029" s="129">
        <f t="shared" si="33"/>
        <v>1.1856061008333372</v>
      </c>
      <c r="E1029" s="127">
        <f t="shared" si="32"/>
        <v>152.89910999999998</v>
      </c>
    </row>
    <row r="1030" spans="1:5">
      <c r="A1030" s="128">
        <v>17.150011031909695</v>
      </c>
      <c r="B1030" s="129">
        <v>2.8132333333333333</v>
      </c>
      <c r="C1030" s="129">
        <v>2.5600423333333331</v>
      </c>
      <c r="D1030" s="129">
        <f t="shared" si="33"/>
        <v>1.1881661431666706</v>
      </c>
      <c r="E1030" s="127">
        <f t="shared" si="32"/>
        <v>153.60253999999998</v>
      </c>
    </row>
    <row r="1031" spans="1:5">
      <c r="A1031" s="128">
        <v>17.166677709297364</v>
      </c>
      <c r="B1031" s="129">
        <v>2.8335999999999997</v>
      </c>
      <c r="C1031" s="129">
        <v>2.578576</v>
      </c>
      <c r="D1031" s="129">
        <f t="shared" si="33"/>
        <v>1.1907447191666707</v>
      </c>
      <c r="E1031" s="127">
        <f t="shared" si="32"/>
        <v>154.71456000000001</v>
      </c>
    </row>
    <row r="1032" spans="1:5">
      <c r="A1032" s="128">
        <v>17.183344386685032</v>
      </c>
      <c r="B1032" s="129">
        <v>2.8281499999999999</v>
      </c>
      <c r="C1032" s="129">
        <v>2.5736165</v>
      </c>
      <c r="D1032" s="129">
        <f t="shared" si="33"/>
        <v>1.1933183356666708</v>
      </c>
      <c r="E1032" s="127">
        <f t="shared" si="32"/>
        <v>154.41699</v>
      </c>
    </row>
    <row r="1033" spans="1:5">
      <c r="A1033" s="128">
        <v>17.200011064072701</v>
      </c>
      <c r="B1033" s="129">
        <v>2.8434166666666667</v>
      </c>
      <c r="C1033" s="129">
        <v>2.5875091666666665</v>
      </c>
      <c r="D1033" s="129">
        <f t="shared" si="33"/>
        <v>1.1959058448333375</v>
      </c>
      <c r="E1033" s="127">
        <f t="shared" si="32"/>
        <v>155.25055</v>
      </c>
    </row>
    <row r="1034" spans="1:5">
      <c r="A1034" s="128">
        <v>17.216677741460369</v>
      </c>
      <c r="B1034" s="129">
        <v>2.8690666666666669</v>
      </c>
      <c r="C1034" s="129">
        <v>2.6108506666666669</v>
      </c>
      <c r="D1034" s="129">
        <f t="shared" si="33"/>
        <v>1.1985166955000042</v>
      </c>
      <c r="E1034" s="127">
        <f t="shared" si="32"/>
        <v>156.65104000000002</v>
      </c>
    </row>
    <row r="1035" spans="1:5">
      <c r="A1035" s="128">
        <v>17.233344418848034</v>
      </c>
      <c r="B1035" s="129">
        <v>2.8987466666666668</v>
      </c>
      <c r="C1035" s="129">
        <v>2.6378594666666668</v>
      </c>
      <c r="D1035" s="129">
        <f t="shared" si="33"/>
        <v>1.2011545549666709</v>
      </c>
      <c r="E1035" s="127">
        <f t="shared" si="32"/>
        <v>158.271568</v>
      </c>
    </row>
    <row r="1036" spans="1:5">
      <c r="A1036" s="128">
        <v>17.250011096235703</v>
      </c>
      <c r="B1036" s="129">
        <v>2.8547999999999996</v>
      </c>
      <c r="C1036" s="129">
        <v>2.5978679999999996</v>
      </c>
      <c r="D1036" s="129">
        <f t="shared" si="33"/>
        <v>1.203752422966671</v>
      </c>
      <c r="E1036" s="127">
        <f t="shared" si="32"/>
        <v>155.87207999999998</v>
      </c>
    </row>
    <row r="1037" spans="1:5">
      <c r="A1037" s="128">
        <v>17.266677773623368</v>
      </c>
      <c r="B1037" s="129">
        <v>2.824875</v>
      </c>
      <c r="C1037" s="129">
        <v>2.5706362500000002</v>
      </c>
      <c r="D1037" s="129">
        <f t="shared" si="33"/>
        <v>1.2063230592166709</v>
      </c>
      <c r="E1037" s="127">
        <f t="shared" si="32"/>
        <v>154.23817500000001</v>
      </c>
    </row>
    <row r="1038" spans="1:5">
      <c r="A1038" s="128">
        <v>17.283344451011036</v>
      </c>
      <c r="B1038" s="129">
        <v>2.795315</v>
      </c>
      <c r="C1038" s="129">
        <v>2.54373665</v>
      </c>
      <c r="D1038" s="129">
        <f t="shared" si="33"/>
        <v>1.208866795866671</v>
      </c>
      <c r="E1038" s="127">
        <f t="shared" si="32"/>
        <v>152.624199</v>
      </c>
    </row>
    <row r="1039" spans="1:5">
      <c r="A1039" s="128">
        <v>17.300011128398705</v>
      </c>
      <c r="B1039" s="129">
        <v>2.7944999999999998</v>
      </c>
      <c r="C1039" s="129">
        <v>2.5429949999999999</v>
      </c>
      <c r="D1039" s="129">
        <f t="shared" si="33"/>
        <v>1.211409790866671</v>
      </c>
      <c r="E1039" s="127">
        <f t="shared" si="32"/>
        <v>152.5797</v>
      </c>
    </row>
    <row r="1040" spans="1:5">
      <c r="A1040" s="128">
        <v>17.31667780578637</v>
      </c>
      <c r="B1040" s="129">
        <v>2.8058216666666667</v>
      </c>
      <c r="C1040" s="129">
        <v>2.553297716666667</v>
      </c>
      <c r="D1040" s="129">
        <f t="shared" si="33"/>
        <v>1.2139630885833377</v>
      </c>
      <c r="E1040" s="127">
        <f t="shared" si="32"/>
        <v>153.19786300000001</v>
      </c>
    </row>
    <row r="1041" spans="1:5">
      <c r="A1041" s="128">
        <v>17.333344483174038</v>
      </c>
      <c r="B1041" s="129">
        <v>2.8015866666666667</v>
      </c>
      <c r="C1041" s="129">
        <v>2.5494438666666666</v>
      </c>
      <c r="D1041" s="129">
        <f t="shared" si="33"/>
        <v>1.2165125324500043</v>
      </c>
      <c r="E1041" s="127">
        <f t="shared" si="32"/>
        <v>152.966632</v>
      </c>
    </row>
    <row r="1042" spans="1:5">
      <c r="A1042" s="128">
        <v>17.350011160561703</v>
      </c>
      <c r="B1042" s="129">
        <v>2.7922500000000001</v>
      </c>
      <c r="C1042" s="129">
        <v>2.5409475000000001</v>
      </c>
      <c r="D1042" s="129">
        <f t="shared" si="33"/>
        <v>1.2190534799500043</v>
      </c>
      <c r="E1042" s="127">
        <f t="shared" si="32"/>
        <v>152.45685</v>
      </c>
    </row>
    <row r="1043" spans="1:5">
      <c r="A1043" s="128">
        <v>17.366677837949375</v>
      </c>
      <c r="B1043" s="129">
        <v>2.7936666666666663</v>
      </c>
      <c r="C1043" s="129">
        <v>2.5422366666666663</v>
      </c>
      <c r="D1043" s="129">
        <f t="shared" si="33"/>
        <v>1.2215957166166711</v>
      </c>
      <c r="E1043" s="127">
        <f t="shared" si="32"/>
        <v>152.53419999999997</v>
      </c>
    </row>
    <row r="1044" spans="1:5">
      <c r="A1044" s="128">
        <v>17.383344515337043</v>
      </c>
      <c r="B1044" s="129">
        <v>2.7963099999999996</v>
      </c>
      <c r="C1044" s="129">
        <v>2.5446420999999995</v>
      </c>
      <c r="D1044" s="129">
        <f t="shared" si="33"/>
        <v>1.224140358716671</v>
      </c>
      <c r="E1044" s="127">
        <f t="shared" si="32"/>
        <v>152.67852599999998</v>
      </c>
    </row>
    <row r="1045" spans="1:5">
      <c r="A1045" s="128">
        <v>17.400011192724708</v>
      </c>
      <c r="B1045" s="129">
        <v>2.796278333333333</v>
      </c>
      <c r="C1045" s="129">
        <v>2.5446132833333333</v>
      </c>
      <c r="D1045" s="129">
        <f t="shared" si="33"/>
        <v>1.2266849720000044</v>
      </c>
      <c r="E1045" s="127">
        <f t="shared" si="32"/>
        <v>152.67679699999999</v>
      </c>
    </row>
    <row r="1046" spans="1:5">
      <c r="A1046" s="128">
        <v>17.416677870112377</v>
      </c>
      <c r="B1046" s="129">
        <v>2.8805199999999997</v>
      </c>
      <c r="C1046" s="129">
        <v>2.6212731999999996</v>
      </c>
      <c r="D1046" s="129">
        <f t="shared" si="33"/>
        <v>1.2293062452000043</v>
      </c>
      <c r="E1046" s="127">
        <f t="shared" si="32"/>
        <v>157.27639199999999</v>
      </c>
    </row>
    <row r="1047" spans="1:5">
      <c r="A1047" s="128">
        <v>17.433344547500042</v>
      </c>
      <c r="B1047" s="129">
        <v>2.7959999999999998</v>
      </c>
      <c r="C1047" s="129">
        <v>2.5443599999999997</v>
      </c>
      <c r="D1047" s="129">
        <f t="shared" si="33"/>
        <v>1.2318506052000042</v>
      </c>
      <c r="E1047" s="127">
        <f t="shared" si="32"/>
        <v>152.66159999999999</v>
      </c>
    </row>
    <row r="1048" spans="1:5">
      <c r="A1048" s="128">
        <v>17.45001122488771</v>
      </c>
      <c r="B1048" s="129">
        <v>2.8076950000000003</v>
      </c>
      <c r="C1048" s="129">
        <v>2.5550024500000004</v>
      </c>
      <c r="D1048" s="129">
        <f t="shared" si="33"/>
        <v>1.2344056076500043</v>
      </c>
      <c r="E1048" s="127">
        <f t="shared" si="32"/>
        <v>153.30014700000001</v>
      </c>
    </row>
    <row r="1049" spans="1:5">
      <c r="A1049" s="128">
        <v>17.466677902275375</v>
      </c>
      <c r="B1049" s="129">
        <v>2.7981600000000002</v>
      </c>
      <c r="C1049" s="129">
        <v>2.5463256000000003</v>
      </c>
      <c r="D1049" s="129">
        <f t="shared" si="33"/>
        <v>1.2369519332500043</v>
      </c>
      <c r="E1049" s="127">
        <f t="shared" si="32"/>
        <v>152.77953600000001</v>
      </c>
    </row>
    <row r="1050" spans="1:5">
      <c r="A1050" s="128">
        <v>17.483344579663044</v>
      </c>
      <c r="B1050" s="129">
        <v>2.8135866666666662</v>
      </c>
      <c r="C1050" s="129">
        <v>2.5603638666666666</v>
      </c>
      <c r="D1050" s="129">
        <f t="shared" si="33"/>
        <v>1.239512297116671</v>
      </c>
      <c r="E1050" s="127">
        <f t="shared" si="32"/>
        <v>153.62183199999998</v>
      </c>
    </row>
    <row r="1051" spans="1:5">
      <c r="A1051" s="128">
        <v>17.500011257050712</v>
      </c>
      <c r="B1051" s="129">
        <v>2.800898333333333</v>
      </c>
      <c r="C1051" s="129">
        <v>2.548817483333333</v>
      </c>
      <c r="D1051" s="129">
        <f t="shared" si="33"/>
        <v>1.2420611146000042</v>
      </c>
      <c r="E1051" s="127">
        <f t="shared" si="32"/>
        <v>152.92904899999999</v>
      </c>
    </row>
    <row r="1052" spans="1:5">
      <c r="A1052" s="128">
        <v>17.516677934438381</v>
      </c>
      <c r="B1052" s="129">
        <v>2.8143000000000002</v>
      </c>
      <c r="C1052" s="129">
        <v>2.5610130000000004</v>
      </c>
      <c r="D1052" s="129">
        <f t="shared" si="33"/>
        <v>1.2446221276000042</v>
      </c>
      <c r="E1052" s="127">
        <f t="shared" si="32"/>
        <v>153.66078000000002</v>
      </c>
    </row>
    <row r="1053" spans="1:5">
      <c r="A1053" s="128">
        <v>17.533344611826049</v>
      </c>
      <c r="B1053" s="129">
        <v>2.8047249999999995</v>
      </c>
      <c r="C1053" s="129">
        <v>2.55229975</v>
      </c>
      <c r="D1053" s="129">
        <f t="shared" si="33"/>
        <v>1.2471744273500043</v>
      </c>
      <c r="E1053" s="127">
        <f t="shared" si="32"/>
        <v>153.13798499999999</v>
      </c>
    </row>
    <row r="1054" spans="1:5">
      <c r="A1054" s="128">
        <v>17.550011289213714</v>
      </c>
      <c r="B1054" s="129">
        <v>2.8337833333333333</v>
      </c>
      <c r="C1054" s="129">
        <v>2.5787428333333335</v>
      </c>
      <c r="D1054" s="129">
        <f t="shared" si="33"/>
        <v>1.2497531701833375</v>
      </c>
      <c r="E1054" s="127">
        <f t="shared" si="32"/>
        <v>154.72457</v>
      </c>
    </row>
    <row r="1055" spans="1:5">
      <c r="A1055" s="128">
        <v>17.566677966601382</v>
      </c>
      <c r="B1055" s="129">
        <v>2.8013400000000002</v>
      </c>
      <c r="C1055" s="129">
        <v>2.5492194000000001</v>
      </c>
      <c r="D1055" s="129">
        <f t="shared" si="33"/>
        <v>1.2523023895833376</v>
      </c>
      <c r="E1055" s="127">
        <f t="shared" si="32"/>
        <v>152.95316400000002</v>
      </c>
    </row>
    <row r="1056" spans="1:5">
      <c r="A1056" s="128">
        <v>17.583344643989047</v>
      </c>
      <c r="B1056" s="129">
        <v>2.8410699999999998</v>
      </c>
      <c r="C1056" s="129">
        <v>2.5853736999999994</v>
      </c>
      <c r="D1056" s="129">
        <f t="shared" si="33"/>
        <v>1.2548877632833375</v>
      </c>
      <c r="E1056" s="127">
        <f t="shared" si="32"/>
        <v>155.12242199999997</v>
      </c>
    </row>
    <row r="1057" spans="1:5">
      <c r="A1057" s="128">
        <v>17.600011321376716</v>
      </c>
      <c r="B1057" s="129">
        <v>2.7757566666666666</v>
      </c>
      <c r="C1057" s="129">
        <v>2.5259385666666669</v>
      </c>
      <c r="D1057" s="129">
        <f t="shared" si="33"/>
        <v>1.2574137018500042</v>
      </c>
      <c r="E1057" s="127">
        <f t="shared" si="32"/>
        <v>151.55631400000001</v>
      </c>
    </row>
    <row r="1058" spans="1:5">
      <c r="A1058" s="128">
        <v>17.616677998764384</v>
      </c>
      <c r="B1058" s="129">
        <v>2.7337949999999998</v>
      </c>
      <c r="C1058" s="129">
        <v>2.4877534499999996</v>
      </c>
      <c r="D1058" s="129">
        <f t="shared" si="33"/>
        <v>1.2599014553000043</v>
      </c>
      <c r="E1058" s="127">
        <f t="shared" si="32"/>
        <v>149.26520699999998</v>
      </c>
    </row>
    <row r="1059" spans="1:5">
      <c r="A1059" s="128">
        <v>17.633344676152049</v>
      </c>
      <c r="B1059" s="129">
        <v>2.8187249999999997</v>
      </c>
      <c r="C1059" s="129">
        <v>2.5650397499999995</v>
      </c>
      <c r="D1059" s="129">
        <f t="shared" si="33"/>
        <v>1.2624664950500044</v>
      </c>
      <c r="E1059" s="127">
        <f t="shared" si="32"/>
        <v>153.90238499999998</v>
      </c>
    </row>
    <row r="1060" spans="1:5">
      <c r="A1060" s="128">
        <v>17.650011353539718</v>
      </c>
      <c r="B1060" s="129">
        <v>1.2994999999999999</v>
      </c>
      <c r="C1060" s="129">
        <v>0.98761999999999994</v>
      </c>
      <c r="D1060" s="129">
        <f t="shared" si="33"/>
        <v>1.2634541150500045</v>
      </c>
      <c r="E1060" s="127">
        <f t="shared" si="32"/>
        <v>59.257199999999997</v>
      </c>
    </row>
    <row r="1061" spans="1:5">
      <c r="A1061" s="128">
        <v>17.666678030927383</v>
      </c>
      <c r="B1061" s="129">
        <v>0.48166666666666663</v>
      </c>
      <c r="C1061" s="129">
        <v>0.33234999999999998</v>
      </c>
      <c r="D1061" s="129">
        <f t="shared" si="33"/>
        <v>1.2637864650500046</v>
      </c>
      <c r="E1061" s="127">
        <f t="shared" si="32"/>
        <v>19.940999999999999</v>
      </c>
    </row>
    <row r="1062" spans="1:5">
      <c r="A1062" s="128">
        <v>17.683344708315055</v>
      </c>
      <c r="B1062" s="129">
        <v>0.45953833333333333</v>
      </c>
      <c r="C1062" s="129">
        <v>0.3216768333333333</v>
      </c>
      <c r="D1062" s="129">
        <f t="shared" si="33"/>
        <v>1.264108141883338</v>
      </c>
      <c r="E1062" s="127">
        <f t="shared" si="32"/>
        <v>19.300609999999999</v>
      </c>
    </row>
    <row r="1063" spans="1:5">
      <c r="A1063" s="128">
        <v>17.700011385702719</v>
      </c>
      <c r="B1063" s="129">
        <v>0.39593</v>
      </c>
      <c r="C1063" s="129">
        <v>0.25735450000000004</v>
      </c>
      <c r="D1063" s="129">
        <f t="shared" si="33"/>
        <v>1.264365496383338</v>
      </c>
      <c r="E1063" s="127">
        <f t="shared" si="32"/>
        <v>15.441270000000003</v>
      </c>
    </row>
    <row r="1064" spans="1:5">
      <c r="A1064" s="128">
        <v>17.716678063090388</v>
      </c>
      <c r="B1064" s="129">
        <v>0.39405999999999997</v>
      </c>
      <c r="C1064" s="129">
        <v>0.25219839999999999</v>
      </c>
      <c r="D1064" s="129">
        <f t="shared" si="33"/>
        <v>1.2646176947833379</v>
      </c>
      <c r="E1064" s="127">
        <f t="shared" si="32"/>
        <v>15.131903999999999</v>
      </c>
    </row>
    <row r="1065" spans="1:5">
      <c r="A1065" s="128">
        <v>17.733344740478056</v>
      </c>
      <c r="B1065" s="129">
        <v>0.39723666666666663</v>
      </c>
      <c r="C1065" s="129">
        <v>0.25423146666666668</v>
      </c>
      <c r="D1065" s="129">
        <f t="shared" si="33"/>
        <v>1.2648719262500046</v>
      </c>
      <c r="E1065" s="127">
        <f t="shared" si="32"/>
        <v>15.253888000000002</v>
      </c>
    </row>
    <row r="1066" spans="1:5">
      <c r="A1066" s="128">
        <v>17.750011417865721</v>
      </c>
      <c r="B1066" s="129">
        <v>0.40143999999999996</v>
      </c>
      <c r="C1066" s="129">
        <v>0.25692159999999997</v>
      </c>
      <c r="D1066" s="129">
        <f t="shared" si="33"/>
        <v>1.2651288478500045</v>
      </c>
      <c r="E1066" s="127">
        <f t="shared" si="32"/>
        <v>15.415295999999998</v>
      </c>
    </row>
    <row r="1067" spans="1:5">
      <c r="A1067" s="128">
        <v>17.76667809525339</v>
      </c>
      <c r="B1067" s="129">
        <v>0.3995333333333333</v>
      </c>
      <c r="C1067" s="129">
        <v>0.25170599999999999</v>
      </c>
      <c r="D1067" s="129">
        <f t="shared" si="33"/>
        <v>1.2653805538500045</v>
      </c>
      <c r="E1067" s="127">
        <f t="shared" si="32"/>
        <v>15.102359999999999</v>
      </c>
    </row>
    <row r="1068" spans="1:5">
      <c r="A1068" s="128">
        <v>17.783344772641055</v>
      </c>
      <c r="B1068" s="129">
        <v>0.39449000000000001</v>
      </c>
      <c r="C1068" s="129">
        <v>0.25247359999999996</v>
      </c>
      <c r="D1068" s="129">
        <f t="shared" si="33"/>
        <v>1.2656330274500045</v>
      </c>
      <c r="E1068" s="127">
        <f t="shared" si="32"/>
        <v>15.148415999999997</v>
      </c>
    </row>
    <row r="1069" spans="1:5">
      <c r="A1069" s="128">
        <v>17.800011450028723</v>
      </c>
      <c r="B1069" s="129">
        <v>0.39337999999999995</v>
      </c>
      <c r="C1069" s="129">
        <v>0.25569700000000001</v>
      </c>
      <c r="D1069" s="129">
        <f t="shared" si="33"/>
        <v>1.2658887244500046</v>
      </c>
      <c r="E1069" s="127">
        <f t="shared" si="32"/>
        <v>15.34182</v>
      </c>
    </row>
    <row r="1070" spans="1:5">
      <c r="A1070" s="128">
        <v>17.816678127416392</v>
      </c>
      <c r="B1070" s="129">
        <v>0.39507999999999999</v>
      </c>
      <c r="C1070" s="129">
        <v>0.25680200000000003</v>
      </c>
      <c r="D1070" s="129">
        <f t="shared" si="33"/>
        <v>1.2661455264500046</v>
      </c>
      <c r="E1070" s="127">
        <f t="shared" si="32"/>
        <v>15.408120000000002</v>
      </c>
    </row>
    <row r="1071" spans="1:5">
      <c r="A1071" s="128">
        <v>17.83334480480406</v>
      </c>
      <c r="B1071" s="129">
        <v>0.38716666666666666</v>
      </c>
      <c r="C1071" s="129">
        <v>0.25165833333333337</v>
      </c>
      <c r="D1071" s="129">
        <f t="shared" si="33"/>
        <v>1.266397184783338</v>
      </c>
      <c r="E1071" s="127">
        <f t="shared" si="32"/>
        <v>15.099500000000003</v>
      </c>
    </row>
    <row r="1072" spans="1:5">
      <c r="A1072" s="128">
        <v>17.850011482191729</v>
      </c>
      <c r="B1072" s="129">
        <v>0.38794000000000001</v>
      </c>
      <c r="C1072" s="129">
        <v>0.24828159999999999</v>
      </c>
      <c r="D1072" s="129">
        <f t="shared" si="33"/>
        <v>1.266645466383338</v>
      </c>
      <c r="E1072" s="127">
        <f t="shared" si="32"/>
        <v>14.896896</v>
      </c>
    </row>
    <row r="1073" spans="1:5">
      <c r="A1073" s="128">
        <v>17.866678159579394</v>
      </c>
      <c r="B1073" s="129">
        <v>0.39491000000000004</v>
      </c>
      <c r="C1073" s="129">
        <v>0.25669150000000002</v>
      </c>
      <c r="D1073" s="129">
        <f t="shared" si="33"/>
        <v>1.2669021578833379</v>
      </c>
      <c r="E1073" s="127">
        <f t="shared" si="32"/>
        <v>15.401490000000001</v>
      </c>
    </row>
    <row r="1074" spans="1:5">
      <c r="A1074" s="128">
        <v>17.883344836967062</v>
      </c>
      <c r="B1074" s="129">
        <v>0.39964</v>
      </c>
      <c r="C1074" s="129">
        <v>0.25576959999999999</v>
      </c>
      <c r="D1074" s="129">
        <f t="shared" si="33"/>
        <v>1.267157927483338</v>
      </c>
      <c r="E1074" s="127">
        <f t="shared" si="32"/>
        <v>15.346176</v>
      </c>
    </row>
    <row r="1075" spans="1:5">
      <c r="A1075" s="128">
        <v>17.900011514354727</v>
      </c>
      <c r="B1075" s="129">
        <v>0.3982666666666666</v>
      </c>
      <c r="C1075" s="129">
        <v>0.25489066666666665</v>
      </c>
      <c r="D1075" s="129">
        <f t="shared" si="33"/>
        <v>1.2674128181500046</v>
      </c>
      <c r="E1075" s="127">
        <f t="shared" si="32"/>
        <v>15.293439999999999</v>
      </c>
    </row>
    <row r="1076" spans="1:5">
      <c r="A1076" s="128">
        <v>17.916678191742395</v>
      </c>
      <c r="B1076" s="129">
        <v>0.39706499999999995</v>
      </c>
      <c r="C1076" s="129">
        <v>0.2541216</v>
      </c>
      <c r="D1076" s="129">
        <f t="shared" si="33"/>
        <v>1.2676669397500047</v>
      </c>
      <c r="E1076" s="127">
        <f t="shared" si="32"/>
        <v>15.247296</v>
      </c>
    </row>
    <row r="1077" spans="1:5">
      <c r="A1077" s="128">
        <v>17.933344869130064</v>
      </c>
      <c r="B1077" s="129">
        <v>0.39269999999999994</v>
      </c>
      <c r="C1077" s="129">
        <v>0.25132799999999994</v>
      </c>
      <c r="D1077" s="129">
        <f t="shared" si="33"/>
        <v>1.2679182677500047</v>
      </c>
      <c r="E1077" s="127">
        <f t="shared" si="32"/>
        <v>15.079679999999996</v>
      </c>
    </row>
    <row r="1078" spans="1:5">
      <c r="A1078" s="128">
        <v>17.950011546517729</v>
      </c>
      <c r="B1078" s="129">
        <v>0.39740833333333331</v>
      </c>
      <c r="C1078" s="129">
        <v>0.25434133333333336</v>
      </c>
      <c r="D1078" s="129">
        <f t="shared" si="33"/>
        <v>1.2681726090833381</v>
      </c>
      <c r="E1078" s="127">
        <f t="shared" si="32"/>
        <v>15.260480000000001</v>
      </c>
    </row>
    <row r="1079" spans="1:5">
      <c r="A1079" s="128">
        <v>17.966678223905397</v>
      </c>
      <c r="B1079" s="129">
        <v>0.40161333333333332</v>
      </c>
      <c r="C1079" s="129">
        <v>0.25301639999999997</v>
      </c>
      <c r="D1079" s="129">
        <f t="shared" si="33"/>
        <v>1.2684256254833381</v>
      </c>
      <c r="E1079" s="127">
        <f t="shared" si="32"/>
        <v>15.180983999999999</v>
      </c>
    </row>
    <row r="1080" spans="1:5">
      <c r="A1080" s="128">
        <v>17.983344901293062</v>
      </c>
      <c r="B1080" s="129">
        <v>0.39981166666666662</v>
      </c>
      <c r="C1080" s="129">
        <v>0.25587946666666667</v>
      </c>
      <c r="D1080" s="129">
        <f t="shared" si="33"/>
        <v>1.2686815049500049</v>
      </c>
      <c r="E1080" s="127">
        <f t="shared" si="32"/>
        <v>15.352767999999999</v>
      </c>
    </row>
    <row r="1081" spans="1:5">
      <c r="A1081" s="128">
        <v>18.000011578680734</v>
      </c>
      <c r="B1081" s="129">
        <v>0.39775166666666661</v>
      </c>
      <c r="C1081" s="129">
        <v>0.25456106666666661</v>
      </c>
      <c r="D1081" s="129">
        <f t="shared" si="33"/>
        <v>1.2689360660166715</v>
      </c>
      <c r="E1081" s="127">
        <f t="shared" si="32"/>
        <v>15.273663999999997</v>
      </c>
    </row>
    <row r="1082" spans="1:5">
      <c r="A1082" s="128">
        <v>18.016678256068399</v>
      </c>
      <c r="B1082" s="129">
        <v>0.39321</v>
      </c>
      <c r="C1082" s="129">
        <v>0.2516544</v>
      </c>
      <c r="D1082" s="129">
        <f t="shared" si="33"/>
        <v>1.2691877204166715</v>
      </c>
      <c r="E1082" s="127">
        <f t="shared" si="32"/>
        <v>15.099264</v>
      </c>
    </row>
    <row r="1083" spans="1:5">
      <c r="A1083" s="128">
        <v>18.033344933456068</v>
      </c>
      <c r="B1083" s="129">
        <v>0.39849333333333337</v>
      </c>
      <c r="C1083" s="129">
        <v>0.25105080000000002</v>
      </c>
      <c r="D1083" s="129">
        <f t="shared" si="33"/>
        <v>1.2694387712166715</v>
      </c>
      <c r="E1083" s="127">
        <f t="shared" si="32"/>
        <v>15.063048000000002</v>
      </c>
    </row>
    <row r="1084" spans="1:5">
      <c r="A1084" s="128">
        <v>18.050011610843736</v>
      </c>
      <c r="B1084" s="129">
        <v>0.39242666666666665</v>
      </c>
      <c r="C1084" s="129">
        <v>0.2472288</v>
      </c>
      <c r="D1084" s="129">
        <f t="shared" si="33"/>
        <v>1.2696860000166714</v>
      </c>
      <c r="E1084" s="127">
        <f t="shared" si="32"/>
        <v>14.833728000000001</v>
      </c>
    </row>
    <row r="1085" spans="1:5">
      <c r="A1085" s="128">
        <v>18.066678288231401</v>
      </c>
      <c r="B1085" s="129">
        <v>0.39689999999999998</v>
      </c>
      <c r="C1085" s="129">
        <v>0.25004700000000002</v>
      </c>
      <c r="D1085" s="129">
        <f t="shared" si="33"/>
        <v>1.2699360470166714</v>
      </c>
      <c r="E1085" s="127">
        <f t="shared" si="32"/>
        <v>15.002820000000002</v>
      </c>
    </row>
    <row r="1086" spans="1:5">
      <c r="A1086" s="128">
        <v>18.083344965619069</v>
      </c>
      <c r="B1086" s="129">
        <v>0.39847499999999997</v>
      </c>
      <c r="C1086" s="129">
        <v>0.24705449999999995</v>
      </c>
      <c r="D1086" s="129">
        <f t="shared" si="33"/>
        <v>1.2701831015166714</v>
      </c>
      <c r="E1086" s="127">
        <f t="shared" si="32"/>
        <v>14.823269999999997</v>
      </c>
    </row>
    <row r="1087" spans="1:5">
      <c r="A1087" s="128">
        <v>18.100011643006734</v>
      </c>
      <c r="B1087" s="129">
        <v>0.40142833333333333</v>
      </c>
      <c r="C1087" s="129">
        <v>0.24888556666666664</v>
      </c>
      <c r="D1087" s="129">
        <f t="shared" si="33"/>
        <v>1.270431987083338</v>
      </c>
      <c r="E1087" s="127">
        <f t="shared" si="32"/>
        <v>14.933133999999999</v>
      </c>
    </row>
    <row r="1088" spans="1:5">
      <c r="A1088" s="128">
        <v>18.116678320394403</v>
      </c>
      <c r="B1088" s="129">
        <v>0.39847499999999997</v>
      </c>
      <c r="C1088" s="129">
        <v>0.24705449999999995</v>
      </c>
      <c r="D1088" s="129">
        <f t="shared" si="33"/>
        <v>1.270679041583338</v>
      </c>
      <c r="E1088" s="127">
        <f t="shared" si="32"/>
        <v>14.823269999999997</v>
      </c>
    </row>
    <row r="1089" spans="1:5">
      <c r="A1089" s="128">
        <v>18.133344997782071</v>
      </c>
      <c r="B1089" s="129">
        <v>0.40074666666666664</v>
      </c>
      <c r="C1089" s="129">
        <v>0.25247039999999998</v>
      </c>
      <c r="D1089" s="129">
        <f t="shared" si="33"/>
        <v>1.270931511983338</v>
      </c>
      <c r="E1089" s="127">
        <f t="shared" si="32"/>
        <v>15.148223999999999</v>
      </c>
    </row>
    <row r="1090" spans="1:5">
      <c r="A1090" s="128">
        <v>18.15001167516974</v>
      </c>
      <c r="B1090" s="129">
        <v>0.39606666666666668</v>
      </c>
      <c r="C1090" s="129">
        <v>0.24952199999999999</v>
      </c>
      <c r="D1090" s="129">
        <f t="shared" si="33"/>
        <v>1.271181033983338</v>
      </c>
      <c r="E1090" s="127">
        <f t="shared" si="32"/>
        <v>14.97132</v>
      </c>
    </row>
    <row r="1091" spans="1:5">
      <c r="A1091" s="128">
        <v>18.166678352557408</v>
      </c>
      <c r="B1091" s="129">
        <v>0.40057500000000001</v>
      </c>
      <c r="C1091" s="129">
        <v>0.24835650000000001</v>
      </c>
      <c r="D1091" s="129">
        <f t="shared" si="33"/>
        <v>1.271429390483338</v>
      </c>
      <c r="E1091" s="127">
        <f t="shared" ref="E1091:E1154" si="34">C1091*60</f>
        <v>14.901390000000001</v>
      </c>
    </row>
    <row r="1092" spans="1:5">
      <c r="A1092" s="128">
        <v>18.183345029945073</v>
      </c>
      <c r="B1092" s="129">
        <v>0.40249999999999997</v>
      </c>
      <c r="C1092" s="129">
        <v>0.25357499999999999</v>
      </c>
      <c r="D1092" s="129">
        <f t="shared" ref="D1092:D1155" si="35">D1091+C1092/1000</f>
        <v>1.2716829654833379</v>
      </c>
      <c r="E1092" s="127">
        <f t="shared" si="34"/>
        <v>15.214499999999999</v>
      </c>
    </row>
    <row r="1093" spans="1:5">
      <c r="A1093" s="128">
        <v>18.200011707332742</v>
      </c>
      <c r="B1093" s="129">
        <v>0.39899999999999997</v>
      </c>
      <c r="C1093" s="129">
        <v>0.24737999999999999</v>
      </c>
      <c r="D1093" s="129">
        <f t="shared" si="35"/>
        <v>1.2719303454833379</v>
      </c>
      <c r="E1093" s="127">
        <f t="shared" si="34"/>
        <v>14.842799999999999</v>
      </c>
    </row>
    <row r="1094" spans="1:5">
      <c r="A1094" s="128">
        <v>18.216678384720407</v>
      </c>
      <c r="B1094" s="129">
        <v>0.40315333333333331</v>
      </c>
      <c r="C1094" s="129">
        <v>0.24995506666666667</v>
      </c>
      <c r="D1094" s="129">
        <f t="shared" si="35"/>
        <v>1.2721803005500045</v>
      </c>
      <c r="E1094" s="127">
        <f t="shared" si="34"/>
        <v>14.997304</v>
      </c>
    </row>
    <row r="1095" spans="1:5">
      <c r="A1095" s="128">
        <v>18.233345062108075</v>
      </c>
      <c r="B1095" s="129">
        <v>0.40127499999999999</v>
      </c>
      <c r="C1095" s="129">
        <v>0.25280324999999998</v>
      </c>
      <c r="D1095" s="129">
        <f t="shared" si="35"/>
        <v>1.2724331038000045</v>
      </c>
      <c r="E1095" s="127">
        <f t="shared" si="34"/>
        <v>15.168194999999999</v>
      </c>
    </row>
    <row r="1096" spans="1:5">
      <c r="A1096" s="128">
        <v>18.250011739495744</v>
      </c>
      <c r="B1096" s="129">
        <v>0.40354999999999996</v>
      </c>
      <c r="C1096" s="129">
        <v>0.25423649999999998</v>
      </c>
      <c r="D1096" s="129">
        <f t="shared" si="35"/>
        <v>1.2726873403000045</v>
      </c>
      <c r="E1096" s="127">
        <f t="shared" si="34"/>
        <v>15.254189999999998</v>
      </c>
    </row>
    <row r="1097" spans="1:5">
      <c r="A1097" s="128">
        <v>18.266678416883408</v>
      </c>
      <c r="B1097" s="129">
        <v>0.39849333333333337</v>
      </c>
      <c r="C1097" s="129">
        <v>0.25105080000000002</v>
      </c>
      <c r="D1097" s="129">
        <f t="shared" si="35"/>
        <v>1.2729383911000045</v>
      </c>
      <c r="E1097" s="127">
        <f t="shared" si="34"/>
        <v>15.063048000000002</v>
      </c>
    </row>
    <row r="1098" spans="1:5">
      <c r="A1098" s="128">
        <v>18.283345094271077</v>
      </c>
      <c r="B1098" s="129">
        <v>0.4010333333333333</v>
      </c>
      <c r="C1098" s="129">
        <v>0.24864066666666665</v>
      </c>
      <c r="D1098" s="129">
        <f t="shared" si="35"/>
        <v>1.2731870317666711</v>
      </c>
      <c r="E1098" s="127">
        <f t="shared" si="34"/>
        <v>14.918439999999999</v>
      </c>
    </row>
    <row r="1099" spans="1:5">
      <c r="A1099" s="128">
        <v>18.300011771658742</v>
      </c>
      <c r="B1099" s="129">
        <v>0.39952499999999996</v>
      </c>
      <c r="C1099" s="129">
        <v>0.2477055</v>
      </c>
      <c r="D1099" s="129">
        <f t="shared" si="35"/>
        <v>1.2734347372666712</v>
      </c>
      <c r="E1099" s="127">
        <f t="shared" si="34"/>
        <v>14.86233</v>
      </c>
    </row>
    <row r="1100" spans="1:5">
      <c r="A1100" s="128">
        <v>18.316678449046414</v>
      </c>
      <c r="B1100" s="129">
        <v>0.40039999999999998</v>
      </c>
      <c r="C1100" s="129">
        <v>0.25225199999999998</v>
      </c>
      <c r="D1100" s="129">
        <f t="shared" si="35"/>
        <v>1.2736869892666711</v>
      </c>
      <c r="E1100" s="127">
        <f t="shared" si="34"/>
        <v>15.135119999999999</v>
      </c>
    </row>
    <row r="1101" spans="1:5">
      <c r="A1101" s="128">
        <v>18.333345126434079</v>
      </c>
      <c r="B1101" s="129">
        <v>0.40369333333333329</v>
      </c>
      <c r="C1101" s="129">
        <v>0.25432680000000002</v>
      </c>
      <c r="D1101" s="129">
        <f t="shared" si="35"/>
        <v>1.273941316066671</v>
      </c>
      <c r="E1101" s="127">
        <f t="shared" si="34"/>
        <v>15.259608000000002</v>
      </c>
    </row>
    <row r="1102" spans="1:5">
      <c r="A1102" s="128">
        <v>18.350011803821747</v>
      </c>
      <c r="B1102" s="129">
        <v>0.39935999999999999</v>
      </c>
      <c r="C1102" s="129">
        <v>0.25159680000000001</v>
      </c>
      <c r="D1102" s="129">
        <f t="shared" si="35"/>
        <v>1.2741929128666711</v>
      </c>
      <c r="E1102" s="127">
        <f t="shared" si="34"/>
        <v>15.095808</v>
      </c>
    </row>
    <row r="1103" spans="1:5">
      <c r="A1103" s="128">
        <v>18.366678481209416</v>
      </c>
      <c r="B1103" s="129">
        <v>0.39710666666666666</v>
      </c>
      <c r="C1103" s="129">
        <v>0.25017719999999999</v>
      </c>
      <c r="D1103" s="129">
        <f t="shared" si="35"/>
        <v>1.2744430900666712</v>
      </c>
      <c r="E1103" s="127">
        <f t="shared" si="34"/>
        <v>15.010631999999999</v>
      </c>
    </row>
    <row r="1104" spans="1:5">
      <c r="A1104" s="128">
        <v>18.383345158597081</v>
      </c>
      <c r="B1104" s="129">
        <v>0.3953733333333333</v>
      </c>
      <c r="C1104" s="129">
        <v>0.24908519999999998</v>
      </c>
      <c r="D1104" s="129">
        <f t="shared" si="35"/>
        <v>1.2746921752666713</v>
      </c>
      <c r="E1104" s="127">
        <f t="shared" si="34"/>
        <v>14.945111999999998</v>
      </c>
    </row>
    <row r="1105" spans="1:5">
      <c r="A1105" s="128">
        <v>18.400011835984749</v>
      </c>
      <c r="B1105" s="129">
        <v>0.39467999999999998</v>
      </c>
      <c r="C1105" s="129">
        <v>0.24864839999999999</v>
      </c>
      <c r="D1105" s="129">
        <f t="shared" si="35"/>
        <v>1.2749408236666713</v>
      </c>
      <c r="E1105" s="127">
        <f t="shared" si="34"/>
        <v>14.918903999999999</v>
      </c>
    </row>
    <row r="1106" spans="1:5">
      <c r="A1106" s="128">
        <v>18.416678513372414</v>
      </c>
      <c r="B1106" s="129">
        <v>0.39462499999999995</v>
      </c>
      <c r="C1106" s="129">
        <v>0.24466749999999998</v>
      </c>
      <c r="D1106" s="129">
        <f t="shared" si="35"/>
        <v>1.2751854911666713</v>
      </c>
      <c r="E1106" s="127">
        <f t="shared" si="34"/>
        <v>14.68005</v>
      </c>
    </row>
    <row r="1107" spans="1:5">
      <c r="A1107" s="128">
        <v>18.433345190760082</v>
      </c>
      <c r="B1107" s="129">
        <v>0.39759999999999995</v>
      </c>
      <c r="C1107" s="129">
        <v>0.25048799999999999</v>
      </c>
      <c r="D1107" s="129">
        <f t="shared" si="35"/>
        <v>1.2754359791666714</v>
      </c>
      <c r="E1107" s="127">
        <f t="shared" si="34"/>
        <v>15.02928</v>
      </c>
    </row>
    <row r="1108" spans="1:5">
      <c r="A1108" s="128">
        <v>18.450011868147747</v>
      </c>
      <c r="B1108" s="129">
        <v>0.39865</v>
      </c>
      <c r="C1108" s="129">
        <v>0.24716299999999999</v>
      </c>
      <c r="D1108" s="129">
        <f t="shared" si="35"/>
        <v>1.2756831421666714</v>
      </c>
      <c r="E1108" s="127">
        <f t="shared" si="34"/>
        <v>14.82978</v>
      </c>
    </row>
    <row r="1109" spans="1:5">
      <c r="A1109" s="128">
        <v>18.466678545535419</v>
      </c>
      <c r="B1109" s="129">
        <v>0.39917499999999995</v>
      </c>
      <c r="C1109" s="129">
        <v>0.25148024999999996</v>
      </c>
      <c r="D1109" s="129">
        <f t="shared" si="35"/>
        <v>1.2759346224166714</v>
      </c>
      <c r="E1109" s="127">
        <f t="shared" si="34"/>
        <v>15.088814999999997</v>
      </c>
    </row>
    <row r="1110" spans="1:5">
      <c r="A1110" s="128">
        <v>18.483345222923088</v>
      </c>
      <c r="B1110" s="129">
        <v>0.39381333333333329</v>
      </c>
      <c r="C1110" s="129">
        <v>0.2481024</v>
      </c>
      <c r="D1110" s="129">
        <f t="shared" si="35"/>
        <v>1.2761827248166715</v>
      </c>
      <c r="E1110" s="127">
        <f t="shared" si="34"/>
        <v>14.886144</v>
      </c>
    </row>
    <row r="1111" spans="1:5">
      <c r="A1111" s="128">
        <v>18.500011900310753</v>
      </c>
      <c r="B1111" s="129">
        <v>0.39672499999999999</v>
      </c>
      <c r="C1111" s="129">
        <v>0.24596950000000001</v>
      </c>
      <c r="D1111" s="129">
        <f t="shared" si="35"/>
        <v>1.2764286943166716</v>
      </c>
      <c r="E1111" s="127">
        <f t="shared" si="34"/>
        <v>14.75817</v>
      </c>
    </row>
    <row r="1112" spans="1:5">
      <c r="A1112" s="128">
        <v>18.516678577698421</v>
      </c>
      <c r="B1112" s="129">
        <v>0.39589999999999997</v>
      </c>
      <c r="C1112" s="129">
        <v>0.24545799999999998</v>
      </c>
      <c r="D1112" s="129">
        <f t="shared" si="35"/>
        <v>1.2766741523166716</v>
      </c>
      <c r="E1112" s="127">
        <f t="shared" si="34"/>
        <v>14.727479999999998</v>
      </c>
    </row>
    <row r="1113" spans="1:5">
      <c r="A1113" s="128">
        <v>18.533345255086086</v>
      </c>
      <c r="B1113" s="129">
        <v>0.39786166666666667</v>
      </c>
      <c r="C1113" s="129">
        <v>0.24667423333333333</v>
      </c>
      <c r="D1113" s="129">
        <f t="shared" si="35"/>
        <v>1.2769208265500049</v>
      </c>
      <c r="E1113" s="127">
        <f t="shared" si="34"/>
        <v>14.800454</v>
      </c>
    </row>
    <row r="1114" spans="1:5">
      <c r="A1114" s="128">
        <v>18.550011932473755</v>
      </c>
      <c r="B1114" s="129">
        <v>0.39786166666666667</v>
      </c>
      <c r="C1114" s="129">
        <v>0.24667423333333333</v>
      </c>
      <c r="D1114" s="129">
        <f t="shared" si="35"/>
        <v>1.2771675007833383</v>
      </c>
      <c r="E1114" s="127">
        <f t="shared" si="34"/>
        <v>14.800454</v>
      </c>
    </row>
    <row r="1115" spans="1:5">
      <c r="A1115" s="128">
        <v>18.566678609861423</v>
      </c>
      <c r="B1115" s="129">
        <v>0.39379000000000003</v>
      </c>
      <c r="C1115" s="129">
        <v>0.24414980000000003</v>
      </c>
      <c r="D1115" s="129">
        <f t="shared" si="35"/>
        <v>1.2774116505833384</v>
      </c>
      <c r="E1115" s="127">
        <f t="shared" si="34"/>
        <v>14.648988000000001</v>
      </c>
    </row>
    <row r="1116" spans="1:5">
      <c r="A1116" s="128">
        <v>18.583345287249088</v>
      </c>
      <c r="B1116" s="129">
        <v>0.39008000000000004</v>
      </c>
      <c r="C1116" s="129">
        <v>0.24184960000000003</v>
      </c>
      <c r="D1116" s="129">
        <f t="shared" si="35"/>
        <v>1.2776535001833385</v>
      </c>
      <c r="E1116" s="127">
        <f t="shared" si="34"/>
        <v>14.510976000000001</v>
      </c>
    </row>
    <row r="1117" spans="1:5">
      <c r="A1117" s="128">
        <v>18.600011964636757</v>
      </c>
      <c r="B1117" s="129">
        <v>0.3904333333333333</v>
      </c>
      <c r="C1117" s="129">
        <v>0.24206866666666663</v>
      </c>
      <c r="D1117" s="129">
        <f t="shared" si="35"/>
        <v>1.2778955688500051</v>
      </c>
      <c r="E1117" s="127">
        <f t="shared" si="34"/>
        <v>14.524119999999998</v>
      </c>
    </row>
    <row r="1118" spans="1:5">
      <c r="A1118" s="128">
        <v>18.616678642024421</v>
      </c>
      <c r="B1118" s="129">
        <v>0.392175</v>
      </c>
      <c r="C1118" s="129">
        <v>0.24314850000000002</v>
      </c>
      <c r="D1118" s="129">
        <f t="shared" si="35"/>
        <v>1.2781387173500052</v>
      </c>
      <c r="E1118" s="127">
        <f t="shared" si="34"/>
        <v>14.58891</v>
      </c>
    </row>
    <row r="1119" spans="1:5">
      <c r="A1119" s="128">
        <v>18.633345319412093</v>
      </c>
      <c r="B1119" s="129">
        <v>0.39584999999999998</v>
      </c>
      <c r="C1119" s="129">
        <v>0.24542699999999998</v>
      </c>
      <c r="D1119" s="129">
        <f t="shared" si="35"/>
        <v>1.2783841443500052</v>
      </c>
      <c r="E1119" s="127">
        <f t="shared" si="34"/>
        <v>14.725619999999999</v>
      </c>
    </row>
    <row r="1120" spans="1:5">
      <c r="A1120" s="128">
        <v>18.650011996799758</v>
      </c>
      <c r="B1120" s="129">
        <v>0.40191666666666664</v>
      </c>
      <c r="C1120" s="129">
        <v>0.24918833333333329</v>
      </c>
      <c r="D1120" s="129">
        <f t="shared" si="35"/>
        <v>1.2786333326833386</v>
      </c>
      <c r="E1120" s="127">
        <f t="shared" si="34"/>
        <v>14.951299999999998</v>
      </c>
    </row>
    <row r="1121" spans="1:5">
      <c r="A1121" s="128">
        <v>18.666678674187427</v>
      </c>
      <c r="B1121" s="129">
        <v>0.39785333333333328</v>
      </c>
      <c r="C1121" s="129">
        <v>0.24666906666666666</v>
      </c>
      <c r="D1121" s="129">
        <f t="shared" si="35"/>
        <v>1.2788800017500053</v>
      </c>
      <c r="E1121" s="127">
        <f t="shared" si="34"/>
        <v>14.800144</v>
      </c>
    </row>
    <row r="1122" spans="1:5">
      <c r="A1122" s="128">
        <v>18.683345351575095</v>
      </c>
      <c r="B1122" s="129">
        <v>0.39944333333333332</v>
      </c>
      <c r="C1122" s="129">
        <v>0.24366043333333334</v>
      </c>
      <c r="D1122" s="129">
        <f t="shared" si="35"/>
        <v>1.2791236621833386</v>
      </c>
      <c r="E1122" s="127">
        <f t="shared" si="34"/>
        <v>14.619626</v>
      </c>
    </row>
    <row r="1123" spans="1:5">
      <c r="A1123" s="128">
        <v>18.70001202896276</v>
      </c>
      <c r="B1123" s="129">
        <v>0.39803999999999995</v>
      </c>
      <c r="C1123" s="129">
        <v>0.24678479999999997</v>
      </c>
      <c r="D1123" s="129">
        <f t="shared" si="35"/>
        <v>1.2793704469833387</v>
      </c>
      <c r="E1123" s="127">
        <f t="shared" si="34"/>
        <v>14.807087999999998</v>
      </c>
    </row>
    <row r="1124" spans="1:5">
      <c r="A1124" s="128">
        <v>18.716678706350429</v>
      </c>
      <c r="B1124" s="129">
        <v>0.40000166666666664</v>
      </c>
      <c r="C1124" s="129">
        <v>0.24400101666666665</v>
      </c>
      <c r="D1124" s="129">
        <f t="shared" si="35"/>
        <v>1.2796144480000053</v>
      </c>
      <c r="E1124" s="127">
        <f t="shared" si="34"/>
        <v>14.640060999999999</v>
      </c>
    </row>
    <row r="1125" spans="1:5">
      <c r="A1125" s="128">
        <v>18.733345383738094</v>
      </c>
      <c r="B1125" s="129">
        <v>0.39714833333333327</v>
      </c>
      <c r="C1125" s="129">
        <v>0.24623196666666664</v>
      </c>
      <c r="D1125" s="129">
        <f t="shared" si="35"/>
        <v>1.2798606799666721</v>
      </c>
      <c r="E1125" s="127">
        <f t="shared" si="34"/>
        <v>14.773917999999998</v>
      </c>
    </row>
    <row r="1126" spans="1:5">
      <c r="A1126" s="128">
        <v>18.750012061125762</v>
      </c>
      <c r="B1126" s="129">
        <v>0.39625666666666665</v>
      </c>
      <c r="C1126" s="129">
        <v>0.24171656666666663</v>
      </c>
      <c r="D1126" s="129">
        <f t="shared" si="35"/>
        <v>1.2801023965333387</v>
      </c>
      <c r="E1126" s="127">
        <f t="shared" si="34"/>
        <v>14.502993999999997</v>
      </c>
    </row>
    <row r="1127" spans="1:5">
      <c r="A1127" s="128">
        <v>18.766678738513427</v>
      </c>
      <c r="B1127" s="129">
        <v>0.39732666666666666</v>
      </c>
      <c r="C1127" s="129">
        <v>0.24634253333333334</v>
      </c>
      <c r="D1127" s="129">
        <f t="shared" si="35"/>
        <v>1.2803487390666721</v>
      </c>
      <c r="E1127" s="127">
        <f t="shared" si="34"/>
        <v>14.780552</v>
      </c>
    </row>
    <row r="1128" spans="1:5">
      <c r="A1128" s="128">
        <v>18.783345415901099</v>
      </c>
      <c r="B1128" s="129">
        <v>0.39644000000000001</v>
      </c>
      <c r="C1128" s="129">
        <v>0.24579279999999998</v>
      </c>
      <c r="D1128" s="129">
        <f t="shared" si="35"/>
        <v>1.280594531866672</v>
      </c>
      <c r="E1128" s="127">
        <f t="shared" si="34"/>
        <v>14.747567999999999</v>
      </c>
    </row>
    <row r="1129" spans="1:5">
      <c r="A1129" s="128">
        <v>18.800012093288768</v>
      </c>
      <c r="B1129" s="129">
        <v>0.39661666666666667</v>
      </c>
      <c r="C1129" s="129">
        <v>0.24193616666666667</v>
      </c>
      <c r="D1129" s="129">
        <f t="shared" si="35"/>
        <v>1.2808364680333386</v>
      </c>
      <c r="E1129" s="127">
        <f t="shared" si="34"/>
        <v>14.516170000000001</v>
      </c>
    </row>
    <row r="1130" spans="1:5">
      <c r="A1130" s="128">
        <v>18.816678770676432</v>
      </c>
      <c r="B1130" s="129">
        <v>0.39276</v>
      </c>
      <c r="C1130" s="129">
        <v>0.23958360000000001</v>
      </c>
      <c r="D1130" s="129">
        <f t="shared" si="35"/>
        <v>1.2810760516333386</v>
      </c>
      <c r="E1130" s="127">
        <f t="shared" si="34"/>
        <v>14.375016</v>
      </c>
    </row>
    <row r="1131" spans="1:5">
      <c r="A1131" s="128">
        <v>18.833345448064101</v>
      </c>
      <c r="B1131" s="129">
        <v>0.3917983333333333</v>
      </c>
      <c r="C1131" s="129">
        <v>0.24291496666666665</v>
      </c>
      <c r="D1131" s="129">
        <f t="shared" si="35"/>
        <v>1.2813189666000053</v>
      </c>
      <c r="E1131" s="127">
        <f t="shared" si="34"/>
        <v>14.574897999999999</v>
      </c>
    </row>
    <row r="1132" spans="1:5">
      <c r="A1132" s="128">
        <v>18.850012125451766</v>
      </c>
      <c r="B1132" s="129">
        <v>0.38876666666666665</v>
      </c>
      <c r="C1132" s="129">
        <v>0.24103533333333335</v>
      </c>
      <c r="D1132" s="129">
        <f t="shared" si="35"/>
        <v>1.2815600019333386</v>
      </c>
      <c r="E1132" s="127">
        <f t="shared" si="34"/>
        <v>14.462120000000001</v>
      </c>
    </row>
    <row r="1133" spans="1:5">
      <c r="A1133" s="128">
        <v>18.866678802839434</v>
      </c>
      <c r="B1133" s="129">
        <v>0.39251166666666665</v>
      </c>
      <c r="C1133" s="129">
        <v>0.24335723333333331</v>
      </c>
      <c r="D1133" s="129">
        <f t="shared" si="35"/>
        <v>1.281803359166672</v>
      </c>
      <c r="E1133" s="127">
        <f t="shared" si="34"/>
        <v>14.601433999999999</v>
      </c>
    </row>
    <row r="1134" spans="1:5">
      <c r="A1134" s="128">
        <v>18.883345480227103</v>
      </c>
      <c r="B1134" s="129">
        <v>0.39108500000000002</v>
      </c>
      <c r="C1134" s="129">
        <v>0.24247269999999999</v>
      </c>
      <c r="D1134" s="129">
        <f t="shared" si="35"/>
        <v>1.2820458318666721</v>
      </c>
      <c r="E1134" s="127">
        <f t="shared" si="34"/>
        <v>14.548361999999999</v>
      </c>
    </row>
    <row r="1135" spans="1:5">
      <c r="A1135" s="128">
        <v>18.900012157614768</v>
      </c>
      <c r="B1135" s="129">
        <v>0.39055000000000001</v>
      </c>
      <c r="C1135" s="129">
        <v>0.242141</v>
      </c>
      <c r="D1135" s="129">
        <f t="shared" si="35"/>
        <v>1.2822879728666721</v>
      </c>
      <c r="E1135" s="127">
        <f t="shared" si="34"/>
        <v>14.528459999999999</v>
      </c>
    </row>
    <row r="1136" spans="1:5">
      <c r="A1136" s="128">
        <v>18.916678835002436</v>
      </c>
      <c r="B1136" s="129">
        <v>0.39126333333333335</v>
      </c>
      <c r="C1136" s="129">
        <v>0.24258326666666666</v>
      </c>
      <c r="D1136" s="129">
        <f t="shared" si="35"/>
        <v>1.2825305561333387</v>
      </c>
      <c r="E1136" s="127">
        <f t="shared" si="34"/>
        <v>14.554995999999999</v>
      </c>
    </row>
    <row r="1137" spans="1:5">
      <c r="A1137" s="128">
        <v>18.933345512390101</v>
      </c>
      <c r="B1137" s="129">
        <v>0.39041999999999999</v>
      </c>
      <c r="C1137" s="129">
        <v>0.23815620000000001</v>
      </c>
      <c r="D1137" s="129">
        <f t="shared" si="35"/>
        <v>1.2827687123333387</v>
      </c>
      <c r="E1137" s="127">
        <f t="shared" si="34"/>
        <v>14.289372</v>
      </c>
    </row>
    <row r="1138" spans="1:5">
      <c r="A1138" s="128">
        <v>18.950012189777773</v>
      </c>
      <c r="B1138" s="129">
        <v>0.39149999999999996</v>
      </c>
      <c r="C1138" s="129">
        <v>0.23881499999999997</v>
      </c>
      <c r="D1138" s="129">
        <f t="shared" si="35"/>
        <v>1.2830075273333386</v>
      </c>
      <c r="E1138" s="127">
        <f t="shared" si="34"/>
        <v>14.328899999999999</v>
      </c>
    </row>
    <row r="1139" spans="1:5">
      <c r="A1139" s="128">
        <v>18.966678867165438</v>
      </c>
      <c r="B1139" s="129">
        <v>0.39661333333333337</v>
      </c>
      <c r="C1139" s="129">
        <v>0.24590026666666667</v>
      </c>
      <c r="D1139" s="129">
        <f t="shared" si="35"/>
        <v>1.2832534276000052</v>
      </c>
      <c r="E1139" s="127">
        <f t="shared" si="34"/>
        <v>14.754016</v>
      </c>
    </row>
    <row r="1140" spans="1:5">
      <c r="A1140" s="128">
        <v>18.983345544553107</v>
      </c>
      <c r="B1140" s="129">
        <v>0.39838333333333331</v>
      </c>
      <c r="C1140" s="129">
        <v>0.24699766666666664</v>
      </c>
      <c r="D1140" s="129">
        <f t="shared" si="35"/>
        <v>1.2835004252666717</v>
      </c>
      <c r="E1140" s="127">
        <f t="shared" si="34"/>
        <v>14.819859999999998</v>
      </c>
    </row>
    <row r="1141" spans="1:5">
      <c r="A1141" s="128">
        <v>19.000012221940775</v>
      </c>
      <c r="B1141" s="129">
        <v>0.3997</v>
      </c>
      <c r="C1141" s="129">
        <v>0.24781399999999998</v>
      </c>
      <c r="D1141" s="129">
        <f t="shared" si="35"/>
        <v>1.2837482392666717</v>
      </c>
      <c r="E1141" s="127">
        <f t="shared" si="34"/>
        <v>14.868839999999999</v>
      </c>
    </row>
    <row r="1142" spans="1:5">
      <c r="A1142" s="128">
        <v>19.01667889932844</v>
      </c>
      <c r="B1142" s="129">
        <v>0.39847499999999997</v>
      </c>
      <c r="C1142" s="129">
        <v>0.24705449999999995</v>
      </c>
      <c r="D1142" s="129">
        <f t="shared" si="35"/>
        <v>1.2839952937666717</v>
      </c>
      <c r="E1142" s="127">
        <f t="shared" si="34"/>
        <v>14.823269999999997</v>
      </c>
    </row>
    <row r="1143" spans="1:5">
      <c r="A1143" s="128">
        <v>19.033345576716108</v>
      </c>
      <c r="B1143" s="129">
        <v>0.40022499999999994</v>
      </c>
      <c r="C1143" s="129">
        <v>0.24813949999999999</v>
      </c>
      <c r="D1143" s="129">
        <f t="shared" si="35"/>
        <v>1.2842434332666717</v>
      </c>
      <c r="E1143" s="127">
        <f t="shared" si="34"/>
        <v>14.888369999999998</v>
      </c>
    </row>
    <row r="1144" spans="1:5">
      <c r="A1144" s="128">
        <v>19.050012254103773</v>
      </c>
      <c r="B1144" s="129">
        <v>0.39637499999999998</v>
      </c>
      <c r="C1144" s="129">
        <v>0.24575249999999998</v>
      </c>
      <c r="D1144" s="129">
        <f t="shared" si="35"/>
        <v>1.2844891857666716</v>
      </c>
      <c r="E1144" s="127">
        <f t="shared" si="34"/>
        <v>14.745149999999999</v>
      </c>
    </row>
    <row r="1145" spans="1:5">
      <c r="A1145" s="128">
        <v>19.066678931491442</v>
      </c>
      <c r="B1145" s="129">
        <v>0.39467999999999998</v>
      </c>
      <c r="C1145" s="129">
        <v>0.24864839999999999</v>
      </c>
      <c r="D1145" s="129">
        <f t="shared" si="35"/>
        <v>1.2847378341666715</v>
      </c>
      <c r="E1145" s="127">
        <f t="shared" si="34"/>
        <v>14.918903999999999</v>
      </c>
    </row>
    <row r="1146" spans="1:5">
      <c r="A1146" s="128">
        <v>19.083345608879107</v>
      </c>
      <c r="B1146" s="129">
        <v>0.39322499999999999</v>
      </c>
      <c r="C1146" s="129">
        <v>0.2437995</v>
      </c>
      <c r="D1146" s="129">
        <f t="shared" si="35"/>
        <v>1.2849816336666715</v>
      </c>
      <c r="E1146" s="127">
        <f t="shared" si="34"/>
        <v>14.627969999999999</v>
      </c>
    </row>
    <row r="1147" spans="1:5">
      <c r="A1147" s="128">
        <v>19.100012286266779</v>
      </c>
      <c r="B1147" s="129">
        <v>0.39467333333333332</v>
      </c>
      <c r="C1147" s="129">
        <v>0.24469746666666664</v>
      </c>
      <c r="D1147" s="129">
        <f t="shared" si="35"/>
        <v>1.2852263311333383</v>
      </c>
      <c r="E1147" s="127">
        <f t="shared" si="34"/>
        <v>14.681847999999999</v>
      </c>
    </row>
    <row r="1148" spans="1:5">
      <c r="A1148" s="128">
        <v>19.116678963654447</v>
      </c>
      <c r="B1148" s="129">
        <v>0.3952033333333333</v>
      </c>
      <c r="C1148" s="129">
        <v>0.24502606666666665</v>
      </c>
      <c r="D1148" s="129">
        <f t="shared" si="35"/>
        <v>1.2854713572000049</v>
      </c>
      <c r="E1148" s="127">
        <f t="shared" si="34"/>
        <v>14.701563999999999</v>
      </c>
    </row>
    <row r="1149" spans="1:5">
      <c r="A1149" s="128">
        <v>19.133345641042112</v>
      </c>
      <c r="B1149" s="129">
        <v>0.39803000000000005</v>
      </c>
      <c r="C1149" s="129">
        <v>0.24677860000000001</v>
      </c>
      <c r="D1149" s="129">
        <f t="shared" si="35"/>
        <v>1.2857181358000049</v>
      </c>
      <c r="E1149" s="127">
        <f t="shared" si="34"/>
        <v>14.806716000000002</v>
      </c>
    </row>
    <row r="1150" spans="1:5">
      <c r="A1150" s="128">
        <v>19.150012318429781</v>
      </c>
      <c r="B1150" s="129">
        <v>0.3971466666666667</v>
      </c>
      <c r="C1150" s="129">
        <v>0.24623093333333335</v>
      </c>
      <c r="D1150" s="129">
        <f t="shared" si="35"/>
        <v>1.2859643667333382</v>
      </c>
      <c r="E1150" s="127">
        <f t="shared" si="34"/>
        <v>14.773856</v>
      </c>
    </row>
    <row r="1151" spans="1:5">
      <c r="A1151" s="128">
        <v>19.166678995817445</v>
      </c>
      <c r="B1151" s="129">
        <v>0.3971466666666667</v>
      </c>
      <c r="C1151" s="129">
        <v>0.24225946666666667</v>
      </c>
      <c r="D1151" s="129">
        <f t="shared" si="35"/>
        <v>1.2862066262000049</v>
      </c>
      <c r="E1151" s="127">
        <f t="shared" si="34"/>
        <v>14.535568</v>
      </c>
    </row>
    <row r="1152" spans="1:5">
      <c r="A1152" s="128">
        <v>19.183345673205114</v>
      </c>
      <c r="B1152" s="129">
        <v>0.39329333333333333</v>
      </c>
      <c r="C1152" s="129">
        <v>0.24777480000000002</v>
      </c>
      <c r="D1152" s="129">
        <f t="shared" si="35"/>
        <v>1.286454401000005</v>
      </c>
      <c r="E1152" s="127">
        <f t="shared" si="34"/>
        <v>14.866488</v>
      </c>
    </row>
    <row r="1153" spans="1:5">
      <c r="A1153" s="128">
        <v>19.200012350592779</v>
      </c>
      <c r="B1153" s="129">
        <v>0.3952</v>
      </c>
      <c r="C1153" s="129">
        <v>0.248976</v>
      </c>
      <c r="D1153" s="129">
        <f t="shared" si="35"/>
        <v>1.2867033770000049</v>
      </c>
      <c r="E1153" s="127">
        <f t="shared" si="34"/>
        <v>14.938560000000001</v>
      </c>
    </row>
    <row r="1154" spans="1:5">
      <c r="A1154" s="128">
        <v>19.216679027980447</v>
      </c>
      <c r="B1154" s="129">
        <v>0.39572000000000002</v>
      </c>
      <c r="C1154" s="129">
        <v>0.24930360000000004</v>
      </c>
      <c r="D1154" s="129">
        <f t="shared" si="35"/>
        <v>1.2869526806000049</v>
      </c>
      <c r="E1154" s="127">
        <f t="shared" si="34"/>
        <v>14.958216000000002</v>
      </c>
    </row>
    <row r="1155" spans="1:5">
      <c r="A1155" s="128">
        <v>19.233345705368116</v>
      </c>
      <c r="B1155" s="129">
        <v>0.39479999999999998</v>
      </c>
      <c r="C1155" s="129">
        <v>0.24477599999999999</v>
      </c>
      <c r="D1155" s="129">
        <f t="shared" si="35"/>
        <v>1.2871974566000048</v>
      </c>
      <c r="E1155" s="127">
        <f t="shared" ref="E1155:E1218" si="36">C1155*60</f>
        <v>14.68656</v>
      </c>
    </row>
    <row r="1156" spans="1:5">
      <c r="A1156" s="128">
        <v>19.250012382755781</v>
      </c>
      <c r="B1156" s="129">
        <v>0.39182499999999998</v>
      </c>
      <c r="C1156" s="129">
        <v>0.24293149999999999</v>
      </c>
      <c r="D1156" s="129">
        <f t="shared" ref="D1156:D1219" si="37">D1155+C1156/1000</f>
        <v>1.2874403881000049</v>
      </c>
      <c r="E1156" s="127">
        <f t="shared" si="36"/>
        <v>14.575889999999999</v>
      </c>
    </row>
    <row r="1157" spans="1:5">
      <c r="A1157" s="128">
        <v>19.266679060143453</v>
      </c>
      <c r="B1157" s="129">
        <v>0.39096333333333333</v>
      </c>
      <c r="C1157" s="129">
        <v>0.24239726666666664</v>
      </c>
      <c r="D1157" s="129">
        <f t="shared" si="37"/>
        <v>1.2876827853666717</v>
      </c>
      <c r="E1157" s="127">
        <f t="shared" si="36"/>
        <v>14.543835999999999</v>
      </c>
    </row>
    <row r="1158" spans="1:5">
      <c r="A1158" s="128">
        <v>19.283345737531118</v>
      </c>
      <c r="B1158" s="129">
        <v>0.39184666666666668</v>
      </c>
      <c r="C1158" s="129">
        <v>0.24294493333333333</v>
      </c>
      <c r="D1158" s="129">
        <f t="shared" si="37"/>
        <v>1.2879257303000051</v>
      </c>
      <c r="E1158" s="127">
        <f t="shared" si="36"/>
        <v>14.576696</v>
      </c>
    </row>
    <row r="1159" spans="1:5">
      <c r="A1159" s="128">
        <v>19.300012414918786</v>
      </c>
      <c r="B1159" s="129">
        <v>0.39465166666666668</v>
      </c>
      <c r="C1159" s="129">
        <v>0.24073751666666668</v>
      </c>
      <c r="D1159" s="129">
        <f t="shared" si="37"/>
        <v>1.2881664678166718</v>
      </c>
      <c r="E1159" s="127">
        <f t="shared" si="36"/>
        <v>14.444251000000001</v>
      </c>
    </row>
    <row r="1160" spans="1:5">
      <c r="A1160" s="128">
        <v>19.316679092306455</v>
      </c>
      <c r="B1160" s="129">
        <v>0.39113999999999999</v>
      </c>
      <c r="C1160" s="129">
        <v>0.24250679999999999</v>
      </c>
      <c r="D1160" s="129">
        <f t="shared" si="37"/>
        <v>1.2884089746166718</v>
      </c>
      <c r="E1160" s="127">
        <f t="shared" si="36"/>
        <v>14.550407999999999</v>
      </c>
    </row>
    <row r="1161" spans="1:5">
      <c r="A1161" s="128">
        <v>19.33334576969412</v>
      </c>
      <c r="B1161" s="129">
        <v>0.38990333333333332</v>
      </c>
      <c r="C1161" s="129">
        <v>0.24174006666666664</v>
      </c>
      <c r="D1161" s="129">
        <f t="shared" si="37"/>
        <v>1.2886507146833386</v>
      </c>
      <c r="E1161" s="127">
        <f t="shared" si="36"/>
        <v>14.504403999999999</v>
      </c>
    </row>
    <row r="1162" spans="1:5">
      <c r="A1162" s="128">
        <v>19.350012447081788</v>
      </c>
      <c r="B1162" s="129">
        <v>0.39202333333333333</v>
      </c>
      <c r="C1162" s="129">
        <v>0.24305446666666666</v>
      </c>
      <c r="D1162" s="129">
        <f t="shared" si="37"/>
        <v>1.2888937691500053</v>
      </c>
      <c r="E1162" s="127">
        <f t="shared" si="36"/>
        <v>14.583268</v>
      </c>
    </row>
    <row r="1163" spans="1:5">
      <c r="A1163" s="128">
        <v>19.366679124469453</v>
      </c>
      <c r="B1163" s="129">
        <v>0.39255333333333325</v>
      </c>
      <c r="C1163" s="129">
        <v>0.24338306666666662</v>
      </c>
      <c r="D1163" s="129">
        <f t="shared" si="37"/>
        <v>1.2891371522166719</v>
      </c>
      <c r="E1163" s="127">
        <f t="shared" si="36"/>
        <v>14.602983999999998</v>
      </c>
    </row>
    <row r="1164" spans="1:5">
      <c r="A1164" s="128">
        <v>19.383345801857121</v>
      </c>
      <c r="B1164" s="129">
        <v>0.39255333333333325</v>
      </c>
      <c r="C1164" s="129">
        <v>0.24338306666666662</v>
      </c>
      <c r="D1164" s="129">
        <f t="shared" si="37"/>
        <v>1.2893805352833385</v>
      </c>
      <c r="E1164" s="127">
        <f t="shared" si="36"/>
        <v>14.602983999999998</v>
      </c>
    </row>
    <row r="1165" spans="1:5">
      <c r="A1165" s="128">
        <v>19.400012479244786</v>
      </c>
      <c r="B1165" s="129">
        <v>0.3917983333333333</v>
      </c>
      <c r="C1165" s="129">
        <v>0.24291496666666665</v>
      </c>
      <c r="D1165" s="129">
        <f t="shared" si="37"/>
        <v>1.2896234502500052</v>
      </c>
      <c r="E1165" s="127">
        <f t="shared" si="36"/>
        <v>14.574897999999999</v>
      </c>
    </row>
    <row r="1166" spans="1:5">
      <c r="A1166" s="128">
        <v>19.416679156632458</v>
      </c>
      <c r="B1166" s="129">
        <v>0.39582000000000001</v>
      </c>
      <c r="C1166" s="129">
        <v>0.2414502</v>
      </c>
      <c r="D1166" s="129">
        <f t="shared" si="37"/>
        <v>1.2898649004500053</v>
      </c>
      <c r="E1166" s="127">
        <f t="shared" si="36"/>
        <v>14.487012</v>
      </c>
    </row>
    <row r="1167" spans="1:5">
      <c r="A1167" s="128">
        <v>19.433345834020127</v>
      </c>
      <c r="B1167" s="129">
        <v>0.39761999999999997</v>
      </c>
      <c r="C1167" s="129">
        <v>0.24254819999999996</v>
      </c>
      <c r="D1167" s="129">
        <f t="shared" si="37"/>
        <v>1.2901074486500053</v>
      </c>
      <c r="E1167" s="127">
        <f t="shared" si="36"/>
        <v>14.552891999999998</v>
      </c>
    </row>
    <row r="1168" spans="1:5">
      <c r="A1168" s="128">
        <v>19.450012511407792</v>
      </c>
      <c r="B1168" s="129">
        <v>0.39815999999999996</v>
      </c>
      <c r="C1168" s="129">
        <v>0.24287759999999997</v>
      </c>
      <c r="D1168" s="129">
        <f t="shared" si="37"/>
        <v>1.2903503262500053</v>
      </c>
      <c r="E1168" s="127">
        <f t="shared" si="36"/>
        <v>14.572655999999998</v>
      </c>
    </row>
    <row r="1169" spans="1:5">
      <c r="A1169" s="128">
        <v>19.46667918879546</v>
      </c>
      <c r="B1169" s="129">
        <v>0.39672000000000002</v>
      </c>
      <c r="C1169" s="129">
        <v>0.2419992</v>
      </c>
      <c r="D1169" s="129">
        <f t="shared" si="37"/>
        <v>1.2905923254500054</v>
      </c>
      <c r="E1169" s="127">
        <f t="shared" si="36"/>
        <v>14.519952</v>
      </c>
    </row>
    <row r="1170" spans="1:5">
      <c r="A1170" s="128">
        <v>19.483345866183125</v>
      </c>
      <c r="B1170" s="129">
        <v>0.39607833333333331</v>
      </c>
      <c r="C1170" s="129">
        <v>0.24160778333333333</v>
      </c>
      <c r="D1170" s="129">
        <f t="shared" si="37"/>
        <v>1.2908339332333387</v>
      </c>
      <c r="E1170" s="127">
        <f t="shared" si="36"/>
        <v>14.496466999999999</v>
      </c>
    </row>
    <row r="1171" spans="1:5">
      <c r="A1171" s="128">
        <v>19.500012543570794</v>
      </c>
      <c r="B1171" s="129">
        <v>0.39589999999999997</v>
      </c>
      <c r="C1171" s="129">
        <v>0.24149899999999999</v>
      </c>
      <c r="D1171" s="129">
        <f t="shared" si="37"/>
        <v>1.2910754322333386</v>
      </c>
      <c r="E1171" s="127">
        <f t="shared" si="36"/>
        <v>14.489939999999999</v>
      </c>
    </row>
    <row r="1172" spans="1:5">
      <c r="A1172" s="128">
        <v>19.516679220958459</v>
      </c>
      <c r="B1172" s="129">
        <v>0.39625666666666665</v>
      </c>
      <c r="C1172" s="129">
        <v>0.24171656666666663</v>
      </c>
      <c r="D1172" s="129">
        <f t="shared" si="37"/>
        <v>1.2913171488000053</v>
      </c>
      <c r="E1172" s="127">
        <f t="shared" si="36"/>
        <v>14.502993999999997</v>
      </c>
    </row>
    <row r="1173" spans="1:5">
      <c r="A1173" s="128">
        <v>19.533345898346127</v>
      </c>
      <c r="B1173" s="129">
        <v>0.39358166666666666</v>
      </c>
      <c r="C1173" s="129">
        <v>0.24008481666666665</v>
      </c>
      <c r="D1173" s="129">
        <f t="shared" si="37"/>
        <v>1.2915572336166719</v>
      </c>
      <c r="E1173" s="127">
        <f t="shared" si="36"/>
        <v>14.405088999999998</v>
      </c>
    </row>
    <row r="1174" spans="1:5">
      <c r="A1174" s="128">
        <v>19.550012575733795</v>
      </c>
      <c r="B1174" s="129">
        <v>0.39500833333333329</v>
      </c>
      <c r="C1174" s="129">
        <v>0.24490516666666665</v>
      </c>
      <c r="D1174" s="129">
        <f t="shared" si="37"/>
        <v>1.2918021387833385</v>
      </c>
      <c r="E1174" s="127">
        <f t="shared" si="36"/>
        <v>14.694309999999998</v>
      </c>
    </row>
    <row r="1175" spans="1:5">
      <c r="A1175" s="128">
        <v>19.56667925312146</v>
      </c>
      <c r="B1175" s="129">
        <v>0.3914933333333333</v>
      </c>
      <c r="C1175" s="129">
        <v>0.24272586666666665</v>
      </c>
      <c r="D1175" s="129">
        <f t="shared" si="37"/>
        <v>1.2920448646500051</v>
      </c>
      <c r="E1175" s="127">
        <f t="shared" si="36"/>
        <v>14.563552</v>
      </c>
    </row>
    <row r="1176" spans="1:5">
      <c r="A1176" s="128">
        <v>19.583345930509132</v>
      </c>
      <c r="B1176" s="129">
        <v>0.3904333333333333</v>
      </c>
      <c r="C1176" s="129">
        <v>0.24206866666666663</v>
      </c>
      <c r="D1176" s="129">
        <f t="shared" si="37"/>
        <v>1.2922869333166718</v>
      </c>
      <c r="E1176" s="127">
        <f t="shared" si="36"/>
        <v>14.524119999999998</v>
      </c>
    </row>
    <row r="1177" spans="1:5">
      <c r="A1177" s="128">
        <v>19.600012607896797</v>
      </c>
      <c r="B1177" s="129">
        <v>0.39095000000000002</v>
      </c>
      <c r="C1177" s="129">
        <v>0.24238900000000002</v>
      </c>
      <c r="D1177" s="129">
        <f t="shared" si="37"/>
        <v>1.2925293223166718</v>
      </c>
      <c r="E1177" s="127">
        <f t="shared" si="36"/>
        <v>14.543340000000001</v>
      </c>
    </row>
    <row r="1178" spans="1:5">
      <c r="A1178" s="128">
        <v>19.616679285284466</v>
      </c>
      <c r="B1178" s="129">
        <v>0.39252500000000001</v>
      </c>
      <c r="C1178" s="129">
        <v>0.24336550000000001</v>
      </c>
      <c r="D1178" s="129">
        <f t="shared" si="37"/>
        <v>1.2927726878166719</v>
      </c>
      <c r="E1178" s="127">
        <f t="shared" si="36"/>
        <v>14.601930000000001</v>
      </c>
    </row>
    <row r="1179" spans="1:5">
      <c r="A1179" s="128">
        <v>19.633345962672134</v>
      </c>
      <c r="B1179" s="129">
        <v>0.39550000000000002</v>
      </c>
      <c r="C1179" s="129">
        <v>0.24521000000000001</v>
      </c>
      <c r="D1179" s="129">
        <f t="shared" si="37"/>
        <v>1.293017897816672</v>
      </c>
      <c r="E1179" s="127">
        <f t="shared" si="36"/>
        <v>14.7126</v>
      </c>
    </row>
    <row r="1180" spans="1:5">
      <c r="A1180" s="128">
        <v>19.650012640059799</v>
      </c>
      <c r="B1180" s="129">
        <v>0.39944333333333332</v>
      </c>
      <c r="C1180" s="129">
        <v>0.24765486666666667</v>
      </c>
      <c r="D1180" s="129">
        <f t="shared" si="37"/>
        <v>1.2932655526833385</v>
      </c>
      <c r="E1180" s="127">
        <f t="shared" si="36"/>
        <v>14.859292</v>
      </c>
    </row>
    <row r="1181" spans="1:5">
      <c r="A1181" s="128">
        <v>19.666679317447468</v>
      </c>
      <c r="B1181" s="129">
        <v>0.39767666666666662</v>
      </c>
      <c r="C1181" s="129">
        <v>0.24258276666666664</v>
      </c>
      <c r="D1181" s="129">
        <f t="shared" si="37"/>
        <v>1.2935081354500053</v>
      </c>
      <c r="E1181" s="127">
        <f t="shared" si="36"/>
        <v>14.554965999999999</v>
      </c>
    </row>
    <row r="1182" spans="1:5">
      <c r="A1182" s="128">
        <v>19.683345994835133</v>
      </c>
      <c r="B1182" s="129">
        <v>0.39497499999999997</v>
      </c>
      <c r="C1182" s="129">
        <v>0.24488449999999998</v>
      </c>
      <c r="D1182" s="129">
        <f t="shared" si="37"/>
        <v>1.2937530199500054</v>
      </c>
      <c r="E1182" s="127">
        <f t="shared" si="36"/>
        <v>14.693069999999999</v>
      </c>
    </row>
    <row r="1183" spans="1:5">
      <c r="A1183" s="128">
        <v>19.700012672222801</v>
      </c>
      <c r="B1183" s="129">
        <v>0.39732333333333336</v>
      </c>
      <c r="C1183" s="129">
        <v>0.24236723333333335</v>
      </c>
      <c r="D1183" s="129">
        <f t="shared" si="37"/>
        <v>1.2939953871833387</v>
      </c>
      <c r="E1183" s="127">
        <f t="shared" si="36"/>
        <v>14.542034000000001</v>
      </c>
    </row>
    <row r="1184" spans="1:5">
      <c r="A1184" s="128">
        <v>19.716679349610466</v>
      </c>
      <c r="B1184" s="129">
        <v>0.39602500000000002</v>
      </c>
      <c r="C1184" s="129">
        <v>0.24553550000000002</v>
      </c>
      <c r="D1184" s="129">
        <f t="shared" si="37"/>
        <v>1.2942409226833387</v>
      </c>
      <c r="E1184" s="127">
        <f t="shared" si="36"/>
        <v>14.732130000000002</v>
      </c>
    </row>
    <row r="1185" spans="1:5">
      <c r="A1185" s="128">
        <v>19.733346026998138</v>
      </c>
      <c r="B1185" s="129">
        <v>0.39329333333333333</v>
      </c>
      <c r="C1185" s="129">
        <v>0.24384186666666666</v>
      </c>
      <c r="D1185" s="129">
        <f t="shared" si="37"/>
        <v>1.2944847645500053</v>
      </c>
      <c r="E1185" s="127">
        <f t="shared" si="36"/>
        <v>14.630512</v>
      </c>
    </row>
    <row r="1186" spans="1:5">
      <c r="A1186" s="128">
        <v>19.750012704385806</v>
      </c>
      <c r="B1186" s="129">
        <v>0.39572000000000002</v>
      </c>
      <c r="C1186" s="129">
        <v>0.24930360000000004</v>
      </c>
      <c r="D1186" s="129">
        <f t="shared" si="37"/>
        <v>1.2947340681500052</v>
      </c>
      <c r="E1186" s="127">
        <f t="shared" si="36"/>
        <v>14.958216000000002</v>
      </c>
    </row>
    <row r="1187" spans="1:5">
      <c r="A1187" s="128">
        <v>19.766679381773471</v>
      </c>
      <c r="B1187" s="129">
        <v>0.39672499999999999</v>
      </c>
      <c r="C1187" s="129">
        <v>0.24596950000000001</v>
      </c>
      <c r="D1187" s="129">
        <f t="shared" si="37"/>
        <v>1.2949800376500054</v>
      </c>
      <c r="E1187" s="127">
        <f t="shared" si="36"/>
        <v>14.75817</v>
      </c>
    </row>
    <row r="1188" spans="1:5">
      <c r="A1188" s="128">
        <v>19.78334605916114</v>
      </c>
      <c r="B1188" s="129">
        <v>0.39759999999999995</v>
      </c>
      <c r="C1188" s="129">
        <v>0.24651199999999998</v>
      </c>
      <c r="D1188" s="129">
        <f t="shared" si="37"/>
        <v>1.2952265496500053</v>
      </c>
      <c r="E1188" s="127">
        <f t="shared" si="36"/>
        <v>14.790719999999999</v>
      </c>
    </row>
    <row r="1189" spans="1:5">
      <c r="A1189" s="128">
        <v>19.800012736548805</v>
      </c>
      <c r="B1189" s="129">
        <v>0.39865</v>
      </c>
      <c r="C1189" s="129">
        <v>0.24716299999999999</v>
      </c>
      <c r="D1189" s="129">
        <f t="shared" si="37"/>
        <v>1.2954737126500053</v>
      </c>
      <c r="E1189" s="127">
        <f t="shared" si="36"/>
        <v>14.82978</v>
      </c>
    </row>
    <row r="1190" spans="1:5">
      <c r="A1190" s="128">
        <v>19.816679413936473</v>
      </c>
      <c r="B1190" s="129">
        <v>0.39847499999999997</v>
      </c>
      <c r="C1190" s="129">
        <v>0.24705449999999995</v>
      </c>
      <c r="D1190" s="129">
        <f t="shared" si="37"/>
        <v>1.2957207671500053</v>
      </c>
      <c r="E1190" s="127">
        <f t="shared" si="36"/>
        <v>14.823269999999997</v>
      </c>
    </row>
    <row r="1191" spans="1:5">
      <c r="A1191" s="128">
        <v>19.833346091324138</v>
      </c>
      <c r="B1191" s="129">
        <v>0.4020933333333333</v>
      </c>
      <c r="C1191" s="129">
        <v>0.24527693333333331</v>
      </c>
      <c r="D1191" s="129">
        <f t="shared" si="37"/>
        <v>1.2959660440833387</v>
      </c>
      <c r="E1191" s="127">
        <f t="shared" si="36"/>
        <v>14.716615999999998</v>
      </c>
    </row>
    <row r="1192" spans="1:5">
      <c r="A1192" s="128">
        <v>19.850012768711807</v>
      </c>
      <c r="B1192" s="129">
        <v>0.39997333333333335</v>
      </c>
      <c r="C1192" s="129">
        <v>0.24398373333333331</v>
      </c>
      <c r="D1192" s="129">
        <f t="shared" si="37"/>
        <v>1.2962100278166719</v>
      </c>
      <c r="E1192" s="127">
        <f t="shared" si="36"/>
        <v>14.639023999999999</v>
      </c>
    </row>
    <row r="1193" spans="1:5">
      <c r="A1193" s="128">
        <v>19.866679446099475</v>
      </c>
      <c r="B1193" s="129">
        <v>0.40085666666666669</v>
      </c>
      <c r="C1193" s="129">
        <v>0.24853113333333335</v>
      </c>
      <c r="D1193" s="129">
        <f t="shared" si="37"/>
        <v>1.2964585589500053</v>
      </c>
      <c r="E1193" s="127">
        <f t="shared" si="36"/>
        <v>14.911868</v>
      </c>
    </row>
    <row r="1194" spans="1:5">
      <c r="A1194" s="128">
        <v>19.88334612348714</v>
      </c>
      <c r="B1194" s="129">
        <v>0.39724999999999999</v>
      </c>
      <c r="C1194" s="129">
        <v>0.24629500000000001</v>
      </c>
      <c r="D1194" s="129">
        <f t="shared" si="37"/>
        <v>1.2967048539500052</v>
      </c>
      <c r="E1194" s="127">
        <f t="shared" si="36"/>
        <v>14.777700000000001</v>
      </c>
    </row>
    <row r="1195" spans="1:5">
      <c r="A1195" s="128">
        <v>19.900012800874812</v>
      </c>
      <c r="B1195" s="129">
        <v>0.39679333333333328</v>
      </c>
      <c r="C1195" s="129">
        <v>0.24204393333333332</v>
      </c>
      <c r="D1195" s="129">
        <f t="shared" si="37"/>
        <v>1.2969468978833385</v>
      </c>
      <c r="E1195" s="127">
        <f t="shared" si="36"/>
        <v>14.522635999999999</v>
      </c>
    </row>
    <row r="1196" spans="1:5">
      <c r="A1196" s="128">
        <v>19.916679478262477</v>
      </c>
      <c r="B1196" s="129">
        <v>0.39567499999999994</v>
      </c>
      <c r="C1196" s="129">
        <v>0.24531849999999997</v>
      </c>
      <c r="D1196" s="129">
        <f t="shared" si="37"/>
        <v>1.2971922163833385</v>
      </c>
      <c r="E1196" s="127">
        <f t="shared" si="36"/>
        <v>14.719109999999999</v>
      </c>
    </row>
    <row r="1197" spans="1:5">
      <c r="A1197" s="128">
        <v>19.933346155650145</v>
      </c>
      <c r="B1197" s="129">
        <v>0.39515</v>
      </c>
      <c r="C1197" s="129">
        <v>0.24499299999999999</v>
      </c>
      <c r="D1197" s="129">
        <f t="shared" si="37"/>
        <v>1.2974372093833384</v>
      </c>
      <c r="E1197" s="127">
        <f t="shared" si="36"/>
        <v>14.699579999999999</v>
      </c>
    </row>
    <row r="1198" spans="1:5">
      <c r="A1198" s="128">
        <v>19.95001283303781</v>
      </c>
      <c r="B1198" s="129">
        <v>0.39944333333333332</v>
      </c>
      <c r="C1198" s="129">
        <v>0.24366043333333334</v>
      </c>
      <c r="D1198" s="129">
        <f t="shared" si="37"/>
        <v>1.2976808698166717</v>
      </c>
      <c r="E1198" s="127">
        <f t="shared" si="36"/>
        <v>14.619626</v>
      </c>
    </row>
    <row r="1199" spans="1:5">
      <c r="A1199" s="128">
        <v>19.966679510425479</v>
      </c>
      <c r="B1199" s="129">
        <v>0.39882500000000004</v>
      </c>
      <c r="C1199" s="129">
        <v>0.24727150000000001</v>
      </c>
      <c r="D1199" s="129">
        <f t="shared" si="37"/>
        <v>1.2979281413166717</v>
      </c>
      <c r="E1199" s="127">
        <f t="shared" si="36"/>
        <v>14.83629</v>
      </c>
    </row>
    <row r="1200" spans="1:5">
      <c r="A1200" s="128">
        <v>19.983346187813147</v>
      </c>
      <c r="B1200" s="129">
        <v>0.39759999999999995</v>
      </c>
      <c r="C1200" s="129">
        <v>0.24651199999999998</v>
      </c>
      <c r="D1200" s="129">
        <f t="shared" si="37"/>
        <v>1.2981746533166716</v>
      </c>
      <c r="E1200" s="127">
        <f t="shared" si="36"/>
        <v>14.790719999999999</v>
      </c>
    </row>
    <row r="1201" spans="1:5">
      <c r="A1201" s="128">
        <v>20.000012865200812</v>
      </c>
      <c r="B1201" s="129">
        <v>0.40022499999999994</v>
      </c>
      <c r="C1201" s="129">
        <v>0.24813949999999999</v>
      </c>
      <c r="D1201" s="129">
        <f t="shared" si="37"/>
        <v>1.2984227928166716</v>
      </c>
      <c r="E1201" s="127">
        <f t="shared" si="36"/>
        <v>14.888369999999998</v>
      </c>
    </row>
    <row r="1202" spans="1:5">
      <c r="A1202" s="128">
        <v>20.016679542588481</v>
      </c>
      <c r="B1202" s="129">
        <v>0.39381333333333329</v>
      </c>
      <c r="C1202" s="129">
        <v>0.24416426666666663</v>
      </c>
      <c r="D1202" s="129">
        <f t="shared" si="37"/>
        <v>1.2986669570833382</v>
      </c>
      <c r="E1202" s="127">
        <f t="shared" si="36"/>
        <v>14.649855999999998</v>
      </c>
    </row>
    <row r="1203" spans="1:5">
      <c r="A1203" s="128">
        <v>20.033346219976146</v>
      </c>
      <c r="B1203" s="129">
        <v>0.39849333333333337</v>
      </c>
      <c r="C1203" s="129">
        <v>0.25105080000000002</v>
      </c>
      <c r="D1203" s="129">
        <f t="shared" si="37"/>
        <v>1.2989180078833382</v>
      </c>
      <c r="E1203" s="127">
        <f t="shared" si="36"/>
        <v>15.063048000000002</v>
      </c>
    </row>
    <row r="1204" spans="1:5">
      <c r="A1204" s="128">
        <v>20.050012897363818</v>
      </c>
      <c r="B1204" s="129">
        <v>0.39655000000000001</v>
      </c>
      <c r="C1204" s="129">
        <v>0.245861</v>
      </c>
      <c r="D1204" s="129">
        <f t="shared" si="37"/>
        <v>1.2991638688833382</v>
      </c>
      <c r="E1204" s="127">
        <f t="shared" si="36"/>
        <v>14.751659999999999</v>
      </c>
    </row>
    <row r="1205" spans="1:5">
      <c r="A1205" s="128">
        <v>20.066679574751486</v>
      </c>
      <c r="B1205" s="129">
        <v>0.39173333333333332</v>
      </c>
      <c r="C1205" s="129">
        <v>0.24287466666666666</v>
      </c>
      <c r="D1205" s="129">
        <f t="shared" si="37"/>
        <v>1.299406743550005</v>
      </c>
      <c r="E1205" s="127">
        <f t="shared" si="36"/>
        <v>14.572479999999999</v>
      </c>
    </row>
    <row r="1206" spans="1:5">
      <c r="A1206" s="128">
        <v>20.083346252139151</v>
      </c>
      <c r="B1206" s="129">
        <v>0.39346666666666669</v>
      </c>
      <c r="C1206" s="129">
        <v>0.24394933333333332</v>
      </c>
      <c r="D1206" s="129">
        <f t="shared" si="37"/>
        <v>1.2996506928833382</v>
      </c>
      <c r="E1206" s="127">
        <f t="shared" si="36"/>
        <v>14.63696</v>
      </c>
    </row>
    <row r="1207" spans="1:5">
      <c r="A1207" s="128">
        <v>20.10001292952682</v>
      </c>
      <c r="B1207" s="129">
        <v>0.39847499999999997</v>
      </c>
      <c r="C1207" s="129">
        <v>0.24705449999999995</v>
      </c>
      <c r="D1207" s="129">
        <f t="shared" si="37"/>
        <v>1.2998977473833382</v>
      </c>
      <c r="E1207" s="127">
        <f t="shared" si="36"/>
        <v>14.823269999999997</v>
      </c>
    </row>
    <row r="1208" spans="1:5">
      <c r="A1208" s="128">
        <v>20.116679606914484</v>
      </c>
      <c r="B1208" s="129">
        <v>0.39710666666666666</v>
      </c>
      <c r="C1208" s="129">
        <v>0.24620613333333333</v>
      </c>
      <c r="D1208" s="129">
        <f t="shared" si="37"/>
        <v>1.3001439535166714</v>
      </c>
      <c r="E1208" s="127">
        <f t="shared" si="36"/>
        <v>14.772368</v>
      </c>
    </row>
    <row r="1209" spans="1:5">
      <c r="A1209" s="128">
        <v>20.133346284302153</v>
      </c>
      <c r="B1209" s="129">
        <v>0.39485333333333333</v>
      </c>
      <c r="C1209" s="129">
        <v>0.24480906666666663</v>
      </c>
      <c r="D1209" s="129">
        <f t="shared" si="37"/>
        <v>1.3003887625833381</v>
      </c>
      <c r="E1209" s="127">
        <f t="shared" si="36"/>
        <v>14.688543999999998</v>
      </c>
    </row>
    <row r="1210" spans="1:5">
      <c r="A1210" s="128">
        <v>20.150012961689818</v>
      </c>
      <c r="B1210" s="129">
        <v>0.39485333333333333</v>
      </c>
      <c r="C1210" s="129">
        <v>0.24875759999999997</v>
      </c>
      <c r="D1210" s="129">
        <f t="shared" si="37"/>
        <v>1.3006375201833382</v>
      </c>
      <c r="E1210" s="127">
        <f t="shared" si="36"/>
        <v>14.925455999999999</v>
      </c>
    </row>
    <row r="1211" spans="1:5">
      <c r="A1211" s="128">
        <v>20.166679639077486</v>
      </c>
      <c r="B1211" s="129">
        <v>0.39606666666666668</v>
      </c>
      <c r="C1211" s="129">
        <v>0.24952199999999999</v>
      </c>
      <c r="D1211" s="129">
        <f t="shared" si="37"/>
        <v>1.3008870421833383</v>
      </c>
      <c r="E1211" s="127">
        <f t="shared" si="36"/>
        <v>14.97132</v>
      </c>
    </row>
    <row r="1212" spans="1:5">
      <c r="A1212" s="128">
        <v>20.183346316465155</v>
      </c>
      <c r="B1212" s="129">
        <v>0.39450666666666662</v>
      </c>
      <c r="C1212" s="129">
        <v>0.24459413333333332</v>
      </c>
      <c r="D1212" s="129">
        <f t="shared" si="37"/>
        <v>1.3011316363166716</v>
      </c>
      <c r="E1212" s="127">
        <f t="shared" si="36"/>
        <v>14.675647999999999</v>
      </c>
    </row>
    <row r="1213" spans="1:5">
      <c r="A1213" s="128">
        <v>20.20001299385282</v>
      </c>
      <c r="B1213" s="129">
        <v>0.39675999999999995</v>
      </c>
      <c r="C1213" s="129">
        <v>0.24995879999999998</v>
      </c>
      <c r="D1213" s="129">
        <f t="shared" si="37"/>
        <v>1.3013815951166716</v>
      </c>
      <c r="E1213" s="127">
        <f t="shared" si="36"/>
        <v>14.997527999999999</v>
      </c>
    </row>
    <row r="1214" spans="1:5">
      <c r="A1214" s="128">
        <v>20.216679671240492</v>
      </c>
      <c r="B1214" s="129">
        <v>0.39572000000000002</v>
      </c>
      <c r="C1214" s="129">
        <v>0.24930360000000004</v>
      </c>
      <c r="D1214" s="129">
        <f t="shared" si="37"/>
        <v>1.3016308987166716</v>
      </c>
      <c r="E1214" s="127">
        <f t="shared" si="36"/>
        <v>14.958216000000002</v>
      </c>
    </row>
    <row r="1215" spans="1:5">
      <c r="A1215" s="128">
        <v>20.233346348628157</v>
      </c>
      <c r="B1215" s="129">
        <v>0.39724999999999999</v>
      </c>
      <c r="C1215" s="129">
        <v>0.24629500000000001</v>
      </c>
      <c r="D1215" s="129">
        <f t="shared" si="37"/>
        <v>1.3018771937166715</v>
      </c>
      <c r="E1215" s="127">
        <f t="shared" si="36"/>
        <v>14.777700000000001</v>
      </c>
    </row>
    <row r="1216" spans="1:5">
      <c r="A1216" s="128">
        <v>20.250013026015825</v>
      </c>
      <c r="B1216" s="129">
        <v>0.39812500000000001</v>
      </c>
      <c r="C1216" s="129">
        <v>0.24683749999999999</v>
      </c>
      <c r="D1216" s="129">
        <f t="shared" si="37"/>
        <v>1.3021240312166715</v>
      </c>
      <c r="E1216" s="127">
        <f t="shared" si="36"/>
        <v>14.81025</v>
      </c>
    </row>
    <row r="1217" spans="1:5">
      <c r="A1217" s="128">
        <v>20.26667970340349</v>
      </c>
      <c r="B1217" s="129">
        <v>0.39882500000000004</v>
      </c>
      <c r="C1217" s="129">
        <v>0.24727150000000001</v>
      </c>
      <c r="D1217" s="129">
        <f t="shared" si="37"/>
        <v>1.3023713027166715</v>
      </c>
      <c r="E1217" s="127">
        <f t="shared" si="36"/>
        <v>14.83629</v>
      </c>
    </row>
    <row r="1218" spans="1:5">
      <c r="A1218" s="128">
        <v>20.283346380791158</v>
      </c>
      <c r="B1218" s="129">
        <v>0.39346666666666669</v>
      </c>
      <c r="C1218" s="129">
        <v>0.24394933333333332</v>
      </c>
      <c r="D1218" s="129">
        <f t="shared" si="37"/>
        <v>1.3026152520500047</v>
      </c>
      <c r="E1218" s="127">
        <f t="shared" si="36"/>
        <v>14.63696</v>
      </c>
    </row>
    <row r="1219" spans="1:5">
      <c r="A1219" s="128">
        <v>20.300013058178827</v>
      </c>
      <c r="B1219" s="129">
        <v>0.39606666666666668</v>
      </c>
      <c r="C1219" s="129">
        <v>0.24952199999999999</v>
      </c>
      <c r="D1219" s="129">
        <f t="shared" si="37"/>
        <v>1.3028647740500048</v>
      </c>
      <c r="E1219" s="127">
        <f t="shared" ref="E1219:E1282" si="38">C1219*60</f>
        <v>14.97132</v>
      </c>
    </row>
    <row r="1220" spans="1:5">
      <c r="A1220" s="128">
        <v>20.316679735566492</v>
      </c>
      <c r="B1220" s="129">
        <v>0.39398666666666665</v>
      </c>
      <c r="C1220" s="129">
        <v>0.24427173333333332</v>
      </c>
      <c r="D1220" s="129">
        <f t="shared" ref="D1220:D1283" si="39">D1219+C1220/1000</f>
        <v>1.3031090457833381</v>
      </c>
      <c r="E1220" s="127">
        <f t="shared" si="38"/>
        <v>14.656303999999999</v>
      </c>
    </row>
    <row r="1221" spans="1:5">
      <c r="A1221" s="128">
        <v>20.33334641295416</v>
      </c>
      <c r="B1221" s="129">
        <v>0.39398666666666665</v>
      </c>
      <c r="C1221" s="129">
        <v>0.24427173333333332</v>
      </c>
      <c r="D1221" s="129">
        <f t="shared" si="39"/>
        <v>1.3033533175166714</v>
      </c>
      <c r="E1221" s="127">
        <f t="shared" si="38"/>
        <v>14.656303999999999</v>
      </c>
    </row>
    <row r="1222" spans="1:5">
      <c r="A1222" s="128">
        <v>20.350013090341825</v>
      </c>
      <c r="B1222" s="129">
        <v>0.39416000000000001</v>
      </c>
      <c r="C1222" s="129">
        <v>0.24437919999999999</v>
      </c>
      <c r="D1222" s="129">
        <f t="shared" si="39"/>
        <v>1.3035976967166714</v>
      </c>
      <c r="E1222" s="127">
        <f t="shared" si="38"/>
        <v>14.662751999999999</v>
      </c>
    </row>
    <row r="1223" spans="1:5">
      <c r="A1223" s="128">
        <v>20.366679767729497</v>
      </c>
      <c r="B1223" s="129">
        <v>0.39727999999999997</v>
      </c>
      <c r="C1223" s="129">
        <v>0.25028639999999996</v>
      </c>
      <c r="D1223" s="129">
        <f t="shared" si="39"/>
        <v>1.3038479831166714</v>
      </c>
      <c r="E1223" s="127">
        <f t="shared" si="38"/>
        <v>15.017183999999999</v>
      </c>
    </row>
    <row r="1224" spans="1:5">
      <c r="A1224" s="128">
        <v>20.383346445117162</v>
      </c>
      <c r="B1224" s="129">
        <v>0.39745333333333333</v>
      </c>
      <c r="C1224" s="129">
        <v>0.2503956</v>
      </c>
      <c r="D1224" s="129">
        <f t="shared" si="39"/>
        <v>1.3040983787166713</v>
      </c>
      <c r="E1224" s="127">
        <f t="shared" si="38"/>
        <v>15.023736</v>
      </c>
    </row>
    <row r="1225" spans="1:5">
      <c r="A1225" s="128">
        <v>20.400013122504831</v>
      </c>
      <c r="B1225" s="129">
        <v>0.39779999999999999</v>
      </c>
      <c r="C1225" s="129">
        <v>0.250614</v>
      </c>
      <c r="D1225" s="129">
        <f t="shared" si="39"/>
        <v>1.3043489927166714</v>
      </c>
      <c r="E1225" s="127">
        <f t="shared" si="38"/>
        <v>15.03684</v>
      </c>
    </row>
    <row r="1226" spans="1:5">
      <c r="A1226" s="128">
        <v>20.416679799892499</v>
      </c>
      <c r="B1226" s="129">
        <v>0.39710666666666666</v>
      </c>
      <c r="C1226" s="129">
        <v>0.25017719999999999</v>
      </c>
      <c r="D1226" s="129">
        <f t="shared" si="39"/>
        <v>1.3045991699166715</v>
      </c>
      <c r="E1226" s="127">
        <f t="shared" si="38"/>
        <v>15.010631999999999</v>
      </c>
    </row>
    <row r="1227" spans="1:5">
      <c r="A1227" s="128">
        <v>20.433346477280164</v>
      </c>
      <c r="B1227" s="129">
        <v>0.39797333333333335</v>
      </c>
      <c r="C1227" s="129">
        <v>0.25072319999999998</v>
      </c>
      <c r="D1227" s="129">
        <f t="shared" si="39"/>
        <v>1.3048498931166714</v>
      </c>
      <c r="E1227" s="127">
        <f t="shared" si="38"/>
        <v>15.043391999999999</v>
      </c>
    </row>
    <row r="1228" spans="1:5">
      <c r="A1228" s="128">
        <v>20.450013154667833</v>
      </c>
      <c r="B1228" s="129">
        <v>0.3965866666666667</v>
      </c>
      <c r="C1228" s="129">
        <v>0.24984960000000003</v>
      </c>
      <c r="D1228" s="129">
        <f t="shared" si="39"/>
        <v>1.3050997427166715</v>
      </c>
      <c r="E1228" s="127">
        <f t="shared" si="38"/>
        <v>14.990976000000002</v>
      </c>
    </row>
    <row r="1229" spans="1:5">
      <c r="A1229" s="128">
        <v>20.466679832055497</v>
      </c>
      <c r="B1229" s="129">
        <v>0.39584999999999998</v>
      </c>
      <c r="C1229" s="129">
        <v>0.24542699999999998</v>
      </c>
      <c r="D1229" s="129">
        <f t="shared" si="39"/>
        <v>1.3053451697166716</v>
      </c>
      <c r="E1229" s="127">
        <f t="shared" si="38"/>
        <v>14.725619999999999</v>
      </c>
    </row>
    <row r="1230" spans="1:5">
      <c r="A1230" s="128">
        <v>20.483346509443166</v>
      </c>
      <c r="B1230" s="129">
        <v>0.39689999999999998</v>
      </c>
      <c r="C1230" s="129">
        <v>0.24607799999999999</v>
      </c>
      <c r="D1230" s="129">
        <f t="shared" si="39"/>
        <v>1.3055912477166716</v>
      </c>
      <c r="E1230" s="127">
        <f t="shared" si="38"/>
        <v>14.76468</v>
      </c>
    </row>
    <row r="1231" spans="1:5">
      <c r="A1231" s="128">
        <v>20.500013186830834</v>
      </c>
      <c r="B1231" s="129">
        <v>0.39602500000000002</v>
      </c>
      <c r="C1231" s="129">
        <v>0.24553550000000002</v>
      </c>
      <c r="D1231" s="129">
        <f t="shared" si="39"/>
        <v>1.3058367832166715</v>
      </c>
      <c r="E1231" s="127">
        <f t="shared" si="38"/>
        <v>14.732130000000002</v>
      </c>
    </row>
    <row r="1232" spans="1:5">
      <c r="A1232" s="128">
        <v>20.516679864218499</v>
      </c>
      <c r="B1232" s="129">
        <v>0.39759999999999995</v>
      </c>
      <c r="C1232" s="129">
        <v>0.24651199999999998</v>
      </c>
      <c r="D1232" s="129">
        <f t="shared" si="39"/>
        <v>1.3060832952166714</v>
      </c>
      <c r="E1232" s="127">
        <f t="shared" si="38"/>
        <v>14.790719999999999</v>
      </c>
    </row>
    <row r="1233" spans="1:5">
      <c r="A1233" s="128">
        <v>20.533346541606171</v>
      </c>
      <c r="B1233" s="129">
        <v>0.39346666666666669</v>
      </c>
      <c r="C1233" s="129">
        <v>0.24394933333333332</v>
      </c>
      <c r="D1233" s="129">
        <f t="shared" si="39"/>
        <v>1.3063272445500047</v>
      </c>
      <c r="E1233" s="127">
        <f t="shared" si="38"/>
        <v>14.63696</v>
      </c>
    </row>
    <row r="1234" spans="1:5">
      <c r="A1234" s="128">
        <v>20.550013218993836</v>
      </c>
      <c r="B1234" s="129">
        <v>0.39759999999999995</v>
      </c>
      <c r="C1234" s="129">
        <v>0.24651199999999998</v>
      </c>
      <c r="D1234" s="129">
        <f t="shared" si="39"/>
        <v>1.3065737565500046</v>
      </c>
      <c r="E1234" s="127">
        <f t="shared" si="38"/>
        <v>14.790719999999999</v>
      </c>
    </row>
    <row r="1235" spans="1:5">
      <c r="A1235" s="128">
        <v>20.566679896381505</v>
      </c>
      <c r="B1235" s="129">
        <v>0.39322499999999999</v>
      </c>
      <c r="C1235" s="129">
        <v>0.2437995</v>
      </c>
      <c r="D1235" s="129">
        <f t="shared" si="39"/>
        <v>1.3068175560500046</v>
      </c>
      <c r="E1235" s="127">
        <f t="shared" si="38"/>
        <v>14.627969999999999</v>
      </c>
    </row>
    <row r="1236" spans="1:5">
      <c r="A1236" s="128">
        <v>20.58334657376917</v>
      </c>
      <c r="B1236" s="129">
        <v>0.39322499999999999</v>
      </c>
      <c r="C1236" s="129">
        <v>0.2437995</v>
      </c>
      <c r="D1236" s="129">
        <f t="shared" si="39"/>
        <v>1.3070613555500046</v>
      </c>
      <c r="E1236" s="127">
        <f t="shared" si="38"/>
        <v>14.627969999999999</v>
      </c>
    </row>
    <row r="1237" spans="1:5">
      <c r="A1237" s="128">
        <v>20.600013251156838</v>
      </c>
      <c r="B1237" s="129">
        <v>0.39182499999999998</v>
      </c>
      <c r="C1237" s="129">
        <v>0.24293149999999999</v>
      </c>
      <c r="D1237" s="129">
        <f t="shared" si="39"/>
        <v>1.3073042870500047</v>
      </c>
      <c r="E1237" s="127">
        <f t="shared" si="38"/>
        <v>14.575889999999999</v>
      </c>
    </row>
    <row r="1238" spans="1:5">
      <c r="A1238" s="128">
        <v>20.616679928544507</v>
      </c>
      <c r="B1238" s="129">
        <v>0.39304999999999995</v>
      </c>
      <c r="C1238" s="129">
        <v>0.24369099999999999</v>
      </c>
      <c r="D1238" s="129">
        <f t="shared" si="39"/>
        <v>1.3075479780500048</v>
      </c>
      <c r="E1238" s="127">
        <f t="shared" si="38"/>
        <v>14.621459999999999</v>
      </c>
    </row>
    <row r="1239" spans="1:5">
      <c r="A1239" s="128">
        <v>20.633346605932172</v>
      </c>
      <c r="B1239" s="129">
        <v>0.3952033333333333</v>
      </c>
      <c r="C1239" s="129">
        <v>0.24502606666666665</v>
      </c>
      <c r="D1239" s="129">
        <f t="shared" si="39"/>
        <v>1.3077930041166714</v>
      </c>
      <c r="E1239" s="127">
        <f t="shared" si="38"/>
        <v>14.701563999999999</v>
      </c>
    </row>
    <row r="1240" spans="1:5">
      <c r="A1240" s="128">
        <v>20.65001328331984</v>
      </c>
      <c r="B1240" s="129">
        <v>0.39742499999999997</v>
      </c>
      <c r="C1240" s="129">
        <v>0.24640349999999997</v>
      </c>
      <c r="D1240" s="129">
        <f t="shared" si="39"/>
        <v>1.3080394076166715</v>
      </c>
      <c r="E1240" s="127">
        <f t="shared" si="38"/>
        <v>14.784209999999998</v>
      </c>
    </row>
    <row r="1241" spans="1:5">
      <c r="A1241" s="128">
        <v>20.666679960707505</v>
      </c>
      <c r="B1241" s="129">
        <v>0.39961999999999998</v>
      </c>
      <c r="C1241" s="129">
        <v>0.2477644</v>
      </c>
      <c r="D1241" s="129">
        <f t="shared" si="39"/>
        <v>1.3082871720166716</v>
      </c>
      <c r="E1241" s="127">
        <f t="shared" si="38"/>
        <v>14.865864</v>
      </c>
    </row>
    <row r="1242" spans="1:5">
      <c r="A1242" s="128">
        <v>20.683346638095177</v>
      </c>
      <c r="B1242" s="129">
        <v>0.39745333333333333</v>
      </c>
      <c r="C1242" s="129">
        <v>0.2503956</v>
      </c>
      <c r="D1242" s="129">
        <f t="shared" si="39"/>
        <v>1.3085375676166715</v>
      </c>
      <c r="E1242" s="127">
        <f t="shared" si="38"/>
        <v>15.023736</v>
      </c>
    </row>
    <row r="1243" spans="1:5">
      <c r="A1243" s="128">
        <v>20.700013315482842</v>
      </c>
      <c r="B1243" s="129">
        <v>0.39589333333333332</v>
      </c>
      <c r="C1243" s="129">
        <v>0.24941279999999999</v>
      </c>
      <c r="D1243" s="129">
        <f t="shared" si="39"/>
        <v>1.3087869804166714</v>
      </c>
      <c r="E1243" s="127">
        <f t="shared" si="38"/>
        <v>14.964767999999999</v>
      </c>
    </row>
    <row r="1244" spans="1:5">
      <c r="A1244" s="128">
        <v>20.71667999287051</v>
      </c>
      <c r="B1244" s="129">
        <v>0.39467999999999998</v>
      </c>
      <c r="C1244" s="129">
        <v>0.24864839999999999</v>
      </c>
      <c r="D1244" s="129">
        <f t="shared" si="39"/>
        <v>1.3090356288166713</v>
      </c>
      <c r="E1244" s="127">
        <f t="shared" si="38"/>
        <v>14.918903999999999</v>
      </c>
    </row>
    <row r="1245" spans="1:5">
      <c r="A1245" s="128">
        <v>20.733346670258179</v>
      </c>
      <c r="B1245" s="129">
        <v>0.3953733333333333</v>
      </c>
      <c r="C1245" s="129">
        <v>0.24908519999999998</v>
      </c>
      <c r="D1245" s="129">
        <f t="shared" si="39"/>
        <v>1.3092847140166715</v>
      </c>
      <c r="E1245" s="127">
        <f t="shared" si="38"/>
        <v>14.945111999999998</v>
      </c>
    </row>
    <row r="1246" spans="1:5">
      <c r="A1246" s="128">
        <v>20.750013347645844</v>
      </c>
      <c r="B1246" s="129">
        <v>0.39675999999999995</v>
      </c>
      <c r="C1246" s="129">
        <v>0.24995879999999998</v>
      </c>
      <c r="D1246" s="129">
        <f t="shared" si="39"/>
        <v>1.3095346728166715</v>
      </c>
      <c r="E1246" s="127">
        <f t="shared" si="38"/>
        <v>14.997527999999999</v>
      </c>
    </row>
    <row r="1247" spans="1:5">
      <c r="A1247" s="128">
        <v>20.766680025033512</v>
      </c>
      <c r="B1247" s="129">
        <v>0.3965866666666667</v>
      </c>
      <c r="C1247" s="129">
        <v>0.24984960000000003</v>
      </c>
      <c r="D1247" s="129">
        <f t="shared" si="39"/>
        <v>1.3097845224166715</v>
      </c>
      <c r="E1247" s="127">
        <f t="shared" si="38"/>
        <v>14.990976000000002</v>
      </c>
    </row>
    <row r="1248" spans="1:5">
      <c r="A1248" s="128">
        <v>20.783346702421177</v>
      </c>
      <c r="B1248" s="129">
        <v>0.39572000000000002</v>
      </c>
      <c r="C1248" s="129">
        <v>0.24930360000000004</v>
      </c>
      <c r="D1248" s="129">
        <f t="shared" si="39"/>
        <v>1.3100338260166715</v>
      </c>
      <c r="E1248" s="127">
        <f t="shared" si="38"/>
        <v>14.958216000000002</v>
      </c>
    </row>
    <row r="1249" spans="1:5">
      <c r="A1249" s="128">
        <v>20.800013379808846</v>
      </c>
      <c r="B1249" s="129">
        <v>0.39917499999999995</v>
      </c>
      <c r="C1249" s="129">
        <v>0.24748849999999997</v>
      </c>
      <c r="D1249" s="129">
        <f t="shared" si="39"/>
        <v>1.3102813145166714</v>
      </c>
      <c r="E1249" s="127">
        <f t="shared" si="38"/>
        <v>14.849309999999999</v>
      </c>
    </row>
    <row r="1250" spans="1:5">
      <c r="A1250" s="128">
        <v>20.816680057196514</v>
      </c>
      <c r="B1250" s="129">
        <v>0.40173999999999999</v>
      </c>
      <c r="C1250" s="129">
        <v>0.24907879999999999</v>
      </c>
      <c r="D1250" s="129">
        <f t="shared" si="39"/>
        <v>1.3105303933166714</v>
      </c>
      <c r="E1250" s="127">
        <f t="shared" si="38"/>
        <v>14.944728</v>
      </c>
    </row>
    <row r="1251" spans="1:5">
      <c r="A1251" s="128">
        <v>20.833346734584179</v>
      </c>
      <c r="B1251" s="129">
        <v>0.40053666666666665</v>
      </c>
      <c r="C1251" s="129">
        <v>0.24432736666666666</v>
      </c>
      <c r="D1251" s="129">
        <f t="shared" si="39"/>
        <v>1.310774720683338</v>
      </c>
      <c r="E1251" s="127">
        <f t="shared" si="38"/>
        <v>14.659642</v>
      </c>
    </row>
    <row r="1252" spans="1:5">
      <c r="A1252" s="128">
        <v>20.850013411971851</v>
      </c>
      <c r="B1252" s="129">
        <v>0.40017999999999998</v>
      </c>
      <c r="C1252" s="129">
        <v>0.24410979999999999</v>
      </c>
      <c r="D1252" s="129">
        <f t="shared" si="39"/>
        <v>1.3110188304833379</v>
      </c>
      <c r="E1252" s="127">
        <f t="shared" si="38"/>
        <v>14.646587999999999</v>
      </c>
    </row>
    <row r="1253" spans="1:5">
      <c r="A1253" s="128">
        <v>20.866680089359516</v>
      </c>
      <c r="B1253" s="129">
        <v>0.40015000000000001</v>
      </c>
      <c r="C1253" s="129">
        <v>0.24409150000000002</v>
      </c>
      <c r="D1253" s="129">
        <f t="shared" si="39"/>
        <v>1.3112629219833378</v>
      </c>
      <c r="E1253" s="127">
        <f t="shared" si="38"/>
        <v>14.645490000000001</v>
      </c>
    </row>
    <row r="1254" spans="1:5">
      <c r="A1254" s="128">
        <v>20.883346766747184</v>
      </c>
      <c r="B1254" s="129">
        <v>0.39820666666666665</v>
      </c>
      <c r="C1254" s="129">
        <v>0.24688813333333332</v>
      </c>
      <c r="D1254" s="129">
        <f t="shared" si="39"/>
        <v>1.3115098101166711</v>
      </c>
      <c r="E1254" s="127">
        <f t="shared" si="38"/>
        <v>14.813287999999998</v>
      </c>
    </row>
    <row r="1255" spans="1:5">
      <c r="A1255" s="128">
        <v>20.900013444134849</v>
      </c>
      <c r="B1255" s="129">
        <v>0.39767666666666662</v>
      </c>
      <c r="C1255" s="129">
        <v>0.24655953333333333</v>
      </c>
      <c r="D1255" s="129">
        <f t="shared" si="39"/>
        <v>1.3117563696500045</v>
      </c>
      <c r="E1255" s="127">
        <f t="shared" si="38"/>
        <v>14.793571999999999</v>
      </c>
    </row>
    <row r="1256" spans="1:5">
      <c r="A1256" s="128">
        <v>20.916680121522518</v>
      </c>
      <c r="B1256" s="129">
        <v>0.39590999999999998</v>
      </c>
      <c r="C1256" s="129">
        <v>0.24546419999999999</v>
      </c>
      <c r="D1256" s="129">
        <f t="shared" si="39"/>
        <v>1.3120018338500046</v>
      </c>
      <c r="E1256" s="127">
        <f t="shared" si="38"/>
        <v>14.727852</v>
      </c>
    </row>
    <row r="1257" spans="1:5">
      <c r="A1257" s="128">
        <v>20.933346798910186</v>
      </c>
      <c r="B1257" s="129">
        <v>0.3971466666666667</v>
      </c>
      <c r="C1257" s="129">
        <v>0.24623093333333335</v>
      </c>
      <c r="D1257" s="129">
        <f t="shared" si="39"/>
        <v>1.3122480647833379</v>
      </c>
      <c r="E1257" s="127">
        <f t="shared" si="38"/>
        <v>14.773856</v>
      </c>
    </row>
    <row r="1258" spans="1:5">
      <c r="A1258" s="128">
        <v>20.950013476297851</v>
      </c>
      <c r="B1258" s="129">
        <v>0.39696999999999993</v>
      </c>
      <c r="C1258" s="129">
        <v>0.24612139999999996</v>
      </c>
      <c r="D1258" s="129">
        <f t="shared" si="39"/>
        <v>1.3124941861833379</v>
      </c>
      <c r="E1258" s="127">
        <f t="shared" si="38"/>
        <v>14.767283999999998</v>
      </c>
    </row>
    <row r="1259" spans="1:5">
      <c r="A1259" s="128">
        <v>20.96668015368552</v>
      </c>
      <c r="B1259" s="129">
        <v>0.39979666666666669</v>
      </c>
      <c r="C1259" s="129">
        <v>0.24787393333333335</v>
      </c>
      <c r="D1259" s="129">
        <f t="shared" si="39"/>
        <v>1.3127420601166713</v>
      </c>
      <c r="E1259" s="127">
        <f t="shared" si="38"/>
        <v>14.872436</v>
      </c>
    </row>
    <row r="1260" spans="1:5">
      <c r="A1260" s="128">
        <v>20.983346831073185</v>
      </c>
      <c r="B1260" s="129">
        <v>0.40173999999999999</v>
      </c>
      <c r="C1260" s="129">
        <v>0.24907879999999999</v>
      </c>
      <c r="D1260" s="129">
        <f t="shared" si="39"/>
        <v>1.3129911389166713</v>
      </c>
      <c r="E1260" s="127">
        <f t="shared" si="38"/>
        <v>14.944728</v>
      </c>
    </row>
    <row r="1261" spans="1:5">
      <c r="A1261" s="128">
        <v>21.000013508460857</v>
      </c>
      <c r="B1261" s="129">
        <v>0.3962</v>
      </c>
      <c r="C1261" s="129">
        <v>0.24564399999999997</v>
      </c>
      <c r="D1261" s="129">
        <f t="shared" si="39"/>
        <v>1.3132367829166713</v>
      </c>
      <c r="E1261" s="127">
        <f t="shared" si="38"/>
        <v>14.738639999999998</v>
      </c>
    </row>
    <row r="1262" spans="1:5">
      <c r="A1262" s="128">
        <v>21.016680185848521</v>
      </c>
      <c r="B1262" s="129">
        <v>0.3952</v>
      </c>
      <c r="C1262" s="129">
        <v>0.248976</v>
      </c>
      <c r="D1262" s="129">
        <f t="shared" si="39"/>
        <v>1.3134857589166713</v>
      </c>
      <c r="E1262" s="127">
        <f t="shared" si="38"/>
        <v>14.938560000000001</v>
      </c>
    </row>
    <row r="1263" spans="1:5">
      <c r="A1263" s="128">
        <v>21.03334686323619</v>
      </c>
      <c r="B1263" s="129">
        <v>0.39550000000000002</v>
      </c>
      <c r="C1263" s="129">
        <v>0.24521000000000001</v>
      </c>
      <c r="D1263" s="129">
        <f t="shared" si="39"/>
        <v>1.3137309689166714</v>
      </c>
      <c r="E1263" s="127">
        <f t="shared" si="38"/>
        <v>14.7126</v>
      </c>
    </row>
    <row r="1264" spans="1:5">
      <c r="A1264" s="128">
        <v>21.050013540623858</v>
      </c>
      <c r="B1264" s="129">
        <v>0.39462499999999995</v>
      </c>
      <c r="C1264" s="129">
        <v>0.24466749999999998</v>
      </c>
      <c r="D1264" s="129">
        <f t="shared" si="39"/>
        <v>1.3139756364166715</v>
      </c>
      <c r="E1264" s="127">
        <f t="shared" si="38"/>
        <v>14.68005</v>
      </c>
    </row>
    <row r="1265" spans="1:5">
      <c r="A1265" s="128">
        <v>21.066680218011523</v>
      </c>
      <c r="B1265" s="129">
        <v>0.39550000000000002</v>
      </c>
      <c r="C1265" s="129">
        <v>0.24521000000000001</v>
      </c>
      <c r="D1265" s="129">
        <f t="shared" si="39"/>
        <v>1.3142208464166716</v>
      </c>
      <c r="E1265" s="127">
        <f t="shared" si="38"/>
        <v>14.7126</v>
      </c>
    </row>
    <row r="1266" spans="1:5">
      <c r="A1266" s="128">
        <v>21.083346895399192</v>
      </c>
      <c r="B1266" s="129">
        <v>0.39259999999999995</v>
      </c>
      <c r="C1266" s="129">
        <v>0.24733799999999997</v>
      </c>
      <c r="D1266" s="129">
        <f t="shared" si="39"/>
        <v>1.3144681844166717</v>
      </c>
      <c r="E1266" s="127">
        <f t="shared" si="38"/>
        <v>14.840279999999998</v>
      </c>
    </row>
    <row r="1267" spans="1:5">
      <c r="A1267" s="128">
        <v>21.100013572786857</v>
      </c>
      <c r="B1267" s="129">
        <v>0.39287499999999997</v>
      </c>
      <c r="C1267" s="129">
        <v>0.24358249999999998</v>
      </c>
      <c r="D1267" s="129">
        <f t="shared" si="39"/>
        <v>1.3147117669166717</v>
      </c>
      <c r="E1267" s="127">
        <f t="shared" si="38"/>
        <v>14.614949999999999</v>
      </c>
    </row>
    <row r="1268" spans="1:5">
      <c r="A1268" s="128">
        <v>21.116680250174525</v>
      </c>
      <c r="B1268" s="129">
        <v>0.39269999999999999</v>
      </c>
      <c r="C1268" s="129">
        <v>0.243474</v>
      </c>
      <c r="D1268" s="129">
        <f t="shared" si="39"/>
        <v>1.3149552409166716</v>
      </c>
      <c r="E1268" s="127">
        <f t="shared" si="38"/>
        <v>14.60844</v>
      </c>
    </row>
    <row r="1269" spans="1:5">
      <c r="A1269" s="128">
        <v>21.13334692756219</v>
      </c>
      <c r="B1269" s="129">
        <v>0.39007500000000001</v>
      </c>
      <c r="C1269" s="129">
        <v>0.24184649999999996</v>
      </c>
      <c r="D1269" s="129">
        <f t="shared" si="39"/>
        <v>1.3151970874166716</v>
      </c>
      <c r="E1269" s="127">
        <f t="shared" si="38"/>
        <v>14.510789999999998</v>
      </c>
    </row>
    <row r="1270" spans="1:5">
      <c r="A1270" s="128">
        <v>21.150013604949859</v>
      </c>
      <c r="B1270" s="129">
        <v>0.3904333333333333</v>
      </c>
      <c r="C1270" s="129">
        <v>0.24206866666666663</v>
      </c>
      <c r="D1270" s="129">
        <f t="shared" si="39"/>
        <v>1.3154391560833383</v>
      </c>
      <c r="E1270" s="127">
        <f t="shared" si="38"/>
        <v>14.524119999999998</v>
      </c>
    </row>
    <row r="1271" spans="1:5">
      <c r="A1271" s="128">
        <v>21.166680282337531</v>
      </c>
      <c r="B1271" s="129">
        <v>0.38937500000000003</v>
      </c>
      <c r="C1271" s="129">
        <v>0.2414125</v>
      </c>
      <c r="D1271" s="129">
        <f t="shared" si="39"/>
        <v>1.3156805685833384</v>
      </c>
      <c r="E1271" s="127">
        <f t="shared" si="38"/>
        <v>14.48475</v>
      </c>
    </row>
    <row r="1272" spans="1:5">
      <c r="A1272" s="128">
        <v>21.183346959725196</v>
      </c>
      <c r="B1272" s="129">
        <v>0.39182499999999998</v>
      </c>
      <c r="C1272" s="129">
        <v>0.24293149999999999</v>
      </c>
      <c r="D1272" s="129">
        <f t="shared" si="39"/>
        <v>1.3159235000833385</v>
      </c>
      <c r="E1272" s="127">
        <f t="shared" si="38"/>
        <v>14.575889999999999</v>
      </c>
    </row>
    <row r="1273" spans="1:5">
      <c r="A1273" s="128">
        <v>21.200013637112864</v>
      </c>
      <c r="B1273" s="129">
        <v>0.38760666666666665</v>
      </c>
      <c r="C1273" s="129">
        <v>0.24031613333333332</v>
      </c>
      <c r="D1273" s="129">
        <f t="shared" si="39"/>
        <v>1.3161638162166718</v>
      </c>
      <c r="E1273" s="127">
        <f t="shared" si="38"/>
        <v>14.418968</v>
      </c>
    </row>
    <row r="1274" spans="1:5">
      <c r="A1274" s="128">
        <v>21.216680314500529</v>
      </c>
      <c r="B1274" s="129">
        <v>0.38216833333333333</v>
      </c>
      <c r="C1274" s="129">
        <v>0.23694436666666666</v>
      </c>
      <c r="D1274" s="129">
        <f t="shared" si="39"/>
        <v>1.3164007605833385</v>
      </c>
      <c r="E1274" s="127">
        <f t="shared" si="38"/>
        <v>14.216661999999999</v>
      </c>
    </row>
    <row r="1275" spans="1:5">
      <c r="A1275" s="128">
        <v>21.233346991888197</v>
      </c>
      <c r="B1275" s="129">
        <v>0.38555666666666666</v>
      </c>
      <c r="C1275" s="129">
        <v>0.2390451333333333</v>
      </c>
      <c r="D1275" s="129">
        <f t="shared" si="39"/>
        <v>1.3166398057166719</v>
      </c>
      <c r="E1275" s="127">
        <f t="shared" si="38"/>
        <v>14.342707999999998</v>
      </c>
    </row>
    <row r="1276" spans="1:5">
      <c r="A1276" s="128">
        <v>21.250013669275866</v>
      </c>
      <c r="B1276" s="129">
        <v>0.38555999999999996</v>
      </c>
      <c r="C1276" s="129">
        <v>0.23519159999999997</v>
      </c>
      <c r="D1276" s="129">
        <f t="shared" si="39"/>
        <v>1.316874997316672</v>
      </c>
      <c r="E1276" s="127">
        <f t="shared" si="38"/>
        <v>14.111495999999999</v>
      </c>
    </row>
    <row r="1277" spans="1:5">
      <c r="A1277" s="128">
        <v>21.266680346663531</v>
      </c>
      <c r="B1277" s="129">
        <v>0.38412999999999997</v>
      </c>
      <c r="C1277" s="129">
        <v>0.2381606</v>
      </c>
      <c r="D1277" s="129">
        <f t="shared" si="39"/>
        <v>1.3171131579166719</v>
      </c>
      <c r="E1277" s="127">
        <f t="shared" si="38"/>
        <v>14.289636</v>
      </c>
    </row>
    <row r="1278" spans="1:5">
      <c r="A1278" s="128">
        <v>21.283347024051199</v>
      </c>
      <c r="B1278" s="129">
        <v>0.38442666666666664</v>
      </c>
      <c r="C1278" s="129">
        <v>0.23834453333333333</v>
      </c>
      <c r="D1278" s="129">
        <f t="shared" si="39"/>
        <v>1.3173515024500053</v>
      </c>
      <c r="E1278" s="127">
        <f t="shared" si="38"/>
        <v>14.300672</v>
      </c>
    </row>
    <row r="1279" spans="1:5">
      <c r="A1279" s="128">
        <v>21.300013701438864</v>
      </c>
      <c r="B1279" s="129">
        <v>0.39108500000000002</v>
      </c>
      <c r="C1279" s="129">
        <v>0.24247269999999999</v>
      </c>
      <c r="D1279" s="129">
        <f t="shared" si="39"/>
        <v>1.3175939751500054</v>
      </c>
      <c r="E1279" s="127">
        <f t="shared" si="38"/>
        <v>14.548361999999999</v>
      </c>
    </row>
    <row r="1280" spans="1:5">
      <c r="A1280" s="128">
        <v>21.316680378826536</v>
      </c>
      <c r="B1280" s="129">
        <v>0.39276</v>
      </c>
      <c r="C1280" s="129">
        <v>0.23958360000000001</v>
      </c>
      <c r="D1280" s="129">
        <f t="shared" si="39"/>
        <v>1.3178335587500054</v>
      </c>
      <c r="E1280" s="127">
        <f t="shared" si="38"/>
        <v>14.375016</v>
      </c>
    </row>
    <row r="1281" spans="1:5">
      <c r="A1281" s="128">
        <v>21.333347056214201</v>
      </c>
      <c r="B1281" s="129">
        <v>0.39567000000000002</v>
      </c>
      <c r="C1281" s="129">
        <v>0.24135870000000001</v>
      </c>
      <c r="D1281" s="129">
        <f t="shared" si="39"/>
        <v>1.3180749174500055</v>
      </c>
      <c r="E1281" s="127">
        <f t="shared" si="38"/>
        <v>14.481522</v>
      </c>
    </row>
    <row r="1282" spans="1:5">
      <c r="A1282" s="128">
        <v>21.35001373360187</v>
      </c>
      <c r="B1282" s="129">
        <v>0.39779999999999999</v>
      </c>
      <c r="C1282" s="129">
        <v>0.24265799999999998</v>
      </c>
      <c r="D1282" s="129">
        <f t="shared" si="39"/>
        <v>1.3183175754500054</v>
      </c>
      <c r="E1282" s="127">
        <f t="shared" si="38"/>
        <v>14.559479999999999</v>
      </c>
    </row>
    <row r="1283" spans="1:5">
      <c r="A1283" s="128">
        <v>21.366680410989538</v>
      </c>
      <c r="B1283" s="129">
        <v>0.40202833333333332</v>
      </c>
      <c r="C1283" s="129">
        <v>0.24121699999999999</v>
      </c>
      <c r="D1283" s="129">
        <f t="shared" si="39"/>
        <v>1.3185587924500053</v>
      </c>
      <c r="E1283" s="127">
        <f t="shared" ref="E1283:E1346" si="40">C1283*60</f>
        <v>14.47302</v>
      </c>
    </row>
    <row r="1284" spans="1:5">
      <c r="A1284" s="128">
        <v>21.383347088377203</v>
      </c>
      <c r="B1284" s="129">
        <v>0.39555666666666667</v>
      </c>
      <c r="C1284" s="129">
        <v>0.24128956666666665</v>
      </c>
      <c r="D1284" s="129">
        <f t="shared" ref="D1284:D1347" si="41">D1283+C1284/1000</f>
        <v>1.3188000820166719</v>
      </c>
      <c r="E1284" s="127">
        <f t="shared" si="40"/>
        <v>14.477373999999999</v>
      </c>
    </row>
    <row r="1285" spans="1:5">
      <c r="A1285" s="128">
        <v>21.400013765764871</v>
      </c>
      <c r="B1285" s="129">
        <v>0.40125</v>
      </c>
      <c r="C1285" s="129">
        <v>0.24476249999999997</v>
      </c>
      <c r="D1285" s="129">
        <f t="shared" si="41"/>
        <v>1.3190448445166718</v>
      </c>
      <c r="E1285" s="127">
        <f t="shared" si="40"/>
        <v>14.685749999999999</v>
      </c>
    </row>
    <row r="1286" spans="1:5">
      <c r="A1286" s="128">
        <v>21.416680443152536</v>
      </c>
      <c r="B1286" s="129">
        <v>0.4010333333333333</v>
      </c>
      <c r="C1286" s="129">
        <v>0.24864066666666665</v>
      </c>
      <c r="D1286" s="129">
        <f t="shared" si="41"/>
        <v>1.3192934851833384</v>
      </c>
      <c r="E1286" s="127">
        <f t="shared" si="40"/>
        <v>14.918439999999999</v>
      </c>
    </row>
    <row r="1287" spans="1:5">
      <c r="A1287" s="128">
        <v>21.433347120540205</v>
      </c>
      <c r="B1287" s="129">
        <v>0.40439000000000003</v>
      </c>
      <c r="C1287" s="129">
        <v>0.25072179999999999</v>
      </c>
      <c r="D1287" s="129">
        <f t="shared" si="41"/>
        <v>1.3195442069833385</v>
      </c>
      <c r="E1287" s="127">
        <f t="shared" si="40"/>
        <v>15.043308</v>
      </c>
    </row>
    <row r="1288" spans="1:5">
      <c r="A1288" s="128">
        <v>21.45001379792787</v>
      </c>
      <c r="B1288" s="129">
        <v>0.40297666666666665</v>
      </c>
      <c r="C1288" s="129">
        <v>0.24984553333333331</v>
      </c>
      <c r="D1288" s="129">
        <f t="shared" si="41"/>
        <v>1.3197940525166718</v>
      </c>
      <c r="E1288" s="127">
        <f t="shared" si="40"/>
        <v>14.990732</v>
      </c>
    </row>
    <row r="1289" spans="1:5">
      <c r="A1289" s="128">
        <v>21.466680475315538</v>
      </c>
      <c r="B1289" s="129">
        <v>1.0312500000000002</v>
      </c>
      <c r="C1289" s="129">
        <v>0.72187500000000004</v>
      </c>
      <c r="D1289" s="129">
        <f t="shared" si="41"/>
        <v>1.3205159275166718</v>
      </c>
      <c r="E1289" s="127">
        <f t="shared" si="40"/>
        <v>43.3125</v>
      </c>
    </row>
    <row r="1290" spans="1:5">
      <c r="A1290" s="128">
        <v>21.48334715270321</v>
      </c>
      <c r="B1290" s="129">
        <v>3.0899999999999994</v>
      </c>
      <c r="C1290" s="129">
        <v>2.8736999999999999</v>
      </c>
      <c r="D1290" s="129">
        <f t="shared" si="41"/>
        <v>1.3233896275166719</v>
      </c>
      <c r="E1290" s="127">
        <f t="shared" si="40"/>
        <v>172.422</v>
      </c>
    </row>
    <row r="1291" spans="1:5">
      <c r="A1291" s="128">
        <v>21.500013830090875</v>
      </c>
      <c r="B1291" s="129">
        <v>2.925945</v>
      </c>
      <c r="C1291" s="129">
        <v>2.6918694000000003</v>
      </c>
      <c r="D1291" s="129">
        <f t="shared" si="41"/>
        <v>1.3260814969166719</v>
      </c>
      <c r="E1291" s="127">
        <f t="shared" si="40"/>
        <v>161.51216400000001</v>
      </c>
    </row>
    <row r="1292" spans="1:5">
      <c r="A1292" s="128">
        <v>21.516680507478544</v>
      </c>
      <c r="B1292" s="129">
        <v>2.9972800000000004</v>
      </c>
      <c r="C1292" s="129">
        <v>2.7574976000000002</v>
      </c>
      <c r="D1292" s="129">
        <f t="shared" si="41"/>
        <v>1.3288389945166719</v>
      </c>
      <c r="E1292" s="127">
        <f t="shared" si="40"/>
        <v>165.44985600000001</v>
      </c>
    </row>
    <row r="1293" spans="1:5">
      <c r="A1293" s="128">
        <v>21.533347184866209</v>
      </c>
      <c r="B1293" s="129">
        <v>3.1291083333333338</v>
      </c>
      <c r="C1293" s="129">
        <v>2.878779666666667</v>
      </c>
      <c r="D1293" s="129">
        <f t="shared" si="41"/>
        <v>1.3317177741833386</v>
      </c>
      <c r="E1293" s="127">
        <f t="shared" si="40"/>
        <v>172.72678000000002</v>
      </c>
    </row>
    <row r="1294" spans="1:5">
      <c r="A1294" s="128">
        <v>21.550013862253877</v>
      </c>
      <c r="B1294" s="129">
        <v>2.86836</v>
      </c>
      <c r="C1294" s="129">
        <v>2.6102076000000003</v>
      </c>
      <c r="D1294" s="129">
        <f t="shared" si="41"/>
        <v>1.3343279817833387</v>
      </c>
      <c r="E1294" s="127">
        <f t="shared" si="40"/>
        <v>156.61245600000001</v>
      </c>
    </row>
    <row r="1295" spans="1:5">
      <c r="A1295" s="128">
        <v>21.566680539641546</v>
      </c>
      <c r="B1295" s="129">
        <v>2.880325</v>
      </c>
      <c r="C1295" s="129">
        <v>2.649899</v>
      </c>
      <c r="D1295" s="129">
        <f t="shared" si="41"/>
        <v>1.3369778807833386</v>
      </c>
      <c r="E1295" s="127">
        <f t="shared" si="40"/>
        <v>158.99394000000001</v>
      </c>
    </row>
    <row r="1296" spans="1:5">
      <c r="A1296" s="128">
        <v>21.58334721702921</v>
      </c>
      <c r="B1296" s="129">
        <v>2.9384533333333334</v>
      </c>
      <c r="C1296" s="129">
        <v>2.703377066666667</v>
      </c>
      <c r="D1296" s="129">
        <f t="shared" si="41"/>
        <v>1.3396812578500052</v>
      </c>
      <c r="E1296" s="127">
        <f t="shared" si="40"/>
        <v>162.20262400000001</v>
      </c>
    </row>
    <row r="1297" spans="1:5">
      <c r="A1297" s="128">
        <v>21.600013894416879</v>
      </c>
      <c r="B1297" s="129">
        <v>2.8967866666666664</v>
      </c>
      <c r="C1297" s="129">
        <v>2.6650437333333334</v>
      </c>
      <c r="D1297" s="129">
        <f t="shared" si="41"/>
        <v>1.3423463015833386</v>
      </c>
      <c r="E1297" s="127">
        <f t="shared" si="40"/>
        <v>159.902624</v>
      </c>
    </row>
    <row r="1298" spans="1:5">
      <c r="A1298" s="128">
        <v>21.616680571804544</v>
      </c>
      <c r="B1298" s="129">
        <v>2.8839899999999998</v>
      </c>
      <c r="C1298" s="129">
        <v>2.6532708</v>
      </c>
      <c r="D1298" s="129">
        <f t="shared" si="41"/>
        <v>1.3449995723833386</v>
      </c>
      <c r="E1298" s="127">
        <f t="shared" si="40"/>
        <v>159.196248</v>
      </c>
    </row>
    <row r="1299" spans="1:5">
      <c r="A1299" s="128">
        <v>21.633347249192216</v>
      </c>
      <c r="B1299" s="129">
        <v>2.8438299999999996</v>
      </c>
      <c r="C1299" s="129">
        <v>2.5878852999999995</v>
      </c>
      <c r="D1299" s="129">
        <f t="shared" si="41"/>
        <v>1.3475874576833387</v>
      </c>
      <c r="E1299" s="127">
        <f t="shared" si="40"/>
        <v>155.27311799999998</v>
      </c>
    </row>
    <row r="1300" spans="1:5">
      <c r="A1300" s="128">
        <v>21.650013926579881</v>
      </c>
      <c r="B1300" s="129">
        <v>2.890425</v>
      </c>
      <c r="C1300" s="129">
        <v>2.6591910000000003</v>
      </c>
      <c r="D1300" s="129">
        <f t="shared" si="41"/>
        <v>1.3502466486833387</v>
      </c>
      <c r="E1300" s="127">
        <f t="shared" si="40"/>
        <v>159.55146000000002</v>
      </c>
    </row>
    <row r="1301" spans="1:5">
      <c r="A1301" s="128">
        <v>21.666680603967549</v>
      </c>
      <c r="B1301" s="129">
        <v>2.8237000000000001</v>
      </c>
      <c r="C1301" s="129">
        <v>2.5978040000000004</v>
      </c>
      <c r="D1301" s="129">
        <f t="shared" si="41"/>
        <v>1.3528444526833387</v>
      </c>
      <c r="E1301" s="127">
        <f t="shared" si="40"/>
        <v>155.86824000000001</v>
      </c>
    </row>
    <row r="1302" spans="1:5">
      <c r="A1302" s="128">
        <v>21.683347281355218</v>
      </c>
      <c r="B1302" s="129">
        <v>2.8149733333333335</v>
      </c>
      <c r="C1302" s="129">
        <v>2.589775466666667</v>
      </c>
      <c r="D1302" s="129">
        <f t="shared" si="41"/>
        <v>1.3554342281500054</v>
      </c>
      <c r="E1302" s="127">
        <f t="shared" si="40"/>
        <v>155.38652800000003</v>
      </c>
    </row>
    <row r="1303" spans="1:5">
      <c r="A1303" s="128">
        <v>21.700013958742883</v>
      </c>
      <c r="B1303" s="129">
        <v>2.8117799999999997</v>
      </c>
      <c r="C1303" s="129">
        <v>2.5587198</v>
      </c>
      <c r="D1303" s="129">
        <f t="shared" si="41"/>
        <v>1.3579929479500055</v>
      </c>
      <c r="E1303" s="127">
        <f t="shared" si="40"/>
        <v>153.523188</v>
      </c>
    </row>
    <row r="1304" spans="1:5">
      <c r="A1304" s="128">
        <v>21.716680636130551</v>
      </c>
      <c r="B1304" s="129">
        <v>2.8134166666666669</v>
      </c>
      <c r="C1304" s="129">
        <v>2.5602091666666666</v>
      </c>
      <c r="D1304" s="129">
        <f t="shared" si="41"/>
        <v>1.3605531571166722</v>
      </c>
      <c r="E1304" s="127">
        <f t="shared" si="40"/>
        <v>153.61255</v>
      </c>
    </row>
    <row r="1305" spans="1:5">
      <c r="A1305" s="128">
        <v>21.733347313518216</v>
      </c>
      <c r="B1305" s="129">
        <v>2.7921883333333333</v>
      </c>
      <c r="C1305" s="129">
        <v>2.5408913833333333</v>
      </c>
      <c r="D1305" s="129">
        <f t="shared" si="41"/>
        <v>1.3630940485000056</v>
      </c>
      <c r="E1305" s="127">
        <f t="shared" si="40"/>
        <v>152.45348300000001</v>
      </c>
    </row>
    <row r="1306" spans="1:5">
      <c r="A1306" s="128">
        <v>21.750013990905884</v>
      </c>
      <c r="B1306" s="129">
        <v>2.796395</v>
      </c>
      <c r="C1306" s="129">
        <v>2.5447194500000005</v>
      </c>
      <c r="D1306" s="129">
        <f t="shared" si="41"/>
        <v>1.3656387679500055</v>
      </c>
      <c r="E1306" s="127">
        <f t="shared" si="40"/>
        <v>152.68316700000003</v>
      </c>
    </row>
    <row r="1307" spans="1:5">
      <c r="A1307" s="128">
        <v>21.766680668293549</v>
      </c>
      <c r="B1307" s="129">
        <v>3.017665</v>
      </c>
      <c r="C1307" s="129">
        <v>2.7762517999999998</v>
      </c>
      <c r="D1307" s="129">
        <f t="shared" si="41"/>
        <v>1.3684150197500056</v>
      </c>
      <c r="E1307" s="127">
        <f t="shared" si="40"/>
        <v>166.575108</v>
      </c>
    </row>
    <row r="1308" spans="1:5">
      <c r="A1308" s="128">
        <v>21.783347345681218</v>
      </c>
      <c r="B1308" s="129">
        <v>3.15882</v>
      </c>
      <c r="C1308" s="129">
        <v>2.9377026000000002</v>
      </c>
      <c r="D1308" s="129">
        <f t="shared" si="41"/>
        <v>1.3713527223500055</v>
      </c>
      <c r="E1308" s="127">
        <f t="shared" si="40"/>
        <v>176.262156</v>
      </c>
    </row>
    <row r="1309" spans="1:5">
      <c r="A1309" s="128">
        <v>21.80001402306889</v>
      </c>
      <c r="B1309" s="129">
        <v>2.9843083333333333</v>
      </c>
      <c r="C1309" s="129">
        <v>2.745563666666667</v>
      </c>
      <c r="D1309" s="129">
        <f t="shared" si="41"/>
        <v>1.3740982860166722</v>
      </c>
      <c r="E1309" s="127">
        <f t="shared" si="40"/>
        <v>164.73382000000001</v>
      </c>
    </row>
    <row r="1310" spans="1:5">
      <c r="A1310" s="128">
        <v>21.816680700456555</v>
      </c>
      <c r="B1310" s="129">
        <v>2.7977633333333332</v>
      </c>
      <c r="C1310" s="129">
        <v>2.545964633333333</v>
      </c>
      <c r="D1310" s="129">
        <f t="shared" si="41"/>
        <v>1.3766442506500054</v>
      </c>
      <c r="E1310" s="127">
        <f t="shared" si="40"/>
        <v>152.75787799999998</v>
      </c>
    </row>
    <row r="1311" spans="1:5">
      <c r="A1311" s="128">
        <v>21.833347377844223</v>
      </c>
      <c r="B1311" s="129">
        <v>2.79948</v>
      </c>
      <c r="C1311" s="129">
        <v>2.5475268</v>
      </c>
      <c r="D1311" s="129">
        <f t="shared" si="41"/>
        <v>1.3791917774500053</v>
      </c>
      <c r="E1311" s="127">
        <f t="shared" si="40"/>
        <v>152.851608</v>
      </c>
    </row>
    <row r="1312" spans="1:5">
      <c r="A1312" s="128">
        <v>21.850014055231888</v>
      </c>
      <c r="B1312" s="129">
        <v>2.7930933333333332</v>
      </c>
      <c r="C1312" s="129">
        <v>2.5417149333333331</v>
      </c>
      <c r="D1312" s="129">
        <f t="shared" si="41"/>
        <v>1.3817334923833386</v>
      </c>
      <c r="E1312" s="127">
        <f t="shared" si="40"/>
        <v>152.50289599999999</v>
      </c>
    </row>
    <row r="1313" spans="1:5">
      <c r="A1313" s="128">
        <v>21.866680732619557</v>
      </c>
      <c r="B1313" s="129">
        <v>2.7912016666666664</v>
      </c>
      <c r="C1313" s="129">
        <v>2.5399935166666667</v>
      </c>
      <c r="D1313" s="129">
        <f t="shared" si="41"/>
        <v>1.3842734859000052</v>
      </c>
      <c r="E1313" s="127">
        <f t="shared" si="40"/>
        <v>152.39961099999999</v>
      </c>
    </row>
    <row r="1314" spans="1:5">
      <c r="A1314" s="128">
        <v>21.883347410007222</v>
      </c>
      <c r="B1314" s="129">
        <v>2.7846316666666668</v>
      </c>
      <c r="C1314" s="129">
        <v>2.5340148166666667</v>
      </c>
      <c r="D1314" s="129">
        <f t="shared" si="41"/>
        <v>1.3868075007166718</v>
      </c>
      <c r="E1314" s="127">
        <f t="shared" si="40"/>
        <v>152.04088899999999</v>
      </c>
    </row>
    <row r="1315" spans="1:5">
      <c r="A1315" s="128">
        <v>21.90001408739489</v>
      </c>
      <c r="B1315" s="129">
        <v>2.7821750000000001</v>
      </c>
      <c r="C1315" s="129">
        <v>2.53177925</v>
      </c>
      <c r="D1315" s="129">
        <f t="shared" si="41"/>
        <v>1.3893392799666717</v>
      </c>
      <c r="E1315" s="127">
        <f t="shared" si="40"/>
        <v>151.906755</v>
      </c>
    </row>
    <row r="1316" spans="1:5">
      <c r="A1316" s="128">
        <v>21.916680764782559</v>
      </c>
      <c r="B1316" s="129">
        <v>2.9307916666666665</v>
      </c>
      <c r="C1316" s="129">
        <v>2.6963283333333332</v>
      </c>
      <c r="D1316" s="129">
        <f t="shared" si="41"/>
        <v>1.3920356083000052</v>
      </c>
      <c r="E1316" s="127">
        <f t="shared" si="40"/>
        <v>161.77969999999999</v>
      </c>
    </row>
    <row r="1317" spans="1:5">
      <c r="A1317" s="128">
        <v>21.933347442170223</v>
      </c>
      <c r="B1317" s="129">
        <v>3.2001716666666669</v>
      </c>
      <c r="C1317" s="129">
        <v>2.97615965</v>
      </c>
      <c r="D1317" s="129">
        <f t="shared" si="41"/>
        <v>1.3950117679500051</v>
      </c>
      <c r="E1317" s="127">
        <f t="shared" si="40"/>
        <v>178.569579</v>
      </c>
    </row>
    <row r="1318" spans="1:5">
      <c r="A1318" s="128">
        <v>21.950014119557895</v>
      </c>
      <c r="B1318" s="129">
        <v>3.1763249999999998</v>
      </c>
      <c r="C1318" s="129">
        <v>2.9539822500000001</v>
      </c>
      <c r="D1318" s="129">
        <f t="shared" si="41"/>
        <v>1.3979657502000051</v>
      </c>
      <c r="E1318" s="127">
        <f t="shared" si="40"/>
        <v>177.238935</v>
      </c>
    </row>
    <row r="1319" spans="1:5">
      <c r="A1319" s="128">
        <v>21.96668079694556</v>
      </c>
      <c r="B1319" s="129">
        <v>3.1648333333333332</v>
      </c>
      <c r="C1319" s="129">
        <v>2.943295</v>
      </c>
      <c r="D1319" s="129">
        <f t="shared" si="41"/>
        <v>1.400909045200005</v>
      </c>
      <c r="E1319" s="127">
        <f t="shared" si="40"/>
        <v>176.5977</v>
      </c>
    </row>
    <row r="1320" spans="1:5">
      <c r="A1320" s="128">
        <v>21.983347474333229</v>
      </c>
      <c r="B1320" s="129">
        <v>3.1754566666666668</v>
      </c>
      <c r="C1320" s="129">
        <v>2.9531746999999999</v>
      </c>
      <c r="D1320" s="129">
        <f t="shared" si="41"/>
        <v>1.403862219900005</v>
      </c>
      <c r="E1320" s="127">
        <f t="shared" si="40"/>
        <v>177.190482</v>
      </c>
    </row>
    <row r="1321" spans="1:5">
      <c r="A1321" s="128">
        <v>22.000014151720897</v>
      </c>
      <c r="B1321" s="129">
        <v>3.1859549999999999</v>
      </c>
      <c r="C1321" s="129">
        <v>2.9629381499999998</v>
      </c>
      <c r="D1321" s="129">
        <f t="shared" si="41"/>
        <v>1.4068251580500051</v>
      </c>
      <c r="E1321" s="127">
        <f t="shared" si="40"/>
        <v>177.77628899999999</v>
      </c>
    </row>
    <row r="1322" spans="1:5">
      <c r="A1322" s="128">
        <v>22.016680829108562</v>
      </c>
      <c r="B1322" s="129">
        <v>3.19462</v>
      </c>
      <c r="C1322" s="129">
        <v>2.9709965999999999</v>
      </c>
      <c r="D1322" s="129">
        <f t="shared" si="41"/>
        <v>1.4097961546500051</v>
      </c>
      <c r="E1322" s="127">
        <f t="shared" si="40"/>
        <v>178.25979599999999</v>
      </c>
    </row>
    <row r="1323" spans="1:5">
      <c r="A1323" s="128">
        <v>22.033347506496231</v>
      </c>
      <c r="B1323" s="129">
        <v>3.1905999999999994</v>
      </c>
      <c r="C1323" s="129">
        <v>2.9672579999999997</v>
      </c>
      <c r="D1323" s="129">
        <f t="shared" si="41"/>
        <v>1.412763412650005</v>
      </c>
      <c r="E1323" s="127">
        <f t="shared" si="40"/>
        <v>178.03547999999998</v>
      </c>
    </row>
    <row r="1324" spans="1:5">
      <c r="A1324" s="128">
        <v>22.050014183883896</v>
      </c>
      <c r="B1324" s="129">
        <v>3.1974149999999999</v>
      </c>
      <c r="C1324" s="129">
        <v>2.9735959500000004</v>
      </c>
      <c r="D1324" s="129">
        <f t="shared" si="41"/>
        <v>1.415737008600005</v>
      </c>
      <c r="E1324" s="127">
        <f t="shared" si="40"/>
        <v>178.41575700000001</v>
      </c>
    </row>
    <row r="1325" spans="1:5">
      <c r="A1325" s="128">
        <v>22.066680861271564</v>
      </c>
      <c r="B1325" s="129">
        <v>3.1804449999999997</v>
      </c>
      <c r="C1325" s="129">
        <v>2.9896182999999996</v>
      </c>
      <c r="D1325" s="129">
        <f t="shared" si="41"/>
        <v>1.418726626900005</v>
      </c>
      <c r="E1325" s="127">
        <f t="shared" si="40"/>
        <v>179.37709799999999</v>
      </c>
    </row>
    <row r="1326" spans="1:5">
      <c r="A1326" s="128">
        <v>22.083347538659229</v>
      </c>
      <c r="B1326" s="129">
        <v>3.1747466666666662</v>
      </c>
      <c r="C1326" s="129">
        <v>2.984261866666666</v>
      </c>
      <c r="D1326" s="129">
        <f t="shared" si="41"/>
        <v>1.4217108887666716</v>
      </c>
      <c r="E1326" s="127">
        <f t="shared" si="40"/>
        <v>179.05571199999997</v>
      </c>
    </row>
    <row r="1327" spans="1:5">
      <c r="A1327" s="128">
        <v>22.100014216046898</v>
      </c>
      <c r="B1327" s="129">
        <v>3.1645499999999998</v>
      </c>
      <c r="C1327" s="129">
        <v>2.9746769999999998</v>
      </c>
      <c r="D1327" s="129">
        <f t="shared" si="41"/>
        <v>1.4246855657666717</v>
      </c>
      <c r="E1327" s="127">
        <f t="shared" si="40"/>
        <v>178.48061999999999</v>
      </c>
    </row>
    <row r="1328" spans="1:5">
      <c r="A1328" s="128">
        <v>22.11668089343457</v>
      </c>
      <c r="B1328" s="129">
        <v>3.1835416666666672</v>
      </c>
      <c r="C1328" s="129">
        <v>2.9925291666666665</v>
      </c>
      <c r="D1328" s="129">
        <f t="shared" si="41"/>
        <v>1.4276780949333383</v>
      </c>
      <c r="E1328" s="127">
        <f t="shared" si="40"/>
        <v>179.55175</v>
      </c>
    </row>
    <row r="1329" spans="1:5">
      <c r="A1329" s="128">
        <v>22.133347570822234</v>
      </c>
      <c r="B1329" s="129">
        <v>3.1842733333333331</v>
      </c>
      <c r="C1329" s="129">
        <v>2.9613742000000003</v>
      </c>
      <c r="D1329" s="129">
        <f t="shared" si="41"/>
        <v>1.4306394691333384</v>
      </c>
      <c r="E1329" s="127">
        <f t="shared" si="40"/>
        <v>177.68245200000001</v>
      </c>
    </row>
    <row r="1330" spans="1:5">
      <c r="A1330" s="128">
        <v>22.150014248209903</v>
      </c>
      <c r="B1330" s="129">
        <v>3.164976666666667</v>
      </c>
      <c r="C1330" s="129">
        <v>2.9434283000000003</v>
      </c>
      <c r="D1330" s="129">
        <f t="shared" si="41"/>
        <v>1.4335828974333384</v>
      </c>
      <c r="E1330" s="127">
        <f t="shared" si="40"/>
        <v>176.60569800000002</v>
      </c>
    </row>
    <row r="1331" spans="1:5">
      <c r="A1331" s="128">
        <v>22.166680925597568</v>
      </c>
      <c r="B1331" s="129">
        <v>3.1788900000000004</v>
      </c>
      <c r="C1331" s="129">
        <v>2.9563677000000004</v>
      </c>
      <c r="D1331" s="129">
        <f t="shared" si="41"/>
        <v>1.4365392651333384</v>
      </c>
      <c r="E1331" s="127">
        <f t="shared" si="40"/>
        <v>177.38206200000002</v>
      </c>
    </row>
    <row r="1332" spans="1:5">
      <c r="A1332" s="128">
        <v>22.183347602985236</v>
      </c>
      <c r="B1332" s="129">
        <v>3.1820250000000003</v>
      </c>
      <c r="C1332" s="129">
        <v>2.9592832500000004</v>
      </c>
      <c r="D1332" s="129">
        <f t="shared" si="41"/>
        <v>1.4394985483833385</v>
      </c>
      <c r="E1332" s="127">
        <f t="shared" si="40"/>
        <v>177.55699500000003</v>
      </c>
    </row>
    <row r="1333" spans="1:5">
      <c r="A1333" s="128">
        <v>22.200014280372901</v>
      </c>
      <c r="B1333" s="129">
        <v>3.1754566666666668</v>
      </c>
      <c r="C1333" s="129">
        <v>2.9531746999999999</v>
      </c>
      <c r="D1333" s="129">
        <f t="shared" si="41"/>
        <v>1.4424517230833385</v>
      </c>
      <c r="E1333" s="127">
        <f t="shared" si="40"/>
        <v>177.190482</v>
      </c>
    </row>
    <row r="1334" spans="1:5">
      <c r="A1334" s="128">
        <v>22.21668095776057</v>
      </c>
      <c r="B1334" s="129">
        <v>3.1520999999999995</v>
      </c>
      <c r="C1334" s="129">
        <v>2.9314529999999999</v>
      </c>
      <c r="D1334" s="129">
        <f t="shared" si="41"/>
        <v>1.4453831760833384</v>
      </c>
      <c r="E1334" s="127">
        <f t="shared" si="40"/>
        <v>175.88718</v>
      </c>
    </row>
    <row r="1335" spans="1:5">
      <c r="A1335" s="128">
        <v>22.233347635148238</v>
      </c>
      <c r="B1335" s="129">
        <v>3.1602999999999999</v>
      </c>
      <c r="C1335" s="129">
        <v>2.939079</v>
      </c>
      <c r="D1335" s="129">
        <f t="shared" si="41"/>
        <v>1.4483222550833383</v>
      </c>
      <c r="E1335" s="127">
        <f t="shared" si="40"/>
        <v>176.34474</v>
      </c>
    </row>
    <row r="1336" spans="1:5">
      <c r="A1336" s="128">
        <v>22.250014312535903</v>
      </c>
      <c r="B1336" s="129">
        <v>3.075345</v>
      </c>
      <c r="C1336" s="129">
        <v>2.8600708500000001</v>
      </c>
      <c r="D1336" s="129">
        <f t="shared" si="41"/>
        <v>1.4511823259333383</v>
      </c>
      <c r="E1336" s="127">
        <f t="shared" si="40"/>
        <v>171.604251</v>
      </c>
    </row>
    <row r="1337" spans="1:5">
      <c r="A1337" s="128">
        <v>22.266680989923575</v>
      </c>
      <c r="B1337" s="129">
        <v>2.880385</v>
      </c>
      <c r="C1337" s="129">
        <v>2.6499542000000003</v>
      </c>
      <c r="D1337" s="129">
        <f t="shared" si="41"/>
        <v>1.4538322801333383</v>
      </c>
      <c r="E1337" s="127">
        <f t="shared" si="40"/>
        <v>158.997252</v>
      </c>
    </row>
    <row r="1338" spans="1:5">
      <c r="A1338" s="128">
        <v>22.28334766731124</v>
      </c>
      <c r="B1338" s="129">
        <v>2.837461666666667</v>
      </c>
      <c r="C1338" s="129">
        <v>2.582090116666667</v>
      </c>
      <c r="D1338" s="129">
        <f t="shared" si="41"/>
        <v>1.456414370250005</v>
      </c>
      <c r="E1338" s="127">
        <f t="shared" si="40"/>
        <v>154.92540700000001</v>
      </c>
    </row>
    <row r="1339" spans="1:5">
      <c r="A1339" s="128">
        <v>22.300014344698909</v>
      </c>
      <c r="B1339" s="129">
        <v>2.7884933333333333</v>
      </c>
      <c r="C1339" s="129">
        <v>2.5375289333333333</v>
      </c>
      <c r="D1339" s="129">
        <f t="shared" si="41"/>
        <v>1.4589518991833383</v>
      </c>
      <c r="E1339" s="127">
        <f t="shared" si="40"/>
        <v>152.25173599999999</v>
      </c>
    </row>
    <row r="1340" spans="1:5">
      <c r="A1340" s="128">
        <v>22.316681022086577</v>
      </c>
      <c r="B1340" s="129">
        <v>2.7788200000000001</v>
      </c>
      <c r="C1340" s="129">
        <v>2.5287261999999999</v>
      </c>
      <c r="D1340" s="129">
        <f t="shared" si="41"/>
        <v>1.4614806253833383</v>
      </c>
      <c r="E1340" s="127">
        <f t="shared" si="40"/>
        <v>151.72357199999999</v>
      </c>
    </row>
    <row r="1341" spans="1:5">
      <c r="A1341" s="128">
        <v>22.333347699474242</v>
      </c>
      <c r="B1341" s="129">
        <v>2.7887766666666667</v>
      </c>
      <c r="C1341" s="129">
        <v>2.5377867666666671</v>
      </c>
      <c r="D1341" s="129">
        <f t="shared" si="41"/>
        <v>1.4640184121500051</v>
      </c>
      <c r="E1341" s="127">
        <f t="shared" si="40"/>
        <v>152.26720600000002</v>
      </c>
    </row>
    <row r="1342" spans="1:5">
      <c r="A1342" s="128">
        <v>22.35001437686191</v>
      </c>
      <c r="B1342" s="129">
        <v>2.7763666666666666</v>
      </c>
      <c r="C1342" s="129">
        <v>2.5264936666666666</v>
      </c>
      <c r="D1342" s="129">
        <f t="shared" si="41"/>
        <v>1.4665449058166717</v>
      </c>
      <c r="E1342" s="127">
        <f t="shared" si="40"/>
        <v>151.58962</v>
      </c>
    </row>
    <row r="1343" spans="1:5">
      <c r="A1343" s="128">
        <v>22.366681054249575</v>
      </c>
      <c r="B1343" s="129">
        <v>2.782575</v>
      </c>
      <c r="C1343" s="129">
        <v>2.5321432499999998</v>
      </c>
      <c r="D1343" s="129">
        <f t="shared" si="41"/>
        <v>1.4690770490666718</v>
      </c>
      <c r="E1343" s="127">
        <f t="shared" si="40"/>
        <v>151.928595</v>
      </c>
    </row>
    <row r="1344" spans="1:5">
      <c r="A1344" s="128">
        <v>22.383347731637244</v>
      </c>
      <c r="B1344" s="129">
        <v>2.7879766666666668</v>
      </c>
      <c r="C1344" s="129">
        <v>2.5370587666666671</v>
      </c>
      <c r="D1344" s="129">
        <f t="shared" si="41"/>
        <v>1.4716141078333385</v>
      </c>
      <c r="E1344" s="127">
        <f t="shared" si="40"/>
        <v>152.22352600000002</v>
      </c>
    </row>
    <row r="1345" spans="1:5">
      <c r="A1345" s="128">
        <v>22.400014409024909</v>
      </c>
      <c r="B1345" s="129">
        <v>2.7866216666666666</v>
      </c>
      <c r="C1345" s="129">
        <v>2.5358257166666665</v>
      </c>
      <c r="D1345" s="129">
        <f t="shared" si="41"/>
        <v>1.4741499335500052</v>
      </c>
      <c r="E1345" s="127">
        <f t="shared" si="40"/>
        <v>152.14954299999999</v>
      </c>
    </row>
    <row r="1346" spans="1:5">
      <c r="A1346" s="128">
        <v>22.416681086412577</v>
      </c>
      <c r="B1346" s="129">
        <v>2.7829566666666667</v>
      </c>
      <c r="C1346" s="129">
        <v>2.5324905666666671</v>
      </c>
      <c r="D1346" s="129">
        <f t="shared" si="41"/>
        <v>1.4766824241166718</v>
      </c>
      <c r="E1346" s="127">
        <f t="shared" si="40"/>
        <v>151.94943400000002</v>
      </c>
    </row>
    <row r="1347" spans="1:5">
      <c r="A1347" s="128">
        <v>22.433347763800249</v>
      </c>
      <c r="B1347" s="129">
        <v>2.8373950000000003</v>
      </c>
      <c r="C1347" s="129">
        <v>2.6104034000000005</v>
      </c>
      <c r="D1347" s="129">
        <f t="shared" si="41"/>
        <v>1.4792928275166719</v>
      </c>
      <c r="E1347" s="127">
        <f t="shared" ref="E1347:E1410" si="42">C1347*60</f>
        <v>156.62420400000002</v>
      </c>
    </row>
    <row r="1348" spans="1:5">
      <c r="A1348" s="128">
        <v>22.450014441187914</v>
      </c>
      <c r="B1348" s="129">
        <v>2.7749450000000002</v>
      </c>
      <c r="C1348" s="129">
        <v>2.5251999500000002</v>
      </c>
      <c r="D1348" s="129">
        <f t="shared" ref="D1348:D1411" si="43">D1347+C1348/1000</f>
        <v>1.4818180274666719</v>
      </c>
      <c r="E1348" s="127">
        <f t="shared" si="42"/>
        <v>151.51199700000001</v>
      </c>
    </row>
    <row r="1349" spans="1:5">
      <c r="A1349" s="128">
        <v>22.466681118575583</v>
      </c>
      <c r="B1349" s="129">
        <v>2.77732</v>
      </c>
      <c r="C1349" s="129">
        <v>2.5273612000000001</v>
      </c>
      <c r="D1349" s="129">
        <f t="shared" si="43"/>
        <v>1.484345388666672</v>
      </c>
      <c r="E1349" s="127">
        <f t="shared" si="42"/>
        <v>151.641672</v>
      </c>
    </row>
    <row r="1350" spans="1:5">
      <c r="A1350" s="128">
        <v>22.483347795963248</v>
      </c>
      <c r="B1350" s="129">
        <v>2.8068599999999999</v>
      </c>
      <c r="C1350" s="129">
        <v>2.5823111999999999</v>
      </c>
      <c r="D1350" s="129">
        <f t="shared" si="43"/>
        <v>1.4869276998666721</v>
      </c>
      <c r="E1350" s="127">
        <f t="shared" si="42"/>
        <v>154.938672</v>
      </c>
    </row>
    <row r="1351" spans="1:5">
      <c r="A1351" s="128">
        <v>22.500014473350916</v>
      </c>
      <c r="B1351" s="129">
        <v>2.7927299999999997</v>
      </c>
      <c r="C1351" s="129">
        <v>2.5693115999999998</v>
      </c>
      <c r="D1351" s="129">
        <f t="shared" si="43"/>
        <v>1.4894970114666721</v>
      </c>
      <c r="E1351" s="127">
        <f t="shared" si="42"/>
        <v>154.15869599999999</v>
      </c>
    </row>
    <row r="1352" spans="1:5">
      <c r="A1352" s="128">
        <v>22.516681150738581</v>
      </c>
      <c r="B1352" s="129">
        <v>2.8084699999999998</v>
      </c>
      <c r="C1352" s="129">
        <v>2.5837924000000001</v>
      </c>
      <c r="D1352" s="129">
        <f t="shared" si="43"/>
        <v>1.4920808038666722</v>
      </c>
      <c r="E1352" s="127">
        <f t="shared" si="42"/>
        <v>155.02754400000001</v>
      </c>
    </row>
    <row r="1353" spans="1:5">
      <c r="A1353" s="128">
        <v>22.533347828126249</v>
      </c>
      <c r="B1353" s="129">
        <v>2.8247200000000001</v>
      </c>
      <c r="C1353" s="129">
        <v>2.5987424000000003</v>
      </c>
      <c r="D1353" s="129">
        <f t="shared" si="43"/>
        <v>1.4946795462666722</v>
      </c>
      <c r="E1353" s="127">
        <f t="shared" si="42"/>
        <v>155.92454400000003</v>
      </c>
    </row>
    <row r="1354" spans="1:5">
      <c r="A1354" s="128">
        <v>22.550014505513918</v>
      </c>
      <c r="B1354" s="129">
        <v>2.8236249999999998</v>
      </c>
      <c r="C1354" s="129">
        <v>2.5977350000000001</v>
      </c>
      <c r="D1354" s="129">
        <f t="shared" si="43"/>
        <v>1.4972772812666721</v>
      </c>
      <c r="E1354" s="127">
        <f t="shared" si="42"/>
        <v>155.86410000000001</v>
      </c>
    </row>
    <row r="1355" spans="1:5">
      <c r="A1355" s="128">
        <v>22.566681182901583</v>
      </c>
      <c r="B1355" s="129">
        <v>2.80722</v>
      </c>
      <c r="C1355" s="129">
        <v>2.5545702000000001</v>
      </c>
      <c r="D1355" s="129">
        <f t="shared" si="43"/>
        <v>1.4998318514666722</v>
      </c>
      <c r="E1355" s="127">
        <f t="shared" si="42"/>
        <v>153.27421200000001</v>
      </c>
    </row>
    <row r="1356" spans="1:5">
      <c r="A1356" s="128">
        <v>22.583347860289255</v>
      </c>
      <c r="B1356" s="129">
        <v>2.7854000000000001</v>
      </c>
      <c r="C1356" s="129">
        <v>2.5625680000000002</v>
      </c>
      <c r="D1356" s="129">
        <f t="shared" si="43"/>
        <v>1.5023944194666723</v>
      </c>
      <c r="E1356" s="127">
        <f t="shared" si="42"/>
        <v>153.75408000000002</v>
      </c>
    </row>
    <row r="1357" spans="1:5">
      <c r="A1357" s="128">
        <v>22.60001453767692</v>
      </c>
      <c r="B1357" s="129">
        <v>2.78565</v>
      </c>
      <c r="C1357" s="129">
        <v>2.5627980000000004</v>
      </c>
      <c r="D1357" s="129">
        <f t="shared" si="43"/>
        <v>1.5049572174666723</v>
      </c>
      <c r="E1357" s="127">
        <f t="shared" si="42"/>
        <v>153.76788000000002</v>
      </c>
    </row>
    <row r="1358" spans="1:5">
      <c r="A1358" s="128">
        <v>22.616681215064588</v>
      </c>
      <c r="B1358" s="129">
        <v>2.7817349999999998</v>
      </c>
      <c r="C1358" s="129">
        <v>2.5591962000000001</v>
      </c>
      <c r="D1358" s="129">
        <f t="shared" si="43"/>
        <v>1.5075164136666723</v>
      </c>
      <c r="E1358" s="127">
        <f t="shared" si="42"/>
        <v>153.551772</v>
      </c>
    </row>
    <row r="1359" spans="1:5">
      <c r="A1359" s="128">
        <v>22.633347892452253</v>
      </c>
      <c r="B1359" s="129">
        <v>2.7774999999999994</v>
      </c>
      <c r="C1359" s="129">
        <v>2.5552999999999999</v>
      </c>
      <c r="D1359" s="129">
        <f t="shared" si="43"/>
        <v>1.5100717136666724</v>
      </c>
      <c r="E1359" s="127">
        <f t="shared" si="42"/>
        <v>153.31799999999998</v>
      </c>
    </row>
    <row r="1360" spans="1:5">
      <c r="A1360" s="128">
        <v>22.650014569839922</v>
      </c>
      <c r="B1360" s="129">
        <v>2.7811666666666666</v>
      </c>
      <c r="C1360" s="129">
        <v>2.5586733333333336</v>
      </c>
      <c r="D1360" s="129">
        <f t="shared" si="43"/>
        <v>1.5126303870000057</v>
      </c>
      <c r="E1360" s="127">
        <f t="shared" si="42"/>
        <v>153.52040000000002</v>
      </c>
    </row>
    <row r="1361" spans="1:5">
      <c r="A1361" s="128">
        <v>22.66668124722759</v>
      </c>
      <c r="B1361" s="129">
        <v>2.7975149999999998</v>
      </c>
      <c r="C1361" s="129">
        <v>2.5737138000000002</v>
      </c>
      <c r="D1361" s="129">
        <f t="shared" si="43"/>
        <v>1.5152041008000057</v>
      </c>
      <c r="E1361" s="127">
        <f t="shared" si="42"/>
        <v>154.42282800000001</v>
      </c>
    </row>
    <row r="1362" spans="1:5">
      <c r="A1362" s="128">
        <v>22.683347924615255</v>
      </c>
      <c r="B1362" s="129">
        <v>2.782575</v>
      </c>
      <c r="C1362" s="129">
        <v>2.5599690000000002</v>
      </c>
      <c r="D1362" s="129">
        <f t="shared" si="43"/>
        <v>1.5177640698000057</v>
      </c>
      <c r="E1362" s="127">
        <f t="shared" si="42"/>
        <v>153.59814</v>
      </c>
    </row>
    <row r="1363" spans="1:5">
      <c r="A1363" s="128">
        <v>22.700014602002923</v>
      </c>
      <c r="B1363" s="129">
        <v>2.7812866666666669</v>
      </c>
      <c r="C1363" s="129">
        <v>2.5587837333333336</v>
      </c>
      <c r="D1363" s="129">
        <f t="shared" si="43"/>
        <v>1.5203228535333391</v>
      </c>
      <c r="E1363" s="127">
        <f t="shared" si="42"/>
        <v>153.52702400000001</v>
      </c>
    </row>
    <row r="1364" spans="1:5">
      <c r="A1364" s="128">
        <v>22.716681279390588</v>
      </c>
      <c r="B1364" s="129">
        <v>2.7716149999999997</v>
      </c>
      <c r="C1364" s="129">
        <v>2.5498857999999998</v>
      </c>
      <c r="D1364" s="129">
        <f t="shared" si="43"/>
        <v>1.522872739333339</v>
      </c>
      <c r="E1364" s="127">
        <f t="shared" si="42"/>
        <v>152.99314799999999</v>
      </c>
    </row>
    <row r="1365" spans="1:5">
      <c r="A1365" s="128">
        <v>22.733347956778257</v>
      </c>
      <c r="B1365" s="129">
        <v>2.7354399999999996</v>
      </c>
      <c r="C1365" s="129">
        <v>2.5166048000000001</v>
      </c>
      <c r="D1365" s="129">
        <f t="shared" si="43"/>
        <v>1.525389344133339</v>
      </c>
      <c r="E1365" s="127">
        <f t="shared" si="42"/>
        <v>150.99628799999999</v>
      </c>
    </row>
    <row r="1366" spans="1:5">
      <c r="A1366" s="128">
        <v>22.750014634165929</v>
      </c>
      <c r="B1366" s="129">
        <v>2.6958800000000003</v>
      </c>
      <c r="C1366" s="129">
        <v>2.4802096000000002</v>
      </c>
      <c r="D1366" s="129">
        <f t="shared" si="43"/>
        <v>1.5278695537333391</v>
      </c>
      <c r="E1366" s="127">
        <f t="shared" si="42"/>
        <v>148.81257600000001</v>
      </c>
    </row>
    <row r="1367" spans="1:5">
      <c r="A1367" s="128">
        <v>22.766681311553594</v>
      </c>
      <c r="B1367" s="129">
        <v>2.7330999999999999</v>
      </c>
      <c r="C1367" s="129">
        <v>2.4871210000000001</v>
      </c>
      <c r="D1367" s="129">
        <f t="shared" si="43"/>
        <v>1.530356674733339</v>
      </c>
      <c r="E1367" s="127">
        <f t="shared" si="42"/>
        <v>149.22726</v>
      </c>
    </row>
    <row r="1368" spans="1:5">
      <c r="A1368" s="128">
        <v>22.783347988941262</v>
      </c>
      <c r="B1368" s="129">
        <v>2.7150399999999997</v>
      </c>
      <c r="C1368" s="129">
        <v>2.4706863999999995</v>
      </c>
      <c r="D1368" s="129">
        <f t="shared" si="43"/>
        <v>1.532827361133339</v>
      </c>
      <c r="E1368" s="127">
        <f t="shared" si="42"/>
        <v>148.24118399999998</v>
      </c>
    </row>
    <row r="1369" spans="1:5">
      <c r="A1369" s="128">
        <v>22.800014666328927</v>
      </c>
      <c r="B1369" s="129">
        <v>2.7263999999999995</v>
      </c>
      <c r="C1369" s="129">
        <v>2.4810239999999997</v>
      </c>
      <c r="D1369" s="129">
        <f t="shared" si="43"/>
        <v>1.5353083851333389</v>
      </c>
      <c r="E1369" s="127">
        <f t="shared" si="42"/>
        <v>148.86143999999999</v>
      </c>
    </row>
    <row r="1370" spans="1:5">
      <c r="A1370" s="128">
        <v>22.816681343716596</v>
      </c>
      <c r="B1370" s="129">
        <v>2.7212200000000002</v>
      </c>
      <c r="C1370" s="129">
        <v>2.5035224</v>
      </c>
      <c r="D1370" s="129">
        <f t="shared" si="43"/>
        <v>1.537811907533339</v>
      </c>
      <c r="E1370" s="127">
        <f t="shared" si="42"/>
        <v>150.211344</v>
      </c>
    </row>
    <row r="1371" spans="1:5">
      <c r="A1371" s="128">
        <v>22.833348021104261</v>
      </c>
      <c r="B1371" s="129">
        <v>2.7619616666666662</v>
      </c>
      <c r="C1371" s="129">
        <v>2.5410047333333332</v>
      </c>
      <c r="D1371" s="129">
        <f t="shared" si="43"/>
        <v>1.5403529122666724</v>
      </c>
      <c r="E1371" s="127">
        <f t="shared" si="42"/>
        <v>152.460284</v>
      </c>
    </row>
    <row r="1372" spans="1:5">
      <c r="A1372" s="128">
        <v>22.850014698491929</v>
      </c>
      <c r="B1372" s="129">
        <v>2.7529066666666666</v>
      </c>
      <c r="C1372" s="129">
        <v>2.5326741333333329</v>
      </c>
      <c r="D1372" s="129">
        <f t="shared" si="43"/>
        <v>1.5428855864000057</v>
      </c>
      <c r="E1372" s="127">
        <f t="shared" si="42"/>
        <v>151.96044799999999</v>
      </c>
    </row>
    <row r="1373" spans="1:5">
      <c r="A1373" s="128">
        <v>22.866681375879597</v>
      </c>
      <c r="B1373" s="129">
        <v>2.7600099999999999</v>
      </c>
      <c r="C1373" s="129">
        <v>2.5392092000000002</v>
      </c>
      <c r="D1373" s="129">
        <f t="shared" si="43"/>
        <v>1.5454247956000058</v>
      </c>
      <c r="E1373" s="127">
        <f t="shared" si="42"/>
        <v>152.352552</v>
      </c>
    </row>
    <row r="1374" spans="1:5">
      <c r="A1374" s="128">
        <v>22.883348053267262</v>
      </c>
      <c r="B1374" s="129">
        <v>2.7529066666666666</v>
      </c>
      <c r="C1374" s="129">
        <v>2.5326741333333329</v>
      </c>
      <c r="D1374" s="129">
        <f t="shared" si="43"/>
        <v>1.5479574697333391</v>
      </c>
      <c r="E1374" s="127">
        <f t="shared" si="42"/>
        <v>151.96044799999999</v>
      </c>
    </row>
    <row r="1375" spans="1:5">
      <c r="A1375" s="128">
        <v>22.900014730654934</v>
      </c>
      <c r="B1375" s="129">
        <v>2.8224950000000004</v>
      </c>
      <c r="C1375" s="129">
        <v>2.5966954000000002</v>
      </c>
      <c r="D1375" s="129">
        <f t="shared" si="43"/>
        <v>1.5505541651333392</v>
      </c>
      <c r="E1375" s="127">
        <f t="shared" si="42"/>
        <v>155.80172400000001</v>
      </c>
    </row>
    <row r="1376" spans="1:5">
      <c r="A1376" s="128">
        <v>22.916681408042599</v>
      </c>
      <c r="B1376" s="129">
        <v>2.8012599999999996</v>
      </c>
      <c r="C1376" s="129">
        <v>2.5491465999999998</v>
      </c>
      <c r="D1376" s="129">
        <f t="shared" si="43"/>
        <v>1.5531033117333393</v>
      </c>
      <c r="E1376" s="127">
        <f t="shared" si="42"/>
        <v>152.94879599999999</v>
      </c>
    </row>
    <row r="1377" spans="1:5">
      <c r="A1377" s="128">
        <v>22.933348085430268</v>
      </c>
      <c r="B1377" s="129">
        <v>2.7962499999999997</v>
      </c>
      <c r="C1377" s="129">
        <v>2.5445874999999996</v>
      </c>
      <c r="D1377" s="129">
        <f t="shared" si="43"/>
        <v>1.5556478992333393</v>
      </c>
      <c r="E1377" s="127">
        <f t="shared" si="42"/>
        <v>152.67524999999998</v>
      </c>
    </row>
    <row r="1378" spans="1:5">
      <c r="A1378" s="128">
        <v>22.950014762817933</v>
      </c>
      <c r="B1378" s="129">
        <v>2.819925</v>
      </c>
      <c r="C1378" s="129">
        <v>2.5661317499999998</v>
      </c>
      <c r="D1378" s="129">
        <f t="shared" si="43"/>
        <v>1.5582140309833394</v>
      </c>
      <c r="E1378" s="127">
        <f t="shared" si="42"/>
        <v>153.967905</v>
      </c>
    </row>
    <row r="1379" spans="1:5">
      <c r="A1379" s="128">
        <v>22.966681440205601</v>
      </c>
      <c r="B1379" s="129">
        <v>2.8422600000000005</v>
      </c>
      <c r="C1379" s="129">
        <v>2.6148792000000003</v>
      </c>
      <c r="D1379" s="129">
        <f t="shared" si="43"/>
        <v>1.5608289101833395</v>
      </c>
      <c r="E1379" s="127">
        <f t="shared" si="42"/>
        <v>156.89275200000003</v>
      </c>
    </row>
    <row r="1380" spans="1:5">
      <c r="A1380" s="128">
        <v>22.98334811759327</v>
      </c>
      <c r="B1380" s="129">
        <v>2.8187033333333336</v>
      </c>
      <c r="C1380" s="129">
        <v>2.5932070666666669</v>
      </c>
      <c r="D1380" s="129">
        <f t="shared" si="43"/>
        <v>1.5634221172500062</v>
      </c>
      <c r="E1380" s="127">
        <f t="shared" si="42"/>
        <v>155.59242400000002</v>
      </c>
    </row>
    <row r="1381" spans="1:5">
      <c r="A1381" s="128">
        <v>23.000014794980935</v>
      </c>
      <c r="B1381" s="129">
        <v>2.8371800000000005</v>
      </c>
      <c r="C1381" s="129">
        <v>2.6102056000000005</v>
      </c>
      <c r="D1381" s="129">
        <f t="shared" si="43"/>
        <v>1.5660323228500062</v>
      </c>
      <c r="E1381" s="127">
        <f t="shared" si="42"/>
        <v>156.61233600000003</v>
      </c>
    </row>
    <row r="1382" spans="1:5">
      <c r="A1382" s="128">
        <v>23.016681472368603</v>
      </c>
      <c r="B1382" s="129">
        <v>2.792535</v>
      </c>
      <c r="C1382" s="129">
        <v>2.5691321999999999</v>
      </c>
      <c r="D1382" s="129">
        <f t="shared" si="43"/>
        <v>1.5686014550500063</v>
      </c>
      <c r="E1382" s="127">
        <f t="shared" si="42"/>
        <v>154.147932</v>
      </c>
    </row>
    <row r="1383" spans="1:5">
      <c r="A1383" s="128">
        <v>23.033348149756268</v>
      </c>
      <c r="B1383" s="129">
        <v>2.7898649999999998</v>
      </c>
      <c r="C1383" s="129">
        <v>2.53877715</v>
      </c>
      <c r="D1383" s="129">
        <f t="shared" si="43"/>
        <v>1.5711402322000063</v>
      </c>
      <c r="E1383" s="127">
        <f t="shared" si="42"/>
        <v>152.326629</v>
      </c>
    </row>
    <row r="1384" spans="1:5">
      <c r="A1384" s="128">
        <v>23.050014827143936</v>
      </c>
      <c r="B1384" s="129">
        <v>2.7788400000000002</v>
      </c>
      <c r="C1384" s="129">
        <v>2.5565328000000003</v>
      </c>
      <c r="D1384" s="129">
        <f t="shared" si="43"/>
        <v>1.5736967650000062</v>
      </c>
      <c r="E1384" s="127">
        <f t="shared" si="42"/>
        <v>153.39196800000002</v>
      </c>
    </row>
    <row r="1385" spans="1:5">
      <c r="A1385" s="128">
        <v>23.066681504531608</v>
      </c>
      <c r="B1385" s="129">
        <v>2.7722066666666669</v>
      </c>
      <c r="C1385" s="129">
        <v>2.5504301333333337</v>
      </c>
      <c r="D1385" s="129">
        <f t="shared" si="43"/>
        <v>1.5762471951333394</v>
      </c>
      <c r="E1385" s="127">
        <f t="shared" si="42"/>
        <v>153.02580800000001</v>
      </c>
    </row>
    <row r="1386" spans="1:5">
      <c r="A1386" s="128">
        <v>23.083348181919273</v>
      </c>
      <c r="B1386" s="129">
        <v>2.7765333333333331</v>
      </c>
      <c r="C1386" s="129">
        <v>2.5544106666666666</v>
      </c>
      <c r="D1386" s="129">
        <f t="shared" si="43"/>
        <v>1.5788016058000061</v>
      </c>
      <c r="E1386" s="127">
        <f t="shared" si="42"/>
        <v>153.26463999999999</v>
      </c>
    </row>
    <row r="1387" spans="1:5">
      <c r="A1387" s="128">
        <v>23.100014859306942</v>
      </c>
      <c r="B1387" s="129">
        <v>2.7887650000000002</v>
      </c>
      <c r="C1387" s="129">
        <v>2.5656638000000007</v>
      </c>
      <c r="D1387" s="129">
        <f t="shared" si="43"/>
        <v>1.5813672696000061</v>
      </c>
      <c r="E1387" s="127">
        <f t="shared" si="42"/>
        <v>153.93982800000003</v>
      </c>
    </row>
    <row r="1388" spans="1:5">
      <c r="A1388" s="128">
        <v>23.116681536694607</v>
      </c>
      <c r="B1388" s="129">
        <v>2.7851100000000004</v>
      </c>
      <c r="C1388" s="129">
        <v>2.5623012000000003</v>
      </c>
      <c r="D1388" s="129">
        <f t="shared" si="43"/>
        <v>1.5839295708000061</v>
      </c>
      <c r="E1388" s="127">
        <f t="shared" si="42"/>
        <v>153.73807200000002</v>
      </c>
    </row>
    <row r="1389" spans="1:5">
      <c r="A1389" s="128">
        <v>23.133348214082275</v>
      </c>
      <c r="B1389" s="129">
        <v>2.7785916666666663</v>
      </c>
      <c r="C1389" s="129">
        <v>2.5563043333333337</v>
      </c>
      <c r="D1389" s="129">
        <f t="shared" si="43"/>
        <v>1.5864858751333395</v>
      </c>
      <c r="E1389" s="127">
        <f t="shared" si="42"/>
        <v>153.37826000000001</v>
      </c>
    </row>
    <row r="1390" spans="1:5">
      <c r="A1390" s="128">
        <v>23.15001489146994</v>
      </c>
      <c r="B1390" s="129">
        <v>2.7815999999999996</v>
      </c>
      <c r="C1390" s="129">
        <v>2.559072</v>
      </c>
      <c r="D1390" s="129">
        <f t="shared" si="43"/>
        <v>1.5890449471333394</v>
      </c>
      <c r="E1390" s="127">
        <f t="shared" si="42"/>
        <v>153.54432</v>
      </c>
    </row>
    <row r="1391" spans="1:5">
      <c r="A1391" s="128">
        <v>23.166681568857609</v>
      </c>
      <c r="B1391" s="129">
        <v>2.7876500000000002</v>
      </c>
      <c r="C1391" s="129">
        <v>2.5646380000000004</v>
      </c>
      <c r="D1391" s="129">
        <f t="shared" si="43"/>
        <v>1.5916095851333394</v>
      </c>
      <c r="E1391" s="127">
        <f t="shared" si="42"/>
        <v>153.87828000000002</v>
      </c>
    </row>
    <row r="1392" spans="1:5">
      <c r="A1392" s="128">
        <v>23.183348246245277</v>
      </c>
      <c r="B1392" s="129">
        <v>2.73088</v>
      </c>
      <c r="C1392" s="129">
        <v>2.5124095999999998</v>
      </c>
      <c r="D1392" s="129">
        <f t="shared" si="43"/>
        <v>1.5941219947333394</v>
      </c>
      <c r="E1392" s="127">
        <f t="shared" si="42"/>
        <v>150.744576</v>
      </c>
    </row>
    <row r="1393" spans="1:5">
      <c r="A1393" s="128">
        <v>23.200014923632942</v>
      </c>
      <c r="B1393" s="129">
        <v>2.6946133333333333</v>
      </c>
      <c r="C1393" s="129">
        <v>2.4790442666666666</v>
      </c>
      <c r="D1393" s="129">
        <f t="shared" si="43"/>
        <v>1.5966010390000061</v>
      </c>
      <c r="E1393" s="127">
        <f t="shared" si="42"/>
        <v>148.74265599999998</v>
      </c>
    </row>
    <row r="1394" spans="1:5">
      <c r="A1394" s="128">
        <v>23.216681601020614</v>
      </c>
      <c r="B1394" s="129">
        <v>2.7420466666666665</v>
      </c>
      <c r="C1394" s="129">
        <v>2.5226829333333334</v>
      </c>
      <c r="D1394" s="129">
        <f t="shared" si="43"/>
        <v>1.5991237219333394</v>
      </c>
      <c r="E1394" s="127">
        <f t="shared" si="42"/>
        <v>151.36097599999999</v>
      </c>
    </row>
    <row r="1395" spans="1:5">
      <c r="A1395" s="128">
        <v>23.233348278408279</v>
      </c>
      <c r="B1395" s="129">
        <v>2.7673300000000003</v>
      </c>
      <c r="C1395" s="129">
        <v>2.5459436000000002</v>
      </c>
      <c r="D1395" s="129">
        <f t="shared" si="43"/>
        <v>1.6016696655333393</v>
      </c>
      <c r="E1395" s="127">
        <f t="shared" si="42"/>
        <v>152.75661600000001</v>
      </c>
    </row>
    <row r="1396" spans="1:5">
      <c r="A1396" s="128">
        <v>23.250014955795947</v>
      </c>
      <c r="B1396" s="129">
        <v>2.7698699999999996</v>
      </c>
      <c r="C1396" s="129">
        <v>2.5482803999999999</v>
      </c>
      <c r="D1396" s="129">
        <f t="shared" si="43"/>
        <v>1.6042179459333394</v>
      </c>
      <c r="E1396" s="127">
        <f t="shared" si="42"/>
        <v>152.89682399999998</v>
      </c>
    </row>
    <row r="1397" spans="1:5">
      <c r="A1397" s="128">
        <v>23.266681633183612</v>
      </c>
      <c r="B1397" s="129">
        <v>2.9056966666666666</v>
      </c>
      <c r="C1397" s="129">
        <v>2.6732409333333336</v>
      </c>
      <c r="D1397" s="129">
        <f t="shared" si="43"/>
        <v>1.6068911868666729</v>
      </c>
      <c r="E1397" s="127">
        <f t="shared" si="42"/>
        <v>160.39445600000002</v>
      </c>
    </row>
    <row r="1398" spans="1:5">
      <c r="A1398" s="128">
        <v>23.283348310571281</v>
      </c>
      <c r="B1398" s="129">
        <v>2.75562</v>
      </c>
      <c r="C1398" s="129">
        <v>2.5351704000000002</v>
      </c>
      <c r="D1398" s="129">
        <f t="shared" si="43"/>
        <v>1.6094263572666729</v>
      </c>
      <c r="E1398" s="127">
        <f t="shared" si="42"/>
        <v>152.11022400000002</v>
      </c>
    </row>
    <row r="1399" spans="1:5">
      <c r="A1399" s="128">
        <v>23.300014987958949</v>
      </c>
      <c r="B1399" s="129">
        <v>2.7634099999999999</v>
      </c>
      <c r="C1399" s="129">
        <v>2.5423372</v>
      </c>
      <c r="D1399" s="129">
        <f t="shared" si="43"/>
        <v>1.6119686944666729</v>
      </c>
      <c r="E1399" s="127">
        <f t="shared" si="42"/>
        <v>152.540232</v>
      </c>
    </row>
    <row r="1400" spans="1:5">
      <c r="A1400" s="128">
        <v>23.316681665346614</v>
      </c>
      <c r="B1400" s="129">
        <v>2.7502799999999996</v>
      </c>
      <c r="C1400" s="129">
        <v>2.5027547999999999</v>
      </c>
      <c r="D1400" s="129">
        <f t="shared" si="43"/>
        <v>1.614471449266673</v>
      </c>
      <c r="E1400" s="127">
        <f t="shared" si="42"/>
        <v>150.165288</v>
      </c>
    </row>
    <row r="1401" spans="1:5">
      <c r="A1401" s="128">
        <v>23.333348342734283</v>
      </c>
      <c r="B1401" s="129">
        <v>2.8049249999999999</v>
      </c>
      <c r="C1401" s="129">
        <v>2.5524817500000001</v>
      </c>
      <c r="D1401" s="129">
        <f t="shared" si="43"/>
        <v>1.617023931016673</v>
      </c>
      <c r="E1401" s="127">
        <f t="shared" si="42"/>
        <v>153.14890500000001</v>
      </c>
    </row>
    <row r="1402" spans="1:5">
      <c r="A1402" s="128">
        <v>23.350015020121948</v>
      </c>
      <c r="B1402" s="129">
        <v>2.7962699999999998</v>
      </c>
      <c r="C1402" s="129">
        <v>2.5446057</v>
      </c>
      <c r="D1402" s="129">
        <f t="shared" si="43"/>
        <v>1.619568536716673</v>
      </c>
      <c r="E1402" s="127">
        <f t="shared" si="42"/>
        <v>152.67634200000001</v>
      </c>
    </row>
    <row r="1403" spans="1:5">
      <c r="A1403" s="128">
        <v>23.366681697509616</v>
      </c>
      <c r="B1403" s="129">
        <v>2.7937700000000003</v>
      </c>
      <c r="C1403" s="129">
        <v>2.5423307000000004</v>
      </c>
      <c r="D1403" s="129">
        <f t="shared" si="43"/>
        <v>1.6221108674166731</v>
      </c>
      <c r="E1403" s="127">
        <f t="shared" si="42"/>
        <v>152.53984200000002</v>
      </c>
    </row>
    <row r="1404" spans="1:5">
      <c r="A1404" s="128">
        <v>23.383348374897285</v>
      </c>
      <c r="B1404" s="129">
        <v>2.8099983333333332</v>
      </c>
      <c r="C1404" s="129">
        <v>2.5570984833333332</v>
      </c>
      <c r="D1404" s="129">
        <f t="shared" si="43"/>
        <v>1.6246679659000065</v>
      </c>
      <c r="E1404" s="127">
        <f t="shared" si="42"/>
        <v>153.42590899999999</v>
      </c>
    </row>
    <row r="1405" spans="1:5">
      <c r="A1405" s="128">
        <v>23.400015052284953</v>
      </c>
      <c r="B1405" s="129">
        <v>2.8123200000000002</v>
      </c>
      <c r="C1405" s="129">
        <v>2.5592112</v>
      </c>
      <c r="D1405" s="129">
        <f t="shared" si="43"/>
        <v>1.6272271771000064</v>
      </c>
      <c r="E1405" s="127">
        <f t="shared" si="42"/>
        <v>153.552672</v>
      </c>
    </row>
    <row r="1406" spans="1:5">
      <c r="A1406" s="128">
        <v>23.416681729672622</v>
      </c>
      <c r="B1406" s="129">
        <v>2.8102933333333331</v>
      </c>
      <c r="C1406" s="129">
        <v>2.5573669333333333</v>
      </c>
      <c r="D1406" s="129">
        <f t="shared" si="43"/>
        <v>1.6297845440333398</v>
      </c>
      <c r="E1406" s="127">
        <f t="shared" si="42"/>
        <v>153.442016</v>
      </c>
    </row>
    <row r="1407" spans="1:5">
      <c r="A1407" s="128">
        <v>23.433348407060286</v>
      </c>
      <c r="B1407" s="129">
        <v>2.7854000000000001</v>
      </c>
      <c r="C1407" s="129">
        <v>2.5347140000000001</v>
      </c>
      <c r="D1407" s="129">
        <f t="shared" si="43"/>
        <v>1.6323192580333399</v>
      </c>
      <c r="E1407" s="127">
        <f t="shared" si="42"/>
        <v>152.08284</v>
      </c>
    </row>
    <row r="1408" spans="1:5">
      <c r="A1408" s="128">
        <v>23.450015084447955</v>
      </c>
      <c r="B1408" s="129">
        <v>2.9398333333333335</v>
      </c>
      <c r="C1408" s="129">
        <v>2.7046466666666671</v>
      </c>
      <c r="D1408" s="129">
        <f t="shared" si="43"/>
        <v>1.6350239047000066</v>
      </c>
      <c r="E1408" s="127">
        <f t="shared" si="42"/>
        <v>162.27880000000002</v>
      </c>
    </row>
    <row r="1409" spans="1:5">
      <c r="A1409" s="128">
        <v>23.46668176183562</v>
      </c>
      <c r="B1409" s="129">
        <v>2.7882133333333332</v>
      </c>
      <c r="C1409" s="129">
        <v>2.5372741333333333</v>
      </c>
      <c r="D1409" s="129">
        <f t="shared" si="43"/>
        <v>1.63756117883334</v>
      </c>
      <c r="E1409" s="127">
        <f t="shared" si="42"/>
        <v>152.236448</v>
      </c>
    </row>
    <row r="1410" spans="1:5">
      <c r="A1410" s="128">
        <v>23.483348439223288</v>
      </c>
      <c r="B1410" s="129">
        <v>2.7890649999999999</v>
      </c>
      <c r="C1410" s="129">
        <v>2.53804915</v>
      </c>
      <c r="D1410" s="129">
        <f t="shared" si="43"/>
        <v>1.64009922798334</v>
      </c>
      <c r="E1410" s="127">
        <f t="shared" si="42"/>
        <v>152.282949</v>
      </c>
    </row>
    <row r="1411" spans="1:5">
      <c r="A1411" s="128">
        <v>23.500015116610957</v>
      </c>
      <c r="B1411" s="129">
        <v>2.80592</v>
      </c>
      <c r="C1411" s="129">
        <v>2.5533872000000004</v>
      </c>
      <c r="D1411" s="129">
        <f t="shared" si="43"/>
        <v>1.64265261518334</v>
      </c>
      <c r="E1411" s="127">
        <f t="shared" ref="E1411:E1474" si="44">C1411*60</f>
        <v>153.20323200000001</v>
      </c>
    </row>
    <row r="1412" spans="1:5">
      <c r="A1412" s="128">
        <v>23.516681793998622</v>
      </c>
      <c r="B1412" s="129">
        <v>2.8507600000000002</v>
      </c>
      <c r="C1412" s="129">
        <v>2.6226992</v>
      </c>
      <c r="D1412" s="129">
        <f t="shared" ref="D1412:D1475" si="45">D1411+C1412/1000</f>
        <v>1.6452753143833401</v>
      </c>
      <c r="E1412" s="127">
        <f t="shared" si="44"/>
        <v>157.361952</v>
      </c>
    </row>
    <row r="1413" spans="1:5">
      <c r="A1413" s="128">
        <v>23.533348471386294</v>
      </c>
      <c r="B1413" s="129">
        <v>2.9057466666666665</v>
      </c>
      <c r="C1413" s="129">
        <v>2.6732869333333329</v>
      </c>
      <c r="D1413" s="129">
        <f t="shared" si="45"/>
        <v>1.6479486013166733</v>
      </c>
      <c r="E1413" s="127">
        <f t="shared" si="44"/>
        <v>160.39721599999999</v>
      </c>
    </row>
    <row r="1414" spans="1:5">
      <c r="A1414" s="128">
        <v>23.550015148773959</v>
      </c>
      <c r="B1414" s="129">
        <v>2.8085999999999998</v>
      </c>
      <c r="C1414" s="129">
        <v>2.5839119999999998</v>
      </c>
      <c r="D1414" s="129">
        <f t="shared" si="45"/>
        <v>1.6505325133166733</v>
      </c>
      <c r="E1414" s="127">
        <f t="shared" si="44"/>
        <v>155.03471999999999</v>
      </c>
    </row>
    <row r="1415" spans="1:5">
      <c r="A1415" s="128">
        <v>23.566681826161627</v>
      </c>
      <c r="B1415" s="129">
        <v>2.7920016666666667</v>
      </c>
      <c r="C1415" s="129">
        <v>2.5686415333333339</v>
      </c>
      <c r="D1415" s="129">
        <f t="shared" si="45"/>
        <v>1.6531011548500065</v>
      </c>
      <c r="E1415" s="127">
        <f t="shared" si="44"/>
        <v>154.11849200000003</v>
      </c>
    </row>
    <row r="1416" spans="1:5">
      <c r="A1416" s="128">
        <v>23.583348503549292</v>
      </c>
      <c r="B1416" s="129">
        <v>2.8037166666666669</v>
      </c>
      <c r="C1416" s="129">
        <v>2.5794193333333335</v>
      </c>
      <c r="D1416" s="129">
        <f t="shared" si="45"/>
        <v>1.6556805741833398</v>
      </c>
      <c r="E1416" s="127">
        <f t="shared" si="44"/>
        <v>154.76516000000001</v>
      </c>
    </row>
    <row r="1417" spans="1:5">
      <c r="A1417" s="128">
        <v>23.60001518093696</v>
      </c>
      <c r="B1417" s="129">
        <v>2.782575</v>
      </c>
      <c r="C1417" s="129">
        <v>2.5321432499999998</v>
      </c>
      <c r="D1417" s="129">
        <f t="shared" si="45"/>
        <v>1.6582127174333399</v>
      </c>
      <c r="E1417" s="127">
        <f t="shared" si="44"/>
        <v>151.928595</v>
      </c>
    </row>
    <row r="1418" spans="1:5">
      <c r="A1418" s="128">
        <v>23.616681858324629</v>
      </c>
      <c r="B1418" s="129">
        <v>2.7875200000000002</v>
      </c>
      <c r="C1418" s="129">
        <v>2.5366432000000003</v>
      </c>
      <c r="D1418" s="129">
        <f t="shared" si="45"/>
        <v>1.6607493606333399</v>
      </c>
      <c r="E1418" s="127">
        <f t="shared" si="44"/>
        <v>152.19859200000002</v>
      </c>
    </row>
    <row r="1419" spans="1:5">
      <c r="A1419" s="128">
        <v>23.633348535712294</v>
      </c>
      <c r="B1419" s="129">
        <v>2.7763433333333336</v>
      </c>
      <c r="C1419" s="129">
        <v>2.5264724333333333</v>
      </c>
      <c r="D1419" s="129">
        <f t="shared" si="45"/>
        <v>1.6632758330666733</v>
      </c>
      <c r="E1419" s="127">
        <f t="shared" si="44"/>
        <v>151.588346</v>
      </c>
    </row>
    <row r="1420" spans="1:5">
      <c r="A1420" s="128">
        <v>23.650015213099962</v>
      </c>
      <c r="B1420" s="129">
        <v>2.7738799999999997</v>
      </c>
      <c r="C1420" s="129">
        <v>2.5242307999999998</v>
      </c>
      <c r="D1420" s="129">
        <f t="shared" si="45"/>
        <v>1.6658000638666732</v>
      </c>
      <c r="E1420" s="127">
        <f t="shared" si="44"/>
        <v>151.45384799999999</v>
      </c>
    </row>
    <row r="1421" spans="1:5">
      <c r="A1421" s="128">
        <v>23.666681890487627</v>
      </c>
      <c r="B1421" s="129">
        <v>2.77264</v>
      </c>
      <c r="C1421" s="129">
        <v>2.5231024</v>
      </c>
      <c r="D1421" s="129">
        <f t="shared" si="45"/>
        <v>1.6683231662666733</v>
      </c>
      <c r="E1421" s="127">
        <f t="shared" si="44"/>
        <v>151.386144</v>
      </c>
    </row>
    <row r="1422" spans="1:5">
      <c r="A1422" s="128">
        <v>23.683348567875296</v>
      </c>
      <c r="B1422" s="129">
        <v>2.7788400000000002</v>
      </c>
      <c r="C1422" s="129">
        <v>2.5287444000000003</v>
      </c>
      <c r="D1422" s="129">
        <f t="shared" si="45"/>
        <v>1.6708519106666733</v>
      </c>
      <c r="E1422" s="127">
        <f t="shared" si="44"/>
        <v>151.72466400000002</v>
      </c>
    </row>
    <row r="1423" spans="1:5">
      <c r="A1423" s="128">
        <v>23.700015245262964</v>
      </c>
      <c r="B1423" s="129">
        <v>2.78132</v>
      </c>
      <c r="C1423" s="129">
        <v>2.5310012</v>
      </c>
      <c r="D1423" s="129">
        <f t="shared" si="45"/>
        <v>1.6733829118666732</v>
      </c>
      <c r="E1423" s="127">
        <f t="shared" si="44"/>
        <v>151.860072</v>
      </c>
    </row>
    <row r="1424" spans="1:5">
      <c r="A1424" s="128">
        <v>23.716681922650633</v>
      </c>
      <c r="B1424" s="129">
        <v>2.8000050000000001</v>
      </c>
      <c r="C1424" s="129">
        <v>2.5480045500000004</v>
      </c>
      <c r="D1424" s="129">
        <f t="shared" si="45"/>
        <v>1.6759309164166731</v>
      </c>
      <c r="E1424" s="127">
        <f t="shared" si="44"/>
        <v>152.88027300000002</v>
      </c>
    </row>
    <row r="1425" spans="1:5">
      <c r="A1425" s="128">
        <v>23.733348600038301</v>
      </c>
      <c r="B1425" s="129">
        <v>2.7800933333333333</v>
      </c>
      <c r="C1425" s="129">
        <v>2.5298849333333333</v>
      </c>
      <c r="D1425" s="129">
        <f t="shared" si="45"/>
        <v>1.6784608013500064</v>
      </c>
      <c r="E1425" s="127">
        <f t="shared" si="44"/>
        <v>151.79309599999999</v>
      </c>
    </row>
    <row r="1426" spans="1:5">
      <c r="A1426" s="128">
        <v>23.750015277425966</v>
      </c>
      <c r="B1426" s="129">
        <v>2.8566999999999996</v>
      </c>
      <c r="C1426" s="129">
        <v>2.6281639999999999</v>
      </c>
      <c r="D1426" s="129">
        <f t="shared" si="45"/>
        <v>1.6810889653500065</v>
      </c>
      <c r="E1426" s="127">
        <f t="shared" si="44"/>
        <v>157.68984</v>
      </c>
    </row>
    <row r="1427" spans="1:5">
      <c r="A1427" s="128">
        <v>23.766681954813635</v>
      </c>
      <c r="B1427" s="129">
        <v>2.7676000000000003</v>
      </c>
      <c r="C1427" s="129">
        <v>2.518516</v>
      </c>
      <c r="D1427" s="129">
        <f t="shared" si="45"/>
        <v>1.6836074813500066</v>
      </c>
      <c r="E1427" s="127">
        <f t="shared" si="44"/>
        <v>151.11096000000001</v>
      </c>
    </row>
    <row r="1428" spans="1:5">
      <c r="A1428" s="128">
        <v>23.783348632201299</v>
      </c>
      <c r="B1428" s="129">
        <v>2.790025</v>
      </c>
      <c r="C1428" s="129">
        <v>2.5389227499999998</v>
      </c>
      <c r="D1428" s="129">
        <f t="shared" si="45"/>
        <v>1.6861464041000065</v>
      </c>
      <c r="E1428" s="127">
        <f t="shared" si="44"/>
        <v>152.335365</v>
      </c>
    </row>
    <row r="1429" spans="1:5">
      <c r="A1429" s="128">
        <v>23.800015309588968</v>
      </c>
      <c r="B1429" s="129">
        <v>2.768896666666667</v>
      </c>
      <c r="C1429" s="129">
        <v>2.5196959666666667</v>
      </c>
      <c r="D1429" s="129">
        <f t="shared" si="45"/>
        <v>1.6886661000666732</v>
      </c>
      <c r="E1429" s="127">
        <f t="shared" si="44"/>
        <v>151.181758</v>
      </c>
    </row>
    <row r="1430" spans="1:5">
      <c r="A1430" s="128">
        <v>23.816681986976633</v>
      </c>
      <c r="B1430" s="129">
        <v>2.7737133333333333</v>
      </c>
      <c r="C1430" s="129">
        <v>2.5240791333333332</v>
      </c>
      <c r="D1430" s="129">
        <f t="shared" si="45"/>
        <v>1.6911901792000066</v>
      </c>
      <c r="E1430" s="127">
        <f t="shared" si="44"/>
        <v>151.444748</v>
      </c>
    </row>
    <row r="1431" spans="1:5">
      <c r="A1431" s="128">
        <v>23.833348664364301</v>
      </c>
      <c r="B1431" s="129">
        <v>2.7701333333333333</v>
      </c>
      <c r="C1431" s="129">
        <v>2.5208213333333331</v>
      </c>
      <c r="D1431" s="129">
        <f t="shared" si="45"/>
        <v>1.69371100053334</v>
      </c>
      <c r="E1431" s="127">
        <f t="shared" si="44"/>
        <v>151.24928</v>
      </c>
    </row>
    <row r="1432" spans="1:5">
      <c r="A1432" s="128">
        <v>23.850015341751973</v>
      </c>
      <c r="B1432" s="129">
        <v>2.7800583333333333</v>
      </c>
      <c r="C1432" s="129">
        <v>2.5298530833333333</v>
      </c>
      <c r="D1432" s="129">
        <f t="shared" si="45"/>
        <v>1.6962408536166733</v>
      </c>
      <c r="E1432" s="127">
        <f t="shared" si="44"/>
        <v>151.79118499999998</v>
      </c>
    </row>
    <row r="1433" spans="1:5">
      <c r="A1433" s="128">
        <v>23.866682019139638</v>
      </c>
      <c r="B1433" s="129">
        <v>2.772348333333333</v>
      </c>
      <c r="C1433" s="129">
        <v>2.5228369833333333</v>
      </c>
      <c r="D1433" s="129">
        <f t="shared" si="45"/>
        <v>1.6987636906000068</v>
      </c>
      <c r="E1433" s="127">
        <f t="shared" si="44"/>
        <v>151.37021899999999</v>
      </c>
    </row>
    <row r="1434" spans="1:5">
      <c r="A1434" s="128">
        <v>23.883348696527307</v>
      </c>
      <c r="B1434" s="129">
        <v>2.7725333333333335</v>
      </c>
      <c r="C1434" s="129">
        <v>2.5230053333333333</v>
      </c>
      <c r="D1434" s="129">
        <f t="shared" si="45"/>
        <v>1.7012866959333401</v>
      </c>
      <c r="E1434" s="127">
        <f t="shared" si="44"/>
        <v>151.38032000000001</v>
      </c>
    </row>
    <row r="1435" spans="1:5">
      <c r="A1435" s="128">
        <v>23.900015373914972</v>
      </c>
      <c r="B1435" s="129">
        <v>2.7688333333333333</v>
      </c>
      <c r="C1435" s="129">
        <v>2.5196383333333334</v>
      </c>
      <c r="D1435" s="129">
        <f t="shared" si="45"/>
        <v>1.7038063342666734</v>
      </c>
      <c r="E1435" s="127">
        <f t="shared" si="44"/>
        <v>151.17830000000001</v>
      </c>
    </row>
    <row r="1436" spans="1:5">
      <c r="A1436" s="128">
        <v>23.91668205130264</v>
      </c>
      <c r="B1436" s="129">
        <v>2.7713400000000004</v>
      </c>
      <c r="C1436" s="129">
        <v>2.5219194000000003</v>
      </c>
      <c r="D1436" s="129">
        <f t="shared" si="45"/>
        <v>1.7063282536666733</v>
      </c>
      <c r="E1436" s="127">
        <f t="shared" si="44"/>
        <v>151.31516400000001</v>
      </c>
    </row>
    <row r="1437" spans="1:5">
      <c r="A1437" s="128">
        <v>23.933348728690309</v>
      </c>
      <c r="B1437" s="129">
        <v>3.1645249999999998</v>
      </c>
      <c r="C1437" s="129">
        <v>2.9430082500000001</v>
      </c>
      <c r="D1437" s="129">
        <f t="shared" si="45"/>
        <v>1.7092712619166732</v>
      </c>
      <c r="E1437" s="127">
        <f t="shared" si="44"/>
        <v>176.58049500000001</v>
      </c>
    </row>
    <row r="1438" spans="1:5">
      <c r="A1438" s="128">
        <v>23.950015406077974</v>
      </c>
      <c r="B1438" s="129">
        <v>3.1818966666666668</v>
      </c>
      <c r="C1438" s="129">
        <v>2.9591639000000001</v>
      </c>
      <c r="D1438" s="129">
        <f t="shared" si="45"/>
        <v>1.7122304258166732</v>
      </c>
      <c r="E1438" s="127">
        <f t="shared" si="44"/>
        <v>177.549834</v>
      </c>
    </row>
    <row r="1439" spans="1:5">
      <c r="A1439" s="128">
        <v>23.966682083465642</v>
      </c>
      <c r="B1439" s="129">
        <v>3.1767300000000001</v>
      </c>
      <c r="C1439" s="129">
        <v>2.9543589000000003</v>
      </c>
      <c r="D1439" s="129">
        <f t="shared" si="45"/>
        <v>1.7151847847166732</v>
      </c>
      <c r="E1439" s="127">
        <f t="shared" si="44"/>
        <v>177.26153400000001</v>
      </c>
    </row>
    <row r="1440" spans="1:5">
      <c r="A1440" s="128">
        <v>23.983348760853307</v>
      </c>
      <c r="B1440" s="129">
        <v>3.1813216666666668</v>
      </c>
      <c r="C1440" s="129">
        <v>2.9586291500000002</v>
      </c>
      <c r="D1440" s="129">
        <f t="shared" si="45"/>
        <v>1.7181434138666731</v>
      </c>
      <c r="E1440" s="127">
        <f t="shared" si="44"/>
        <v>177.51774900000001</v>
      </c>
    </row>
    <row r="1441" spans="1:5">
      <c r="A1441" s="128">
        <v>24.000015438240975</v>
      </c>
      <c r="B1441" s="129">
        <v>3.1788466666666664</v>
      </c>
      <c r="C1441" s="129">
        <v>2.9563273999999997</v>
      </c>
      <c r="D1441" s="129">
        <f t="shared" si="45"/>
        <v>1.7210997412666731</v>
      </c>
      <c r="E1441" s="127">
        <f t="shared" si="44"/>
        <v>177.37964399999998</v>
      </c>
    </row>
    <row r="1442" spans="1:5">
      <c r="A1442" s="128">
        <v>24.016682115628644</v>
      </c>
      <c r="B1442" s="129">
        <v>3.1751199999999997</v>
      </c>
      <c r="C1442" s="129">
        <v>2.9528615999999999</v>
      </c>
      <c r="D1442" s="129">
        <f t="shared" si="45"/>
        <v>1.7240526028666732</v>
      </c>
      <c r="E1442" s="127">
        <f t="shared" si="44"/>
        <v>177.171696</v>
      </c>
    </row>
    <row r="1443" spans="1:5">
      <c r="A1443" s="128">
        <v>24.033348793016312</v>
      </c>
      <c r="B1443" s="129">
        <v>3.1563749999999997</v>
      </c>
      <c r="C1443" s="129">
        <v>2.9354287500000003</v>
      </c>
      <c r="D1443" s="129">
        <f t="shared" si="45"/>
        <v>1.7269880316166732</v>
      </c>
      <c r="E1443" s="127">
        <f t="shared" si="44"/>
        <v>176.12572500000002</v>
      </c>
    </row>
    <row r="1444" spans="1:5">
      <c r="A1444" s="128">
        <v>24.050015470403981</v>
      </c>
      <c r="B1444" s="129">
        <v>3.1932916666666666</v>
      </c>
      <c r="C1444" s="129">
        <v>2.9697612499999999</v>
      </c>
      <c r="D1444" s="129">
        <f t="shared" si="45"/>
        <v>1.7299577928666732</v>
      </c>
      <c r="E1444" s="127">
        <f t="shared" si="44"/>
        <v>178.185675</v>
      </c>
    </row>
    <row r="1445" spans="1:5">
      <c r="A1445" s="128">
        <v>24.066682147791646</v>
      </c>
      <c r="B1445" s="129">
        <v>3.2021199999999999</v>
      </c>
      <c r="C1445" s="129">
        <v>2.9779715999999996</v>
      </c>
      <c r="D1445" s="129">
        <f t="shared" si="45"/>
        <v>1.7329357644666732</v>
      </c>
      <c r="E1445" s="127">
        <f t="shared" si="44"/>
        <v>178.67829599999999</v>
      </c>
    </row>
    <row r="1446" spans="1:5">
      <c r="A1446" s="128">
        <v>24.083348825179314</v>
      </c>
      <c r="B1446" s="129">
        <v>3.2201400000000002</v>
      </c>
      <c r="C1446" s="129">
        <v>2.9947302000000002</v>
      </c>
      <c r="D1446" s="129">
        <f t="shared" si="45"/>
        <v>1.7359304946666732</v>
      </c>
      <c r="E1446" s="127">
        <f t="shared" si="44"/>
        <v>179.68381200000002</v>
      </c>
    </row>
    <row r="1447" spans="1:5">
      <c r="A1447" s="128">
        <v>24.100015502566979</v>
      </c>
      <c r="B1447" s="129">
        <v>3.2219249999999997</v>
      </c>
      <c r="C1447" s="129">
        <v>2.9963902499999997</v>
      </c>
      <c r="D1447" s="129">
        <f t="shared" si="45"/>
        <v>1.7389268849166732</v>
      </c>
      <c r="E1447" s="127">
        <f t="shared" si="44"/>
        <v>179.78341499999999</v>
      </c>
    </row>
    <row r="1448" spans="1:5">
      <c r="A1448" s="128">
        <v>24.116682179954648</v>
      </c>
      <c r="B1448" s="129">
        <v>3.2224533333333332</v>
      </c>
      <c r="C1448" s="129">
        <v>2.9968816</v>
      </c>
      <c r="D1448" s="129">
        <f t="shared" si="45"/>
        <v>1.7419237665166731</v>
      </c>
      <c r="E1448" s="127">
        <f t="shared" si="44"/>
        <v>179.81289599999999</v>
      </c>
    </row>
    <row r="1449" spans="1:5">
      <c r="A1449" s="128">
        <v>24.133348857342312</v>
      </c>
      <c r="B1449" s="129">
        <v>3.21339</v>
      </c>
      <c r="C1449" s="129">
        <v>2.9884527000000003</v>
      </c>
      <c r="D1449" s="129">
        <f t="shared" si="45"/>
        <v>1.7449122192166731</v>
      </c>
      <c r="E1449" s="127">
        <f t="shared" si="44"/>
        <v>179.30716200000001</v>
      </c>
    </row>
    <row r="1450" spans="1:5">
      <c r="A1450" s="128">
        <v>24.150015534729981</v>
      </c>
      <c r="B1450" s="129">
        <v>3.2360866666666666</v>
      </c>
      <c r="C1450" s="129">
        <v>3.0095606000000004</v>
      </c>
      <c r="D1450" s="129">
        <f t="shared" si="45"/>
        <v>1.7479217798166731</v>
      </c>
      <c r="E1450" s="127">
        <f t="shared" si="44"/>
        <v>180.57363600000002</v>
      </c>
    </row>
    <row r="1451" spans="1:5">
      <c r="A1451" s="128">
        <v>24.166682212117653</v>
      </c>
      <c r="B1451" s="129">
        <v>3.2378499999999999</v>
      </c>
      <c r="C1451" s="129">
        <v>3.0112005000000002</v>
      </c>
      <c r="D1451" s="129">
        <f t="shared" si="45"/>
        <v>1.7509329803166731</v>
      </c>
      <c r="E1451" s="127">
        <f t="shared" si="44"/>
        <v>180.67203000000001</v>
      </c>
    </row>
    <row r="1452" spans="1:5">
      <c r="A1452" s="128">
        <v>24.183348889505318</v>
      </c>
      <c r="B1452" s="129">
        <v>3.1844899999999994</v>
      </c>
      <c r="C1452" s="129">
        <v>2.9615756999999996</v>
      </c>
      <c r="D1452" s="129">
        <f t="shared" si="45"/>
        <v>1.7538945560166732</v>
      </c>
      <c r="E1452" s="127">
        <f t="shared" si="44"/>
        <v>177.69454199999998</v>
      </c>
    </row>
    <row r="1453" spans="1:5">
      <c r="A1453" s="128">
        <v>24.200015566892986</v>
      </c>
      <c r="B1453" s="129">
        <v>3.1034266666666666</v>
      </c>
      <c r="C1453" s="129">
        <v>2.8551525333333334</v>
      </c>
      <c r="D1453" s="129">
        <f t="shared" si="45"/>
        <v>1.7567497085500066</v>
      </c>
      <c r="E1453" s="127">
        <f t="shared" si="44"/>
        <v>171.30915200000001</v>
      </c>
    </row>
    <row r="1454" spans="1:5">
      <c r="A1454" s="128">
        <v>24.216682244280651</v>
      </c>
      <c r="B1454" s="129">
        <v>1.3033333333333335</v>
      </c>
      <c r="C1454" s="129">
        <v>0.96446666666666669</v>
      </c>
      <c r="D1454" s="129">
        <f t="shared" si="45"/>
        <v>1.7577141752166732</v>
      </c>
      <c r="E1454" s="127">
        <f t="shared" si="44"/>
        <v>57.868000000000002</v>
      </c>
    </row>
    <row r="1455" spans="1:5">
      <c r="A1455" s="128">
        <v>24.23334892166832</v>
      </c>
      <c r="B1455" s="129">
        <v>0.49876666666666664</v>
      </c>
      <c r="C1455" s="129">
        <v>0.33417366666666665</v>
      </c>
      <c r="D1455" s="129">
        <f t="shared" si="45"/>
        <v>1.7580483488833398</v>
      </c>
      <c r="E1455" s="127">
        <f t="shared" si="44"/>
        <v>20.050419999999999</v>
      </c>
    </row>
    <row r="1456" spans="1:5">
      <c r="A1456" s="128">
        <v>24.250015599055988</v>
      </c>
      <c r="B1456" s="129">
        <v>0.47272999999999998</v>
      </c>
      <c r="C1456" s="129">
        <v>0.32145639999999998</v>
      </c>
      <c r="D1456" s="129">
        <f t="shared" si="45"/>
        <v>1.7583698052833399</v>
      </c>
      <c r="E1456" s="127">
        <f t="shared" si="44"/>
        <v>19.287383999999999</v>
      </c>
    </row>
    <row r="1457" spans="1:5">
      <c r="A1457" s="128">
        <v>24.266682276443653</v>
      </c>
      <c r="B1457" s="129">
        <v>0.44660000000000005</v>
      </c>
      <c r="C1457" s="129">
        <v>0.29029000000000005</v>
      </c>
      <c r="D1457" s="129">
        <f t="shared" si="45"/>
        <v>1.7586600952833398</v>
      </c>
      <c r="E1457" s="127">
        <f t="shared" si="44"/>
        <v>17.417400000000004</v>
      </c>
    </row>
    <row r="1458" spans="1:5">
      <c r="A1458" s="128">
        <v>24.283348953831322</v>
      </c>
      <c r="B1458" s="129">
        <v>0.41837833333333335</v>
      </c>
      <c r="C1458" s="129">
        <v>0.25521078333333336</v>
      </c>
      <c r="D1458" s="129">
        <f t="shared" si="45"/>
        <v>1.7589153060666731</v>
      </c>
      <c r="E1458" s="127">
        <f t="shared" si="44"/>
        <v>15.312647000000002</v>
      </c>
    </row>
    <row r="1459" spans="1:5">
      <c r="A1459" s="128">
        <v>24.750015840184759</v>
      </c>
      <c r="B1459" s="129">
        <v>0.52593333333333336</v>
      </c>
      <c r="C1459" s="129">
        <v>0.35237533333333343</v>
      </c>
      <c r="D1459" s="129">
        <f t="shared" si="45"/>
        <v>1.7592676814000066</v>
      </c>
      <c r="E1459" s="127">
        <f t="shared" si="44"/>
        <v>21.142520000000005</v>
      </c>
    </row>
    <row r="1460" spans="1:5">
      <c r="A1460" s="128">
        <v>24.766682517572427</v>
      </c>
      <c r="B1460" s="129">
        <v>0.46334666666666663</v>
      </c>
      <c r="C1460" s="129">
        <v>0.30580880000000005</v>
      </c>
      <c r="D1460" s="129">
        <f t="shared" si="45"/>
        <v>1.7595734902000066</v>
      </c>
      <c r="E1460" s="127">
        <f t="shared" si="44"/>
        <v>18.348528000000002</v>
      </c>
    </row>
    <row r="1461" spans="1:5">
      <c r="A1461" s="128">
        <v>24.783349194960092</v>
      </c>
      <c r="B1461" s="129">
        <v>0.42356166666666673</v>
      </c>
      <c r="C1461" s="129">
        <v>0.26260823333333339</v>
      </c>
      <c r="D1461" s="129">
        <f t="shared" si="45"/>
        <v>1.7598360984333399</v>
      </c>
      <c r="E1461" s="127">
        <f t="shared" si="44"/>
        <v>15.756494000000004</v>
      </c>
    </row>
    <row r="1462" spans="1:5">
      <c r="A1462" s="128">
        <v>24.800015872347764</v>
      </c>
      <c r="B1462" s="129">
        <v>0.42262000000000005</v>
      </c>
      <c r="C1462" s="129">
        <v>0.26202439999999999</v>
      </c>
      <c r="D1462" s="129">
        <f t="shared" si="45"/>
        <v>1.7600981228333399</v>
      </c>
      <c r="E1462" s="127">
        <f t="shared" si="44"/>
        <v>15.721463999999999</v>
      </c>
    </row>
    <row r="1463" spans="1:5">
      <c r="A1463" s="128">
        <v>24.816682549735432</v>
      </c>
      <c r="B1463" s="129">
        <v>0.41850666666666664</v>
      </c>
      <c r="C1463" s="129">
        <v>0.2594741333333333</v>
      </c>
      <c r="D1463" s="129">
        <f t="shared" si="45"/>
        <v>1.7603575969666732</v>
      </c>
      <c r="E1463" s="127">
        <f t="shared" si="44"/>
        <v>15.568447999999998</v>
      </c>
    </row>
    <row r="1464" spans="1:5">
      <c r="A1464" s="128">
        <v>24.833349227123097</v>
      </c>
      <c r="B1464" s="129">
        <v>0.41925333333333337</v>
      </c>
      <c r="C1464" s="129">
        <v>0.25993706666666666</v>
      </c>
      <c r="D1464" s="129">
        <f t="shared" si="45"/>
        <v>1.7606175340333399</v>
      </c>
      <c r="E1464" s="127">
        <f t="shared" si="44"/>
        <v>15.596223999999999</v>
      </c>
    </row>
    <row r="1465" spans="1:5">
      <c r="A1465" s="128">
        <v>24.850015904510766</v>
      </c>
      <c r="B1465" s="129">
        <v>0.41813333333333336</v>
      </c>
      <c r="C1465" s="129">
        <v>0.25924266666666668</v>
      </c>
      <c r="D1465" s="129">
        <f t="shared" si="45"/>
        <v>1.7608767767000066</v>
      </c>
      <c r="E1465" s="127">
        <f t="shared" si="44"/>
        <v>15.55456</v>
      </c>
    </row>
    <row r="1466" spans="1:5">
      <c r="A1466" s="128">
        <v>24.866682581898431</v>
      </c>
      <c r="B1466" s="129">
        <v>0.42093333333333333</v>
      </c>
      <c r="C1466" s="129">
        <v>0.26097866666666669</v>
      </c>
      <c r="D1466" s="129">
        <f t="shared" si="45"/>
        <v>1.7611377553666734</v>
      </c>
      <c r="E1466" s="127">
        <f t="shared" si="44"/>
        <v>15.658720000000002</v>
      </c>
    </row>
    <row r="1467" spans="1:5">
      <c r="A1467" s="128">
        <v>24.883349259286099</v>
      </c>
      <c r="B1467" s="129">
        <v>0.42149333333333333</v>
      </c>
      <c r="C1467" s="129">
        <v>0.26132586666666663</v>
      </c>
      <c r="D1467" s="129">
        <f t="shared" si="45"/>
        <v>1.76139908123334</v>
      </c>
      <c r="E1467" s="127">
        <f t="shared" si="44"/>
        <v>15.679551999999997</v>
      </c>
    </row>
    <row r="1468" spans="1:5">
      <c r="A1468" s="128">
        <v>24.900015936673764</v>
      </c>
      <c r="B1468" s="129">
        <v>0.42224</v>
      </c>
      <c r="C1468" s="129">
        <v>0.26178879999999999</v>
      </c>
      <c r="D1468" s="129">
        <f t="shared" si="45"/>
        <v>1.76166087003334</v>
      </c>
      <c r="E1468" s="127">
        <f t="shared" si="44"/>
        <v>15.707327999999999</v>
      </c>
    </row>
    <row r="1469" spans="1:5">
      <c r="A1469" s="128">
        <v>24.916682614061433</v>
      </c>
      <c r="B1469" s="129">
        <v>0.42111999999999999</v>
      </c>
      <c r="C1469" s="129">
        <v>0.2610944</v>
      </c>
      <c r="D1469" s="129">
        <f t="shared" si="45"/>
        <v>1.7619219644333401</v>
      </c>
      <c r="E1469" s="127">
        <f t="shared" si="44"/>
        <v>15.665664</v>
      </c>
    </row>
    <row r="1470" spans="1:5">
      <c r="A1470" s="128">
        <v>24.933349291449101</v>
      </c>
      <c r="B1470" s="129">
        <v>0.4190666666666667</v>
      </c>
      <c r="C1470" s="129">
        <v>0.25982133333333335</v>
      </c>
      <c r="D1470" s="129">
        <f t="shared" si="45"/>
        <v>1.7621817857666735</v>
      </c>
      <c r="E1470" s="127">
        <f t="shared" si="44"/>
        <v>15.58928</v>
      </c>
    </row>
    <row r="1471" spans="1:5">
      <c r="A1471" s="128">
        <v>24.95001596883677</v>
      </c>
      <c r="B1471" s="129">
        <v>0.41887999999999997</v>
      </c>
      <c r="C1471" s="129">
        <v>0.25970559999999998</v>
      </c>
      <c r="D1471" s="129">
        <f t="shared" si="45"/>
        <v>1.7624414913666735</v>
      </c>
      <c r="E1471" s="127">
        <f t="shared" si="44"/>
        <v>15.582335999999998</v>
      </c>
    </row>
    <row r="1472" spans="1:5">
      <c r="A1472" s="128">
        <v>24.966682646224438</v>
      </c>
      <c r="B1472" s="129">
        <v>0.42</v>
      </c>
      <c r="C1472" s="129">
        <v>0.26039999999999996</v>
      </c>
      <c r="D1472" s="129">
        <f t="shared" si="45"/>
        <v>1.7627018913666734</v>
      </c>
      <c r="E1472" s="127">
        <f t="shared" si="44"/>
        <v>15.623999999999999</v>
      </c>
    </row>
    <row r="1473" spans="1:5">
      <c r="A1473" s="128">
        <v>24.983349323612103</v>
      </c>
      <c r="B1473" s="129">
        <v>0.41754499999999994</v>
      </c>
      <c r="C1473" s="129">
        <v>0.26305334999999996</v>
      </c>
      <c r="D1473" s="129">
        <f t="shared" si="45"/>
        <v>1.7629649447166735</v>
      </c>
      <c r="E1473" s="127">
        <f t="shared" si="44"/>
        <v>15.783200999999998</v>
      </c>
    </row>
    <row r="1474" spans="1:5">
      <c r="A1474" s="128">
        <v>25.000016000999771</v>
      </c>
      <c r="B1474" s="129">
        <v>0.41736000000000001</v>
      </c>
      <c r="C1474" s="129">
        <v>0.26293679999999997</v>
      </c>
      <c r="D1474" s="129">
        <f t="shared" si="45"/>
        <v>1.7632278815166735</v>
      </c>
      <c r="E1474" s="127">
        <f t="shared" si="44"/>
        <v>15.776207999999999</v>
      </c>
    </row>
    <row r="1475" spans="1:5">
      <c r="A1475" s="128">
        <v>25.016682678387436</v>
      </c>
      <c r="B1475" s="129">
        <v>0.41421500000000006</v>
      </c>
      <c r="C1475" s="129">
        <v>0.26095545000000003</v>
      </c>
      <c r="D1475" s="129">
        <f t="shared" si="45"/>
        <v>1.7634888369666735</v>
      </c>
      <c r="E1475" s="127">
        <f t="shared" ref="E1475:E1538" si="46">C1475*60</f>
        <v>15.657327000000002</v>
      </c>
    </row>
    <row r="1476" spans="1:5">
      <c r="A1476" s="128">
        <v>25.033349355775105</v>
      </c>
      <c r="B1476" s="129">
        <v>0.41033000000000003</v>
      </c>
      <c r="C1476" s="129">
        <v>0.25440460000000004</v>
      </c>
      <c r="D1476" s="129">
        <f t="shared" ref="D1476:D1539" si="47">D1475+C1476/1000</f>
        <v>1.7637432415666734</v>
      </c>
      <c r="E1476" s="127">
        <f t="shared" si="46"/>
        <v>15.264276000000002</v>
      </c>
    </row>
    <row r="1477" spans="1:5">
      <c r="A1477" s="128">
        <v>25.050016033162773</v>
      </c>
      <c r="B1477" s="129">
        <v>0.41552</v>
      </c>
      <c r="C1477" s="129">
        <v>0.25762240000000003</v>
      </c>
      <c r="D1477" s="129">
        <f t="shared" si="47"/>
        <v>1.7640008639666733</v>
      </c>
      <c r="E1477" s="127">
        <f t="shared" si="46"/>
        <v>15.457344000000003</v>
      </c>
    </row>
    <row r="1478" spans="1:5">
      <c r="A1478" s="128">
        <v>25.066682710550438</v>
      </c>
      <c r="B1478" s="129">
        <v>0.41476999999999997</v>
      </c>
      <c r="C1478" s="129">
        <v>0.26130510000000001</v>
      </c>
      <c r="D1478" s="129">
        <f t="shared" si="47"/>
        <v>1.7642621690666733</v>
      </c>
      <c r="E1478" s="127">
        <f t="shared" si="46"/>
        <v>15.678306000000001</v>
      </c>
    </row>
    <row r="1479" spans="1:5">
      <c r="A1479" s="128">
        <v>25.083349387938107</v>
      </c>
      <c r="B1479" s="129">
        <v>0.41347499999999998</v>
      </c>
      <c r="C1479" s="129">
        <v>0.26048924999999995</v>
      </c>
      <c r="D1479" s="129">
        <f t="shared" si="47"/>
        <v>1.7645226583166733</v>
      </c>
      <c r="E1479" s="127">
        <f t="shared" si="46"/>
        <v>15.629354999999997</v>
      </c>
    </row>
    <row r="1480" spans="1:5">
      <c r="A1480" s="128">
        <v>25.100016065325772</v>
      </c>
      <c r="B1480" s="129">
        <v>0.41664000000000001</v>
      </c>
      <c r="C1480" s="129">
        <v>0.25831680000000001</v>
      </c>
      <c r="D1480" s="129">
        <f t="shared" si="47"/>
        <v>1.7647809751166734</v>
      </c>
      <c r="E1480" s="127">
        <f t="shared" si="46"/>
        <v>15.499008</v>
      </c>
    </row>
    <row r="1481" spans="1:5">
      <c r="A1481" s="128">
        <v>25.116682742713444</v>
      </c>
      <c r="B1481" s="129">
        <v>0.4190666666666667</v>
      </c>
      <c r="C1481" s="129">
        <v>0.25982133333333335</v>
      </c>
      <c r="D1481" s="129">
        <f t="shared" si="47"/>
        <v>1.7650407964500068</v>
      </c>
      <c r="E1481" s="127">
        <f t="shared" si="46"/>
        <v>15.58928</v>
      </c>
    </row>
    <row r="1482" spans="1:5">
      <c r="A1482" s="128">
        <v>25.133349420101112</v>
      </c>
      <c r="B1482" s="129">
        <v>0.4196266666666667</v>
      </c>
      <c r="C1482" s="129">
        <v>0.26016853333333334</v>
      </c>
      <c r="D1482" s="129">
        <f t="shared" si="47"/>
        <v>1.7653009649833402</v>
      </c>
      <c r="E1482" s="127">
        <f t="shared" si="46"/>
        <v>15.610112000000001</v>
      </c>
    </row>
    <row r="1483" spans="1:5">
      <c r="A1483" s="128">
        <v>25.150016097488777</v>
      </c>
      <c r="B1483" s="129">
        <v>0.42168000000000005</v>
      </c>
      <c r="C1483" s="129">
        <v>0.26565840000000002</v>
      </c>
      <c r="D1483" s="129">
        <f t="shared" si="47"/>
        <v>1.7655666233833403</v>
      </c>
      <c r="E1483" s="127">
        <f t="shared" si="46"/>
        <v>15.939504000000001</v>
      </c>
    </row>
    <row r="1484" spans="1:5">
      <c r="A1484" s="128">
        <v>25.166682774876445</v>
      </c>
      <c r="B1484" s="129">
        <v>2.1863799999999998</v>
      </c>
      <c r="C1484" s="129">
        <v>1.8365591999999997</v>
      </c>
      <c r="D1484" s="129">
        <f t="shared" si="47"/>
        <v>1.7674031825833403</v>
      </c>
      <c r="E1484" s="127">
        <f t="shared" si="46"/>
        <v>110.19355199999998</v>
      </c>
    </row>
    <row r="1485" spans="1:5">
      <c r="A1485" s="128">
        <v>25.18334945226411</v>
      </c>
      <c r="B1485" s="129">
        <v>3.0334500000000002</v>
      </c>
      <c r="C1485" s="129">
        <v>2.8211085000000002</v>
      </c>
      <c r="D1485" s="129">
        <f t="shared" si="47"/>
        <v>1.7702242910833403</v>
      </c>
      <c r="E1485" s="127">
        <f t="shared" si="46"/>
        <v>169.26651000000001</v>
      </c>
    </row>
    <row r="1486" spans="1:5">
      <c r="A1486" s="128">
        <v>25.200016129651779</v>
      </c>
      <c r="B1486" s="129">
        <v>2.9504533333333338</v>
      </c>
      <c r="C1486" s="129">
        <v>2.7144170666666674</v>
      </c>
      <c r="D1486" s="129">
        <f t="shared" si="47"/>
        <v>1.772938708150007</v>
      </c>
      <c r="E1486" s="127">
        <f t="shared" si="46"/>
        <v>162.86502400000003</v>
      </c>
    </row>
    <row r="1487" spans="1:5">
      <c r="A1487" s="128">
        <v>25.216682807039444</v>
      </c>
      <c r="B1487" s="129">
        <v>2.979036666666667</v>
      </c>
      <c r="C1487" s="129">
        <v>2.7705041000000006</v>
      </c>
      <c r="D1487" s="129">
        <f t="shared" si="47"/>
        <v>1.7757092122500069</v>
      </c>
      <c r="E1487" s="127">
        <f t="shared" si="46"/>
        <v>166.23024600000002</v>
      </c>
    </row>
    <row r="1488" spans="1:5">
      <c r="A1488" s="128">
        <v>25.233349484427112</v>
      </c>
      <c r="B1488" s="129">
        <v>3.1275899999999996</v>
      </c>
      <c r="C1488" s="129">
        <v>2.9086586999999997</v>
      </c>
      <c r="D1488" s="129">
        <f t="shared" si="47"/>
        <v>1.7786178709500069</v>
      </c>
      <c r="E1488" s="127">
        <f t="shared" si="46"/>
        <v>174.51952199999999</v>
      </c>
    </row>
    <row r="1489" spans="1:5">
      <c r="A1489" s="128">
        <v>25.250016161814781</v>
      </c>
      <c r="B1489" s="129">
        <v>2.8212400000000004</v>
      </c>
      <c r="C1489" s="129">
        <v>2.5955408000000006</v>
      </c>
      <c r="D1489" s="129">
        <f t="shared" si="47"/>
        <v>1.7812134117500069</v>
      </c>
      <c r="E1489" s="127">
        <f t="shared" si="46"/>
        <v>155.73244800000003</v>
      </c>
    </row>
    <row r="1490" spans="1:5">
      <c r="A1490" s="128">
        <v>25.266682839202449</v>
      </c>
      <c r="B1490" s="129">
        <v>2.8675466666666667</v>
      </c>
      <c r="C1490" s="129">
        <v>2.6381429333333335</v>
      </c>
      <c r="D1490" s="129">
        <f t="shared" si="47"/>
        <v>1.7838515546833402</v>
      </c>
      <c r="E1490" s="127">
        <f t="shared" si="46"/>
        <v>158.28857600000001</v>
      </c>
    </row>
    <row r="1491" spans="1:5">
      <c r="A1491" s="128">
        <v>25.283349516590118</v>
      </c>
      <c r="B1491" s="129">
        <v>2.8187466666666667</v>
      </c>
      <c r="C1491" s="129">
        <v>2.5932469333333334</v>
      </c>
      <c r="D1491" s="129">
        <f t="shared" si="47"/>
        <v>1.7864448016166736</v>
      </c>
      <c r="E1491" s="127">
        <f t="shared" si="46"/>
        <v>155.59481600000001</v>
      </c>
    </row>
    <row r="1492" spans="1:5">
      <c r="A1492" s="128">
        <v>25.300016193977783</v>
      </c>
      <c r="B1492" s="129">
        <v>2.8923083333333333</v>
      </c>
      <c r="C1492" s="129">
        <v>2.6609236666666667</v>
      </c>
      <c r="D1492" s="129">
        <f t="shared" si="47"/>
        <v>1.7891057252833402</v>
      </c>
      <c r="E1492" s="127">
        <f t="shared" si="46"/>
        <v>159.65541999999999</v>
      </c>
    </row>
    <row r="1493" spans="1:5">
      <c r="A1493" s="128">
        <v>25.316682871365451</v>
      </c>
      <c r="B1493" s="129">
        <v>2.8560866666666671</v>
      </c>
      <c r="C1493" s="129">
        <v>2.6275997333333336</v>
      </c>
      <c r="D1493" s="129">
        <f t="shared" si="47"/>
        <v>1.7917333250166736</v>
      </c>
      <c r="E1493" s="127">
        <f t="shared" si="46"/>
        <v>157.65598400000002</v>
      </c>
    </row>
    <row r="1494" spans="1:5">
      <c r="A1494" s="128">
        <v>25.333349548753116</v>
      </c>
      <c r="B1494" s="129">
        <v>2.9267416666666666</v>
      </c>
      <c r="C1494" s="129">
        <v>2.6926023333333333</v>
      </c>
      <c r="D1494" s="129">
        <f t="shared" si="47"/>
        <v>1.7944259273500069</v>
      </c>
      <c r="E1494" s="127">
        <f t="shared" si="46"/>
        <v>161.55614</v>
      </c>
    </row>
    <row r="1495" spans="1:5">
      <c r="A1495" s="128">
        <v>25.350016226140784</v>
      </c>
      <c r="B1495" s="129">
        <v>2.8462499999999999</v>
      </c>
      <c r="C1495" s="129">
        <v>2.6185499999999999</v>
      </c>
      <c r="D1495" s="129">
        <f t="shared" si="47"/>
        <v>1.7970444773500069</v>
      </c>
      <c r="E1495" s="127">
        <f t="shared" si="46"/>
        <v>157.113</v>
      </c>
    </row>
    <row r="1496" spans="1:5">
      <c r="A1496" s="128">
        <v>25.366682903528453</v>
      </c>
      <c r="B1496" s="129">
        <v>2.819925</v>
      </c>
      <c r="C1496" s="129">
        <v>2.5943309999999999</v>
      </c>
      <c r="D1496" s="129">
        <f t="shared" si="47"/>
        <v>1.799638808350007</v>
      </c>
      <c r="E1496" s="127">
        <f t="shared" si="46"/>
        <v>155.65986000000001</v>
      </c>
    </row>
    <row r="1497" spans="1:5">
      <c r="A1497" s="128">
        <v>25.383349580916118</v>
      </c>
      <c r="B1497" s="129">
        <v>2.8198250000000002</v>
      </c>
      <c r="C1497" s="129">
        <v>2.5942390000000004</v>
      </c>
      <c r="D1497" s="129">
        <f t="shared" si="47"/>
        <v>1.802233047350007</v>
      </c>
      <c r="E1497" s="127">
        <f t="shared" si="46"/>
        <v>155.65434000000002</v>
      </c>
    </row>
    <row r="1498" spans="1:5">
      <c r="A1498" s="128">
        <v>25.400016258303786</v>
      </c>
      <c r="B1498" s="129">
        <v>2.8035666666666668</v>
      </c>
      <c r="C1498" s="129">
        <v>2.5792813333333333</v>
      </c>
      <c r="D1498" s="129">
        <f t="shared" si="47"/>
        <v>1.8048123286833404</v>
      </c>
      <c r="E1498" s="127">
        <f t="shared" si="46"/>
        <v>154.75688</v>
      </c>
    </row>
    <row r="1499" spans="1:5">
      <c r="A1499" s="128">
        <v>25.416682935691451</v>
      </c>
      <c r="B1499" s="129">
        <v>2.8023666666666665</v>
      </c>
      <c r="C1499" s="129">
        <v>2.5781773333333335</v>
      </c>
      <c r="D1499" s="129">
        <f t="shared" si="47"/>
        <v>1.8073905060166737</v>
      </c>
      <c r="E1499" s="127">
        <f t="shared" si="46"/>
        <v>154.69064</v>
      </c>
    </row>
    <row r="1500" spans="1:5">
      <c r="A1500" s="128">
        <v>25.433349613079123</v>
      </c>
      <c r="B1500" s="129">
        <v>2.7934199999999998</v>
      </c>
      <c r="C1500" s="129">
        <v>2.5699464000000001</v>
      </c>
      <c r="D1500" s="129">
        <f t="shared" si="47"/>
        <v>1.8099604524166737</v>
      </c>
      <c r="E1500" s="127">
        <f t="shared" si="46"/>
        <v>154.19678400000001</v>
      </c>
    </row>
    <row r="1501" spans="1:5">
      <c r="A1501" s="128">
        <v>25.450016290466792</v>
      </c>
      <c r="B1501" s="129">
        <v>2.807466666666667</v>
      </c>
      <c r="C1501" s="129">
        <v>2.5828693333333335</v>
      </c>
      <c r="D1501" s="129">
        <f t="shared" si="47"/>
        <v>1.8125433217500071</v>
      </c>
      <c r="E1501" s="127">
        <f t="shared" si="46"/>
        <v>154.97216</v>
      </c>
    </row>
    <row r="1502" spans="1:5">
      <c r="A1502" s="128">
        <v>25.466682967854457</v>
      </c>
      <c r="B1502" s="129">
        <v>2.8062466666666666</v>
      </c>
      <c r="C1502" s="129">
        <v>2.5817469333333336</v>
      </c>
      <c r="D1502" s="129">
        <f t="shared" si="47"/>
        <v>1.8151250686833404</v>
      </c>
      <c r="E1502" s="127">
        <f t="shared" si="46"/>
        <v>154.90481600000001</v>
      </c>
    </row>
    <row r="1503" spans="1:5">
      <c r="A1503" s="128">
        <v>25.483349645242125</v>
      </c>
      <c r="B1503" s="129">
        <v>2.8037500000000004</v>
      </c>
      <c r="C1503" s="129">
        <v>2.5794500000000005</v>
      </c>
      <c r="D1503" s="129">
        <f t="shared" si="47"/>
        <v>1.8177045186833405</v>
      </c>
      <c r="E1503" s="127">
        <f t="shared" si="46"/>
        <v>154.76700000000002</v>
      </c>
    </row>
    <row r="1504" spans="1:5">
      <c r="A1504" s="128">
        <v>25.50001632262979</v>
      </c>
      <c r="B1504" s="129">
        <v>2.8187466666666667</v>
      </c>
      <c r="C1504" s="129">
        <v>2.5932469333333334</v>
      </c>
      <c r="D1504" s="129">
        <f t="shared" si="47"/>
        <v>1.8202977656166739</v>
      </c>
      <c r="E1504" s="127">
        <f t="shared" si="46"/>
        <v>155.59481600000001</v>
      </c>
    </row>
    <row r="1505" spans="1:5">
      <c r="A1505" s="128">
        <v>25.516683000017458</v>
      </c>
      <c r="B1505" s="129">
        <v>2.7987666666666664</v>
      </c>
      <c r="C1505" s="129">
        <v>2.5748653333333333</v>
      </c>
      <c r="D1505" s="129">
        <f t="shared" si="47"/>
        <v>1.8228726309500072</v>
      </c>
      <c r="E1505" s="127">
        <f t="shared" si="46"/>
        <v>154.49191999999999</v>
      </c>
    </row>
    <row r="1506" spans="1:5">
      <c r="A1506" s="128">
        <v>25.533349677405123</v>
      </c>
      <c r="B1506" s="129">
        <v>2.8212166666666665</v>
      </c>
      <c r="C1506" s="129">
        <v>2.5955193333333337</v>
      </c>
      <c r="D1506" s="129">
        <f t="shared" si="47"/>
        <v>1.8254681502833405</v>
      </c>
      <c r="E1506" s="127">
        <f t="shared" si="46"/>
        <v>155.73116000000002</v>
      </c>
    </row>
    <row r="1507" spans="1:5">
      <c r="A1507" s="128">
        <v>25.550016354792792</v>
      </c>
      <c r="B1507" s="129">
        <v>2.8196850000000002</v>
      </c>
      <c r="C1507" s="129">
        <v>2.5941102000000007</v>
      </c>
      <c r="D1507" s="129">
        <f t="shared" si="47"/>
        <v>1.8280622604833405</v>
      </c>
      <c r="E1507" s="127">
        <f t="shared" si="46"/>
        <v>155.64661200000003</v>
      </c>
    </row>
    <row r="1508" spans="1:5">
      <c r="A1508" s="128">
        <v>25.56668303218046</v>
      </c>
      <c r="B1508" s="129">
        <v>2.8050000000000002</v>
      </c>
      <c r="C1508" s="129">
        <v>2.5806</v>
      </c>
      <c r="D1508" s="129">
        <f t="shared" si="47"/>
        <v>1.8306428604833405</v>
      </c>
      <c r="E1508" s="127">
        <f t="shared" si="46"/>
        <v>154.83600000000001</v>
      </c>
    </row>
    <row r="1509" spans="1:5">
      <c r="A1509" s="128">
        <v>25.583349709568129</v>
      </c>
      <c r="B1509" s="129">
        <v>2.8037566666666667</v>
      </c>
      <c r="C1509" s="129">
        <v>2.5794561333333332</v>
      </c>
      <c r="D1509" s="129">
        <f t="shared" si="47"/>
        <v>1.8332223166166739</v>
      </c>
      <c r="E1509" s="127">
        <f t="shared" si="46"/>
        <v>154.767368</v>
      </c>
    </row>
    <row r="1510" spans="1:5">
      <c r="A1510" s="128">
        <v>25.600016386955797</v>
      </c>
      <c r="B1510" s="129">
        <v>2.8600916666666669</v>
      </c>
      <c r="C1510" s="129">
        <v>2.6312843333333333</v>
      </c>
      <c r="D1510" s="129">
        <f t="shared" si="47"/>
        <v>1.8358536009500073</v>
      </c>
      <c r="E1510" s="127">
        <f t="shared" si="46"/>
        <v>157.87706</v>
      </c>
    </row>
    <row r="1511" spans="1:5">
      <c r="A1511" s="128">
        <v>25.616683064343462</v>
      </c>
      <c r="B1511" s="129">
        <v>2.8462000000000001</v>
      </c>
      <c r="C1511" s="129">
        <v>2.6185040000000002</v>
      </c>
      <c r="D1511" s="129">
        <f t="shared" si="47"/>
        <v>1.8384721049500072</v>
      </c>
      <c r="E1511" s="127">
        <f t="shared" si="46"/>
        <v>157.11024</v>
      </c>
    </row>
    <row r="1512" spans="1:5">
      <c r="A1512" s="128">
        <v>25.633349741731131</v>
      </c>
      <c r="B1512" s="129">
        <v>2.8576600000000001</v>
      </c>
      <c r="C1512" s="129">
        <v>2.6290472</v>
      </c>
      <c r="D1512" s="129">
        <f t="shared" si="47"/>
        <v>1.8411011521500071</v>
      </c>
      <c r="E1512" s="127">
        <f t="shared" si="46"/>
        <v>157.74283199999999</v>
      </c>
    </row>
    <row r="1513" spans="1:5">
      <c r="A1513" s="128">
        <v>25.650016419118796</v>
      </c>
      <c r="B1513" s="129">
        <v>2.8350250000000004</v>
      </c>
      <c r="C1513" s="129">
        <v>2.6082230000000006</v>
      </c>
      <c r="D1513" s="129">
        <f t="shared" si="47"/>
        <v>1.8437093751500071</v>
      </c>
      <c r="E1513" s="127">
        <f t="shared" si="46"/>
        <v>156.49338000000003</v>
      </c>
    </row>
    <row r="1514" spans="1:5">
      <c r="A1514" s="128">
        <v>25.666683096506464</v>
      </c>
      <c r="B1514" s="129">
        <v>2.8701999999999996</v>
      </c>
      <c r="C1514" s="129">
        <v>2.6405839999999996</v>
      </c>
      <c r="D1514" s="129">
        <f t="shared" si="47"/>
        <v>1.846349959150007</v>
      </c>
      <c r="E1514" s="127">
        <f t="shared" si="46"/>
        <v>158.43503999999999</v>
      </c>
    </row>
    <row r="1515" spans="1:5">
      <c r="A1515" s="128">
        <v>25.683349773894133</v>
      </c>
      <c r="B1515" s="129">
        <v>2.8702383333333334</v>
      </c>
      <c r="C1515" s="129">
        <v>2.640619266666667</v>
      </c>
      <c r="D1515" s="129">
        <f t="shared" si="47"/>
        <v>1.8489905784166736</v>
      </c>
      <c r="E1515" s="127">
        <f t="shared" si="46"/>
        <v>158.43715600000002</v>
      </c>
    </row>
    <row r="1516" spans="1:5">
      <c r="A1516" s="128">
        <v>25.700016451281797</v>
      </c>
      <c r="B1516" s="129">
        <v>2.8124799999999999</v>
      </c>
      <c r="C1516" s="129">
        <v>2.5874815999999998</v>
      </c>
      <c r="D1516" s="129">
        <f t="shared" si="47"/>
        <v>1.8515780600166736</v>
      </c>
      <c r="E1516" s="127">
        <f t="shared" si="46"/>
        <v>155.248896</v>
      </c>
    </row>
    <row r="1517" spans="1:5">
      <c r="A1517" s="128">
        <v>25.716683128669466</v>
      </c>
      <c r="B1517" s="129">
        <v>2.8425599999999998</v>
      </c>
      <c r="C1517" s="129">
        <v>2.6151551999999998</v>
      </c>
      <c r="D1517" s="129">
        <f t="shared" si="47"/>
        <v>1.8541932152166736</v>
      </c>
      <c r="E1517" s="127">
        <f t="shared" si="46"/>
        <v>156.909312</v>
      </c>
    </row>
    <row r="1518" spans="1:5">
      <c r="A1518" s="128">
        <v>25.733349806057131</v>
      </c>
      <c r="B1518" s="129">
        <v>2.8374999999999999</v>
      </c>
      <c r="C1518" s="129">
        <v>2.6105</v>
      </c>
      <c r="D1518" s="129">
        <f t="shared" si="47"/>
        <v>1.8568037152166736</v>
      </c>
      <c r="E1518" s="127">
        <f t="shared" si="46"/>
        <v>156.63</v>
      </c>
    </row>
    <row r="1519" spans="1:5">
      <c r="A1519" s="128">
        <v>25.750016483444803</v>
      </c>
      <c r="B1519" s="129">
        <v>2.8525750000000003</v>
      </c>
      <c r="C1519" s="129">
        <v>2.6243690000000002</v>
      </c>
      <c r="D1519" s="129">
        <f t="shared" si="47"/>
        <v>1.8594280842166737</v>
      </c>
      <c r="E1519" s="127">
        <f t="shared" si="46"/>
        <v>157.46214000000001</v>
      </c>
    </row>
    <row r="1520" spans="1:5">
      <c r="A1520" s="128">
        <v>25.766683160832468</v>
      </c>
      <c r="B1520" s="129">
        <v>2.8726399999999996</v>
      </c>
      <c r="C1520" s="129">
        <v>2.6428287999999998</v>
      </c>
      <c r="D1520" s="129">
        <f t="shared" si="47"/>
        <v>1.8620709130166737</v>
      </c>
      <c r="E1520" s="127">
        <f t="shared" si="46"/>
        <v>158.569728</v>
      </c>
    </row>
    <row r="1521" spans="1:5">
      <c r="A1521" s="128">
        <v>25.783349838220136</v>
      </c>
      <c r="B1521" s="129">
        <v>2.9152916666666666</v>
      </c>
      <c r="C1521" s="129">
        <v>2.6820683333333335</v>
      </c>
      <c r="D1521" s="129">
        <f t="shared" si="47"/>
        <v>1.864752981350007</v>
      </c>
      <c r="E1521" s="127">
        <f t="shared" si="46"/>
        <v>160.92410000000001</v>
      </c>
    </row>
    <row r="1522" spans="1:5">
      <c r="A1522" s="128">
        <v>25.800016515607805</v>
      </c>
      <c r="B1522" s="129">
        <v>2.9605999999999999</v>
      </c>
      <c r="C1522" s="129">
        <v>2.7237519999999997</v>
      </c>
      <c r="D1522" s="129">
        <f t="shared" si="47"/>
        <v>1.8674767333500071</v>
      </c>
      <c r="E1522" s="127">
        <f t="shared" si="46"/>
        <v>163.42511999999999</v>
      </c>
    </row>
    <row r="1523" spans="1:5">
      <c r="A1523" s="128">
        <v>25.81668319299547</v>
      </c>
      <c r="B1523" s="129">
        <v>2.8727399999999998</v>
      </c>
      <c r="C1523" s="129">
        <v>2.6429207999999997</v>
      </c>
      <c r="D1523" s="129">
        <f t="shared" si="47"/>
        <v>1.8701196541500071</v>
      </c>
      <c r="E1523" s="127">
        <f t="shared" si="46"/>
        <v>158.57524799999999</v>
      </c>
    </row>
    <row r="1524" spans="1:5">
      <c r="A1524" s="128">
        <v>25.833349870383138</v>
      </c>
      <c r="B1524" s="129">
        <v>2.8824683333333336</v>
      </c>
      <c r="C1524" s="129">
        <v>2.651870866666667</v>
      </c>
      <c r="D1524" s="129">
        <f t="shared" si="47"/>
        <v>1.8727715250166739</v>
      </c>
      <c r="E1524" s="127">
        <f t="shared" si="46"/>
        <v>159.11225200000001</v>
      </c>
    </row>
    <row r="1525" spans="1:5">
      <c r="A1525" s="128">
        <v>25.850016547770803</v>
      </c>
      <c r="B1525" s="129">
        <v>2.8878750000000002</v>
      </c>
      <c r="C1525" s="129">
        <v>2.6568450000000001</v>
      </c>
      <c r="D1525" s="129">
        <f t="shared" si="47"/>
        <v>1.8754283700166738</v>
      </c>
      <c r="E1525" s="127">
        <f t="shared" si="46"/>
        <v>159.41070000000002</v>
      </c>
    </row>
    <row r="1526" spans="1:5">
      <c r="A1526" s="128">
        <v>25.866683225158472</v>
      </c>
      <c r="B1526" s="129">
        <v>2.8437866666666665</v>
      </c>
      <c r="C1526" s="129">
        <v>2.6162837333333333</v>
      </c>
      <c r="D1526" s="129">
        <f t="shared" si="47"/>
        <v>1.8780446537500071</v>
      </c>
      <c r="E1526" s="127">
        <f t="shared" si="46"/>
        <v>156.977024</v>
      </c>
    </row>
    <row r="1527" spans="1:5">
      <c r="A1527" s="128">
        <v>25.88334990254614</v>
      </c>
      <c r="B1527" s="129">
        <v>2.8501050000000001</v>
      </c>
      <c r="C1527" s="129">
        <v>2.6220966000000003</v>
      </c>
      <c r="D1527" s="129">
        <f t="shared" si="47"/>
        <v>1.880666750350007</v>
      </c>
      <c r="E1527" s="127">
        <f t="shared" si="46"/>
        <v>157.32579600000003</v>
      </c>
    </row>
    <row r="1528" spans="1:5">
      <c r="A1528" s="128">
        <v>25.900016579933808</v>
      </c>
      <c r="B1528" s="129">
        <v>2.8412066666666664</v>
      </c>
      <c r="C1528" s="129">
        <v>2.6139101333333334</v>
      </c>
      <c r="D1528" s="129">
        <f t="shared" si="47"/>
        <v>1.8832806604833403</v>
      </c>
      <c r="E1528" s="127">
        <f t="shared" si="46"/>
        <v>156.834608</v>
      </c>
    </row>
    <row r="1529" spans="1:5">
      <c r="A1529" s="128">
        <v>25.916683257321477</v>
      </c>
      <c r="B1529" s="129">
        <v>2.8665033333333336</v>
      </c>
      <c r="C1529" s="129">
        <v>2.6371830666666671</v>
      </c>
      <c r="D1529" s="129">
        <f t="shared" si="47"/>
        <v>1.885917843550007</v>
      </c>
      <c r="E1529" s="127">
        <f t="shared" si="46"/>
        <v>158.23098400000003</v>
      </c>
    </row>
    <row r="1530" spans="1:5">
      <c r="A1530" s="128">
        <v>25.933349934709142</v>
      </c>
      <c r="B1530" s="129">
        <v>2.8753383333333331</v>
      </c>
      <c r="C1530" s="129">
        <v>2.6453112666666665</v>
      </c>
      <c r="D1530" s="129">
        <f t="shared" si="47"/>
        <v>1.8885631548166737</v>
      </c>
      <c r="E1530" s="127">
        <f t="shared" si="46"/>
        <v>158.71867599999999</v>
      </c>
    </row>
    <row r="1531" spans="1:5">
      <c r="A1531" s="128">
        <v>25.95001661209681</v>
      </c>
      <c r="B1531" s="129">
        <v>2.9093166666666668</v>
      </c>
      <c r="C1531" s="129">
        <v>2.6765713333333334</v>
      </c>
      <c r="D1531" s="129">
        <f t="shared" si="47"/>
        <v>1.8912397261500071</v>
      </c>
      <c r="E1531" s="127">
        <f t="shared" si="46"/>
        <v>160.59428</v>
      </c>
    </row>
    <row r="1532" spans="1:5">
      <c r="A1532" s="128">
        <v>25.966683289484475</v>
      </c>
      <c r="B1532" s="129">
        <v>2.8211233333333334</v>
      </c>
      <c r="C1532" s="129">
        <v>2.595433466666667</v>
      </c>
      <c r="D1532" s="129">
        <f t="shared" si="47"/>
        <v>1.8938351596166738</v>
      </c>
      <c r="E1532" s="127">
        <f t="shared" si="46"/>
        <v>155.72600800000001</v>
      </c>
    </row>
    <row r="1533" spans="1:5">
      <c r="A1533" s="128">
        <v>25.983349966872144</v>
      </c>
      <c r="B1533" s="129">
        <v>2.8044000000000002</v>
      </c>
      <c r="C1533" s="129">
        <v>2.5800480000000001</v>
      </c>
      <c r="D1533" s="129">
        <f t="shared" si="47"/>
        <v>1.8964152076166738</v>
      </c>
      <c r="E1533" s="127">
        <f t="shared" si="46"/>
        <v>154.80288000000002</v>
      </c>
    </row>
    <row r="1534" spans="1:5">
      <c r="A1534" s="128">
        <v>26.000016644259812</v>
      </c>
      <c r="B1534" s="129">
        <v>2.8018283333333334</v>
      </c>
      <c r="C1534" s="129">
        <v>2.5776820666666671</v>
      </c>
      <c r="D1534" s="129">
        <f t="shared" si="47"/>
        <v>1.8989928896833406</v>
      </c>
      <c r="E1534" s="127">
        <f t="shared" si="46"/>
        <v>154.66092400000002</v>
      </c>
    </row>
    <row r="1535" spans="1:5">
      <c r="A1535" s="128">
        <v>26.016683321647477</v>
      </c>
      <c r="B1535" s="129">
        <v>2.8022149999999999</v>
      </c>
      <c r="C1535" s="129">
        <v>2.5780378000000002</v>
      </c>
      <c r="D1535" s="129">
        <f t="shared" si="47"/>
        <v>1.9015709274833406</v>
      </c>
      <c r="E1535" s="127">
        <f t="shared" si="46"/>
        <v>154.68226800000002</v>
      </c>
    </row>
    <row r="1536" spans="1:5">
      <c r="A1536" s="128">
        <v>26.033349999035146</v>
      </c>
      <c r="B1536" s="129">
        <v>2.8137266666666667</v>
      </c>
      <c r="C1536" s="129">
        <v>2.5886285333333334</v>
      </c>
      <c r="D1536" s="129">
        <f t="shared" si="47"/>
        <v>1.904159556016674</v>
      </c>
      <c r="E1536" s="127">
        <f t="shared" si="46"/>
        <v>155.317712</v>
      </c>
    </row>
    <row r="1537" spans="1:5">
      <c r="A1537" s="128">
        <v>26.05001667642281</v>
      </c>
      <c r="B1537" s="129">
        <v>2.8124950000000002</v>
      </c>
      <c r="C1537" s="129">
        <v>2.5874954000000003</v>
      </c>
      <c r="D1537" s="129">
        <f t="shared" si="47"/>
        <v>1.906747051416674</v>
      </c>
      <c r="E1537" s="127">
        <f t="shared" si="46"/>
        <v>155.24972400000001</v>
      </c>
    </row>
    <row r="1538" spans="1:5">
      <c r="A1538" s="128">
        <v>26.066683353810483</v>
      </c>
      <c r="B1538" s="129">
        <v>2.8074749999999997</v>
      </c>
      <c r="C1538" s="129">
        <v>2.5828770000000003</v>
      </c>
      <c r="D1538" s="129">
        <f t="shared" si="47"/>
        <v>1.909329928416674</v>
      </c>
      <c r="E1538" s="127">
        <f t="shared" si="46"/>
        <v>154.97262000000001</v>
      </c>
    </row>
    <row r="1539" spans="1:5">
      <c r="A1539" s="128">
        <v>26.083350031198147</v>
      </c>
      <c r="B1539" s="129">
        <v>2.8112500000000002</v>
      </c>
      <c r="C1539" s="129">
        <v>2.5863500000000004</v>
      </c>
      <c r="D1539" s="129">
        <f t="shared" si="47"/>
        <v>1.9119162784166741</v>
      </c>
      <c r="E1539" s="127">
        <f t="shared" ref="E1539:E1602" si="48">C1539*60</f>
        <v>155.18100000000001</v>
      </c>
    </row>
    <row r="1540" spans="1:5">
      <c r="A1540" s="128">
        <v>26.100016708585816</v>
      </c>
      <c r="B1540" s="129">
        <v>2.8061666666666669</v>
      </c>
      <c r="C1540" s="129">
        <v>2.5816733333333337</v>
      </c>
      <c r="D1540" s="129">
        <f t="shared" ref="D1540:D1603" si="49">D1539+C1540/1000</f>
        <v>1.9144979517500074</v>
      </c>
      <c r="E1540" s="127">
        <f t="shared" si="48"/>
        <v>154.90040000000002</v>
      </c>
    </row>
    <row r="1541" spans="1:5">
      <c r="A1541" s="128">
        <v>26.116683385973484</v>
      </c>
      <c r="B1541" s="129">
        <v>2.8134933333333332</v>
      </c>
      <c r="C1541" s="129">
        <v>2.588413866666667</v>
      </c>
      <c r="D1541" s="129">
        <f t="shared" si="49"/>
        <v>1.9170863656166741</v>
      </c>
      <c r="E1541" s="127">
        <f t="shared" si="48"/>
        <v>155.304832</v>
      </c>
    </row>
    <row r="1542" spans="1:5">
      <c r="A1542" s="128">
        <v>26.133350063361149</v>
      </c>
      <c r="B1542" s="129">
        <v>3.19876</v>
      </c>
      <c r="C1542" s="129">
        <v>2.9748468000000003</v>
      </c>
      <c r="D1542" s="129">
        <f t="shared" si="49"/>
        <v>1.920061212416674</v>
      </c>
      <c r="E1542" s="127">
        <f t="shared" si="48"/>
        <v>178.49080800000002</v>
      </c>
    </row>
    <row r="1543" spans="1:5">
      <c r="A1543" s="128">
        <v>26.150016740748818</v>
      </c>
      <c r="B1543" s="129">
        <v>3.2177099999999998</v>
      </c>
      <c r="C1543" s="129">
        <v>3.0246473999999997</v>
      </c>
      <c r="D1543" s="129">
        <f t="shared" si="49"/>
        <v>1.923085859816674</v>
      </c>
      <c r="E1543" s="127">
        <f t="shared" si="48"/>
        <v>181.47884399999998</v>
      </c>
    </row>
    <row r="1544" spans="1:5">
      <c r="A1544" s="128">
        <v>26.166683418136483</v>
      </c>
      <c r="B1544" s="129">
        <v>3.2011599999999998</v>
      </c>
      <c r="C1544" s="129">
        <v>2.9770788000000001</v>
      </c>
      <c r="D1544" s="129">
        <f t="shared" si="49"/>
        <v>1.9260629386166741</v>
      </c>
      <c r="E1544" s="127">
        <f t="shared" si="48"/>
        <v>178.624728</v>
      </c>
    </row>
    <row r="1545" spans="1:5">
      <c r="A1545" s="128">
        <v>26.183350095524151</v>
      </c>
      <c r="B1545" s="129">
        <v>2.8070666666666666</v>
      </c>
      <c r="C1545" s="129">
        <v>2.5825013333333335</v>
      </c>
      <c r="D1545" s="129">
        <f t="shared" si="49"/>
        <v>1.9286454399500075</v>
      </c>
      <c r="E1545" s="127">
        <f t="shared" si="48"/>
        <v>154.95008000000001</v>
      </c>
    </row>
    <row r="1546" spans="1:5">
      <c r="A1546" s="128">
        <v>26.20001677291182</v>
      </c>
      <c r="B1546" s="129">
        <v>2.8144666666666667</v>
      </c>
      <c r="C1546" s="129">
        <v>2.5893093333333335</v>
      </c>
      <c r="D1546" s="129">
        <f t="shared" si="49"/>
        <v>1.9312347492833408</v>
      </c>
      <c r="E1546" s="127">
        <f t="shared" si="48"/>
        <v>155.35856000000001</v>
      </c>
    </row>
    <row r="1547" spans="1:5">
      <c r="A1547" s="128">
        <v>26.216683450299488</v>
      </c>
      <c r="B1547" s="129">
        <v>2.912093333333333</v>
      </c>
      <c r="C1547" s="129">
        <v>2.6791258666666664</v>
      </c>
      <c r="D1547" s="129">
        <f t="shared" si="49"/>
        <v>1.9339138751500076</v>
      </c>
      <c r="E1547" s="127">
        <f t="shared" si="48"/>
        <v>160.74755199999998</v>
      </c>
    </row>
    <row r="1548" spans="1:5">
      <c r="A1548" s="128">
        <v>26.233350127687157</v>
      </c>
      <c r="B1548" s="129">
        <v>2.9208266666666662</v>
      </c>
      <c r="C1548" s="129">
        <v>2.687160533333333</v>
      </c>
      <c r="D1548" s="129">
        <f t="shared" si="49"/>
        <v>1.936601035683341</v>
      </c>
      <c r="E1548" s="127">
        <f t="shared" si="48"/>
        <v>161.22963199999998</v>
      </c>
    </row>
    <row r="1549" spans="1:5">
      <c r="A1549" s="128">
        <v>26.250016805074821</v>
      </c>
      <c r="B1549" s="129">
        <v>2.8953599999999997</v>
      </c>
      <c r="C1549" s="129">
        <v>2.6637312</v>
      </c>
      <c r="D1549" s="129">
        <f t="shared" si="49"/>
        <v>1.9392647668833409</v>
      </c>
      <c r="E1549" s="127">
        <f t="shared" si="48"/>
        <v>159.82387199999999</v>
      </c>
    </row>
    <row r="1550" spans="1:5">
      <c r="A1550" s="128">
        <v>26.26668348246249</v>
      </c>
      <c r="B1550" s="129">
        <v>2.8647449999999997</v>
      </c>
      <c r="C1550" s="129">
        <v>2.6355653999999995</v>
      </c>
      <c r="D1550" s="129">
        <f t="shared" si="49"/>
        <v>1.941900332283341</v>
      </c>
      <c r="E1550" s="127">
        <f t="shared" si="48"/>
        <v>158.13392399999998</v>
      </c>
    </row>
    <row r="1551" spans="1:5">
      <c r="A1551" s="128">
        <v>26.283350159850155</v>
      </c>
      <c r="B1551" s="129">
        <v>2.8104999999999998</v>
      </c>
      <c r="C1551" s="129">
        <v>2.5856599999999998</v>
      </c>
      <c r="D1551" s="129">
        <f t="shared" si="49"/>
        <v>1.9444859922833411</v>
      </c>
      <c r="E1551" s="127">
        <f t="shared" si="48"/>
        <v>155.1396</v>
      </c>
    </row>
    <row r="1552" spans="1:5">
      <c r="A1552" s="128">
        <v>26.300016837237823</v>
      </c>
      <c r="B1552" s="129">
        <v>2.7967333333333335</v>
      </c>
      <c r="C1552" s="129">
        <v>2.5729946666666668</v>
      </c>
      <c r="D1552" s="129">
        <f t="shared" si="49"/>
        <v>1.9470589869500077</v>
      </c>
      <c r="E1552" s="127">
        <f t="shared" si="48"/>
        <v>154.37968000000001</v>
      </c>
    </row>
    <row r="1553" spans="1:5">
      <c r="A1553" s="128">
        <v>26.316683514625492</v>
      </c>
      <c r="B1553" s="129">
        <v>2.7934666666666668</v>
      </c>
      <c r="C1553" s="129">
        <v>2.5699893333333335</v>
      </c>
      <c r="D1553" s="129">
        <f t="shared" si="49"/>
        <v>1.949628976283341</v>
      </c>
      <c r="E1553" s="127">
        <f t="shared" si="48"/>
        <v>154.19936000000001</v>
      </c>
    </row>
    <row r="1554" spans="1:5">
      <c r="A1554" s="128">
        <v>26.333350192013157</v>
      </c>
      <c r="B1554" s="129">
        <v>2.8288516666666665</v>
      </c>
      <c r="C1554" s="129">
        <v>2.6025435333333333</v>
      </c>
      <c r="D1554" s="129">
        <f t="shared" si="49"/>
        <v>1.9522315198166742</v>
      </c>
      <c r="E1554" s="127">
        <f t="shared" si="48"/>
        <v>156.152612</v>
      </c>
    </row>
    <row r="1555" spans="1:5">
      <c r="A1555" s="128">
        <v>26.350016869400825</v>
      </c>
      <c r="B1555" s="129">
        <v>2.81454</v>
      </c>
      <c r="C1555" s="129">
        <v>2.5893767999999997</v>
      </c>
      <c r="D1555" s="129">
        <f t="shared" si="49"/>
        <v>1.9548208966166742</v>
      </c>
      <c r="E1555" s="127">
        <f t="shared" si="48"/>
        <v>155.36260799999999</v>
      </c>
    </row>
    <row r="1556" spans="1:5">
      <c r="A1556" s="128">
        <v>26.36668354678849</v>
      </c>
      <c r="B1556" s="129">
        <v>2.8569599999999999</v>
      </c>
      <c r="C1556" s="129">
        <v>2.6284032000000002</v>
      </c>
      <c r="D1556" s="129">
        <f t="shared" si="49"/>
        <v>1.9574492998166741</v>
      </c>
      <c r="E1556" s="127">
        <f t="shared" si="48"/>
        <v>157.70419200000001</v>
      </c>
    </row>
    <row r="1557" spans="1:5">
      <c r="A1557" s="128">
        <v>26.383350224176162</v>
      </c>
      <c r="B1557" s="129">
        <v>2.8276233333333334</v>
      </c>
      <c r="C1557" s="129">
        <v>2.6014134666666666</v>
      </c>
      <c r="D1557" s="129">
        <f t="shared" si="49"/>
        <v>1.9600507132833409</v>
      </c>
      <c r="E1557" s="127">
        <f t="shared" si="48"/>
        <v>156.08480800000001</v>
      </c>
    </row>
    <row r="1558" spans="1:5">
      <c r="A1558" s="128">
        <v>26.400016901563827</v>
      </c>
      <c r="B1558" s="129">
        <v>2.8290000000000002</v>
      </c>
      <c r="C1558" s="129">
        <v>2.6026800000000003</v>
      </c>
      <c r="D1558" s="129">
        <f t="shared" si="49"/>
        <v>1.962653393283341</v>
      </c>
      <c r="E1558" s="127">
        <f t="shared" si="48"/>
        <v>156.16080000000002</v>
      </c>
    </row>
    <row r="1559" spans="1:5">
      <c r="A1559" s="128">
        <v>26.416683578951496</v>
      </c>
      <c r="B1559" s="129">
        <v>2.8013733333333328</v>
      </c>
      <c r="C1559" s="129">
        <v>2.5772634666666665</v>
      </c>
      <c r="D1559" s="129">
        <f t="shared" si="49"/>
        <v>1.9652306567500077</v>
      </c>
      <c r="E1559" s="127">
        <f t="shared" si="48"/>
        <v>154.635808</v>
      </c>
    </row>
    <row r="1560" spans="1:5">
      <c r="A1560" s="128">
        <v>26.433350256339164</v>
      </c>
      <c r="B1560" s="129">
        <v>2.8269366666666667</v>
      </c>
      <c r="C1560" s="129">
        <v>2.6007817333333336</v>
      </c>
      <c r="D1560" s="129">
        <f t="shared" si="49"/>
        <v>1.9678314384833411</v>
      </c>
      <c r="E1560" s="127">
        <f t="shared" si="48"/>
        <v>156.04690400000001</v>
      </c>
    </row>
    <row r="1561" spans="1:5">
      <c r="A1561" s="128">
        <v>26.450016933726829</v>
      </c>
      <c r="B1561" s="129">
        <v>2.895</v>
      </c>
      <c r="C1561" s="129">
        <v>2.6634000000000002</v>
      </c>
      <c r="D1561" s="129">
        <f t="shared" si="49"/>
        <v>1.9704948384833412</v>
      </c>
      <c r="E1561" s="127">
        <f t="shared" si="48"/>
        <v>159.804</v>
      </c>
    </row>
    <row r="1562" spans="1:5">
      <c r="A1562" s="128">
        <v>26.466683611114497</v>
      </c>
      <c r="B1562" s="129">
        <v>3.12235</v>
      </c>
      <c r="C1562" s="129">
        <v>2.9037855000000001</v>
      </c>
      <c r="D1562" s="129">
        <f t="shared" si="49"/>
        <v>1.9733986239833412</v>
      </c>
      <c r="E1562" s="127">
        <f t="shared" si="48"/>
        <v>174.22713000000002</v>
      </c>
    </row>
    <row r="1563" spans="1:5">
      <c r="A1563" s="128">
        <v>26.483350288502162</v>
      </c>
      <c r="B1563" s="129">
        <v>3.1391249999999999</v>
      </c>
      <c r="C1563" s="129">
        <v>2.9193862500000001</v>
      </c>
      <c r="D1563" s="129">
        <f t="shared" si="49"/>
        <v>1.9763180102333413</v>
      </c>
      <c r="E1563" s="127">
        <f t="shared" si="48"/>
        <v>175.163175</v>
      </c>
    </row>
    <row r="1564" spans="1:5">
      <c r="A1564" s="128">
        <v>26.500016965889831</v>
      </c>
      <c r="B1564" s="129">
        <v>2.8060633333333334</v>
      </c>
      <c r="C1564" s="129">
        <v>2.5815782666666669</v>
      </c>
      <c r="D1564" s="129">
        <f t="shared" si="49"/>
        <v>1.978899588500008</v>
      </c>
      <c r="E1564" s="127">
        <f t="shared" si="48"/>
        <v>154.89469600000001</v>
      </c>
    </row>
    <row r="1565" spans="1:5">
      <c r="A1565" s="128">
        <v>26.516683643277496</v>
      </c>
      <c r="B1565" s="129">
        <v>2.8136633333333334</v>
      </c>
      <c r="C1565" s="129">
        <v>2.5885702666666668</v>
      </c>
      <c r="D1565" s="129">
        <f t="shared" si="49"/>
        <v>1.9814881587666746</v>
      </c>
      <c r="E1565" s="127">
        <f t="shared" si="48"/>
        <v>155.31421600000002</v>
      </c>
    </row>
    <row r="1566" spans="1:5">
      <c r="A1566" s="128">
        <v>26.533350320665168</v>
      </c>
      <c r="B1566" s="129">
        <v>2.9131666666666667</v>
      </c>
      <c r="C1566" s="129">
        <v>2.6801133333333333</v>
      </c>
      <c r="D1566" s="129">
        <f t="shared" si="49"/>
        <v>1.984168272100008</v>
      </c>
      <c r="E1566" s="127">
        <f t="shared" si="48"/>
        <v>160.80680000000001</v>
      </c>
    </row>
    <row r="1567" spans="1:5">
      <c r="A1567" s="128">
        <v>26.550016998052836</v>
      </c>
      <c r="B1567" s="129">
        <v>2.8350249999999999</v>
      </c>
      <c r="C1567" s="129">
        <v>2.6082230000000002</v>
      </c>
      <c r="D1567" s="129">
        <f t="shared" si="49"/>
        <v>1.986776495100008</v>
      </c>
      <c r="E1567" s="127">
        <f t="shared" si="48"/>
        <v>156.49338</v>
      </c>
    </row>
    <row r="1568" spans="1:5">
      <c r="A1568" s="128">
        <v>26.566683675440501</v>
      </c>
      <c r="B1568" s="129">
        <v>2.8212533333333329</v>
      </c>
      <c r="C1568" s="129">
        <v>2.5955530666666666</v>
      </c>
      <c r="D1568" s="129">
        <f t="shared" si="49"/>
        <v>1.9893720481666746</v>
      </c>
      <c r="E1568" s="127">
        <f t="shared" si="48"/>
        <v>155.73318399999999</v>
      </c>
    </row>
    <row r="1569" spans="1:5">
      <c r="A1569" s="128">
        <v>26.58335035282817</v>
      </c>
      <c r="B1569" s="129">
        <v>2.8225083333333334</v>
      </c>
      <c r="C1569" s="129">
        <v>2.5967076666666671</v>
      </c>
      <c r="D1569" s="129">
        <f t="shared" si="49"/>
        <v>1.9919687558333412</v>
      </c>
      <c r="E1569" s="127">
        <f t="shared" si="48"/>
        <v>155.80246000000002</v>
      </c>
    </row>
    <row r="1570" spans="1:5">
      <c r="A1570" s="128">
        <v>26.600017030215835</v>
      </c>
      <c r="B1570" s="129">
        <v>2.8361666666666663</v>
      </c>
      <c r="C1570" s="129">
        <v>2.6092733333333333</v>
      </c>
      <c r="D1570" s="129">
        <f t="shared" si="49"/>
        <v>1.9945780291666746</v>
      </c>
      <c r="E1570" s="127">
        <f t="shared" si="48"/>
        <v>156.5564</v>
      </c>
    </row>
    <row r="1571" spans="1:5">
      <c r="A1571" s="128">
        <v>26.616683707603503</v>
      </c>
      <c r="B1571" s="129">
        <v>2.8447466666666665</v>
      </c>
      <c r="C1571" s="129">
        <v>2.6171669333333329</v>
      </c>
      <c r="D1571" s="129">
        <f t="shared" si="49"/>
        <v>1.9971951961000078</v>
      </c>
      <c r="E1571" s="127">
        <f t="shared" si="48"/>
        <v>157.03001599999999</v>
      </c>
    </row>
    <row r="1572" spans="1:5">
      <c r="A1572" s="128">
        <v>26.633350384991171</v>
      </c>
      <c r="B1572" s="129">
        <v>2.841016666666667</v>
      </c>
      <c r="C1572" s="129">
        <v>2.6137353333333335</v>
      </c>
      <c r="D1572" s="129">
        <f t="shared" si="49"/>
        <v>1.9998089314333412</v>
      </c>
      <c r="E1572" s="127">
        <f t="shared" si="48"/>
        <v>156.82412000000002</v>
      </c>
    </row>
    <row r="1573" spans="1:5">
      <c r="A1573" s="128">
        <v>26.650017062378836</v>
      </c>
      <c r="B1573" s="129">
        <v>2.8370216666666663</v>
      </c>
      <c r="C1573" s="129">
        <v>2.610059933333333</v>
      </c>
      <c r="D1573" s="129">
        <f t="shared" si="49"/>
        <v>2.0024189913666746</v>
      </c>
      <c r="E1573" s="127">
        <f t="shared" si="48"/>
        <v>156.60359599999998</v>
      </c>
    </row>
    <row r="1574" spans="1:5">
      <c r="A1574" s="128">
        <v>26.666683739766505</v>
      </c>
      <c r="B1574" s="129">
        <v>2.8094766666666668</v>
      </c>
      <c r="C1574" s="129">
        <v>2.5566237666666667</v>
      </c>
      <c r="D1574" s="129">
        <f t="shared" si="49"/>
        <v>2.0049756151333411</v>
      </c>
      <c r="E1574" s="127">
        <f t="shared" si="48"/>
        <v>153.397426</v>
      </c>
    </row>
    <row r="1575" spans="1:5">
      <c r="A1575" s="128">
        <v>26.68335041715417</v>
      </c>
      <c r="B1575" s="129">
        <v>2.9747399999999997</v>
      </c>
      <c r="C1575" s="129">
        <v>2.7367607999999999</v>
      </c>
      <c r="D1575" s="129">
        <f t="shared" si="49"/>
        <v>2.0077123759333411</v>
      </c>
      <c r="E1575" s="127">
        <f t="shared" si="48"/>
        <v>164.205648</v>
      </c>
    </row>
    <row r="1576" spans="1:5">
      <c r="A1576" s="128">
        <v>26.700017094541842</v>
      </c>
      <c r="B1576" s="129">
        <v>2.86564</v>
      </c>
      <c r="C1576" s="129">
        <v>2.6363888000000002</v>
      </c>
      <c r="D1576" s="129">
        <f t="shared" si="49"/>
        <v>2.0103487647333411</v>
      </c>
      <c r="E1576" s="127">
        <f t="shared" si="48"/>
        <v>158.18332800000002</v>
      </c>
    </row>
    <row r="1577" spans="1:5">
      <c r="A1577" s="128">
        <v>26.716683771929507</v>
      </c>
      <c r="B1577" s="129">
        <v>2.8332399999999995</v>
      </c>
      <c r="C1577" s="129">
        <v>2.6065808000000001</v>
      </c>
      <c r="D1577" s="129">
        <f t="shared" si="49"/>
        <v>2.0129553455333413</v>
      </c>
      <c r="E1577" s="127">
        <f t="shared" si="48"/>
        <v>156.394848</v>
      </c>
    </row>
    <row r="1578" spans="1:5">
      <c r="A1578" s="128">
        <v>26.733350449317175</v>
      </c>
      <c r="B1578" s="129">
        <v>2.8050083333333333</v>
      </c>
      <c r="C1578" s="129">
        <v>2.5525575833333334</v>
      </c>
      <c r="D1578" s="129">
        <f t="shared" si="49"/>
        <v>2.0155079031166747</v>
      </c>
      <c r="E1578" s="127">
        <f t="shared" si="48"/>
        <v>153.15345500000001</v>
      </c>
    </row>
    <row r="1579" spans="1:5">
      <c r="A1579" s="128">
        <v>26.750017126704844</v>
      </c>
      <c r="B1579" s="129">
        <v>2.8151999999999999</v>
      </c>
      <c r="C1579" s="129">
        <v>2.5899840000000003</v>
      </c>
      <c r="D1579" s="129">
        <f t="shared" si="49"/>
        <v>2.0180978871166748</v>
      </c>
      <c r="E1579" s="127">
        <f t="shared" si="48"/>
        <v>155.39904000000001</v>
      </c>
    </row>
    <row r="1580" spans="1:5">
      <c r="A1580" s="128">
        <v>26.766683804092509</v>
      </c>
      <c r="B1580" s="129">
        <v>2.8150499999999998</v>
      </c>
      <c r="C1580" s="129">
        <v>2.5898460000000001</v>
      </c>
      <c r="D1580" s="129">
        <f t="shared" si="49"/>
        <v>2.0206877331166746</v>
      </c>
      <c r="E1580" s="127">
        <f t="shared" si="48"/>
        <v>155.39076</v>
      </c>
    </row>
    <row r="1581" spans="1:5">
      <c r="A1581" s="128">
        <v>26.783350481480177</v>
      </c>
      <c r="B1581" s="129">
        <v>2.8294933333333332</v>
      </c>
      <c r="C1581" s="129">
        <v>2.6031338666666666</v>
      </c>
      <c r="D1581" s="129">
        <f t="shared" si="49"/>
        <v>2.0232908669833414</v>
      </c>
      <c r="E1581" s="127">
        <f t="shared" si="48"/>
        <v>156.18803199999999</v>
      </c>
    </row>
    <row r="1582" spans="1:5">
      <c r="A1582" s="128">
        <v>26.800017158867842</v>
      </c>
      <c r="B1582" s="129">
        <v>2.8121800000000001</v>
      </c>
      <c r="C1582" s="129">
        <v>2.5872056000000003</v>
      </c>
      <c r="D1582" s="129">
        <f t="shared" si="49"/>
        <v>2.0258780725833412</v>
      </c>
      <c r="E1582" s="127">
        <f t="shared" si="48"/>
        <v>155.23233600000003</v>
      </c>
    </row>
    <row r="1583" spans="1:5">
      <c r="A1583" s="128">
        <v>26.81668383625551</v>
      </c>
      <c r="B1583" s="129">
        <v>2.8146533333333332</v>
      </c>
      <c r="C1583" s="129">
        <v>2.5894810666666666</v>
      </c>
      <c r="D1583" s="129">
        <f t="shared" si="49"/>
        <v>2.0284675536500076</v>
      </c>
      <c r="E1583" s="127">
        <f t="shared" si="48"/>
        <v>155.368864</v>
      </c>
    </row>
    <row r="1584" spans="1:5">
      <c r="A1584" s="128">
        <v>26.833350513643175</v>
      </c>
      <c r="B1584" s="129">
        <v>2.7971999999999997</v>
      </c>
      <c r="C1584" s="129">
        <v>2.5734240000000002</v>
      </c>
      <c r="D1584" s="129">
        <f t="shared" si="49"/>
        <v>2.0310409776500076</v>
      </c>
      <c r="E1584" s="127">
        <f t="shared" si="48"/>
        <v>154.40544</v>
      </c>
    </row>
    <row r="1585" spans="1:5">
      <c r="A1585" s="128">
        <v>26.850017191030847</v>
      </c>
      <c r="B1585" s="129">
        <v>2.82375</v>
      </c>
      <c r="C1585" s="129">
        <v>2.5978500000000002</v>
      </c>
      <c r="D1585" s="129">
        <f t="shared" si="49"/>
        <v>2.0336388276500075</v>
      </c>
      <c r="E1585" s="127">
        <f t="shared" si="48"/>
        <v>155.87100000000001</v>
      </c>
    </row>
    <row r="1586" spans="1:5">
      <c r="A1586" s="128">
        <v>26.866683868418516</v>
      </c>
      <c r="B1586" s="129">
        <v>2.8186366666666669</v>
      </c>
      <c r="C1586" s="129">
        <v>2.5931457333333339</v>
      </c>
      <c r="D1586" s="129">
        <f t="shared" si="49"/>
        <v>2.0362319733833409</v>
      </c>
      <c r="E1586" s="127">
        <f t="shared" si="48"/>
        <v>155.58874400000002</v>
      </c>
    </row>
    <row r="1587" spans="1:5">
      <c r="A1587" s="128">
        <v>26.883350545806181</v>
      </c>
      <c r="B1587" s="129">
        <v>2.8085999999999998</v>
      </c>
      <c r="C1587" s="129">
        <v>2.5839119999999998</v>
      </c>
      <c r="D1587" s="129">
        <f t="shared" si="49"/>
        <v>2.0388158853833409</v>
      </c>
      <c r="E1587" s="127">
        <f t="shared" si="48"/>
        <v>155.03471999999999</v>
      </c>
    </row>
    <row r="1588" spans="1:5">
      <c r="A1588" s="128">
        <v>26.900017223193849</v>
      </c>
      <c r="B1588" s="129">
        <v>2.7986799999999996</v>
      </c>
      <c r="C1588" s="129">
        <v>2.5747855999999998</v>
      </c>
      <c r="D1588" s="129">
        <f t="shared" si="49"/>
        <v>2.0413906709833407</v>
      </c>
      <c r="E1588" s="127">
        <f t="shared" si="48"/>
        <v>154.48713599999999</v>
      </c>
    </row>
    <row r="1589" spans="1:5">
      <c r="A1589" s="128">
        <v>26.916683900581514</v>
      </c>
      <c r="B1589" s="129">
        <v>2.8011600000000003</v>
      </c>
      <c r="C1589" s="129">
        <v>2.5770672000000006</v>
      </c>
      <c r="D1589" s="129">
        <f t="shared" si="49"/>
        <v>2.0439677381833405</v>
      </c>
      <c r="E1589" s="127">
        <f t="shared" si="48"/>
        <v>154.62403200000003</v>
      </c>
    </row>
    <row r="1590" spans="1:5">
      <c r="A1590" s="128">
        <v>26.933350577969183</v>
      </c>
      <c r="B1590" s="129">
        <v>2.8055133333333333</v>
      </c>
      <c r="C1590" s="129">
        <v>2.5810722666666668</v>
      </c>
      <c r="D1590" s="129">
        <f t="shared" si="49"/>
        <v>2.0465488104500071</v>
      </c>
      <c r="E1590" s="127">
        <f t="shared" si="48"/>
        <v>154.86433600000001</v>
      </c>
    </row>
    <row r="1591" spans="1:5">
      <c r="A1591" s="128">
        <v>26.950017255356851</v>
      </c>
      <c r="B1591" s="129">
        <v>2.8022149999999999</v>
      </c>
      <c r="C1591" s="129">
        <v>2.5780378000000002</v>
      </c>
      <c r="D1591" s="129">
        <f t="shared" si="49"/>
        <v>2.0491268482500073</v>
      </c>
      <c r="E1591" s="127">
        <f t="shared" si="48"/>
        <v>154.68226800000002</v>
      </c>
    </row>
    <row r="1592" spans="1:5">
      <c r="A1592" s="128">
        <v>26.966683932744516</v>
      </c>
      <c r="B1592" s="129">
        <v>2.8070666666666666</v>
      </c>
      <c r="C1592" s="129">
        <v>2.5825013333333335</v>
      </c>
      <c r="D1592" s="129">
        <f t="shared" si="49"/>
        <v>2.0517093495833407</v>
      </c>
      <c r="E1592" s="127">
        <f t="shared" si="48"/>
        <v>154.95008000000001</v>
      </c>
    </row>
    <row r="1593" spans="1:5">
      <c r="A1593" s="128">
        <v>26.983350610132184</v>
      </c>
      <c r="B1593" s="129">
        <v>2.8029333333333333</v>
      </c>
      <c r="C1593" s="129">
        <v>2.5786986666666665</v>
      </c>
      <c r="D1593" s="129">
        <f t="shared" si="49"/>
        <v>2.0542880482500072</v>
      </c>
      <c r="E1593" s="127">
        <f t="shared" si="48"/>
        <v>154.72191999999998</v>
      </c>
    </row>
    <row r="1594" spans="1:5">
      <c r="A1594" s="128">
        <v>27.000017287519849</v>
      </c>
      <c r="B1594" s="129">
        <v>2.8496250000000001</v>
      </c>
      <c r="C1594" s="129">
        <v>2.6216549999999996</v>
      </c>
      <c r="D1594" s="129">
        <f t="shared" si="49"/>
        <v>2.0569097032500072</v>
      </c>
      <c r="E1594" s="127">
        <f t="shared" si="48"/>
        <v>157.29929999999999</v>
      </c>
    </row>
    <row r="1595" spans="1:5">
      <c r="A1595" s="128">
        <v>27.016683964907521</v>
      </c>
      <c r="B1595" s="129">
        <v>2.8007666666666666</v>
      </c>
      <c r="C1595" s="129">
        <v>2.5767053333333334</v>
      </c>
      <c r="D1595" s="129">
        <f t="shared" si="49"/>
        <v>2.0594864085833406</v>
      </c>
      <c r="E1595" s="127">
        <f t="shared" si="48"/>
        <v>154.60231999999999</v>
      </c>
    </row>
    <row r="1596" spans="1:5">
      <c r="A1596" s="128">
        <v>27.033350642295186</v>
      </c>
      <c r="B1596" s="129">
        <v>2.7769499999999998</v>
      </c>
      <c r="C1596" s="129">
        <v>2.5547940000000002</v>
      </c>
      <c r="D1596" s="129">
        <f t="shared" si="49"/>
        <v>2.0620412025833406</v>
      </c>
      <c r="E1596" s="127">
        <f t="shared" si="48"/>
        <v>153.28764000000001</v>
      </c>
    </row>
    <row r="1597" spans="1:5">
      <c r="A1597" s="128">
        <v>27.050017319682855</v>
      </c>
      <c r="B1597" s="129">
        <v>2.7827916666666668</v>
      </c>
      <c r="C1597" s="129">
        <v>2.5601683333333338</v>
      </c>
      <c r="D1597" s="129">
        <f t="shared" si="49"/>
        <v>2.064601370916674</v>
      </c>
      <c r="E1597" s="127">
        <f t="shared" si="48"/>
        <v>153.61010000000002</v>
      </c>
    </row>
    <row r="1598" spans="1:5">
      <c r="A1598" s="128">
        <v>27.066683997070523</v>
      </c>
      <c r="B1598" s="129">
        <v>2.7818583333333331</v>
      </c>
      <c r="C1598" s="129">
        <v>2.5593096666666666</v>
      </c>
      <c r="D1598" s="129">
        <f t="shared" si="49"/>
        <v>2.0671606805833407</v>
      </c>
      <c r="E1598" s="127">
        <f t="shared" si="48"/>
        <v>153.55858000000001</v>
      </c>
    </row>
    <row r="1599" spans="1:5">
      <c r="A1599" s="128">
        <v>27.083350674458188</v>
      </c>
      <c r="B1599" s="129">
        <v>2.7815833333333329</v>
      </c>
      <c r="C1599" s="129">
        <v>2.5590566666666663</v>
      </c>
      <c r="D1599" s="129">
        <f t="shared" si="49"/>
        <v>2.0697197372500074</v>
      </c>
      <c r="E1599" s="127">
        <f t="shared" si="48"/>
        <v>153.54339999999999</v>
      </c>
    </row>
    <row r="1600" spans="1:5">
      <c r="A1600" s="128">
        <v>27.100017351845857</v>
      </c>
      <c r="B1600" s="129">
        <v>2.7789533333333334</v>
      </c>
      <c r="C1600" s="129">
        <v>2.5566370666666667</v>
      </c>
      <c r="D1600" s="129">
        <f t="shared" si="49"/>
        <v>2.0722763743166741</v>
      </c>
      <c r="E1600" s="127">
        <f t="shared" si="48"/>
        <v>153.398224</v>
      </c>
    </row>
    <row r="1601" spans="1:5">
      <c r="A1601" s="128">
        <v>27.116684029233522</v>
      </c>
      <c r="B1601" s="129">
        <v>2.7882333333333329</v>
      </c>
      <c r="C1601" s="129">
        <v>2.5651746666666662</v>
      </c>
      <c r="D1601" s="129">
        <f t="shared" si="49"/>
        <v>2.0748415489833407</v>
      </c>
      <c r="E1601" s="127">
        <f t="shared" si="48"/>
        <v>153.91047999999998</v>
      </c>
    </row>
    <row r="1602" spans="1:5">
      <c r="A1602" s="128">
        <v>27.13335070662119</v>
      </c>
      <c r="B1602" s="129">
        <v>2.7893600000000003</v>
      </c>
      <c r="C1602" s="129">
        <v>2.5383176000000001</v>
      </c>
      <c r="D1602" s="129">
        <f t="shared" si="49"/>
        <v>2.0773798665833407</v>
      </c>
      <c r="E1602" s="127">
        <f t="shared" si="48"/>
        <v>152.29905600000001</v>
      </c>
    </row>
    <row r="1603" spans="1:5">
      <c r="A1603" s="128">
        <v>27.150017384008855</v>
      </c>
      <c r="B1603" s="129">
        <v>2.7888333333333337</v>
      </c>
      <c r="C1603" s="129">
        <v>2.5657266666666674</v>
      </c>
      <c r="D1603" s="129">
        <f t="shared" si="49"/>
        <v>2.0799455932500073</v>
      </c>
      <c r="E1603" s="127">
        <f t="shared" ref="E1603:E1666" si="50">C1603*60</f>
        <v>153.94360000000003</v>
      </c>
    </row>
    <row r="1604" spans="1:5">
      <c r="A1604" s="128">
        <v>27.166684061396527</v>
      </c>
      <c r="B1604" s="129">
        <v>2.7809033333333333</v>
      </c>
      <c r="C1604" s="129">
        <v>2.5584310666666665</v>
      </c>
      <c r="D1604" s="129">
        <f t="shared" ref="D1604:D1667" si="51">D1603+C1604/1000</f>
        <v>2.0825040243166741</v>
      </c>
      <c r="E1604" s="127">
        <f t="shared" si="50"/>
        <v>153.505864</v>
      </c>
    </row>
    <row r="1605" spans="1:5">
      <c r="A1605" s="128">
        <v>27.183350738784195</v>
      </c>
      <c r="B1605" s="129">
        <v>2.785813333333333</v>
      </c>
      <c r="C1605" s="129">
        <v>2.5629482666666665</v>
      </c>
      <c r="D1605" s="129">
        <f t="shared" si="51"/>
        <v>2.0850669725833408</v>
      </c>
      <c r="E1605" s="127">
        <f t="shared" si="50"/>
        <v>153.77689599999999</v>
      </c>
    </row>
    <row r="1606" spans="1:5">
      <c r="A1606" s="128">
        <v>27.20001741617186</v>
      </c>
      <c r="B1606" s="129">
        <v>2.7950999999999997</v>
      </c>
      <c r="C1606" s="129">
        <v>2.5714920000000001</v>
      </c>
      <c r="D1606" s="129">
        <f t="shared" si="51"/>
        <v>2.0876384645833408</v>
      </c>
      <c r="E1606" s="127">
        <f t="shared" si="50"/>
        <v>154.28952000000001</v>
      </c>
    </row>
    <row r="1607" spans="1:5">
      <c r="A1607" s="128">
        <v>27.216684093559529</v>
      </c>
      <c r="B1607" s="129">
        <v>2.7926799999999998</v>
      </c>
      <c r="C1607" s="129">
        <v>2.5692656</v>
      </c>
      <c r="D1607" s="129">
        <f t="shared" si="51"/>
        <v>2.0902077301833408</v>
      </c>
      <c r="E1607" s="127">
        <f t="shared" si="50"/>
        <v>154.155936</v>
      </c>
    </row>
    <row r="1608" spans="1:5">
      <c r="A1608" s="128">
        <v>27.233350770947194</v>
      </c>
      <c r="B1608" s="129">
        <v>2.7838916666666669</v>
      </c>
      <c r="C1608" s="129">
        <v>2.5611803333333336</v>
      </c>
      <c r="D1608" s="129">
        <f t="shared" si="51"/>
        <v>2.092768910516674</v>
      </c>
      <c r="E1608" s="127">
        <f t="shared" si="50"/>
        <v>153.67082000000002</v>
      </c>
    </row>
    <row r="1609" spans="1:5">
      <c r="A1609" s="128">
        <v>27.250017448334862</v>
      </c>
      <c r="B1609" s="129">
        <v>2.8460699999999997</v>
      </c>
      <c r="C1609" s="129">
        <v>2.6183843999999996</v>
      </c>
      <c r="D1609" s="129">
        <f t="shared" si="51"/>
        <v>2.0953872949166739</v>
      </c>
      <c r="E1609" s="127">
        <f t="shared" si="50"/>
        <v>157.10306399999999</v>
      </c>
    </row>
    <row r="1610" spans="1:5">
      <c r="A1610" s="128">
        <v>27.266684125722527</v>
      </c>
      <c r="B1610" s="129">
        <v>2.8117799999999997</v>
      </c>
      <c r="C1610" s="129">
        <v>2.5868376</v>
      </c>
      <c r="D1610" s="129">
        <f t="shared" si="51"/>
        <v>2.0979741325166739</v>
      </c>
      <c r="E1610" s="127">
        <f t="shared" si="50"/>
        <v>155.21025599999999</v>
      </c>
    </row>
    <row r="1611" spans="1:5">
      <c r="A1611" s="128">
        <v>27.283350803110196</v>
      </c>
      <c r="B1611" s="129">
        <v>2.7771400000000002</v>
      </c>
      <c r="C1611" s="129">
        <v>2.5549688000000002</v>
      </c>
      <c r="D1611" s="129">
        <f t="shared" si="51"/>
        <v>2.100529101316674</v>
      </c>
      <c r="E1611" s="127">
        <f t="shared" si="50"/>
        <v>153.29812800000002</v>
      </c>
    </row>
    <row r="1612" spans="1:5">
      <c r="A1612" s="128">
        <v>27.300017480497864</v>
      </c>
      <c r="B1612" s="129">
        <v>2.7937999999999996</v>
      </c>
      <c r="C1612" s="129">
        <v>2.5702959999999999</v>
      </c>
      <c r="D1612" s="129">
        <f t="shared" si="51"/>
        <v>2.1030993973166741</v>
      </c>
      <c r="E1612" s="127">
        <f t="shared" si="50"/>
        <v>154.21776</v>
      </c>
    </row>
    <row r="1613" spans="1:5">
      <c r="A1613" s="128">
        <v>27.316684157885529</v>
      </c>
      <c r="B1613" s="129">
        <v>2.7834033333333332</v>
      </c>
      <c r="C1613" s="129">
        <v>2.5607310666666669</v>
      </c>
      <c r="D1613" s="129">
        <f t="shared" si="51"/>
        <v>2.1056601283833407</v>
      </c>
      <c r="E1613" s="127">
        <f t="shared" si="50"/>
        <v>153.64386400000001</v>
      </c>
    </row>
    <row r="1614" spans="1:5">
      <c r="A1614" s="128">
        <v>27.333350835273201</v>
      </c>
      <c r="B1614" s="129">
        <v>2.7823350000000002</v>
      </c>
      <c r="C1614" s="129">
        <v>2.5597482</v>
      </c>
      <c r="D1614" s="129">
        <f t="shared" si="51"/>
        <v>2.1082198765833406</v>
      </c>
      <c r="E1614" s="127">
        <f t="shared" si="50"/>
        <v>153.584892</v>
      </c>
    </row>
    <row r="1615" spans="1:5">
      <c r="A1615" s="128">
        <v>27.350017512660866</v>
      </c>
      <c r="B1615" s="129">
        <v>2.7787899999999999</v>
      </c>
      <c r="C1615" s="129">
        <v>2.5564868000000001</v>
      </c>
      <c r="D1615" s="129">
        <f t="shared" si="51"/>
        <v>2.1107763633833407</v>
      </c>
      <c r="E1615" s="127">
        <f t="shared" si="50"/>
        <v>153.389208</v>
      </c>
    </row>
    <row r="1616" spans="1:5">
      <c r="A1616" s="128">
        <v>27.366684190048534</v>
      </c>
      <c r="B1616" s="129">
        <v>2.7912400000000002</v>
      </c>
      <c r="C1616" s="129">
        <v>2.5679408000000001</v>
      </c>
      <c r="D1616" s="129">
        <f t="shared" si="51"/>
        <v>2.1133443041833408</v>
      </c>
      <c r="E1616" s="127">
        <f t="shared" si="50"/>
        <v>154.076448</v>
      </c>
    </row>
    <row r="1617" spans="1:5">
      <c r="A1617" s="128">
        <v>27.383350867436203</v>
      </c>
      <c r="B1617" s="129">
        <v>2.7676799999999999</v>
      </c>
      <c r="C1617" s="129">
        <v>2.5462655999999999</v>
      </c>
      <c r="D1617" s="129">
        <f t="shared" si="51"/>
        <v>2.1158905697833408</v>
      </c>
      <c r="E1617" s="127">
        <f t="shared" si="50"/>
        <v>152.775936</v>
      </c>
    </row>
    <row r="1618" spans="1:5">
      <c r="A1618" s="128">
        <v>27.400017544823868</v>
      </c>
      <c r="B1618" s="129">
        <v>2.7701583333333333</v>
      </c>
      <c r="C1618" s="129">
        <v>2.5485456666666666</v>
      </c>
      <c r="D1618" s="129">
        <f t="shared" si="51"/>
        <v>2.1184391154500073</v>
      </c>
      <c r="E1618" s="127">
        <f t="shared" si="50"/>
        <v>152.91273999999999</v>
      </c>
    </row>
    <row r="1619" spans="1:5">
      <c r="A1619" s="128">
        <v>27.416684222211536</v>
      </c>
      <c r="B1619" s="129">
        <v>2.7676799999999999</v>
      </c>
      <c r="C1619" s="129">
        <v>2.5462655999999999</v>
      </c>
      <c r="D1619" s="129">
        <f t="shared" si="51"/>
        <v>2.1209853810500072</v>
      </c>
      <c r="E1619" s="127">
        <f t="shared" si="50"/>
        <v>152.775936</v>
      </c>
    </row>
    <row r="1620" spans="1:5">
      <c r="A1620" s="128">
        <v>27.433350899599201</v>
      </c>
      <c r="B1620" s="129">
        <v>2.7725750000000002</v>
      </c>
      <c r="C1620" s="129">
        <v>2.5507690000000003</v>
      </c>
      <c r="D1620" s="129">
        <f t="shared" si="51"/>
        <v>2.1235361500500072</v>
      </c>
      <c r="E1620" s="127">
        <f t="shared" si="50"/>
        <v>153.04614000000001</v>
      </c>
    </row>
    <row r="1621" spans="1:5">
      <c r="A1621" s="128">
        <v>27.45001757698687</v>
      </c>
      <c r="B1621" s="129">
        <v>2.7664366666666664</v>
      </c>
      <c r="C1621" s="129">
        <v>2.5451217333333331</v>
      </c>
      <c r="D1621" s="129">
        <f t="shared" si="51"/>
        <v>2.1260812717833404</v>
      </c>
      <c r="E1621" s="127">
        <f t="shared" si="50"/>
        <v>152.70730399999999</v>
      </c>
    </row>
    <row r="1622" spans="1:5">
      <c r="A1622" s="128">
        <v>27.466684254374535</v>
      </c>
      <c r="B1622" s="129">
        <v>2.7663899999999999</v>
      </c>
      <c r="C1622" s="129">
        <v>2.5450787999999998</v>
      </c>
      <c r="D1622" s="129">
        <f t="shared" si="51"/>
        <v>2.1286263505833403</v>
      </c>
      <c r="E1622" s="127">
        <f t="shared" si="50"/>
        <v>152.70472799999999</v>
      </c>
    </row>
    <row r="1623" spans="1:5">
      <c r="A1623" s="128">
        <v>27.483350931762207</v>
      </c>
      <c r="B1623" s="129">
        <v>2.7639499999999999</v>
      </c>
      <c r="C1623" s="129">
        <v>2.542834</v>
      </c>
      <c r="D1623" s="129">
        <f t="shared" si="51"/>
        <v>2.1311691845833405</v>
      </c>
      <c r="E1623" s="127">
        <f t="shared" si="50"/>
        <v>152.57004000000001</v>
      </c>
    </row>
    <row r="1624" spans="1:5">
      <c r="A1624" s="128">
        <v>27.500017609149875</v>
      </c>
      <c r="B1624" s="129">
        <v>2.7701583333333333</v>
      </c>
      <c r="C1624" s="129">
        <v>2.5485456666666666</v>
      </c>
      <c r="D1624" s="129">
        <f t="shared" si="51"/>
        <v>2.133717730250007</v>
      </c>
      <c r="E1624" s="127">
        <f t="shared" si="50"/>
        <v>152.91273999999999</v>
      </c>
    </row>
    <row r="1625" spans="1:5">
      <c r="A1625" s="128">
        <v>27.51668428653754</v>
      </c>
      <c r="B1625" s="129">
        <v>2.7701466666666668</v>
      </c>
      <c r="C1625" s="129">
        <v>2.5485349333333334</v>
      </c>
      <c r="D1625" s="129">
        <f t="shared" si="51"/>
        <v>2.1362662651833402</v>
      </c>
      <c r="E1625" s="127">
        <f t="shared" si="50"/>
        <v>152.91209599999999</v>
      </c>
    </row>
    <row r="1626" spans="1:5">
      <c r="A1626" s="128">
        <v>27.533350963925209</v>
      </c>
      <c r="B1626" s="129">
        <v>2.8206699999999998</v>
      </c>
      <c r="C1626" s="129">
        <v>2.5950164</v>
      </c>
      <c r="D1626" s="129">
        <f t="shared" si="51"/>
        <v>2.1388612815833401</v>
      </c>
      <c r="E1626" s="127">
        <f t="shared" si="50"/>
        <v>155.70098400000001</v>
      </c>
    </row>
    <row r="1627" spans="1:5">
      <c r="A1627" s="128">
        <v>27.550017641312873</v>
      </c>
      <c r="B1627" s="129">
        <v>2.8395333333333337</v>
      </c>
      <c r="C1627" s="129">
        <v>2.6123706666666666</v>
      </c>
      <c r="D1627" s="129">
        <f t="shared" si="51"/>
        <v>2.1414736522500069</v>
      </c>
      <c r="E1627" s="127">
        <f t="shared" si="50"/>
        <v>156.74224000000001</v>
      </c>
    </row>
    <row r="1628" spans="1:5">
      <c r="A1628" s="128">
        <v>27.566684318700542</v>
      </c>
      <c r="B1628" s="129">
        <v>2.77386</v>
      </c>
      <c r="C1628" s="129">
        <v>2.5519512</v>
      </c>
      <c r="D1628" s="129">
        <f t="shared" si="51"/>
        <v>2.1440256034500069</v>
      </c>
      <c r="E1628" s="127">
        <f t="shared" si="50"/>
        <v>153.11707200000001</v>
      </c>
    </row>
    <row r="1629" spans="1:5">
      <c r="A1629" s="128">
        <v>27.583350996088207</v>
      </c>
      <c r="B1629" s="129">
        <v>2.7701250000000002</v>
      </c>
      <c r="C1629" s="129">
        <v>2.5485150000000005</v>
      </c>
      <c r="D1629" s="129">
        <f t="shared" si="51"/>
        <v>2.1465741184500069</v>
      </c>
      <c r="E1629" s="127">
        <f t="shared" si="50"/>
        <v>152.91090000000003</v>
      </c>
    </row>
    <row r="1630" spans="1:5">
      <c r="A1630" s="128">
        <v>27.600017673475875</v>
      </c>
      <c r="B1630" s="129">
        <v>2.7763499999999999</v>
      </c>
      <c r="C1630" s="129">
        <v>2.5542419999999999</v>
      </c>
      <c r="D1630" s="129">
        <f t="shared" si="51"/>
        <v>2.1491283604500069</v>
      </c>
      <c r="E1630" s="127">
        <f t="shared" si="50"/>
        <v>153.25451999999999</v>
      </c>
    </row>
    <row r="1631" spans="1:5">
      <c r="A1631" s="128">
        <v>27.616684350863544</v>
      </c>
      <c r="B1631" s="129">
        <v>2.7775533333333331</v>
      </c>
      <c r="C1631" s="129">
        <v>2.5553490666666665</v>
      </c>
      <c r="D1631" s="129">
        <f t="shared" si="51"/>
        <v>2.1516837095166736</v>
      </c>
      <c r="E1631" s="127">
        <f t="shared" si="50"/>
        <v>153.320944</v>
      </c>
    </row>
    <row r="1632" spans="1:5">
      <c r="A1632" s="128">
        <v>27.633351028251209</v>
      </c>
      <c r="B1632" s="129">
        <v>2.7726150000000001</v>
      </c>
      <c r="C1632" s="129">
        <v>2.5508058</v>
      </c>
      <c r="D1632" s="129">
        <f t="shared" si="51"/>
        <v>2.1542345153166735</v>
      </c>
      <c r="E1632" s="127">
        <f t="shared" si="50"/>
        <v>153.048348</v>
      </c>
    </row>
    <row r="1633" spans="1:5">
      <c r="A1633" s="128">
        <v>27.650017705638881</v>
      </c>
      <c r="B1633" s="129">
        <v>2.7751250000000001</v>
      </c>
      <c r="C1633" s="129">
        <v>2.553115</v>
      </c>
      <c r="D1633" s="129">
        <f t="shared" si="51"/>
        <v>2.1567876303166735</v>
      </c>
      <c r="E1633" s="127">
        <f t="shared" si="50"/>
        <v>153.18690000000001</v>
      </c>
    </row>
    <row r="1634" spans="1:5">
      <c r="A1634" s="128">
        <v>27.666684383026546</v>
      </c>
      <c r="B1634" s="129">
        <v>2.7751199999999998</v>
      </c>
      <c r="C1634" s="129">
        <v>2.5531104</v>
      </c>
      <c r="D1634" s="129">
        <f t="shared" si="51"/>
        <v>2.1593407407166736</v>
      </c>
      <c r="E1634" s="127">
        <f t="shared" si="50"/>
        <v>153.18662399999999</v>
      </c>
    </row>
    <row r="1635" spans="1:5">
      <c r="A1635" s="128">
        <v>27.683351060414214</v>
      </c>
      <c r="B1635" s="129">
        <v>2.7775533333333331</v>
      </c>
      <c r="C1635" s="129">
        <v>2.5553490666666665</v>
      </c>
      <c r="D1635" s="129">
        <f t="shared" si="51"/>
        <v>2.1618960897833404</v>
      </c>
      <c r="E1635" s="127">
        <f t="shared" si="50"/>
        <v>153.320944</v>
      </c>
    </row>
    <row r="1636" spans="1:5">
      <c r="A1636" s="128">
        <v>27.700017737801883</v>
      </c>
      <c r="B1636" s="129">
        <v>2.7973399999999997</v>
      </c>
      <c r="C1636" s="129">
        <v>2.5735527999999999</v>
      </c>
      <c r="D1636" s="129">
        <f t="shared" si="51"/>
        <v>2.1644696425833403</v>
      </c>
      <c r="E1636" s="127">
        <f t="shared" si="50"/>
        <v>154.41316799999998</v>
      </c>
    </row>
    <row r="1637" spans="1:5">
      <c r="A1637" s="128">
        <v>27.716684415189548</v>
      </c>
      <c r="B1637" s="129">
        <v>2.7812866666666669</v>
      </c>
      <c r="C1637" s="129">
        <v>2.5587837333333336</v>
      </c>
      <c r="D1637" s="129">
        <f t="shared" si="51"/>
        <v>2.1670284263166737</v>
      </c>
      <c r="E1637" s="127">
        <f t="shared" si="50"/>
        <v>153.52702400000001</v>
      </c>
    </row>
    <row r="1638" spans="1:5">
      <c r="A1638" s="128">
        <v>27.733351092577216</v>
      </c>
      <c r="B1638" s="129">
        <v>2.7775733333333337</v>
      </c>
      <c r="C1638" s="129">
        <v>2.555367466666667</v>
      </c>
      <c r="D1638" s="129">
        <f t="shared" si="51"/>
        <v>2.1695837937833402</v>
      </c>
      <c r="E1638" s="127">
        <f t="shared" si="50"/>
        <v>153.32204800000002</v>
      </c>
    </row>
    <row r="1639" spans="1:5">
      <c r="A1639" s="128">
        <v>27.750017769964881</v>
      </c>
      <c r="B1639" s="129">
        <v>2.7813333333333334</v>
      </c>
      <c r="C1639" s="129">
        <v>2.558826666666667</v>
      </c>
      <c r="D1639" s="129">
        <f t="shared" si="51"/>
        <v>2.1721426204500069</v>
      </c>
      <c r="E1639" s="127">
        <f t="shared" si="50"/>
        <v>153.52960000000002</v>
      </c>
    </row>
    <row r="1640" spans="1:5">
      <c r="A1640" s="128">
        <v>27.766684447352549</v>
      </c>
      <c r="B1640" s="129">
        <v>2.7773866666666667</v>
      </c>
      <c r="C1640" s="129">
        <v>2.5551957333333335</v>
      </c>
      <c r="D1640" s="129">
        <f t="shared" si="51"/>
        <v>2.1746978161833401</v>
      </c>
      <c r="E1640" s="127">
        <f t="shared" si="50"/>
        <v>153.311744</v>
      </c>
    </row>
    <row r="1641" spans="1:5">
      <c r="A1641" s="128">
        <v>27.783351124740214</v>
      </c>
      <c r="B1641" s="129">
        <v>2.7792049999999997</v>
      </c>
      <c r="C1641" s="129">
        <v>2.5568686</v>
      </c>
      <c r="D1641" s="129">
        <f t="shared" si="51"/>
        <v>2.1772546847833403</v>
      </c>
      <c r="E1641" s="127">
        <f t="shared" si="50"/>
        <v>153.412116</v>
      </c>
    </row>
    <row r="1642" spans="1:5">
      <c r="A1642" s="128">
        <v>27.800017802127886</v>
      </c>
      <c r="B1642" s="129">
        <v>2.7686133333333336</v>
      </c>
      <c r="C1642" s="129">
        <v>2.5471242666666667</v>
      </c>
      <c r="D1642" s="129">
        <f t="shared" si="51"/>
        <v>2.1798018090500069</v>
      </c>
      <c r="E1642" s="127">
        <f t="shared" si="50"/>
        <v>152.82745600000001</v>
      </c>
    </row>
    <row r="1643" spans="1:5">
      <c r="A1643" s="128">
        <v>27.816684479515555</v>
      </c>
      <c r="B1643" s="129">
        <v>2.75814</v>
      </c>
      <c r="C1643" s="129">
        <v>2.5374888000000002</v>
      </c>
      <c r="D1643" s="129">
        <f t="shared" si="51"/>
        <v>2.1823392978500067</v>
      </c>
      <c r="E1643" s="127">
        <f t="shared" si="50"/>
        <v>152.24932800000002</v>
      </c>
    </row>
    <row r="1644" spans="1:5">
      <c r="A1644" s="128">
        <v>27.83335115690322</v>
      </c>
      <c r="B1644" s="129">
        <v>2.7741966666666671</v>
      </c>
      <c r="C1644" s="129">
        <v>2.5522609333333337</v>
      </c>
      <c r="D1644" s="129">
        <f t="shared" si="51"/>
        <v>2.18489155878334</v>
      </c>
      <c r="E1644" s="127">
        <f t="shared" si="50"/>
        <v>153.13565600000001</v>
      </c>
    </row>
    <row r="1645" spans="1:5">
      <c r="A1645" s="128">
        <v>27.850017834290888</v>
      </c>
      <c r="B1645" s="129">
        <v>2.7598933333333333</v>
      </c>
      <c r="C1645" s="129">
        <v>2.5391018666666669</v>
      </c>
      <c r="D1645" s="129">
        <f t="shared" si="51"/>
        <v>2.1874306606500067</v>
      </c>
      <c r="E1645" s="127">
        <f t="shared" si="50"/>
        <v>152.34611200000001</v>
      </c>
    </row>
    <row r="1646" spans="1:5">
      <c r="A1646" s="128">
        <v>27.866684511678553</v>
      </c>
      <c r="B1646" s="129">
        <v>2.7829316666666668</v>
      </c>
      <c r="C1646" s="129">
        <v>2.5602971333333335</v>
      </c>
      <c r="D1646" s="129">
        <f t="shared" si="51"/>
        <v>2.1899909577833401</v>
      </c>
      <c r="E1646" s="127">
        <f t="shared" si="50"/>
        <v>153.617828</v>
      </c>
    </row>
    <row r="1647" spans="1:5">
      <c r="A1647" s="128">
        <v>27.883351189066222</v>
      </c>
      <c r="B1647" s="129">
        <v>2.7682199999999999</v>
      </c>
      <c r="C1647" s="129">
        <v>2.5467624</v>
      </c>
      <c r="D1647" s="129">
        <f t="shared" si="51"/>
        <v>2.1925377201833403</v>
      </c>
      <c r="E1647" s="127">
        <f t="shared" si="50"/>
        <v>152.805744</v>
      </c>
    </row>
    <row r="1648" spans="1:5">
      <c r="A1648" s="128">
        <v>27.900017866453886</v>
      </c>
      <c r="B1648" s="129">
        <v>2.7680966666666666</v>
      </c>
      <c r="C1648" s="129">
        <v>2.546648933333334</v>
      </c>
      <c r="D1648" s="129">
        <f t="shared" si="51"/>
        <v>2.1950843691166737</v>
      </c>
      <c r="E1648" s="127">
        <f t="shared" si="50"/>
        <v>152.79893600000003</v>
      </c>
    </row>
    <row r="1649" spans="1:5">
      <c r="A1649" s="128">
        <v>27.916684543841555</v>
      </c>
      <c r="B1649" s="129">
        <v>2.7763433333333336</v>
      </c>
      <c r="C1649" s="129">
        <v>2.5542358666666667</v>
      </c>
      <c r="D1649" s="129">
        <f t="shared" si="51"/>
        <v>2.1976386049833403</v>
      </c>
      <c r="E1649" s="127">
        <f t="shared" si="50"/>
        <v>153.254152</v>
      </c>
    </row>
    <row r="1650" spans="1:5">
      <c r="A1650" s="128">
        <v>27.933351221229223</v>
      </c>
      <c r="B1650" s="129">
        <v>2.7771733333333333</v>
      </c>
      <c r="C1650" s="129">
        <v>2.5549994666666667</v>
      </c>
      <c r="D1650" s="129">
        <f t="shared" si="51"/>
        <v>2.200193604450007</v>
      </c>
      <c r="E1650" s="127">
        <f t="shared" si="50"/>
        <v>153.29996800000001</v>
      </c>
    </row>
    <row r="1651" spans="1:5">
      <c r="A1651" s="128">
        <v>27.950017898616888</v>
      </c>
      <c r="B1651" s="129">
        <v>2.7956866666666667</v>
      </c>
      <c r="C1651" s="129">
        <v>2.5720317333333331</v>
      </c>
      <c r="D1651" s="129">
        <f t="shared" si="51"/>
        <v>2.2027656361833405</v>
      </c>
      <c r="E1651" s="127">
        <f t="shared" si="50"/>
        <v>154.32190399999999</v>
      </c>
    </row>
    <row r="1652" spans="1:5">
      <c r="A1652" s="128">
        <v>27.96668457600456</v>
      </c>
      <c r="B1652" s="129">
        <v>2.7969149999999998</v>
      </c>
      <c r="C1652" s="129">
        <v>2.5731618000000003</v>
      </c>
      <c r="D1652" s="129">
        <f t="shared" si="51"/>
        <v>2.2053387979833405</v>
      </c>
      <c r="E1652" s="127">
        <f t="shared" si="50"/>
        <v>154.38970800000001</v>
      </c>
    </row>
    <row r="1653" spans="1:5">
      <c r="A1653" s="128">
        <v>27.983351253392225</v>
      </c>
      <c r="B1653" s="129">
        <v>2.8018283333333334</v>
      </c>
      <c r="C1653" s="129">
        <v>2.5776820666666671</v>
      </c>
      <c r="D1653" s="129">
        <f t="shared" si="51"/>
        <v>2.2079164800500073</v>
      </c>
      <c r="E1653" s="127">
        <f t="shared" si="50"/>
        <v>154.66092400000002</v>
      </c>
    </row>
    <row r="1654" spans="1:5">
      <c r="A1654" s="128">
        <v>28.000017930779894</v>
      </c>
      <c r="B1654" s="129">
        <v>2.8012816666666667</v>
      </c>
      <c r="C1654" s="129">
        <v>2.5771791333333334</v>
      </c>
      <c r="D1654" s="129">
        <f t="shared" si="51"/>
        <v>2.2104936591833408</v>
      </c>
      <c r="E1654" s="127">
        <f t="shared" si="50"/>
        <v>154.63074800000001</v>
      </c>
    </row>
    <row r="1655" spans="1:5">
      <c r="A1655" s="128">
        <v>28.016684608167559</v>
      </c>
      <c r="B1655" s="129">
        <v>2.80071</v>
      </c>
      <c r="C1655" s="129">
        <v>2.5766532</v>
      </c>
      <c r="D1655" s="129">
        <f t="shared" si="51"/>
        <v>2.2130703123833406</v>
      </c>
      <c r="E1655" s="127">
        <f t="shared" si="50"/>
        <v>154.59919199999999</v>
      </c>
    </row>
    <row r="1656" spans="1:5">
      <c r="A1656" s="128">
        <v>28.033351285555227</v>
      </c>
      <c r="B1656" s="129">
        <v>2.7970200000000003</v>
      </c>
      <c r="C1656" s="129">
        <v>2.5732584000000003</v>
      </c>
      <c r="D1656" s="129">
        <f t="shared" si="51"/>
        <v>2.2156435707833406</v>
      </c>
      <c r="E1656" s="127">
        <f t="shared" si="50"/>
        <v>154.39550400000002</v>
      </c>
    </row>
    <row r="1657" spans="1:5">
      <c r="A1657" s="128">
        <v>28.050017962942896</v>
      </c>
      <c r="B1657" s="129">
        <v>2.7869866666666665</v>
      </c>
      <c r="C1657" s="129">
        <v>2.5640277333333334</v>
      </c>
      <c r="D1657" s="129">
        <f t="shared" si="51"/>
        <v>2.218207598516674</v>
      </c>
      <c r="E1657" s="127">
        <f t="shared" si="50"/>
        <v>153.84166400000001</v>
      </c>
    </row>
    <row r="1658" spans="1:5">
      <c r="A1658" s="128">
        <v>28.066684640330561</v>
      </c>
      <c r="B1658" s="129">
        <v>2.7867533333333339</v>
      </c>
      <c r="C1658" s="129">
        <v>2.563813066666667</v>
      </c>
      <c r="D1658" s="129">
        <f t="shared" si="51"/>
        <v>2.2207714115833408</v>
      </c>
      <c r="E1658" s="127">
        <f t="shared" si="50"/>
        <v>153.82878400000001</v>
      </c>
    </row>
    <row r="1659" spans="1:5">
      <c r="A1659" s="128">
        <v>28.083351317718229</v>
      </c>
      <c r="B1659" s="129">
        <v>2.7934999999999999</v>
      </c>
      <c r="C1659" s="129">
        <v>2.57002</v>
      </c>
      <c r="D1659" s="129">
        <f t="shared" si="51"/>
        <v>2.2233414315833406</v>
      </c>
      <c r="E1659" s="127">
        <f t="shared" si="50"/>
        <v>154.2012</v>
      </c>
    </row>
    <row r="1660" spans="1:5">
      <c r="A1660" s="128">
        <v>28.100017995105894</v>
      </c>
      <c r="B1660" s="129">
        <v>2.779525</v>
      </c>
      <c r="C1660" s="129">
        <v>2.5571630000000005</v>
      </c>
      <c r="D1660" s="129">
        <f t="shared" si="51"/>
        <v>2.2258985945833407</v>
      </c>
      <c r="E1660" s="127">
        <f t="shared" si="50"/>
        <v>153.42978000000002</v>
      </c>
    </row>
    <row r="1661" spans="1:5">
      <c r="A1661" s="128">
        <v>28.116684672493566</v>
      </c>
      <c r="B1661" s="129">
        <v>2.7970200000000003</v>
      </c>
      <c r="C1661" s="129">
        <v>2.5732584000000003</v>
      </c>
      <c r="D1661" s="129">
        <f t="shared" si="51"/>
        <v>2.2284718529833407</v>
      </c>
      <c r="E1661" s="127">
        <f t="shared" si="50"/>
        <v>154.39550400000002</v>
      </c>
    </row>
    <row r="1662" spans="1:5">
      <c r="A1662" s="128">
        <v>28.133351349881234</v>
      </c>
      <c r="B1662" s="129">
        <v>2.8029333333333333</v>
      </c>
      <c r="C1662" s="129">
        <v>2.5786986666666665</v>
      </c>
      <c r="D1662" s="129">
        <f t="shared" si="51"/>
        <v>2.2310505516500072</v>
      </c>
      <c r="E1662" s="127">
        <f t="shared" si="50"/>
        <v>154.72191999999998</v>
      </c>
    </row>
    <row r="1663" spans="1:5">
      <c r="A1663" s="128">
        <v>28.150018027268899</v>
      </c>
      <c r="B1663" s="129">
        <v>2.7863283333333331</v>
      </c>
      <c r="C1663" s="129">
        <v>2.5634220666666669</v>
      </c>
      <c r="D1663" s="129">
        <f t="shared" si="51"/>
        <v>2.233613973716674</v>
      </c>
      <c r="E1663" s="127">
        <f t="shared" si="50"/>
        <v>153.80532400000001</v>
      </c>
    </row>
    <row r="1664" spans="1:5">
      <c r="A1664" s="128">
        <v>28.166684704656568</v>
      </c>
      <c r="B1664" s="129">
        <v>2.7916799999999999</v>
      </c>
      <c r="C1664" s="129">
        <v>2.5683456000000002</v>
      </c>
      <c r="D1664" s="129">
        <f t="shared" si="51"/>
        <v>2.2361823193166739</v>
      </c>
      <c r="E1664" s="127">
        <f t="shared" si="50"/>
        <v>154.10073600000001</v>
      </c>
    </row>
    <row r="1665" spans="1:5">
      <c r="A1665" s="128">
        <v>28.183351382044233</v>
      </c>
      <c r="B1665" s="129">
        <v>2.7847799999999996</v>
      </c>
      <c r="C1665" s="129">
        <v>2.5619975999999998</v>
      </c>
      <c r="D1665" s="129">
        <f t="shared" si="51"/>
        <v>2.2387443169166739</v>
      </c>
      <c r="E1665" s="127">
        <f t="shared" si="50"/>
        <v>153.71985599999999</v>
      </c>
    </row>
    <row r="1666" spans="1:5">
      <c r="A1666" s="128">
        <v>28.200018059431901</v>
      </c>
      <c r="B1666" s="129">
        <v>2.7890649999999999</v>
      </c>
      <c r="C1666" s="129">
        <v>2.5659398000000002</v>
      </c>
      <c r="D1666" s="129">
        <f t="shared" si="51"/>
        <v>2.2413102567166741</v>
      </c>
      <c r="E1666" s="127">
        <f t="shared" si="50"/>
        <v>153.956388</v>
      </c>
    </row>
    <row r="1667" spans="1:5">
      <c r="A1667" s="128">
        <v>28.216684736819566</v>
      </c>
      <c r="B1667" s="129">
        <v>2.7770749999999995</v>
      </c>
      <c r="C1667" s="129">
        <v>2.5549089999999999</v>
      </c>
      <c r="D1667" s="129">
        <f t="shared" si="51"/>
        <v>2.2438651657166742</v>
      </c>
      <c r="E1667" s="127">
        <f t="shared" ref="E1667:E1730" si="52">C1667*60</f>
        <v>153.29453999999998</v>
      </c>
    </row>
    <row r="1668" spans="1:5">
      <c r="A1668" s="128">
        <v>28.233351414207235</v>
      </c>
      <c r="B1668" s="129">
        <v>2.8297583333333334</v>
      </c>
      <c r="C1668" s="129">
        <v>2.6033776666666668</v>
      </c>
      <c r="D1668" s="129">
        <f t="shared" ref="D1668:D1731" si="53">D1667+C1668/1000</f>
        <v>2.2464685433833407</v>
      </c>
      <c r="E1668" s="127">
        <f t="shared" si="52"/>
        <v>156.20266000000001</v>
      </c>
    </row>
    <row r="1669" spans="1:5">
      <c r="A1669" s="128">
        <v>28.250018091594903</v>
      </c>
      <c r="B1669" s="129">
        <v>2.7976166666666669</v>
      </c>
      <c r="C1669" s="129">
        <v>2.5738073333333333</v>
      </c>
      <c r="D1669" s="129">
        <f t="shared" si="53"/>
        <v>2.2490423507166741</v>
      </c>
      <c r="E1669" s="127">
        <f t="shared" si="52"/>
        <v>154.42843999999999</v>
      </c>
    </row>
    <row r="1670" spans="1:5">
      <c r="A1670" s="128">
        <v>28.266684768982568</v>
      </c>
      <c r="B1670" s="129">
        <v>2.7921</v>
      </c>
      <c r="C1670" s="129">
        <v>2.5687320000000002</v>
      </c>
      <c r="D1670" s="129">
        <f t="shared" si="53"/>
        <v>2.251611082716674</v>
      </c>
      <c r="E1670" s="127">
        <f t="shared" si="52"/>
        <v>154.12392000000003</v>
      </c>
    </row>
    <row r="1671" spans="1:5">
      <c r="A1671" s="128">
        <v>28.28335144637024</v>
      </c>
      <c r="B1671" s="129">
        <v>2.8049850000000003</v>
      </c>
      <c r="C1671" s="129">
        <v>2.5805862000000004</v>
      </c>
      <c r="D1671" s="129">
        <f t="shared" si="53"/>
        <v>2.2541916689166741</v>
      </c>
      <c r="E1671" s="127">
        <f t="shared" si="52"/>
        <v>154.83517200000003</v>
      </c>
    </row>
    <row r="1672" spans="1:5">
      <c r="A1672" s="128">
        <v>28.300018123757905</v>
      </c>
      <c r="B1672" s="129">
        <v>2.8037566666666667</v>
      </c>
      <c r="C1672" s="129">
        <v>2.5794561333333332</v>
      </c>
      <c r="D1672" s="129">
        <f t="shared" si="53"/>
        <v>2.2567711250500073</v>
      </c>
      <c r="E1672" s="127">
        <f t="shared" si="52"/>
        <v>154.767368</v>
      </c>
    </row>
    <row r="1673" spans="1:5">
      <c r="A1673" s="128">
        <v>28.316684801145573</v>
      </c>
      <c r="B1673" s="129">
        <v>2.8062466666666666</v>
      </c>
      <c r="C1673" s="129">
        <v>2.5817469333333336</v>
      </c>
      <c r="D1673" s="129">
        <f t="shared" si="53"/>
        <v>2.2593528719833404</v>
      </c>
      <c r="E1673" s="127">
        <f t="shared" si="52"/>
        <v>154.90481600000001</v>
      </c>
    </row>
    <row r="1674" spans="1:5">
      <c r="A1674" s="128">
        <v>28.333351478533238</v>
      </c>
      <c r="B1674" s="129">
        <v>2.8037333333333332</v>
      </c>
      <c r="C1674" s="129">
        <v>2.5794346666666663</v>
      </c>
      <c r="D1674" s="129">
        <f t="shared" si="53"/>
        <v>2.261932306650007</v>
      </c>
      <c r="E1674" s="127">
        <f t="shared" si="52"/>
        <v>154.76607999999999</v>
      </c>
    </row>
    <row r="1675" spans="1:5">
      <c r="A1675" s="128">
        <v>28.350018155920907</v>
      </c>
      <c r="B1675" s="129">
        <v>2.8274400000000002</v>
      </c>
      <c r="C1675" s="129">
        <v>2.6012448000000004</v>
      </c>
      <c r="D1675" s="129">
        <f t="shared" si="53"/>
        <v>2.2645335514500071</v>
      </c>
      <c r="E1675" s="127">
        <f t="shared" si="52"/>
        <v>156.07468800000001</v>
      </c>
    </row>
    <row r="1676" spans="1:5">
      <c r="A1676" s="128">
        <v>28.366684833308575</v>
      </c>
      <c r="B1676" s="129">
        <v>2.8149999999999995</v>
      </c>
      <c r="C1676" s="129">
        <v>2.5897999999999994</v>
      </c>
      <c r="D1676" s="129">
        <f t="shared" si="53"/>
        <v>2.2671233514500071</v>
      </c>
      <c r="E1676" s="127">
        <f t="shared" si="52"/>
        <v>155.38799999999998</v>
      </c>
    </row>
    <row r="1677" spans="1:5">
      <c r="A1677" s="128">
        <v>28.38335151069624</v>
      </c>
      <c r="B1677" s="129">
        <v>2.8099449999999999</v>
      </c>
      <c r="C1677" s="129">
        <v>2.5851494000000002</v>
      </c>
      <c r="D1677" s="129">
        <f t="shared" si="53"/>
        <v>2.2697085008500073</v>
      </c>
      <c r="E1677" s="127">
        <f t="shared" si="52"/>
        <v>155.10896400000001</v>
      </c>
    </row>
    <row r="1678" spans="1:5">
      <c r="A1678" s="128">
        <v>28.400018188083909</v>
      </c>
      <c r="B1678" s="129">
        <v>2.827515</v>
      </c>
      <c r="C1678" s="129">
        <v>2.6013138000000002</v>
      </c>
      <c r="D1678" s="129">
        <f t="shared" si="53"/>
        <v>2.2723098146500074</v>
      </c>
      <c r="E1678" s="127">
        <f t="shared" si="52"/>
        <v>156.07882800000002</v>
      </c>
    </row>
    <row r="1679" spans="1:5">
      <c r="A1679" s="128">
        <v>28.416684865471574</v>
      </c>
      <c r="B1679" s="129">
        <v>2.8248716666666667</v>
      </c>
      <c r="C1679" s="129">
        <v>2.5988819333333333</v>
      </c>
      <c r="D1679" s="129">
        <f t="shared" si="53"/>
        <v>2.2749086965833407</v>
      </c>
      <c r="E1679" s="127">
        <f t="shared" si="52"/>
        <v>155.93291600000001</v>
      </c>
    </row>
    <row r="1680" spans="1:5">
      <c r="A1680" s="128">
        <v>28.433351542859246</v>
      </c>
      <c r="B1680" s="129">
        <v>2.8086500000000001</v>
      </c>
      <c r="C1680" s="129">
        <v>2.5839580000000004</v>
      </c>
      <c r="D1680" s="129">
        <f t="shared" si="53"/>
        <v>2.2774926545833409</v>
      </c>
      <c r="E1680" s="127">
        <f t="shared" si="52"/>
        <v>155.03748000000002</v>
      </c>
    </row>
    <row r="1681" spans="1:5">
      <c r="A1681" s="128">
        <v>28.450018220246911</v>
      </c>
      <c r="B1681" s="129">
        <v>2.7986500000000003</v>
      </c>
      <c r="C1681" s="129">
        <v>2.5747580000000005</v>
      </c>
      <c r="D1681" s="129">
        <f t="shared" si="53"/>
        <v>2.2800674125833411</v>
      </c>
      <c r="E1681" s="127">
        <f t="shared" si="52"/>
        <v>154.48548000000002</v>
      </c>
    </row>
    <row r="1682" spans="1:5">
      <c r="A1682" s="128">
        <v>28.466684897634579</v>
      </c>
      <c r="B1682" s="129">
        <v>2.8160400000000001</v>
      </c>
      <c r="C1682" s="129">
        <v>2.5907568000000003</v>
      </c>
      <c r="D1682" s="129">
        <f t="shared" si="53"/>
        <v>2.2826581693833412</v>
      </c>
      <c r="E1682" s="127">
        <f t="shared" si="52"/>
        <v>155.44540800000001</v>
      </c>
    </row>
    <row r="1683" spans="1:5">
      <c r="A1683" s="128">
        <v>28.483351575022247</v>
      </c>
      <c r="B1683" s="129">
        <v>2.8174083333333333</v>
      </c>
      <c r="C1683" s="129">
        <v>2.5920156666666667</v>
      </c>
      <c r="D1683" s="129">
        <f t="shared" si="53"/>
        <v>2.2852501850500078</v>
      </c>
      <c r="E1683" s="127">
        <f t="shared" si="52"/>
        <v>155.52094</v>
      </c>
    </row>
    <row r="1684" spans="1:5">
      <c r="A1684" s="128">
        <v>28.500018252409912</v>
      </c>
      <c r="B1684" s="129">
        <v>2.8036233333333334</v>
      </c>
      <c r="C1684" s="129">
        <v>2.5793334666666667</v>
      </c>
      <c r="D1684" s="129">
        <f t="shared" si="53"/>
        <v>2.2878295185166744</v>
      </c>
      <c r="E1684" s="127">
        <f t="shared" si="52"/>
        <v>154.760008</v>
      </c>
    </row>
    <row r="1685" spans="1:5">
      <c r="A1685" s="128">
        <v>28.516684929797581</v>
      </c>
      <c r="B1685" s="129">
        <v>2.8306200000000006</v>
      </c>
      <c r="C1685" s="129">
        <v>2.6041704000000006</v>
      </c>
      <c r="D1685" s="129">
        <f t="shared" si="53"/>
        <v>2.2904336889166745</v>
      </c>
      <c r="E1685" s="127">
        <f t="shared" si="52"/>
        <v>156.25022400000003</v>
      </c>
    </row>
    <row r="1686" spans="1:5">
      <c r="A1686" s="128">
        <v>28.533351607185246</v>
      </c>
      <c r="B1686" s="129">
        <v>2.8212166666666665</v>
      </c>
      <c r="C1686" s="129">
        <v>2.5955193333333337</v>
      </c>
      <c r="D1686" s="129">
        <f t="shared" si="53"/>
        <v>2.2930292082500077</v>
      </c>
      <c r="E1686" s="127">
        <f t="shared" si="52"/>
        <v>155.73116000000002</v>
      </c>
    </row>
    <row r="1687" spans="1:5">
      <c r="A1687" s="128">
        <v>28.550018284572914</v>
      </c>
      <c r="B1687" s="129">
        <v>2.8062033333333334</v>
      </c>
      <c r="C1687" s="129">
        <v>2.5817070666666666</v>
      </c>
      <c r="D1687" s="129">
        <f t="shared" si="53"/>
        <v>2.2956109153166744</v>
      </c>
      <c r="E1687" s="127">
        <f t="shared" si="52"/>
        <v>154.902424</v>
      </c>
    </row>
    <row r="1688" spans="1:5">
      <c r="A1688" s="128">
        <v>28.566684961960583</v>
      </c>
      <c r="B1688" s="129">
        <v>2.8112266666666672</v>
      </c>
      <c r="C1688" s="129">
        <v>2.5863285333333339</v>
      </c>
      <c r="D1688" s="129">
        <f t="shared" si="53"/>
        <v>2.2981972438500078</v>
      </c>
      <c r="E1688" s="127">
        <f t="shared" si="52"/>
        <v>155.17971200000002</v>
      </c>
    </row>
    <row r="1689" spans="1:5">
      <c r="A1689" s="128">
        <v>28.583351639348248</v>
      </c>
      <c r="B1689" s="129">
        <v>2.8363</v>
      </c>
      <c r="C1689" s="129">
        <v>2.6093959999999998</v>
      </c>
      <c r="D1689" s="129">
        <f t="shared" si="53"/>
        <v>2.3008066398500078</v>
      </c>
      <c r="E1689" s="127">
        <f t="shared" si="52"/>
        <v>156.56376</v>
      </c>
    </row>
    <row r="1690" spans="1:5">
      <c r="A1690" s="128">
        <v>28.60001831673592</v>
      </c>
      <c r="B1690" s="129">
        <v>2.8106633333333328</v>
      </c>
      <c r="C1690" s="129">
        <v>2.5858102666666665</v>
      </c>
      <c r="D1690" s="129">
        <f t="shared" si="53"/>
        <v>2.3033924501166743</v>
      </c>
      <c r="E1690" s="127">
        <f t="shared" si="52"/>
        <v>155.14861599999998</v>
      </c>
    </row>
    <row r="1691" spans="1:5">
      <c r="A1691" s="128">
        <v>28.616684994123585</v>
      </c>
      <c r="B1691" s="129">
        <v>2.8197833333333331</v>
      </c>
      <c r="C1691" s="129">
        <v>2.5942006666666666</v>
      </c>
      <c r="D1691" s="129">
        <f t="shared" si="53"/>
        <v>2.3059866507833409</v>
      </c>
      <c r="E1691" s="127">
        <f t="shared" si="52"/>
        <v>155.65204</v>
      </c>
    </row>
    <row r="1692" spans="1:5">
      <c r="A1692" s="128">
        <v>28.633351671511253</v>
      </c>
      <c r="B1692" s="129">
        <v>2.8483199999999997</v>
      </c>
      <c r="C1692" s="129">
        <v>2.6204543999999999</v>
      </c>
      <c r="D1692" s="129">
        <f t="shared" si="53"/>
        <v>2.308607105183341</v>
      </c>
      <c r="E1692" s="127">
        <f t="shared" si="52"/>
        <v>157.22726399999999</v>
      </c>
    </row>
    <row r="1693" spans="1:5">
      <c r="A1693" s="128">
        <v>28.650018348898918</v>
      </c>
      <c r="B1693" s="129">
        <v>2.8222299999999998</v>
      </c>
      <c r="C1693" s="129">
        <v>2.5964516</v>
      </c>
      <c r="D1693" s="129">
        <f t="shared" si="53"/>
        <v>2.3112035567833411</v>
      </c>
      <c r="E1693" s="127">
        <f t="shared" si="52"/>
        <v>155.78709599999999</v>
      </c>
    </row>
    <row r="1694" spans="1:5">
      <c r="A1694" s="128">
        <v>28.666685026286586</v>
      </c>
      <c r="B1694" s="129">
        <v>2.81576</v>
      </c>
      <c r="C1694" s="129">
        <v>2.5904992000000004</v>
      </c>
      <c r="D1694" s="129">
        <f t="shared" si="53"/>
        <v>2.3137940559833412</v>
      </c>
      <c r="E1694" s="127">
        <f t="shared" si="52"/>
        <v>155.42995200000001</v>
      </c>
    </row>
    <row r="1695" spans="1:5">
      <c r="A1695" s="128">
        <v>28.683351703674255</v>
      </c>
      <c r="B1695" s="129">
        <v>2.8217199999999996</v>
      </c>
      <c r="C1695" s="129">
        <v>2.5959823999999996</v>
      </c>
      <c r="D1695" s="129">
        <f t="shared" si="53"/>
        <v>2.3163900383833411</v>
      </c>
      <c r="E1695" s="127">
        <f t="shared" si="52"/>
        <v>155.75894399999999</v>
      </c>
    </row>
    <row r="1696" spans="1:5">
      <c r="A1696" s="128">
        <v>28.70001838106192</v>
      </c>
      <c r="B1696" s="129">
        <v>2.8630833333333334</v>
      </c>
      <c r="C1696" s="129">
        <v>2.6340366666666668</v>
      </c>
      <c r="D1696" s="129">
        <f t="shared" si="53"/>
        <v>2.3190240750500077</v>
      </c>
      <c r="E1696" s="127">
        <f t="shared" si="52"/>
        <v>158.04220000000001</v>
      </c>
    </row>
    <row r="1697" spans="1:5">
      <c r="A1697" s="128">
        <v>28.716685058449588</v>
      </c>
      <c r="B1697" s="129">
        <v>2.8326466666666668</v>
      </c>
      <c r="C1697" s="129">
        <v>2.6060349333333335</v>
      </c>
      <c r="D1697" s="129">
        <f t="shared" si="53"/>
        <v>2.321630109983341</v>
      </c>
      <c r="E1697" s="127">
        <f t="shared" si="52"/>
        <v>156.36209600000001</v>
      </c>
    </row>
    <row r="1698" spans="1:5">
      <c r="A1698" s="128">
        <v>28.733351735837253</v>
      </c>
      <c r="B1698" s="129">
        <v>2.8555166666666665</v>
      </c>
      <c r="C1698" s="129">
        <v>2.627075333333333</v>
      </c>
      <c r="D1698" s="129">
        <f t="shared" si="53"/>
        <v>2.3242571853166742</v>
      </c>
      <c r="E1698" s="127">
        <f t="shared" si="52"/>
        <v>157.62451999999999</v>
      </c>
    </row>
    <row r="1699" spans="1:5">
      <c r="A1699" s="128">
        <v>28.750018413224925</v>
      </c>
      <c r="B1699" s="129">
        <v>2.8265599999999997</v>
      </c>
      <c r="C1699" s="129">
        <v>2.6004351999999997</v>
      </c>
      <c r="D1699" s="129">
        <f t="shared" si="53"/>
        <v>2.3268576205166744</v>
      </c>
      <c r="E1699" s="127">
        <f t="shared" si="52"/>
        <v>156.02611199999998</v>
      </c>
    </row>
    <row r="1700" spans="1:5">
      <c r="A1700" s="128">
        <v>28.76668509061259</v>
      </c>
      <c r="B1700" s="129">
        <v>2.8335416666666666</v>
      </c>
      <c r="C1700" s="129">
        <v>2.6068583333333333</v>
      </c>
      <c r="D1700" s="129">
        <f t="shared" si="53"/>
        <v>2.3294644788500078</v>
      </c>
      <c r="E1700" s="127">
        <f t="shared" si="52"/>
        <v>156.41149999999999</v>
      </c>
    </row>
    <row r="1701" spans="1:5">
      <c r="A1701" s="128">
        <v>28.783351768000259</v>
      </c>
      <c r="B1701" s="129">
        <v>3.0315733333333337</v>
      </c>
      <c r="C1701" s="129">
        <v>2.8193632000000002</v>
      </c>
      <c r="D1701" s="129">
        <f t="shared" si="53"/>
        <v>2.3322838420500078</v>
      </c>
      <c r="E1701" s="127">
        <f t="shared" si="52"/>
        <v>169.16179200000002</v>
      </c>
    </row>
    <row r="1702" spans="1:5">
      <c r="A1702" s="128">
        <v>28.800018445387927</v>
      </c>
      <c r="B1702" s="129">
        <v>3.1565866666666671</v>
      </c>
      <c r="C1702" s="129">
        <v>2.9671914666666668</v>
      </c>
      <c r="D1702" s="129">
        <f t="shared" si="53"/>
        <v>2.3352510335166743</v>
      </c>
      <c r="E1702" s="127">
        <f t="shared" si="52"/>
        <v>178.031488</v>
      </c>
    </row>
    <row r="1703" spans="1:5">
      <c r="A1703" s="128">
        <v>28.816685122775592</v>
      </c>
      <c r="B1703" s="129">
        <v>3.0355033333333332</v>
      </c>
      <c r="C1703" s="129">
        <v>2.8230181000000001</v>
      </c>
      <c r="D1703" s="129">
        <f t="shared" si="53"/>
        <v>2.3380740516166743</v>
      </c>
      <c r="E1703" s="127">
        <f t="shared" si="52"/>
        <v>169.38108600000001</v>
      </c>
    </row>
    <row r="1704" spans="1:5">
      <c r="A1704" s="128">
        <v>28.83335180016326</v>
      </c>
      <c r="B1704" s="129">
        <v>2.8265599999999997</v>
      </c>
      <c r="C1704" s="129">
        <v>2.6004351999999997</v>
      </c>
      <c r="D1704" s="129">
        <f t="shared" si="53"/>
        <v>2.3406744868166744</v>
      </c>
      <c r="E1704" s="127">
        <f t="shared" si="52"/>
        <v>156.02611199999998</v>
      </c>
    </row>
    <row r="1705" spans="1:5">
      <c r="A1705" s="128">
        <v>28.850018477550925</v>
      </c>
      <c r="B1705" s="129">
        <v>2.8321999999999998</v>
      </c>
      <c r="C1705" s="129">
        <v>2.6056239999999997</v>
      </c>
      <c r="D1705" s="129">
        <f t="shared" si="53"/>
        <v>2.3432801108166745</v>
      </c>
      <c r="E1705" s="127">
        <f t="shared" si="52"/>
        <v>156.33743999999999</v>
      </c>
    </row>
    <row r="1706" spans="1:5">
      <c r="A1706" s="128">
        <v>28.866685154938594</v>
      </c>
      <c r="B1706" s="129">
        <v>2.8389916666666664</v>
      </c>
      <c r="C1706" s="129">
        <v>2.6118723333333329</v>
      </c>
      <c r="D1706" s="129">
        <f t="shared" si="53"/>
        <v>2.345891983150008</v>
      </c>
      <c r="E1706" s="127">
        <f t="shared" si="52"/>
        <v>156.71233999999998</v>
      </c>
    </row>
    <row r="1707" spans="1:5">
      <c r="A1707" s="128">
        <v>28.883351832326262</v>
      </c>
      <c r="B1707" s="129">
        <v>2.8311466666666667</v>
      </c>
      <c r="C1707" s="129">
        <v>2.6046549333333333</v>
      </c>
      <c r="D1707" s="129">
        <f t="shared" si="53"/>
        <v>2.3484966380833412</v>
      </c>
      <c r="E1707" s="127">
        <f t="shared" si="52"/>
        <v>156.27929599999999</v>
      </c>
    </row>
    <row r="1708" spans="1:5">
      <c r="A1708" s="128">
        <v>28.900018509713927</v>
      </c>
      <c r="B1708" s="129">
        <v>2.8393866666666669</v>
      </c>
      <c r="C1708" s="129">
        <v>2.6122357333333337</v>
      </c>
      <c r="D1708" s="129">
        <f t="shared" si="53"/>
        <v>2.3511088738166745</v>
      </c>
      <c r="E1708" s="127">
        <f t="shared" si="52"/>
        <v>156.73414400000001</v>
      </c>
    </row>
    <row r="1709" spans="1:5">
      <c r="A1709" s="128">
        <v>28.916685187101599</v>
      </c>
      <c r="B1709" s="129">
        <v>2.8471416666666669</v>
      </c>
      <c r="C1709" s="129">
        <v>2.6193703333333338</v>
      </c>
      <c r="D1709" s="129">
        <f t="shared" si="53"/>
        <v>2.353728244150008</v>
      </c>
      <c r="E1709" s="127">
        <f t="shared" si="52"/>
        <v>157.16222000000002</v>
      </c>
    </row>
    <row r="1710" spans="1:5">
      <c r="A1710" s="128">
        <v>28.933351864489264</v>
      </c>
      <c r="B1710" s="129">
        <v>2.8448933333333333</v>
      </c>
      <c r="C1710" s="129">
        <v>2.6173018666666668</v>
      </c>
      <c r="D1710" s="129">
        <f t="shared" si="53"/>
        <v>2.3563455460166747</v>
      </c>
      <c r="E1710" s="127">
        <f t="shared" si="52"/>
        <v>157.03811200000001</v>
      </c>
    </row>
    <row r="1711" spans="1:5">
      <c r="A1711" s="128">
        <v>28.950018541876933</v>
      </c>
      <c r="B1711" s="129">
        <v>2.8209999999999997</v>
      </c>
      <c r="C1711" s="129">
        <v>2.5953200000000001</v>
      </c>
      <c r="D1711" s="129">
        <f t="shared" si="53"/>
        <v>2.3589408660166749</v>
      </c>
      <c r="E1711" s="127">
        <f t="shared" si="52"/>
        <v>155.7192</v>
      </c>
    </row>
    <row r="1712" spans="1:5">
      <c r="A1712" s="128">
        <v>28.966685219264598</v>
      </c>
      <c r="B1712" s="129">
        <v>2.8325216666666666</v>
      </c>
      <c r="C1712" s="129">
        <v>2.6059199333333334</v>
      </c>
      <c r="D1712" s="129">
        <f t="shared" si="53"/>
        <v>2.3615467859500083</v>
      </c>
      <c r="E1712" s="127">
        <f t="shared" si="52"/>
        <v>156.35519600000001</v>
      </c>
    </row>
    <row r="1713" spans="1:5">
      <c r="A1713" s="128">
        <v>28.983351896652266</v>
      </c>
      <c r="B1713" s="129">
        <v>2.8187466666666667</v>
      </c>
      <c r="C1713" s="129">
        <v>2.5932469333333334</v>
      </c>
      <c r="D1713" s="129">
        <f t="shared" si="53"/>
        <v>2.3641400328833417</v>
      </c>
      <c r="E1713" s="127">
        <f t="shared" si="52"/>
        <v>155.59481600000001</v>
      </c>
    </row>
    <row r="1714" spans="1:5">
      <c r="A1714" s="128">
        <v>29.000018574039935</v>
      </c>
      <c r="B1714" s="129">
        <v>2.82376</v>
      </c>
      <c r="C1714" s="129">
        <v>2.5978592000000003</v>
      </c>
      <c r="D1714" s="129">
        <f t="shared" si="53"/>
        <v>2.366737892083342</v>
      </c>
      <c r="E1714" s="127">
        <f t="shared" si="52"/>
        <v>155.87155200000001</v>
      </c>
    </row>
    <row r="1715" spans="1:5">
      <c r="A1715" s="128">
        <v>29.016685251427599</v>
      </c>
      <c r="B1715" s="129">
        <v>2.830025</v>
      </c>
      <c r="C1715" s="129">
        <v>2.6036230000000002</v>
      </c>
      <c r="D1715" s="129">
        <f t="shared" si="53"/>
        <v>2.3693415150833421</v>
      </c>
      <c r="E1715" s="127">
        <f t="shared" si="52"/>
        <v>156.21738000000002</v>
      </c>
    </row>
    <row r="1716" spans="1:5">
      <c r="A1716" s="128">
        <v>29.033351928815268</v>
      </c>
      <c r="B1716" s="129">
        <v>2.8538700000000001</v>
      </c>
      <c r="C1716" s="129">
        <v>2.6255603999999999</v>
      </c>
      <c r="D1716" s="129">
        <f t="shared" si="53"/>
        <v>2.371967075483342</v>
      </c>
      <c r="E1716" s="127">
        <f t="shared" si="52"/>
        <v>157.533624</v>
      </c>
    </row>
    <row r="1717" spans="1:5">
      <c r="A1717" s="128">
        <v>29.050018606202933</v>
      </c>
      <c r="B1717" s="129">
        <v>2.8147316666666669</v>
      </c>
      <c r="C1717" s="129">
        <v>2.5895531333333337</v>
      </c>
      <c r="D1717" s="129">
        <f t="shared" si="53"/>
        <v>2.3745566286166753</v>
      </c>
      <c r="E1717" s="127">
        <f t="shared" si="52"/>
        <v>155.37318800000003</v>
      </c>
    </row>
    <row r="1718" spans="1:5">
      <c r="A1718" s="128">
        <v>29.066685283590605</v>
      </c>
      <c r="B1718" s="129">
        <v>2.8122549999999999</v>
      </c>
      <c r="C1718" s="129">
        <v>2.5872746000000002</v>
      </c>
      <c r="D1718" s="129">
        <f t="shared" si="53"/>
        <v>2.3771439032166755</v>
      </c>
      <c r="E1718" s="127">
        <f t="shared" si="52"/>
        <v>155.23647600000001</v>
      </c>
    </row>
    <row r="1719" spans="1:5">
      <c r="A1719" s="128">
        <v>29.08335196097827</v>
      </c>
      <c r="B1719" s="129">
        <v>2.8161</v>
      </c>
      <c r="C1719" s="129">
        <v>2.5908120000000001</v>
      </c>
      <c r="D1719" s="129">
        <f t="shared" si="53"/>
        <v>2.3797347152166757</v>
      </c>
      <c r="E1719" s="127">
        <f t="shared" si="52"/>
        <v>155.44872000000001</v>
      </c>
    </row>
    <row r="1720" spans="1:5">
      <c r="A1720" s="128">
        <v>29.100018638365938</v>
      </c>
      <c r="B1720" s="129">
        <v>2.8173933333333334</v>
      </c>
      <c r="C1720" s="129">
        <v>2.5920018666666667</v>
      </c>
      <c r="D1720" s="129">
        <f t="shared" si="53"/>
        <v>2.3823267170833424</v>
      </c>
      <c r="E1720" s="127">
        <f t="shared" si="52"/>
        <v>155.52011200000001</v>
      </c>
    </row>
    <row r="1721" spans="1:5">
      <c r="A1721" s="128">
        <v>29.116685315753607</v>
      </c>
      <c r="B1721" s="129">
        <v>2.8350000000000004</v>
      </c>
      <c r="C1721" s="129">
        <v>2.6082000000000005</v>
      </c>
      <c r="D1721" s="129">
        <f t="shared" si="53"/>
        <v>2.3849349170833425</v>
      </c>
      <c r="E1721" s="127">
        <f t="shared" si="52"/>
        <v>156.49200000000002</v>
      </c>
    </row>
    <row r="1722" spans="1:5">
      <c r="A1722" s="128">
        <v>29.133351993141272</v>
      </c>
      <c r="B1722" s="129">
        <v>2.7932299999999999</v>
      </c>
      <c r="C1722" s="129">
        <v>2.5697716000000002</v>
      </c>
      <c r="D1722" s="129">
        <f t="shared" si="53"/>
        <v>2.3875046886833426</v>
      </c>
      <c r="E1722" s="127">
        <f t="shared" si="52"/>
        <v>154.186296</v>
      </c>
    </row>
    <row r="1723" spans="1:5">
      <c r="A1723" s="128">
        <v>29.15001867052894</v>
      </c>
      <c r="B1723" s="129">
        <v>2.8132333333333333</v>
      </c>
      <c r="C1723" s="129">
        <v>2.5881746666666667</v>
      </c>
      <c r="D1723" s="129">
        <f t="shared" si="53"/>
        <v>2.3900928633500094</v>
      </c>
      <c r="E1723" s="127">
        <f t="shared" si="52"/>
        <v>155.29048</v>
      </c>
    </row>
    <row r="1724" spans="1:5">
      <c r="A1724" s="128">
        <v>29.166685347916605</v>
      </c>
      <c r="B1724" s="129">
        <v>2.8472333333333335</v>
      </c>
      <c r="C1724" s="129">
        <v>2.6194546666666669</v>
      </c>
      <c r="D1724" s="129">
        <f t="shared" si="53"/>
        <v>2.3927123180166761</v>
      </c>
      <c r="E1724" s="127">
        <f t="shared" si="52"/>
        <v>157.16728000000001</v>
      </c>
    </row>
    <row r="1725" spans="1:5">
      <c r="A1725" s="128">
        <v>29.183352025304274</v>
      </c>
      <c r="B1725" s="129">
        <v>2.8119999999999998</v>
      </c>
      <c r="C1725" s="129">
        <v>2.58704</v>
      </c>
      <c r="D1725" s="129">
        <f t="shared" si="53"/>
        <v>2.3952993580166759</v>
      </c>
      <c r="E1725" s="127">
        <f t="shared" si="52"/>
        <v>155.22239999999999</v>
      </c>
    </row>
    <row r="1726" spans="1:5">
      <c r="A1726" s="128">
        <v>29.200018702691938</v>
      </c>
      <c r="B1726" s="129">
        <v>2.8207400000000002</v>
      </c>
      <c r="C1726" s="129">
        <v>2.5950808000000003</v>
      </c>
      <c r="D1726" s="129">
        <f t="shared" si="53"/>
        <v>2.3978944388166759</v>
      </c>
      <c r="E1726" s="127">
        <f t="shared" si="52"/>
        <v>155.70484800000003</v>
      </c>
    </row>
    <row r="1727" spans="1:5">
      <c r="A1727" s="128">
        <v>29.216685380079607</v>
      </c>
      <c r="B1727" s="129">
        <v>2.8391333333333333</v>
      </c>
      <c r="C1727" s="129">
        <v>2.6120026666666667</v>
      </c>
      <c r="D1727" s="129">
        <f t="shared" si="53"/>
        <v>2.4005064414833424</v>
      </c>
      <c r="E1727" s="127">
        <f t="shared" si="52"/>
        <v>156.72015999999999</v>
      </c>
    </row>
    <row r="1728" spans="1:5">
      <c r="A1728" s="128">
        <v>29.233352057467279</v>
      </c>
      <c r="B1728" s="129">
        <v>2.8224</v>
      </c>
      <c r="C1728" s="129">
        <v>2.5966080000000002</v>
      </c>
      <c r="D1728" s="129">
        <f t="shared" si="53"/>
        <v>2.4031030494833425</v>
      </c>
      <c r="E1728" s="127">
        <f t="shared" si="52"/>
        <v>155.79648</v>
      </c>
    </row>
    <row r="1729" spans="1:5">
      <c r="A1729" s="128">
        <v>29.250018734854944</v>
      </c>
      <c r="B1729" s="129">
        <v>2.8089250000000003</v>
      </c>
      <c r="C1729" s="129">
        <v>2.5842110000000007</v>
      </c>
      <c r="D1729" s="129">
        <f t="shared" si="53"/>
        <v>2.4056872604833424</v>
      </c>
      <c r="E1729" s="127">
        <f t="shared" si="52"/>
        <v>155.05266000000003</v>
      </c>
    </row>
    <row r="1730" spans="1:5">
      <c r="A1730" s="128">
        <v>29.266685412242612</v>
      </c>
      <c r="B1730" s="129">
        <v>2.80416</v>
      </c>
      <c r="C1730" s="129">
        <v>2.5798271999999995</v>
      </c>
      <c r="D1730" s="129">
        <f t="shared" si="53"/>
        <v>2.4082670876833423</v>
      </c>
      <c r="E1730" s="127">
        <f t="shared" si="52"/>
        <v>154.78963199999998</v>
      </c>
    </row>
    <row r="1731" spans="1:5">
      <c r="A1731" s="128">
        <v>29.283352089630277</v>
      </c>
      <c r="B1731" s="129">
        <v>2.8060633333333334</v>
      </c>
      <c r="C1731" s="129">
        <v>2.5815782666666669</v>
      </c>
      <c r="D1731" s="129">
        <f t="shared" si="53"/>
        <v>2.410848665950009</v>
      </c>
      <c r="E1731" s="127">
        <f t="shared" ref="E1731:E1794" si="54">C1731*60</f>
        <v>154.89469600000001</v>
      </c>
    </row>
    <row r="1732" spans="1:5">
      <c r="A1732" s="128">
        <v>29.300018767017946</v>
      </c>
      <c r="B1732" s="129">
        <v>2.8413233333333334</v>
      </c>
      <c r="C1732" s="129">
        <v>2.6140174666666667</v>
      </c>
      <c r="D1732" s="129">
        <f t="shared" ref="D1732:D1795" si="55">D1731+C1732/1000</f>
        <v>2.4134626834166757</v>
      </c>
      <c r="E1732" s="127">
        <f t="shared" si="54"/>
        <v>156.841048</v>
      </c>
    </row>
    <row r="1733" spans="1:5">
      <c r="A1733" s="128">
        <v>29.316685444405614</v>
      </c>
      <c r="B1733" s="129">
        <v>2.80111</v>
      </c>
      <c r="C1733" s="129">
        <v>2.5770211999999999</v>
      </c>
      <c r="D1733" s="129">
        <f t="shared" si="55"/>
        <v>2.4160397046166757</v>
      </c>
      <c r="E1733" s="127">
        <f t="shared" si="54"/>
        <v>154.621272</v>
      </c>
    </row>
    <row r="1734" spans="1:5">
      <c r="A1734" s="128">
        <v>29.333352121793279</v>
      </c>
      <c r="B1734" s="129">
        <v>2.8450666666666669</v>
      </c>
      <c r="C1734" s="129">
        <v>2.6459120000000005</v>
      </c>
      <c r="D1734" s="129">
        <f t="shared" si="55"/>
        <v>2.4186856166166759</v>
      </c>
      <c r="E1734" s="127">
        <f t="shared" si="54"/>
        <v>158.75472000000002</v>
      </c>
    </row>
    <row r="1735" spans="1:5">
      <c r="A1735" s="128">
        <v>29.350018799180948</v>
      </c>
      <c r="B1735" s="129">
        <v>2.8728000000000002</v>
      </c>
      <c r="C1735" s="129">
        <v>2.6717040000000005</v>
      </c>
      <c r="D1735" s="129">
        <f t="shared" si="55"/>
        <v>2.4213573206166759</v>
      </c>
      <c r="E1735" s="127">
        <f t="shared" si="54"/>
        <v>160.30224000000004</v>
      </c>
    </row>
    <row r="1736" spans="1:5">
      <c r="A1736" s="128">
        <v>29.366685476568613</v>
      </c>
      <c r="B1736" s="129">
        <v>3.5576199999999996</v>
      </c>
      <c r="C1736" s="129">
        <v>3.3797389999999994</v>
      </c>
      <c r="D1736" s="129">
        <f t="shared" si="55"/>
        <v>2.424737059616676</v>
      </c>
      <c r="E1736" s="127">
        <f t="shared" si="54"/>
        <v>202.78433999999996</v>
      </c>
    </row>
    <row r="1737" spans="1:5">
      <c r="A1737" s="128">
        <v>29.383352153956285</v>
      </c>
      <c r="B1737" s="129">
        <v>3.5079966666666667</v>
      </c>
      <c r="C1737" s="129">
        <v>3.3325968333333336</v>
      </c>
      <c r="D1737" s="129">
        <f t="shared" si="55"/>
        <v>2.4280696564500093</v>
      </c>
      <c r="E1737" s="127">
        <f t="shared" si="54"/>
        <v>199.95581000000001</v>
      </c>
    </row>
    <row r="1738" spans="1:5">
      <c r="A1738" s="128">
        <v>29.400018831343949</v>
      </c>
      <c r="B1738" s="129">
        <v>2.8333999999999997</v>
      </c>
      <c r="C1738" s="129">
        <v>2.635062</v>
      </c>
      <c r="D1738" s="129">
        <f t="shared" si="55"/>
        <v>2.4307047184500092</v>
      </c>
      <c r="E1738" s="127">
        <f t="shared" si="54"/>
        <v>158.10372000000001</v>
      </c>
    </row>
    <row r="1739" spans="1:5">
      <c r="A1739" s="128">
        <v>29.416685508731618</v>
      </c>
      <c r="B1739" s="129">
        <v>2.8076999999999996</v>
      </c>
      <c r="C1739" s="129">
        <v>2.5830839999999999</v>
      </c>
      <c r="D1739" s="129">
        <f t="shared" si="55"/>
        <v>2.4332878024500091</v>
      </c>
      <c r="E1739" s="127">
        <f t="shared" si="54"/>
        <v>154.98504</v>
      </c>
    </row>
    <row r="1740" spans="1:5">
      <c r="A1740" s="128">
        <v>29.433352186119286</v>
      </c>
      <c r="B1740" s="129">
        <v>2.8032733333333328</v>
      </c>
      <c r="C1740" s="129">
        <v>2.5790114666666661</v>
      </c>
      <c r="D1740" s="129">
        <f t="shared" si="55"/>
        <v>2.4358668139166757</v>
      </c>
      <c r="E1740" s="127">
        <f t="shared" si="54"/>
        <v>154.74068799999998</v>
      </c>
    </row>
    <row r="1741" spans="1:5">
      <c r="A1741" s="128">
        <v>29.450018863506951</v>
      </c>
      <c r="B1741" s="129">
        <v>2.7947333333333333</v>
      </c>
      <c r="C1741" s="129">
        <v>2.5711546666666667</v>
      </c>
      <c r="D1741" s="129">
        <f t="shared" si="55"/>
        <v>2.4384379685833424</v>
      </c>
      <c r="E1741" s="127">
        <f t="shared" si="54"/>
        <v>154.26928000000001</v>
      </c>
    </row>
    <row r="1742" spans="1:5">
      <c r="A1742" s="128">
        <v>29.46668554089462</v>
      </c>
      <c r="B1742" s="129">
        <v>2.7948049999999998</v>
      </c>
      <c r="C1742" s="129">
        <v>2.5712205999999997</v>
      </c>
      <c r="D1742" s="129">
        <f t="shared" si="55"/>
        <v>2.4410091891833425</v>
      </c>
      <c r="E1742" s="127">
        <f t="shared" si="54"/>
        <v>154.273236</v>
      </c>
    </row>
    <row r="1743" spans="1:5">
      <c r="A1743" s="128">
        <v>29.483352218282285</v>
      </c>
      <c r="B1743" s="129">
        <v>2.7912033333333337</v>
      </c>
      <c r="C1743" s="129">
        <v>2.5679070666666672</v>
      </c>
      <c r="D1743" s="129">
        <f t="shared" si="55"/>
        <v>2.4435770962500092</v>
      </c>
      <c r="E1743" s="127">
        <f t="shared" si="54"/>
        <v>154.07442400000002</v>
      </c>
    </row>
    <row r="1744" spans="1:5">
      <c r="A1744" s="128">
        <v>29.500018895669953</v>
      </c>
      <c r="B1744" s="129">
        <v>2.8187500000000001</v>
      </c>
      <c r="C1744" s="129">
        <v>2.5932499999999998</v>
      </c>
      <c r="D1744" s="129">
        <f t="shared" si="55"/>
        <v>2.4461703462500091</v>
      </c>
      <c r="E1744" s="127">
        <f t="shared" si="54"/>
        <v>155.595</v>
      </c>
    </row>
    <row r="1745" spans="1:5">
      <c r="A1745" s="128">
        <v>29.516685573057618</v>
      </c>
      <c r="B1745" s="129">
        <v>2.7937500000000002</v>
      </c>
      <c r="C1745" s="129">
        <v>2.5702500000000001</v>
      </c>
      <c r="D1745" s="129">
        <f t="shared" si="55"/>
        <v>2.4487405962500093</v>
      </c>
      <c r="E1745" s="127">
        <f t="shared" si="54"/>
        <v>154.215</v>
      </c>
    </row>
    <row r="1746" spans="1:5">
      <c r="A1746" s="128">
        <v>29.533352250445287</v>
      </c>
      <c r="B1746" s="129">
        <v>2.8112466666666669</v>
      </c>
      <c r="C1746" s="129">
        <v>2.5863469333333335</v>
      </c>
      <c r="D1746" s="129">
        <f t="shared" si="55"/>
        <v>2.4513269431833424</v>
      </c>
      <c r="E1746" s="127">
        <f t="shared" si="54"/>
        <v>155.18081600000002</v>
      </c>
    </row>
    <row r="1747" spans="1:5">
      <c r="A1747" s="128">
        <v>29.550018927832959</v>
      </c>
      <c r="B1747" s="129">
        <v>2.9054666666666669</v>
      </c>
      <c r="C1747" s="129">
        <v>2.7020840000000002</v>
      </c>
      <c r="D1747" s="129">
        <f t="shared" si="55"/>
        <v>2.4540290271833425</v>
      </c>
      <c r="E1747" s="127">
        <f t="shared" si="54"/>
        <v>162.12504000000001</v>
      </c>
    </row>
    <row r="1748" spans="1:5">
      <c r="A1748" s="128">
        <v>29.566685605220624</v>
      </c>
      <c r="B1748" s="129">
        <v>3.1988333333333334</v>
      </c>
      <c r="C1748" s="129">
        <v>3.0069033333333333</v>
      </c>
      <c r="D1748" s="129">
        <f t="shared" si="55"/>
        <v>2.457035930516676</v>
      </c>
      <c r="E1748" s="127">
        <f t="shared" si="54"/>
        <v>180.41419999999999</v>
      </c>
    </row>
    <row r="1749" spans="1:5">
      <c r="A1749" s="128">
        <v>29.583352282608292</v>
      </c>
      <c r="B1749" s="129">
        <v>3.188955</v>
      </c>
      <c r="C1749" s="129">
        <v>2.9976176999999997</v>
      </c>
      <c r="D1749" s="129">
        <f t="shared" si="55"/>
        <v>2.4600335482166762</v>
      </c>
      <c r="E1749" s="127">
        <f t="shared" si="54"/>
        <v>179.85706199999998</v>
      </c>
    </row>
    <row r="1750" spans="1:5">
      <c r="A1750" s="128">
        <v>29.600018959995957</v>
      </c>
      <c r="B1750" s="129">
        <v>3.18092</v>
      </c>
      <c r="C1750" s="129">
        <v>2.9900647999999999</v>
      </c>
      <c r="D1750" s="129">
        <f t="shared" si="55"/>
        <v>2.4630236130166763</v>
      </c>
      <c r="E1750" s="127">
        <f t="shared" si="54"/>
        <v>179.40388799999999</v>
      </c>
    </row>
    <row r="1751" spans="1:5">
      <c r="A1751" s="128">
        <v>29.616685637383625</v>
      </c>
      <c r="B1751" s="129">
        <v>3.180485</v>
      </c>
      <c r="C1751" s="129">
        <v>2.9896559000000003</v>
      </c>
      <c r="D1751" s="129">
        <f t="shared" si="55"/>
        <v>2.4660132689166763</v>
      </c>
      <c r="E1751" s="127">
        <f t="shared" si="54"/>
        <v>179.37935400000001</v>
      </c>
    </row>
    <row r="1752" spans="1:5">
      <c r="A1752" s="128">
        <v>29.633352314771294</v>
      </c>
      <c r="B1752" s="129">
        <v>3.1841583333333334</v>
      </c>
      <c r="C1752" s="129">
        <v>2.9931088333333329</v>
      </c>
      <c r="D1752" s="129">
        <f t="shared" si="55"/>
        <v>2.4690063777500098</v>
      </c>
      <c r="E1752" s="127">
        <f t="shared" si="54"/>
        <v>179.58652999999998</v>
      </c>
    </row>
    <row r="1753" spans="1:5">
      <c r="A1753" s="128">
        <v>29.650018992158959</v>
      </c>
      <c r="B1753" s="129">
        <v>3.1771733333333336</v>
      </c>
      <c r="C1753" s="129">
        <v>2.9865429333333333</v>
      </c>
      <c r="D1753" s="129">
        <f t="shared" si="55"/>
        <v>2.4719929206833431</v>
      </c>
      <c r="E1753" s="127">
        <f t="shared" si="54"/>
        <v>179.192576</v>
      </c>
    </row>
    <row r="1754" spans="1:5">
      <c r="A1754" s="128">
        <v>29.666685669546627</v>
      </c>
      <c r="B1754" s="129">
        <v>3.180485</v>
      </c>
      <c r="C1754" s="129">
        <v>2.9896559000000003</v>
      </c>
      <c r="D1754" s="129">
        <f t="shared" si="55"/>
        <v>2.4749825765833431</v>
      </c>
      <c r="E1754" s="127">
        <f t="shared" si="54"/>
        <v>179.37935400000001</v>
      </c>
    </row>
    <row r="1755" spans="1:5">
      <c r="A1755" s="128">
        <v>29.683352346934292</v>
      </c>
      <c r="B1755" s="129">
        <v>3.1884666666666663</v>
      </c>
      <c r="C1755" s="129">
        <v>2.9971586666666661</v>
      </c>
      <c r="D1755" s="129">
        <f t="shared" si="55"/>
        <v>2.4779797352500097</v>
      </c>
      <c r="E1755" s="127">
        <f t="shared" si="54"/>
        <v>179.82951999999997</v>
      </c>
    </row>
    <row r="1756" spans="1:5">
      <c r="A1756" s="128">
        <v>29.700019024321964</v>
      </c>
      <c r="B1756" s="129">
        <v>3.18092</v>
      </c>
      <c r="C1756" s="129">
        <v>2.9900647999999999</v>
      </c>
      <c r="D1756" s="129">
        <f t="shared" si="55"/>
        <v>2.4809698000500098</v>
      </c>
      <c r="E1756" s="127">
        <f t="shared" si="54"/>
        <v>179.40388799999999</v>
      </c>
    </row>
    <row r="1757" spans="1:5">
      <c r="A1757" s="128">
        <v>29.716685701709629</v>
      </c>
      <c r="B1757" s="129">
        <v>3.1936499999999999</v>
      </c>
      <c r="C1757" s="129">
        <v>3.0020310000000001</v>
      </c>
      <c r="D1757" s="129">
        <f t="shared" si="55"/>
        <v>2.4839718310500096</v>
      </c>
      <c r="E1757" s="127">
        <f t="shared" si="54"/>
        <v>180.12186</v>
      </c>
    </row>
    <row r="1758" spans="1:5">
      <c r="A1758" s="128">
        <v>29.733352379097298</v>
      </c>
      <c r="B1758" s="129">
        <v>3.205916666666667</v>
      </c>
      <c r="C1758" s="129">
        <v>3.0135616666666669</v>
      </c>
      <c r="D1758" s="129">
        <f t="shared" si="55"/>
        <v>2.4869853927166763</v>
      </c>
      <c r="E1758" s="127">
        <f t="shared" si="54"/>
        <v>180.81370000000001</v>
      </c>
    </row>
    <row r="1759" spans="1:5">
      <c r="A1759" s="128">
        <v>29.750019056484966</v>
      </c>
      <c r="B1759" s="129">
        <v>3.21</v>
      </c>
      <c r="C1759" s="129">
        <v>3.0173999999999999</v>
      </c>
      <c r="D1759" s="129">
        <f t="shared" si="55"/>
        <v>2.4900027927166763</v>
      </c>
      <c r="E1759" s="127">
        <f t="shared" si="54"/>
        <v>181.04399999999998</v>
      </c>
    </row>
    <row r="1760" spans="1:5">
      <c r="A1760" s="128">
        <v>29.766685733872631</v>
      </c>
      <c r="B1760" s="129">
        <v>3.2019749999999996</v>
      </c>
      <c r="C1760" s="129">
        <v>3.0098564999999993</v>
      </c>
      <c r="D1760" s="129">
        <f t="shared" si="55"/>
        <v>2.4930126492166762</v>
      </c>
      <c r="E1760" s="127">
        <f t="shared" si="54"/>
        <v>180.59138999999996</v>
      </c>
    </row>
    <row r="1761" spans="1:5">
      <c r="A1761" s="128">
        <v>29.783352411260299</v>
      </c>
      <c r="B1761" s="129">
        <v>3.1843199999999996</v>
      </c>
      <c r="C1761" s="129">
        <v>2.9932607999999994</v>
      </c>
      <c r="D1761" s="129">
        <f t="shared" si="55"/>
        <v>2.496005910016676</v>
      </c>
      <c r="E1761" s="127">
        <f t="shared" si="54"/>
        <v>179.59564799999995</v>
      </c>
    </row>
    <row r="1762" spans="1:5">
      <c r="A1762" s="128">
        <v>29.800019088647964</v>
      </c>
      <c r="B1762" s="129">
        <v>3.1920333333333333</v>
      </c>
      <c r="C1762" s="129">
        <v>3.0005113333333333</v>
      </c>
      <c r="D1762" s="129">
        <f t="shared" si="55"/>
        <v>2.4990064213500092</v>
      </c>
      <c r="E1762" s="127">
        <f t="shared" si="54"/>
        <v>180.03067999999999</v>
      </c>
    </row>
    <row r="1763" spans="1:5">
      <c r="A1763" s="128">
        <v>29.816685766035633</v>
      </c>
      <c r="B1763" s="129">
        <v>3.1887983333333332</v>
      </c>
      <c r="C1763" s="129">
        <v>2.9974704333333331</v>
      </c>
      <c r="D1763" s="129">
        <f t="shared" si="55"/>
        <v>2.5020038917833425</v>
      </c>
      <c r="E1763" s="127">
        <f t="shared" si="54"/>
        <v>179.84822599999998</v>
      </c>
    </row>
    <row r="1764" spans="1:5">
      <c r="A1764" s="128">
        <v>29.833352443423298</v>
      </c>
      <c r="B1764" s="129">
        <v>3.1964699999999997</v>
      </c>
      <c r="C1764" s="129">
        <v>3.0046817999999997</v>
      </c>
      <c r="D1764" s="129">
        <f t="shared" si="55"/>
        <v>2.5050085735833423</v>
      </c>
      <c r="E1764" s="127">
        <f t="shared" si="54"/>
        <v>180.28090799999998</v>
      </c>
    </row>
    <row r="1765" spans="1:5">
      <c r="A1765" s="128">
        <v>29.850019120810966</v>
      </c>
      <c r="B1765" s="129">
        <v>3.1964200000000003</v>
      </c>
      <c r="C1765" s="129">
        <v>3.0046347999999998</v>
      </c>
      <c r="D1765" s="129">
        <f t="shared" si="55"/>
        <v>2.5080132083833422</v>
      </c>
      <c r="E1765" s="127">
        <f t="shared" si="54"/>
        <v>180.278088</v>
      </c>
    </row>
    <row r="1766" spans="1:5">
      <c r="A1766" s="128">
        <v>29.866685798198638</v>
      </c>
      <c r="B1766" s="129">
        <v>2.8423349999999998</v>
      </c>
      <c r="C1766" s="129">
        <v>2.6433715499999999</v>
      </c>
      <c r="D1766" s="129">
        <f t="shared" si="55"/>
        <v>2.5106565799333422</v>
      </c>
      <c r="E1766" s="127">
        <f t="shared" si="54"/>
        <v>158.602293</v>
      </c>
    </row>
    <row r="1767" spans="1:5">
      <c r="A1767" s="128">
        <v>29.883352475586303</v>
      </c>
      <c r="B1767" s="129">
        <v>2.8049850000000003</v>
      </c>
      <c r="C1767" s="129">
        <v>2.6086360500000003</v>
      </c>
      <c r="D1767" s="129">
        <f t="shared" si="55"/>
        <v>2.5132652159833424</v>
      </c>
      <c r="E1767" s="127">
        <f t="shared" si="54"/>
        <v>156.51816300000002</v>
      </c>
    </row>
    <row r="1768" spans="1:5">
      <c r="A1768" s="128">
        <v>29.900019152973972</v>
      </c>
      <c r="B1768" s="129">
        <v>2.77508</v>
      </c>
      <c r="C1768" s="129">
        <v>2.5808244</v>
      </c>
      <c r="D1768" s="129">
        <f t="shared" si="55"/>
        <v>2.5158460403833423</v>
      </c>
      <c r="E1768" s="127">
        <f t="shared" si="54"/>
        <v>154.84946400000001</v>
      </c>
    </row>
    <row r="1769" spans="1:5">
      <c r="A1769" s="128">
        <v>29.916685830361637</v>
      </c>
      <c r="B1769" s="129">
        <v>2.7798250000000002</v>
      </c>
      <c r="C1769" s="129">
        <v>2.58523725</v>
      </c>
      <c r="D1769" s="129">
        <f t="shared" si="55"/>
        <v>2.5184312776333422</v>
      </c>
      <c r="E1769" s="127">
        <f t="shared" si="54"/>
        <v>155.11423500000001</v>
      </c>
    </row>
    <row r="1770" spans="1:5">
      <c r="A1770" s="128">
        <v>29.933352507749305</v>
      </c>
      <c r="B1770" s="129">
        <v>2.7851100000000004</v>
      </c>
      <c r="C1770" s="129">
        <v>2.5901523000000002</v>
      </c>
      <c r="D1770" s="129">
        <f t="shared" si="55"/>
        <v>2.521021429933342</v>
      </c>
      <c r="E1770" s="127">
        <f t="shared" si="54"/>
        <v>155.40913800000001</v>
      </c>
    </row>
    <row r="1771" spans="1:5">
      <c r="A1771" s="128">
        <v>29.95001918513697</v>
      </c>
      <c r="B1771" s="129">
        <v>2.7800300000000004</v>
      </c>
      <c r="C1771" s="129">
        <v>2.5854279000000004</v>
      </c>
      <c r="D1771" s="129">
        <f t="shared" si="55"/>
        <v>2.5236068578333422</v>
      </c>
      <c r="E1771" s="127">
        <f t="shared" si="54"/>
        <v>155.12567400000003</v>
      </c>
    </row>
    <row r="1772" spans="1:5">
      <c r="A1772" s="128">
        <v>29.966685862524638</v>
      </c>
      <c r="B1772" s="129">
        <v>2.7521</v>
      </c>
      <c r="C1772" s="129">
        <v>2.559453</v>
      </c>
      <c r="D1772" s="129">
        <f t="shared" si="55"/>
        <v>2.5261663108333421</v>
      </c>
      <c r="E1772" s="127">
        <f t="shared" si="54"/>
        <v>153.56718000000001</v>
      </c>
    </row>
    <row r="1773" spans="1:5">
      <c r="A1773" s="128">
        <v>29.983352539912307</v>
      </c>
      <c r="B1773" s="129">
        <v>2.7586733333333333</v>
      </c>
      <c r="C1773" s="129">
        <v>2.5655662000000001</v>
      </c>
      <c r="D1773" s="129">
        <f t="shared" si="55"/>
        <v>2.528731877033342</v>
      </c>
      <c r="E1773" s="127">
        <f t="shared" si="54"/>
        <v>153.93397200000001</v>
      </c>
    </row>
    <row r="1774" spans="1:5">
      <c r="A1774" s="128">
        <v>30.000019217299972</v>
      </c>
      <c r="B1774" s="129">
        <v>2.9127000000000001</v>
      </c>
      <c r="C1774" s="129">
        <v>2.7088109999999999</v>
      </c>
      <c r="D1774" s="129">
        <f t="shared" si="55"/>
        <v>2.5314406880333422</v>
      </c>
      <c r="E1774" s="127">
        <f t="shared" si="54"/>
        <v>162.52866</v>
      </c>
    </row>
    <row r="1775" spans="1:5">
      <c r="A1775" s="128">
        <v>30.016685894687644</v>
      </c>
      <c r="B1775" s="129">
        <v>3.0544700000000002</v>
      </c>
      <c r="C1775" s="129">
        <v>2.8712018000000001</v>
      </c>
      <c r="D1775" s="129">
        <f t="shared" si="55"/>
        <v>2.5343118898333423</v>
      </c>
      <c r="E1775" s="127">
        <f t="shared" si="54"/>
        <v>172.272108</v>
      </c>
    </row>
    <row r="1776" spans="1:5">
      <c r="A1776" s="128">
        <v>30.033352572075309</v>
      </c>
      <c r="B1776" s="129">
        <v>2.9045766666666668</v>
      </c>
      <c r="C1776" s="129">
        <v>2.7012563000000003</v>
      </c>
      <c r="D1776" s="129">
        <f t="shared" si="55"/>
        <v>2.5370131461333423</v>
      </c>
      <c r="E1776" s="127">
        <f t="shared" si="54"/>
        <v>162.07537800000003</v>
      </c>
    </row>
    <row r="1777" spans="1:5">
      <c r="A1777" s="128">
        <v>30.050019249462977</v>
      </c>
      <c r="B1777" s="129">
        <v>2.7797000000000001</v>
      </c>
      <c r="C1777" s="129">
        <v>2.5573240000000004</v>
      </c>
      <c r="D1777" s="129">
        <f t="shared" si="55"/>
        <v>2.5395704701333424</v>
      </c>
      <c r="E1777" s="127">
        <f t="shared" si="54"/>
        <v>153.43944000000002</v>
      </c>
    </row>
    <row r="1778" spans="1:5">
      <c r="A1778" s="128">
        <v>30.066685926850646</v>
      </c>
      <c r="B1778" s="129">
        <v>3.06488</v>
      </c>
      <c r="C1778" s="129">
        <v>2.8503384</v>
      </c>
      <c r="D1778" s="129">
        <f t="shared" si="55"/>
        <v>2.5424208085333424</v>
      </c>
      <c r="E1778" s="127">
        <f t="shared" si="54"/>
        <v>171.02030400000001</v>
      </c>
    </row>
    <row r="1779" spans="1:5">
      <c r="A1779" s="128">
        <v>30.083352604238311</v>
      </c>
      <c r="B1779" s="129">
        <v>3.4948366666666661</v>
      </c>
      <c r="C1779" s="129">
        <v>3.3200948333333331</v>
      </c>
      <c r="D1779" s="129">
        <f t="shared" si="55"/>
        <v>2.5457409033666756</v>
      </c>
      <c r="E1779" s="127">
        <f t="shared" si="54"/>
        <v>199.20568999999998</v>
      </c>
    </row>
    <row r="1780" spans="1:5">
      <c r="A1780" s="128">
        <v>30.100019281625979</v>
      </c>
      <c r="B1780" s="129">
        <v>3.4362066666666666</v>
      </c>
      <c r="C1780" s="129">
        <v>3.264396333333333</v>
      </c>
      <c r="D1780" s="129">
        <f t="shared" si="55"/>
        <v>2.549005299700009</v>
      </c>
      <c r="E1780" s="127">
        <f t="shared" si="54"/>
        <v>195.86377999999999</v>
      </c>
    </row>
    <row r="1781" spans="1:5">
      <c r="A1781" s="128">
        <v>30.116685959013644</v>
      </c>
      <c r="B1781" s="129">
        <v>3.4880833333333334</v>
      </c>
      <c r="C1781" s="129">
        <v>3.3136791666666663</v>
      </c>
      <c r="D1781" s="129">
        <f t="shared" si="55"/>
        <v>2.5523189788666758</v>
      </c>
      <c r="E1781" s="127">
        <f t="shared" si="54"/>
        <v>198.82074999999998</v>
      </c>
    </row>
    <row r="1782" spans="1:5">
      <c r="A1782" s="128">
        <v>30.133352636401312</v>
      </c>
      <c r="B1782" s="129">
        <v>3.5515133333333329</v>
      </c>
      <c r="C1782" s="129">
        <v>3.3739376666666661</v>
      </c>
      <c r="D1782" s="129">
        <f t="shared" si="55"/>
        <v>2.5556929165333426</v>
      </c>
      <c r="E1782" s="127">
        <f t="shared" si="54"/>
        <v>202.43625999999998</v>
      </c>
    </row>
    <row r="1783" spans="1:5">
      <c r="A1783" s="128">
        <v>30.150019313788977</v>
      </c>
      <c r="B1783" s="129">
        <v>3.550395</v>
      </c>
      <c r="C1783" s="129">
        <v>3.3728752499999999</v>
      </c>
      <c r="D1783" s="129">
        <f t="shared" si="55"/>
        <v>2.5590657917833428</v>
      </c>
      <c r="E1783" s="127">
        <f t="shared" si="54"/>
        <v>202.37251499999999</v>
      </c>
    </row>
    <row r="1784" spans="1:5">
      <c r="A1784" s="128">
        <v>30.166685991176646</v>
      </c>
      <c r="B1784" s="129">
        <v>3.5291533333333329</v>
      </c>
      <c r="C1784" s="129">
        <v>3.3526956666666661</v>
      </c>
      <c r="D1784" s="129">
        <f t="shared" si="55"/>
        <v>2.5624184874500093</v>
      </c>
      <c r="E1784" s="127">
        <f t="shared" si="54"/>
        <v>201.16173999999995</v>
      </c>
    </row>
    <row r="1785" spans="1:5">
      <c r="A1785" s="128">
        <v>30.183352668564318</v>
      </c>
      <c r="B1785" s="129">
        <v>3.4760083333333336</v>
      </c>
      <c r="C1785" s="129">
        <v>3.3022079166666667</v>
      </c>
      <c r="D1785" s="129">
        <f t="shared" si="55"/>
        <v>2.565720695366676</v>
      </c>
      <c r="E1785" s="127">
        <f t="shared" si="54"/>
        <v>198.132475</v>
      </c>
    </row>
    <row r="1786" spans="1:5">
      <c r="A1786" s="128">
        <v>30.200019345951983</v>
      </c>
      <c r="B1786" s="129">
        <v>3.5096833333333333</v>
      </c>
      <c r="C1786" s="129">
        <v>3.3341991666666662</v>
      </c>
      <c r="D1786" s="129">
        <f t="shared" si="55"/>
        <v>2.5690548945333429</v>
      </c>
      <c r="E1786" s="127">
        <f t="shared" si="54"/>
        <v>200.05194999999998</v>
      </c>
    </row>
    <row r="1787" spans="1:5">
      <c r="A1787" s="128">
        <v>30.216686023339651</v>
      </c>
      <c r="B1787" s="129">
        <v>3.4887866666666669</v>
      </c>
      <c r="C1787" s="129">
        <v>3.3143473333333331</v>
      </c>
      <c r="D1787" s="129">
        <f t="shared" si="55"/>
        <v>2.5723692418666761</v>
      </c>
      <c r="E1787" s="127">
        <f t="shared" si="54"/>
        <v>198.86084</v>
      </c>
    </row>
    <row r="1788" spans="1:5">
      <c r="A1788" s="128">
        <v>30.233352700727316</v>
      </c>
      <c r="B1788" s="129">
        <v>3.4902199999999999</v>
      </c>
      <c r="C1788" s="129">
        <v>3.3157089999999996</v>
      </c>
      <c r="D1788" s="129">
        <f t="shared" si="55"/>
        <v>2.5756849508666759</v>
      </c>
      <c r="E1788" s="127">
        <f t="shared" si="54"/>
        <v>198.94253999999998</v>
      </c>
    </row>
    <row r="1789" spans="1:5">
      <c r="A1789" s="128">
        <v>30.250019378114985</v>
      </c>
      <c r="B1789" s="129">
        <v>3.4754899999999997</v>
      </c>
      <c r="C1789" s="129">
        <v>3.3017154999999998</v>
      </c>
      <c r="D1789" s="129">
        <f t="shared" si="55"/>
        <v>2.5789866663666761</v>
      </c>
      <c r="E1789" s="127">
        <f t="shared" si="54"/>
        <v>198.10292999999999</v>
      </c>
    </row>
    <row r="1790" spans="1:5">
      <c r="A1790" s="128">
        <v>30.26668605550265</v>
      </c>
      <c r="B1790" s="129">
        <v>3.4680399999999998</v>
      </c>
      <c r="C1790" s="129">
        <v>3.2946379999999995</v>
      </c>
      <c r="D1790" s="129">
        <f t="shared" si="55"/>
        <v>2.5822813043666759</v>
      </c>
      <c r="E1790" s="127">
        <f t="shared" si="54"/>
        <v>197.67827999999997</v>
      </c>
    </row>
    <row r="1791" spans="1:5">
      <c r="A1791" s="128">
        <v>30.283352732890318</v>
      </c>
      <c r="B1791" s="129">
        <v>3.4843850000000001</v>
      </c>
      <c r="C1791" s="129">
        <v>3.3101657499999999</v>
      </c>
      <c r="D1791" s="129">
        <f t="shared" si="55"/>
        <v>2.5855914701166758</v>
      </c>
      <c r="E1791" s="127">
        <f t="shared" si="54"/>
        <v>198.60994499999998</v>
      </c>
    </row>
    <row r="1792" spans="1:5">
      <c r="A1792" s="128">
        <v>30.300019410277987</v>
      </c>
      <c r="B1792" s="129">
        <v>3.4555199999999999</v>
      </c>
      <c r="C1792" s="129">
        <v>3.2827439999999997</v>
      </c>
      <c r="D1792" s="129">
        <f t="shared" si="55"/>
        <v>2.5888742141166756</v>
      </c>
      <c r="E1792" s="127">
        <f t="shared" si="54"/>
        <v>196.96463999999997</v>
      </c>
    </row>
    <row r="1793" spans="1:5">
      <c r="A1793" s="128">
        <v>30.316686087665651</v>
      </c>
      <c r="B1793" s="129">
        <v>3.4670899999999998</v>
      </c>
      <c r="C1793" s="129">
        <v>3.2937354999999995</v>
      </c>
      <c r="D1793" s="129">
        <f t="shared" si="55"/>
        <v>2.5921679496166754</v>
      </c>
      <c r="E1793" s="127">
        <f t="shared" si="54"/>
        <v>197.62412999999998</v>
      </c>
    </row>
    <row r="1794" spans="1:5">
      <c r="A1794" s="128">
        <v>30.333352765053323</v>
      </c>
      <c r="B1794" s="129">
        <v>3.4581866666666667</v>
      </c>
      <c r="C1794" s="129">
        <v>3.2852773333333332</v>
      </c>
      <c r="D1794" s="129">
        <f t="shared" si="55"/>
        <v>2.5954532269500086</v>
      </c>
      <c r="E1794" s="127">
        <f t="shared" si="54"/>
        <v>197.11663999999999</v>
      </c>
    </row>
    <row r="1795" spans="1:5">
      <c r="A1795" s="128">
        <v>30.350019442440988</v>
      </c>
      <c r="B1795" s="129">
        <v>3.4712599999999996</v>
      </c>
      <c r="C1795" s="129">
        <v>3.2976969999999994</v>
      </c>
      <c r="D1795" s="129">
        <f t="shared" si="55"/>
        <v>2.5987509239500084</v>
      </c>
      <c r="E1795" s="127">
        <f t="shared" ref="E1795:E1858" si="56">C1795*60</f>
        <v>197.86181999999997</v>
      </c>
    </row>
    <row r="1796" spans="1:5">
      <c r="A1796" s="128">
        <v>30.366686119828657</v>
      </c>
      <c r="B1796" s="129">
        <v>3.4602749999999998</v>
      </c>
      <c r="C1796" s="129">
        <v>3.2872612499999994</v>
      </c>
      <c r="D1796" s="129">
        <f t="shared" ref="D1796:D1859" si="57">D1795+C1796/1000</f>
        <v>2.6020381852000085</v>
      </c>
      <c r="E1796" s="127">
        <f t="shared" si="56"/>
        <v>197.23567499999996</v>
      </c>
    </row>
    <row r="1797" spans="1:5">
      <c r="A1797" s="128">
        <v>30.383352797216325</v>
      </c>
      <c r="B1797" s="129">
        <v>3.5033600000000003</v>
      </c>
      <c r="C1797" s="129">
        <v>3.328192</v>
      </c>
      <c r="D1797" s="129">
        <f t="shared" si="57"/>
        <v>2.6053663772000086</v>
      </c>
      <c r="E1797" s="127">
        <f t="shared" si="56"/>
        <v>199.69152</v>
      </c>
    </row>
    <row r="1798" spans="1:5">
      <c r="A1798" s="128">
        <v>30.40001947460399</v>
      </c>
      <c r="B1798" s="129">
        <v>3.4711699999999999</v>
      </c>
      <c r="C1798" s="129">
        <v>3.2976114999999999</v>
      </c>
      <c r="D1798" s="129">
        <f t="shared" si="57"/>
        <v>2.6086639887000085</v>
      </c>
      <c r="E1798" s="127">
        <f t="shared" si="56"/>
        <v>197.85668999999999</v>
      </c>
    </row>
    <row r="1799" spans="1:5">
      <c r="A1799" s="128">
        <v>30.416686151991659</v>
      </c>
      <c r="B1799" s="129">
        <v>3.4692050000000001</v>
      </c>
      <c r="C1799" s="129">
        <v>3.2957447499999994</v>
      </c>
      <c r="D1799" s="129">
        <f t="shared" si="57"/>
        <v>2.6119597334500084</v>
      </c>
      <c r="E1799" s="127">
        <f t="shared" si="56"/>
        <v>197.74468499999998</v>
      </c>
    </row>
    <row r="1800" spans="1:5">
      <c r="A1800" s="128">
        <v>30.433352829379324</v>
      </c>
      <c r="B1800" s="129">
        <v>3.4580500000000001</v>
      </c>
      <c r="C1800" s="129">
        <v>3.2851474999999999</v>
      </c>
      <c r="D1800" s="129">
        <f t="shared" si="57"/>
        <v>2.6152448809500086</v>
      </c>
      <c r="E1800" s="127">
        <f t="shared" si="56"/>
        <v>197.10884999999999</v>
      </c>
    </row>
    <row r="1801" spans="1:5">
      <c r="A1801" s="128">
        <v>30.450019506766992</v>
      </c>
      <c r="B1801" s="129">
        <v>3.4698150000000001</v>
      </c>
      <c r="C1801" s="129">
        <v>3.2963242500000001</v>
      </c>
      <c r="D1801" s="129">
        <f t="shared" si="57"/>
        <v>2.6185412052000085</v>
      </c>
      <c r="E1801" s="127">
        <f t="shared" si="56"/>
        <v>197.77945500000001</v>
      </c>
    </row>
    <row r="1802" spans="1:5">
      <c r="A1802" s="128">
        <v>30.466686184154657</v>
      </c>
      <c r="B1802" s="129">
        <v>3.4588400000000004</v>
      </c>
      <c r="C1802" s="129">
        <v>3.2858980000000004</v>
      </c>
      <c r="D1802" s="129">
        <f t="shared" si="57"/>
        <v>2.6218271032000087</v>
      </c>
      <c r="E1802" s="127">
        <f t="shared" si="56"/>
        <v>197.15388000000002</v>
      </c>
    </row>
    <row r="1803" spans="1:5">
      <c r="A1803" s="128">
        <v>30.483352861542325</v>
      </c>
      <c r="B1803" s="129">
        <v>3.5022000000000002</v>
      </c>
      <c r="C1803" s="129">
        <v>3.3270899999999997</v>
      </c>
      <c r="D1803" s="129">
        <f t="shared" si="57"/>
        <v>2.6251541932000086</v>
      </c>
      <c r="E1803" s="127">
        <f t="shared" si="56"/>
        <v>199.62539999999998</v>
      </c>
    </row>
    <row r="1804" spans="1:5">
      <c r="A1804" s="128">
        <v>30.500019538929998</v>
      </c>
      <c r="B1804" s="129">
        <v>3.6133566666666663</v>
      </c>
      <c r="C1804" s="129">
        <v>3.4326888333333327</v>
      </c>
      <c r="D1804" s="129">
        <f t="shared" si="57"/>
        <v>2.6285868820333418</v>
      </c>
      <c r="E1804" s="127">
        <f t="shared" si="56"/>
        <v>205.96132999999998</v>
      </c>
    </row>
    <row r="1805" spans="1:5">
      <c r="A1805" s="128">
        <v>30.516686216317662</v>
      </c>
      <c r="B1805" s="129">
        <v>3.4698100000000003</v>
      </c>
      <c r="C1805" s="129">
        <v>3.2963195000000001</v>
      </c>
      <c r="D1805" s="129">
        <f t="shared" si="57"/>
        <v>2.6318832015333418</v>
      </c>
      <c r="E1805" s="127">
        <f t="shared" si="56"/>
        <v>197.77916999999999</v>
      </c>
    </row>
    <row r="1806" spans="1:5">
      <c r="A1806" s="128">
        <v>30.533352893705331</v>
      </c>
      <c r="B1806" s="129">
        <v>3.4444800000000004</v>
      </c>
      <c r="C1806" s="129">
        <v>3.2722560000000001</v>
      </c>
      <c r="D1806" s="129">
        <f t="shared" si="57"/>
        <v>2.6351554575333416</v>
      </c>
      <c r="E1806" s="127">
        <f t="shared" si="56"/>
        <v>196.33536000000001</v>
      </c>
    </row>
    <row r="1807" spans="1:5">
      <c r="A1807" s="128">
        <v>30.550019571092996</v>
      </c>
      <c r="B1807" s="129">
        <v>3.4414399999999996</v>
      </c>
      <c r="C1807" s="129">
        <v>3.2693679999999996</v>
      </c>
      <c r="D1807" s="129">
        <f t="shared" si="57"/>
        <v>2.6384248255333418</v>
      </c>
      <c r="E1807" s="127">
        <f t="shared" si="56"/>
        <v>196.16207999999997</v>
      </c>
    </row>
    <row r="1808" spans="1:5">
      <c r="A1808" s="128">
        <v>30.566686248480664</v>
      </c>
      <c r="B1808" s="129">
        <v>3.5057466666666666</v>
      </c>
      <c r="C1808" s="129">
        <v>3.3304593333333328</v>
      </c>
      <c r="D1808" s="129">
        <f t="shared" si="57"/>
        <v>2.641755284866675</v>
      </c>
      <c r="E1808" s="127">
        <f t="shared" si="56"/>
        <v>199.82755999999998</v>
      </c>
    </row>
    <row r="1809" spans="1:5">
      <c r="A1809" s="128">
        <v>30.583352925868329</v>
      </c>
      <c r="B1809" s="129">
        <v>3.4782466666666667</v>
      </c>
      <c r="C1809" s="129">
        <v>3.3043343333333337</v>
      </c>
      <c r="D1809" s="129">
        <f t="shared" si="57"/>
        <v>2.6450596192000084</v>
      </c>
      <c r="E1809" s="127">
        <f t="shared" si="56"/>
        <v>198.26006000000001</v>
      </c>
    </row>
    <row r="1810" spans="1:5">
      <c r="A1810" s="128">
        <v>30.600019603255998</v>
      </c>
      <c r="B1810" s="129">
        <v>3.4673316666666665</v>
      </c>
      <c r="C1810" s="129">
        <v>3.2939650833333332</v>
      </c>
      <c r="D1810" s="129">
        <f t="shared" si="57"/>
        <v>2.6483535842833419</v>
      </c>
      <c r="E1810" s="127">
        <f t="shared" si="56"/>
        <v>197.63790499999999</v>
      </c>
    </row>
    <row r="1811" spans="1:5">
      <c r="A1811" s="128">
        <v>30.616686280643666</v>
      </c>
      <c r="B1811" s="129">
        <v>3.5069249999999998</v>
      </c>
      <c r="C1811" s="129">
        <v>3.3315787499999994</v>
      </c>
      <c r="D1811" s="129">
        <f t="shared" si="57"/>
        <v>2.651685163033342</v>
      </c>
      <c r="E1811" s="127">
        <f t="shared" si="56"/>
        <v>199.89472499999997</v>
      </c>
    </row>
    <row r="1812" spans="1:5">
      <c r="A1812" s="128">
        <v>30.633352958031331</v>
      </c>
      <c r="B1812" s="129">
        <v>3.5140566666666668</v>
      </c>
      <c r="C1812" s="129">
        <v>3.3383538333333336</v>
      </c>
      <c r="D1812" s="129">
        <f t="shared" si="57"/>
        <v>2.6550235168666751</v>
      </c>
      <c r="E1812" s="127">
        <f t="shared" si="56"/>
        <v>200.30123</v>
      </c>
    </row>
    <row r="1813" spans="1:5">
      <c r="A1813" s="128">
        <v>30.650019635419003</v>
      </c>
      <c r="B1813" s="129">
        <v>3.4576333333333329</v>
      </c>
      <c r="C1813" s="129">
        <v>3.2847516666666658</v>
      </c>
      <c r="D1813" s="129">
        <f t="shared" si="57"/>
        <v>2.6583082685333417</v>
      </c>
      <c r="E1813" s="127">
        <f t="shared" si="56"/>
        <v>197.08509999999995</v>
      </c>
    </row>
    <row r="1814" spans="1:5">
      <c r="A1814" s="128">
        <v>30.666686312806668</v>
      </c>
      <c r="B1814" s="129">
        <v>3.4388066666666663</v>
      </c>
      <c r="C1814" s="129">
        <v>3.2668663333333328</v>
      </c>
      <c r="D1814" s="129">
        <f t="shared" si="57"/>
        <v>2.6615751348666752</v>
      </c>
      <c r="E1814" s="127">
        <f t="shared" si="56"/>
        <v>196.01197999999997</v>
      </c>
    </row>
    <row r="1815" spans="1:5">
      <c r="A1815" s="128">
        <v>30.683352990194336</v>
      </c>
      <c r="B1815" s="129">
        <v>3.4821</v>
      </c>
      <c r="C1815" s="129">
        <v>3.3079949999999996</v>
      </c>
      <c r="D1815" s="129">
        <f t="shared" si="57"/>
        <v>2.6648831298666753</v>
      </c>
      <c r="E1815" s="127">
        <f t="shared" si="56"/>
        <v>198.47969999999998</v>
      </c>
    </row>
    <row r="1816" spans="1:5">
      <c r="A1816" s="128">
        <v>30.700019667582001</v>
      </c>
      <c r="B1816" s="129">
        <v>3.4549716666666663</v>
      </c>
      <c r="C1816" s="129">
        <v>3.2822230833333332</v>
      </c>
      <c r="D1816" s="129">
        <f t="shared" si="57"/>
        <v>2.6681653529500085</v>
      </c>
      <c r="E1816" s="127">
        <f t="shared" si="56"/>
        <v>196.93338499999999</v>
      </c>
    </row>
    <row r="1817" spans="1:5">
      <c r="A1817" s="128">
        <v>30.71668634496967</v>
      </c>
      <c r="B1817" s="129">
        <v>3.4559416666666665</v>
      </c>
      <c r="C1817" s="129">
        <v>3.2831445833333328</v>
      </c>
      <c r="D1817" s="129">
        <f t="shared" si="57"/>
        <v>2.6714484975333419</v>
      </c>
      <c r="E1817" s="127">
        <f t="shared" si="56"/>
        <v>196.98867499999997</v>
      </c>
    </row>
    <row r="1818" spans="1:5">
      <c r="A1818" s="128">
        <v>30.733353022357338</v>
      </c>
      <c r="B1818" s="129">
        <v>3.4387099999999999</v>
      </c>
      <c r="C1818" s="129">
        <v>3.2667744999999995</v>
      </c>
      <c r="D1818" s="129">
        <f t="shared" si="57"/>
        <v>2.674715272033342</v>
      </c>
      <c r="E1818" s="127">
        <f t="shared" si="56"/>
        <v>196.00646999999998</v>
      </c>
    </row>
    <row r="1819" spans="1:5">
      <c r="A1819" s="128">
        <v>30.750019699745003</v>
      </c>
      <c r="B1819" s="129">
        <v>3.4218266666666666</v>
      </c>
      <c r="C1819" s="129">
        <v>3.2507353333333331</v>
      </c>
      <c r="D1819" s="129">
        <f t="shared" si="57"/>
        <v>2.6779660073666753</v>
      </c>
      <c r="E1819" s="127">
        <f t="shared" si="56"/>
        <v>195.04411999999999</v>
      </c>
    </row>
    <row r="1820" spans="1:5">
      <c r="A1820" s="128">
        <v>30.766686377132672</v>
      </c>
      <c r="B1820" s="129">
        <v>3.42544</v>
      </c>
      <c r="C1820" s="129">
        <v>3.2541679999999999</v>
      </c>
      <c r="D1820" s="129">
        <f t="shared" si="57"/>
        <v>2.6812201753666751</v>
      </c>
      <c r="E1820" s="127">
        <f t="shared" si="56"/>
        <v>195.25008</v>
      </c>
    </row>
    <row r="1821" spans="1:5">
      <c r="A1821" s="128">
        <v>30.783353054520337</v>
      </c>
      <c r="B1821" s="129">
        <v>3.4345866666666667</v>
      </c>
      <c r="C1821" s="129">
        <v>3.2628573333333333</v>
      </c>
      <c r="D1821" s="129">
        <f t="shared" si="57"/>
        <v>2.6844830327000087</v>
      </c>
      <c r="E1821" s="127">
        <f t="shared" si="56"/>
        <v>195.77143999999998</v>
      </c>
    </row>
    <row r="1822" spans="1:5">
      <c r="A1822" s="128">
        <v>30.800019731908005</v>
      </c>
      <c r="B1822" s="129">
        <v>3.4403783333333333</v>
      </c>
      <c r="C1822" s="129">
        <v>3.2683594166666667</v>
      </c>
      <c r="D1822" s="129">
        <f t="shared" si="57"/>
        <v>2.6877513921166751</v>
      </c>
      <c r="E1822" s="127">
        <f t="shared" si="56"/>
        <v>196.10156499999999</v>
      </c>
    </row>
    <row r="1823" spans="1:5">
      <c r="A1823" s="128">
        <v>30.816686409295677</v>
      </c>
      <c r="B1823" s="129">
        <v>3.4330816666666664</v>
      </c>
      <c r="C1823" s="129">
        <v>3.2614275833333326</v>
      </c>
      <c r="D1823" s="129">
        <f t="shared" si="57"/>
        <v>2.6910128197000085</v>
      </c>
      <c r="E1823" s="127">
        <f t="shared" si="56"/>
        <v>195.68565499999997</v>
      </c>
    </row>
    <row r="1824" spans="1:5">
      <c r="A1824" s="128">
        <v>30.833353086683342</v>
      </c>
      <c r="B1824" s="129">
        <v>3.4309483333333333</v>
      </c>
      <c r="C1824" s="129">
        <v>3.2594009166666664</v>
      </c>
      <c r="D1824" s="129">
        <f t="shared" si="57"/>
        <v>2.6942722206166754</v>
      </c>
      <c r="E1824" s="127">
        <f t="shared" si="56"/>
        <v>195.564055</v>
      </c>
    </row>
    <row r="1825" spans="1:5">
      <c r="A1825" s="128">
        <v>30.850019764071011</v>
      </c>
      <c r="B1825" s="129">
        <v>3.4523899999999998</v>
      </c>
      <c r="C1825" s="129">
        <v>3.2797704999999997</v>
      </c>
      <c r="D1825" s="129">
        <f t="shared" si="57"/>
        <v>2.6975519911166752</v>
      </c>
      <c r="E1825" s="127">
        <f t="shared" si="56"/>
        <v>196.78622999999999</v>
      </c>
    </row>
    <row r="1826" spans="1:5">
      <c r="A1826" s="128">
        <v>30.866686441458675</v>
      </c>
      <c r="B1826" s="129">
        <v>3.4685999999999999</v>
      </c>
      <c r="C1826" s="129">
        <v>3.2951699999999997</v>
      </c>
      <c r="D1826" s="129">
        <f t="shared" si="57"/>
        <v>2.7008471611166751</v>
      </c>
      <c r="E1826" s="127">
        <f t="shared" si="56"/>
        <v>197.71019999999999</v>
      </c>
    </row>
    <row r="1827" spans="1:5">
      <c r="A1827" s="128">
        <v>30.883353118846344</v>
      </c>
      <c r="B1827" s="129">
        <v>3.4555699999999998</v>
      </c>
      <c r="C1827" s="129">
        <v>3.2827914999999996</v>
      </c>
      <c r="D1827" s="129">
        <f t="shared" si="57"/>
        <v>2.7041299526166753</v>
      </c>
      <c r="E1827" s="127">
        <f t="shared" si="56"/>
        <v>196.96748999999997</v>
      </c>
    </row>
    <row r="1828" spans="1:5">
      <c r="A1828" s="128">
        <v>30.900019796234009</v>
      </c>
      <c r="B1828" s="129">
        <v>3.4282933333333334</v>
      </c>
      <c r="C1828" s="129">
        <v>3.2568786666666663</v>
      </c>
      <c r="D1828" s="129">
        <f t="shared" si="57"/>
        <v>2.7073868312833418</v>
      </c>
      <c r="E1828" s="127">
        <f t="shared" si="56"/>
        <v>195.41271999999998</v>
      </c>
    </row>
    <row r="1829" spans="1:5">
      <c r="A1829" s="128">
        <v>30.916686473621677</v>
      </c>
      <c r="B1829" s="129">
        <v>3.4612199999999995</v>
      </c>
      <c r="C1829" s="129">
        <v>3.2881589999999994</v>
      </c>
      <c r="D1829" s="129">
        <f t="shared" si="57"/>
        <v>2.7106749902833416</v>
      </c>
      <c r="E1829" s="127">
        <f t="shared" si="56"/>
        <v>197.28953999999996</v>
      </c>
    </row>
    <row r="1830" spans="1:5">
      <c r="A1830" s="128">
        <v>30.933353151009346</v>
      </c>
      <c r="B1830" s="129">
        <v>3.4377866666666663</v>
      </c>
      <c r="C1830" s="129">
        <v>3.2658973333333328</v>
      </c>
      <c r="D1830" s="129">
        <f t="shared" si="57"/>
        <v>2.7139408876166748</v>
      </c>
      <c r="E1830" s="127">
        <f t="shared" si="56"/>
        <v>195.95383999999996</v>
      </c>
    </row>
    <row r="1831" spans="1:5">
      <c r="A1831" s="128">
        <v>30.950019828397011</v>
      </c>
      <c r="B1831" s="129">
        <v>3.4428199999999998</v>
      </c>
      <c r="C1831" s="129">
        <v>3.2706789999999999</v>
      </c>
      <c r="D1831" s="129">
        <f t="shared" si="57"/>
        <v>2.7172115666166747</v>
      </c>
      <c r="E1831" s="127">
        <f t="shared" si="56"/>
        <v>196.24073999999999</v>
      </c>
    </row>
    <row r="1832" spans="1:5">
      <c r="A1832" s="128">
        <v>30.966686505784683</v>
      </c>
      <c r="B1832" s="129">
        <v>3.4471966666666662</v>
      </c>
      <c r="C1832" s="129">
        <v>3.2748368333333331</v>
      </c>
      <c r="D1832" s="129">
        <f t="shared" si="57"/>
        <v>2.7204864034500083</v>
      </c>
      <c r="E1832" s="127">
        <f t="shared" si="56"/>
        <v>196.49020999999999</v>
      </c>
    </row>
    <row r="1833" spans="1:5">
      <c r="A1833" s="128">
        <v>30.983353183172348</v>
      </c>
      <c r="B1833" s="129">
        <v>3.4622683333333333</v>
      </c>
      <c r="C1833" s="129">
        <v>3.2891549166666665</v>
      </c>
      <c r="D1833" s="129">
        <f t="shared" si="57"/>
        <v>2.723775558366675</v>
      </c>
      <c r="E1833" s="127">
        <f t="shared" si="56"/>
        <v>197.34929499999998</v>
      </c>
    </row>
    <row r="1834" spans="1:5">
      <c r="A1834" s="128">
        <v>31.000019860560016</v>
      </c>
      <c r="B1834" s="129">
        <v>3.4576666666666664</v>
      </c>
      <c r="C1834" s="129">
        <v>3.2847833333333325</v>
      </c>
      <c r="D1834" s="129">
        <f t="shared" si="57"/>
        <v>2.7270603417000081</v>
      </c>
      <c r="E1834" s="127">
        <f t="shared" si="56"/>
        <v>197.08699999999996</v>
      </c>
    </row>
    <row r="1835" spans="1:5">
      <c r="A1835" s="128">
        <v>31.016686537947681</v>
      </c>
      <c r="B1835" s="129">
        <v>3.451893333333333</v>
      </c>
      <c r="C1835" s="129">
        <v>3.2792986666666666</v>
      </c>
      <c r="D1835" s="129">
        <f t="shared" si="57"/>
        <v>2.7303396403666746</v>
      </c>
      <c r="E1835" s="127">
        <f t="shared" si="56"/>
        <v>196.75791999999998</v>
      </c>
    </row>
    <row r="1836" spans="1:5">
      <c r="A1836" s="128">
        <v>31.03335321533535</v>
      </c>
      <c r="B1836" s="129">
        <v>3.4559416666666665</v>
      </c>
      <c r="C1836" s="129">
        <v>3.2831445833333328</v>
      </c>
      <c r="D1836" s="129">
        <f t="shared" si="57"/>
        <v>2.7336227849500081</v>
      </c>
      <c r="E1836" s="127">
        <f t="shared" si="56"/>
        <v>196.98867499999997</v>
      </c>
    </row>
    <row r="1837" spans="1:5">
      <c r="A1837" s="128">
        <v>31.050019892723018</v>
      </c>
      <c r="B1837" s="129">
        <v>3.4649399999999999</v>
      </c>
      <c r="C1837" s="129">
        <v>3.291693</v>
      </c>
      <c r="D1837" s="129">
        <f t="shared" si="57"/>
        <v>2.7369144779500081</v>
      </c>
      <c r="E1837" s="127">
        <f t="shared" si="56"/>
        <v>197.50157999999999</v>
      </c>
    </row>
    <row r="1838" spans="1:5">
      <c r="A1838" s="128">
        <v>31.066686570110683</v>
      </c>
      <c r="B1838" s="129">
        <v>3.4115500000000001</v>
      </c>
      <c r="C1838" s="129">
        <v>3.2409724999999998</v>
      </c>
      <c r="D1838" s="129">
        <f t="shared" si="57"/>
        <v>2.7401554504500081</v>
      </c>
      <c r="E1838" s="127">
        <f t="shared" si="56"/>
        <v>194.45835</v>
      </c>
    </row>
    <row r="1839" spans="1:5">
      <c r="A1839" s="128">
        <v>31.083353247498351</v>
      </c>
      <c r="B1839" s="129">
        <v>3.409815</v>
      </c>
      <c r="C1839" s="129">
        <v>3.2393242500000001</v>
      </c>
      <c r="D1839" s="129">
        <f t="shared" si="57"/>
        <v>2.743394774700008</v>
      </c>
      <c r="E1839" s="127">
        <f t="shared" si="56"/>
        <v>194.359455</v>
      </c>
    </row>
    <row r="1840" spans="1:5">
      <c r="A1840" s="128">
        <v>31.100019924886016</v>
      </c>
      <c r="B1840" s="129">
        <v>3.4518399999999998</v>
      </c>
      <c r="C1840" s="129">
        <v>3.2792479999999999</v>
      </c>
      <c r="D1840" s="129">
        <f t="shared" si="57"/>
        <v>2.7466740227000082</v>
      </c>
      <c r="E1840" s="127">
        <f t="shared" si="56"/>
        <v>196.75487999999999</v>
      </c>
    </row>
    <row r="1841" spans="1:5">
      <c r="A1841" s="128">
        <v>31.116686602273685</v>
      </c>
      <c r="B1841" s="129">
        <v>3.4202683333333335</v>
      </c>
      <c r="C1841" s="129">
        <v>3.2492549166666667</v>
      </c>
      <c r="D1841" s="129">
        <f t="shared" si="57"/>
        <v>2.7499232776166749</v>
      </c>
      <c r="E1841" s="127">
        <f t="shared" si="56"/>
        <v>194.95529500000001</v>
      </c>
    </row>
    <row r="1842" spans="1:5">
      <c r="A1842" s="128">
        <v>31.133353279661357</v>
      </c>
      <c r="B1842" s="129">
        <v>3.4384933333333336</v>
      </c>
      <c r="C1842" s="129">
        <v>3.2665686666666667</v>
      </c>
      <c r="D1842" s="129">
        <f t="shared" si="57"/>
        <v>2.7531898462833415</v>
      </c>
      <c r="E1842" s="127">
        <f t="shared" si="56"/>
        <v>195.99412000000001</v>
      </c>
    </row>
    <row r="1843" spans="1:5">
      <c r="A1843" s="128">
        <v>31.150019957049022</v>
      </c>
      <c r="B1843" s="129">
        <v>3.5989299999999997</v>
      </c>
      <c r="C1843" s="129">
        <v>3.4189834999999991</v>
      </c>
      <c r="D1843" s="129">
        <f t="shared" si="57"/>
        <v>2.7566088297833415</v>
      </c>
      <c r="E1843" s="127">
        <f t="shared" si="56"/>
        <v>205.13900999999996</v>
      </c>
    </row>
    <row r="1844" spans="1:5">
      <c r="A1844" s="128">
        <v>31.16668663443669</v>
      </c>
      <c r="B1844" s="129">
        <v>3.7879866666666668</v>
      </c>
      <c r="C1844" s="129">
        <v>3.6364671999999998</v>
      </c>
      <c r="D1844" s="129">
        <f t="shared" si="57"/>
        <v>2.7602452969833418</v>
      </c>
      <c r="E1844" s="127">
        <f t="shared" si="56"/>
        <v>218.18803199999999</v>
      </c>
    </row>
    <row r="1845" spans="1:5">
      <c r="A1845" s="128">
        <v>31.183353311824355</v>
      </c>
      <c r="B1845" s="129">
        <v>3.6069100000000001</v>
      </c>
      <c r="C1845" s="129">
        <v>3.4265645</v>
      </c>
      <c r="D1845" s="129">
        <f t="shared" si="57"/>
        <v>2.7636718614833415</v>
      </c>
      <c r="E1845" s="127">
        <f t="shared" si="56"/>
        <v>205.59387000000001</v>
      </c>
    </row>
    <row r="1846" spans="1:5">
      <c r="A1846" s="128">
        <v>31.200019989212024</v>
      </c>
      <c r="B1846" s="129">
        <v>3.425265</v>
      </c>
      <c r="C1846" s="129">
        <v>3.2540017499999996</v>
      </c>
      <c r="D1846" s="129">
        <f t="shared" si="57"/>
        <v>2.7669258632333413</v>
      </c>
      <c r="E1846" s="127">
        <f t="shared" si="56"/>
        <v>195.24010499999997</v>
      </c>
    </row>
    <row r="1847" spans="1:5">
      <c r="A1847" s="128">
        <v>31.216686666599688</v>
      </c>
      <c r="B1847" s="129">
        <v>3.4301500000000003</v>
      </c>
      <c r="C1847" s="129">
        <v>3.2586425000000001</v>
      </c>
      <c r="D1847" s="129">
        <f t="shared" si="57"/>
        <v>2.7701845057333414</v>
      </c>
      <c r="E1847" s="127">
        <f t="shared" si="56"/>
        <v>195.51855</v>
      </c>
    </row>
    <row r="1848" spans="1:5">
      <c r="A1848" s="128">
        <v>31.233353343987357</v>
      </c>
      <c r="B1848" s="129">
        <v>3.4563833333333336</v>
      </c>
      <c r="C1848" s="129">
        <v>3.2835641666666664</v>
      </c>
      <c r="D1848" s="129">
        <f t="shared" si="57"/>
        <v>2.7734680699000083</v>
      </c>
      <c r="E1848" s="127">
        <f t="shared" si="56"/>
        <v>197.01384999999999</v>
      </c>
    </row>
    <row r="1849" spans="1:5">
      <c r="A1849" s="128">
        <v>31.250020021375025</v>
      </c>
      <c r="B1849" s="129">
        <v>3.4311200000000004</v>
      </c>
      <c r="C1849" s="129">
        <v>3.2595640000000001</v>
      </c>
      <c r="D1849" s="129">
        <f t="shared" si="57"/>
        <v>2.7767276339000082</v>
      </c>
      <c r="E1849" s="127">
        <f t="shared" si="56"/>
        <v>195.57384000000002</v>
      </c>
    </row>
    <row r="1850" spans="1:5">
      <c r="A1850" s="128">
        <v>31.26668669876269</v>
      </c>
      <c r="B1850" s="129">
        <v>3.4214250000000002</v>
      </c>
      <c r="C1850" s="129">
        <v>3.2503537500000004</v>
      </c>
      <c r="D1850" s="129">
        <f t="shared" si="57"/>
        <v>2.7799779876500081</v>
      </c>
      <c r="E1850" s="127">
        <f t="shared" si="56"/>
        <v>195.02122500000002</v>
      </c>
    </row>
    <row r="1851" spans="1:5">
      <c r="A1851" s="128">
        <v>31.283353376150362</v>
      </c>
      <c r="B1851" s="129">
        <v>3.4224000000000006</v>
      </c>
      <c r="C1851" s="129">
        <v>3.2512800000000004</v>
      </c>
      <c r="D1851" s="129">
        <f t="shared" si="57"/>
        <v>2.7832292676500083</v>
      </c>
      <c r="E1851" s="127">
        <f t="shared" si="56"/>
        <v>195.07680000000002</v>
      </c>
    </row>
    <row r="1852" spans="1:5">
      <c r="A1852" s="128">
        <v>31.300020053538027</v>
      </c>
      <c r="B1852" s="129">
        <v>3.4323733333333335</v>
      </c>
      <c r="C1852" s="129">
        <v>3.2607546666666667</v>
      </c>
      <c r="D1852" s="129">
        <f t="shared" si="57"/>
        <v>2.7864900223166749</v>
      </c>
      <c r="E1852" s="127">
        <f t="shared" si="56"/>
        <v>195.64528000000001</v>
      </c>
    </row>
    <row r="1853" spans="1:5">
      <c r="A1853" s="128">
        <v>31.316686730925696</v>
      </c>
      <c r="B1853" s="129">
        <v>3.4302083333333333</v>
      </c>
      <c r="C1853" s="129">
        <v>3.2586979166666667</v>
      </c>
      <c r="D1853" s="129">
        <f t="shared" si="57"/>
        <v>2.7897487202333417</v>
      </c>
      <c r="E1853" s="127">
        <f t="shared" si="56"/>
        <v>195.52187499999999</v>
      </c>
    </row>
    <row r="1854" spans="1:5">
      <c r="A1854" s="128">
        <v>31.333353408313361</v>
      </c>
      <c r="B1854" s="129">
        <v>3.436375</v>
      </c>
      <c r="C1854" s="129">
        <v>3.2645562499999996</v>
      </c>
      <c r="D1854" s="129">
        <f t="shared" si="57"/>
        <v>2.7930132764833417</v>
      </c>
      <c r="E1854" s="127">
        <f t="shared" si="56"/>
        <v>195.87337499999998</v>
      </c>
    </row>
    <row r="1855" spans="1:5">
      <c r="A1855" s="128">
        <v>31.350020085701029</v>
      </c>
      <c r="B1855" s="129">
        <v>3.4504816666666671</v>
      </c>
      <c r="C1855" s="129">
        <v>3.2779575833333334</v>
      </c>
      <c r="D1855" s="129">
        <f t="shared" si="57"/>
        <v>2.796291234066675</v>
      </c>
      <c r="E1855" s="127">
        <f t="shared" si="56"/>
        <v>196.67745500000001</v>
      </c>
    </row>
    <row r="1856" spans="1:5">
      <c r="A1856" s="128">
        <v>31.366686763088698</v>
      </c>
      <c r="B1856" s="129">
        <v>3.4564166666666667</v>
      </c>
      <c r="C1856" s="129">
        <v>3.2835958333333326</v>
      </c>
      <c r="D1856" s="129">
        <f t="shared" si="57"/>
        <v>2.7995748299000085</v>
      </c>
      <c r="E1856" s="127">
        <f t="shared" si="56"/>
        <v>197.01574999999997</v>
      </c>
    </row>
    <row r="1857" spans="1:5">
      <c r="A1857" s="128">
        <v>31.383353440476363</v>
      </c>
      <c r="B1857" s="129">
        <v>3.4471666666666669</v>
      </c>
      <c r="C1857" s="129">
        <v>3.2748083333333335</v>
      </c>
      <c r="D1857" s="129">
        <f t="shared" si="57"/>
        <v>2.8028496382333419</v>
      </c>
      <c r="E1857" s="127">
        <f t="shared" si="56"/>
        <v>196.48850000000002</v>
      </c>
    </row>
    <row r="1858" spans="1:5">
      <c r="A1858" s="128">
        <v>31.400020117864031</v>
      </c>
      <c r="B1858" s="129">
        <v>3.4521600000000001</v>
      </c>
      <c r="C1858" s="129">
        <v>3.2795520000000002</v>
      </c>
      <c r="D1858" s="129">
        <f t="shared" si="57"/>
        <v>2.8061291902333418</v>
      </c>
      <c r="E1858" s="127">
        <f t="shared" si="56"/>
        <v>196.77312000000001</v>
      </c>
    </row>
    <row r="1859" spans="1:5">
      <c r="A1859" s="128">
        <v>31.416686795251696</v>
      </c>
      <c r="B1859" s="129">
        <v>3.4391699999999998</v>
      </c>
      <c r="C1859" s="129">
        <v>3.2672115000000002</v>
      </c>
      <c r="D1859" s="129">
        <f t="shared" si="57"/>
        <v>2.8093964017333417</v>
      </c>
      <c r="E1859" s="127">
        <f t="shared" ref="E1859:E1922" si="58">C1859*60</f>
        <v>196.03269</v>
      </c>
    </row>
    <row r="1860" spans="1:5">
      <c r="A1860" s="128">
        <v>31.433353472639364</v>
      </c>
      <c r="B1860" s="129">
        <v>3.4444266666666667</v>
      </c>
      <c r="C1860" s="129">
        <v>3.2722053333333334</v>
      </c>
      <c r="D1860" s="129">
        <f t="shared" ref="D1860:D1923" si="59">D1859+C1860/1000</f>
        <v>2.8126686070666751</v>
      </c>
      <c r="E1860" s="127">
        <f t="shared" si="58"/>
        <v>196.33232000000001</v>
      </c>
    </row>
    <row r="1861" spans="1:5">
      <c r="A1861" s="128">
        <v>31.450020150027033</v>
      </c>
      <c r="B1861" s="129">
        <v>2.6543999999999999</v>
      </c>
      <c r="C1861" s="129">
        <v>2.3624160000000001</v>
      </c>
      <c r="D1861" s="129">
        <f t="shared" si="59"/>
        <v>2.8150310230666751</v>
      </c>
      <c r="E1861" s="127">
        <f t="shared" si="58"/>
        <v>141.74495999999999</v>
      </c>
    </row>
    <row r="1862" spans="1:5">
      <c r="A1862" s="128">
        <v>31.466686827414701</v>
      </c>
      <c r="B1862" s="129">
        <v>0.43461333333333335</v>
      </c>
      <c r="C1862" s="129">
        <v>0.26946026666666673</v>
      </c>
      <c r="D1862" s="129">
        <f t="shared" si="59"/>
        <v>2.8153004833333419</v>
      </c>
      <c r="E1862" s="127">
        <f t="shared" si="58"/>
        <v>16.167616000000002</v>
      </c>
    </row>
    <row r="1863" spans="1:5">
      <c r="A1863" s="128">
        <v>31.48335350480237</v>
      </c>
      <c r="B1863" s="129">
        <v>0.42703333333333338</v>
      </c>
      <c r="C1863" s="129">
        <v>0.26903100000000002</v>
      </c>
      <c r="D1863" s="129">
        <f t="shared" si="59"/>
        <v>2.8155695143333421</v>
      </c>
      <c r="E1863" s="127">
        <f t="shared" si="58"/>
        <v>16.141860000000001</v>
      </c>
    </row>
    <row r="1864" spans="1:5">
      <c r="A1864" s="128">
        <v>31.500020182190035</v>
      </c>
      <c r="B1864" s="129">
        <v>0.40439000000000003</v>
      </c>
      <c r="C1864" s="129">
        <v>0.25880960000000003</v>
      </c>
      <c r="D1864" s="129">
        <f t="shared" si="59"/>
        <v>2.8158283239333421</v>
      </c>
      <c r="E1864" s="127">
        <f t="shared" si="58"/>
        <v>15.528576000000001</v>
      </c>
    </row>
    <row r="1865" spans="1:5">
      <c r="A1865" s="128">
        <v>31.516686859577703</v>
      </c>
      <c r="B1865" s="129">
        <v>0.39834000000000003</v>
      </c>
      <c r="C1865" s="129">
        <v>0.25493760000000004</v>
      </c>
      <c r="D1865" s="129">
        <f t="shared" si="59"/>
        <v>2.816083261533342</v>
      </c>
      <c r="E1865" s="127">
        <f t="shared" si="58"/>
        <v>15.296256000000003</v>
      </c>
    </row>
    <row r="1866" spans="1:5">
      <c r="A1866" s="128">
        <v>31.533353536965368</v>
      </c>
      <c r="B1866" s="129">
        <v>0.40443333333333331</v>
      </c>
      <c r="C1866" s="129">
        <v>0.25479299999999999</v>
      </c>
      <c r="D1866" s="129">
        <f t="shared" si="59"/>
        <v>2.8163380545333419</v>
      </c>
      <c r="E1866" s="127">
        <f t="shared" si="58"/>
        <v>15.28758</v>
      </c>
    </row>
    <row r="1867" spans="1:5">
      <c r="A1867" s="128">
        <v>31.550020214353037</v>
      </c>
      <c r="B1867" s="129">
        <v>0.40791666666666671</v>
      </c>
      <c r="C1867" s="129">
        <v>0.25698750000000004</v>
      </c>
      <c r="D1867" s="129">
        <f t="shared" si="59"/>
        <v>2.8165950420333417</v>
      </c>
      <c r="E1867" s="127">
        <f t="shared" si="58"/>
        <v>15.419250000000002</v>
      </c>
    </row>
    <row r="1868" spans="1:5">
      <c r="A1868" s="128">
        <v>31.566686891740705</v>
      </c>
      <c r="B1868" s="129">
        <v>0.40938333333333338</v>
      </c>
      <c r="C1868" s="129">
        <v>0.26200533333333337</v>
      </c>
      <c r="D1868" s="129">
        <f t="shared" si="59"/>
        <v>2.8168570473666752</v>
      </c>
      <c r="E1868" s="127">
        <f t="shared" si="58"/>
        <v>15.720320000000003</v>
      </c>
    </row>
    <row r="1869" spans="1:5">
      <c r="A1869" s="128">
        <v>31.58335356912837</v>
      </c>
      <c r="B1869" s="129">
        <v>0.41030000000000005</v>
      </c>
      <c r="C1869" s="129">
        <v>0.26259200000000005</v>
      </c>
      <c r="D1869" s="129">
        <f t="shared" si="59"/>
        <v>2.8171196393666751</v>
      </c>
      <c r="E1869" s="127">
        <f t="shared" si="58"/>
        <v>15.755520000000002</v>
      </c>
    </row>
    <row r="1870" spans="1:5">
      <c r="A1870" s="128">
        <v>31.600020246516042</v>
      </c>
      <c r="B1870" s="129">
        <v>0.41181000000000001</v>
      </c>
      <c r="C1870" s="129">
        <v>0.25944030000000001</v>
      </c>
      <c r="D1870" s="129">
        <f t="shared" si="59"/>
        <v>2.8173790796666749</v>
      </c>
      <c r="E1870" s="127">
        <f t="shared" si="58"/>
        <v>15.566418000000001</v>
      </c>
    </row>
    <row r="1871" spans="1:5">
      <c r="A1871" s="128">
        <v>31.616686923903707</v>
      </c>
      <c r="B1871" s="129">
        <v>0.41439999999999999</v>
      </c>
      <c r="C1871" s="129">
        <v>0.26107200000000003</v>
      </c>
      <c r="D1871" s="129">
        <f t="shared" si="59"/>
        <v>2.8176401516666747</v>
      </c>
      <c r="E1871" s="127">
        <f t="shared" si="58"/>
        <v>15.664320000000002</v>
      </c>
    </row>
    <row r="1872" spans="1:5">
      <c r="A1872" s="128">
        <v>31.633353601291375</v>
      </c>
      <c r="B1872" s="129">
        <v>0.40838666666666668</v>
      </c>
      <c r="C1872" s="129">
        <v>0.26136746666666666</v>
      </c>
      <c r="D1872" s="129">
        <f t="shared" si="59"/>
        <v>2.8179015191333412</v>
      </c>
      <c r="E1872" s="127">
        <f t="shared" si="58"/>
        <v>15.682048</v>
      </c>
    </row>
    <row r="1873" spans="1:5">
      <c r="A1873" s="128">
        <v>31.65002027867904</v>
      </c>
      <c r="B1873" s="129">
        <v>0.41476999999999997</v>
      </c>
      <c r="C1873" s="129">
        <v>0.26130510000000001</v>
      </c>
      <c r="D1873" s="129">
        <f t="shared" si="59"/>
        <v>2.8181628242333412</v>
      </c>
      <c r="E1873" s="127">
        <f t="shared" si="58"/>
        <v>15.678306000000001</v>
      </c>
    </row>
    <row r="1874" spans="1:5">
      <c r="A1874" s="128">
        <v>31.666686956066709</v>
      </c>
      <c r="B1874" s="129">
        <v>0.41550999999999999</v>
      </c>
      <c r="C1874" s="129">
        <v>0.26177129999999998</v>
      </c>
      <c r="D1874" s="129">
        <f t="shared" si="59"/>
        <v>2.8184245955333411</v>
      </c>
      <c r="E1874" s="127">
        <f t="shared" si="58"/>
        <v>15.706277999999999</v>
      </c>
    </row>
    <row r="1875" spans="1:5">
      <c r="A1875" s="128">
        <v>31.683353633454377</v>
      </c>
      <c r="B1875" s="129">
        <v>0.41366000000000003</v>
      </c>
      <c r="C1875" s="129">
        <v>0.26060580000000005</v>
      </c>
      <c r="D1875" s="129">
        <f t="shared" si="59"/>
        <v>2.818685201333341</v>
      </c>
      <c r="E1875" s="127">
        <f t="shared" si="58"/>
        <v>15.636348000000003</v>
      </c>
    </row>
    <row r="1876" spans="1:5">
      <c r="A1876" s="128">
        <v>31.700020310842042</v>
      </c>
      <c r="B1876" s="129">
        <v>0.41421500000000006</v>
      </c>
      <c r="C1876" s="129">
        <v>0.26095545000000003</v>
      </c>
      <c r="D1876" s="129">
        <f t="shared" si="59"/>
        <v>2.8189461567833409</v>
      </c>
      <c r="E1876" s="127">
        <f t="shared" si="58"/>
        <v>15.657327000000002</v>
      </c>
    </row>
    <row r="1877" spans="1:5">
      <c r="A1877" s="128">
        <v>31.716686988229711</v>
      </c>
      <c r="B1877" s="129">
        <v>0.41403000000000006</v>
      </c>
      <c r="C1877" s="129">
        <v>0.26083890000000004</v>
      </c>
      <c r="D1877" s="129">
        <f t="shared" si="59"/>
        <v>2.819206995683341</v>
      </c>
      <c r="E1877" s="127">
        <f t="shared" si="58"/>
        <v>15.650334000000003</v>
      </c>
    </row>
    <row r="1878" spans="1:5">
      <c r="A1878" s="128">
        <v>31.733353665617376</v>
      </c>
      <c r="B1878" s="129">
        <v>0.41384500000000002</v>
      </c>
      <c r="C1878" s="129">
        <v>0.26072234999999999</v>
      </c>
      <c r="D1878" s="129">
        <f t="shared" si="59"/>
        <v>2.8194677180333412</v>
      </c>
      <c r="E1878" s="127">
        <f t="shared" si="58"/>
        <v>15.643340999999999</v>
      </c>
    </row>
    <row r="1879" spans="1:5">
      <c r="A1879" s="128">
        <v>31.750020343005044</v>
      </c>
      <c r="B1879" s="129">
        <v>0.41514666666666666</v>
      </c>
      <c r="C1879" s="129">
        <v>0.25739093333333335</v>
      </c>
      <c r="D1879" s="129">
        <f t="shared" si="59"/>
        <v>2.8197251089666744</v>
      </c>
      <c r="E1879" s="127">
        <f t="shared" si="58"/>
        <v>15.443456000000001</v>
      </c>
    </row>
    <row r="1880" spans="1:5">
      <c r="A1880" s="128">
        <v>31.766687020392713</v>
      </c>
      <c r="B1880" s="129">
        <v>0.41626666666666667</v>
      </c>
      <c r="C1880" s="129">
        <v>0.25808533333333333</v>
      </c>
      <c r="D1880" s="129">
        <f t="shared" si="59"/>
        <v>2.8199831943000078</v>
      </c>
      <c r="E1880" s="127">
        <f t="shared" si="58"/>
        <v>15.48512</v>
      </c>
    </row>
    <row r="1881" spans="1:5">
      <c r="A1881" s="128">
        <v>31.783353697780381</v>
      </c>
      <c r="B1881" s="129">
        <v>0.40920000000000001</v>
      </c>
      <c r="C1881" s="129">
        <v>0.25779600000000003</v>
      </c>
      <c r="D1881" s="129">
        <f t="shared" si="59"/>
        <v>2.8202409903000079</v>
      </c>
      <c r="E1881" s="127">
        <f t="shared" si="58"/>
        <v>15.467760000000002</v>
      </c>
    </row>
    <row r="1882" spans="1:5">
      <c r="A1882" s="128">
        <v>31.800020375168049</v>
      </c>
      <c r="B1882" s="129">
        <v>0.41218000000000005</v>
      </c>
      <c r="C1882" s="129">
        <v>0.2596734</v>
      </c>
      <c r="D1882" s="129">
        <f t="shared" si="59"/>
        <v>2.8205006637000078</v>
      </c>
      <c r="E1882" s="127">
        <f t="shared" si="58"/>
        <v>15.580404</v>
      </c>
    </row>
    <row r="1883" spans="1:5">
      <c r="A1883" s="128">
        <v>31.816687052555714</v>
      </c>
      <c r="B1883" s="129">
        <v>0.41291999999999995</v>
      </c>
      <c r="C1883" s="129">
        <v>0.26013959999999997</v>
      </c>
      <c r="D1883" s="129">
        <f t="shared" si="59"/>
        <v>2.8207608033000078</v>
      </c>
      <c r="E1883" s="127">
        <f t="shared" si="58"/>
        <v>15.608375999999998</v>
      </c>
    </row>
    <row r="1884" spans="1:5">
      <c r="A1884" s="128">
        <v>31.833353729943383</v>
      </c>
      <c r="B1884" s="129">
        <v>0.41347499999999998</v>
      </c>
      <c r="C1884" s="129">
        <v>0.26048924999999995</v>
      </c>
      <c r="D1884" s="129">
        <f t="shared" si="59"/>
        <v>2.8210212925500078</v>
      </c>
      <c r="E1884" s="127">
        <f t="shared" si="58"/>
        <v>15.629354999999997</v>
      </c>
    </row>
    <row r="1885" spans="1:5">
      <c r="A1885" s="128">
        <v>31.850020407331048</v>
      </c>
      <c r="B1885" s="129">
        <v>0.41621666666666662</v>
      </c>
      <c r="C1885" s="129">
        <v>0.25805433333333333</v>
      </c>
      <c r="D1885" s="129">
        <f t="shared" si="59"/>
        <v>2.8212793468833413</v>
      </c>
      <c r="E1885" s="127">
        <f t="shared" si="58"/>
        <v>15.48326</v>
      </c>
    </row>
    <row r="1886" spans="1:5">
      <c r="A1886" s="128">
        <v>31.866687084718716</v>
      </c>
      <c r="B1886" s="129">
        <v>0.41533333333333339</v>
      </c>
      <c r="C1886" s="129">
        <v>0.25750666666666666</v>
      </c>
      <c r="D1886" s="129">
        <f t="shared" si="59"/>
        <v>2.8215368535500081</v>
      </c>
      <c r="E1886" s="127">
        <f t="shared" si="58"/>
        <v>15.4504</v>
      </c>
    </row>
    <row r="1887" spans="1:5">
      <c r="A1887" s="128">
        <v>31.883353762106381</v>
      </c>
      <c r="B1887" s="129">
        <v>0.41495500000000002</v>
      </c>
      <c r="C1887" s="129">
        <v>0.26142165000000001</v>
      </c>
      <c r="D1887" s="129">
        <f t="shared" si="59"/>
        <v>2.8217982752000079</v>
      </c>
      <c r="E1887" s="127">
        <f t="shared" si="58"/>
        <v>15.685299000000001</v>
      </c>
    </row>
    <row r="1888" spans="1:5">
      <c r="A1888" s="128">
        <v>31.90002043949405</v>
      </c>
      <c r="B1888" s="129">
        <v>0.4175733333333333</v>
      </c>
      <c r="C1888" s="129">
        <v>0.26307119999999995</v>
      </c>
      <c r="D1888" s="129">
        <f t="shared" si="59"/>
        <v>2.8220613464000079</v>
      </c>
      <c r="E1888" s="127">
        <f t="shared" si="58"/>
        <v>15.784271999999998</v>
      </c>
    </row>
    <row r="1889" spans="1:5">
      <c r="A1889" s="128">
        <v>31.916687116881722</v>
      </c>
      <c r="B1889" s="129">
        <v>0.41831999999999997</v>
      </c>
      <c r="C1889" s="129">
        <v>0.26354159999999999</v>
      </c>
      <c r="D1889" s="129">
        <f t="shared" si="59"/>
        <v>2.8223248880000078</v>
      </c>
      <c r="E1889" s="127">
        <f t="shared" si="58"/>
        <v>15.812495999999999</v>
      </c>
    </row>
    <row r="1890" spans="1:5">
      <c r="A1890" s="128">
        <v>31.933353794269387</v>
      </c>
      <c r="B1890" s="129">
        <v>0.41661999999999999</v>
      </c>
      <c r="C1890" s="129">
        <v>0.2624706</v>
      </c>
      <c r="D1890" s="129">
        <f t="shared" si="59"/>
        <v>2.8225873586000079</v>
      </c>
      <c r="E1890" s="127">
        <f t="shared" si="58"/>
        <v>15.748236</v>
      </c>
    </row>
    <row r="1891" spans="1:5">
      <c r="A1891" s="128">
        <v>31.950020471657055</v>
      </c>
      <c r="B1891" s="129">
        <v>0.41433333333333333</v>
      </c>
      <c r="C1891" s="129">
        <v>0.26517333333333332</v>
      </c>
      <c r="D1891" s="129">
        <f t="shared" si="59"/>
        <v>2.8228525319333411</v>
      </c>
      <c r="E1891" s="127">
        <f t="shared" si="58"/>
        <v>15.910399999999999</v>
      </c>
    </row>
    <row r="1892" spans="1:5">
      <c r="A1892" s="128">
        <v>31.96668714904472</v>
      </c>
      <c r="B1892" s="129">
        <v>0.41469999999999996</v>
      </c>
      <c r="C1892" s="129">
        <v>0.26540799999999998</v>
      </c>
      <c r="D1892" s="129">
        <f t="shared" si="59"/>
        <v>2.8231179399333413</v>
      </c>
      <c r="E1892" s="127">
        <f t="shared" si="58"/>
        <v>15.924479999999999</v>
      </c>
    </row>
    <row r="1893" spans="1:5">
      <c r="A1893" s="128">
        <v>31.983353826432388</v>
      </c>
      <c r="B1893" s="129">
        <v>0.41818333333333335</v>
      </c>
      <c r="C1893" s="129">
        <v>0.26763733333333334</v>
      </c>
      <c r="D1893" s="129">
        <f t="shared" si="59"/>
        <v>2.8233855772666745</v>
      </c>
      <c r="E1893" s="127">
        <f t="shared" si="58"/>
        <v>16.058240000000001</v>
      </c>
    </row>
    <row r="1894" spans="1:5">
      <c r="A1894" s="128">
        <v>32.00002050382006</v>
      </c>
      <c r="B1894" s="129">
        <v>0.41983333333333334</v>
      </c>
      <c r="C1894" s="129">
        <v>0.26869333333333334</v>
      </c>
      <c r="D1894" s="129">
        <f t="shared" si="59"/>
        <v>2.8236542706000076</v>
      </c>
      <c r="E1894" s="127">
        <f t="shared" si="58"/>
        <v>16.121600000000001</v>
      </c>
    </row>
    <row r="1895" spans="1:5">
      <c r="A1895" s="128">
        <v>32.016687181207722</v>
      </c>
      <c r="B1895" s="129">
        <v>0.41855000000000003</v>
      </c>
      <c r="C1895" s="129">
        <v>0.267872</v>
      </c>
      <c r="D1895" s="129">
        <f t="shared" si="59"/>
        <v>2.8239221426000074</v>
      </c>
      <c r="E1895" s="127">
        <f t="shared" si="58"/>
        <v>16.072320000000001</v>
      </c>
    </row>
    <row r="1896" spans="1:5">
      <c r="A1896" s="128">
        <v>32.03335385859539</v>
      </c>
      <c r="B1896" s="129">
        <v>0.41946666666666671</v>
      </c>
      <c r="C1896" s="129">
        <v>0.26845866666666668</v>
      </c>
      <c r="D1896" s="129">
        <f t="shared" si="59"/>
        <v>2.824190601266674</v>
      </c>
      <c r="E1896" s="127">
        <f t="shared" si="58"/>
        <v>16.107520000000001</v>
      </c>
    </row>
    <row r="1897" spans="1:5">
      <c r="A1897" s="128">
        <v>32.050020535983059</v>
      </c>
      <c r="B1897" s="129">
        <v>0.420875</v>
      </c>
      <c r="C1897" s="129">
        <v>0.26515125</v>
      </c>
      <c r="D1897" s="129">
        <f t="shared" si="59"/>
        <v>2.8244557525166738</v>
      </c>
      <c r="E1897" s="127">
        <f t="shared" si="58"/>
        <v>15.909075</v>
      </c>
    </row>
    <row r="1898" spans="1:5">
      <c r="A1898" s="128">
        <v>32.066687213370727</v>
      </c>
      <c r="B1898" s="129">
        <v>0.41865500000000005</v>
      </c>
      <c r="C1898" s="129">
        <v>0.26375265000000003</v>
      </c>
      <c r="D1898" s="129">
        <f t="shared" si="59"/>
        <v>2.8247195051666738</v>
      </c>
      <c r="E1898" s="127">
        <f t="shared" si="58"/>
        <v>15.825159000000003</v>
      </c>
    </row>
    <row r="1899" spans="1:5">
      <c r="A1899" s="128">
        <v>32.083353890758389</v>
      </c>
      <c r="B1899" s="129">
        <v>0.42298666666666668</v>
      </c>
      <c r="C1899" s="129">
        <v>0.26648159999999999</v>
      </c>
      <c r="D1899" s="129">
        <f t="shared" si="59"/>
        <v>2.824985986766674</v>
      </c>
      <c r="E1899" s="127">
        <f t="shared" si="58"/>
        <v>15.988895999999999</v>
      </c>
    </row>
    <row r="1900" spans="1:5">
      <c r="A1900" s="128">
        <v>32.100020568146057</v>
      </c>
      <c r="B1900" s="129">
        <v>0.42373333333333335</v>
      </c>
      <c r="C1900" s="129">
        <v>0.26695199999999997</v>
      </c>
      <c r="D1900" s="129">
        <f t="shared" si="59"/>
        <v>2.825252938766674</v>
      </c>
      <c r="E1900" s="127">
        <f t="shared" si="58"/>
        <v>16.017119999999998</v>
      </c>
    </row>
    <row r="1901" spans="1:5">
      <c r="A1901" s="128">
        <v>32.116687245533726</v>
      </c>
      <c r="B1901" s="129">
        <v>0.42503999999999997</v>
      </c>
      <c r="C1901" s="129">
        <v>0.26777519999999999</v>
      </c>
      <c r="D1901" s="129">
        <f t="shared" si="59"/>
        <v>2.8255207139666743</v>
      </c>
      <c r="E1901" s="127">
        <f t="shared" si="58"/>
        <v>16.066511999999999</v>
      </c>
    </row>
    <row r="1902" spans="1:5">
      <c r="A1902" s="128">
        <v>32.133353922921394</v>
      </c>
      <c r="B1902" s="129">
        <v>0.42525666666666673</v>
      </c>
      <c r="C1902" s="129">
        <v>0.26365913333333335</v>
      </c>
      <c r="D1902" s="129">
        <f t="shared" si="59"/>
        <v>2.8257843731000074</v>
      </c>
      <c r="E1902" s="127">
        <f t="shared" si="58"/>
        <v>15.819548000000001</v>
      </c>
    </row>
    <row r="1903" spans="1:5">
      <c r="A1903" s="128">
        <v>32.150020600309063</v>
      </c>
      <c r="B1903" s="129">
        <v>0.42111999999999999</v>
      </c>
      <c r="C1903" s="129">
        <v>0.2610944</v>
      </c>
      <c r="D1903" s="129">
        <f t="shared" si="59"/>
        <v>2.8260454675000073</v>
      </c>
      <c r="E1903" s="127">
        <f t="shared" si="58"/>
        <v>15.665664</v>
      </c>
    </row>
    <row r="1904" spans="1:5">
      <c r="A1904" s="128">
        <v>32.166687277696731</v>
      </c>
      <c r="B1904" s="129">
        <v>0.42318499999999998</v>
      </c>
      <c r="C1904" s="129">
        <v>0.26237469999999996</v>
      </c>
      <c r="D1904" s="129">
        <f t="shared" si="59"/>
        <v>2.8263078422000074</v>
      </c>
      <c r="E1904" s="127">
        <f t="shared" si="58"/>
        <v>15.742481999999997</v>
      </c>
    </row>
    <row r="1905" spans="1:5">
      <c r="A1905" s="128">
        <v>32.183353955084399</v>
      </c>
      <c r="B1905" s="129">
        <v>0.42450333333333334</v>
      </c>
      <c r="C1905" s="129">
        <v>0.26319206666666667</v>
      </c>
      <c r="D1905" s="129">
        <f t="shared" si="59"/>
        <v>2.8265710342666739</v>
      </c>
      <c r="E1905" s="127">
        <f t="shared" si="58"/>
        <v>15.791524000000001</v>
      </c>
    </row>
    <row r="1906" spans="1:5">
      <c r="A1906" s="128">
        <v>32.200020632472061</v>
      </c>
      <c r="B1906" s="129">
        <v>0.42503999999999997</v>
      </c>
      <c r="C1906" s="129">
        <v>0.26777519999999999</v>
      </c>
      <c r="D1906" s="129">
        <f t="shared" si="59"/>
        <v>2.8268388094666741</v>
      </c>
      <c r="E1906" s="127">
        <f t="shared" si="58"/>
        <v>16.066511999999999</v>
      </c>
    </row>
    <row r="1907" spans="1:5">
      <c r="A1907" s="128">
        <v>32.216687309859729</v>
      </c>
      <c r="B1907" s="129">
        <v>0.42272500000000002</v>
      </c>
      <c r="C1907" s="129">
        <v>0.26631674999999999</v>
      </c>
      <c r="D1907" s="129">
        <f t="shared" si="59"/>
        <v>2.827105126216674</v>
      </c>
      <c r="E1907" s="127">
        <f t="shared" si="58"/>
        <v>15.979004999999999</v>
      </c>
    </row>
    <row r="1908" spans="1:5">
      <c r="A1908" s="128">
        <v>32.233353987247398</v>
      </c>
      <c r="B1908" s="129">
        <v>0.42161500000000002</v>
      </c>
      <c r="C1908" s="129">
        <v>0.26561745000000003</v>
      </c>
      <c r="D1908" s="129">
        <f t="shared" si="59"/>
        <v>2.8273707436666742</v>
      </c>
      <c r="E1908" s="127">
        <f t="shared" si="58"/>
        <v>15.937047000000002</v>
      </c>
    </row>
    <row r="1909" spans="1:5">
      <c r="A1909" s="128">
        <v>32.250020664635066</v>
      </c>
      <c r="B1909" s="129">
        <v>0.423095</v>
      </c>
      <c r="C1909" s="129">
        <v>0.26654984999999998</v>
      </c>
      <c r="D1909" s="129">
        <f t="shared" si="59"/>
        <v>2.8276372935166743</v>
      </c>
      <c r="E1909" s="127">
        <f t="shared" si="58"/>
        <v>15.992990999999998</v>
      </c>
    </row>
    <row r="1910" spans="1:5">
      <c r="A1910" s="128">
        <v>32.266687342022735</v>
      </c>
      <c r="B1910" s="129">
        <v>0.41791499999999998</v>
      </c>
      <c r="C1910" s="129">
        <v>0.26328645000000001</v>
      </c>
      <c r="D1910" s="129">
        <f t="shared" si="59"/>
        <v>2.8279005799666743</v>
      </c>
      <c r="E1910" s="127">
        <f t="shared" si="58"/>
        <v>15.797187000000001</v>
      </c>
    </row>
    <row r="1911" spans="1:5">
      <c r="A1911" s="128">
        <v>32.283354019410396</v>
      </c>
      <c r="B1911" s="129">
        <v>0.41902500000000004</v>
      </c>
      <c r="C1911" s="129">
        <v>0.26398575000000002</v>
      </c>
      <c r="D1911" s="129">
        <f t="shared" si="59"/>
        <v>2.8281645657166745</v>
      </c>
      <c r="E1911" s="127">
        <f t="shared" si="58"/>
        <v>15.839145000000002</v>
      </c>
    </row>
    <row r="1912" spans="1:5">
      <c r="A1912" s="128">
        <v>32.300020696798065</v>
      </c>
      <c r="B1912" s="129">
        <v>0.41708333333333331</v>
      </c>
      <c r="C1912" s="129">
        <v>0.2669333333333333</v>
      </c>
      <c r="D1912" s="129">
        <f t="shared" si="59"/>
        <v>2.8284314990500077</v>
      </c>
      <c r="E1912" s="127">
        <f t="shared" si="58"/>
        <v>16.015999999999998</v>
      </c>
    </row>
    <row r="1913" spans="1:5">
      <c r="A1913" s="128">
        <v>32.31668737418574</v>
      </c>
      <c r="B1913" s="129">
        <v>0.41671666666666668</v>
      </c>
      <c r="C1913" s="129">
        <v>0.26669866666666669</v>
      </c>
      <c r="D1913" s="129">
        <f t="shared" si="59"/>
        <v>2.8286981977166743</v>
      </c>
      <c r="E1913" s="127">
        <f t="shared" si="58"/>
        <v>16.001920000000002</v>
      </c>
    </row>
    <row r="1914" spans="1:5">
      <c r="A1914" s="128">
        <v>32.333354051573401</v>
      </c>
      <c r="B1914" s="129">
        <v>0.4158</v>
      </c>
      <c r="C1914" s="129">
        <v>0.26611200000000002</v>
      </c>
      <c r="D1914" s="129">
        <f t="shared" si="59"/>
        <v>2.8289643097166741</v>
      </c>
      <c r="E1914" s="127">
        <f t="shared" si="58"/>
        <v>15.96672</v>
      </c>
    </row>
    <row r="1915" spans="1:5">
      <c r="A1915" s="128">
        <v>32.35002072896107</v>
      </c>
      <c r="B1915" s="129">
        <v>0.4134733333333333</v>
      </c>
      <c r="C1915" s="129">
        <v>0.26462293333333331</v>
      </c>
      <c r="D1915" s="129">
        <f t="shared" si="59"/>
        <v>2.8292289326500075</v>
      </c>
      <c r="E1915" s="127">
        <f t="shared" si="58"/>
        <v>15.877375999999998</v>
      </c>
    </row>
    <row r="1916" spans="1:5">
      <c r="A1916" s="128">
        <v>32.366687406348738</v>
      </c>
      <c r="B1916" s="129">
        <v>0.41438166666666665</v>
      </c>
      <c r="C1916" s="129">
        <v>0.26520426666666669</v>
      </c>
      <c r="D1916" s="129">
        <f t="shared" si="59"/>
        <v>2.8294941369166744</v>
      </c>
      <c r="E1916" s="127">
        <f t="shared" si="58"/>
        <v>15.912256000000001</v>
      </c>
    </row>
    <row r="1917" spans="1:5">
      <c r="A1917" s="128">
        <v>32.383354083736407</v>
      </c>
      <c r="B1917" s="129">
        <v>0.40787999999999996</v>
      </c>
      <c r="C1917" s="129">
        <v>0.26512200000000002</v>
      </c>
      <c r="D1917" s="129">
        <f t="shared" si="59"/>
        <v>2.8297592589166745</v>
      </c>
      <c r="E1917" s="127">
        <f t="shared" si="58"/>
        <v>15.907320000000002</v>
      </c>
    </row>
    <row r="1918" spans="1:5">
      <c r="A1918" s="128">
        <v>32.400020761124068</v>
      </c>
      <c r="B1918" s="129">
        <v>0.40824000000000005</v>
      </c>
      <c r="C1918" s="129">
        <v>0.26535600000000004</v>
      </c>
      <c r="D1918" s="129">
        <f t="shared" si="59"/>
        <v>2.8300246149166743</v>
      </c>
      <c r="E1918" s="127">
        <f t="shared" si="58"/>
        <v>15.921360000000002</v>
      </c>
    </row>
    <row r="1919" spans="1:5">
      <c r="A1919" s="128">
        <v>32.416687438511737</v>
      </c>
      <c r="B1919" s="129">
        <v>0.41074833333333333</v>
      </c>
      <c r="C1919" s="129">
        <v>0.26287893333333334</v>
      </c>
      <c r="D1919" s="129">
        <f t="shared" si="59"/>
        <v>2.8302874938500078</v>
      </c>
      <c r="E1919" s="127">
        <f t="shared" si="58"/>
        <v>15.772736</v>
      </c>
    </row>
    <row r="1920" spans="1:5">
      <c r="A1920" s="128">
        <v>32.433354115899405</v>
      </c>
      <c r="B1920" s="129">
        <v>0.40715999999999997</v>
      </c>
      <c r="C1920" s="129">
        <v>0.264654</v>
      </c>
      <c r="D1920" s="129">
        <f t="shared" si="59"/>
        <v>2.8305521478500077</v>
      </c>
      <c r="E1920" s="127">
        <f t="shared" si="58"/>
        <v>15.879239999999999</v>
      </c>
    </row>
    <row r="1921" spans="1:5">
      <c r="A1921" s="128">
        <v>32.450020793287074</v>
      </c>
      <c r="B1921" s="129">
        <v>0.40967999999999999</v>
      </c>
      <c r="C1921" s="129">
        <v>0.26629200000000003</v>
      </c>
      <c r="D1921" s="129">
        <f t="shared" si="59"/>
        <v>2.8308184398500078</v>
      </c>
      <c r="E1921" s="127">
        <f t="shared" si="58"/>
        <v>15.977520000000002</v>
      </c>
    </row>
    <row r="1922" spans="1:5">
      <c r="A1922" s="128">
        <v>32.466687470674742</v>
      </c>
      <c r="B1922" s="129">
        <v>0.40697999999999995</v>
      </c>
      <c r="C1922" s="129">
        <v>0.26453699999999997</v>
      </c>
      <c r="D1922" s="129">
        <f t="shared" si="59"/>
        <v>2.8310829768500079</v>
      </c>
      <c r="E1922" s="127">
        <f t="shared" si="58"/>
        <v>15.872219999999999</v>
      </c>
    </row>
    <row r="1923" spans="1:5">
      <c r="A1923" s="128">
        <v>32.483354148062411</v>
      </c>
      <c r="B1923" s="129">
        <v>0.41202</v>
      </c>
      <c r="C1923" s="129">
        <v>0.2636928</v>
      </c>
      <c r="D1923" s="129">
        <f t="shared" si="59"/>
        <v>2.8313466696500078</v>
      </c>
      <c r="E1923" s="127">
        <f t="shared" ref="E1923:E1986" si="60">C1923*60</f>
        <v>15.821568000000001</v>
      </c>
    </row>
    <row r="1924" spans="1:5">
      <c r="A1924" s="128">
        <v>32.500020825450079</v>
      </c>
      <c r="B1924" s="129">
        <v>0.40715999999999997</v>
      </c>
      <c r="C1924" s="129">
        <v>0.264654</v>
      </c>
      <c r="D1924" s="129">
        <f t="shared" ref="D1924:D1987" si="61">D1923+C1924/1000</f>
        <v>2.8316113236500078</v>
      </c>
      <c r="E1924" s="127">
        <f t="shared" si="60"/>
        <v>15.879239999999999</v>
      </c>
    </row>
    <row r="1925" spans="1:5">
      <c r="A1925" s="128">
        <v>32.51668750283774</v>
      </c>
      <c r="B1925" s="129">
        <v>0.40805999999999998</v>
      </c>
      <c r="C1925" s="129">
        <v>0.265239</v>
      </c>
      <c r="D1925" s="129">
        <f t="shared" si="61"/>
        <v>2.8318765626500078</v>
      </c>
      <c r="E1925" s="127">
        <f t="shared" si="60"/>
        <v>15.914339999999999</v>
      </c>
    </row>
    <row r="1926" spans="1:5">
      <c r="A1926" s="128">
        <v>32.533354180225409</v>
      </c>
      <c r="B1926" s="129">
        <v>0.40895999999999993</v>
      </c>
      <c r="C1926" s="129">
        <v>0.265824</v>
      </c>
      <c r="D1926" s="129">
        <f t="shared" si="61"/>
        <v>2.8321423866500077</v>
      </c>
      <c r="E1926" s="127">
        <f t="shared" si="60"/>
        <v>15.949440000000001</v>
      </c>
    </row>
    <row r="1927" spans="1:5">
      <c r="A1927" s="128">
        <v>32.550020857613077</v>
      </c>
      <c r="B1927" s="129">
        <v>0.41183833333333336</v>
      </c>
      <c r="C1927" s="129">
        <v>0.26357653333333336</v>
      </c>
      <c r="D1927" s="129">
        <f t="shared" si="61"/>
        <v>2.8324059631833411</v>
      </c>
      <c r="E1927" s="127">
        <f t="shared" si="60"/>
        <v>15.814592000000001</v>
      </c>
    </row>
    <row r="1928" spans="1:5">
      <c r="A1928" s="128">
        <v>32.566687535000746</v>
      </c>
      <c r="B1928" s="129">
        <v>0.41129333333333334</v>
      </c>
      <c r="C1928" s="129">
        <v>0.26322773333333338</v>
      </c>
      <c r="D1928" s="129">
        <f t="shared" si="61"/>
        <v>2.8326691909166746</v>
      </c>
      <c r="E1928" s="127">
        <f t="shared" si="60"/>
        <v>15.793664000000003</v>
      </c>
    </row>
    <row r="1929" spans="1:5">
      <c r="A1929" s="128">
        <v>32.583354212388414</v>
      </c>
      <c r="B1929" s="129">
        <v>0.41708333333333331</v>
      </c>
      <c r="C1929" s="129">
        <v>0.2669333333333333</v>
      </c>
      <c r="D1929" s="129">
        <f t="shared" si="61"/>
        <v>2.8329361242500077</v>
      </c>
      <c r="E1929" s="127">
        <f t="shared" si="60"/>
        <v>16.015999999999998</v>
      </c>
    </row>
    <row r="1930" spans="1:5">
      <c r="A1930" s="128">
        <v>32.600020889776076</v>
      </c>
      <c r="B1930" s="129">
        <v>0.41249999999999998</v>
      </c>
      <c r="C1930" s="129">
        <v>0.25987499999999997</v>
      </c>
      <c r="D1930" s="129">
        <f t="shared" si="61"/>
        <v>2.8331959992500075</v>
      </c>
      <c r="E1930" s="127">
        <f t="shared" si="60"/>
        <v>15.592499999999998</v>
      </c>
    </row>
    <row r="1931" spans="1:5">
      <c r="A1931" s="128">
        <v>32.616687567163744</v>
      </c>
      <c r="B1931" s="129">
        <v>0.4139666666666667</v>
      </c>
      <c r="C1931" s="129">
        <v>0.26493866666666671</v>
      </c>
      <c r="D1931" s="129">
        <f t="shared" si="61"/>
        <v>2.8334609379166742</v>
      </c>
      <c r="E1931" s="127">
        <f t="shared" si="60"/>
        <v>15.896320000000003</v>
      </c>
    </row>
    <row r="1932" spans="1:5">
      <c r="A1932" s="128">
        <v>32.633354244551413</v>
      </c>
      <c r="B1932" s="129">
        <v>0.41305000000000003</v>
      </c>
      <c r="C1932" s="129">
        <v>0.26435200000000003</v>
      </c>
      <c r="D1932" s="129">
        <f t="shared" si="61"/>
        <v>2.8337252899166741</v>
      </c>
      <c r="E1932" s="127">
        <f t="shared" si="60"/>
        <v>15.861120000000001</v>
      </c>
    </row>
    <row r="1933" spans="1:5">
      <c r="A1933" s="128">
        <v>32.650020921939081</v>
      </c>
      <c r="B1933" s="129">
        <v>0.40911333333333327</v>
      </c>
      <c r="C1933" s="129">
        <v>0.26183253333333334</v>
      </c>
      <c r="D1933" s="129">
        <f t="shared" si="61"/>
        <v>2.8339871224500075</v>
      </c>
      <c r="E1933" s="127">
        <f t="shared" si="60"/>
        <v>15.709952000000001</v>
      </c>
    </row>
    <row r="1934" spans="1:5">
      <c r="A1934" s="128">
        <v>32.66668759932675</v>
      </c>
      <c r="B1934" s="129">
        <v>0.41002166666666662</v>
      </c>
      <c r="C1934" s="129">
        <v>0.26241386666666666</v>
      </c>
      <c r="D1934" s="129">
        <f t="shared" si="61"/>
        <v>2.834249536316674</v>
      </c>
      <c r="E1934" s="127">
        <f t="shared" si="60"/>
        <v>15.744831999999999</v>
      </c>
    </row>
    <row r="1935" spans="1:5">
      <c r="A1935" s="128">
        <v>32.683354276714418</v>
      </c>
      <c r="B1935" s="129">
        <v>0.40947666666666666</v>
      </c>
      <c r="C1935" s="129">
        <v>0.26206506666666668</v>
      </c>
      <c r="D1935" s="129">
        <f t="shared" si="61"/>
        <v>2.8345116013833405</v>
      </c>
      <c r="E1935" s="127">
        <f t="shared" si="60"/>
        <v>15.723904000000001</v>
      </c>
    </row>
    <row r="1936" spans="1:5">
      <c r="A1936" s="128">
        <v>32.700020954102087</v>
      </c>
      <c r="B1936" s="129">
        <v>0.40842000000000006</v>
      </c>
      <c r="C1936" s="129">
        <v>0.26547300000000001</v>
      </c>
      <c r="D1936" s="129">
        <f t="shared" si="61"/>
        <v>2.8347770743833403</v>
      </c>
      <c r="E1936" s="127">
        <f t="shared" si="60"/>
        <v>15.928380000000001</v>
      </c>
    </row>
    <row r="1937" spans="1:5">
      <c r="A1937" s="128">
        <v>32.716687631489748</v>
      </c>
      <c r="B1937" s="129">
        <v>0.40625999999999995</v>
      </c>
      <c r="C1937" s="129">
        <v>0.264069</v>
      </c>
      <c r="D1937" s="129">
        <f t="shared" si="61"/>
        <v>2.8350411433833402</v>
      </c>
      <c r="E1937" s="127">
        <f t="shared" si="60"/>
        <v>15.844139999999999</v>
      </c>
    </row>
    <row r="1938" spans="1:5">
      <c r="A1938" s="128">
        <v>32.733354308877416</v>
      </c>
      <c r="B1938" s="129">
        <v>0.40733999999999998</v>
      </c>
      <c r="C1938" s="129">
        <v>0.26477099999999998</v>
      </c>
      <c r="D1938" s="129">
        <f t="shared" si="61"/>
        <v>2.8353059143833401</v>
      </c>
      <c r="E1938" s="127">
        <f t="shared" si="60"/>
        <v>15.886259999999998</v>
      </c>
    </row>
    <row r="1939" spans="1:5">
      <c r="A1939" s="128">
        <v>32.750020986265085</v>
      </c>
      <c r="B1939" s="129">
        <v>0.40805999999999998</v>
      </c>
      <c r="C1939" s="129">
        <v>0.265239</v>
      </c>
      <c r="D1939" s="129">
        <f t="shared" si="61"/>
        <v>2.8355711533833401</v>
      </c>
      <c r="E1939" s="127">
        <f t="shared" si="60"/>
        <v>15.914339999999999</v>
      </c>
    </row>
    <row r="1940" spans="1:5">
      <c r="A1940" s="128">
        <v>32.766687663652753</v>
      </c>
      <c r="B1940" s="129">
        <v>0.40770000000000001</v>
      </c>
      <c r="C1940" s="129">
        <v>0.26500499999999999</v>
      </c>
      <c r="D1940" s="129">
        <f t="shared" si="61"/>
        <v>2.8358361583833402</v>
      </c>
      <c r="E1940" s="127">
        <f t="shared" si="60"/>
        <v>15.9003</v>
      </c>
    </row>
    <row r="1941" spans="1:5">
      <c r="A1941" s="128">
        <v>32.783354341040422</v>
      </c>
      <c r="B1941" s="129">
        <v>0.40499499999999994</v>
      </c>
      <c r="C1941" s="129">
        <v>0.26324674999999997</v>
      </c>
      <c r="D1941" s="129">
        <f t="shared" si="61"/>
        <v>2.8360994051333401</v>
      </c>
      <c r="E1941" s="127">
        <f t="shared" si="60"/>
        <v>15.794804999999998</v>
      </c>
    </row>
    <row r="1942" spans="1:5">
      <c r="A1942" s="128">
        <v>32.80002101842809</v>
      </c>
      <c r="B1942" s="129">
        <v>0.40733999999999998</v>
      </c>
      <c r="C1942" s="129">
        <v>0.26477099999999998</v>
      </c>
      <c r="D1942" s="129">
        <f t="shared" si="61"/>
        <v>2.83636417613334</v>
      </c>
      <c r="E1942" s="127">
        <f t="shared" si="60"/>
        <v>15.886259999999998</v>
      </c>
    </row>
    <row r="1943" spans="1:5">
      <c r="A1943" s="128">
        <v>32.816687695815759</v>
      </c>
      <c r="B1943" s="129">
        <v>0.40662000000000004</v>
      </c>
      <c r="C1943" s="129">
        <v>0.26430300000000001</v>
      </c>
      <c r="D1943" s="129">
        <f t="shared" si="61"/>
        <v>2.8366284791333398</v>
      </c>
      <c r="E1943" s="127">
        <f t="shared" si="60"/>
        <v>15.858180000000001</v>
      </c>
    </row>
    <row r="1944" spans="1:5">
      <c r="A1944" s="128">
        <v>32.83335437320342</v>
      </c>
      <c r="B1944" s="129">
        <v>0.40625999999999995</v>
      </c>
      <c r="C1944" s="129">
        <v>0.264069</v>
      </c>
      <c r="D1944" s="129">
        <f t="shared" si="61"/>
        <v>2.8368925481333398</v>
      </c>
      <c r="E1944" s="127">
        <f t="shared" si="60"/>
        <v>15.844139999999999</v>
      </c>
    </row>
    <row r="1945" spans="1:5">
      <c r="A1945" s="128">
        <v>32.850021050591089</v>
      </c>
      <c r="B1945" s="129">
        <v>0.40570833333333334</v>
      </c>
      <c r="C1945" s="129">
        <v>0.26371041666666672</v>
      </c>
      <c r="D1945" s="129">
        <f t="shared" si="61"/>
        <v>2.8371562585500065</v>
      </c>
      <c r="E1945" s="127">
        <f t="shared" si="60"/>
        <v>15.822625000000004</v>
      </c>
    </row>
    <row r="1946" spans="1:5">
      <c r="A1946" s="128">
        <v>32.866687727978757</v>
      </c>
      <c r="B1946" s="129">
        <v>0.4113</v>
      </c>
      <c r="C1946" s="129">
        <v>0.267345</v>
      </c>
      <c r="D1946" s="129">
        <f t="shared" si="61"/>
        <v>2.8374236035500067</v>
      </c>
      <c r="E1946" s="127">
        <f t="shared" si="60"/>
        <v>16.040700000000001</v>
      </c>
    </row>
    <row r="1947" spans="1:5">
      <c r="A1947" s="128">
        <v>32.883354405366426</v>
      </c>
      <c r="B1947" s="129">
        <v>0.40570833333333334</v>
      </c>
      <c r="C1947" s="129">
        <v>0.26371041666666672</v>
      </c>
      <c r="D1947" s="129">
        <f t="shared" si="61"/>
        <v>2.8376873139666734</v>
      </c>
      <c r="E1947" s="127">
        <f t="shared" si="60"/>
        <v>15.822625000000004</v>
      </c>
    </row>
    <row r="1948" spans="1:5">
      <c r="A1948" s="128">
        <v>32.900021082754094</v>
      </c>
      <c r="B1948" s="129">
        <v>0.40950000000000003</v>
      </c>
      <c r="C1948" s="129">
        <v>0.26617499999999999</v>
      </c>
      <c r="D1948" s="129">
        <f t="shared" si="61"/>
        <v>2.8379534889666735</v>
      </c>
      <c r="E1948" s="127">
        <f t="shared" si="60"/>
        <v>15.970499999999999</v>
      </c>
    </row>
    <row r="1949" spans="1:5">
      <c r="A1949" s="128">
        <v>32.916687760141755</v>
      </c>
      <c r="B1949" s="129">
        <v>0.40805999999999998</v>
      </c>
      <c r="C1949" s="129">
        <v>0.265239</v>
      </c>
      <c r="D1949" s="129">
        <f t="shared" si="61"/>
        <v>2.8382187279666735</v>
      </c>
      <c r="E1949" s="127">
        <f t="shared" si="60"/>
        <v>15.914339999999999</v>
      </c>
    </row>
    <row r="1950" spans="1:5">
      <c r="A1950" s="128">
        <v>32.933354437529424</v>
      </c>
      <c r="B1950" s="129">
        <v>0.40751999999999999</v>
      </c>
      <c r="C1950" s="129">
        <v>0.26488800000000001</v>
      </c>
      <c r="D1950" s="129">
        <f t="shared" si="61"/>
        <v>2.8384836159666733</v>
      </c>
      <c r="E1950" s="127">
        <f t="shared" si="60"/>
        <v>15.893280000000001</v>
      </c>
    </row>
    <row r="1951" spans="1:5">
      <c r="A1951" s="128">
        <v>32.950021114917092</v>
      </c>
      <c r="B1951" s="129">
        <v>0.40805999999999998</v>
      </c>
      <c r="C1951" s="129">
        <v>0.265239</v>
      </c>
      <c r="D1951" s="129">
        <f t="shared" si="61"/>
        <v>2.8387488549666733</v>
      </c>
      <c r="E1951" s="127">
        <f t="shared" si="60"/>
        <v>15.914339999999999</v>
      </c>
    </row>
    <row r="1952" spans="1:5">
      <c r="A1952" s="128">
        <v>32.966687792304761</v>
      </c>
      <c r="B1952" s="129">
        <v>0.40805999999999998</v>
      </c>
      <c r="C1952" s="129">
        <v>0.265239</v>
      </c>
      <c r="D1952" s="129">
        <f t="shared" si="61"/>
        <v>2.8390140939666733</v>
      </c>
      <c r="E1952" s="127">
        <f t="shared" si="60"/>
        <v>15.914339999999999</v>
      </c>
    </row>
    <row r="1953" spans="1:5">
      <c r="A1953" s="128">
        <v>32.983354469692429</v>
      </c>
      <c r="B1953" s="129">
        <v>0.40608</v>
      </c>
      <c r="C1953" s="129">
        <v>0.26395200000000002</v>
      </c>
      <c r="D1953" s="129">
        <f t="shared" si="61"/>
        <v>2.8392780459666733</v>
      </c>
      <c r="E1953" s="127">
        <f t="shared" si="60"/>
        <v>15.837120000000001</v>
      </c>
    </row>
    <row r="1954" spans="1:5">
      <c r="A1954" s="128">
        <v>33.000021147080098</v>
      </c>
      <c r="B1954" s="129">
        <v>0.40196333333333334</v>
      </c>
      <c r="C1954" s="129">
        <v>0.26127616666666664</v>
      </c>
      <c r="D1954" s="129">
        <f t="shared" si="61"/>
        <v>2.8395393221333398</v>
      </c>
      <c r="E1954" s="127">
        <f t="shared" si="60"/>
        <v>15.676569999999998</v>
      </c>
    </row>
    <row r="1955" spans="1:5">
      <c r="A1955" s="128">
        <v>33.016687824467766</v>
      </c>
      <c r="B1955" s="129">
        <v>0.40428166666666665</v>
      </c>
      <c r="C1955" s="129">
        <v>0.26682589999999995</v>
      </c>
      <c r="D1955" s="129">
        <f t="shared" si="61"/>
        <v>2.8398061480333396</v>
      </c>
      <c r="E1955" s="127">
        <f t="shared" si="60"/>
        <v>16.009553999999998</v>
      </c>
    </row>
    <row r="1956" spans="1:5">
      <c r="A1956" s="128">
        <v>33.033354501855428</v>
      </c>
      <c r="B1956" s="129">
        <v>0.40499499999999994</v>
      </c>
      <c r="C1956" s="129">
        <v>0.2672967</v>
      </c>
      <c r="D1956" s="129">
        <f t="shared" si="61"/>
        <v>2.8400734447333398</v>
      </c>
      <c r="E1956" s="127">
        <f t="shared" si="60"/>
        <v>16.037801999999999</v>
      </c>
    </row>
    <row r="1957" spans="1:5">
      <c r="A1957" s="128">
        <v>33.050021179243096</v>
      </c>
      <c r="B1957" s="129">
        <v>0.40410333333333331</v>
      </c>
      <c r="C1957" s="129">
        <v>0.26670820000000001</v>
      </c>
      <c r="D1957" s="129">
        <f t="shared" si="61"/>
        <v>2.8403401529333396</v>
      </c>
      <c r="E1957" s="127">
        <f t="shared" si="60"/>
        <v>16.002492</v>
      </c>
    </row>
    <row r="1958" spans="1:5">
      <c r="A1958" s="128">
        <v>33.066687856630764</v>
      </c>
      <c r="B1958" s="129">
        <v>0.40588666666666662</v>
      </c>
      <c r="C1958" s="129">
        <v>0.26788519999999999</v>
      </c>
      <c r="D1958" s="129">
        <f t="shared" si="61"/>
        <v>2.8406080381333396</v>
      </c>
      <c r="E1958" s="127">
        <f t="shared" si="60"/>
        <v>16.073111999999998</v>
      </c>
    </row>
    <row r="1959" spans="1:5">
      <c r="A1959" s="128">
        <v>33.083354534018433</v>
      </c>
      <c r="B1959" s="129">
        <v>0.40824000000000005</v>
      </c>
      <c r="C1959" s="129">
        <v>0.26535600000000004</v>
      </c>
      <c r="D1959" s="129">
        <f t="shared" si="61"/>
        <v>2.8408733941333395</v>
      </c>
      <c r="E1959" s="127">
        <f t="shared" si="60"/>
        <v>15.921360000000002</v>
      </c>
    </row>
    <row r="1960" spans="1:5">
      <c r="A1960" s="128">
        <v>33.100021211406101</v>
      </c>
      <c r="B1960" s="129">
        <v>0.40895999999999993</v>
      </c>
      <c r="C1960" s="129">
        <v>0.265824</v>
      </c>
      <c r="D1960" s="129">
        <f t="shared" si="61"/>
        <v>2.8411392181333395</v>
      </c>
      <c r="E1960" s="127">
        <f t="shared" si="60"/>
        <v>15.949440000000001</v>
      </c>
    </row>
    <row r="1961" spans="1:5">
      <c r="A1961" s="128">
        <v>33.11668788879377</v>
      </c>
      <c r="B1961" s="129">
        <v>0.40805999999999998</v>
      </c>
      <c r="C1961" s="129">
        <v>0.265239</v>
      </c>
      <c r="D1961" s="129">
        <f t="shared" si="61"/>
        <v>2.8414044571333394</v>
      </c>
      <c r="E1961" s="127">
        <f t="shared" si="60"/>
        <v>15.914339999999999</v>
      </c>
    </row>
    <row r="1962" spans="1:5">
      <c r="A1962" s="128">
        <v>33.133354566181438</v>
      </c>
      <c r="B1962" s="129">
        <v>0.40697999999999995</v>
      </c>
      <c r="C1962" s="129">
        <v>0.26453699999999997</v>
      </c>
      <c r="D1962" s="129">
        <f t="shared" si="61"/>
        <v>2.8416689941333395</v>
      </c>
      <c r="E1962" s="127">
        <f t="shared" si="60"/>
        <v>15.872219999999999</v>
      </c>
    </row>
    <row r="1963" spans="1:5">
      <c r="A1963" s="128">
        <v>33.1500212435691</v>
      </c>
      <c r="B1963" s="129">
        <v>0.40770000000000001</v>
      </c>
      <c r="C1963" s="129">
        <v>0.26500499999999999</v>
      </c>
      <c r="D1963" s="129">
        <f t="shared" si="61"/>
        <v>2.8419339991333397</v>
      </c>
      <c r="E1963" s="127">
        <f t="shared" si="60"/>
        <v>15.9003</v>
      </c>
    </row>
    <row r="1964" spans="1:5">
      <c r="A1964" s="128">
        <v>33.166687920956768</v>
      </c>
      <c r="B1964" s="129">
        <v>0.40644000000000002</v>
      </c>
      <c r="C1964" s="129">
        <v>0.26418600000000003</v>
      </c>
      <c r="D1964" s="129">
        <f t="shared" si="61"/>
        <v>2.8421981851333395</v>
      </c>
      <c r="E1964" s="127">
        <f t="shared" si="60"/>
        <v>15.851160000000002</v>
      </c>
    </row>
    <row r="1965" spans="1:5">
      <c r="A1965" s="128">
        <v>33.183354598344437</v>
      </c>
      <c r="B1965" s="129">
        <v>0.40338999999999997</v>
      </c>
      <c r="C1965" s="129">
        <v>0.26220349999999998</v>
      </c>
      <c r="D1965" s="129">
        <f t="shared" si="61"/>
        <v>2.8424603886333397</v>
      </c>
      <c r="E1965" s="127">
        <f t="shared" si="60"/>
        <v>15.732209999999998</v>
      </c>
    </row>
    <row r="1966" spans="1:5">
      <c r="A1966" s="128">
        <v>33.200021275732105</v>
      </c>
      <c r="B1966" s="129">
        <v>0.40606499999999995</v>
      </c>
      <c r="C1966" s="129">
        <v>0.26800289999999999</v>
      </c>
      <c r="D1966" s="129">
        <f t="shared" si="61"/>
        <v>2.8427283915333397</v>
      </c>
      <c r="E1966" s="127">
        <f t="shared" si="60"/>
        <v>16.080174</v>
      </c>
    </row>
    <row r="1967" spans="1:5">
      <c r="A1967" s="128">
        <v>33.216687953119774</v>
      </c>
      <c r="B1967" s="129">
        <v>0.40463833333333338</v>
      </c>
      <c r="C1967" s="129">
        <v>0.2670613</v>
      </c>
      <c r="D1967" s="129">
        <f t="shared" si="61"/>
        <v>2.8429954528333399</v>
      </c>
      <c r="E1967" s="127">
        <f t="shared" si="60"/>
        <v>16.023678</v>
      </c>
    </row>
    <row r="1968" spans="1:5">
      <c r="A1968" s="128">
        <v>33.233354630507435</v>
      </c>
      <c r="B1968" s="129">
        <v>0.40338999999999997</v>
      </c>
      <c r="C1968" s="129">
        <v>0.26220349999999998</v>
      </c>
      <c r="D1968" s="129">
        <f t="shared" si="61"/>
        <v>2.84325765633334</v>
      </c>
      <c r="E1968" s="127">
        <f t="shared" si="60"/>
        <v>15.732209999999998</v>
      </c>
    </row>
    <row r="1969" spans="1:5">
      <c r="A1969" s="128">
        <v>33.250021307895103</v>
      </c>
      <c r="B1969" s="129">
        <v>0.40446000000000004</v>
      </c>
      <c r="C1969" s="129">
        <v>0.26694360000000006</v>
      </c>
      <c r="D1969" s="129">
        <f t="shared" si="61"/>
        <v>2.8435245999333398</v>
      </c>
      <c r="E1969" s="127">
        <f t="shared" si="60"/>
        <v>16.016616000000003</v>
      </c>
    </row>
    <row r="1970" spans="1:5">
      <c r="A1970" s="128">
        <v>33.266687985282772</v>
      </c>
      <c r="B1970" s="129">
        <v>0.40231999999999996</v>
      </c>
      <c r="C1970" s="129">
        <v>0.26150799999999996</v>
      </c>
      <c r="D1970" s="129">
        <f t="shared" si="61"/>
        <v>2.8437861079333397</v>
      </c>
      <c r="E1970" s="127">
        <f t="shared" si="60"/>
        <v>15.690479999999997</v>
      </c>
    </row>
    <row r="1971" spans="1:5">
      <c r="A1971" s="128">
        <v>33.28335466267044</v>
      </c>
      <c r="B1971" s="129">
        <v>0.40355999999999997</v>
      </c>
      <c r="C1971" s="129">
        <v>0.26231399999999999</v>
      </c>
      <c r="D1971" s="129">
        <f t="shared" si="61"/>
        <v>2.8440484219333397</v>
      </c>
      <c r="E1971" s="127">
        <f t="shared" si="60"/>
        <v>15.73884</v>
      </c>
    </row>
    <row r="1972" spans="1:5">
      <c r="A1972" s="128">
        <v>33.300021340058109</v>
      </c>
      <c r="B1972" s="129">
        <v>0.401785</v>
      </c>
      <c r="C1972" s="129">
        <v>0.26116024999999998</v>
      </c>
      <c r="D1972" s="129">
        <f t="shared" si="61"/>
        <v>2.8443095821833397</v>
      </c>
      <c r="E1972" s="127">
        <f t="shared" si="60"/>
        <v>15.669614999999999</v>
      </c>
    </row>
    <row r="1973" spans="1:5">
      <c r="A1973" s="128">
        <v>33.316688017445777</v>
      </c>
      <c r="B1973" s="129">
        <v>0.40176000000000001</v>
      </c>
      <c r="C1973" s="129">
        <v>0.26114399999999999</v>
      </c>
      <c r="D1973" s="129">
        <f t="shared" si="61"/>
        <v>2.8445707261833397</v>
      </c>
      <c r="E1973" s="127">
        <f t="shared" si="60"/>
        <v>15.66864</v>
      </c>
    </row>
    <row r="1974" spans="1:5">
      <c r="A1974" s="128">
        <v>33.333354694833446</v>
      </c>
      <c r="B1974" s="129">
        <v>0.40464</v>
      </c>
      <c r="C1974" s="129">
        <v>0.26301600000000003</v>
      </c>
      <c r="D1974" s="129">
        <f t="shared" si="61"/>
        <v>2.8448337421833396</v>
      </c>
      <c r="E1974" s="127">
        <f t="shared" si="60"/>
        <v>15.780960000000002</v>
      </c>
    </row>
    <row r="1975" spans="1:5">
      <c r="A1975" s="128">
        <v>33.350021372221107</v>
      </c>
      <c r="B1975" s="129">
        <v>0.40427999999999997</v>
      </c>
      <c r="C1975" s="129">
        <v>0.26278199999999996</v>
      </c>
      <c r="D1975" s="129">
        <f t="shared" si="61"/>
        <v>2.8450965241833397</v>
      </c>
      <c r="E1975" s="127">
        <f t="shared" si="60"/>
        <v>15.766919999999997</v>
      </c>
    </row>
    <row r="1976" spans="1:5">
      <c r="A1976" s="128">
        <v>33.366688049608776</v>
      </c>
      <c r="B1976" s="129">
        <v>0.40053666666666665</v>
      </c>
      <c r="C1976" s="129">
        <v>0.26034883333333331</v>
      </c>
      <c r="D1976" s="129">
        <f t="shared" si="61"/>
        <v>2.8453568730166729</v>
      </c>
      <c r="E1976" s="127">
        <f t="shared" si="60"/>
        <v>15.620929999999998</v>
      </c>
    </row>
    <row r="1977" spans="1:5">
      <c r="A1977" s="128">
        <v>33.383354726996444</v>
      </c>
      <c r="B1977" s="129">
        <v>0.40301999999999999</v>
      </c>
      <c r="C1977" s="129">
        <v>0.261963</v>
      </c>
      <c r="D1977" s="129">
        <f t="shared" si="61"/>
        <v>2.8456188360166728</v>
      </c>
      <c r="E1977" s="127">
        <f t="shared" si="60"/>
        <v>15.717779999999999</v>
      </c>
    </row>
    <row r="1978" spans="1:5">
      <c r="A1978" s="128">
        <v>33.400021404384113</v>
      </c>
      <c r="B1978" s="129">
        <v>0.40229999999999999</v>
      </c>
      <c r="C1978" s="129">
        <v>0.26149499999999998</v>
      </c>
      <c r="D1978" s="129">
        <f t="shared" si="61"/>
        <v>2.8458803310166729</v>
      </c>
      <c r="E1978" s="127">
        <f t="shared" si="60"/>
        <v>15.689699999999998</v>
      </c>
    </row>
    <row r="1979" spans="1:5">
      <c r="A1979" s="128">
        <v>33.416688081771781</v>
      </c>
      <c r="B1979" s="129">
        <v>0.39946666666666669</v>
      </c>
      <c r="C1979" s="129">
        <v>0.25965333333333335</v>
      </c>
      <c r="D1979" s="129">
        <f t="shared" si="61"/>
        <v>2.8461399843500064</v>
      </c>
      <c r="E1979" s="127">
        <f t="shared" si="60"/>
        <v>15.5792</v>
      </c>
    </row>
    <row r="1980" spans="1:5">
      <c r="A1980" s="128">
        <v>33.43335475915945</v>
      </c>
      <c r="B1980" s="129">
        <v>0.40176000000000001</v>
      </c>
      <c r="C1980" s="129">
        <v>0.26114399999999999</v>
      </c>
      <c r="D1980" s="129">
        <f t="shared" si="61"/>
        <v>2.8464011283500064</v>
      </c>
      <c r="E1980" s="127">
        <f t="shared" si="60"/>
        <v>15.66864</v>
      </c>
    </row>
    <row r="1981" spans="1:5">
      <c r="A1981" s="128">
        <v>33.450021436547118</v>
      </c>
      <c r="B1981" s="129">
        <v>0.40035833333333332</v>
      </c>
      <c r="C1981" s="129">
        <v>0.26023291666666665</v>
      </c>
      <c r="D1981" s="129">
        <f t="shared" si="61"/>
        <v>2.8466613612666731</v>
      </c>
      <c r="E1981" s="127">
        <f t="shared" si="60"/>
        <v>15.613974999999998</v>
      </c>
    </row>
    <row r="1982" spans="1:5">
      <c r="A1982" s="128">
        <v>33.466688113934779</v>
      </c>
      <c r="B1982" s="129">
        <v>0.40053666666666665</v>
      </c>
      <c r="C1982" s="129">
        <v>0.26435419999999998</v>
      </c>
      <c r="D1982" s="129">
        <f t="shared" si="61"/>
        <v>2.8469257154666732</v>
      </c>
      <c r="E1982" s="127">
        <f t="shared" si="60"/>
        <v>15.861251999999999</v>
      </c>
    </row>
    <row r="1983" spans="1:5">
      <c r="A1983" s="128">
        <v>33.483354791322448</v>
      </c>
      <c r="B1983" s="129">
        <v>0.39982333333333331</v>
      </c>
      <c r="C1983" s="129">
        <v>0.25988516666666667</v>
      </c>
      <c r="D1983" s="129">
        <f t="shared" si="61"/>
        <v>2.84718560063334</v>
      </c>
      <c r="E1983" s="127">
        <f t="shared" si="60"/>
        <v>15.593109999999999</v>
      </c>
    </row>
    <row r="1984" spans="1:5">
      <c r="A1984" s="128">
        <v>33.500021468710116</v>
      </c>
      <c r="B1984" s="129">
        <v>0.40196333333333334</v>
      </c>
      <c r="C1984" s="129">
        <v>0.26529579999999997</v>
      </c>
      <c r="D1984" s="129">
        <f t="shared" si="61"/>
        <v>2.8474508964333398</v>
      </c>
      <c r="E1984" s="127">
        <f t="shared" si="60"/>
        <v>15.917747999999998</v>
      </c>
    </row>
    <row r="1985" spans="1:5">
      <c r="A1985" s="128">
        <v>33.516688146097785</v>
      </c>
      <c r="B1985" s="129">
        <v>0.40035833333333332</v>
      </c>
      <c r="C1985" s="129">
        <v>0.26023291666666665</v>
      </c>
      <c r="D1985" s="129">
        <f t="shared" si="61"/>
        <v>2.8477111293500066</v>
      </c>
      <c r="E1985" s="127">
        <f t="shared" si="60"/>
        <v>15.613974999999998</v>
      </c>
    </row>
    <row r="1986" spans="1:5">
      <c r="A1986" s="128">
        <v>33.533354823485453</v>
      </c>
      <c r="B1986" s="129">
        <v>0.39982333333333331</v>
      </c>
      <c r="C1986" s="129">
        <v>0.25988516666666667</v>
      </c>
      <c r="D1986" s="129">
        <f t="shared" si="61"/>
        <v>2.8479710145166734</v>
      </c>
      <c r="E1986" s="127">
        <f t="shared" si="60"/>
        <v>15.593109999999999</v>
      </c>
    </row>
    <row r="1987" spans="1:5">
      <c r="A1987" s="128">
        <v>33.550021500873115</v>
      </c>
      <c r="B1987" s="129">
        <v>0.40053666666666665</v>
      </c>
      <c r="C1987" s="129">
        <v>0.26034883333333331</v>
      </c>
      <c r="D1987" s="129">
        <f t="shared" si="61"/>
        <v>2.8482313633500067</v>
      </c>
      <c r="E1987" s="127">
        <f t="shared" ref="E1987:E2050" si="62">C1987*60</f>
        <v>15.620929999999998</v>
      </c>
    </row>
    <row r="1988" spans="1:5">
      <c r="A1988" s="128">
        <v>33.566688178260783</v>
      </c>
      <c r="B1988" s="129">
        <v>0.40284000000000003</v>
      </c>
      <c r="C1988" s="129">
        <v>0.26184600000000002</v>
      </c>
      <c r="D1988" s="129">
        <f t="shared" ref="D1988:D2051" si="63">D1987+C1988/1000</f>
        <v>2.8484932093500066</v>
      </c>
      <c r="E1988" s="127">
        <f t="shared" si="62"/>
        <v>15.710760000000001</v>
      </c>
    </row>
    <row r="1989" spans="1:5">
      <c r="A1989" s="128">
        <v>33.583354855648452</v>
      </c>
      <c r="B1989" s="129">
        <v>0.40338000000000002</v>
      </c>
      <c r="C1989" s="129">
        <v>0.26219700000000001</v>
      </c>
      <c r="D1989" s="129">
        <f t="shared" si="63"/>
        <v>2.8487554063500067</v>
      </c>
      <c r="E1989" s="127">
        <f t="shared" si="62"/>
        <v>15.731820000000001</v>
      </c>
    </row>
    <row r="1990" spans="1:5">
      <c r="A1990" s="128">
        <v>33.60002153303612</v>
      </c>
      <c r="B1990" s="129">
        <v>0.40409999999999996</v>
      </c>
      <c r="C1990" s="129">
        <v>0.26266499999999998</v>
      </c>
      <c r="D1990" s="129">
        <f t="shared" si="63"/>
        <v>2.8490180713500068</v>
      </c>
      <c r="E1990" s="127">
        <f t="shared" si="62"/>
        <v>15.759899999999998</v>
      </c>
    </row>
    <row r="1991" spans="1:5">
      <c r="A1991" s="128">
        <v>33.616688210423789</v>
      </c>
      <c r="B1991" s="129">
        <v>0.40071499999999999</v>
      </c>
      <c r="C1991" s="129">
        <v>0.26046475000000002</v>
      </c>
      <c r="D1991" s="129">
        <f t="shared" si="63"/>
        <v>2.849278536100007</v>
      </c>
      <c r="E1991" s="127">
        <f t="shared" si="62"/>
        <v>15.627885000000001</v>
      </c>
    </row>
    <row r="1992" spans="1:5">
      <c r="A1992" s="128">
        <v>33.633354887811457</v>
      </c>
      <c r="B1992" s="129">
        <v>0.40409999999999996</v>
      </c>
      <c r="C1992" s="129">
        <v>0.26266499999999998</v>
      </c>
      <c r="D1992" s="129">
        <f t="shared" si="63"/>
        <v>2.8495412011000072</v>
      </c>
      <c r="E1992" s="127">
        <f t="shared" si="62"/>
        <v>15.759899999999998</v>
      </c>
    </row>
    <row r="1993" spans="1:5">
      <c r="A1993" s="128">
        <v>33.650021565199125</v>
      </c>
      <c r="B1993" s="129">
        <v>0.40409999999999996</v>
      </c>
      <c r="C1993" s="129">
        <v>0.26266499999999998</v>
      </c>
      <c r="D1993" s="129">
        <f t="shared" si="63"/>
        <v>2.8498038661000074</v>
      </c>
      <c r="E1993" s="127">
        <f t="shared" si="62"/>
        <v>15.759899999999998</v>
      </c>
    </row>
    <row r="1994" spans="1:5">
      <c r="A1994" s="128">
        <v>33.666688242586787</v>
      </c>
      <c r="B1994" s="129">
        <v>0.40000166666666664</v>
      </c>
      <c r="C1994" s="129">
        <v>0.26000108333333333</v>
      </c>
      <c r="D1994" s="129">
        <f t="shared" si="63"/>
        <v>2.8500638671833407</v>
      </c>
      <c r="E1994" s="127">
        <f t="shared" si="62"/>
        <v>15.600064999999999</v>
      </c>
    </row>
    <row r="1995" spans="1:5">
      <c r="A1995" s="128">
        <v>33.683354919974455</v>
      </c>
      <c r="B1995" s="129">
        <v>0.40196333333333334</v>
      </c>
      <c r="C1995" s="129">
        <v>0.26529579999999997</v>
      </c>
      <c r="D1995" s="129">
        <f t="shared" si="63"/>
        <v>2.8503291629833405</v>
      </c>
      <c r="E1995" s="127">
        <f t="shared" si="62"/>
        <v>15.917747999999998</v>
      </c>
    </row>
    <row r="1996" spans="1:5">
      <c r="A1996" s="128">
        <v>33.700021597362124</v>
      </c>
      <c r="B1996" s="129">
        <v>0.40142833333333333</v>
      </c>
      <c r="C1996" s="129">
        <v>0.26494269999999998</v>
      </c>
      <c r="D1996" s="129">
        <f t="shared" si="63"/>
        <v>2.8505941056833404</v>
      </c>
      <c r="E1996" s="127">
        <f t="shared" si="62"/>
        <v>15.896561999999999</v>
      </c>
    </row>
    <row r="1997" spans="1:5">
      <c r="A1997" s="128">
        <v>33.716688274749792</v>
      </c>
      <c r="B1997" s="129">
        <v>0.3971466666666667</v>
      </c>
      <c r="C1997" s="129">
        <v>0.26211680000000004</v>
      </c>
      <c r="D1997" s="129">
        <f t="shared" si="63"/>
        <v>2.8508562224833405</v>
      </c>
      <c r="E1997" s="127">
        <f t="shared" si="62"/>
        <v>15.727008000000001</v>
      </c>
    </row>
    <row r="1998" spans="1:5">
      <c r="A1998" s="128">
        <v>33.733354952137461</v>
      </c>
      <c r="B1998" s="129">
        <v>0.39573333333333333</v>
      </c>
      <c r="C1998" s="129">
        <v>0.26118400000000003</v>
      </c>
      <c r="D1998" s="129">
        <f t="shared" si="63"/>
        <v>2.8511174064833407</v>
      </c>
      <c r="E1998" s="127">
        <f t="shared" si="62"/>
        <v>15.671040000000001</v>
      </c>
    </row>
    <row r="1999" spans="1:5">
      <c r="A1999" s="128">
        <v>33.750021629525129</v>
      </c>
      <c r="B1999" s="129">
        <v>0.39661666666666667</v>
      </c>
      <c r="C1999" s="129">
        <v>0.26176700000000003</v>
      </c>
      <c r="D1999" s="129">
        <f t="shared" si="63"/>
        <v>2.8513791734833407</v>
      </c>
      <c r="E1999" s="127">
        <f t="shared" si="62"/>
        <v>15.706020000000002</v>
      </c>
    </row>
    <row r="2000" spans="1:5">
      <c r="A2000" s="128">
        <v>33.766688306912798</v>
      </c>
      <c r="B2000" s="129">
        <v>0.3971466666666667</v>
      </c>
      <c r="C2000" s="129">
        <v>0.26211680000000004</v>
      </c>
      <c r="D2000" s="129">
        <f t="shared" si="63"/>
        <v>2.8516412902833408</v>
      </c>
      <c r="E2000" s="127">
        <f t="shared" si="62"/>
        <v>15.727008000000001</v>
      </c>
    </row>
    <row r="2001" spans="1:5">
      <c r="A2001" s="128">
        <v>33.783354984300459</v>
      </c>
      <c r="B2001" s="129">
        <v>0.39820666666666665</v>
      </c>
      <c r="C2001" s="129">
        <v>0.26281640000000001</v>
      </c>
      <c r="D2001" s="129">
        <f t="shared" si="63"/>
        <v>2.8519041066833406</v>
      </c>
      <c r="E2001" s="127">
        <f t="shared" si="62"/>
        <v>15.768984</v>
      </c>
    </row>
    <row r="2002" spans="1:5">
      <c r="A2002" s="128">
        <v>33.800021661688127</v>
      </c>
      <c r="B2002" s="129">
        <v>0.39820666666666665</v>
      </c>
      <c r="C2002" s="129">
        <v>0.26281640000000001</v>
      </c>
      <c r="D2002" s="129">
        <f t="shared" si="63"/>
        <v>2.8521669230833404</v>
      </c>
      <c r="E2002" s="127">
        <f t="shared" si="62"/>
        <v>15.768984</v>
      </c>
    </row>
    <row r="2003" spans="1:5">
      <c r="A2003" s="128">
        <v>33.816688339075796</v>
      </c>
      <c r="B2003" s="129">
        <v>0.39696999999999993</v>
      </c>
      <c r="C2003" s="129">
        <v>0.26200019999999996</v>
      </c>
      <c r="D2003" s="129">
        <f t="shared" si="63"/>
        <v>2.8524289232833402</v>
      </c>
      <c r="E2003" s="127">
        <f t="shared" si="62"/>
        <v>15.720011999999997</v>
      </c>
    </row>
    <row r="2004" spans="1:5">
      <c r="A2004" s="128">
        <v>33.833355016463464</v>
      </c>
      <c r="B2004" s="129">
        <v>0.39626333333333336</v>
      </c>
      <c r="C2004" s="129">
        <v>0.26153379999999998</v>
      </c>
      <c r="D2004" s="129">
        <f t="shared" si="63"/>
        <v>2.85269045708334</v>
      </c>
      <c r="E2004" s="127">
        <f t="shared" si="62"/>
        <v>15.692027999999999</v>
      </c>
    </row>
    <row r="2005" spans="1:5">
      <c r="A2005" s="128">
        <v>33.850021693851133</v>
      </c>
      <c r="B2005" s="129">
        <v>0.39964499999999997</v>
      </c>
      <c r="C2005" s="129">
        <v>0.26376570000000005</v>
      </c>
      <c r="D2005" s="129">
        <f t="shared" si="63"/>
        <v>2.8529542227833402</v>
      </c>
      <c r="E2005" s="127">
        <f t="shared" si="62"/>
        <v>15.825942000000003</v>
      </c>
    </row>
    <row r="2006" spans="1:5">
      <c r="A2006" s="128">
        <v>33.866688371238794</v>
      </c>
      <c r="B2006" s="129">
        <v>0.39661666666666667</v>
      </c>
      <c r="C2006" s="129">
        <v>0.26176700000000003</v>
      </c>
      <c r="D2006" s="129">
        <f t="shared" si="63"/>
        <v>2.8532159897833402</v>
      </c>
      <c r="E2006" s="127">
        <f t="shared" si="62"/>
        <v>15.706020000000002</v>
      </c>
    </row>
    <row r="2007" spans="1:5">
      <c r="A2007" s="128">
        <v>33.883355048626463</v>
      </c>
      <c r="B2007" s="129">
        <v>0.39749999999999996</v>
      </c>
      <c r="C2007" s="129">
        <v>0.26234999999999997</v>
      </c>
      <c r="D2007" s="129">
        <f t="shared" si="63"/>
        <v>2.8534783397833401</v>
      </c>
      <c r="E2007" s="127">
        <f t="shared" si="62"/>
        <v>15.740999999999998</v>
      </c>
    </row>
    <row r="2008" spans="1:5">
      <c r="A2008" s="128">
        <v>33.900021726014131</v>
      </c>
      <c r="B2008" s="129">
        <v>0.39820666666666665</v>
      </c>
      <c r="C2008" s="129">
        <v>0.26281640000000001</v>
      </c>
      <c r="D2008" s="129">
        <f t="shared" si="63"/>
        <v>2.8537411561833399</v>
      </c>
      <c r="E2008" s="127">
        <f t="shared" si="62"/>
        <v>15.768984</v>
      </c>
    </row>
    <row r="2009" spans="1:5">
      <c r="A2009" s="128">
        <v>33.9166884034018</v>
      </c>
      <c r="B2009" s="129">
        <v>0.39873666666666663</v>
      </c>
      <c r="C2009" s="129">
        <v>0.26316620000000002</v>
      </c>
      <c r="D2009" s="129">
        <f t="shared" si="63"/>
        <v>2.8540043223833398</v>
      </c>
      <c r="E2009" s="127">
        <f t="shared" si="62"/>
        <v>15.789972000000001</v>
      </c>
    </row>
    <row r="2010" spans="1:5">
      <c r="A2010" s="128">
        <v>33.933355080789468</v>
      </c>
      <c r="B2010" s="129">
        <v>0.39873666666666663</v>
      </c>
      <c r="C2010" s="129">
        <v>0.26316620000000002</v>
      </c>
      <c r="D2010" s="129">
        <f t="shared" si="63"/>
        <v>2.8542674885833397</v>
      </c>
      <c r="E2010" s="127">
        <f t="shared" si="62"/>
        <v>15.789972000000001</v>
      </c>
    </row>
    <row r="2011" spans="1:5">
      <c r="A2011" s="128">
        <v>33.950021758177137</v>
      </c>
      <c r="B2011" s="129">
        <v>0.39873666666666663</v>
      </c>
      <c r="C2011" s="129">
        <v>0.26316620000000002</v>
      </c>
      <c r="D2011" s="129">
        <f t="shared" si="63"/>
        <v>2.8545306547833396</v>
      </c>
      <c r="E2011" s="127">
        <f t="shared" si="62"/>
        <v>15.789972000000001</v>
      </c>
    </row>
    <row r="2012" spans="1:5">
      <c r="A2012" s="128">
        <v>33.966688435564805</v>
      </c>
      <c r="B2012" s="129">
        <v>0.39926666666666666</v>
      </c>
      <c r="C2012" s="129">
        <v>0.26351599999999997</v>
      </c>
      <c r="D2012" s="129">
        <f t="shared" si="63"/>
        <v>2.8547941707833395</v>
      </c>
      <c r="E2012" s="127">
        <f t="shared" si="62"/>
        <v>15.810959999999998</v>
      </c>
    </row>
    <row r="2013" spans="1:5">
      <c r="A2013" s="128">
        <v>33.983355112952466</v>
      </c>
      <c r="B2013" s="129">
        <v>0.39997333333333335</v>
      </c>
      <c r="C2013" s="129">
        <v>0.26798213333333337</v>
      </c>
      <c r="D2013" s="129">
        <f t="shared" si="63"/>
        <v>2.8550621529166729</v>
      </c>
      <c r="E2013" s="127">
        <f t="shared" si="62"/>
        <v>16.078928000000001</v>
      </c>
    </row>
    <row r="2014" spans="1:5">
      <c r="A2014" s="128">
        <v>34.000021790340135</v>
      </c>
      <c r="B2014" s="129">
        <v>0.39742499999999997</v>
      </c>
      <c r="C2014" s="129">
        <v>0.26627475</v>
      </c>
      <c r="D2014" s="129">
        <f t="shared" si="63"/>
        <v>2.8553284276666728</v>
      </c>
      <c r="E2014" s="127">
        <f t="shared" si="62"/>
        <v>15.976485</v>
      </c>
    </row>
    <row r="2015" spans="1:5">
      <c r="A2015" s="128">
        <v>34.016688467727803</v>
      </c>
      <c r="B2015" s="129">
        <v>0.39777500000000005</v>
      </c>
      <c r="C2015" s="129">
        <v>0.26650925000000003</v>
      </c>
      <c r="D2015" s="129">
        <f t="shared" si="63"/>
        <v>2.8555949369166727</v>
      </c>
      <c r="E2015" s="127">
        <f t="shared" si="62"/>
        <v>15.990555000000002</v>
      </c>
    </row>
    <row r="2016" spans="1:5">
      <c r="A2016" s="128">
        <v>34.033355145115472</v>
      </c>
      <c r="B2016" s="129">
        <v>0.39777500000000005</v>
      </c>
      <c r="C2016" s="129">
        <v>0.26650925000000003</v>
      </c>
      <c r="D2016" s="129">
        <f t="shared" si="63"/>
        <v>2.8558614461666725</v>
      </c>
      <c r="E2016" s="127">
        <f t="shared" si="62"/>
        <v>15.990555000000002</v>
      </c>
    </row>
    <row r="2017" spans="1:5">
      <c r="A2017" s="128">
        <v>34.05002182250314</v>
      </c>
      <c r="B2017" s="129">
        <v>0.40138666666666661</v>
      </c>
      <c r="C2017" s="129">
        <v>0.26491520000000002</v>
      </c>
      <c r="D2017" s="129">
        <f t="shared" si="63"/>
        <v>2.8561263613666723</v>
      </c>
      <c r="E2017" s="127">
        <f t="shared" si="62"/>
        <v>15.894912000000001</v>
      </c>
    </row>
    <row r="2018" spans="1:5">
      <c r="A2018" s="128">
        <v>34.066688499890809</v>
      </c>
      <c r="B2018" s="129">
        <v>0.39794999999999997</v>
      </c>
      <c r="C2018" s="129">
        <v>0.26662649999999999</v>
      </c>
      <c r="D2018" s="129">
        <f t="shared" si="63"/>
        <v>2.8563929878666725</v>
      </c>
      <c r="E2018" s="127">
        <f t="shared" si="62"/>
        <v>15.997589999999999</v>
      </c>
    </row>
    <row r="2019" spans="1:5">
      <c r="A2019" s="128">
        <v>34.083355177278477</v>
      </c>
      <c r="B2019" s="129">
        <v>0.39899999999999997</v>
      </c>
      <c r="C2019" s="129">
        <v>0.26733000000000001</v>
      </c>
      <c r="D2019" s="129">
        <f t="shared" si="63"/>
        <v>2.8566603178666723</v>
      </c>
      <c r="E2019" s="127">
        <f t="shared" si="62"/>
        <v>16.0398</v>
      </c>
    </row>
    <row r="2020" spans="1:5">
      <c r="A2020" s="128">
        <v>34.100021854666139</v>
      </c>
      <c r="B2020" s="129">
        <v>0.39987499999999998</v>
      </c>
      <c r="C2020" s="129">
        <v>0.26791625000000002</v>
      </c>
      <c r="D2020" s="129">
        <f t="shared" si="63"/>
        <v>2.8569282341166722</v>
      </c>
      <c r="E2020" s="127">
        <f t="shared" si="62"/>
        <v>16.074975000000002</v>
      </c>
    </row>
    <row r="2021" spans="1:5">
      <c r="A2021" s="128">
        <v>34.116688532053807</v>
      </c>
      <c r="B2021" s="129">
        <v>0.39899999999999997</v>
      </c>
      <c r="C2021" s="129">
        <v>0.26733000000000001</v>
      </c>
      <c r="D2021" s="129">
        <f t="shared" si="63"/>
        <v>2.857195564116672</v>
      </c>
      <c r="E2021" s="127">
        <f t="shared" si="62"/>
        <v>16.0398</v>
      </c>
    </row>
    <row r="2022" spans="1:5">
      <c r="A2022" s="128">
        <v>34.133355209441476</v>
      </c>
      <c r="B2022" s="129">
        <v>0.39724999999999999</v>
      </c>
      <c r="C2022" s="129">
        <v>0.26615750000000005</v>
      </c>
      <c r="D2022" s="129">
        <f t="shared" si="63"/>
        <v>2.857461721616672</v>
      </c>
      <c r="E2022" s="127">
        <f t="shared" si="62"/>
        <v>15.969450000000002</v>
      </c>
    </row>
    <row r="2023" spans="1:5">
      <c r="A2023" s="128">
        <v>34.150021886829144</v>
      </c>
      <c r="B2023" s="129">
        <v>0.39707500000000001</v>
      </c>
      <c r="C2023" s="129">
        <v>0.26604025000000003</v>
      </c>
      <c r="D2023" s="129">
        <f t="shared" si="63"/>
        <v>2.8577277618666721</v>
      </c>
      <c r="E2023" s="127">
        <f t="shared" si="62"/>
        <v>15.962415000000002</v>
      </c>
    </row>
    <row r="2024" spans="1:5">
      <c r="A2024" s="128">
        <v>34.166688564216805</v>
      </c>
      <c r="B2024" s="129">
        <v>0.39602500000000002</v>
      </c>
      <c r="C2024" s="129">
        <v>0.26533675000000007</v>
      </c>
      <c r="D2024" s="129">
        <f t="shared" si="63"/>
        <v>2.8579930986166722</v>
      </c>
      <c r="E2024" s="127">
        <f t="shared" si="62"/>
        <v>15.920205000000005</v>
      </c>
    </row>
    <row r="2025" spans="1:5">
      <c r="A2025" s="128">
        <v>34.183355241604474</v>
      </c>
      <c r="B2025" s="129">
        <v>0.3962</v>
      </c>
      <c r="C2025" s="129">
        <v>0.26545399999999997</v>
      </c>
      <c r="D2025" s="129">
        <f t="shared" si="63"/>
        <v>2.8582585526166722</v>
      </c>
      <c r="E2025" s="127">
        <f t="shared" si="62"/>
        <v>15.927239999999998</v>
      </c>
    </row>
    <row r="2026" spans="1:5">
      <c r="A2026" s="128">
        <v>34.200021918992142</v>
      </c>
      <c r="B2026" s="129">
        <v>0.39979666666666669</v>
      </c>
      <c r="C2026" s="129">
        <v>0.26386579999999998</v>
      </c>
      <c r="D2026" s="129">
        <f t="shared" si="63"/>
        <v>2.8585224184166722</v>
      </c>
      <c r="E2026" s="127">
        <f t="shared" si="62"/>
        <v>15.831947999999999</v>
      </c>
    </row>
    <row r="2027" spans="1:5">
      <c r="A2027" s="128">
        <v>34.216688596379818</v>
      </c>
      <c r="B2027" s="129">
        <v>0.39567499999999994</v>
      </c>
      <c r="C2027" s="129">
        <v>0.26510224999999998</v>
      </c>
      <c r="D2027" s="129">
        <f t="shared" si="63"/>
        <v>2.8587875206666724</v>
      </c>
      <c r="E2027" s="127">
        <f t="shared" si="62"/>
        <v>15.906134999999999</v>
      </c>
    </row>
    <row r="2028" spans="1:5">
      <c r="A2028" s="128">
        <v>34.233355273767479</v>
      </c>
      <c r="B2028" s="129">
        <v>0.39392499999999997</v>
      </c>
      <c r="C2028" s="129">
        <v>0.25999049999999996</v>
      </c>
      <c r="D2028" s="129">
        <f t="shared" si="63"/>
        <v>2.8590475111666724</v>
      </c>
      <c r="E2028" s="127">
        <f t="shared" si="62"/>
        <v>15.599429999999998</v>
      </c>
    </row>
    <row r="2029" spans="1:5">
      <c r="A2029" s="128">
        <v>34.250021951155148</v>
      </c>
      <c r="B2029" s="129">
        <v>0.39749999999999996</v>
      </c>
      <c r="C2029" s="129">
        <v>0.26234999999999997</v>
      </c>
      <c r="D2029" s="129">
        <f t="shared" si="63"/>
        <v>2.8593098611666723</v>
      </c>
      <c r="E2029" s="127">
        <f t="shared" si="62"/>
        <v>15.740999999999998</v>
      </c>
    </row>
    <row r="2030" spans="1:5">
      <c r="A2030" s="128">
        <v>34.266688628542816</v>
      </c>
      <c r="B2030" s="129">
        <v>0.39515</v>
      </c>
      <c r="C2030" s="129">
        <v>0.2647505</v>
      </c>
      <c r="D2030" s="129">
        <f t="shared" si="63"/>
        <v>2.8595746116666723</v>
      </c>
      <c r="E2030" s="127">
        <f t="shared" si="62"/>
        <v>15.88503</v>
      </c>
    </row>
    <row r="2031" spans="1:5">
      <c r="A2031" s="128">
        <v>34.283355305930485</v>
      </c>
      <c r="B2031" s="129">
        <v>0.40050333333333327</v>
      </c>
      <c r="C2031" s="129">
        <v>0.26833723333333331</v>
      </c>
      <c r="D2031" s="129">
        <f t="shared" si="63"/>
        <v>2.8598429489000057</v>
      </c>
      <c r="E2031" s="127">
        <f t="shared" si="62"/>
        <v>16.100234</v>
      </c>
    </row>
    <row r="2032" spans="1:5">
      <c r="A2032" s="128">
        <v>34.300021983318153</v>
      </c>
      <c r="B2032" s="129">
        <v>0.39724999999999999</v>
      </c>
      <c r="C2032" s="129">
        <v>0.26615750000000005</v>
      </c>
      <c r="D2032" s="129">
        <f t="shared" si="63"/>
        <v>2.8601091064000057</v>
      </c>
      <c r="E2032" s="127">
        <f t="shared" si="62"/>
        <v>15.969450000000002</v>
      </c>
    </row>
    <row r="2033" spans="1:5">
      <c r="A2033" s="128">
        <v>34.316688660705815</v>
      </c>
      <c r="B2033" s="129">
        <v>0.39689999999999998</v>
      </c>
      <c r="C2033" s="129">
        <v>0.26592300000000002</v>
      </c>
      <c r="D2033" s="129">
        <f t="shared" si="63"/>
        <v>2.8603750294000059</v>
      </c>
      <c r="E2033" s="127">
        <f t="shared" si="62"/>
        <v>15.955380000000002</v>
      </c>
    </row>
    <row r="2034" spans="1:5">
      <c r="A2034" s="128">
        <v>34.333355338093483</v>
      </c>
      <c r="B2034" s="129">
        <v>0.39724999999999999</v>
      </c>
      <c r="C2034" s="129">
        <v>0.26615750000000005</v>
      </c>
      <c r="D2034" s="129">
        <f t="shared" si="63"/>
        <v>2.8606411869000059</v>
      </c>
      <c r="E2034" s="127">
        <f t="shared" si="62"/>
        <v>15.969450000000002</v>
      </c>
    </row>
    <row r="2035" spans="1:5">
      <c r="A2035" s="128">
        <v>34.350022015481152</v>
      </c>
      <c r="B2035" s="129">
        <v>0.39882500000000004</v>
      </c>
      <c r="C2035" s="129">
        <v>0.26721275</v>
      </c>
      <c r="D2035" s="129">
        <f t="shared" si="63"/>
        <v>2.8609083996500058</v>
      </c>
      <c r="E2035" s="127">
        <f t="shared" si="62"/>
        <v>16.032765000000001</v>
      </c>
    </row>
    <row r="2036" spans="1:5">
      <c r="A2036" s="128">
        <v>34.36668869286882</v>
      </c>
      <c r="B2036" s="129">
        <v>0.39812500000000001</v>
      </c>
      <c r="C2036" s="129">
        <v>0.26674375</v>
      </c>
      <c r="D2036" s="129">
        <f t="shared" si="63"/>
        <v>2.8611751434000059</v>
      </c>
      <c r="E2036" s="127">
        <f t="shared" si="62"/>
        <v>16.004625000000001</v>
      </c>
    </row>
    <row r="2037" spans="1:5">
      <c r="A2037" s="128">
        <v>34.383355370256488</v>
      </c>
      <c r="B2037" s="129">
        <v>0.39724999999999999</v>
      </c>
      <c r="C2037" s="129">
        <v>0.26615750000000005</v>
      </c>
      <c r="D2037" s="129">
        <f t="shared" si="63"/>
        <v>2.8614413009000059</v>
      </c>
      <c r="E2037" s="127">
        <f t="shared" si="62"/>
        <v>15.969450000000002</v>
      </c>
    </row>
    <row r="2038" spans="1:5">
      <c r="A2038" s="128">
        <v>34.40002204764415</v>
      </c>
      <c r="B2038" s="129">
        <v>0.39724999999999999</v>
      </c>
      <c r="C2038" s="129">
        <v>0.26615750000000005</v>
      </c>
      <c r="D2038" s="129">
        <f t="shared" si="63"/>
        <v>2.861707458400006</v>
      </c>
      <c r="E2038" s="127">
        <f t="shared" si="62"/>
        <v>15.969450000000002</v>
      </c>
    </row>
    <row r="2039" spans="1:5">
      <c r="A2039" s="128">
        <v>34.416688725031818</v>
      </c>
      <c r="B2039" s="129">
        <v>0.39979666666666669</v>
      </c>
      <c r="C2039" s="129">
        <v>0.26786376666666667</v>
      </c>
      <c r="D2039" s="129">
        <f t="shared" si="63"/>
        <v>2.8619753221666726</v>
      </c>
      <c r="E2039" s="127">
        <f t="shared" si="62"/>
        <v>16.071826000000001</v>
      </c>
    </row>
    <row r="2040" spans="1:5">
      <c r="A2040" s="128">
        <v>34.433355402419487</v>
      </c>
      <c r="B2040" s="129">
        <v>0.39794999999999997</v>
      </c>
      <c r="C2040" s="129">
        <v>0.26662649999999999</v>
      </c>
      <c r="D2040" s="129">
        <f t="shared" si="63"/>
        <v>2.8622419486666728</v>
      </c>
      <c r="E2040" s="127">
        <f t="shared" si="62"/>
        <v>15.997589999999999</v>
      </c>
    </row>
    <row r="2041" spans="1:5">
      <c r="A2041" s="128">
        <v>34.450022079807155</v>
      </c>
      <c r="B2041" s="129">
        <v>0.39794999999999997</v>
      </c>
      <c r="C2041" s="129">
        <v>0.26662649999999999</v>
      </c>
      <c r="D2041" s="129">
        <f t="shared" si="63"/>
        <v>2.862508575166673</v>
      </c>
      <c r="E2041" s="127">
        <f t="shared" si="62"/>
        <v>15.997589999999999</v>
      </c>
    </row>
    <row r="2042" spans="1:5">
      <c r="A2042" s="128">
        <v>34.466688757194824</v>
      </c>
      <c r="B2042" s="129">
        <v>0.39812500000000001</v>
      </c>
      <c r="C2042" s="129">
        <v>0.26674375</v>
      </c>
      <c r="D2042" s="129">
        <f t="shared" si="63"/>
        <v>2.8627753189166731</v>
      </c>
      <c r="E2042" s="127">
        <f t="shared" si="62"/>
        <v>16.004625000000001</v>
      </c>
    </row>
    <row r="2043" spans="1:5">
      <c r="A2043" s="128">
        <v>34.483355434582485</v>
      </c>
      <c r="B2043" s="129">
        <v>0.39777500000000005</v>
      </c>
      <c r="C2043" s="129">
        <v>0.26650925000000003</v>
      </c>
      <c r="D2043" s="129">
        <f t="shared" si="63"/>
        <v>2.863041828166673</v>
      </c>
      <c r="E2043" s="127">
        <f t="shared" si="62"/>
        <v>15.990555000000002</v>
      </c>
    </row>
    <row r="2044" spans="1:5">
      <c r="A2044" s="128">
        <v>34.500022111970154</v>
      </c>
      <c r="B2044" s="129">
        <v>0.39847499999999997</v>
      </c>
      <c r="C2044" s="129">
        <v>0.26697824999999997</v>
      </c>
      <c r="D2044" s="129">
        <f t="shared" si="63"/>
        <v>2.863308806416673</v>
      </c>
      <c r="E2044" s="127">
        <f t="shared" si="62"/>
        <v>16.018694999999997</v>
      </c>
    </row>
    <row r="2045" spans="1:5">
      <c r="A2045" s="128">
        <v>34.516688789357822</v>
      </c>
      <c r="B2045" s="129">
        <v>0.39777500000000005</v>
      </c>
      <c r="C2045" s="129">
        <v>0.26650925000000003</v>
      </c>
      <c r="D2045" s="129">
        <f t="shared" si="63"/>
        <v>2.8635753156666728</v>
      </c>
      <c r="E2045" s="127">
        <f t="shared" si="62"/>
        <v>15.990555000000002</v>
      </c>
    </row>
    <row r="2046" spans="1:5">
      <c r="A2046" s="128">
        <v>34.533355466745498</v>
      </c>
      <c r="B2046" s="129">
        <v>0.40068000000000004</v>
      </c>
      <c r="C2046" s="129">
        <v>0.26444880000000004</v>
      </c>
      <c r="D2046" s="129">
        <f t="shared" si="63"/>
        <v>2.8638397644666727</v>
      </c>
      <c r="E2046" s="127">
        <f t="shared" si="62"/>
        <v>15.866928000000001</v>
      </c>
    </row>
    <row r="2047" spans="1:5">
      <c r="A2047" s="128">
        <v>34.550022144133159</v>
      </c>
      <c r="B2047" s="129">
        <v>0.4010333333333333</v>
      </c>
      <c r="C2047" s="129">
        <v>0.26869233333333331</v>
      </c>
      <c r="D2047" s="129">
        <f t="shared" si="63"/>
        <v>2.8641084568000061</v>
      </c>
      <c r="E2047" s="127">
        <f t="shared" si="62"/>
        <v>16.12154</v>
      </c>
    </row>
    <row r="2048" spans="1:5">
      <c r="A2048" s="128">
        <v>34.566688821520827</v>
      </c>
      <c r="B2048" s="129">
        <v>0.40068000000000004</v>
      </c>
      <c r="C2048" s="129">
        <v>0.26444880000000004</v>
      </c>
      <c r="D2048" s="129">
        <f t="shared" si="63"/>
        <v>2.864372905600006</v>
      </c>
      <c r="E2048" s="127">
        <f t="shared" si="62"/>
        <v>15.866928000000001</v>
      </c>
    </row>
    <row r="2049" spans="1:5">
      <c r="A2049" s="128">
        <v>34.583355498908496</v>
      </c>
      <c r="B2049" s="129">
        <v>0.4010333333333333</v>
      </c>
      <c r="C2049" s="129">
        <v>0.26869233333333331</v>
      </c>
      <c r="D2049" s="129">
        <f t="shared" si="63"/>
        <v>2.8646415979333395</v>
      </c>
      <c r="E2049" s="127">
        <f t="shared" si="62"/>
        <v>16.12154</v>
      </c>
    </row>
    <row r="2050" spans="1:5">
      <c r="A2050" s="128">
        <v>34.600022176296164</v>
      </c>
      <c r="B2050" s="129">
        <v>0.40050333333333327</v>
      </c>
      <c r="C2050" s="129">
        <v>0.26433219999999996</v>
      </c>
      <c r="D2050" s="129">
        <f t="shared" si="63"/>
        <v>2.8649059301333395</v>
      </c>
      <c r="E2050" s="127">
        <f t="shared" si="62"/>
        <v>15.859931999999997</v>
      </c>
    </row>
    <row r="2051" spans="1:5">
      <c r="A2051" s="128">
        <v>34.616688853683833</v>
      </c>
      <c r="B2051" s="129">
        <v>0.40068000000000004</v>
      </c>
      <c r="C2051" s="129">
        <v>0.26444880000000004</v>
      </c>
      <c r="D2051" s="129">
        <f t="shared" si="63"/>
        <v>2.8651703789333394</v>
      </c>
      <c r="E2051" s="127">
        <f t="shared" ref="E2051:E2106" si="64">C2051*60</f>
        <v>15.866928000000001</v>
      </c>
    </row>
    <row r="2052" spans="1:5">
      <c r="A2052" s="128">
        <v>34.633355531071494</v>
      </c>
      <c r="B2052" s="129">
        <v>0.39926666666666666</v>
      </c>
      <c r="C2052" s="129">
        <v>0.26351599999999997</v>
      </c>
      <c r="D2052" s="129">
        <f t="shared" ref="D2052:D2106" si="65">D2051+C2052/1000</f>
        <v>2.8654338949333393</v>
      </c>
      <c r="E2052" s="127">
        <f t="shared" si="64"/>
        <v>15.810959999999998</v>
      </c>
    </row>
    <row r="2053" spans="1:5">
      <c r="A2053" s="128">
        <v>34.650022208459163</v>
      </c>
      <c r="B2053" s="129">
        <v>0.39979666666666669</v>
      </c>
      <c r="C2053" s="129">
        <v>0.26386579999999998</v>
      </c>
      <c r="D2053" s="129">
        <f t="shared" si="65"/>
        <v>2.8656977607333394</v>
      </c>
      <c r="E2053" s="127">
        <f t="shared" si="64"/>
        <v>15.831947999999999</v>
      </c>
    </row>
    <row r="2054" spans="1:5">
      <c r="A2054" s="128">
        <v>34.666688885846831</v>
      </c>
      <c r="B2054" s="129">
        <v>0.40032666666666661</v>
      </c>
      <c r="C2054" s="129">
        <v>0.26421559999999994</v>
      </c>
      <c r="D2054" s="129">
        <f t="shared" si="65"/>
        <v>2.8659619763333395</v>
      </c>
      <c r="E2054" s="127">
        <f t="shared" si="64"/>
        <v>15.852935999999996</v>
      </c>
    </row>
    <row r="2055" spans="1:5">
      <c r="A2055" s="128">
        <v>34.6833555632345</v>
      </c>
      <c r="B2055" s="129">
        <v>0.40120999999999996</v>
      </c>
      <c r="C2055" s="129">
        <v>0.2647986</v>
      </c>
      <c r="D2055" s="129">
        <f t="shared" si="65"/>
        <v>2.8662267749333394</v>
      </c>
      <c r="E2055" s="127">
        <f t="shared" si="64"/>
        <v>15.887916000000001</v>
      </c>
    </row>
    <row r="2056" spans="1:5">
      <c r="A2056" s="128">
        <v>34.700022240622168</v>
      </c>
      <c r="B2056" s="129">
        <v>0.40624333333333335</v>
      </c>
      <c r="C2056" s="129">
        <v>0.26812059999999999</v>
      </c>
      <c r="D2056" s="129">
        <f t="shared" si="65"/>
        <v>2.8664948955333394</v>
      </c>
      <c r="E2056" s="127">
        <f t="shared" si="64"/>
        <v>16.087236000000001</v>
      </c>
    </row>
    <row r="2057" spans="1:5">
      <c r="A2057" s="128">
        <v>34.716688918009829</v>
      </c>
      <c r="B2057" s="129">
        <v>0.40553</v>
      </c>
      <c r="C2057" s="129">
        <v>0.26764980000000005</v>
      </c>
      <c r="D2057" s="129">
        <f t="shared" si="65"/>
        <v>2.8667625453333394</v>
      </c>
      <c r="E2057" s="127">
        <f t="shared" si="64"/>
        <v>16.058988000000003</v>
      </c>
    </row>
    <row r="2058" spans="1:5">
      <c r="A2058" s="128">
        <v>34.733355595397498</v>
      </c>
      <c r="B2058" s="129">
        <v>0.40553</v>
      </c>
      <c r="C2058" s="129">
        <v>0.26764980000000005</v>
      </c>
      <c r="D2058" s="129">
        <f t="shared" si="65"/>
        <v>2.8670301951333395</v>
      </c>
      <c r="E2058" s="127">
        <f t="shared" si="64"/>
        <v>16.058988000000003</v>
      </c>
    </row>
    <row r="2059" spans="1:5">
      <c r="A2059" s="128">
        <v>34.750022272785166</v>
      </c>
      <c r="B2059" s="129">
        <v>0.40642166666666668</v>
      </c>
      <c r="C2059" s="129">
        <v>0.26823830000000004</v>
      </c>
      <c r="D2059" s="129">
        <f t="shared" si="65"/>
        <v>2.8672984334333393</v>
      </c>
      <c r="E2059" s="127">
        <f t="shared" si="64"/>
        <v>16.094298000000002</v>
      </c>
    </row>
    <row r="2060" spans="1:5">
      <c r="A2060" s="128">
        <v>34.766688950172835</v>
      </c>
      <c r="B2060" s="129">
        <v>0.4074916666666667</v>
      </c>
      <c r="C2060" s="129">
        <v>0.26894450000000003</v>
      </c>
      <c r="D2060" s="129">
        <f t="shared" si="65"/>
        <v>2.8675673779333395</v>
      </c>
      <c r="E2060" s="127">
        <f t="shared" si="64"/>
        <v>16.136670000000002</v>
      </c>
    </row>
    <row r="2061" spans="1:5">
      <c r="A2061" s="128">
        <v>34.783355627560503</v>
      </c>
      <c r="B2061" s="129">
        <v>0.40580333333333329</v>
      </c>
      <c r="C2061" s="129">
        <v>0.26783019999999996</v>
      </c>
      <c r="D2061" s="129">
        <f t="shared" si="65"/>
        <v>2.8678352081333394</v>
      </c>
      <c r="E2061" s="127">
        <f t="shared" si="64"/>
        <v>16.069811999999999</v>
      </c>
    </row>
    <row r="2062" spans="1:5">
      <c r="A2062" s="128">
        <v>34.800022304948165</v>
      </c>
      <c r="B2062" s="129">
        <v>0.40598000000000006</v>
      </c>
      <c r="C2062" s="129">
        <v>0.27200660000000004</v>
      </c>
      <c r="D2062" s="129">
        <f t="shared" si="65"/>
        <v>2.8681072147333393</v>
      </c>
      <c r="E2062" s="127">
        <f t="shared" si="64"/>
        <v>16.320396000000002</v>
      </c>
    </row>
    <row r="2063" spans="1:5">
      <c r="A2063" s="128">
        <v>34.816688982335833</v>
      </c>
      <c r="B2063" s="129">
        <v>0.40580333333333329</v>
      </c>
      <c r="C2063" s="129">
        <v>0.27188823333333334</v>
      </c>
      <c r="D2063" s="129">
        <f t="shared" si="65"/>
        <v>2.8683791029666725</v>
      </c>
      <c r="E2063" s="127">
        <f t="shared" si="64"/>
        <v>16.313293999999999</v>
      </c>
    </row>
    <row r="2064" spans="1:5">
      <c r="A2064" s="128">
        <v>34.833355659723502</v>
      </c>
      <c r="B2064" s="129">
        <v>0.40491999999999995</v>
      </c>
      <c r="C2064" s="129">
        <v>0.27129639999999999</v>
      </c>
      <c r="D2064" s="129">
        <f t="shared" si="65"/>
        <v>2.8686503993666723</v>
      </c>
      <c r="E2064" s="127">
        <f t="shared" si="64"/>
        <v>16.277784</v>
      </c>
    </row>
    <row r="2065" spans="1:5">
      <c r="A2065" s="128">
        <v>34.850022337111177</v>
      </c>
      <c r="B2065" s="129">
        <v>0.40509666666666672</v>
      </c>
      <c r="C2065" s="129">
        <v>0.2714147666666667</v>
      </c>
      <c r="D2065" s="129">
        <f t="shared" si="65"/>
        <v>2.8689218141333388</v>
      </c>
      <c r="E2065" s="127">
        <f t="shared" si="64"/>
        <v>16.284886</v>
      </c>
    </row>
    <row r="2066" spans="1:5">
      <c r="A2066" s="128">
        <v>34.866689014498839</v>
      </c>
      <c r="B2066" s="129">
        <v>0.40544999999999998</v>
      </c>
      <c r="C2066" s="129">
        <v>0.27165149999999999</v>
      </c>
      <c r="D2066" s="129">
        <f t="shared" si="65"/>
        <v>2.8691934656333387</v>
      </c>
      <c r="E2066" s="127">
        <f t="shared" si="64"/>
        <v>16.29909</v>
      </c>
    </row>
    <row r="2067" spans="1:5">
      <c r="A2067" s="128">
        <v>34.883355691886507</v>
      </c>
      <c r="B2067" s="129">
        <v>0.40456666666666669</v>
      </c>
      <c r="C2067" s="129">
        <v>0.26701399999999997</v>
      </c>
      <c r="D2067" s="129">
        <f t="shared" si="65"/>
        <v>2.8694604796333385</v>
      </c>
      <c r="E2067" s="127">
        <f t="shared" si="64"/>
        <v>16.02084</v>
      </c>
    </row>
    <row r="2068" spans="1:5">
      <c r="A2068" s="128">
        <v>34.900022369274176</v>
      </c>
      <c r="B2068" s="129">
        <v>0.40474333333333329</v>
      </c>
      <c r="C2068" s="129">
        <v>0.27117803333333335</v>
      </c>
      <c r="D2068" s="129">
        <f t="shared" si="65"/>
        <v>2.869731657666672</v>
      </c>
      <c r="E2068" s="127">
        <f t="shared" si="64"/>
        <v>16.270682000000001</v>
      </c>
    </row>
    <row r="2069" spans="1:5">
      <c r="A2069" s="128">
        <v>34.916689046661844</v>
      </c>
      <c r="B2069" s="129">
        <v>0.40509666666666672</v>
      </c>
      <c r="C2069" s="129">
        <v>0.2714147666666667</v>
      </c>
      <c r="D2069" s="129">
        <f t="shared" si="65"/>
        <v>2.8700030724333385</v>
      </c>
      <c r="E2069" s="127">
        <f t="shared" si="64"/>
        <v>16.284886</v>
      </c>
    </row>
    <row r="2070" spans="1:5">
      <c r="A2070" s="128">
        <v>34.933355724049513</v>
      </c>
      <c r="B2070" s="129">
        <v>0.40509666666666672</v>
      </c>
      <c r="C2070" s="129">
        <v>0.2714147666666667</v>
      </c>
      <c r="D2070" s="129">
        <f t="shared" si="65"/>
        <v>2.870274487200005</v>
      </c>
      <c r="E2070" s="127">
        <f t="shared" si="64"/>
        <v>16.284886</v>
      </c>
    </row>
    <row r="2071" spans="1:5">
      <c r="A2071" s="128">
        <v>34.950022401437174</v>
      </c>
      <c r="B2071" s="129">
        <v>0.40456666666666669</v>
      </c>
      <c r="C2071" s="129">
        <v>0.2710596666666667</v>
      </c>
      <c r="D2071" s="129">
        <f t="shared" si="65"/>
        <v>2.8705455468666718</v>
      </c>
      <c r="E2071" s="127">
        <f t="shared" si="64"/>
        <v>16.263580000000001</v>
      </c>
    </row>
    <row r="2072" spans="1:5">
      <c r="A2072" s="128">
        <v>34.966689078824842</v>
      </c>
      <c r="B2072" s="129">
        <v>0.40491999999999995</v>
      </c>
      <c r="C2072" s="129">
        <v>0.27129639999999999</v>
      </c>
      <c r="D2072" s="129">
        <f t="shared" si="65"/>
        <v>2.8708168432666716</v>
      </c>
      <c r="E2072" s="127">
        <f t="shared" si="64"/>
        <v>16.277784</v>
      </c>
    </row>
    <row r="2073" spans="1:5">
      <c r="A2073" s="128">
        <v>34.983355756212511</v>
      </c>
      <c r="B2073" s="129">
        <v>0.40544999999999998</v>
      </c>
      <c r="C2073" s="129">
        <v>0.27165149999999999</v>
      </c>
      <c r="D2073" s="129">
        <f t="shared" si="65"/>
        <v>2.8710884947666715</v>
      </c>
      <c r="E2073" s="127">
        <f t="shared" si="64"/>
        <v>16.29909</v>
      </c>
    </row>
    <row r="2074" spans="1:5">
      <c r="A2074" s="128">
        <v>35.000022433600179</v>
      </c>
      <c r="B2074" s="129">
        <v>0.40598000000000006</v>
      </c>
      <c r="C2074" s="129">
        <v>0.27200660000000004</v>
      </c>
      <c r="D2074" s="129">
        <f t="shared" si="65"/>
        <v>2.8713605013666714</v>
      </c>
      <c r="E2074" s="127">
        <f t="shared" si="64"/>
        <v>16.320396000000002</v>
      </c>
    </row>
    <row r="2075" spans="1:5">
      <c r="A2075" s="128">
        <v>35.016689110987848</v>
      </c>
      <c r="B2075" s="129">
        <v>0.4040366666666666</v>
      </c>
      <c r="C2075" s="129">
        <v>0.26666419999999996</v>
      </c>
      <c r="D2075" s="129">
        <f t="shared" si="65"/>
        <v>2.8716271655666716</v>
      </c>
      <c r="E2075" s="127">
        <f t="shared" si="64"/>
        <v>15.999851999999997</v>
      </c>
    </row>
    <row r="2076" spans="1:5">
      <c r="A2076" s="128">
        <v>35.033355788375509</v>
      </c>
      <c r="B2076" s="129">
        <v>0.40333000000000002</v>
      </c>
      <c r="C2076" s="129">
        <v>0.2702311</v>
      </c>
      <c r="D2076" s="129">
        <f t="shared" si="65"/>
        <v>2.8718973966666717</v>
      </c>
      <c r="E2076" s="127">
        <f t="shared" si="64"/>
        <v>16.213865999999999</v>
      </c>
    </row>
    <row r="2077" spans="1:5">
      <c r="A2077" s="128">
        <v>35.050022465763178</v>
      </c>
      <c r="B2077" s="129">
        <v>0.4020933333333333</v>
      </c>
      <c r="C2077" s="129">
        <v>0.2653816</v>
      </c>
      <c r="D2077" s="129">
        <f t="shared" si="65"/>
        <v>2.8721627782666714</v>
      </c>
      <c r="E2077" s="127">
        <f t="shared" si="64"/>
        <v>15.922896</v>
      </c>
    </row>
    <row r="2078" spans="1:5">
      <c r="A2078" s="128">
        <v>35.066689143150846</v>
      </c>
      <c r="B2078" s="129">
        <v>0.40156333333333338</v>
      </c>
      <c r="C2078" s="129">
        <v>0.26503180000000004</v>
      </c>
      <c r="D2078" s="129">
        <f t="shared" si="65"/>
        <v>2.8724278100666716</v>
      </c>
      <c r="E2078" s="127">
        <f t="shared" si="64"/>
        <v>15.901908000000002</v>
      </c>
    </row>
    <row r="2079" spans="1:5">
      <c r="A2079" s="128">
        <v>35.083355820538515</v>
      </c>
      <c r="B2079" s="129">
        <v>0.40068000000000004</v>
      </c>
      <c r="C2079" s="129">
        <v>0.26444880000000004</v>
      </c>
      <c r="D2079" s="129">
        <f t="shared" si="65"/>
        <v>2.8726922588666715</v>
      </c>
      <c r="E2079" s="127">
        <f t="shared" si="64"/>
        <v>15.866928000000001</v>
      </c>
    </row>
    <row r="2080" spans="1:5">
      <c r="A2080" s="128">
        <v>35.100022497926176</v>
      </c>
      <c r="B2080" s="129">
        <v>0.40120999999999996</v>
      </c>
      <c r="C2080" s="129">
        <v>0.2647986</v>
      </c>
      <c r="D2080" s="129">
        <f t="shared" si="65"/>
        <v>2.8729570574666714</v>
      </c>
      <c r="E2080" s="127">
        <f t="shared" si="64"/>
        <v>15.887916000000001</v>
      </c>
    </row>
    <row r="2081" spans="1:5">
      <c r="A2081" s="128">
        <v>35.116689175313844</v>
      </c>
      <c r="B2081" s="129">
        <v>0.4010333333333333</v>
      </c>
      <c r="C2081" s="129">
        <v>0.26468199999999997</v>
      </c>
      <c r="D2081" s="129">
        <f t="shared" si="65"/>
        <v>2.8732217394666715</v>
      </c>
      <c r="E2081" s="127">
        <f t="shared" si="64"/>
        <v>15.880919999999998</v>
      </c>
    </row>
    <row r="2082" spans="1:5">
      <c r="A2082" s="128">
        <v>35.133355852701513</v>
      </c>
      <c r="B2082" s="129">
        <v>0.40191666666666664</v>
      </c>
      <c r="C2082" s="129">
        <v>0.26526500000000003</v>
      </c>
      <c r="D2082" s="129">
        <f t="shared" si="65"/>
        <v>2.8734870044666714</v>
      </c>
      <c r="E2082" s="127">
        <f t="shared" si="64"/>
        <v>15.915900000000002</v>
      </c>
    </row>
    <row r="2083" spans="1:5">
      <c r="A2083" s="128">
        <v>35.150022530089181</v>
      </c>
      <c r="B2083" s="129">
        <v>0.40315333333333331</v>
      </c>
      <c r="C2083" s="129">
        <v>0.26608120000000002</v>
      </c>
      <c r="D2083" s="129">
        <f t="shared" si="65"/>
        <v>2.8737530856666713</v>
      </c>
      <c r="E2083" s="127">
        <f t="shared" si="64"/>
        <v>15.964872000000002</v>
      </c>
    </row>
    <row r="2084" spans="1:5">
      <c r="A2084" s="128">
        <v>35.166689207476857</v>
      </c>
      <c r="B2084" s="129">
        <v>0.40695666666666663</v>
      </c>
      <c r="C2084" s="129">
        <v>0.26859139999999998</v>
      </c>
      <c r="D2084" s="129">
        <f t="shared" si="65"/>
        <v>2.8740216770666711</v>
      </c>
      <c r="E2084" s="127">
        <f t="shared" si="64"/>
        <v>16.115483999999999</v>
      </c>
    </row>
    <row r="2085" spans="1:5">
      <c r="A2085" s="128">
        <v>35.183355884864518</v>
      </c>
      <c r="B2085" s="129">
        <v>0.40386</v>
      </c>
      <c r="C2085" s="129">
        <v>0.26654760000000005</v>
      </c>
      <c r="D2085" s="129">
        <f t="shared" si="65"/>
        <v>2.874288224666671</v>
      </c>
      <c r="E2085" s="127">
        <f t="shared" si="64"/>
        <v>15.992856000000003</v>
      </c>
    </row>
    <row r="2086" spans="1:5">
      <c r="A2086" s="128">
        <v>35.200022562252187</v>
      </c>
      <c r="B2086" s="129">
        <v>0.4020933333333333</v>
      </c>
      <c r="C2086" s="129">
        <v>0.2653816</v>
      </c>
      <c r="D2086" s="129">
        <f t="shared" si="65"/>
        <v>2.8745536062666708</v>
      </c>
      <c r="E2086" s="127">
        <f t="shared" si="64"/>
        <v>15.922896</v>
      </c>
    </row>
    <row r="2087" spans="1:5">
      <c r="A2087" s="128">
        <v>35.216689239639855</v>
      </c>
      <c r="B2087" s="129">
        <v>0.40267666666666668</v>
      </c>
      <c r="C2087" s="129">
        <v>0.26576660000000002</v>
      </c>
      <c r="D2087" s="129">
        <f t="shared" si="65"/>
        <v>2.8748193728666709</v>
      </c>
      <c r="E2087" s="127">
        <f t="shared" si="64"/>
        <v>15.945996000000001</v>
      </c>
    </row>
    <row r="2088" spans="1:5">
      <c r="A2088" s="128">
        <v>35.233355917027524</v>
      </c>
      <c r="B2088" s="129">
        <v>0.40285499999999996</v>
      </c>
      <c r="C2088" s="129">
        <v>0.26588430000000002</v>
      </c>
      <c r="D2088" s="129">
        <f t="shared" si="65"/>
        <v>2.875085257166671</v>
      </c>
      <c r="E2088" s="127">
        <f t="shared" si="64"/>
        <v>15.953058</v>
      </c>
    </row>
    <row r="2089" spans="1:5">
      <c r="A2089" s="128">
        <v>35.250022594415192</v>
      </c>
      <c r="B2089" s="129">
        <v>0.40428166666666665</v>
      </c>
      <c r="C2089" s="129">
        <v>0.26278308333333333</v>
      </c>
      <c r="D2089" s="129">
        <f t="shared" si="65"/>
        <v>2.8753480402500045</v>
      </c>
      <c r="E2089" s="127">
        <f t="shared" si="64"/>
        <v>15.766985</v>
      </c>
    </row>
    <row r="2090" spans="1:5">
      <c r="A2090" s="128">
        <v>35.266689271802854</v>
      </c>
      <c r="B2090" s="129">
        <v>0.40356833333333336</v>
      </c>
      <c r="C2090" s="129">
        <v>0.26635510000000001</v>
      </c>
      <c r="D2090" s="129">
        <f t="shared" si="65"/>
        <v>2.8756143953500044</v>
      </c>
      <c r="E2090" s="127">
        <f t="shared" si="64"/>
        <v>15.981306</v>
      </c>
    </row>
    <row r="2091" spans="1:5">
      <c r="A2091" s="128">
        <v>35.283355949190522</v>
      </c>
      <c r="B2091" s="129">
        <v>0.40338999999999997</v>
      </c>
      <c r="C2091" s="129">
        <v>0.26623740000000001</v>
      </c>
      <c r="D2091" s="129">
        <f t="shared" si="65"/>
        <v>2.8758806327500044</v>
      </c>
      <c r="E2091" s="127">
        <f t="shared" si="64"/>
        <v>15.974244000000001</v>
      </c>
    </row>
    <row r="2092" spans="1:5">
      <c r="A2092" s="128">
        <v>35.30002262657819</v>
      </c>
      <c r="B2092" s="129">
        <v>0.40481666666666666</v>
      </c>
      <c r="C2092" s="129">
        <v>0.26717899999999994</v>
      </c>
      <c r="D2092" s="129">
        <f t="shared" si="65"/>
        <v>2.8761478117500046</v>
      </c>
      <c r="E2092" s="127">
        <f t="shared" si="64"/>
        <v>16.030739999999998</v>
      </c>
    </row>
    <row r="2093" spans="1:5">
      <c r="A2093" s="128">
        <v>35.316689303965859</v>
      </c>
      <c r="B2093" s="129">
        <v>0.40446000000000004</v>
      </c>
      <c r="C2093" s="129">
        <v>0.26694360000000006</v>
      </c>
      <c r="D2093" s="129">
        <f t="shared" si="65"/>
        <v>2.8764147553500043</v>
      </c>
      <c r="E2093" s="127">
        <f t="shared" si="64"/>
        <v>16.016616000000003</v>
      </c>
    </row>
    <row r="2094" spans="1:5">
      <c r="A2094" s="128">
        <v>35.333355981353527</v>
      </c>
      <c r="B2094" s="129">
        <v>0.4010333333333333</v>
      </c>
      <c r="C2094" s="129">
        <v>0.26468199999999997</v>
      </c>
      <c r="D2094" s="129">
        <f t="shared" si="65"/>
        <v>2.8766794373500044</v>
      </c>
      <c r="E2094" s="127">
        <f t="shared" si="64"/>
        <v>15.880919999999998</v>
      </c>
    </row>
    <row r="2095" spans="1:5">
      <c r="A2095" s="128">
        <v>35.350022658741189</v>
      </c>
      <c r="B2095" s="129">
        <v>0.40410333333333331</v>
      </c>
      <c r="C2095" s="129">
        <v>0.26670820000000001</v>
      </c>
      <c r="D2095" s="129">
        <f t="shared" si="65"/>
        <v>2.8769461455500043</v>
      </c>
      <c r="E2095" s="127">
        <f t="shared" si="64"/>
        <v>16.002492</v>
      </c>
    </row>
    <row r="2096" spans="1:5">
      <c r="A2096" s="128">
        <v>35.366689336128857</v>
      </c>
      <c r="B2096" s="129">
        <v>0.40463833333333338</v>
      </c>
      <c r="C2096" s="129">
        <v>0.2670613</v>
      </c>
      <c r="D2096" s="129">
        <f t="shared" si="65"/>
        <v>2.8772132068500045</v>
      </c>
      <c r="E2096" s="127">
        <f t="shared" si="64"/>
        <v>16.023678</v>
      </c>
    </row>
    <row r="2097" spans="1:5">
      <c r="A2097" s="128">
        <v>35.383356013516526</v>
      </c>
      <c r="B2097" s="129">
        <v>0.40120999999999996</v>
      </c>
      <c r="C2097" s="129">
        <v>0.2647986</v>
      </c>
      <c r="D2097" s="129">
        <f t="shared" si="65"/>
        <v>2.8774780054500044</v>
      </c>
      <c r="E2097" s="127">
        <f t="shared" si="64"/>
        <v>15.887916000000001</v>
      </c>
    </row>
    <row r="2098" spans="1:5">
      <c r="A2098" s="128">
        <v>35.400022690904194</v>
      </c>
      <c r="B2098" s="129">
        <v>0.40446000000000004</v>
      </c>
      <c r="C2098" s="129">
        <v>0.26694360000000006</v>
      </c>
      <c r="D2098" s="129">
        <f t="shared" si="65"/>
        <v>2.8777449490500042</v>
      </c>
      <c r="E2098" s="127">
        <f t="shared" si="64"/>
        <v>16.016616000000003</v>
      </c>
    </row>
    <row r="2099" spans="1:5">
      <c r="A2099" s="128">
        <v>35.416689368291856</v>
      </c>
      <c r="B2099" s="129">
        <v>0.40463833333333338</v>
      </c>
      <c r="C2099" s="129">
        <v>0.2670613</v>
      </c>
      <c r="D2099" s="129">
        <f t="shared" si="65"/>
        <v>2.8780120103500044</v>
      </c>
      <c r="E2099" s="127">
        <f t="shared" si="64"/>
        <v>16.023678</v>
      </c>
    </row>
    <row r="2100" spans="1:5">
      <c r="A2100" s="128">
        <v>35.433356045679524</v>
      </c>
      <c r="B2100" s="129">
        <v>0.40015000000000001</v>
      </c>
      <c r="C2100" s="129">
        <v>0.26409900000000003</v>
      </c>
      <c r="D2100" s="129">
        <f t="shared" si="65"/>
        <v>2.8782761093500042</v>
      </c>
      <c r="E2100" s="127">
        <f t="shared" si="64"/>
        <v>15.845940000000002</v>
      </c>
    </row>
    <row r="2101" spans="1:5">
      <c r="A2101" s="128">
        <v>35.450022723067192</v>
      </c>
      <c r="B2101" s="129">
        <v>0.4010333333333333</v>
      </c>
      <c r="C2101" s="129">
        <v>0.26468199999999997</v>
      </c>
      <c r="D2101" s="129">
        <f t="shared" si="65"/>
        <v>2.8785407913500043</v>
      </c>
      <c r="E2101" s="127">
        <f t="shared" si="64"/>
        <v>15.880919999999998</v>
      </c>
    </row>
    <row r="2102" spans="1:5">
      <c r="A2102" s="128">
        <v>35.466689400454861</v>
      </c>
      <c r="B2102" s="129">
        <v>0.4010333333333333</v>
      </c>
      <c r="C2102" s="129">
        <v>0.26468199999999997</v>
      </c>
      <c r="D2102" s="129">
        <f t="shared" si="65"/>
        <v>2.8788054733500044</v>
      </c>
      <c r="E2102" s="127">
        <f t="shared" si="64"/>
        <v>15.880919999999998</v>
      </c>
    </row>
    <row r="2103" spans="1:5">
      <c r="A2103" s="128">
        <v>35.483356077842537</v>
      </c>
      <c r="B2103" s="129">
        <v>0.40156333333333338</v>
      </c>
      <c r="C2103" s="129">
        <v>0.26503180000000004</v>
      </c>
      <c r="D2103" s="129">
        <f t="shared" si="65"/>
        <v>2.8790705051500045</v>
      </c>
      <c r="E2103" s="127">
        <f t="shared" si="64"/>
        <v>15.901908000000002</v>
      </c>
    </row>
    <row r="2104" spans="1:5">
      <c r="A2104" s="128">
        <v>35.500022755230198</v>
      </c>
      <c r="B2104" s="129">
        <v>0.40262333333333333</v>
      </c>
      <c r="C2104" s="129">
        <v>0.26573140000000001</v>
      </c>
      <c r="D2104" s="129">
        <f t="shared" si="65"/>
        <v>2.8793362365500044</v>
      </c>
      <c r="E2104" s="127">
        <f t="shared" si="64"/>
        <v>15.943884000000001</v>
      </c>
    </row>
    <row r="2105" spans="1:5">
      <c r="A2105" s="128">
        <v>35.516689432617866</v>
      </c>
      <c r="B2105" s="129">
        <v>0.40439000000000003</v>
      </c>
      <c r="C2105" s="129">
        <v>0.2709413</v>
      </c>
      <c r="D2105" s="129">
        <f t="shared" si="65"/>
        <v>2.8796071778500045</v>
      </c>
      <c r="E2105" s="127">
        <f t="shared" si="64"/>
        <v>16.256478000000001</v>
      </c>
    </row>
    <row r="2106" spans="1:5">
      <c r="D2106" s="129">
        <f t="shared" si="65"/>
        <v>2.8796071778500045</v>
      </c>
      <c r="E2106" s="127">
        <f t="shared" si="64"/>
        <v>0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7"/>
  <dimension ref="A1:G10564"/>
  <sheetViews>
    <sheetView topLeftCell="A4" workbookViewId="0">
      <selection activeCell="B13" sqref="B13"/>
    </sheetView>
  </sheetViews>
  <sheetFormatPr defaultRowHeight="12.75"/>
  <cols>
    <col min="1" max="1" width="9.33203125" style="12"/>
    <col min="2" max="16384" width="9.33203125" style="14"/>
  </cols>
  <sheetData>
    <row r="1" spans="1:7">
      <c r="A1" s="12">
        <v>17</v>
      </c>
      <c r="B1" s="12" t="str">
        <f t="shared" ref="B1:B32" si="0">DEC2HEX(A1,2)</f>
        <v>11</v>
      </c>
      <c r="C1" s="13">
        <v>0</v>
      </c>
      <c r="D1" s="12" t="str">
        <f t="shared" ref="D1:D32" si="1">IF(A1&gt;0,CHAR(A1),"")</f>
        <v>_x0011_</v>
      </c>
      <c r="G1" s="14" t="s">
        <v>51</v>
      </c>
    </row>
    <row r="2" spans="1:7">
      <c r="A2" s="12">
        <v>78</v>
      </c>
      <c r="B2" s="12" t="str">
        <f t="shared" si="0"/>
        <v>4E</v>
      </c>
      <c r="C2" s="13">
        <v>1</v>
      </c>
      <c r="D2" s="12" t="str">
        <f t="shared" si="1"/>
        <v>N</v>
      </c>
    </row>
    <row r="3" spans="1:7">
      <c r="A3" s="12">
        <v>70</v>
      </c>
      <c r="B3" s="12" t="str">
        <f t="shared" si="0"/>
        <v>46</v>
      </c>
      <c r="C3" s="13">
        <v>2</v>
      </c>
      <c r="D3" s="12" t="str">
        <f t="shared" si="1"/>
        <v>F</v>
      </c>
    </row>
    <row r="4" spans="1:7">
      <c r="A4" s="12">
        <v>79</v>
      </c>
      <c r="B4" s="12" t="str">
        <f t="shared" si="0"/>
        <v>4F</v>
      </c>
      <c r="C4" s="13">
        <v>3</v>
      </c>
      <c r="D4" s="12" t="str">
        <f t="shared" si="1"/>
        <v>O</v>
      </c>
    </row>
    <row r="5" spans="1:7">
      <c r="A5" s="12">
        <v>58</v>
      </c>
      <c r="B5" s="12" t="str">
        <f t="shared" si="0"/>
        <v>3A</v>
      </c>
      <c r="C5" s="13">
        <v>4</v>
      </c>
      <c r="D5" s="12" t="str">
        <f t="shared" si="1"/>
        <v>:</v>
      </c>
    </row>
    <row r="6" spans="1:7">
      <c r="A6" s="12">
        <v>255</v>
      </c>
      <c r="B6" s="12" t="str">
        <f t="shared" si="0"/>
        <v>FF</v>
      </c>
      <c r="C6" s="13">
        <v>5</v>
      </c>
      <c r="D6" s="12" t="str">
        <f t="shared" si="1"/>
        <v>ÿ</v>
      </c>
    </row>
    <row r="7" spans="1:7">
      <c r="A7" s="12">
        <v>255</v>
      </c>
      <c r="B7" s="12" t="str">
        <f t="shared" si="0"/>
        <v>FF</v>
      </c>
      <c r="C7" s="13">
        <v>6</v>
      </c>
      <c r="D7" s="12" t="str">
        <f t="shared" si="1"/>
        <v>ÿ</v>
      </c>
    </row>
    <row r="8" spans="1:7">
      <c r="A8" s="12">
        <v>255</v>
      </c>
      <c r="B8" s="12" t="str">
        <f t="shared" si="0"/>
        <v>FF</v>
      </c>
      <c r="C8" s="13">
        <v>7</v>
      </c>
      <c r="D8" s="12" t="str">
        <f t="shared" si="1"/>
        <v>ÿ</v>
      </c>
    </row>
    <row r="9" spans="1:7">
      <c r="A9" s="12">
        <v>0</v>
      </c>
      <c r="B9" s="12" t="str">
        <f t="shared" si="0"/>
        <v>00</v>
      </c>
      <c r="C9" s="13">
        <v>8</v>
      </c>
      <c r="D9" s="12" t="str">
        <f t="shared" si="1"/>
        <v/>
      </c>
    </row>
    <row r="10" spans="1:7">
      <c r="A10" s="12">
        <v>49</v>
      </c>
      <c r="B10" s="12" t="str">
        <f t="shared" si="0"/>
        <v>31</v>
      </c>
      <c r="C10" s="13">
        <v>9</v>
      </c>
      <c r="D10" s="12" t="str">
        <f t="shared" si="1"/>
        <v>1</v>
      </c>
    </row>
    <row r="11" spans="1:7">
      <c r="A11" s="12">
        <v>49</v>
      </c>
      <c r="B11" s="12" t="str">
        <f t="shared" si="0"/>
        <v>31</v>
      </c>
      <c r="C11" s="13">
        <v>10</v>
      </c>
      <c r="D11" s="12" t="str">
        <f t="shared" si="1"/>
        <v>1</v>
      </c>
    </row>
    <row r="12" spans="1:7">
      <c r="A12" s="12">
        <v>0</v>
      </c>
      <c r="B12" s="12" t="str">
        <f t="shared" si="0"/>
        <v>00</v>
      </c>
      <c r="C12" s="13">
        <v>11</v>
      </c>
      <c r="D12" s="12" t="str">
        <f t="shared" si="1"/>
        <v/>
      </c>
    </row>
    <row r="13" spans="1:7">
      <c r="A13" s="12">
        <v>3</v>
      </c>
      <c r="B13" s="12" t="str">
        <f t="shared" si="0"/>
        <v>03</v>
      </c>
      <c r="C13" s="13">
        <v>12</v>
      </c>
      <c r="D13" s="12" t="str">
        <f t="shared" si="1"/>
        <v>_x0003_</v>
      </c>
    </row>
    <row r="14" spans="1:7">
      <c r="A14" s="12">
        <v>183</v>
      </c>
      <c r="B14" s="12" t="str">
        <f t="shared" si="0"/>
        <v>B7</v>
      </c>
      <c r="C14" s="13">
        <v>13</v>
      </c>
      <c r="D14" s="12" t="str">
        <f t="shared" si="1"/>
        <v>·</v>
      </c>
    </row>
    <row r="15" spans="1:7">
      <c r="A15" s="12">
        <v>0</v>
      </c>
      <c r="B15" s="12" t="str">
        <f t="shared" si="0"/>
        <v>00</v>
      </c>
      <c r="C15" s="13">
        <v>14</v>
      </c>
      <c r="D15" s="12" t="str">
        <f t="shared" si="1"/>
        <v/>
      </c>
    </row>
    <row r="16" spans="1:7">
      <c r="A16" s="12">
        <v>0</v>
      </c>
      <c r="B16" s="12" t="str">
        <f t="shared" si="0"/>
        <v>00</v>
      </c>
      <c r="C16" s="13">
        <v>15</v>
      </c>
      <c r="D16" s="12" t="str">
        <f t="shared" si="1"/>
        <v/>
      </c>
    </row>
    <row r="17" spans="1:4">
      <c r="A17" s="12">
        <v>0</v>
      </c>
      <c r="B17" s="12" t="str">
        <f t="shared" si="0"/>
        <v>00</v>
      </c>
      <c r="C17" s="13">
        <v>16</v>
      </c>
      <c r="D17" s="12" t="str">
        <f t="shared" si="1"/>
        <v/>
      </c>
    </row>
    <row r="18" spans="1:4">
      <c r="A18" s="12">
        <v>0</v>
      </c>
      <c r="B18" s="12" t="str">
        <f t="shared" si="0"/>
        <v>00</v>
      </c>
      <c r="C18" s="13">
        <v>17</v>
      </c>
      <c r="D18" s="12" t="str">
        <f t="shared" si="1"/>
        <v/>
      </c>
    </row>
    <row r="19" spans="1:4">
      <c r="A19" s="12">
        <v>0</v>
      </c>
      <c r="B19" s="12" t="str">
        <f t="shared" si="0"/>
        <v>00</v>
      </c>
      <c r="C19" s="13">
        <v>18</v>
      </c>
      <c r="D19" s="12" t="str">
        <f t="shared" si="1"/>
        <v/>
      </c>
    </row>
    <row r="20" spans="1:4">
      <c r="A20" s="12">
        <v>0</v>
      </c>
      <c r="B20" s="12" t="str">
        <f t="shared" si="0"/>
        <v>00</v>
      </c>
      <c r="C20" s="13">
        <v>19</v>
      </c>
      <c r="D20" s="12" t="str">
        <f t="shared" si="1"/>
        <v/>
      </c>
    </row>
    <row r="21" spans="1:4">
      <c r="A21" s="12">
        <v>0</v>
      </c>
      <c r="B21" s="12" t="str">
        <f t="shared" si="0"/>
        <v>00</v>
      </c>
      <c r="C21" s="13">
        <v>20</v>
      </c>
      <c r="D21" s="12" t="str">
        <f t="shared" si="1"/>
        <v/>
      </c>
    </row>
    <row r="22" spans="1:4">
      <c r="A22" s="12">
        <v>0</v>
      </c>
      <c r="B22" s="12" t="str">
        <f t="shared" si="0"/>
        <v>00</v>
      </c>
      <c r="C22" s="13">
        <v>21</v>
      </c>
      <c r="D22" s="12" t="str">
        <f t="shared" si="1"/>
        <v/>
      </c>
    </row>
    <row r="23" spans="1:4">
      <c r="A23" s="12">
        <v>0</v>
      </c>
      <c r="B23" s="12" t="str">
        <f t="shared" si="0"/>
        <v>00</v>
      </c>
      <c r="C23" s="13">
        <v>22</v>
      </c>
      <c r="D23" s="12" t="str">
        <f t="shared" si="1"/>
        <v/>
      </c>
    </row>
    <row r="24" spans="1:4">
      <c r="A24" s="12">
        <v>0</v>
      </c>
      <c r="B24" s="12" t="str">
        <f t="shared" si="0"/>
        <v>00</v>
      </c>
      <c r="C24" s="13">
        <v>23</v>
      </c>
      <c r="D24" s="12" t="str">
        <f t="shared" si="1"/>
        <v/>
      </c>
    </row>
    <row r="25" spans="1:4">
      <c r="A25" s="12">
        <v>0</v>
      </c>
      <c r="B25" s="12" t="str">
        <f t="shared" si="0"/>
        <v>00</v>
      </c>
      <c r="C25" s="13">
        <v>24</v>
      </c>
      <c r="D25" s="12" t="str">
        <f t="shared" si="1"/>
        <v/>
      </c>
    </row>
    <row r="26" spans="1:4">
      <c r="A26" s="12">
        <v>0</v>
      </c>
      <c r="B26" s="12" t="str">
        <f t="shared" si="0"/>
        <v>00</v>
      </c>
      <c r="C26" s="13">
        <v>25</v>
      </c>
      <c r="D26" s="12" t="str">
        <f t="shared" si="1"/>
        <v/>
      </c>
    </row>
    <row r="27" spans="1:4">
      <c r="A27" s="12">
        <v>0</v>
      </c>
      <c r="B27" s="12" t="str">
        <f t="shared" si="0"/>
        <v>00</v>
      </c>
      <c r="C27" s="13">
        <v>26</v>
      </c>
      <c r="D27" s="12" t="str">
        <f t="shared" si="1"/>
        <v/>
      </c>
    </row>
    <row r="28" spans="1:4">
      <c r="A28" s="12">
        <v>0</v>
      </c>
      <c r="B28" s="12" t="str">
        <f t="shared" si="0"/>
        <v>00</v>
      </c>
      <c r="C28" s="13">
        <v>27</v>
      </c>
      <c r="D28" s="12" t="str">
        <f t="shared" si="1"/>
        <v/>
      </c>
    </row>
    <row r="29" spans="1:4">
      <c r="A29" s="12">
        <v>13</v>
      </c>
      <c r="B29" s="12" t="str">
        <f t="shared" si="0"/>
        <v>0D</v>
      </c>
      <c r="C29" s="13">
        <v>28</v>
      </c>
      <c r="D29" s="12" t="str">
        <f t="shared" si="1"/>
        <v>_x000D_</v>
      </c>
    </row>
    <row r="30" spans="1:4">
      <c r="A30" s="12">
        <v>255</v>
      </c>
      <c r="B30" s="12" t="str">
        <f t="shared" si="0"/>
        <v>FF</v>
      </c>
      <c r="C30" s="13">
        <v>29</v>
      </c>
      <c r="D30" s="12" t="str">
        <f t="shared" si="1"/>
        <v>ÿ</v>
      </c>
    </row>
    <row r="31" spans="1:4">
      <c r="A31" s="12">
        <v>255</v>
      </c>
      <c r="B31" s="12" t="str">
        <f t="shared" si="0"/>
        <v>FF</v>
      </c>
      <c r="C31" s="13">
        <v>30</v>
      </c>
      <c r="D31" s="12" t="str">
        <f t="shared" si="1"/>
        <v>ÿ</v>
      </c>
    </row>
    <row r="32" spans="1:4">
      <c r="A32" s="12">
        <v>255</v>
      </c>
      <c r="B32" s="12" t="str">
        <f t="shared" si="0"/>
        <v>FF</v>
      </c>
      <c r="C32" s="13">
        <v>31</v>
      </c>
      <c r="D32" s="12" t="str">
        <f t="shared" si="1"/>
        <v>ÿ</v>
      </c>
    </row>
    <row r="33" spans="1:4">
      <c r="A33" s="12">
        <v>0</v>
      </c>
      <c r="B33" s="12" t="str">
        <f t="shared" ref="B33:B64" si="2">DEC2HEX(A33,2)</f>
        <v>00</v>
      </c>
      <c r="C33" s="13">
        <v>32</v>
      </c>
      <c r="D33" s="12" t="str">
        <f t="shared" ref="D33:D64" si="3">IF(A33&gt;0,CHAR(A33),"")</f>
        <v/>
      </c>
    </row>
    <row r="34" spans="1:4">
      <c r="A34" s="12">
        <v>0</v>
      </c>
      <c r="B34" s="12" t="str">
        <f t="shared" si="2"/>
        <v>00</v>
      </c>
      <c r="C34" s="13">
        <v>33</v>
      </c>
      <c r="D34" s="12" t="str">
        <f t="shared" si="3"/>
        <v/>
      </c>
    </row>
    <row r="35" spans="1:4">
      <c r="A35" s="12">
        <v>0</v>
      </c>
      <c r="B35" s="12" t="str">
        <f t="shared" si="2"/>
        <v>00</v>
      </c>
      <c r="C35" s="13">
        <v>34</v>
      </c>
      <c r="D35" s="12" t="str">
        <f t="shared" si="3"/>
        <v/>
      </c>
    </row>
    <row r="36" spans="1:4">
      <c r="A36" s="12">
        <v>0</v>
      </c>
      <c r="B36" s="12" t="str">
        <f t="shared" si="2"/>
        <v>00</v>
      </c>
      <c r="C36" s="13">
        <v>35</v>
      </c>
      <c r="D36" s="12" t="str">
        <f t="shared" si="3"/>
        <v/>
      </c>
    </row>
    <row r="37" spans="1:4">
      <c r="A37" s="12">
        <v>0</v>
      </c>
      <c r="B37" s="12" t="str">
        <f t="shared" si="2"/>
        <v>00</v>
      </c>
      <c r="C37" s="13">
        <v>36</v>
      </c>
      <c r="D37" s="12" t="str">
        <f t="shared" si="3"/>
        <v/>
      </c>
    </row>
    <row r="38" spans="1:4">
      <c r="A38" s="12">
        <v>0</v>
      </c>
      <c r="B38" s="12" t="str">
        <f t="shared" si="2"/>
        <v>00</v>
      </c>
      <c r="C38" s="13">
        <v>37</v>
      </c>
      <c r="D38" s="12" t="str">
        <f t="shared" si="3"/>
        <v/>
      </c>
    </row>
    <row r="39" spans="1:4">
      <c r="A39" s="12">
        <v>0</v>
      </c>
      <c r="B39" s="12" t="str">
        <f t="shared" si="2"/>
        <v>00</v>
      </c>
      <c r="C39" s="13">
        <v>38</v>
      </c>
      <c r="D39" s="12" t="str">
        <f t="shared" si="3"/>
        <v/>
      </c>
    </row>
    <row r="40" spans="1:4">
      <c r="A40" s="12">
        <v>0</v>
      </c>
      <c r="B40" s="12" t="str">
        <f t="shared" si="2"/>
        <v>00</v>
      </c>
      <c r="C40" s="13">
        <v>39</v>
      </c>
      <c r="D40" s="12" t="str">
        <f t="shared" si="3"/>
        <v/>
      </c>
    </row>
    <row r="41" spans="1:4">
      <c r="A41" s="12">
        <v>0</v>
      </c>
      <c r="B41" s="12" t="str">
        <f t="shared" si="2"/>
        <v>00</v>
      </c>
      <c r="C41" s="13">
        <v>40</v>
      </c>
      <c r="D41" s="12" t="str">
        <f t="shared" si="3"/>
        <v/>
      </c>
    </row>
    <row r="42" spans="1:4">
      <c r="A42" s="12">
        <v>0</v>
      </c>
      <c r="B42" s="12" t="str">
        <f t="shared" si="2"/>
        <v>00</v>
      </c>
      <c r="C42" s="13">
        <v>41</v>
      </c>
      <c r="D42" s="12" t="str">
        <f t="shared" si="3"/>
        <v/>
      </c>
    </row>
    <row r="43" spans="1:4">
      <c r="A43" s="12">
        <v>0</v>
      </c>
      <c r="B43" s="12" t="str">
        <f t="shared" si="2"/>
        <v>00</v>
      </c>
      <c r="C43" s="13">
        <v>42</v>
      </c>
      <c r="D43" s="12" t="str">
        <f t="shared" si="3"/>
        <v/>
      </c>
    </row>
    <row r="44" spans="1:4">
      <c r="A44" s="12">
        <v>0</v>
      </c>
      <c r="B44" s="12" t="str">
        <f t="shared" si="2"/>
        <v>00</v>
      </c>
      <c r="C44" s="13">
        <v>43</v>
      </c>
      <c r="D44" s="12" t="str">
        <f t="shared" si="3"/>
        <v/>
      </c>
    </row>
    <row r="45" spans="1:4">
      <c r="A45" s="12">
        <v>8</v>
      </c>
      <c r="B45" s="12" t="str">
        <f t="shared" si="2"/>
        <v>08</v>
      </c>
      <c r="C45" s="13">
        <v>44</v>
      </c>
      <c r="D45" s="12" t="str">
        <f t="shared" si="3"/>
        <v>_x0008_</v>
      </c>
    </row>
    <row r="46" spans="1:4">
      <c r="A46" s="12">
        <v>113</v>
      </c>
      <c r="B46" s="12" t="str">
        <f t="shared" si="2"/>
        <v>71</v>
      </c>
      <c r="C46" s="13">
        <v>45</v>
      </c>
      <c r="D46" s="12" t="str">
        <f t="shared" si="3"/>
        <v>q</v>
      </c>
    </row>
    <row r="47" spans="1:4">
      <c r="A47" s="12">
        <v>9</v>
      </c>
      <c r="B47" s="12" t="str">
        <f t="shared" si="2"/>
        <v>09</v>
      </c>
      <c r="C47" s="13">
        <v>46</v>
      </c>
      <c r="D47" s="12" t="str">
        <f t="shared" si="3"/>
        <v xml:space="preserve">	</v>
      </c>
    </row>
    <row r="48" spans="1:4">
      <c r="A48" s="12">
        <v>94</v>
      </c>
      <c r="B48" s="12" t="str">
        <f t="shared" si="2"/>
        <v>5E</v>
      </c>
      <c r="C48" s="13">
        <v>47</v>
      </c>
      <c r="D48" s="12" t="str">
        <f t="shared" si="3"/>
        <v>^</v>
      </c>
    </row>
    <row r="49" spans="1:4">
      <c r="A49" s="12">
        <v>9</v>
      </c>
      <c r="B49" s="12" t="str">
        <f t="shared" si="2"/>
        <v>09</v>
      </c>
      <c r="C49" s="13">
        <v>48</v>
      </c>
      <c r="D49" s="12" t="str">
        <f t="shared" si="3"/>
        <v xml:space="preserve">	</v>
      </c>
    </row>
    <row r="50" spans="1:4">
      <c r="A50" s="12">
        <v>96</v>
      </c>
      <c r="B50" s="12" t="str">
        <f t="shared" si="2"/>
        <v>60</v>
      </c>
      <c r="C50" s="13">
        <v>49</v>
      </c>
      <c r="D50" s="12" t="str">
        <f t="shared" si="3"/>
        <v>`</v>
      </c>
    </row>
    <row r="51" spans="1:4">
      <c r="A51" s="12">
        <v>9</v>
      </c>
      <c r="B51" s="12" t="str">
        <f t="shared" si="2"/>
        <v>09</v>
      </c>
      <c r="C51" s="13">
        <v>50</v>
      </c>
      <c r="D51" s="12" t="str">
        <f t="shared" si="3"/>
        <v xml:space="preserve">	</v>
      </c>
    </row>
    <row r="52" spans="1:4">
      <c r="A52" s="12">
        <v>96</v>
      </c>
      <c r="B52" s="12" t="str">
        <f t="shared" si="2"/>
        <v>60</v>
      </c>
      <c r="C52" s="13">
        <v>51</v>
      </c>
      <c r="D52" s="12" t="str">
        <f t="shared" si="3"/>
        <v>`</v>
      </c>
    </row>
    <row r="53" spans="1:4">
      <c r="A53" s="12">
        <v>9</v>
      </c>
      <c r="B53" s="12" t="str">
        <f t="shared" si="2"/>
        <v>09</v>
      </c>
      <c r="C53" s="13">
        <v>52</v>
      </c>
      <c r="D53" s="12" t="str">
        <f t="shared" si="3"/>
        <v xml:space="preserve">	</v>
      </c>
    </row>
    <row r="54" spans="1:4">
      <c r="A54" s="12">
        <v>94</v>
      </c>
      <c r="B54" s="12" t="str">
        <f t="shared" si="2"/>
        <v>5E</v>
      </c>
      <c r="C54" s="13">
        <v>53</v>
      </c>
      <c r="D54" s="12" t="str">
        <f t="shared" si="3"/>
        <v>^</v>
      </c>
    </row>
    <row r="55" spans="1:4">
      <c r="A55" s="12">
        <v>3</v>
      </c>
      <c r="B55" s="12" t="str">
        <f t="shared" si="2"/>
        <v>03</v>
      </c>
      <c r="C55" s="13">
        <v>54</v>
      </c>
      <c r="D55" s="12" t="str">
        <f t="shared" si="3"/>
        <v>_x0003_</v>
      </c>
    </row>
    <row r="56" spans="1:4">
      <c r="A56" s="12">
        <v>65</v>
      </c>
      <c r="B56" s="12" t="str">
        <f t="shared" si="2"/>
        <v>41</v>
      </c>
      <c r="C56" s="13">
        <v>55</v>
      </c>
      <c r="D56" s="12" t="str">
        <f t="shared" si="3"/>
        <v>A</v>
      </c>
    </row>
    <row r="57" spans="1:4">
      <c r="A57" s="12">
        <v>0</v>
      </c>
      <c r="B57" s="12" t="str">
        <f t="shared" si="2"/>
        <v>00</v>
      </c>
      <c r="C57" s="13">
        <v>56</v>
      </c>
      <c r="D57" s="12" t="str">
        <f t="shared" si="3"/>
        <v/>
      </c>
    </row>
    <row r="58" spans="1:4">
      <c r="A58" s="12">
        <v>0</v>
      </c>
      <c r="B58" s="12" t="str">
        <f t="shared" si="2"/>
        <v>00</v>
      </c>
      <c r="C58" s="13">
        <v>57</v>
      </c>
      <c r="D58" s="12" t="str">
        <f t="shared" si="3"/>
        <v/>
      </c>
    </row>
    <row r="59" spans="1:4">
      <c r="A59" s="12">
        <v>0</v>
      </c>
      <c r="B59" s="12" t="str">
        <f t="shared" si="2"/>
        <v>00</v>
      </c>
      <c r="C59" s="13">
        <v>58</v>
      </c>
      <c r="D59" s="12" t="str">
        <f t="shared" si="3"/>
        <v/>
      </c>
    </row>
    <row r="60" spans="1:4">
      <c r="A60" s="12">
        <v>0</v>
      </c>
      <c r="B60" s="12" t="str">
        <f t="shared" si="2"/>
        <v>00</v>
      </c>
      <c r="C60" s="13">
        <v>59</v>
      </c>
      <c r="D60" s="12" t="str">
        <f t="shared" si="3"/>
        <v/>
      </c>
    </row>
    <row r="61" spans="1:4">
      <c r="A61" s="12">
        <v>0</v>
      </c>
      <c r="B61" s="12" t="str">
        <f t="shared" si="2"/>
        <v>00</v>
      </c>
      <c r="C61" s="13">
        <v>60</v>
      </c>
      <c r="D61" s="12" t="str">
        <f t="shared" si="3"/>
        <v/>
      </c>
    </row>
    <row r="62" spans="1:4">
      <c r="A62" s="12">
        <v>0</v>
      </c>
      <c r="B62" s="12" t="str">
        <f t="shared" si="2"/>
        <v>00</v>
      </c>
      <c r="C62" s="13">
        <v>61</v>
      </c>
      <c r="D62" s="12" t="str">
        <f t="shared" si="3"/>
        <v/>
      </c>
    </row>
    <row r="63" spans="1:4">
      <c r="A63" s="12">
        <v>0</v>
      </c>
      <c r="B63" s="12" t="str">
        <f t="shared" si="2"/>
        <v>00</v>
      </c>
      <c r="C63" s="13">
        <v>62</v>
      </c>
      <c r="D63" s="12" t="str">
        <f t="shared" si="3"/>
        <v/>
      </c>
    </row>
    <row r="64" spans="1:4">
      <c r="A64" s="12">
        <v>0</v>
      </c>
      <c r="B64" s="12" t="str">
        <f t="shared" si="2"/>
        <v>00</v>
      </c>
      <c r="C64" s="13">
        <v>63</v>
      </c>
      <c r="D64" s="12" t="str">
        <f t="shared" si="3"/>
        <v/>
      </c>
    </row>
    <row r="65" spans="1:4">
      <c r="A65" s="12">
        <v>0</v>
      </c>
      <c r="B65" s="12" t="str">
        <f t="shared" ref="B65:B96" si="4">DEC2HEX(A65,2)</f>
        <v>00</v>
      </c>
      <c r="C65" s="13">
        <v>64</v>
      </c>
      <c r="D65" s="12" t="str">
        <f t="shared" ref="D65:D96" si="5">IF(A65&gt;0,CHAR(A65),"")</f>
        <v/>
      </c>
    </row>
    <row r="66" spans="1:4">
      <c r="A66" s="12">
        <v>0</v>
      </c>
      <c r="B66" s="12" t="str">
        <f t="shared" si="4"/>
        <v>00</v>
      </c>
      <c r="C66" s="13">
        <v>65</v>
      </c>
      <c r="D66" s="12" t="str">
        <f t="shared" si="5"/>
        <v/>
      </c>
    </row>
    <row r="67" spans="1:4">
      <c r="A67" s="12">
        <v>0</v>
      </c>
      <c r="B67" s="12" t="str">
        <f t="shared" si="4"/>
        <v>00</v>
      </c>
      <c r="C67" s="13">
        <v>66</v>
      </c>
      <c r="D67" s="12" t="str">
        <f t="shared" si="5"/>
        <v/>
      </c>
    </row>
    <row r="68" spans="1:4">
      <c r="A68" s="12">
        <v>0</v>
      </c>
      <c r="B68" s="12" t="str">
        <f t="shared" si="4"/>
        <v>00</v>
      </c>
      <c r="C68" s="13">
        <v>67</v>
      </c>
      <c r="D68" s="12" t="str">
        <f t="shared" si="5"/>
        <v/>
      </c>
    </row>
    <row r="69" spans="1:4">
      <c r="A69" s="12">
        <v>0</v>
      </c>
      <c r="B69" s="12" t="str">
        <f t="shared" si="4"/>
        <v>00</v>
      </c>
      <c r="C69" s="13">
        <v>68</v>
      </c>
      <c r="D69" s="12" t="str">
        <f t="shared" si="5"/>
        <v/>
      </c>
    </row>
    <row r="70" spans="1:4">
      <c r="A70" s="12">
        <v>0</v>
      </c>
      <c r="B70" s="12" t="str">
        <f t="shared" si="4"/>
        <v>00</v>
      </c>
      <c r="C70" s="13">
        <v>69</v>
      </c>
      <c r="D70" s="12" t="str">
        <f t="shared" si="5"/>
        <v/>
      </c>
    </row>
    <row r="71" spans="1:4">
      <c r="A71" s="12">
        <v>0</v>
      </c>
      <c r="B71" s="12" t="str">
        <f t="shared" si="4"/>
        <v>00</v>
      </c>
      <c r="C71" s="13">
        <v>70</v>
      </c>
      <c r="D71" s="12" t="str">
        <f t="shared" si="5"/>
        <v/>
      </c>
    </row>
    <row r="72" spans="1:4">
      <c r="A72" s="12">
        <v>0</v>
      </c>
      <c r="B72" s="12" t="str">
        <f t="shared" si="4"/>
        <v>00</v>
      </c>
      <c r="C72" s="13">
        <v>71</v>
      </c>
      <c r="D72" s="12" t="str">
        <f t="shared" si="5"/>
        <v/>
      </c>
    </row>
    <row r="73" spans="1:4">
      <c r="A73" s="12">
        <v>2</v>
      </c>
      <c r="B73" s="12" t="str">
        <f t="shared" si="4"/>
        <v>02</v>
      </c>
      <c r="C73" s="13">
        <v>72</v>
      </c>
      <c r="D73" s="12" t="str">
        <f t="shared" si="5"/>
        <v>_x0002_</v>
      </c>
    </row>
    <row r="74" spans="1:4">
      <c r="A74" s="12">
        <v>108</v>
      </c>
      <c r="B74" s="12" t="str">
        <f t="shared" si="4"/>
        <v>6C</v>
      </c>
      <c r="C74" s="13">
        <v>73</v>
      </c>
      <c r="D74" s="12" t="str">
        <f t="shared" si="5"/>
        <v>l</v>
      </c>
    </row>
    <row r="75" spans="1:4">
      <c r="A75" s="12">
        <v>1</v>
      </c>
      <c r="B75" s="12" t="str">
        <f t="shared" si="4"/>
        <v>01</v>
      </c>
      <c r="C75" s="13">
        <v>74</v>
      </c>
      <c r="D75" s="12" t="str">
        <f t="shared" si="5"/>
        <v>_x0001_</v>
      </c>
    </row>
    <row r="76" spans="1:4">
      <c r="A76" s="12">
        <v>75</v>
      </c>
      <c r="B76" s="12" t="str">
        <f t="shared" si="4"/>
        <v>4B</v>
      </c>
      <c r="C76" s="13">
        <v>75</v>
      </c>
      <c r="D76" s="12" t="str">
        <f t="shared" si="5"/>
        <v>K</v>
      </c>
    </row>
    <row r="77" spans="1:4">
      <c r="A77" s="12">
        <v>0</v>
      </c>
      <c r="B77" s="12" t="str">
        <f t="shared" si="4"/>
        <v>00</v>
      </c>
      <c r="C77" s="13">
        <v>76</v>
      </c>
      <c r="D77" s="12" t="str">
        <f t="shared" si="5"/>
        <v/>
      </c>
    </row>
    <row r="78" spans="1:4">
      <c r="A78" s="12">
        <v>0</v>
      </c>
      <c r="B78" s="12" t="str">
        <f t="shared" si="4"/>
        <v>00</v>
      </c>
      <c r="C78" s="13">
        <v>77</v>
      </c>
      <c r="D78" s="12" t="str">
        <f t="shared" si="5"/>
        <v/>
      </c>
    </row>
    <row r="79" spans="1:4">
      <c r="A79" s="12">
        <v>0</v>
      </c>
      <c r="B79" s="12" t="str">
        <f t="shared" si="4"/>
        <v>00</v>
      </c>
      <c r="C79" s="13">
        <v>78</v>
      </c>
      <c r="D79" s="12" t="str">
        <f t="shared" si="5"/>
        <v/>
      </c>
    </row>
    <row r="80" spans="1:4">
      <c r="A80" s="12">
        <v>0</v>
      </c>
      <c r="B80" s="12" t="str">
        <f t="shared" si="4"/>
        <v>00</v>
      </c>
      <c r="C80" s="13">
        <v>79</v>
      </c>
      <c r="D80" s="12" t="str">
        <f t="shared" si="5"/>
        <v/>
      </c>
    </row>
    <row r="81" spans="1:4">
      <c r="A81" s="12">
        <v>0</v>
      </c>
      <c r="B81" s="12" t="str">
        <f t="shared" si="4"/>
        <v>00</v>
      </c>
      <c r="C81" s="13">
        <v>80</v>
      </c>
      <c r="D81" s="12" t="str">
        <f t="shared" si="5"/>
        <v/>
      </c>
    </row>
    <row r="82" spans="1:4">
      <c r="A82" s="12">
        <v>0</v>
      </c>
      <c r="B82" s="12" t="str">
        <f t="shared" si="4"/>
        <v>00</v>
      </c>
      <c r="C82" s="13">
        <v>81</v>
      </c>
      <c r="D82" s="12" t="str">
        <f t="shared" si="5"/>
        <v/>
      </c>
    </row>
    <row r="83" spans="1:4">
      <c r="A83" s="12">
        <v>0</v>
      </c>
      <c r="B83" s="12" t="str">
        <f t="shared" si="4"/>
        <v>00</v>
      </c>
      <c r="C83" s="13">
        <v>82</v>
      </c>
      <c r="D83" s="12" t="str">
        <f t="shared" si="5"/>
        <v/>
      </c>
    </row>
    <row r="84" spans="1:4">
      <c r="A84" s="12">
        <v>0</v>
      </c>
      <c r="B84" s="12" t="str">
        <f t="shared" si="4"/>
        <v>00</v>
      </c>
      <c r="C84" s="13">
        <v>83</v>
      </c>
      <c r="D84" s="12" t="str">
        <f t="shared" si="5"/>
        <v/>
      </c>
    </row>
    <row r="85" spans="1:4">
      <c r="A85" s="12">
        <v>4</v>
      </c>
      <c r="B85" s="12" t="str">
        <f t="shared" si="4"/>
        <v>04</v>
      </c>
      <c r="C85" s="13">
        <v>84</v>
      </c>
      <c r="D85" s="12" t="str">
        <f t="shared" si="5"/>
        <v>_x0004_</v>
      </c>
    </row>
    <row r="86" spans="1:4">
      <c r="A86" s="12">
        <v>0</v>
      </c>
      <c r="B86" s="12" t="str">
        <f t="shared" si="4"/>
        <v>00</v>
      </c>
      <c r="C86" s="13">
        <v>85</v>
      </c>
      <c r="D86" s="12" t="str">
        <f t="shared" si="5"/>
        <v/>
      </c>
    </row>
    <row r="87" spans="1:4">
      <c r="A87" s="12">
        <v>2</v>
      </c>
      <c r="B87" s="12" t="str">
        <f t="shared" si="4"/>
        <v>02</v>
      </c>
      <c r="C87" s="13">
        <v>86</v>
      </c>
      <c r="D87" s="12" t="str">
        <f t="shared" si="5"/>
        <v>_x0002_</v>
      </c>
    </row>
    <row r="88" spans="1:4">
      <c r="A88" s="12">
        <v>1</v>
      </c>
      <c r="B88" s="12" t="str">
        <f t="shared" si="4"/>
        <v>01</v>
      </c>
      <c r="C88" s="13">
        <v>87</v>
      </c>
      <c r="D88" s="12" t="str">
        <f t="shared" si="5"/>
        <v>_x0001_</v>
      </c>
    </row>
    <row r="89" spans="1:4">
      <c r="A89" s="12">
        <v>5</v>
      </c>
      <c r="B89" s="12" t="str">
        <f t="shared" si="4"/>
        <v>05</v>
      </c>
      <c r="C89" s="13">
        <v>88</v>
      </c>
      <c r="D89" s="12" t="str">
        <f t="shared" si="5"/>
        <v>_x0005_</v>
      </c>
    </row>
    <row r="90" spans="1:4">
      <c r="A90" s="12">
        <v>0</v>
      </c>
      <c r="B90" s="12" t="str">
        <f t="shared" si="4"/>
        <v>00</v>
      </c>
      <c r="C90" s="13">
        <v>89</v>
      </c>
      <c r="D90" s="12" t="str">
        <f t="shared" si="5"/>
        <v/>
      </c>
    </row>
    <row r="91" spans="1:4">
      <c r="A91" s="12">
        <v>1</v>
      </c>
      <c r="B91" s="12" t="str">
        <f t="shared" si="4"/>
        <v>01</v>
      </c>
      <c r="C91" s="13">
        <v>90</v>
      </c>
      <c r="D91" s="12" t="str">
        <f t="shared" si="5"/>
        <v>_x0001_</v>
      </c>
    </row>
    <row r="92" spans="1:4">
      <c r="A92" s="12">
        <v>2</v>
      </c>
      <c r="B92" s="12" t="str">
        <f t="shared" si="4"/>
        <v>02</v>
      </c>
      <c r="C92" s="13">
        <v>91</v>
      </c>
      <c r="D92" s="12" t="str">
        <f t="shared" si="5"/>
        <v>_x0002_</v>
      </c>
    </row>
    <row r="93" spans="1:4">
      <c r="A93" s="12">
        <v>3</v>
      </c>
      <c r="B93" s="12" t="str">
        <f t="shared" si="4"/>
        <v>03</v>
      </c>
      <c r="C93" s="13">
        <v>92</v>
      </c>
      <c r="D93" s="12" t="str">
        <f t="shared" si="5"/>
        <v>_x0003_</v>
      </c>
    </row>
    <row r="94" spans="1:4">
      <c r="A94" s="12">
        <v>15</v>
      </c>
      <c r="B94" s="12" t="str">
        <f t="shared" si="4"/>
        <v>0F</v>
      </c>
      <c r="C94" s="13">
        <v>93</v>
      </c>
      <c r="D94" s="12" t="str">
        <f t="shared" si="5"/>
        <v>_x000F_</v>
      </c>
    </row>
    <row r="95" spans="1:4">
      <c r="A95" s="12">
        <v>40</v>
      </c>
      <c r="B95" s="12" t="str">
        <f t="shared" si="4"/>
        <v>28</v>
      </c>
      <c r="C95" s="13">
        <v>94</v>
      </c>
      <c r="D95" s="12" t="str">
        <f t="shared" si="5"/>
        <v>(</v>
      </c>
    </row>
    <row r="96" spans="1:4">
      <c r="A96" s="12">
        <v>2</v>
      </c>
      <c r="B96" s="12" t="str">
        <f t="shared" si="4"/>
        <v>02</v>
      </c>
      <c r="C96" s="13">
        <v>95</v>
      </c>
      <c r="D96" s="12" t="str">
        <f t="shared" si="5"/>
        <v>_x0002_</v>
      </c>
    </row>
    <row r="97" spans="1:4">
      <c r="A97" s="12">
        <v>9</v>
      </c>
      <c r="B97" s="12" t="str">
        <f t="shared" ref="B97:B103" si="6">DEC2HEX(A97,2)</f>
        <v>09</v>
      </c>
      <c r="C97" s="13">
        <v>96</v>
      </c>
      <c r="D97" s="12" t="str">
        <f t="shared" ref="D97:D103" si="7">IF(A97&gt;0,CHAR(A97),"")</f>
        <v xml:space="preserve">	</v>
      </c>
    </row>
    <row r="98" spans="1:4">
      <c r="A98" s="12">
        <v>8</v>
      </c>
      <c r="B98" s="12" t="str">
        <f t="shared" si="6"/>
        <v>08</v>
      </c>
      <c r="C98" s="13">
        <v>97</v>
      </c>
      <c r="D98" s="12" t="str">
        <f t="shared" si="7"/>
        <v>_x0008_</v>
      </c>
    </row>
    <row r="99" spans="1:4">
      <c r="A99" s="12">
        <v>255</v>
      </c>
      <c r="B99" s="12" t="str">
        <f t="shared" si="6"/>
        <v>FF</v>
      </c>
      <c r="C99" s="13">
        <v>98</v>
      </c>
      <c r="D99" s="12" t="str">
        <f t="shared" si="7"/>
        <v>ÿ</v>
      </c>
    </row>
    <row r="100" spans="1:4">
      <c r="A100" s="12">
        <v>255</v>
      </c>
      <c r="B100" s="12" t="str">
        <f t="shared" si="6"/>
        <v>FF</v>
      </c>
      <c r="C100" s="13">
        <v>99</v>
      </c>
      <c r="D100" s="12" t="str">
        <f t="shared" si="7"/>
        <v>ÿ</v>
      </c>
    </row>
    <row r="101" spans="1:4">
      <c r="A101" s="12">
        <v>255</v>
      </c>
      <c r="B101" s="12" t="str">
        <f t="shared" si="6"/>
        <v>FF</v>
      </c>
      <c r="C101" s="13">
        <v>100</v>
      </c>
      <c r="D101" s="12" t="str">
        <f t="shared" si="7"/>
        <v>ÿ</v>
      </c>
    </row>
    <row r="102" spans="1:4">
      <c r="A102" s="12">
        <v>255</v>
      </c>
      <c r="B102" s="12" t="str">
        <f t="shared" si="6"/>
        <v>FF</v>
      </c>
      <c r="C102" s="13">
        <v>101</v>
      </c>
      <c r="D102" s="12" t="str">
        <f t="shared" si="7"/>
        <v>ÿ</v>
      </c>
    </row>
    <row r="103" spans="1:4">
      <c r="A103" s="12">
        <v>0</v>
      </c>
      <c r="B103" s="12" t="str">
        <f t="shared" si="6"/>
        <v>00</v>
      </c>
      <c r="C103" s="13">
        <v>102</v>
      </c>
      <c r="D103" s="12" t="str">
        <f t="shared" si="7"/>
        <v/>
      </c>
    </row>
    <row r="104" spans="1:4">
      <c r="B104" s="12"/>
      <c r="C104" s="13"/>
      <c r="D104" s="12"/>
    </row>
    <row r="105" spans="1:4">
      <c r="B105" s="12"/>
      <c r="C105" s="13"/>
      <c r="D105" s="12"/>
    </row>
    <row r="106" spans="1:4">
      <c r="B106" s="12"/>
      <c r="C106" s="13"/>
      <c r="D106" s="12"/>
    </row>
    <row r="107" spans="1:4">
      <c r="B107" s="12"/>
      <c r="C107" s="13"/>
      <c r="D107" s="12"/>
    </row>
    <row r="108" spans="1:4">
      <c r="B108" s="12"/>
      <c r="C108" s="13"/>
      <c r="D108" s="12"/>
    </row>
    <row r="109" spans="1:4">
      <c r="B109" s="12"/>
      <c r="C109" s="13"/>
      <c r="D109" s="12"/>
    </row>
    <row r="110" spans="1:4">
      <c r="B110" s="12"/>
      <c r="C110" s="13"/>
      <c r="D110" s="12"/>
    </row>
    <row r="111" spans="1:4">
      <c r="B111" s="12"/>
      <c r="C111" s="13"/>
      <c r="D111" s="12"/>
    </row>
    <row r="112" spans="1:4">
      <c r="B112" s="12"/>
      <c r="C112" s="13"/>
      <c r="D112" s="12"/>
    </row>
    <row r="113" spans="2:4">
      <c r="B113" s="12"/>
      <c r="C113" s="13"/>
      <c r="D113" s="12"/>
    </row>
    <row r="114" spans="2:4">
      <c r="B114" s="12"/>
      <c r="C114" s="13"/>
      <c r="D114" s="12"/>
    </row>
    <row r="115" spans="2:4">
      <c r="B115" s="12"/>
      <c r="C115" s="13"/>
      <c r="D115" s="12"/>
    </row>
    <row r="116" spans="2:4">
      <c r="B116" s="12"/>
      <c r="C116" s="13"/>
      <c r="D116" s="12"/>
    </row>
    <row r="117" spans="2:4">
      <c r="B117" s="12"/>
      <c r="C117" s="13"/>
      <c r="D117" s="12"/>
    </row>
    <row r="118" spans="2:4">
      <c r="B118" s="12"/>
      <c r="C118" s="13"/>
      <c r="D118" s="12"/>
    </row>
    <row r="119" spans="2:4">
      <c r="B119" s="12"/>
      <c r="C119" s="13"/>
      <c r="D119" s="12"/>
    </row>
    <row r="120" spans="2:4">
      <c r="B120" s="12"/>
      <c r="C120" s="13"/>
      <c r="D120" s="12"/>
    </row>
    <row r="121" spans="2:4">
      <c r="B121" s="12"/>
      <c r="C121" s="13"/>
      <c r="D121" s="12"/>
    </row>
    <row r="122" spans="2:4">
      <c r="B122" s="12"/>
      <c r="C122" s="13"/>
      <c r="D122" s="12"/>
    </row>
    <row r="123" spans="2:4">
      <c r="B123" s="12"/>
      <c r="C123" s="13"/>
      <c r="D123" s="12"/>
    </row>
    <row r="124" spans="2:4">
      <c r="B124" s="12"/>
      <c r="C124" s="13"/>
      <c r="D124" s="12"/>
    </row>
    <row r="125" spans="2:4">
      <c r="B125" s="12"/>
      <c r="C125" s="13"/>
      <c r="D125" s="12"/>
    </row>
    <row r="126" spans="2:4">
      <c r="B126" s="12"/>
      <c r="C126" s="13"/>
      <c r="D126" s="12"/>
    </row>
    <row r="127" spans="2:4">
      <c r="B127" s="12"/>
      <c r="C127" s="13"/>
      <c r="D127" s="12"/>
    </row>
    <row r="128" spans="2:4">
      <c r="B128" s="12"/>
      <c r="C128" s="13"/>
      <c r="D128" s="12"/>
    </row>
    <row r="129" spans="2:4">
      <c r="B129" s="12"/>
      <c r="C129" s="13"/>
      <c r="D129" s="12"/>
    </row>
    <row r="130" spans="2:4">
      <c r="B130" s="12"/>
      <c r="C130" s="13"/>
      <c r="D130" s="12"/>
    </row>
    <row r="131" spans="2:4">
      <c r="B131" s="12"/>
      <c r="C131" s="13"/>
      <c r="D131" s="12"/>
    </row>
    <row r="132" spans="2:4">
      <c r="B132" s="12"/>
      <c r="C132" s="13"/>
      <c r="D132" s="12"/>
    </row>
    <row r="133" spans="2:4">
      <c r="B133" s="12"/>
      <c r="C133" s="13"/>
      <c r="D133" s="12"/>
    </row>
    <row r="134" spans="2:4">
      <c r="B134" s="12"/>
      <c r="C134" s="13"/>
      <c r="D134" s="12"/>
    </row>
    <row r="135" spans="2:4">
      <c r="B135" s="12"/>
      <c r="C135" s="13"/>
      <c r="D135" s="12"/>
    </row>
    <row r="136" spans="2:4">
      <c r="B136" s="12"/>
      <c r="C136" s="13"/>
      <c r="D136" s="12"/>
    </row>
    <row r="137" spans="2:4">
      <c r="B137" s="12"/>
      <c r="C137" s="13"/>
      <c r="D137" s="12"/>
    </row>
    <row r="138" spans="2:4">
      <c r="B138" s="12"/>
      <c r="C138" s="13"/>
      <c r="D138" s="12"/>
    </row>
    <row r="139" spans="2:4">
      <c r="B139" s="12"/>
      <c r="C139" s="13"/>
      <c r="D139" s="12"/>
    </row>
    <row r="140" spans="2:4">
      <c r="B140" s="12"/>
      <c r="C140" s="13"/>
      <c r="D140" s="12"/>
    </row>
    <row r="141" spans="2:4">
      <c r="B141" s="12"/>
      <c r="C141" s="13"/>
      <c r="D141" s="12"/>
    </row>
    <row r="142" spans="2:4">
      <c r="B142" s="12"/>
      <c r="C142" s="13"/>
      <c r="D142" s="12"/>
    </row>
    <row r="143" spans="2:4">
      <c r="B143" s="12"/>
      <c r="C143" s="13"/>
      <c r="D143" s="12"/>
    </row>
    <row r="144" spans="2:4">
      <c r="B144" s="12"/>
      <c r="C144" s="13"/>
      <c r="D144" s="12"/>
    </row>
    <row r="145" spans="2:4">
      <c r="B145" s="12"/>
      <c r="C145" s="13"/>
      <c r="D145" s="12"/>
    </row>
    <row r="146" spans="2:4">
      <c r="B146" s="12"/>
      <c r="C146" s="13"/>
      <c r="D146" s="12"/>
    </row>
    <row r="147" spans="2:4">
      <c r="B147" s="12"/>
      <c r="C147" s="13"/>
      <c r="D147" s="12"/>
    </row>
    <row r="148" spans="2:4">
      <c r="B148" s="12"/>
      <c r="C148" s="13"/>
      <c r="D148" s="12"/>
    </row>
    <row r="149" spans="2:4">
      <c r="B149" s="12"/>
      <c r="C149" s="13"/>
      <c r="D149" s="12"/>
    </row>
    <row r="150" spans="2:4">
      <c r="B150" s="12"/>
      <c r="C150" s="13"/>
      <c r="D150" s="12"/>
    </row>
    <row r="151" spans="2:4">
      <c r="B151" s="12"/>
      <c r="C151" s="13"/>
      <c r="D151" s="12"/>
    </row>
    <row r="152" spans="2:4">
      <c r="B152" s="12"/>
      <c r="C152" s="13"/>
      <c r="D152" s="12"/>
    </row>
    <row r="153" spans="2:4">
      <c r="B153" s="12"/>
      <c r="C153" s="13"/>
      <c r="D153" s="12"/>
    </row>
    <row r="154" spans="2:4">
      <c r="B154" s="12"/>
      <c r="C154" s="13"/>
      <c r="D154" s="12"/>
    </row>
    <row r="155" spans="2:4">
      <c r="B155" s="12"/>
      <c r="C155" s="13"/>
      <c r="D155" s="12"/>
    </row>
    <row r="156" spans="2:4">
      <c r="B156" s="12"/>
      <c r="C156" s="13"/>
      <c r="D156" s="12"/>
    </row>
    <row r="157" spans="2:4">
      <c r="B157" s="12"/>
      <c r="C157" s="13"/>
      <c r="D157" s="12"/>
    </row>
    <row r="158" spans="2:4">
      <c r="B158" s="12"/>
      <c r="C158" s="13"/>
      <c r="D158" s="12"/>
    </row>
    <row r="159" spans="2:4">
      <c r="B159" s="12"/>
      <c r="C159" s="13"/>
      <c r="D159" s="12"/>
    </row>
    <row r="160" spans="2:4">
      <c r="B160" s="12"/>
      <c r="C160" s="13"/>
      <c r="D160" s="12"/>
    </row>
    <row r="161" spans="2:4">
      <c r="B161" s="12"/>
      <c r="C161" s="13"/>
      <c r="D161" s="12"/>
    </row>
    <row r="162" spans="2:4">
      <c r="B162" s="12"/>
      <c r="C162" s="13"/>
      <c r="D162" s="12"/>
    </row>
    <row r="163" spans="2:4">
      <c r="B163" s="12"/>
      <c r="C163" s="13"/>
      <c r="D163" s="12"/>
    </row>
    <row r="164" spans="2:4">
      <c r="B164" s="12"/>
      <c r="C164" s="13"/>
      <c r="D164" s="12"/>
    </row>
    <row r="165" spans="2:4">
      <c r="B165" s="12"/>
      <c r="C165" s="13"/>
      <c r="D165" s="12"/>
    </row>
    <row r="166" spans="2:4">
      <c r="B166" s="12"/>
      <c r="C166" s="13"/>
      <c r="D166" s="12"/>
    </row>
    <row r="167" spans="2:4">
      <c r="B167" s="12"/>
      <c r="C167" s="13"/>
      <c r="D167" s="12"/>
    </row>
    <row r="168" spans="2:4">
      <c r="B168" s="12"/>
      <c r="C168" s="13"/>
      <c r="D168" s="12"/>
    </row>
    <row r="169" spans="2:4">
      <c r="B169" s="12"/>
      <c r="C169" s="13"/>
      <c r="D169" s="12"/>
    </row>
    <row r="170" spans="2:4">
      <c r="B170" s="12"/>
      <c r="C170" s="13"/>
      <c r="D170" s="12"/>
    </row>
    <row r="171" spans="2:4">
      <c r="B171" s="12"/>
      <c r="C171" s="13"/>
      <c r="D171" s="12"/>
    </row>
    <row r="172" spans="2:4">
      <c r="B172" s="12"/>
      <c r="C172" s="13"/>
      <c r="D172" s="12"/>
    </row>
    <row r="173" spans="2:4">
      <c r="B173" s="12"/>
      <c r="C173" s="13"/>
      <c r="D173" s="12"/>
    </row>
    <row r="174" spans="2:4">
      <c r="B174" s="12"/>
      <c r="C174" s="13"/>
      <c r="D174" s="12"/>
    </row>
    <row r="175" spans="2:4">
      <c r="B175" s="12"/>
      <c r="C175" s="13"/>
      <c r="D175" s="12"/>
    </row>
    <row r="176" spans="2:4">
      <c r="B176" s="12"/>
      <c r="C176" s="13"/>
      <c r="D176" s="12"/>
    </row>
    <row r="177" spans="2:4">
      <c r="B177" s="12"/>
      <c r="C177" s="13"/>
      <c r="D177" s="12"/>
    </row>
    <row r="178" spans="2:4">
      <c r="B178" s="12"/>
      <c r="C178" s="13"/>
      <c r="D178" s="12"/>
    </row>
    <row r="179" spans="2:4">
      <c r="B179" s="12"/>
      <c r="C179" s="13"/>
      <c r="D179" s="12"/>
    </row>
    <row r="180" spans="2:4">
      <c r="B180" s="12"/>
      <c r="C180" s="13"/>
      <c r="D180" s="12"/>
    </row>
    <row r="181" spans="2:4">
      <c r="B181" s="12"/>
      <c r="C181" s="13"/>
      <c r="D181" s="12"/>
    </row>
    <row r="182" spans="2:4">
      <c r="B182" s="12"/>
      <c r="C182" s="13"/>
      <c r="D182" s="12"/>
    </row>
    <row r="183" spans="2:4">
      <c r="B183" s="12"/>
      <c r="C183" s="13"/>
      <c r="D183" s="12"/>
    </row>
    <row r="184" spans="2:4">
      <c r="B184" s="12"/>
      <c r="C184" s="13"/>
      <c r="D184" s="12"/>
    </row>
    <row r="185" spans="2:4">
      <c r="B185" s="12"/>
      <c r="C185" s="13"/>
      <c r="D185" s="12"/>
    </row>
    <row r="186" spans="2:4">
      <c r="B186" s="12"/>
      <c r="C186" s="13"/>
      <c r="D186" s="12"/>
    </row>
    <row r="187" spans="2:4">
      <c r="B187" s="12"/>
      <c r="C187" s="13"/>
      <c r="D187" s="12"/>
    </row>
    <row r="188" spans="2:4">
      <c r="B188" s="12"/>
      <c r="C188" s="13"/>
      <c r="D188" s="12"/>
    </row>
    <row r="189" spans="2:4">
      <c r="B189" s="12"/>
      <c r="C189" s="13"/>
      <c r="D189" s="12"/>
    </row>
    <row r="190" spans="2:4">
      <c r="B190" s="12"/>
      <c r="C190" s="13"/>
      <c r="D190" s="12"/>
    </row>
    <row r="191" spans="2:4">
      <c r="B191" s="12"/>
      <c r="C191" s="13"/>
      <c r="D191" s="12"/>
    </row>
    <row r="192" spans="2:4">
      <c r="B192" s="12"/>
      <c r="C192" s="13"/>
      <c r="D192" s="12"/>
    </row>
    <row r="193" spans="2:4">
      <c r="B193" s="12"/>
      <c r="C193" s="13"/>
      <c r="D193" s="12"/>
    </row>
    <row r="194" spans="2:4">
      <c r="B194" s="12"/>
      <c r="C194" s="13"/>
      <c r="D194" s="12"/>
    </row>
    <row r="195" spans="2:4">
      <c r="B195" s="12"/>
      <c r="C195" s="13"/>
      <c r="D195" s="12"/>
    </row>
    <row r="196" spans="2:4">
      <c r="B196" s="12"/>
      <c r="C196" s="13"/>
      <c r="D196" s="12"/>
    </row>
    <row r="197" spans="2:4">
      <c r="B197" s="12"/>
      <c r="C197" s="13"/>
      <c r="D197" s="12"/>
    </row>
    <row r="198" spans="2:4">
      <c r="B198" s="12"/>
      <c r="C198" s="13"/>
      <c r="D198" s="12"/>
    </row>
    <row r="199" spans="2:4">
      <c r="B199" s="12"/>
      <c r="C199" s="13"/>
      <c r="D199" s="12"/>
    </row>
    <row r="200" spans="2:4">
      <c r="B200" s="12"/>
      <c r="C200" s="13"/>
      <c r="D200" s="12"/>
    </row>
    <row r="201" spans="2:4">
      <c r="B201" s="12"/>
      <c r="C201" s="13"/>
      <c r="D201" s="12"/>
    </row>
    <row r="202" spans="2:4">
      <c r="B202" s="12"/>
      <c r="C202" s="13"/>
      <c r="D202" s="12"/>
    </row>
    <row r="203" spans="2:4">
      <c r="B203" s="12"/>
      <c r="C203" s="13"/>
      <c r="D203" s="12"/>
    </row>
    <row r="204" spans="2:4">
      <c r="B204" s="12"/>
      <c r="C204" s="13"/>
      <c r="D204" s="12"/>
    </row>
    <row r="205" spans="2:4">
      <c r="B205" s="12"/>
      <c r="C205" s="13"/>
      <c r="D205" s="12"/>
    </row>
    <row r="206" spans="2:4">
      <c r="B206" s="12"/>
      <c r="C206" s="13"/>
      <c r="D206" s="12"/>
    </row>
    <row r="207" spans="2:4">
      <c r="B207" s="12"/>
      <c r="C207" s="13"/>
      <c r="D207" s="12"/>
    </row>
    <row r="208" spans="2:4">
      <c r="B208" s="12"/>
      <c r="C208" s="13"/>
      <c r="D208" s="12"/>
    </row>
    <row r="209" spans="2:4">
      <c r="B209" s="12"/>
      <c r="C209" s="13"/>
      <c r="D209" s="12"/>
    </row>
    <row r="210" spans="2:4">
      <c r="B210" s="12"/>
      <c r="C210" s="13"/>
      <c r="D210" s="12"/>
    </row>
    <row r="211" spans="2:4">
      <c r="B211" s="12"/>
      <c r="C211" s="13"/>
      <c r="D211" s="12"/>
    </row>
    <row r="212" spans="2:4">
      <c r="B212" s="12"/>
      <c r="C212" s="13"/>
      <c r="D212" s="12"/>
    </row>
    <row r="213" spans="2:4">
      <c r="B213" s="12"/>
      <c r="C213" s="13"/>
      <c r="D213" s="12"/>
    </row>
    <row r="214" spans="2:4">
      <c r="B214" s="12"/>
      <c r="C214" s="13"/>
      <c r="D214" s="12"/>
    </row>
    <row r="215" spans="2:4">
      <c r="B215" s="12"/>
      <c r="C215" s="13"/>
      <c r="D215" s="12"/>
    </row>
    <row r="216" spans="2:4">
      <c r="B216" s="12"/>
      <c r="C216" s="13"/>
      <c r="D216" s="12"/>
    </row>
    <row r="217" spans="2:4">
      <c r="B217" s="12"/>
      <c r="C217" s="13"/>
      <c r="D217" s="12"/>
    </row>
    <row r="218" spans="2:4">
      <c r="B218" s="12"/>
      <c r="C218" s="13"/>
      <c r="D218" s="12"/>
    </row>
    <row r="219" spans="2:4">
      <c r="B219" s="12"/>
      <c r="C219" s="13"/>
      <c r="D219" s="12"/>
    </row>
    <row r="220" spans="2:4">
      <c r="B220" s="12"/>
      <c r="C220" s="13"/>
      <c r="D220" s="12"/>
    </row>
    <row r="221" spans="2:4">
      <c r="B221" s="12"/>
      <c r="C221" s="13"/>
      <c r="D221" s="12"/>
    </row>
    <row r="222" spans="2:4">
      <c r="B222" s="12"/>
      <c r="C222" s="13"/>
      <c r="D222" s="12"/>
    </row>
    <row r="223" spans="2:4">
      <c r="B223" s="12"/>
      <c r="C223" s="13"/>
      <c r="D223" s="12"/>
    </row>
    <row r="224" spans="2:4">
      <c r="B224" s="12"/>
      <c r="C224" s="13"/>
      <c r="D224" s="12"/>
    </row>
    <row r="225" spans="2:4">
      <c r="B225" s="12"/>
      <c r="C225" s="13"/>
      <c r="D225" s="12"/>
    </row>
    <row r="226" spans="2:4">
      <c r="B226" s="12"/>
      <c r="C226" s="13"/>
      <c r="D226" s="12"/>
    </row>
    <row r="227" spans="2:4">
      <c r="B227" s="12"/>
      <c r="C227" s="13"/>
      <c r="D227" s="12"/>
    </row>
    <row r="228" spans="2:4">
      <c r="B228" s="12"/>
      <c r="C228" s="13"/>
      <c r="D228" s="12"/>
    </row>
    <row r="229" spans="2:4">
      <c r="B229" s="12"/>
      <c r="C229" s="13"/>
      <c r="D229" s="12"/>
    </row>
    <row r="230" spans="2:4">
      <c r="B230" s="12"/>
      <c r="C230" s="13"/>
      <c r="D230" s="12"/>
    </row>
    <row r="231" spans="2:4">
      <c r="B231" s="12"/>
      <c r="C231" s="13"/>
      <c r="D231" s="12"/>
    </row>
    <row r="232" spans="2:4">
      <c r="B232" s="12"/>
      <c r="C232" s="13"/>
      <c r="D232" s="12"/>
    </row>
    <row r="233" spans="2:4">
      <c r="B233" s="12"/>
      <c r="C233" s="13"/>
      <c r="D233" s="12"/>
    </row>
    <row r="234" spans="2:4">
      <c r="B234" s="12"/>
      <c r="C234" s="13"/>
      <c r="D234" s="12"/>
    </row>
    <row r="235" spans="2:4">
      <c r="B235" s="12"/>
      <c r="C235" s="13"/>
      <c r="D235" s="12"/>
    </row>
    <row r="236" spans="2:4">
      <c r="B236" s="12"/>
      <c r="C236" s="13"/>
      <c r="D236" s="12"/>
    </row>
    <row r="237" spans="2:4">
      <c r="B237" s="12"/>
      <c r="C237" s="13"/>
      <c r="D237" s="12"/>
    </row>
    <row r="238" spans="2:4">
      <c r="B238" s="12"/>
      <c r="C238" s="13"/>
      <c r="D238" s="12"/>
    </row>
    <row r="239" spans="2:4">
      <c r="B239" s="12"/>
      <c r="C239" s="13"/>
      <c r="D239" s="12"/>
    </row>
    <row r="240" spans="2:4">
      <c r="B240" s="12"/>
      <c r="C240" s="13"/>
      <c r="D240" s="12"/>
    </row>
    <row r="241" spans="2:4">
      <c r="B241" s="12"/>
      <c r="C241" s="13"/>
      <c r="D241" s="12"/>
    </row>
    <row r="242" spans="2:4">
      <c r="B242" s="12"/>
      <c r="C242" s="13"/>
      <c r="D242" s="12"/>
    </row>
    <row r="243" spans="2:4">
      <c r="B243" s="12"/>
      <c r="C243" s="13"/>
      <c r="D243" s="12"/>
    </row>
    <row r="244" spans="2:4">
      <c r="B244" s="12"/>
      <c r="C244" s="13"/>
      <c r="D244" s="12"/>
    </row>
    <row r="245" spans="2:4">
      <c r="B245" s="12"/>
      <c r="C245" s="13"/>
      <c r="D245" s="12"/>
    </row>
    <row r="246" spans="2:4">
      <c r="B246" s="12"/>
      <c r="C246" s="13"/>
      <c r="D246" s="12"/>
    </row>
    <row r="247" spans="2:4">
      <c r="B247" s="12"/>
      <c r="C247" s="13"/>
      <c r="D247" s="12"/>
    </row>
    <row r="248" spans="2:4">
      <c r="B248" s="12"/>
      <c r="C248" s="13"/>
      <c r="D248" s="12"/>
    </row>
    <row r="249" spans="2:4">
      <c r="B249" s="12"/>
      <c r="C249" s="13"/>
      <c r="D249" s="12"/>
    </row>
    <row r="250" spans="2:4">
      <c r="B250" s="12"/>
      <c r="C250" s="13"/>
      <c r="D250" s="12"/>
    </row>
    <row r="251" spans="2:4">
      <c r="B251" s="12"/>
      <c r="C251" s="13"/>
      <c r="D251" s="12"/>
    </row>
    <row r="252" spans="2:4">
      <c r="B252" s="12"/>
      <c r="C252" s="13"/>
      <c r="D252" s="12"/>
    </row>
    <row r="253" spans="2:4">
      <c r="B253" s="12"/>
      <c r="C253" s="13"/>
      <c r="D253" s="12"/>
    </row>
    <row r="254" spans="2:4">
      <c r="B254" s="12"/>
      <c r="C254" s="13"/>
      <c r="D254" s="12"/>
    </row>
    <row r="255" spans="2:4">
      <c r="B255" s="12"/>
      <c r="C255" s="13"/>
      <c r="D255" s="12"/>
    </row>
    <row r="256" spans="2:4">
      <c r="B256" s="12"/>
      <c r="C256" s="13"/>
      <c r="D256" s="12"/>
    </row>
    <row r="257" spans="2:4">
      <c r="B257" s="12"/>
      <c r="C257" s="13"/>
      <c r="D257" s="12"/>
    </row>
    <row r="258" spans="2:4">
      <c r="B258" s="12"/>
      <c r="C258" s="13"/>
      <c r="D258" s="12"/>
    </row>
    <row r="259" spans="2:4">
      <c r="B259" s="12"/>
      <c r="C259" s="13"/>
      <c r="D259" s="12"/>
    </row>
    <row r="260" spans="2:4">
      <c r="B260" s="12"/>
      <c r="C260" s="13"/>
      <c r="D260" s="12"/>
    </row>
    <row r="261" spans="2:4">
      <c r="B261" s="12"/>
      <c r="C261" s="13"/>
      <c r="D261" s="12"/>
    </row>
    <row r="262" spans="2:4">
      <c r="B262" s="12"/>
      <c r="C262" s="13"/>
      <c r="D262" s="12"/>
    </row>
    <row r="263" spans="2:4">
      <c r="B263" s="12"/>
      <c r="C263" s="13"/>
      <c r="D263" s="12"/>
    </row>
    <row r="264" spans="2:4">
      <c r="B264" s="12"/>
      <c r="C264" s="13"/>
      <c r="D264" s="12"/>
    </row>
    <row r="265" spans="2:4">
      <c r="B265" s="12"/>
      <c r="C265" s="13"/>
      <c r="D265" s="12"/>
    </row>
    <row r="266" spans="2:4">
      <c r="B266" s="12"/>
      <c r="C266" s="13"/>
      <c r="D266" s="12"/>
    </row>
    <row r="267" spans="2:4">
      <c r="B267" s="12"/>
      <c r="C267" s="13"/>
      <c r="D267" s="12"/>
    </row>
    <row r="268" spans="2:4">
      <c r="B268" s="12"/>
      <c r="C268" s="13"/>
      <c r="D268" s="12"/>
    </row>
    <row r="269" spans="2:4">
      <c r="B269" s="12"/>
      <c r="C269" s="13"/>
      <c r="D269" s="12"/>
    </row>
    <row r="270" spans="2:4">
      <c r="B270" s="12"/>
      <c r="C270" s="13"/>
      <c r="D270" s="12"/>
    </row>
    <row r="271" spans="2:4">
      <c r="B271" s="12"/>
      <c r="C271" s="13"/>
      <c r="D271" s="12"/>
    </row>
    <row r="272" spans="2:4">
      <c r="B272" s="12"/>
      <c r="C272" s="13"/>
      <c r="D272" s="12"/>
    </row>
    <row r="273" spans="2:4">
      <c r="B273" s="12"/>
      <c r="C273" s="13"/>
      <c r="D273" s="12"/>
    </row>
    <row r="274" spans="2:4">
      <c r="B274" s="12"/>
      <c r="C274" s="13"/>
      <c r="D274" s="12"/>
    </row>
    <row r="275" spans="2:4">
      <c r="B275" s="12"/>
      <c r="C275" s="13"/>
      <c r="D275" s="12"/>
    </row>
    <row r="276" spans="2:4">
      <c r="B276" s="12"/>
      <c r="C276" s="13"/>
      <c r="D276" s="12"/>
    </row>
    <row r="277" spans="2:4">
      <c r="B277" s="12"/>
      <c r="C277" s="13"/>
      <c r="D277" s="12"/>
    </row>
    <row r="278" spans="2:4">
      <c r="B278" s="12"/>
      <c r="C278" s="13"/>
      <c r="D278" s="12"/>
    </row>
    <row r="279" spans="2:4">
      <c r="B279" s="12"/>
      <c r="C279" s="13"/>
      <c r="D279" s="12"/>
    </row>
    <row r="280" spans="2:4">
      <c r="B280" s="12"/>
      <c r="C280" s="13"/>
      <c r="D280" s="12"/>
    </row>
    <row r="281" spans="2:4">
      <c r="B281" s="12"/>
      <c r="C281" s="13"/>
      <c r="D281" s="12"/>
    </row>
    <row r="282" spans="2:4">
      <c r="B282" s="12"/>
      <c r="C282" s="13"/>
      <c r="D282" s="12"/>
    </row>
    <row r="283" spans="2:4">
      <c r="B283" s="12"/>
      <c r="C283" s="13"/>
      <c r="D283" s="12"/>
    </row>
    <row r="284" spans="2:4">
      <c r="B284" s="12"/>
      <c r="C284" s="13"/>
      <c r="D284" s="12"/>
    </row>
    <row r="285" spans="2:4">
      <c r="B285" s="12"/>
      <c r="C285" s="13"/>
      <c r="D285" s="12"/>
    </row>
    <row r="286" spans="2:4">
      <c r="B286" s="12"/>
      <c r="C286" s="13"/>
      <c r="D286" s="12"/>
    </row>
    <row r="287" spans="2:4">
      <c r="B287" s="12"/>
      <c r="C287" s="13"/>
      <c r="D287" s="12"/>
    </row>
    <row r="288" spans="2:4">
      <c r="B288" s="12"/>
      <c r="C288" s="13"/>
      <c r="D288" s="12"/>
    </row>
    <row r="289" spans="2:4">
      <c r="B289" s="12"/>
      <c r="C289" s="13"/>
      <c r="D289" s="12"/>
    </row>
    <row r="290" spans="2:4">
      <c r="B290" s="12"/>
      <c r="C290" s="13"/>
      <c r="D290" s="12"/>
    </row>
    <row r="291" spans="2:4">
      <c r="B291" s="12"/>
      <c r="C291" s="13"/>
      <c r="D291" s="12"/>
    </row>
    <row r="292" spans="2:4">
      <c r="B292" s="12"/>
      <c r="C292" s="13"/>
      <c r="D292" s="12"/>
    </row>
    <row r="293" spans="2:4">
      <c r="B293" s="12"/>
      <c r="C293" s="13"/>
      <c r="D293" s="12"/>
    </row>
    <row r="294" spans="2:4">
      <c r="B294" s="12"/>
      <c r="C294" s="13"/>
      <c r="D294" s="12"/>
    </row>
    <row r="295" spans="2:4">
      <c r="B295" s="12"/>
      <c r="C295" s="13"/>
      <c r="D295" s="12"/>
    </row>
    <row r="296" spans="2:4">
      <c r="B296" s="12"/>
      <c r="C296" s="13"/>
      <c r="D296" s="12"/>
    </row>
    <row r="297" spans="2:4">
      <c r="B297" s="12"/>
      <c r="C297" s="13"/>
      <c r="D297" s="12"/>
    </row>
    <row r="298" spans="2:4">
      <c r="B298" s="12"/>
      <c r="C298" s="13"/>
      <c r="D298" s="12"/>
    </row>
    <row r="299" spans="2:4">
      <c r="B299" s="12"/>
      <c r="C299" s="13"/>
      <c r="D299" s="12"/>
    </row>
    <row r="300" spans="2:4">
      <c r="B300" s="12"/>
      <c r="C300" s="13"/>
      <c r="D300" s="12"/>
    </row>
    <row r="301" spans="2:4">
      <c r="B301" s="12"/>
      <c r="C301" s="13"/>
      <c r="D301" s="12"/>
    </row>
    <row r="302" spans="2:4">
      <c r="B302" s="12"/>
      <c r="C302" s="13"/>
      <c r="D302" s="12"/>
    </row>
    <row r="303" spans="2:4">
      <c r="B303" s="12"/>
      <c r="C303" s="13"/>
      <c r="D303" s="12"/>
    </row>
    <row r="304" spans="2:4">
      <c r="B304" s="12"/>
      <c r="C304" s="13"/>
      <c r="D304" s="12"/>
    </row>
    <row r="305" spans="2:4">
      <c r="B305" s="12"/>
      <c r="C305" s="13"/>
      <c r="D305" s="12"/>
    </row>
    <row r="306" spans="2:4">
      <c r="B306" s="12"/>
      <c r="C306" s="13"/>
      <c r="D306" s="12"/>
    </row>
    <row r="307" spans="2:4">
      <c r="B307" s="12"/>
      <c r="C307" s="13"/>
      <c r="D307" s="12"/>
    </row>
    <row r="308" spans="2:4">
      <c r="B308" s="12"/>
      <c r="C308" s="13"/>
      <c r="D308" s="12"/>
    </row>
    <row r="309" spans="2:4">
      <c r="B309" s="12"/>
      <c r="C309" s="13"/>
      <c r="D309" s="12"/>
    </row>
    <row r="310" spans="2:4">
      <c r="B310" s="12"/>
      <c r="C310" s="13"/>
      <c r="D310" s="12"/>
    </row>
    <row r="311" spans="2:4">
      <c r="B311" s="12"/>
      <c r="C311" s="13"/>
      <c r="D311" s="12"/>
    </row>
    <row r="312" spans="2:4">
      <c r="B312" s="12"/>
      <c r="C312" s="13"/>
      <c r="D312" s="12"/>
    </row>
    <row r="313" spans="2:4">
      <c r="B313" s="12"/>
      <c r="C313" s="13"/>
      <c r="D313" s="12"/>
    </row>
    <row r="314" spans="2:4">
      <c r="B314" s="12"/>
      <c r="C314" s="13"/>
      <c r="D314" s="12"/>
    </row>
    <row r="315" spans="2:4">
      <c r="B315" s="12"/>
      <c r="C315" s="13"/>
      <c r="D315" s="12"/>
    </row>
    <row r="316" spans="2:4">
      <c r="B316" s="12"/>
      <c r="C316" s="13"/>
      <c r="D316" s="12"/>
    </row>
    <row r="317" spans="2:4">
      <c r="B317" s="12"/>
      <c r="C317" s="13"/>
      <c r="D317" s="12"/>
    </row>
    <row r="318" spans="2:4">
      <c r="B318" s="12"/>
      <c r="C318" s="13"/>
      <c r="D318" s="12"/>
    </row>
    <row r="319" spans="2:4">
      <c r="B319" s="12"/>
      <c r="C319" s="13"/>
      <c r="D319" s="12"/>
    </row>
    <row r="320" spans="2:4">
      <c r="B320" s="12"/>
      <c r="C320" s="13"/>
      <c r="D320" s="12"/>
    </row>
    <row r="321" spans="2:4">
      <c r="B321" s="12"/>
      <c r="C321" s="13"/>
      <c r="D321" s="12"/>
    </row>
    <row r="322" spans="2:4">
      <c r="B322" s="12"/>
      <c r="C322" s="13"/>
      <c r="D322" s="12"/>
    </row>
    <row r="323" spans="2:4">
      <c r="B323" s="12"/>
      <c r="C323" s="13"/>
      <c r="D323" s="12"/>
    </row>
    <row r="324" spans="2:4">
      <c r="B324" s="12"/>
      <c r="C324" s="13"/>
      <c r="D324" s="12"/>
    </row>
    <row r="325" spans="2:4">
      <c r="B325" s="12"/>
      <c r="C325" s="13"/>
      <c r="D325" s="12"/>
    </row>
    <row r="326" spans="2:4">
      <c r="B326" s="12"/>
      <c r="C326" s="13"/>
      <c r="D326" s="12"/>
    </row>
    <row r="327" spans="2:4">
      <c r="B327" s="12"/>
      <c r="C327" s="13"/>
      <c r="D327" s="12"/>
    </row>
    <row r="328" spans="2:4">
      <c r="B328" s="12"/>
      <c r="C328" s="13"/>
      <c r="D328" s="12"/>
    </row>
    <row r="329" spans="2:4">
      <c r="B329" s="12"/>
      <c r="C329" s="13"/>
      <c r="D329" s="12"/>
    </row>
    <row r="330" spans="2:4">
      <c r="B330" s="12"/>
      <c r="C330" s="13"/>
      <c r="D330" s="12"/>
    </row>
    <row r="331" spans="2:4">
      <c r="B331" s="12"/>
      <c r="C331" s="13"/>
      <c r="D331" s="12"/>
    </row>
    <row r="332" spans="2:4">
      <c r="B332" s="12"/>
      <c r="C332" s="13"/>
      <c r="D332" s="12"/>
    </row>
    <row r="333" spans="2:4">
      <c r="B333" s="12"/>
      <c r="C333" s="13"/>
      <c r="D333" s="12"/>
    </row>
    <row r="334" spans="2:4">
      <c r="B334" s="12"/>
      <c r="C334" s="13"/>
      <c r="D334" s="12"/>
    </row>
    <row r="335" spans="2:4">
      <c r="B335" s="12"/>
      <c r="C335" s="13"/>
      <c r="D335" s="12"/>
    </row>
    <row r="336" spans="2:4">
      <c r="B336" s="12"/>
      <c r="C336" s="13"/>
      <c r="D336" s="12"/>
    </row>
    <row r="337" spans="2:4">
      <c r="B337" s="12"/>
      <c r="C337" s="13"/>
      <c r="D337" s="12"/>
    </row>
    <row r="338" spans="2:4">
      <c r="B338" s="12"/>
      <c r="C338" s="13"/>
      <c r="D338" s="12"/>
    </row>
    <row r="339" spans="2:4">
      <c r="B339" s="12"/>
      <c r="C339" s="13"/>
      <c r="D339" s="12"/>
    </row>
    <row r="340" spans="2:4">
      <c r="B340" s="12"/>
      <c r="C340" s="13"/>
      <c r="D340" s="12"/>
    </row>
    <row r="341" spans="2:4">
      <c r="B341" s="12"/>
      <c r="C341" s="13"/>
      <c r="D341" s="12"/>
    </row>
    <row r="342" spans="2:4">
      <c r="B342" s="12"/>
      <c r="C342" s="13"/>
      <c r="D342" s="12"/>
    </row>
    <row r="343" spans="2:4">
      <c r="B343" s="12"/>
      <c r="C343" s="13"/>
      <c r="D343" s="12"/>
    </row>
    <row r="344" spans="2:4">
      <c r="B344" s="12"/>
      <c r="C344" s="13"/>
      <c r="D344" s="12"/>
    </row>
    <row r="345" spans="2:4">
      <c r="B345" s="12"/>
      <c r="C345" s="13"/>
      <c r="D345" s="12"/>
    </row>
    <row r="346" spans="2:4">
      <c r="B346" s="12"/>
      <c r="C346" s="13"/>
      <c r="D346" s="12"/>
    </row>
    <row r="347" spans="2:4">
      <c r="B347" s="12"/>
      <c r="C347" s="13"/>
      <c r="D347" s="12"/>
    </row>
    <row r="348" spans="2:4">
      <c r="B348" s="12"/>
      <c r="C348" s="13"/>
      <c r="D348" s="12"/>
    </row>
    <row r="349" spans="2:4">
      <c r="B349" s="12"/>
      <c r="C349" s="13"/>
      <c r="D349" s="12"/>
    </row>
    <row r="350" spans="2:4">
      <c r="B350" s="12"/>
      <c r="C350" s="13"/>
      <c r="D350" s="12"/>
    </row>
    <row r="351" spans="2:4">
      <c r="B351" s="12"/>
      <c r="C351" s="13"/>
      <c r="D351" s="12"/>
    </row>
    <row r="352" spans="2:4">
      <c r="B352" s="12"/>
      <c r="C352" s="13"/>
      <c r="D352" s="12"/>
    </row>
    <row r="353" spans="2:4">
      <c r="B353" s="12"/>
      <c r="C353" s="13"/>
      <c r="D353" s="12"/>
    </row>
    <row r="354" spans="2:4">
      <c r="B354" s="12"/>
      <c r="C354" s="13"/>
      <c r="D354" s="12"/>
    </row>
    <row r="355" spans="2:4">
      <c r="B355" s="12"/>
      <c r="C355" s="13"/>
      <c r="D355" s="12"/>
    </row>
    <row r="356" spans="2:4">
      <c r="B356" s="12"/>
      <c r="C356" s="13"/>
      <c r="D356" s="12"/>
    </row>
    <row r="357" spans="2:4">
      <c r="B357" s="12"/>
      <c r="C357" s="13"/>
      <c r="D357" s="12"/>
    </row>
    <row r="358" spans="2:4">
      <c r="B358" s="12"/>
      <c r="C358" s="13"/>
      <c r="D358" s="12"/>
    </row>
    <row r="359" spans="2:4">
      <c r="B359" s="12"/>
      <c r="C359" s="13"/>
      <c r="D359" s="12"/>
    </row>
    <row r="360" spans="2:4">
      <c r="B360" s="12"/>
      <c r="C360" s="13"/>
      <c r="D360" s="12"/>
    </row>
    <row r="361" spans="2:4">
      <c r="B361" s="12"/>
      <c r="C361" s="13"/>
      <c r="D361" s="12"/>
    </row>
    <row r="362" spans="2:4">
      <c r="B362" s="12"/>
      <c r="C362" s="13"/>
      <c r="D362" s="12"/>
    </row>
    <row r="363" spans="2:4">
      <c r="B363" s="12"/>
      <c r="C363" s="13"/>
      <c r="D363" s="12"/>
    </row>
    <row r="364" spans="2:4">
      <c r="B364" s="12"/>
      <c r="C364" s="13"/>
      <c r="D364" s="12"/>
    </row>
    <row r="365" spans="2:4">
      <c r="B365" s="12"/>
      <c r="C365" s="13"/>
      <c r="D365" s="12"/>
    </row>
    <row r="366" spans="2:4">
      <c r="B366" s="12"/>
      <c r="C366" s="13"/>
      <c r="D366" s="12"/>
    </row>
    <row r="367" spans="2:4">
      <c r="B367" s="12"/>
      <c r="C367" s="13"/>
      <c r="D367" s="12"/>
    </row>
    <row r="368" spans="2:4">
      <c r="B368" s="12"/>
      <c r="C368" s="13"/>
      <c r="D368" s="12"/>
    </row>
    <row r="369" spans="2:4">
      <c r="B369" s="12"/>
      <c r="C369" s="13"/>
      <c r="D369" s="12"/>
    </row>
    <row r="370" spans="2:4">
      <c r="B370" s="12"/>
      <c r="C370" s="13"/>
      <c r="D370" s="12"/>
    </row>
    <row r="371" spans="2:4">
      <c r="B371" s="12"/>
      <c r="C371" s="13"/>
      <c r="D371" s="12"/>
    </row>
    <row r="372" spans="2:4">
      <c r="B372" s="12"/>
      <c r="C372" s="13"/>
      <c r="D372" s="12"/>
    </row>
    <row r="373" spans="2:4">
      <c r="B373" s="12"/>
      <c r="C373" s="13"/>
      <c r="D373" s="12"/>
    </row>
    <row r="374" spans="2:4">
      <c r="B374" s="12"/>
      <c r="C374" s="13"/>
      <c r="D374" s="12"/>
    </row>
    <row r="375" spans="2:4">
      <c r="B375" s="12"/>
      <c r="C375" s="13"/>
      <c r="D375" s="12"/>
    </row>
    <row r="376" spans="2:4">
      <c r="B376" s="12"/>
      <c r="C376" s="13"/>
      <c r="D376" s="12"/>
    </row>
    <row r="377" spans="2:4">
      <c r="B377" s="12"/>
      <c r="C377" s="13"/>
      <c r="D377" s="12"/>
    </row>
    <row r="378" spans="2:4">
      <c r="B378" s="12"/>
      <c r="C378" s="13"/>
      <c r="D378" s="12"/>
    </row>
    <row r="379" spans="2:4">
      <c r="B379" s="12"/>
      <c r="C379" s="13"/>
      <c r="D379" s="12"/>
    </row>
    <row r="380" spans="2:4">
      <c r="B380" s="12"/>
      <c r="C380" s="13"/>
      <c r="D380" s="12"/>
    </row>
    <row r="381" spans="2:4">
      <c r="B381" s="12"/>
      <c r="C381" s="13"/>
      <c r="D381" s="12"/>
    </row>
    <row r="382" spans="2:4">
      <c r="B382" s="12"/>
      <c r="C382" s="13"/>
      <c r="D382" s="12"/>
    </row>
    <row r="383" spans="2:4">
      <c r="B383" s="12"/>
      <c r="C383" s="13"/>
      <c r="D383" s="12"/>
    </row>
    <row r="384" spans="2:4">
      <c r="B384" s="12"/>
      <c r="C384" s="13"/>
      <c r="D384" s="12"/>
    </row>
    <row r="385" spans="2:4">
      <c r="B385" s="12"/>
      <c r="C385" s="13"/>
      <c r="D385" s="12"/>
    </row>
    <row r="386" spans="2:4">
      <c r="B386" s="12"/>
      <c r="C386" s="13"/>
      <c r="D386" s="12"/>
    </row>
    <row r="387" spans="2:4">
      <c r="B387" s="12"/>
      <c r="C387" s="13"/>
      <c r="D387" s="12"/>
    </row>
    <row r="388" spans="2:4">
      <c r="B388" s="12"/>
      <c r="C388" s="13"/>
      <c r="D388" s="12"/>
    </row>
    <row r="389" spans="2:4">
      <c r="B389" s="12"/>
      <c r="C389" s="13"/>
      <c r="D389" s="12"/>
    </row>
    <row r="390" spans="2:4">
      <c r="B390" s="12"/>
      <c r="C390" s="13"/>
      <c r="D390" s="12"/>
    </row>
    <row r="391" spans="2:4">
      <c r="B391" s="12"/>
      <c r="C391" s="13"/>
      <c r="D391" s="12"/>
    </row>
    <row r="392" spans="2:4">
      <c r="B392" s="12"/>
      <c r="C392" s="13"/>
      <c r="D392" s="12"/>
    </row>
    <row r="393" spans="2:4">
      <c r="B393" s="12"/>
      <c r="C393" s="13"/>
      <c r="D393" s="12"/>
    </row>
    <row r="394" spans="2:4">
      <c r="B394" s="12"/>
      <c r="C394" s="13"/>
      <c r="D394" s="12"/>
    </row>
    <row r="395" spans="2:4">
      <c r="B395" s="12"/>
      <c r="C395" s="13"/>
      <c r="D395" s="12"/>
    </row>
    <row r="396" spans="2:4">
      <c r="B396" s="12"/>
      <c r="C396" s="13"/>
      <c r="D396" s="12"/>
    </row>
    <row r="397" spans="2:4">
      <c r="B397" s="12"/>
      <c r="C397" s="13"/>
      <c r="D397" s="12"/>
    </row>
    <row r="398" spans="2:4">
      <c r="B398" s="12"/>
      <c r="C398" s="13"/>
      <c r="D398" s="12"/>
    </row>
    <row r="399" spans="2:4">
      <c r="B399" s="12"/>
      <c r="C399" s="13"/>
      <c r="D399" s="12"/>
    </row>
    <row r="400" spans="2:4">
      <c r="B400" s="12"/>
      <c r="C400" s="13"/>
      <c r="D400" s="12"/>
    </row>
    <row r="401" spans="2:4">
      <c r="B401" s="12"/>
      <c r="C401" s="13"/>
      <c r="D401" s="12"/>
    </row>
    <row r="402" spans="2:4">
      <c r="B402" s="12"/>
      <c r="C402" s="13"/>
      <c r="D402" s="12"/>
    </row>
    <row r="403" spans="2:4">
      <c r="B403" s="12"/>
      <c r="C403" s="13"/>
      <c r="D403" s="12"/>
    </row>
    <row r="404" spans="2:4">
      <c r="B404" s="12"/>
      <c r="C404" s="13"/>
      <c r="D404" s="12"/>
    </row>
    <row r="405" spans="2:4">
      <c r="B405" s="12"/>
      <c r="C405" s="13"/>
      <c r="D405" s="12"/>
    </row>
    <row r="406" spans="2:4">
      <c r="B406" s="12"/>
      <c r="C406" s="13"/>
      <c r="D406" s="12"/>
    </row>
    <row r="407" spans="2:4">
      <c r="B407" s="12"/>
      <c r="C407" s="13"/>
      <c r="D407" s="12"/>
    </row>
    <row r="408" spans="2:4">
      <c r="B408" s="12"/>
      <c r="C408" s="13"/>
      <c r="D408" s="12"/>
    </row>
    <row r="409" spans="2:4">
      <c r="B409" s="12"/>
      <c r="C409" s="13"/>
      <c r="D409" s="12"/>
    </row>
    <row r="410" spans="2:4">
      <c r="B410" s="12"/>
      <c r="C410" s="13"/>
      <c r="D410" s="12"/>
    </row>
    <row r="411" spans="2:4">
      <c r="B411" s="12"/>
      <c r="C411" s="13"/>
      <c r="D411" s="12"/>
    </row>
    <row r="412" spans="2:4">
      <c r="B412" s="12"/>
      <c r="C412" s="13"/>
      <c r="D412" s="12"/>
    </row>
    <row r="413" spans="2:4">
      <c r="B413" s="12"/>
      <c r="C413" s="13"/>
      <c r="D413" s="12"/>
    </row>
    <row r="414" spans="2:4">
      <c r="B414" s="12"/>
      <c r="C414" s="13"/>
      <c r="D414" s="12"/>
    </row>
    <row r="415" spans="2:4">
      <c r="B415" s="12"/>
      <c r="C415" s="13"/>
      <c r="D415" s="12"/>
    </row>
    <row r="416" spans="2:4">
      <c r="B416" s="12"/>
      <c r="C416" s="13"/>
      <c r="D416" s="12"/>
    </row>
    <row r="417" spans="2:4">
      <c r="B417" s="12"/>
      <c r="C417" s="13"/>
      <c r="D417" s="12"/>
    </row>
    <row r="418" spans="2:4">
      <c r="B418" s="12"/>
      <c r="C418" s="13"/>
      <c r="D418" s="12"/>
    </row>
    <row r="419" spans="2:4">
      <c r="B419" s="12"/>
      <c r="C419" s="13"/>
      <c r="D419" s="12"/>
    </row>
    <row r="420" spans="2:4">
      <c r="B420" s="12"/>
      <c r="C420" s="13"/>
      <c r="D420" s="12"/>
    </row>
    <row r="421" spans="2:4">
      <c r="B421" s="12"/>
      <c r="C421" s="13"/>
      <c r="D421" s="12"/>
    </row>
    <row r="422" spans="2:4">
      <c r="B422" s="12"/>
      <c r="C422" s="13"/>
      <c r="D422" s="12"/>
    </row>
    <row r="423" spans="2:4">
      <c r="B423" s="12"/>
      <c r="C423" s="13"/>
      <c r="D423" s="12"/>
    </row>
    <row r="424" spans="2:4">
      <c r="B424" s="12"/>
      <c r="C424" s="13"/>
      <c r="D424" s="12"/>
    </row>
    <row r="425" spans="2:4">
      <c r="B425" s="12"/>
      <c r="C425" s="13"/>
      <c r="D425" s="12"/>
    </row>
    <row r="426" spans="2:4">
      <c r="B426" s="12"/>
      <c r="C426" s="13"/>
      <c r="D426" s="12"/>
    </row>
    <row r="427" spans="2:4">
      <c r="B427" s="12"/>
      <c r="C427" s="13"/>
      <c r="D427" s="12"/>
    </row>
    <row r="428" spans="2:4">
      <c r="B428" s="12"/>
      <c r="C428" s="13"/>
      <c r="D428" s="12"/>
    </row>
    <row r="429" spans="2:4">
      <c r="B429" s="12"/>
      <c r="C429" s="13"/>
      <c r="D429" s="12"/>
    </row>
    <row r="430" spans="2:4">
      <c r="B430" s="12"/>
      <c r="C430" s="13"/>
      <c r="D430" s="12"/>
    </row>
    <row r="431" spans="2:4">
      <c r="B431" s="12"/>
      <c r="C431" s="13"/>
      <c r="D431" s="12"/>
    </row>
    <row r="432" spans="2:4">
      <c r="B432" s="12"/>
      <c r="C432" s="13"/>
      <c r="D432" s="12"/>
    </row>
    <row r="433" spans="2:4">
      <c r="B433" s="12"/>
      <c r="C433" s="13"/>
      <c r="D433" s="12"/>
    </row>
    <row r="434" spans="2:4">
      <c r="B434" s="12"/>
      <c r="C434" s="13"/>
      <c r="D434" s="12"/>
    </row>
    <row r="435" spans="2:4">
      <c r="B435" s="12"/>
      <c r="C435" s="13"/>
      <c r="D435" s="12"/>
    </row>
    <row r="436" spans="2:4">
      <c r="B436" s="12"/>
      <c r="C436" s="13"/>
      <c r="D436" s="12"/>
    </row>
    <row r="437" spans="2:4">
      <c r="B437" s="12"/>
      <c r="C437" s="13"/>
      <c r="D437" s="12"/>
    </row>
    <row r="438" spans="2:4">
      <c r="B438" s="12"/>
      <c r="C438" s="13"/>
      <c r="D438" s="12"/>
    </row>
    <row r="439" spans="2:4">
      <c r="B439" s="12"/>
      <c r="C439" s="13"/>
      <c r="D439" s="12"/>
    </row>
    <row r="440" spans="2:4">
      <c r="B440" s="12"/>
      <c r="C440" s="13"/>
      <c r="D440" s="12"/>
    </row>
    <row r="441" spans="2:4">
      <c r="B441" s="12"/>
      <c r="C441" s="13"/>
      <c r="D441" s="12"/>
    </row>
    <row r="442" spans="2:4">
      <c r="B442" s="12"/>
      <c r="C442" s="13"/>
      <c r="D442" s="12"/>
    </row>
    <row r="443" spans="2:4">
      <c r="B443" s="12"/>
      <c r="C443" s="13"/>
      <c r="D443" s="12"/>
    </row>
    <row r="444" spans="2:4">
      <c r="B444" s="12"/>
      <c r="C444" s="13"/>
      <c r="D444" s="12"/>
    </row>
    <row r="445" spans="2:4">
      <c r="B445" s="12"/>
      <c r="C445" s="13"/>
      <c r="D445" s="12"/>
    </row>
    <row r="446" spans="2:4">
      <c r="B446" s="12"/>
      <c r="C446" s="13"/>
      <c r="D446" s="12"/>
    </row>
    <row r="447" spans="2:4">
      <c r="B447" s="12"/>
      <c r="C447" s="13"/>
      <c r="D447" s="12"/>
    </row>
    <row r="448" spans="2:4">
      <c r="B448" s="12"/>
      <c r="C448" s="13"/>
      <c r="D448" s="12"/>
    </row>
    <row r="449" spans="2:4">
      <c r="B449" s="12"/>
      <c r="C449" s="13"/>
      <c r="D449" s="12"/>
    </row>
    <row r="450" spans="2:4">
      <c r="B450" s="12"/>
      <c r="C450" s="13"/>
      <c r="D450" s="12"/>
    </row>
    <row r="451" spans="2:4">
      <c r="B451" s="12"/>
      <c r="C451" s="13"/>
      <c r="D451" s="12"/>
    </row>
    <row r="452" spans="2:4">
      <c r="B452" s="12"/>
      <c r="C452" s="13"/>
      <c r="D452" s="12"/>
    </row>
    <row r="453" spans="2:4">
      <c r="B453" s="12"/>
      <c r="C453" s="13"/>
      <c r="D453" s="12"/>
    </row>
    <row r="454" spans="2:4">
      <c r="B454" s="12"/>
      <c r="C454" s="13"/>
      <c r="D454" s="12"/>
    </row>
    <row r="455" spans="2:4">
      <c r="B455" s="12"/>
      <c r="C455" s="13"/>
      <c r="D455" s="12"/>
    </row>
    <row r="456" spans="2:4">
      <c r="B456" s="12"/>
      <c r="C456" s="13"/>
      <c r="D456" s="12"/>
    </row>
    <row r="457" spans="2:4">
      <c r="B457" s="12"/>
      <c r="C457" s="13"/>
      <c r="D457" s="12"/>
    </row>
    <row r="458" spans="2:4">
      <c r="B458" s="12"/>
      <c r="C458" s="13"/>
      <c r="D458" s="12"/>
    </row>
    <row r="459" spans="2:4">
      <c r="B459" s="12"/>
      <c r="C459" s="13"/>
      <c r="D459" s="12"/>
    </row>
    <row r="460" spans="2:4">
      <c r="B460" s="12"/>
      <c r="C460" s="13"/>
      <c r="D460" s="12"/>
    </row>
    <row r="461" spans="2:4">
      <c r="B461" s="12"/>
      <c r="C461" s="13"/>
      <c r="D461" s="12"/>
    </row>
    <row r="462" spans="2:4">
      <c r="B462" s="12"/>
      <c r="C462" s="13"/>
      <c r="D462" s="12"/>
    </row>
    <row r="463" spans="2:4">
      <c r="B463" s="12"/>
      <c r="C463" s="13"/>
      <c r="D463" s="12"/>
    </row>
    <row r="464" spans="2:4">
      <c r="B464" s="12"/>
      <c r="C464" s="13"/>
      <c r="D464" s="12"/>
    </row>
    <row r="465" spans="2:4">
      <c r="B465" s="12"/>
      <c r="C465" s="13"/>
      <c r="D465" s="12"/>
    </row>
    <row r="466" spans="2:4">
      <c r="B466" s="12"/>
      <c r="C466" s="13"/>
      <c r="D466" s="12"/>
    </row>
    <row r="467" spans="2:4">
      <c r="B467" s="12"/>
      <c r="C467" s="13"/>
      <c r="D467" s="12"/>
    </row>
    <row r="468" spans="2:4">
      <c r="B468" s="12"/>
      <c r="C468" s="13"/>
      <c r="D468" s="12"/>
    </row>
    <row r="469" spans="2:4">
      <c r="B469" s="12"/>
      <c r="C469" s="13"/>
      <c r="D469" s="12"/>
    </row>
    <row r="470" spans="2:4">
      <c r="B470" s="12"/>
      <c r="C470" s="13"/>
      <c r="D470" s="12"/>
    </row>
    <row r="471" spans="2:4">
      <c r="B471" s="12"/>
      <c r="C471" s="13"/>
      <c r="D471" s="12"/>
    </row>
    <row r="472" spans="2:4">
      <c r="B472" s="12"/>
      <c r="C472" s="13"/>
      <c r="D472" s="12"/>
    </row>
    <row r="473" spans="2:4">
      <c r="B473" s="12"/>
      <c r="C473" s="13"/>
      <c r="D473" s="12"/>
    </row>
    <row r="474" spans="2:4">
      <c r="B474" s="12"/>
      <c r="C474" s="13"/>
      <c r="D474" s="12"/>
    </row>
    <row r="475" spans="2:4">
      <c r="B475" s="12"/>
      <c r="C475" s="13"/>
      <c r="D475" s="12"/>
    </row>
    <row r="476" spans="2:4">
      <c r="B476" s="12"/>
      <c r="C476" s="13"/>
      <c r="D476" s="12"/>
    </row>
    <row r="477" spans="2:4">
      <c r="B477" s="12"/>
      <c r="C477" s="13"/>
      <c r="D477" s="12"/>
    </row>
    <row r="478" spans="2:4">
      <c r="B478" s="12"/>
      <c r="C478" s="13"/>
      <c r="D478" s="12"/>
    </row>
    <row r="479" spans="2:4">
      <c r="B479" s="12"/>
      <c r="C479" s="13"/>
      <c r="D479" s="12"/>
    </row>
    <row r="480" spans="2:4">
      <c r="B480" s="12"/>
      <c r="C480" s="13"/>
      <c r="D480" s="12"/>
    </row>
    <row r="481" spans="2:4">
      <c r="B481" s="12"/>
      <c r="C481" s="13"/>
      <c r="D481" s="12"/>
    </row>
    <row r="482" spans="2:4">
      <c r="B482" s="12"/>
      <c r="C482" s="13"/>
      <c r="D482" s="12"/>
    </row>
    <row r="483" spans="2:4">
      <c r="B483" s="12"/>
      <c r="C483" s="13"/>
      <c r="D483" s="12"/>
    </row>
    <row r="484" spans="2:4">
      <c r="B484" s="12"/>
      <c r="C484" s="13"/>
      <c r="D484" s="12"/>
    </row>
    <row r="485" spans="2:4">
      <c r="B485" s="12"/>
      <c r="C485" s="13"/>
      <c r="D485" s="12"/>
    </row>
    <row r="486" spans="2:4">
      <c r="B486" s="12"/>
      <c r="C486" s="13"/>
      <c r="D486" s="12"/>
    </row>
    <row r="487" spans="2:4">
      <c r="B487" s="12"/>
      <c r="C487" s="13"/>
      <c r="D487" s="12"/>
    </row>
    <row r="488" spans="2:4">
      <c r="B488" s="12"/>
      <c r="C488" s="13"/>
      <c r="D488" s="12"/>
    </row>
    <row r="489" spans="2:4">
      <c r="B489" s="12"/>
      <c r="C489" s="13"/>
      <c r="D489" s="12"/>
    </row>
    <row r="490" spans="2:4">
      <c r="B490" s="12"/>
      <c r="C490" s="13"/>
      <c r="D490" s="12"/>
    </row>
    <row r="491" spans="2:4">
      <c r="B491" s="12"/>
      <c r="C491" s="13"/>
      <c r="D491" s="12"/>
    </row>
    <row r="492" spans="2:4">
      <c r="B492" s="12"/>
      <c r="C492" s="13"/>
      <c r="D492" s="12"/>
    </row>
    <row r="493" spans="2:4">
      <c r="B493" s="12"/>
      <c r="C493" s="13"/>
      <c r="D493" s="12"/>
    </row>
    <row r="494" spans="2:4">
      <c r="B494" s="12"/>
      <c r="C494" s="13"/>
      <c r="D494" s="12"/>
    </row>
    <row r="495" spans="2:4">
      <c r="B495" s="12"/>
      <c r="C495" s="13"/>
      <c r="D495" s="12"/>
    </row>
    <row r="496" spans="2:4">
      <c r="B496" s="12"/>
      <c r="C496" s="13"/>
      <c r="D496" s="12"/>
    </row>
    <row r="497" spans="2:4">
      <c r="B497" s="12"/>
      <c r="C497" s="13"/>
      <c r="D497" s="12"/>
    </row>
    <row r="498" spans="2:4">
      <c r="B498" s="12"/>
      <c r="C498" s="13"/>
      <c r="D498" s="12"/>
    </row>
    <row r="499" spans="2:4">
      <c r="B499" s="12"/>
      <c r="C499" s="13"/>
      <c r="D499" s="12"/>
    </row>
    <row r="500" spans="2:4">
      <c r="B500" s="12"/>
      <c r="C500" s="13"/>
      <c r="D500" s="12"/>
    </row>
    <row r="501" spans="2:4">
      <c r="B501" s="12"/>
      <c r="C501" s="13"/>
      <c r="D501" s="12"/>
    </row>
    <row r="502" spans="2:4">
      <c r="B502" s="12"/>
      <c r="C502" s="13"/>
      <c r="D502" s="12"/>
    </row>
    <row r="503" spans="2:4">
      <c r="B503" s="12"/>
      <c r="C503" s="13"/>
      <c r="D503" s="12"/>
    </row>
    <row r="504" spans="2:4">
      <c r="B504" s="12"/>
      <c r="C504" s="13"/>
      <c r="D504" s="12"/>
    </row>
    <row r="505" spans="2:4">
      <c r="B505" s="12"/>
      <c r="C505" s="13"/>
      <c r="D505" s="12"/>
    </row>
    <row r="506" spans="2:4">
      <c r="B506" s="12"/>
      <c r="C506" s="13"/>
      <c r="D506" s="12"/>
    </row>
    <row r="507" spans="2:4">
      <c r="B507" s="12"/>
      <c r="C507" s="13"/>
      <c r="D507" s="12"/>
    </row>
    <row r="508" spans="2:4">
      <c r="B508" s="12"/>
      <c r="C508" s="13"/>
      <c r="D508" s="12"/>
    </row>
    <row r="509" spans="2:4">
      <c r="B509" s="12"/>
      <c r="C509" s="13"/>
      <c r="D509" s="12"/>
    </row>
    <row r="510" spans="2:4">
      <c r="B510" s="12"/>
      <c r="C510" s="13"/>
      <c r="D510" s="12"/>
    </row>
    <row r="511" spans="2:4">
      <c r="B511" s="12"/>
      <c r="C511" s="13"/>
      <c r="D511" s="12"/>
    </row>
    <row r="512" spans="2:4">
      <c r="B512" s="12"/>
      <c r="C512" s="13"/>
      <c r="D512" s="12"/>
    </row>
    <row r="513" spans="2:4">
      <c r="B513" s="12"/>
      <c r="C513" s="13"/>
      <c r="D513" s="12"/>
    </row>
    <row r="514" spans="2:4">
      <c r="B514" s="12"/>
      <c r="C514" s="13"/>
      <c r="D514" s="12"/>
    </row>
    <row r="515" spans="2:4">
      <c r="B515" s="12"/>
      <c r="C515" s="13"/>
      <c r="D515" s="12"/>
    </row>
    <row r="516" spans="2:4">
      <c r="B516" s="12"/>
      <c r="C516" s="13"/>
      <c r="D516" s="12"/>
    </row>
    <row r="517" spans="2:4">
      <c r="B517" s="12"/>
      <c r="C517" s="13"/>
      <c r="D517" s="12"/>
    </row>
    <row r="518" spans="2:4">
      <c r="B518" s="12"/>
      <c r="C518" s="13"/>
      <c r="D518" s="12"/>
    </row>
    <row r="519" spans="2:4">
      <c r="B519" s="12"/>
      <c r="C519" s="13"/>
      <c r="D519" s="12"/>
    </row>
    <row r="520" spans="2:4">
      <c r="B520" s="12"/>
      <c r="C520" s="13"/>
      <c r="D520" s="12"/>
    </row>
    <row r="521" spans="2:4">
      <c r="B521" s="12"/>
      <c r="C521" s="13"/>
      <c r="D521" s="12"/>
    </row>
    <row r="522" spans="2:4">
      <c r="B522" s="12"/>
      <c r="C522" s="13"/>
      <c r="D522" s="12"/>
    </row>
    <row r="523" spans="2:4">
      <c r="B523" s="12"/>
      <c r="C523" s="13"/>
      <c r="D523" s="12"/>
    </row>
    <row r="524" spans="2:4">
      <c r="B524" s="12"/>
      <c r="C524" s="13"/>
      <c r="D524" s="12"/>
    </row>
    <row r="525" spans="2:4">
      <c r="B525" s="12"/>
      <c r="C525" s="13"/>
      <c r="D525" s="12"/>
    </row>
    <row r="526" spans="2:4">
      <c r="B526" s="12"/>
      <c r="C526" s="13"/>
      <c r="D526" s="12"/>
    </row>
    <row r="527" spans="2:4">
      <c r="B527" s="12"/>
      <c r="C527" s="13"/>
      <c r="D527" s="12"/>
    </row>
    <row r="528" spans="2:4">
      <c r="B528" s="12"/>
      <c r="C528" s="13"/>
      <c r="D528" s="12"/>
    </row>
    <row r="529" spans="2:4">
      <c r="B529" s="12"/>
      <c r="C529" s="13"/>
      <c r="D529" s="12"/>
    </row>
    <row r="530" spans="2:4">
      <c r="B530" s="12"/>
      <c r="C530" s="13"/>
      <c r="D530" s="12"/>
    </row>
    <row r="531" spans="2:4">
      <c r="B531" s="12"/>
      <c r="C531" s="13"/>
      <c r="D531" s="12"/>
    </row>
    <row r="532" spans="2:4">
      <c r="B532" s="12"/>
      <c r="C532" s="13"/>
      <c r="D532" s="12"/>
    </row>
    <row r="533" spans="2:4">
      <c r="B533" s="12"/>
      <c r="C533" s="13"/>
      <c r="D533" s="12"/>
    </row>
    <row r="534" spans="2:4">
      <c r="B534" s="12"/>
      <c r="C534" s="13"/>
      <c r="D534" s="12"/>
    </row>
    <row r="535" spans="2:4">
      <c r="B535" s="12"/>
      <c r="C535" s="13"/>
      <c r="D535" s="12"/>
    </row>
    <row r="536" spans="2:4">
      <c r="B536" s="12"/>
      <c r="C536" s="13"/>
      <c r="D536" s="12"/>
    </row>
    <row r="537" spans="2:4">
      <c r="B537" s="12"/>
      <c r="C537" s="13"/>
      <c r="D537" s="12"/>
    </row>
    <row r="538" spans="2:4">
      <c r="B538" s="12"/>
      <c r="C538" s="13"/>
      <c r="D538" s="12"/>
    </row>
    <row r="539" spans="2:4">
      <c r="B539" s="12"/>
      <c r="C539" s="13"/>
      <c r="D539" s="12"/>
    </row>
    <row r="540" spans="2:4">
      <c r="B540" s="12"/>
      <c r="C540" s="13"/>
      <c r="D540" s="12"/>
    </row>
    <row r="541" spans="2:4">
      <c r="B541" s="12"/>
      <c r="C541" s="13"/>
      <c r="D541" s="12"/>
    </row>
    <row r="542" spans="2:4">
      <c r="B542" s="12"/>
      <c r="C542" s="13"/>
      <c r="D542" s="12"/>
    </row>
    <row r="543" spans="2:4">
      <c r="B543" s="12"/>
      <c r="C543" s="13"/>
      <c r="D543" s="12"/>
    </row>
    <row r="544" spans="2:4">
      <c r="B544" s="12"/>
      <c r="C544" s="13"/>
      <c r="D544" s="12"/>
    </row>
    <row r="545" spans="2:4">
      <c r="B545" s="12"/>
      <c r="C545" s="13"/>
      <c r="D545" s="12"/>
    </row>
    <row r="546" spans="2:4">
      <c r="B546" s="12"/>
      <c r="C546" s="13"/>
      <c r="D546" s="12"/>
    </row>
    <row r="547" spans="2:4">
      <c r="B547" s="12"/>
      <c r="C547" s="13"/>
      <c r="D547" s="12"/>
    </row>
    <row r="548" spans="2:4">
      <c r="B548" s="12"/>
      <c r="C548" s="13"/>
      <c r="D548" s="12"/>
    </row>
    <row r="549" spans="2:4">
      <c r="B549" s="12"/>
      <c r="C549" s="13"/>
      <c r="D549" s="12"/>
    </row>
    <row r="550" spans="2:4">
      <c r="B550" s="12"/>
      <c r="C550" s="13"/>
      <c r="D550" s="12"/>
    </row>
    <row r="551" spans="2:4">
      <c r="B551" s="12"/>
      <c r="C551" s="13"/>
      <c r="D551" s="12"/>
    </row>
    <row r="552" spans="2:4">
      <c r="B552" s="12"/>
      <c r="C552" s="13"/>
      <c r="D552" s="12"/>
    </row>
    <row r="553" spans="2:4">
      <c r="B553" s="12"/>
      <c r="C553" s="13"/>
      <c r="D553" s="12"/>
    </row>
    <row r="554" spans="2:4">
      <c r="B554" s="12"/>
      <c r="C554" s="13"/>
      <c r="D554" s="12"/>
    </row>
    <row r="555" spans="2:4">
      <c r="B555" s="12"/>
      <c r="C555" s="13"/>
      <c r="D555" s="12"/>
    </row>
    <row r="556" spans="2:4">
      <c r="B556" s="12"/>
      <c r="C556" s="13"/>
      <c r="D556" s="12"/>
    </row>
    <row r="557" spans="2:4">
      <c r="B557" s="12"/>
      <c r="C557" s="13"/>
      <c r="D557" s="12"/>
    </row>
    <row r="558" spans="2:4">
      <c r="B558" s="12"/>
      <c r="C558" s="13"/>
      <c r="D558" s="12"/>
    </row>
    <row r="559" spans="2:4">
      <c r="B559" s="12"/>
      <c r="C559" s="13"/>
      <c r="D559" s="12"/>
    </row>
    <row r="560" spans="2:4">
      <c r="B560" s="12"/>
      <c r="C560" s="13"/>
      <c r="D560" s="12"/>
    </row>
    <row r="561" spans="2:4">
      <c r="B561" s="12"/>
      <c r="C561" s="13"/>
      <c r="D561" s="12"/>
    </row>
    <row r="562" spans="2:4">
      <c r="B562" s="12"/>
      <c r="C562" s="13"/>
      <c r="D562" s="12"/>
    </row>
    <row r="563" spans="2:4">
      <c r="B563" s="12"/>
      <c r="C563" s="13"/>
      <c r="D563" s="12"/>
    </row>
    <row r="564" spans="2:4">
      <c r="B564" s="12"/>
      <c r="C564" s="13"/>
      <c r="D564" s="12"/>
    </row>
    <row r="565" spans="2:4">
      <c r="B565" s="12"/>
      <c r="C565" s="13"/>
      <c r="D565" s="12"/>
    </row>
    <row r="566" spans="2:4">
      <c r="B566" s="12"/>
      <c r="C566" s="13"/>
      <c r="D566" s="12"/>
    </row>
    <row r="567" spans="2:4">
      <c r="B567" s="12"/>
      <c r="C567" s="13"/>
      <c r="D567" s="12"/>
    </row>
    <row r="568" spans="2:4">
      <c r="B568" s="12"/>
      <c r="C568" s="13"/>
      <c r="D568" s="12"/>
    </row>
    <row r="569" spans="2:4">
      <c r="B569" s="12"/>
      <c r="C569" s="13"/>
      <c r="D569" s="12"/>
    </row>
    <row r="570" spans="2:4">
      <c r="B570" s="12"/>
      <c r="C570" s="13"/>
      <c r="D570" s="12"/>
    </row>
    <row r="571" spans="2:4">
      <c r="B571" s="12"/>
      <c r="C571" s="13"/>
      <c r="D571" s="12"/>
    </row>
    <row r="572" spans="2:4">
      <c r="B572" s="12"/>
      <c r="C572" s="13"/>
      <c r="D572" s="12"/>
    </row>
    <row r="573" spans="2:4">
      <c r="B573" s="12"/>
      <c r="C573" s="13"/>
      <c r="D573" s="12"/>
    </row>
    <row r="574" spans="2:4">
      <c r="B574" s="12"/>
      <c r="C574" s="13"/>
      <c r="D574" s="12"/>
    </row>
    <row r="575" spans="2:4">
      <c r="B575" s="12"/>
      <c r="C575" s="13"/>
      <c r="D575" s="12"/>
    </row>
    <row r="576" spans="2:4">
      <c r="B576" s="12"/>
      <c r="C576" s="13"/>
      <c r="D576" s="12"/>
    </row>
    <row r="577" spans="2:4">
      <c r="B577" s="12"/>
      <c r="C577" s="13"/>
      <c r="D577" s="12"/>
    </row>
    <row r="578" spans="2:4">
      <c r="B578" s="12"/>
      <c r="C578" s="13"/>
      <c r="D578" s="12"/>
    </row>
    <row r="579" spans="2:4">
      <c r="B579" s="12"/>
      <c r="C579" s="13"/>
      <c r="D579" s="12"/>
    </row>
    <row r="580" spans="2:4">
      <c r="B580" s="12"/>
      <c r="C580" s="13"/>
      <c r="D580" s="12"/>
    </row>
    <row r="581" spans="2:4">
      <c r="B581" s="12"/>
      <c r="C581" s="13"/>
      <c r="D581" s="12"/>
    </row>
    <row r="582" spans="2:4">
      <c r="B582" s="12"/>
      <c r="C582" s="13"/>
      <c r="D582" s="12"/>
    </row>
    <row r="583" spans="2:4">
      <c r="B583" s="12"/>
      <c r="C583" s="13"/>
      <c r="D583" s="12"/>
    </row>
    <row r="584" spans="2:4">
      <c r="B584" s="12"/>
      <c r="C584" s="13"/>
      <c r="D584" s="12"/>
    </row>
    <row r="585" spans="2:4">
      <c r="B585" s="12"/>
      <c r="C585" s="13"/>
      <c r="D585" s="12"/>
    </row>
    <row r="586" spans="2:4">
      <c r="B586" s="12"/>
      <c r="C586" s="13"/>
      <c r="D586" s="12"/>
    </row>
    <row r="587" spans="2:4">
      <c r="B587" s="12"/>
      <c r="C587" s="13"/>
      <c r="D587" s="12"/>
    </row>
    <row r="588" spans="2:4">
      <c r="B588" s="12"/>
      <c r="C588" s="13"/>
      <c r="D588" s="12"/>
    </row>
    <row r="589" spans="2:4">
      <c r="B589" s="12"/>
      <c r="C589" s="13"/>
      <c r="D589" s="12"/>
    </row>
    <row r="590" spans="2:4">
      <c r="B590" s="12"/>
      <c r="C590" s="13"/>
      <c r="D590" s="12"/>
    </row>
    <row r="591" spans="2:4">
      <c r="B591" s="12"/>
      <c r="C591" s="13"/>
      <c r="D591" s="12"/>
    </row>
    <row r="592" spans="2:4">
      <c r="B592" s="12"/>
      <c r="C592" s="13"/>
      <c r="D592" s="12"/>
    </row>
    <row r="593" spans="2:4">
      <c r="B593" s="12"/>
      <c r="C593" s="13"/>
      <c r="D593" s="12"/>
    </row>
    <row r="594" spans="2:4">
      <c r="B594" s="12"/>
      <c r="C594" s="13"/>
      <c r="D594" s="12"/>
    </row>
    <row r="595" spans="2:4">
      <c r="B595" s="12"/>
      <c r="C595" s="13"/>
      <c r="D595" s="12"/>
    </row>
    <row r="596" spans="2:4">
      <c r="B596" s="12"/>
      <c r="C596" s="13"/>
      <c r="D596" s="12"/>
    </row>
    <row r="597" spans="2:4">
      <c r="B597" s="12"/>
      <c r="C597" s="13"/>
      <c r="D597" s="12"/>
    </row>
    <row r="598" spans="2:4">
      <c r="B598" s="12"/>
      <c r="C598" s="13"/>
      <c r="D598" s="12"/>
    </row>
    <row r="599" spans="2:4">
      <c r="B599" s="12"/>
      <c r="C599" s="13"/>
      <c r="D599" s="12"/>
    </row>
    <row r="600" spans="2:4">
      <c r="B600" s="12"/>
      <c r="C600" s="13"/>
      <c r="D600" s="12"/>
    </row>
    <row r="601" spans="2:4">
      <c r="B601" s="12"/>
      <c r="C601" s="13"/>
      <c r="D601" s="12"/>
    </row>
    <row r="602" spans="2:4">
      <c r="B602" s="12"/>
      <c r="C602" s="13"/>
      <c r="D602" s="12"/>
    </row>
    <row r="603" spans="2:4">
      <c r="B603" s="12"/>
      <c r="C603" s="13"/>
      <c r="D603" s="12"/>
    </row>
    <row r="604" spans="2:4">
      <c r="B604" s="12"/>
      <c r="C604" s="13"/>
      <c r="D604" s="12"/>
    </row>
    <row r="605" spans="2:4">
      <c r="B605" s="12"/>
      <c r="C605" s="13"/>
      <c r="D605" s="12"/>
    </row>
    <row r="606" spans="2:4">
      <c r="B606" s="12"/>
      <c r="C606" s="13"/>
      <c r="D606" s="12"/>
    </row>
    <row r="607" spans="2:4">
      <c r="B607" s="12"/>
      <c r="C607" s="13"/>
      <c r="D607" s="12"/>
    </row>
    <row r="608" spans="2:4">
      <c r="B608" s="12"/>
      <c r="C608" s="13"/>
      <c r="D608" s="12"/>
    </row>
    <row r="609" spans="2:4">
      <c r="B609" s="12"/>
      <c r="C609" s="13"/>
      <c r="D609" s="12"/>
    </row>
    <row r="610" spans="2:4">
      <c r="B610" s="12"/>
      <c r="C610" s="13"/>
      <c r="D610" s="12"/>
    </row>
    <row r="611" spans="2:4">
      <c r="B611" s="12"/>
      <c r="C611" s="13"/>
      <c r="D611" s="12"/>
    </row>
    <row r="612" spans="2:4">
      <c r="B612" s="12"/>
      <c r="C612" s="13"/>
      <c r="D612" s="12"/>
    </row>
    <row r="613" spans="2:4">
      <c r="B613" s="12"/>
      <c r="C613" s="13"/>
      <c r="D613" s="12"/>
    </row>
    <row r="614" spans="2:4">
      <c r="B614" s="12"/>
      <c r="C614" s="13"/>
      <c r="D614" s="12"/>
    </row>
    <row r="615" spans="2:4">
      <c r="B615" s="12"/>
      <c r="C615" s="13"/>
      <c r="D615" s="12"/>
    </row>
    <row r="616" spans="2:4">
      <c r="B616" s="12"/>
      <c r="C616" s="13"/>
      <c r="D616" s="12"/>
    </row>
    <row r="617" spans="2:4">
      <c r="B617" s="12"/>
      <c r="C617" s="13"/>
      <c r="D617" s="12"/>
    </row>
    <row r="618" spans="2:4">
      <c r="B618" s="12"/>
      <c r="C618" s="13"/>
      <c r="D618" s="12"/>
    </row>
    <row r="619" spans="2:4">
      <c r="B619" s="12"/>
      <c r="C619" s="13"/>
      <c r="D619" s="12"/>
    </row>
    <row r="620" spans="2:4">
      <c r="B620" s="12"/>
      <c r="C620" s="13"/>
      <c r="D620" s="12"/>
    </row>
    <row r="621" spans="2:4">
      <c r="B621" s="12"/>
      <c r="C621" s="13"/>
      <c r="D621" s="12"/>
    </row>
    <row r="622" spans="2:4">
      <c r="B622" s="12"/>
      <c r="C622" s="13"/>
      <c r="D622" s="12"/>
    </row>
    <row r="623" spans="2:4">
      <c r="B623" s="12"/>
      <c r="C623" s="13"/>
      <c r="D623" s="12"/>
    </row>
    <row r="624" spans="2:4">
      <c r="B624" s="12"/>
      <c r="C624" s="13"/>
      <c r="D624" s="12"/>
    </row>
    <row r="625" spans="2:4">
      <c r="B625" s="12"/>
      <c r="C625" s="13"/>
      <c r="D625" s="12"/>
    </row>
    <row r="626" spans="2:4">
      <c r="B626" s="12"/>
      <c r="C626" s="13"/>
      <c r="D626" s="12"/>
    </row>
    <row r="627" spans="2:4">
      <c r="B627" s="12"/>
      <c r="C627" s="13"/>
      <c r="D627" s="12"/>
    </row>
    <row r="628" spans="2:4">
      <c r="B628" s="12"/>
      <c r="C628" s="13"/>
      <c r="D628" s="12"/>
    </row>
    <row r="629" spans="2:4">
      <c r="B629" s="12"/>
      <c r="C629" s="13"/>
      <c r="D629" s="12"/>
    </row>
    <row r="630" spans="2:4">
      <c r="B630" s="12"/>
      <c r="C630" s="13"/>
      <c r="D630" s="12"/>
    </row>
    <row r="631" spans="2:4">
      <c r="B631" s="12"/>
      <c r="C631" s="13"/>
      <c r="D631" s="12"/>
    </row>
    <row r="632" spans="2:4">
      <c r="B632" s="12"/>
      <c r="C632" s="13"/>
      <c r="D632" s="12"/>
    </row>
    <row r="633" spans="2:4">
      <c r="B633" s="12"/>
      <c r="C633" s="13"/>
      <c r="D633" s="12"/>
    </row>
    <row r="634" spans="2:4">
      <c r="B634" s="12"/>
      <c r="C634" s="13"/>
      <c r="D634" s="12"/>
    </row>
    <row r="635" spans="2:4">
      <c r="B635" s="12"/>
      <c r="C635" s="13"/>
      <c r="D635" s="12"/>
    </row>
    <row r="636" spans="2:4">
      <c r="B636" s="12"/>
      <c r="C636" s="13"/>
      <c r="D636" s="12"/>
    </row>
    <row r="637" spans="2:4">
      <c r="B637" s="12"/>
      <c r="C637" s="13"/>
      <c r="D637" s="12"/>
    </row>
    <row r="638" spans="2:4">
      <c r="B638" s="12"/>
      <c r="C638" s="13"/>
      <c r="D638" s="12"/>
    </row>
    <row r="639" spans="2:4">
      <c r="B639" s="12"/>
      <c r="C639" s="13"/>
      <c r="D639" s="12"/>
    </row>
    <row r="640" spans="2:4">
      <c r="B640" s="12"/>
      <c r="C640" s="13"/>
      <c r="D640" s="12"/>
    </row>
    <row r="641" spans="2:4">
      <c r="B641" s="12"/>
      <c r="C641" s="13"/>
      <c r="D641" s="12"/>
    </row>
    <row r="642" spans="2:4">
      <c r="B642" s="12"/>
      <c r="C642" s="13"/>
      <c r="D642" s="12"/>
    </row>
    <row r="643" spans="2:4">
      <c r="B643" s="12"/>
      <c r="C643" s="13"/>
      <c r="D643" s="12"/>
    </row>
    <row r="644" spans="2:4">
      <c r="B644" s="12"/>
      <c r="C644" s="13"/>
      <c r="D644" s="12"/>
    </row>
    <row r="645" spans="2:4">
      <c r="B645" s="12"/>
      <c r="C645" s="13"/>
      <c r="D645" s="12"/>
    </row>
    <row r="646" spans="2:4">
      <c r="B646" s="12"/>
      <c r="C646" s="13"/>
      <c r="D646" s="12"/>
    </row>
    <row r="647" spans="2:4">
      <c r="B647" s="12"/>
      <c r="C647" s="13"/>
      <c r="D647" s="12"/>
    </row>
    <row r="648" spans="2:4">
      <c r="B648" s="12"/>
      <c r="C648" s="13"/>
      <c r="D648" s="12"/>
    </row>
    <row r="649" spans="2:4">
      <c r="B649" s="12"/>
      <c r="C649" s="13"/>
      <c r="D649" s="12"/>
    </row>
    <row r="650" spans="2:4">
      <c r="B650" s="12"/>
      <c r="C650" s="13"/>
      <c r="D650" s="12"/>
    </row>
    <row r="651" spans="2:4">
      <c r="B651" s="12"/>
      <c r="C651" s="13"/>
      <c r="D651" s="12"/>
    </row>
    <row r="652" spans="2:4">
      <c r="B652" s="12"/>
      <c r="C652" s="13"/>
      <c r="D652" s="12"/>
    </row>
    <row r="653" spans="2:4">
      <c r="B653" s="12"/>
      <c r="C653" s="13"/>
      <c r="D653" s="12"/>
    </row>
    <row r="654" spans="2:4">
      <c r="B654" s="12"/>
      <c r="C654" s="13"/>
      <c r="D654" s="12"/>
    </row>
    <row r="655" spans="2:4">
      <c r="B655" s="12"/>
      <c r="C655" s="13"/>
      <c r="D655" s="12"/>
    </row>
    <row r="656" spans="2:4">
      <c r="B656" s="12"/>
      <c r="C656" s="13"/>
      <c r="D656" s="12"/>
    </row>
    <row r="657" spans="2:4">
      <c r="B657" s="12"/>
      <c r="C657" s="13"/>
      <c r="D657" s="12"/>
    </row>
    <row r="658" spans="2:4">
      <c r="B658" s="12"/>
      <c r="C658" s="13"/>
      <c r="D658" s="12"/>
    </row>
    <row r="659" spans="2:4">
      <c r="B659" s="12"/>
      <c r="C659" s="13"/>
      <c r="D659" s="12"/>
    </row>
    <row r="660" spans="2:4">
      <c r="B660" s="12"/>
      <c r="C660" s="13"/>
      <c r="D660" s="12"/>
    </row>
    <row r="661" spans="2:4">
      <c r="B661" s="12"/>
      <c r="C661" s="13"/>
      <c r="D661" s="12"/>
    </row>
    <row r="662" spans="2:4">
      <c r="B662" s="12"/>
      <c r="C662" s="13"/>
      <c r="D662" s="12"/>
    </row>
    <row r="663" spans="2:4">
      <c r="B663" s="12"/>
      <c r="C663" s="13"/>
      <c r="D663" s="12"/>
    </row>
    <row r="664" spans="2:4">
      <c r="B664" s="12"/>
      <c r="C664" s="13"/>
      <c r="D664" s="12"/>
    </row>
    <row r="665" spans="2:4">
      <c r="B665" s="12"/>
      <c r="C665" s="13"/>
      <c r="D665" s="12"/>
    </row>
    <row r="666" spans="2:4">
      <c r="B666" s="12"/>
      <c r="C666" s="13"/>
      <c r="D666" s="12"/>
    </row>
    <row r="667" spans="2:4">
      <c r="B667" s="12"/>
      <c r="C667" s="13"/>
      <c r="D667" s="12"/>
    </row>
    <row r="668" spans="2:4">
      <c r="B668" s="12"/>
      <c r="C668" s="13"/>
      <c r="D668" s="12"/>
    </row>
    <row r="669" spans="2:4">
      <c r="B669" s="12"/>
      <c r="C669" s="13"/>
      <c r="D669" s="12"/>
    </row>
    <row r="670" spans="2:4">
      <c r="B670" s="12"/>
      <c r="C670" s="13"/>
      <c r="D670" s="12"/>
    </row>
    <row r="671" spans="2:4">
      <c r="B671" s="12"/>
      <c r="C671" s="13"/>
      <c r="D671" s="12"/>
    </row>
    <row r="672" spans="2:4">
      <c r="B672" s="12"/>
      <c r="C672" s="13"/>
      <c r="D672" s="12"/>
    </row>
    <row r="673" spans="2:4">
      <c r="B673" s="12"/>
      <c r="C673" s="13"/>
      <c r="D673" s="12"/>
    </row>
    <row r="674" spans="2:4">
      <c r="B674" s="12"/>
      <c r="C674" s="13"/>
      <c r="D674" s="12"/>
    </row>
    <row r="675" spans="2:4">
      <c r="B675" s="12"/>
      <c r="C675" s="13"/>
      <c r="D675" s="12"/>
    </row>
    <row r="676" spans="2:4">
      <c r="B676" s="12"/>
      <c r="C676" s="13"/>
      <c r="D676" s="12"/>
    </row>
    <row r="677" spans="2:4">
      <c r="B677" s="12"/>
      <c r="C677" s="13"/>
      <c r="D677" s="12"/>
    </row>
    <row r="678" spans="2:4">
      <c r="B678" s="12"/>
      <c r="C678" s="13"/>
      <c r="D678" s="12"/>
    </row>
    <row r="679" spans="2:4">
      <c r="B679" s="12"/>
      <c r="C679" s="13"/>
      <c r="D679" s="12"/>
    </row>
    <row r="680" spans="2:4">
      <c r="B680" s="12"/>
      <c r="C680" s="13"/>
      <c r="D680" s="12"/>
    </row>
    <row r="681" spans="2:4">
      <c r="B681" s="12"/>
      <c r="C681" s="13"/>
      <c r="D681" s="12"/>
    </row>
    <row r="682" spans="2:4">
      <c r="B682" s="12"/>
      <c r="C682" s="13"/>
      <c r="D682" s="12"/>
    </row>
    <row r="683" spans="2:4">
      <c r="B683" s="12"/>
      <c r="C683" s="13"/>
      <c r="D683" s="12"/>
    </row>
    <row r="684" spans="2:4">
      <c r="B684" s="12"/>
      <c r="C684" s="13"/>
      <c r="D684" s="12"/>
    </row>
    <row r="685" spans="2:4">
      <c r="B685" s="12"/>
      <c r="C685" s="13"/>
      <c r="D685" s="12"/>
    </row>
    <row r="686" spans="2:4">
      <c r="B686" s="12"/>
      <c r="C686" s="13"/>
      <c r="D686" s="12"/>
    </row>
    <row r="687" spans="2:4">
      <c r="B687" s="12"/>
      <c r="C687" s="13"/>
      <c r="D687" s="12"/>
    </row>
    <row r="688" spans="2:4">
      <c r="B688" s="12"/>
      <c r="C688" s="13"/>
      <c r="D688" s="12"/>
    </row>
    <row r="689" spans="2:4">
      <c r="B689" s="12"/>
      <c r="C689" s="13"/>
      <c r="D689" s="12"/>
    </row>
    <row r="690" spans="2:4">
      <c r="B690" s="12"/>
      <c r="C690" s="13"/>
      <c r="D690" s="12"/>
    </row>
    <row r="691" spans="2:4">
      <c r="B691" s="12"/>
      <c r="C691" s="13"/>
      <c r="D691" s="12"/>
    </row>
    <row r="692" spans="2:4">
      <c r="B692" s="12"/>
      <c r="C692" s="13"/>
      <c r="D692" s="12"/>
    </row>
    <row r="693" spans="2:4">
      <c r="B693" s="12"/>
      <c r="C693" s="13"/>
      <c r="D693" s="12"/>
    </row>
    <row r="694" spans="2:4">
      <c r="B694" s="12"/>
      <c r="C694" s="13"/>
      <c r="D694" s="12"/>
    </row>
    <row r="695" spans="2:4">
      <c r="B695" s="12"/>
      <c r="C695" s="13"/>
      <c r="D695" s="12"/>
    </row>
    <row r="696" spans="2:4">
      <c r="B696" s="12"/>
      <c r="C696" s="13"/>
      <c r="D696" s="12"/>
    </row>
    <row r="697" spans="2:4">
      <c r="B697" s="12"/>
      <c r="C697" s="13"/>
      <c r="D697" s="12"/>
    </row>
    <row r="698" spans="2:4">
      <c r="B698" s="12"/>
      <c r="C698" s="13"/>
      <c r="D698" s="12"/>
    </row>
    <row r="699" spans="2:4">
      <c r="B699" s="12"/>
      <c r="C699" s="13"/>
      <c r="D699" s="12"/>
    </row>
    <row r="700" spans="2:4">
      <c r="B700" s="12"/>
      <c r="C700" s="13"/>
      <c r="D700" s="12"/>
    </row>
    <row r="701" spans="2:4">
      <c r="B701" s="12"/>
      <c r="C701" s="13"/>
      <c r="D701" s="12"/>
    </row>
    <row r="702" spans="2:4">
      <c r="B702" s="12"/>
      <c r="C702" s="13"/>
      <c r="D702" s="12"/>
    </row>
    <row r="703" spans="2:4">
      <c r="B703" s="12"/>
      <c r="C703" s="13"/>
      <c r="D703" s="12"/>
    </row>
    <row r="704" spans="2:4">
      <c r="B704" s="12"/>
      <c r="C704" s="13"/>
      <c r="D704" s="12"/>
    </row>
    <row r="705" spans="2:4">
      <c r="B705" s="12"/>
      <c r="C705" s="13"/>
      <c r="D705" s="12"/>
    </row>
    <row r="706" spans="2:4">
      <c r="B706" s="12"/>
      <c r="C706" s="13"/>
      <c r="D706" s="12"/>
    </row>
    <row r="707" spans="2:4">
      <c r="B707" s="12"/>
      <c r="C707" s="13"/>
      <c r="D707" s="12"/>
    </row>
    <row r="708" spans="2:4">
      <c r="B708" s="12"/>
      <c r="C708" s="13"/>
      <c r="D708" s="12"/>
    </row>
    <row r="709" spans="2:4">
      <c r="B709" s="12"/>
      <c r="C709" s="13"/>
      <c r="D709" s="12"/>
    </row>
    <row r="710" spans="2:4">
      <c r="B710" s="12"/>
      <c r="C710" s="13"/>
      <c r="D710" s="12"/>
    </row>
    <row r="711" spans="2:4">
      <c r="B711" s="12"/>
      <c r="C711" s="13"/>
      <c r="D711" s="12"/>
    </row>
    <row r="712" spans="2:4">
      <c r="B712" s="12"/>
      <c r="C712" s="13"/>
      <c r="D712" s="12"/>
    </row>
    <row r="713" spans="2:4">
      <c r="B713" s="12"/>
      <c r="C713" s="13"/>
      <c r="D713" s="12"/>
    </row>
    <row r="714" spans="2:4">
      <c r="B714" s="12"/>
      <c r="C714" s="13"/>
      <c r="D714" s="12"/>
    </row>
    <row r="715" spans="2:4">
      <c r="B715" s="12"/>
      <c r="C715" s="13"/>
      <c r="D715" s="12"/>
    </row>
    <row r="716" spans="2:4">
      <c r="B716" s="12"/>
      <c r="C716" s="13"/>
      <c r="D716" s="12"/>
    </row>
    <row r="717" spans="2:4">
      <c r="B717" s="12"/>
      <c r="C717" s="13"/>
      <c r="D717" s="12"/>
    </row>
    <row r="718" spans="2:4">
      <c r="B718" s="12"/>
      <c r="C718" s="13"/>
      <c r="D718" s="12"/>
    </row>
    <row r="719" spans="2:4">
      <c r="B719" s="12"/>
      <c r="C719" s="13"/>
      <c r="D719" s="12"/>
    </row>
    <row r="720" spans="2:4">
      <c r="B720" s="12"/>
      <c r="C720" s="13"/>
      <c r="D720" s="12"/>
    </row>
    <row r="721" spans="2:4">
      <c r="B721" s="12"/>
      <c r="C721" s="13"/>
      <c r="D721" s="12"/>
    </row>
    <row r="722" spans="2:4">
      <c r="B722" s="12"/>
      <c r="C722" s="13"/>
      <c r="D722" s="12"/>
    </row>
    <row r="723" spans="2:4">
      <c r="B723" s="12"/>
      <c r="C723" s="13"/>
      <c r="D723" s="12"/>
    </row>
    <row r="724" spans="2:4">
      <c r="B724" s="12"/>
      <c r="C724" s="13"/>
      <c r="D724" s="12"/>
    </row>
    <row r="725" spans="2:4">
      <c r="B725" s="12"/>
      <c r="C725" s="13"/>
      <c r="D725" s="12"/>
    </row>
    <row r="726" spans="2:4">
      <c r="B726" s="12"/>
      <c r="C726" s="13"/>
      <c r="D726" s="12"/>
    </row>
    <row r="727" spans="2:4">
      <c r="B727" s="12"/>
      <c r="C727" s="13"/>
      <c r="D727" s="12"/>
    </row>
    <row r="728" spans="2:4">
      <c r="B728" s="12"/>
      <c r="C728" s="13"/>
      <c r="D728" s="12"/>
    </row>
    <row r="729" spans="2:4">
      <c r="B729" s="12"/>
      <c r="C729" s="13"/>
      <c r="D729" s="12"/>
    </row>
    <row r="730" spans="2:4">
      <c r="B730" s="12"/>
      <c r="C730" s="13"/>
      <c r="D730" s="12"/>
    </row>
    <row r="731" spans="2:4">
      <c r="B731" s="12"/>
      <c r="C731" s="13"/>
      <c r="D731" s="12"/>
    </row>
    <row r="732" spans="2:4">
      <c r="B732" s="12"/>
      <c r="C732" s="13"/>
      <c r="D732" s="12"/>
    </row>
    <row r="733" spans="2:4">
      <c r="B733" s="12"/>
      <c r="C733" s="13"/>
      <c r="D733" s="12"/>
    </row>
    <row r="734" spans="2:4">
      <c r="B734" s="12"/>
      <c r="C734" s="13"/>
      <c r="D734" s="12"/>
    </row>
    <row r="735" spans="2:4">
      <c r="B735" s="12"/>
      <c r="C735" s="13"/>
      <c r="D735" s="12"/>
    </row>
    <row r="736" spans="2:4">
      <c r="B736" s="12"/>
      <c r="C736" s="13"/>
      <c r="D736" s="12"/>
    </row>
    <row r="737" spans="2:4">
      <c r="B737" s="12"/>
      <c r="C737" s="13"/>
      <c r="D737" s="12"/>
    </row>
    <row r="738" spans="2:4">
      <c r="B738" s="12"/>
      <c r="C738" s="13"/>
      <c r="D738" s="12"/>
    </row>
    <row r="739" spans="2:4">
      <c r="B739" s="12"/>
      <c r="C739" s="13"/>
      <c r="D739" s="12"/>
    </row>
    <row r="740" spans="2:4">
      <c r="B740" s="12"/>
      <c r="C740" s="13"/>
      <c r="D740" s="12"/>
    </row>
    <row r="741" spans="2:4">
      <c r="B741" s="12"/>
      <c r="C741" s="13"/>
      <c r="D741" s="12"/>
    </row>
    <row r="742" spans="2:4">
      <c r="B742" s="12"/>
      <c r="C742" s="13"/>
      <c r="D742" s="12"/>
    </row>
    <row r="743" spans="2:4">
      <c r="B743" s="12"/>
      <c r="C743" s="13"/>
      <c r="D743" s="12"/>
    </row>
    <row r="744" spans="2:4">
      <c r="B744" s="12"/>
      <c r="C744" s="13"/>
      <c r="D744" s="12"/>
    </row>
    <row r="745" spans="2:4">
      <c r="B745" s="12"/>
      <c r="C745" s="13"/>
      <c r="D745" s="12"/>
    </row>
    <row r="746" spans="2:4">
      <c r="B746" s="12"/>
      <c r="C746" s="13"/>
      <c r="D746" s="12"/>
    </row>
    <row r="747" spans="2:4">
      <c r="B747" s="12"/>
      <c r="C747" s="13"/>
      <c r="D747" s="12"/>
    </row>
    <row r="748" spans="2:4">
      <c r="B748" s="12"/>
      <c r="C748" s="13"/>
      <c r="D748" s="12"/>
    </row>
    <row r="749" spans="2:4">
      <c r="B749" s="12"/>
      <c r="C749" s="13"/>
      <c r="D749" s="12"/>
    </row>
    <row r="750" spans="2:4">
      <c r="B750" s="12"/>
      <c r="C750" s="13"/>
      <c r="D750" s="12"/>
    </row>
    <row r="751" spans="2:4">
      <c r="B751" s="12"/>
      <c r="C751" s="13"/>
      <c r="D751" s="12"/>
    </row>
    <row r="752" spans="2:4">
      <c r="B752" s="12"/>
      <c r="C752" s="13"/>
      <c r="D752" s="12"/>
    </row>
    <row r="753" spans="2:4">
      <c r="B753" s="12"/>
      <c r="C753" s="13"/>
      <c r="D753" s="12"/>
    </row>
    <row r="754" spans="2:4">
      <c r="B754" s="12"/>
      <c r="C754" s="13"/>
      <c r="D754" s="12"/>
    </row>
    <row r="755" spans="2:4">
      <c r="B755" s="12"/>
      <c r="C755" s="13"/>
      <c r="D755" s="12"/>
    </row>
    <row r="756" spans="2:4">
      <c r="B756" s="12"/>
      <c r="C756" s="13"/>
      <c r="D756" s="12"/>
    </row>
    <row r="757" spans="2:4">
      <c r="B757" s="12"/>
      <c r="C757" s="13"/>
      <c r="D757" s="12"/>
    </row>
    <row r="758" spans="2:4">
      <c r="B758" s="12"/>
      <c r="C758" s="13"/>
      <c r="D758" s="12"/>
    </row>
    <row r="759" spans="2:4">
      <c r="B759" s="12"/>
      <c r="C759" s="13"/>
      <c r="D759" s="12"/>
    </row>
    <row r="760" spans="2:4">
      <c r="B760" s="12"/>
      <c r="C760" s="13"/>
      <c r="D760" s="12"/>
    </row>
    <row r="761" spans="2:4">
      <c r="B761" s="12"/>
      <c r="C761" s="13"/>
      <c r="D761" s="12"/>
    </row>
    <row r="762" spans="2:4">
      <c r="B762" s="12"/>
      <c r="C762" s="13"/>
      <c r="D762" s="12"/>
    </row>
    <row r="763" spans="2:4">
      <c r="B763" s="12"/>
      <c r="C763" s="13"/>
      <c r="D763" s="12"/>
    </row>
    <row r="764" spans="2:4">
      <c r="B764" s="12"/>
      <c r="C764" s="13"/>
      <c r="D764" s="12"/>
    </row>
    <row r="765" spans="2:4">
      <c r="B765" s="12"/>
      <c r="C765" s="13"/>
      <c r="D765" s="12"/>
    </row>
    <row r="766" spans="2:4">
      <c r="B766" s="12"/>
      <c r="C766" s="13"/>
      <c r="D766" s="12"/>
    </row>
    <row r="767" spans="2:4">
      <c r="B767" s="12"/>
      <c r="C767" s="13"/>
      <c r="D767" s="12"/>
    </row>
    <row r="768" spans="2:4">
      <c r="B768" s="12"/>
      <c r="C768" s="13"/>
      <c r="D768" s="12"/>
    </row>
    <row r="769" spans="2:4">
      <c r="B769" s="12"/>
      <c r="C769" s="13"/>
      <c r="D769" s="12"/>
    </row>
    <row r="770" spans="2:4">
      <c r="B770" s="12"/>
      <c r="C770" s="13"/>
      <c r="D770" s="12"/>
    </row>
    <row r="771" spans="2:4">
      <c r="B771" s="12"/>
      <c r="C771" s="13"/>
      <c r="D771" s="12"/>
    </row>
    <row r="772" spans="2:4">
      <c r="B772" s="12"/>
      <c r="C772" s="13"/>
      <c r="D772" s="12"/>
    </row>
    <row r="773" spans="2:4">
      <c r="B773" s="12"/>
      <c r="C773" s="13"/>
      <c r="D773" s="12"/>
    </row>
    <row r="774" spans="2:4">
      <c r="B774" s="12"/>
      <c r="C774" s="13"/>
      <c r="D774" s="12"/>
    </row>
    <row r="775" spans="2:4">
      <c r="B775" s="12"/>
      <c r="C775" s="13"/>
      <c r="D775" s="12"/>
    </row>
    <row r="776" spans="2:4">
      <c r="B776" s="12"/>
      <c r="C776" s="13"/>
      <c r="D776" s="12"/>
    </row>
    <row r="777" spans="2:4">
      <c r="B777" s="12"/>
      <c r="C777" s="13"/>
      <c r="D777" s="12"/>
    </row>
    <row r="778" spans="2:4">
      <c r="B778" s="12"/>
      <c r="C778" s="13"/>
      <c r="D778" s="12"/>
    </row>
    <row r="779" spans="2:4">
      <c r="B779" s="12"/>
      <c r="C779" s="13"/>
      <c r="D779" s="12"/>
    </row>
    <row r="780" spans="2:4">
      <c r="B780" s="12"/>
      <c r="C780" s="13"/>
      <c r="D780" s="12"/>
    </row>
    <row r="781" spans="2:4">
      <c r="B781" s="12"/>
      <c r="C781" s="13"/>
      <c r="D781" s="12"/>
    </row>
    <row r="782" spans="2:4">
      <c r="B782" s="12"/>
      <c r="C782" s="13"/>
      <c r="D782" s="12"/>
    </row>
    <row r="783" spans="2:4">
      <c r="B783" s="12"/>
      <c r="C783" s="13"/>
      <c r="D783" s="12"/>
    </row>
    <row r="784" spans="2:4">
      <c r="B784" s="12"/>
      <c r="C784" s="13"/>
      <c r="D784" s="12"/>
    </row>
    <row r="785" spans="2:4">
      <c r="B785" s="12"/>
      <c r="C785" s="13"/>
      <c r="D785" s="12"/>
    </row>
    <row r="786" spans="2:4">
      <c r="B786" s="12"/>
      <c r="C786" s="13"/>
      <c r="D786" s="12"/>
    </row>
    <row r="787" spans="2:4">
      <c r="B787" s="12"/>
      <c r="C787" s="13"/>
      <c r="D787" s="12"/>
    </row>
    <row r="788" spans="2:4">
      <c r="B788" s="12"/>
      <c r="C788" s="13"/>
      <c r="D788" s="12"/>
    </row>
    <row r="789" spans="2:4">
      <c r="B789" s="12"/>
      <c r="C789" s="13"/>
      <c r="D789" s="12"/>
    </row>
    <row r="790" spans="2:4">
      <c r="B790" s="12"/>
      <c r="C790" s="13"/>
      <c r="D790" s="12"/>
    </row>
    <row r="791" spans="2:4">
      <c r="B791" s="12"/>
      <c r="C791" s="13"/>
      <c r="D791" s="12"/>
    </row>
    <row r="792" spans="2:4">
      <c r="B792" s="12"/>
      <c r="C792" s="13"/>
      <c r="D792" s="12"/>
    </row>
    <row r="793" spans="2:4">
      <c r="B793" s="12"/>
      <c r="C793" s="13"/>
      <c r="D793" s="12"/>
    </row>
    <row r="794" spans="2:4">
      <c r="B794" s="12"/>
      <c r="C794" s="13"/>
      <c r="D794" s="12"/>
    </row>
    <row r="795" spans="2:4">
      <c r="B795" s="12"/>
      <c r="C795" s="13"/>
      <c r="D795" s="12"/>
    </row>
    <row r="796" spans="2:4">
      <c r="B796" s="12"/>
      <c r="C796" s="13"/>
      <c r="D796" s="12"/>
    </row>
    <row r="797" spans="2:4">
      <c r="B797" s="12"/>
      <c r="C797" s="13"/>
      <c r="D797" s="12"/>
    </row>
    <row r="798" spans="2:4">
      <c r="B798" s="12"/>
      <c r="C798" s="13"/>
      <c r="D798" s="12"/>
    </row>
    <row r="799" spans="2:4">
      <c r="B799" s="12"/>
      <c r="C799" s="13"/>
      <c r="D799" s="12"/>
    </row>
    <row r="800" spans="2:4">
      <c r="B800" s="12"/>
      <c r="C800" s="13"/>
      <c r="D800" s="12"/>
    </row>
    <row r="801" spans="2:4">
      <c r="B801" s="12"/>
      <c r="C801" s="13"/>
      <c r="D801" s="12"/>
    </row>
    <row r="802" spans="2:4">
      <c r="B802" s="12"/>
      <c r="C802" s="13"/>
      <c r="D802" s="12"/>
    </row>
    <row r="803" spans="2:4">
      <c r="B803" s="12"/>
      <c r="C803" s="13"/>
      <c r="D803" s="12"/>
    </row>
    <row r="804" spans="2:4">
      <c r="B804" s="12"/>
      <c r="C804" s="13"/>
      <c r="D804" s="12"/>
    </row>
    <row r="805" spans="2:4">
      <c r="B805" s="12"/>
      <c r="C805" s="13"/>
      <c r="D805" s="12"/>
    </row>
    <row r="806" spans="2:4">
      <c r="B806" s="12"/>
      <c r="C806" s="13"/>
      <c r="D806" s="12"/>
    </row>
    <row r="807" spans="2:4">
      <c r="B807" s="12"/>
      <c r="C807" s="13"/>
      <c r="D807" s="12"/>
    </row>
    <row r="808" spans="2:4">
      <c r="B808" s="12"/>
      <c r="C808" s="13"/>
      <c r="D808" s="12"/>
    </row>
    <row r="809" spans="2:4">
      <c r="B809" s="12"/>
      <c r="C809" s="13"/>
      <c r="D809" s="12"/>
    </row>
    <row r="810" spans="2:4">
      <c r="B810" s="12"/>
      <c r="C810" s="13"/>
      <c r="D810" s="12"/>
    </row>
    <row r="811" spans="2:4">
      <c r="B811" s="12"/>
      <c r="C811" s="13"/>
      <c r="D811" s="12"/>
    </row>
    <row r="812" spans="2:4">
      <c r="B812" s="12"/>
      <c r="C812" s="13"/>
      <c r="D812" s="12"/>
    </row>
    <row r="813" spans="2:4">
      <c r="B813" s="12"/>
      <c r="C813" s="13"/>
      <c r="D813" s="12"/>
    </row>
    <row r="814" spans="2:4">
      <c r="B814" s="12"/>
      <c r="C814" s="13"/>
      <c r="D814" s="12"/>
    </row>
    <row r="815" spans="2:4">
      <c r="B815" s="12"/>
      <c r="C815" s="13"/>
      <c r="D815" s="12"/>
    </row>
    <row r="816" spans="2:4">
      <c r="B816" s="12"/>
      <c r="C816" s="13"/>
      <c r="D816" s="12"/>
    </row>
    <row r="817" spans="2:4">
      <c r="B817" s="12"/>
      <c r="C817" s="13"/>
      <c r="D817" s="12"/>
    </row>
    <row r="818" spans="2:4">
      <c r="B818" s="12"/>
      <c r="C818" s="13"/>
      <c r="D818" s="12"/>
    </row>
    <row r="819" spans="2:4">
      <c r="B819" s="12"/>
      <c r="C819" s="13"/>
      <c r="D819" s="12"/>
    </row>
    <row r="820" spans="2:4">
      <c r="B820" s="12"/>
      <c r="C820" s="13"/>
      <c r="D820" s="12"/>
    </row>
    <row r="821" spans="2:4">
      <c r="B821" s="12"/>
      <c r="C821" s="13"/>
      <c r="D821" s="12"/>
    </row>
    <row r="822" spans="2:4">
      <c r="B822" s="12"/>
      <c r="C822" s="13"/>
      <c r="D822" s="12"/>
    </row>
    <row r="823" spans="2:4">
      <c r="B823" s="12"/>
      <c r="C823" s="13"/>
      <c r="D823" s="12"/>
    </row>
    <row r="824" spans="2:4">
      <c r="B824" s="12"/>
      <c r="C824" s="13"/>
      <c r="D824" s="12"/>
    </row>
    <row r="825" spans="2:4">
      <c r="B825" s="12"/>
      <c r="C825" s="13"/>
      <c r="D825" s="12"/>
    </row>
    <row r="826" spans="2:4">
      <c r="B826" s="12"/>
      <c r="C826" s="13"/>
      <c r="D826" s="12"/>
    </row>
    <row r="827" spans="2:4">
      <c r="B827" s="12"/>
      <c r="C827" s="13"/>
      <c r="D827" s="12"/>
    </row>
    <row r="828" spans="2:4">
      <c r="B828" s="12"/>
      <c r="C828" s="13"/>
      <c r="D828" s="12"/>
    </row>
    <row r="829" spans="2:4">
      <c r="B829" s="12"/>
      <c r="C829" s="13"/>
      <c r="D829" s="12"/>
    </row>
    <row r="830" spans="2:4">
      <c r="B830" s="12"/>
      <c r="C830" s="13"/>
      <c r="D830" s="12"/>
    </row>
    <row r="831" spans="2:4">
      <c r="B831" s="12"/>
      <c r="C831" s="13"/>
      <c r="D831" s="12"/>
    </row>
    <row r="832" spans="2:4">
      <c r="B832" s="12"/>
      <c r="C832" s="13"/>
      <c r="D832" s="12"/>
    </row>
    <row r="833" spans="2:4">
      <c r="B833" s="12"/>
      <c r="C833" s="13"/>
      <c r="D833" s="12"/>
    </row>
    <row r="834" spans="2:4">
      <c r="B834" s="12"/>
      <c r="C834" s="13"/>
      <c r="D834" s="12"/>
    </row>
    <row r="835" spans="2:4">
      <c r="B835" s="12"/>
      <c r="C835" s="13"/>
      <c r="D835" s="12"/>
    </row>
    <row r="836" spans="2:4">
      <c r="B836" s="12"/>
      <c r="C836" s="13"/>
      <c r="D836" s="12"/>
    </row>
    <row r="837" spans="2:4">
      <c r="B837" s="12"/>
      <c r="C837" s="13"/>
      <c r="D837" s="12"/>
    </row>
    <row r="838" spans="2:4">
      <c r="B838" s="12"/>
      <c r="C838" s="13"/>
      <c r="D838" s="12"/>
    </row>
    <row r="839" spans="2:4">
      <c r="B839" s="12"/>
      <c r="C839" s="13"/>
      <c r="D839" s="12"/>
    </row>
    <row r="840" spans="2:4">
      <c r="B840" s="12"/>
      <c r="C840" s="13"/>
      <c r="D840" s="12"/>
    </row>
    <row r="841" spans="2:4">
      <c r="B841" s="12"/>
      <c r="C841" s="13"/>
      <c r="D841" s="12"/>
    </row>
    <row r="842" spans="2:4">
      <c r="B842" s="12"/>
      <c r="C842" s="13"/>
      <c r="D842" s="12"/>
    </row>
    <row r="843" spans="2:4">
      <c r="B843" s="12"/>
      <c r="C843" s="13"/>
      <c r="D843" s="12"/>
    </row>
    <row r="844" spans="2:4">
      <c r="B844" s="12"/>
      <c r="C844" s="13"/>
      <c r="D844" s="12"/>
    </row>
    <row r="845" spans="2:4">
      <c r="B845" s="12"/>
      <c r="C845" s="13"/>
      <c r="D845" s="12"/>
    </row>
    <row r="846" spans="2:4">
      <c r="B846" s="12"/>
      <c r="C846" s="13"/>
      <c r="D846" s="12"/>
    </row>
    <row r="847" spans="2:4">
      <c r="B847" s="12"/>
      <c r="C847" s="13"/>
      <c r="D847" s="12"/>
    </row>
    <row r="848" spans="2:4">
      <c r="B848" s="12"/>
      <c r="C848" s="13"/>
      <c r="D848" s="12"/>
    </row>
    <row r="849" spans="2:4">
      <c r="B849" s="12"/>
      <c r="C849" s="13"/>
      <c r="D849" s="12"/>
    </row>
    <row r="850" spans="2:4">
      <c r="B850" s="12"/>
      <c r="C850" s="13"/>
      <c r="D850" s="12"/>
    </row>
    <row r="851" spans="2:4">
      <c r="B851" s="12"/>
      <c r="C851" s="13"/>
      <c r="D851" s="12"/>
    </row>
    <row r="852" spans="2:4">
      <c r="B852" s="12"/>
      <c r="C852" s="13"/>
      <c r="D852" s="12"/>
    </row>
    <row r="853" spans="2:4">
      <c r="B853" s="12"/>
      <c r="C853" s="13"/>
      <c r="D853" s="12"/>
    </row>
    <row r="854" spans="2:4">
      <c r="B854" s="12"/>
      <c r="C854" s="13"/>
      <c r="D854" s="12"/>
    </row>
    <row r="855" spans="2:4">
      <c r="B855" s="12"/>
      <c r="C855" s="13"/>
      <c r="D855" s="12"/>
    </row>
    <row r="856" spans="2:4">
      <c r="B856" s="12"/>
      <c r="C856" s="13"/>
      <c r="D856" s="12"/>
    </row>
    <row r="857" spans="2:4">
      <c r="B857" s="12"/>
      <c r="C857" s="13"/>
      <c r="D857" s="12"/>
    </row>
    <row r="858" spans="2:4">
      <c r="B858" s="12"/>
      <c r="C858" s="13"/>
      <c r="D858" s="12"/>
    </row>
    <row r="859" spans="2:4">
      <c r="B859" s="12"/>
      <c r="C859" s="13"/>
      <c r="D859" s="12"/>
    </row>
    <row r="860" spans="2:4">
      <c r="B860" s="12"/>
      <c r="C860" s="13"/>
      <c r="D860" s="12"/>
    </row>
    <row r="861" spans="2:4">
      <c r="B861" s="12"/>
      <c r="C861" s="13"/>
      <c r="D861" s="12"/>
    </row>
    <row r="862" spans="2:4">
      <c r="B862" s="12"/>
      <c r="C862" s="13"/>
      <c r="D862" s="12"/>
    </row>
    <row r="863" spans="2:4">
      <c r="B863" s="12"/>
      <c r="C863" s="13"/>
      <c r="D863" s="12"/>
    </row>
    <row r="864" spans="2:4">
      <c r="B864" s="12"/>
      <c r="C864" s="13"/>
      <c r="D864" s="12"/>
    </row>
    <row r="865" spans="2:4">
      <c r="B865" s="12"/>
      <c r="C865" s="13"/>
      <c r="D865" s="12"/>
    </row>
    <row r="866" spans="2:4">
      <c r="B866" s="12"/>
      <c r="C866" s="13"/>
      <c r="D866" s="12"/>
    </row>
    <row r="867" spans="2:4">
      <c r="B867" s="12"/>
      <c r="C867" s="13"/>
      <c r="D867" s="12"/>
    </row>
    <row r="868" spans="2:4">
      <c r="B868" s="12"/>
      <c r="C868" s="13"/>
      <c r="D868" s="12"/>
    </row>
    <row r="869" spans="2:4">
      <c r="B869" s="12"/>
      <c r="C869" s="13"/>
      <c r="D869" s="12"/>
    </row>
    <row r="870" spans="2:4">
      <c r="B870" s="12"/>
      <c r="C870" s="13"/>
      <c r="D870" s="12"/>
    </row>
    <row r="871" spans="2:4">
      <c r="B871" s="12"/>
      <c r="C871" s="13"/>
      <c r="D871" s="12"/>
    </row>
    <row r="872" spans="2:4">
      <c r="B872" s="12"/>
      <c r="C872" s="13"/>
      <c r="D872" s="12"/>
    </row>
    <row r="873" spans="2:4">
      <c r="B873" s="12"/>
      <c r="C873" s="13"/>
      <c r="D873" s="12"/>
    </row>
    <row r="874" spans="2:4">
      <c r="B874" s="12"/>
      <c r="C874" s="13"/>
      <c r="D874" s="12"/>
    </row>
    <row r="875" spans="2:4">
      <c r="B875" s="12"/>
      <c r="C875" s="13"/>
      <c r="D875" s="12"/>
    </row>
    <row r="876" spans="2:4">
      <c r="B876" s="12"/>
      <c r="C876" s="13"/>
      <c r="D876" s="12"/>
    </row>
    <row r="877" spans="2:4">
      <c r="B877" s="12"/>
      <c r="C877" s="13"/>
      <c r="D877" s="12"/>
    </row>
    <row r="878" spans="2:4">
      <c r="B878" s="12"/>
      <c r="C878" s="13"/>
      <c r="D878" s="12"/>
    </row>
    <row r="879" spans="2:4">
      <c r="B879" s="12"/>
      <c r="C879" s="13"/>
      <c r="D879" s="12"/>
    </row>
    <row r="880" spans="2:4">
      <c r="B880" s="12"/>
      <c r="C880" s="13"/>
      <c r="D880" s="12"/>
    </row>
    <row r="881" spans="2:4">
      <c r="B881" s="12"/>
      <c r="C881" s="13"/>
      <c r="D881" s="12"/>
    </row>
    <row r="882" spans="2:4">
      <c r="B882" s="12"/>
      <c r="C882" s="13"/>
      <c r="D882" s="12"/>
    </row>
    <row r="883" spans="2:4">
      <c r="B883" s="12"/>
      <c r="C883" s="13"/>
      <c r="D883" s="12"/>
    </row>
    <row r="884" spans="2:4">
      <c r="B884" s="12"/>
      <c r="C884" s="13"/>
      <c r="D884" s="12"/>
    </row>
    <row r="885" spans="2:4">
      <c r="B885" s="12"/>
      <c r="C885" s="13"/>
      <c r="D885" s="12"/>
    </row>
    <row r="886" spans="2:4">
      <c r="B886" s="12"/>
      <c r="C886" s="13"/>
      <c r="D886" s="12"/>
    </row>
    <row r="887" spans="2:4">
      <c r="B887" s="12"/>
      <c r="C887" s="13"/>
      <c r="D887" s="12"/>
    </row>
    <row r="888" spans="2:4">
      <c r="B888" s="12"/>
      <c r="C888" s="13"/>
      <c r="D888" s="12"/>
    </row>
    <row r="889" spans="2:4">
      <c r="B889" s="12"/>
      <c r="C889" s="13"/>
      <c r="D889" s="12"/>
    </row>
    <row r="890" spans="2:4">
      <c r="B890" s="12"/>
      <c r="C890" s="13"/>
      <c r="D890" s="12"/>
    </row>
    <row r="891" spans="2:4">
      <c r="B891" s="12"/>
      <c r="C891" s="13"/>
      <c r="D891" s="12"/>
    </row>
    <row r="892" spans="2:4">
      <c r="B892" s="12"/>
      <c r="C892" s="13"/>
      <c r="D892" s="12"/>
    </row>
    <row r="893" spans="2:4">
      <c r="B893" s="12"/>
      <c r="C893" s="13"/>
      <c r="D893" s="12"/>
    </row>
    <row r="894" spans="2:4">
      <c r="B894" s="12"/>
      <c r="C894" s="13"/>
      <c r="D894" s="12"/>
    </row>
    <row r="895" spans="2:4">
      <c r="B895" s="12"/>
      <c r="C895" s="13"/>
      <c r="D895" s="12"/>
    </row>
    <row r="896" spans="2:4">
      <c r="B896" s="12"/>
      <c r="C896" s="13"/>
      <c r="D896" s="12"/>
    </row>
    <row r="897" spans="2:4">
      <c r="B897" s="12"/>
      <c r="C897" s="13"/>
      <c r="D897" s="12"/>
    </row>
    <row r="898" spans="2:4">
      <c r="B898" s="12"/>
      <c r="C898" s="13"/>
      <c r="D898" s="12"/>
    </row>
    <row r="899" spans="2:4">
      <c r="B899" s="12"/>
      <c r="C899" s="13"/>
      <c r="D899" s="12"/>
    </row>
    <row r="900" spans="2:4">
      <c r="B900" s="12"/>
      <c r="C900" s="13"/>
      <c r="D900" s="12"/>
    </row>
    <row r="901" spans="2:4">
      <c r="B901" s="12"/>
      <c r="C901" s="13"/>
      <c r="D901" s="12"/>
    </row>
    <row r="902" spans="2:4">
      <c r="B902" s="12"/>
      <c r="C902" s="13"/>
      <c r="D902" s="12"/>
    </row>
    <row r="903" spans="2:4">
      <c r="B903" s="12"/>
      <c r="C903" s="13"/>
      <c r="D903" s="12"/>
    </row>
    <row r="904" spans="2:4">
      <c r="B904" s="12"/>
      <c r="C904" s="13"/>
      <c r="D904" s="12"/>
    </row>
    <row r="905" spans="2:4">
      <c r="B905" s="12"/>
      <c r="C905" s="13"/>
      <c r="D905" s="12"/>
    </row>
    <row r="906" spans="2:4">
      <c r="B906" s="12"/>
      <c r="C906" s="13"/>
      <c r="D906" s="12"/>
    </row>
    <row r="907" spans="2:4">
      <c r="B907" s="12"/>
      <c r="C907" s="13"/>
      <c r="D907" s="12"/>
    </row>
    <row r="908" spans="2:4">
      <c r="B908" s="12"/>
      <c r="C908" s="13"/>
      <c r="D908" s="12"/>
    </row>
    <row r="909" spans="2:4">
      <c r="B909" s="12"/>
      <c r="C909" s="13"/>
      <c r="D909" s="12"/>
    </row>
    <row r="910" spans="2:4">
      <c r="B910" s="12"/>
      <c r="C910" s="13"/>
      <c r="D910" s="12"/>
    </row>
    <row r="911" spans="2:4">
      <c r="B911" s="12"/>
      <c r="C911" s="13"/>
      <c r="D911" s="12"/>
    </row>
    <row r="912" spans="2:4">
      <c r="B912" s="12"/>
      <c r="C912" s="13"/>
      <c r="D912" s="12"/>
    </row>
    <row r="913" spans="2:4">
      <c r="B913" s="12"/>
      <c r="C913" s="13"/>
      <c r="D913" s="12"/>
    </row>
    <row r="914" spans="2:4">
      <c r="B914" s="12"/>
      <c r="C914" s="13"/>
      <c r="D914" s="12"/>
    </row>
    <row r="915" spans="2:4">
      <c r="B915" s="12"/>
      <c r="C915" s="13"/>
      <c r="D915" s="12"/>
    </row>
    <row r="916" spans="2:4">
      <c r="B916" s="12"/>
      <c r="C916" s="13"/>
      <c r="D916" s="12"/>
    </row>
    <row r="917" spans="2:4">
      <c r="B917" s="12"/>
      <c r="C917" s="13"/>
      <c r="D917" s="12"/>
    </row>
    <row r="918" spans="2:4">
      <c r="B918" s="12"/>
      <c r="C918" s="13"/>
      <c r="D918" s="12"/>
    </row>
    <row r="919" spans="2:4">
      <c r="B919" s="12"/>
      <c r="C919" s="13"/>
      <c r="D919" s="12"/>
    </row>
    <row r="920" spans="2:4">
      <c r="B920" s="12"/>
      <c r="C920" s="13"/>
      <c r="D920" s="12"/>
    </row>
    <row r="921" spans="2:4">
      <c r="B921" s="12"/>
      <c r="C921" s="13"/>
      <c r="D921" s="12"/>
    </row>
    <row r="922" spans="2:4">
      <c r="B922" s="12"/>
      <c r="C922" s="13"/>
      <c r="D922" s="12"/>
    </row>
    <row r="923" spans="2:4">
      <c r="B923" s="12"/>
      <c r="C923" s="13"/>
      <c r="D923" s="12"/>
    </row>
    <row r="924" spans="2:4">
      <c r="B924" s="12"/>
      <c r="C924" s="13"/>
      <c r="D924" s="12"/>
    </row>
    <row r="925" spans="2:4">
      <c r="B925" s="12"/>
      <c r="C925" s="13"/>
      <c r="D925" s="12"/>
    </row>
    <row r="926" spans="2:4">
      <c r="B926" s="12"/>
      <c r="C926" s="13"/>
      <c r="D926" s="12"/>
    </row>
    <row r="927" spans="2:4">
      <c r="B927" s="12"/>
      <c r="C927" s="13"/>
      <c r="D927" s="12"/>
    </row>
    <row r="928" spans="2:4">
      <c r="B928" s="12"/>
      <c r="C928" s="13"/>
      <c r="D928" s="12"/>
    </row>
    <row r="929" spans="2:4">
      <c r="B929" s="12"/>
      <c r="C929" s="13"/>
      <c r="D929" s="12"/>
    </row>
    <row r="930" spans="2:4">
      <c r="B930" s="12"/>
      <c r="C930" s="13"/>
      <c r="D930" s="12"/>
    </row>
    <row r="931" spans="2:4">
      <c r="B931" s="12"/>
      <c r="C931" s="13"/>
      <c r="D931" s="12"/>
    </row>
    <row r="932" spans="2:4">
      <c r="B932" s="12"/>
      <c r="C932" s="13"/>
      <c r="D932" s="12"/>
    </row>
    <row r="933" spans="2:4">
      <c r="B933" s="12"/>
      <c r="C933" s="13"/>
      <c r="D933" s="12"/>
    </row>
    <row r="934" spans="2:4">
      <c r="B934" s="12"/>
      <c r="C934" s="13"/>
      <c r="D934" s="12"/>
    </row>
    <row r="935" spans="2:4">
      <c r="B935" s="12"/>
      <c r="C935" s="13"/>
      <c r="D935" s="12"/>
    </row>
    <row r="936" spans="2:4">
      <c r="B936" s="12"/>
      <c r="C936" s="13"/>
      <c r="D936" s="12"/>
    </row>
    <row r="937" spans="2:4">
      <c r="B937" s="12"/>
      <c r="C937" s="13"/>
      <c r="D937" s="12"/>
    </row>
    <row r="938" spans="2:4">
      <c r="B938" s="12"/>
      <c r="C938" s="13"/>
      <c r="D938" s="12"/>
    </row>
    <row r="939" spans="2:4">
      <c r="B939" s="12"/>
      <c r="C939" s="13"/>
      <c r="D939" s="12"/>
    </row>
    <row r="940" spans="2:4">
      <c r="B940" s="12"/>
      <c r="C940" s="13"/>
      <c r="D940" s="12"/>
    </row>
    <row r="941" spans="2:4">
      <c r="B941" s="12"/>
      <c r="C941" s="13"/>
      <c r="D941" s="12"/>
    </row>
    <row r="942" spans="2:4">
      <c r="B942" s="12"/>
      <c r="C942" s="13"/>
      <c r="D942" s="12"/>
    </row>
    <row r="943" spans="2:4">
      <c r="B943" s="12"/>
      <c r="C943" s="13"/>
      <c r="D943" s="12"/>
    </row>
    <row r="944" spans="2:4">
      <c r="B944" s="12"/>
      <c r="C944" s="13"/>
      <c r="D944" s="12"/>
    </row>
    <row r="945" spans="2:4">
      <c r="B945" s="12"/>
      <c r="C945" s="13"/>
      <c r="D945" s="12"/>
    </row>
    <row r="946" spans="2:4">
      <c r="B946" s="12"/>
      <c r="C946" s="13"/>
      <c r="D946" s="12"/>
    </row>
    <row r="947" spans="2:4">
      <c r="B947" s="12"/>
      <c r="C947" s="13"/>
      <c r="D947" s="12"/>
    </row>
    <row r="948" spans="2:4">
      <c r="B948" s="12"/>
      <c r="C948" s="13"/>
      <c r="D948" s="12"/>
    </row>
    <row r="949" spans="2:4">
      <c r="B949" s="12"/>
      <c r="C949" s="13"/>
      <c r="D949" s="12"/>
    </row>
    <row r="950" spans="2:4">
      <c r="B950" s="12"/>
      <c r="C950" s="13"/>
      <c r="D950" s="12"/>
    </row>
    <row r="951" spans="2:4">
      <c r="B951" s="12"/>
      <c r="C951" s="13"/>
      <c r="D951" s="12"/>
    </row>
    <row r="952" spans="2:4">
      <c r="B952" s="12"/>
      <c r="C952" s="13"/>
      <c r="D952" s="12"/>
    </row>
    <row r="953" spans="2:4">
      <c r="B953" s="12"/>
      <c r="C953" s="13"/>
      <c r="D953" s="12"/>
    </row>
    <row r="954" spans="2:4">
      <c r="B954" s="12"/>
      <c r="C954" s="13"/>
      <c r="D954" s="12"/>
    </row>
    <row r="955" spans="2:4">
      <c r="B955" s="12"/>
      <c r="C955" s="13"/>
      <c r="D955" s="12"/>
    </row>
    <row r="956" spans="2:4">
      <c r="B956" s="12"/>
      <c r="C956" s="13"/>
      <c r="D956" s="12"/>
    </row>
    <row r="957" spans="2:4">
      <c r="B957" s="12"/>
      <c r="C957" s="13"/>
      <c r="D957" s="12"/>
    </row>
    <row r="958" spans="2:4">
      <c r="B958" s="12"/>
      <c r="C958" s="13"/>
      <c r="D958" s="12"/>
    </row>
    <row r="959" spans="2:4">
      <c r="B959" s="12"/>
      <c r="C959" s="13"/>
      <c r="D959" s="12"/>
    </row>
    <row r="960" spans="2:4">
      <c r="B960" s="12"/>
      <c r="C960" s="13"/>
      <c r="D960" s="12"/>
    </row>
    <row r="961" spans="2:4">
      <c r="B961" s="12"/>
      <c r="C961" s="13"/>
      <c r="D961" s="12"/>
    </row>
    <row r="962" spans="2:4">
      <c r="B962" s="12"/>
      <c r="C962" s="13"/>
      <c r="D962" s="12"/>
    </row>
    <row r="963" spans="2:4">
      <c r="B963" s="12"/>
      <c r="C963" s="13"/>
      <c r="D963" s="12"/>
    </row>
    <row r="964" spans="2:4">
      <c r="B964" s="12"/>
      <c r="C964" s="13"/>
      <c r="D964" s="12"/>
    </row>
    <row r="965" spans="2:4">
      <c r="B965" s="12"/>
      <c r="C965" s="13"/>
      <c r="D965" s="12"/>
    </row>
    <row r="966" spans="2:4">
      <c r="B966" s="12"/>
      <c r="C966" s="13"/>
      <c r="D966" s="12"/>
    </row>
    <row r="967" spans="2:4">
      <c r="B967" s="12"/>
      <c r="C967" s="13"/>
      <c r="D967" s="12"/>
    </row>
    <row r="968" spans="2:4">
      <c r="B968" s="12"/>
      <c r="C968" s="13"/>
      <c r="D968" s="12"/>
    </row>
    <row r="969" spans="2:4">
      <c r="B969" s="12"/>
      <c r="C969" s="13"/>
      <c r="D969" s="12"/>
    </row>
    <row r="970" spans="2:4">
      <c r="B970" s="12"/>
      <c r="C970" s="13"/>
      <c r="D970" s="12"/>
    </row>
    <row r="971" spans="2:4">
      <c r="B971" s="12"/>
      <c r="C971" s="13"/>
      <c r="D971" s="12"/>
    </row>
    <row r="972" spans="2:4">
      <c r="B972" s="12"/>
      <c r="C972" s="13"/>
      <c r="D972" s="12"/>
    </row>
    <row r="973" spans="2:4">
      <c r="B973" s="12"/>
      <c r="C973" s="13"/>
      <c r="D973" s="12"/>
    </row>
    <row r="974" spans="2:4">
      <c r="B974" s="12"/>
      <c r="C974" s="13"/>
      <c r="D974" s="12"/>
    </row>
    <row r="975" spans="2:4">
      <c r="B975" s="12"/>
      <c r="C975" s="13"/>
      <c r="D975" s="12"/>
    </row>
    <row r="976" spans="2:4">
      <c r="B976" s="12"/>
      <c r="C976" s="13"/>
      <c r="D976" s="12"/>
    </row>
    <row r="977" spans="2:4">
      <c r="B977" s="12"/>
      <c r="C977" s="13"/>
      <c r="D977" s="12"/>
    </row>
    <row r="978" spans="2:4">
      <c r="B978" s="12"/>
      <c r="C978" s="13"/>
      <c r="D978" s="12"/>
    </row>
    <row r="979" spans="2:4">
      <c r="B979" s="12"/>
      <c r="C979" s="13"/>
      <c r="D979" s="12"/>
    </row>
    <row r="980" spans="2:4">
      <c r="B980" s="12"/>
      <c r="C980" s="13"/>
      <c r="D980" s="12"/>
    </row>
    <row r="981" spans="2:4">
      <c r="B981" s="12"/>
      <c r="C981" s="13"/>
      <c r="D981" s="12"/>
    </row>
    <row r="982" spans="2:4">
      <c r="B982" s="12"/>
      <c r="C982" s="13"/>
      <c r="D982" s="12"/>
    </row>
    <row r="983" spans="2:4">
      <c r="B983" s="12"/>
      <c r="C983" s="13"/>
      <c r="D983" s="12"/>
    </row>
    <row r="984" spans="2:4">
      <c r="B984" s="12"/>
      <c r="C984" s="13"/>
      <c r="D984" s="12"/>
    </row>
    <row r="985" spans="2:4">
      <c r="B985" s="12"/>
      <c r="C985" s="13"/>
      <c r="D985" s="12"/>
    </row>
    <row r="986" spans="2:4">
      <c r="B986" s="12"/>
      <c r="C986" s="13"/>
      <c r="D986" s="12"/>
    </row>
    <row r="987" spans="2:4">
      <c r="B987" s="12"/>
      <c r="C987" s="13"/>
      <c r="D987" s="12"/>
    </row>
    <row r="988" spans="2:4">
      <c r="B988" s="12"/>
      <c r="C988" s="13"/>
      <c r="D988" s="12"/>
    </row>
    <row r="989" spans="2:4">
      <c r="B989" s="12"/>
      <c r="C989" s="13"/>
      <c r="D989" s="12"/>
    </row>
    <row r="990" spans="2:4">
      <c r="B990" s="12"/>
      <c r="C990" s="13"/>
      <c r="D990" s="12"/>
    </row>
    <row r="991" spans="2:4">
      <c r="B991" s="12"/>
      <c r="C991" s="13"/>
      <c r="D991" s="12"/>
    </row>
    <row r="992" spans="2:4">
      <c r="B992" s="12"/>
      <c r="C992" s="13"/>
      <c r="D992" s="12"/>
    </row>
    <row r="993" spans="2:4">
      <c r="B993" s="12"/>
      <c r="C993" s="13"/>
      <c r="D993" s="12"/>
    </row>
    <row r="994" spans="2:4">
      <c r="B994" s="12"/>
      <c r="C994" s="13"/>
      <c r="D994" s="12"/>
    </row>
    <row r="995" spans="2:4">
      <c r="B995" s="12"/>
      <c r="C995" s="13"/>
      <c r="D995" s="12"/>
    </row>
    <row r="996" spans="2:4">
      <c r="B996" s="12"/>
      <c r="C996" s="13"/>
      <c r="D996" s="12"/>
    </row>
    <row r="997" spans="2:4">
      <c r="B997" s="12"/>
      <c r="C997" s="13"/>
      <c r="D997" s="12"/>
    </row>
    <row r="998" spans="2:4">
      <c r="B998" s="12"/>
      <c r="C998" s="13"/>
      <c r="D998" s="12"/>
    </row>
    <row r="999" spans="2:4">
      <c r="B999" s="12"/>
      <c r="C999" s="13"/>
      <c r="D999" s="12"/>
    </row>
    <row r="1000" spans="2:4">
      <c r="B1000" s="12"/>
      <c r="C1000" s="13"/>
      <c r="D1000" s="12"/>
    </row>
    <row r="1001" spans="2:4">
      <c r="B1001" s="12"/>
      <c r="C1001" s="13"/>
      <c r="D1001" s="12"/>
    </row>
    <row r="1002" spans="2:4">
      <c r="B1002" s="12"/>
      <c r="C1002" s="13"/>
      <c r="D1002" s="12"/>
    </row>
    <row r="1003" spans="2:4">
      <c r="B1003" s="12"/>
      <c r="C1003" s="13"/>
      <c r="D1003" s="12"/>
    </row>
    <row r="1004" spans="2:4">
      <c r="B1004" s="12"/>
      <c r="C1004" s="13"/>
      <c r="D1004" s="12"/>
    </row>
    <row r="1005" spans="2:4">
      <c r="B1005" s="12"/>
      <c r="C1005" s="13"/>
      <c r="D1005" s="12"/>
    </row>
    <row r="1006" spans="2:4">
      <c r="B1006" s="12"/>
      <c r="C1006" s="13"/>
      <c r="D1006" s="12"/>
    </row>
    <row r="1007" spans="2:4">
      <c r="B1007" s="12"/>
      <c r="C1007" s="13"/>
      <c r="D1007" s="12"/>
    </row>
    <row r="1008" spans="2:4">
      <c r="B1008" s="12"/>
      <c r="C1008" s="13"/>
      <c r="D1008" s="12"/>
    </row>
    <row r="1009" spans="2:4">
      <c r="B1009" s="12"/>
      <c r="C1009" s="13"/>
      <c r="D1009" s="12"/>
    </row>
    <row r="1010" spans="2:4">
      <c r="B1010" s="12"/>
      <c r="C1010" s="13"/>
      <c r="D1010" s="12"/>
    </row>
    <row r="1011" spans="2:4">
      <c r="B1011" s="12"/>
      <c r="C1011" s="13"/>
      <c r="D1011" s="12"/>
    </row>
    <row r="1012" spans="2:4">
      <c r="B1012" s="12"/>
      <c r="C1012" s="13"/>
      <c r="D1012" s="12"/>
    </row>
    <row r="1013" spans="2:4">
      <c r="B1013" s="12"/>
      <c r="C1013" s="13"/>
      <c r="D1013" s="12"/>
    </row>
    <row r="1014" spans="2:4">
      <c r="B1014" s="12"/>
      <c r="C1014" s="13"/>
      <c r="D1014" s="12"/>
    </row>
    <row r="1015" spans="2:4">
      <c r="B1015" s="12"/>
      <c r="C1015" s="13"/>
      <c r="D1015" s="12"/>
    </row>
    <row r="1016" spans="2:4">
      <c r="B1016" s="12"/>
      <c r="C1016" s="13"/>
      <c r="D1016" s="12"/>
    </row>
    <row r="1017" spans="2:4">
      <c r="B1017" s="12"/>
      <c r="C1017" s="13"/>
      <c r="D1017" s="12"/>
    </row>
    <row r="1018" spans="2:4">
      <c r="B1018" s="12"/>
      <c r="C1018" s="13"/>
      <c r="D1018" s="12"/>
    </row>
    <row r="1019" spans="2:4">
      <c r="B1019" s="12"/>
      <c r="C1019" s="13"/>
      <c r="D1019" s="12"/>
    </row>
    <row r="1020" spans="2:4">
      <c r="B1020" s="12"/>
      <c r="C1020" s="13"/>
      <c r="D1020" s="12"/>
    </row>
    <row r="1021" spans="2:4">
      <c r="B1021" s="12"/>
      <c r="C1021" s="13"/>
      <c r="D1021" s="12"/>
    </row>
    <row r="1022" spans="2:4">
      <c r="B1022" s="12"/>
      <c r="C1022" s="13"/>
      <c r="D1022" s="12"/>
    </row>
    <row r="1023" spans="2:4">
      <c r="B1023" s="12"/>
      <c r="C1023" s="13"/>
      <c r="D1023" s="12"/>
    </row>
    <row r="1024" spans="2:4">
      <c r="B1024" s="12"/>
      <c r="C1024" s="13"/>
      <c r="D1024" s="12"/>
    </row>
    <row r="1025" spans="2:4">
      <c r="B1025" s="12"/>
      <c r="C1025" s="13"/>
      <c r="D1025" s="12"/>
    </row>
    <row r="1026" spans="2:4">
      <c r="B1026" s="12"/>
      <c r="C1026" s="13"/>
      <c r="D1026" s="12"/>
    </row>
    <row r="1027" spans="2:4">
      <c r="B1027" s="12"/>
      <c r="C1027" s="13"/>
      <c r="D1027" s="12"/>
    </row>
    <row r="1028" spans="2:4">
      <c r="B1028" s="12"/>
      <c r="C1028" s="13"/>
      <c r="D1028" s="12"/>
    </row>
    <row r="1029" spans="2:4">
      <c r="B1029" s="12"/>
      <c r="C1029" s="13"/>
      <c r="D1029" s="12"/>
    </row>
    <row r="1030" spans="2:4">
      <c r="B1030" s="12"/>
      <c r="C1030" s="13"/>
      <c r="D1030" s="12"/>
    </row>
    <row r="1031" spans="2:4">
      <c r="B1031" s="12"/>
      <c r="C1031" s="13"/>
      <c r="D1031" s="12"/>
    </row>
    <row r="1032" spans="2:4">
      <c r="B1032" s="12"/>
      <c r="C1032" s="13"/>
      <c r="D1032" s="12"/>
    </row>
    <row r="1033" spans="2:4">
      <c r="B1033" s="12"/>
      <c r="C1033" s="13"/>
      <c r="D1033" s="12"/>
    </row>
    <row r="1034" spans="2:4">
      <c r="B1034" s="12"/>
      <c r="C1034" s="13"/>
      <c r="D1034" s="12"/>
    </row>
    <row r="1035" spans="2:4">
      <c r="B1035" s="12"/>
      <c r="C1035" s="13"/>
      <c r="D1035" s="12"/>
    </row>
    <row r="1036" spans="2:4">
      <c r="B1036" s="12"/>
      <c r="C1036" s="13"/>
      <c r="D1036" s="12"/>
    </row>
    <row r="1037" spans="2:4">
      <c r="B1037" s="12"/>
      <c r="C1037" s="13"/>
      <c r="D1037" s="12"/>
    </row>
    <row r="1038" spans="2:4">
      <c r="B1038" s="12"/>
      <c r="C1038" s="13"/>
      <c r="D1038" s="12"/>
    </row>
    <row r="1039" spans="2:4">
      <c r="B1039" s="12"/>
      <c r="C1039" s="13"/>
      <c r="D1039" s="12"/>
    </row>
    <row r="1040" spans="2:4">
      <c r="B1040" s="12"/>
      <c r="C1040" s="13"/>
      <c r="D1040" s="12"/>
    </row>
    <row r="1041" spans="2:4">
      <c r="B1041" s="12"/>
      <c r="C1041" s="13"/>
      <c r="D1041" s="12"/>
    </row>
    <row r="1042" spans="2:4">
      <c r="B1042" s="12"/>
      <c r="C1042" s="13"/>
      <c r="D1042" s="12"/>
    </row>
    <row r="1043" spans="2:4">
      <c r="B1043" s="12"/>
      <c r="C1043" s="13"/>
      <c r="D1043" s="12"/>
    </row>
    <row r="1044" spans="2:4">
      <c r="B1044" s="12"/>
      <c r="C1044" s="13"/>
      <c r="D1044" s="12"/>
    </row>
    <row r="1045" spans="2:4">
      <c r="B1045" s="12"/>
      <c r="C1045" s="13"/>
      <c r="D1045" s="12"/>
    </row>
    <row r="1046" spans="2:4">
      <c r="B1046" s="12"/>
      <c r="C1046" s="13"/>
      <c r="D1046" s="12"/>
    </row>
    <row r="1047" spans="2:4">
      <c r="B1047" s="12"/>
      <c r="C1047" s="13"/>
      <c r="D1047" s="12"/>
    </row>
    <row r="1048" spans="2:4">
      <c r="B1048" s="12"/>
      <c r="C1048" s="13"/>
      <c r="D1048" s="12"/>
    </row>
    <row r="1049" spans="2:4">
      <c r="B1049" s="12"/>
      <c r="C1049" s="13"/>
      <c r="D1049" s="12"/>
    </row>
    <row r="1050" spans="2:4">
      <c r="B1050" s="12"/>
      <c r="C1050" s="13"/>
      <c r="D1050" s="12"/>
    </row>
    <row r="1051" spans="2:4">
      <c r="B1051" s="12"/>
      <c r="C1051" s="13"/>
      <c r="D1051" s="12"/>
    </row>
    <row r="1052" spans="2:4">
      <c r="B1052" s="12"/>
      <c r="C1052" s="13"/>
      <c r="D1052" s="12"/>
    </row>
    <row r="1053" spans="2:4">
      <c r="B1053" s="12"/>
      <c r="C1053" s="13"/>
      <c r="D1053" s="12"/>
    </row>
    <row r="1054" spans="2:4">
      <c r="B1054" s="12"/>
      <c r="C1054" s="13"/>
      <c r="D1054" s="12"/>
    </row>
    <row r="1055" spans="2:4">
      <c r="B1055" s="12"/>
      <c r="C1055" s="13"/>
      <c r="D1055" s="12"/>
    </row>
    <row r="1056" spans="2:4">
      <c r="B1056" s="12"/>
      <c r="C1056" s="13"/>
      <c r="D1056" s="12"/>
    </row>
    <row r="1057" spans="2:4">
      <c r="B1057" s="12"/>
      <c r="C1057" s="13"/>
      <c r="D1057" s="12"/>
    </row>
    <row r="1058" spans="2:4">
      <c r="B1058" s="12"/>
      <c r="C1058" s="13"/>
      <c r="D1058" s="12"/>
    </row>
    <row r="1059" spans="2:4">
      <c r="B1059" s="12"/>
      <c r="C1059" s="13"/>
      <c r="D1059" s="12"/>
    </row>
    <row r="1060" spans="2:4">
      <c r="B1060" s="12"/>
      <c r="C1060" s="13"/>
      <c r="D1060" s="12"/>
    </row>
    <row r="1061" spans="2:4">
      <c r="B1061" s="12"/>
      <c r="C1061" s="13"/>
      <c r="D1061" s="12"/>
    </row>
    <row r="1062" spans="2:4">
      <c r="B1062" s="12"/>
      <c r="C1062" s="13"/>
      <c r="D1062" s="12"/>
    </row>
    <row r="1063" spans="2:4">
      <c r="B1063" s="12"/>
      <c r="C1063" s="13"/>
      <c r="D1063" s="12"/>
    </row>
    <row r="1064" spans="2:4">
      <c r="B1064" s="12"/>
      <c r="C1064" s="13"/>
      <c r="D1064" s="12"/>
    </row>
    <row r="1065" spans="2:4">
      <c r="B1065" s="12"/>
      <c r="C1065" s="13"/>
      <c r="D1065" s="12"/>
    </row>
    <row r="1066" spans="2:4">
      <c r="B1066" s="12"/>
      <c r="C1066" s="13"/>
      <c r="D1066" s="12"/>
    </row>
    <row r="1067" spans="2:4">
      <c r="B1067" s="12"/>
      <c r="C1067" s="13"/>
      <c r="D1067" s="12"/>
    </row>
    <row r="1068" spans="2:4">
      <c r="B1068" s="12"/>
      <c r="C1068" s="13"/>
      <c r="D1068" s="12"/>
    </row>
    <row r="1069" spans="2:4">
      <c r="B1069" s="12"/>
      <c r="C1069" s="13"/>
      <c r="D1069" s="12"/>
    </row>
    <row r="1070" spans="2:4">
      <c r="B1070" s="12"/>
      <c r="C1070" s="13"/>
      <c r="D1070" s="12"/>
    </row>
    <row r="1071" spans="2:4">
      <c r="B1071" s="12"/>
      <c r="C1071" s="13"/>
      <c r="D1071" s="12"/>
    </row>
    <row r="1072" spans="2:4">
      <c r="B1072" s="12"/>
      <c r="C1072" s="13"/>
      <c r="D1072" s="12"/>
    </row>
    <row r="1073" spans="2:4">
      <c r="B1073" s="12"/>
      <c r="C1073" s="13"/>
      <c r="D1073" s="12"/>
    </row>
    <row r="1074" spans="2:4">
      <c r="B1074" s="12"/>
      <c r="C1074" s="13"/>
      <c r="D1074" s="12"/>
    </row>
    <row r="1075" spans="2:4">
      <c r="B1075" s="12"/>
      <c r="C1075" s="13"/>
      <c r="D1075" s="12"/>
    </row>
    <row r="1076" spans="2:4">
      <c r="B1076" s="12"/>
      <c r="C1076" s="13"/>
      <c r="D1076" s="12"/>
    </row>
    <row r="1077" spans="2:4">
      <c r="B1077" s="12"/>
      <c r="C1077" s="13"/>
      <c r="D1077" s="12"/>
    </row>
    <row r="1078" spans="2:4">
      <c r="B1078" s="12"/>
      <c r="C1078" s="13"/>
      <c r="D1078" s="12"/>
    </row>
    <row r="1079" spans="2:4">
      <c r="B1079" s="12"/>
      <c r="C1079" s="13"/>
      <c r="D1079" s="12"/>
    </row>
    <row r="1080" spans="2:4">
      <c r="B1080" s="12"/>
      <c r="C1080" s="13"/>
      <c r="D1080" s="12"/>
    </row>
    <row r="1081" spans="2:4">
      <c r="B1081" s="12"/>
      <c r="C1081" s="13"/>
      <c r="D1081" s="12"/>
    </row>
    <row r="1082" spans="2:4">
      <c r="B1082" s="12"/>
      <c r="C1082" s="13"/>
      <c r="D1082" s="12"/>
    </row>
    <row r="1083" spans="2:4">
      <c r="B1083" s="12"/>
      <c r="C1083" s="13"/>
      <c r="D1083" s="12"/>
    </row>
    <row r="1084" spans="2:4">
      <c r="B1084" s="12"/>
      <c r="C1084" s="13"/>
      <c r="D1084" s="12"/>
    </row>
    <row r="1085" spans="2:4">
      <c r="B1085" s="12"/>
      <c r="C1085" s="13"/>
      <c r="D1085" s="12"/>
    </row>
    <row r="1086" spans="2:4">
      <c r="B1086" s="12"/>
      <c r="C1086" s="13"/>
      <c r="D1086" s="12"/>
    </row>
    <row r="1087" spans="2:4">
      <c r="B1087" s="12"/>
      <c r="C1087" s="13"/>
      <c r="D1087" s="12"/>
    </row>
    <row r="1088" spans="2:4">
      <c r="B1088" s="12"/>
      <c r="C1088" s="13"/>
      <c r="D1088" s="12"/>
    </row>
    <row r="1089" spans="2:4">
      <c r="B1089" s="12"/>
      <c r="C1089" s="13"/>
      <c r="D1089" s="12"/>
    </row>
    <row r="1090" spans="2:4">
      <c r="B1090" s="12"/>
      <c r="C1090" s="13"/>
      <c r="D1090" s="12"/>
    </row>
    <row r="1091" spans="2:4">
      <c r="B1091" s="12"/>
      <c r="C1091" s="13"/>
      <c r="D1091" s="12"/>
    </row>
    <row r="1092" spans="2:4">
      <c r="B1092" s="12"/>
      <c r="C1092" s="13"/>
      <c r="D1092" s="12"/>
    </row>
    <row r="1093" spans="2:4">
      <c r="B1093" s="12"/>
      <c r="C1093" s="13"/>
      <c r="D1093" s="12"/>
    </row>
    <row r="1094" spans="2:4">
      <c r="B1094" s="12"/>
      <c r="C1094" s="13"/>
      <c r="D1094" s="12"/>
    </row>
    <row r="1095" spans="2:4">
      <c r="B1095" s="12"/>
      <c r="C1095" s="13"/>
      <c r="D1095" s="12"/>
    </row>
    <row r="1096" spans="2:4">
      <c r="B1096" s="12"/>
      <c r="C1096" s="13"/>
      <c r="D1096" s="12"/>
    </row>
    <row r="1097" spans="2:4">
      <c r="B1097" s="12"/>
      <c r="C1097" s="13"/>
      <c r="D1097" s="12"/>
    </row>
    <row r="1098" spans="2:4">
      <c r="B1098" s="12"/>
      <c r="C1098" s="13"/>
      <c r="D1098" s="12"/>
    </row>
    <row r="1099" spans="2:4">
      <c r="B1099" s="12"/>
      <c r="C1099" s="13"/>
      <c r="D1099" s="12"/>
    </row>
    <row r="1100" spans="2:4">
      <c r="B1100" s="12"/>
      <c r="C1100" s="13"/>
      <c r="D1100" s="12"/>
    </row>
    <row r="1101" spans="2:4">
      <c r="B1101" s="12"/>
      <c r="C1101" s="13"/>
      <c r="D1101" s="12"/>
    </row>
    <row r="1102" spans="2:4">
      <c r="B1102" s="12"/>
      <c r="C1102" s="13"/>
      <c r="D1102" s="12"/>
    </row>
    <row r="1103" spans="2:4">
      <c r="B1103" s="12"/>
      <c r="C1103" s="13"/>
      <c r="D1103" s="12"/>
    </row>
    <row r="1104" spans="2:4">
      <c r="B1104" s="12"/>
      <c r="C1104" s="13"/>
      <c r="D1104" s="12"/>
    </row>
    <row r="1105" spans="2:4">
      <c r="B1105" s="12"/>
      <c r="C1105" s="13"/>
      <c r="D1105" s="12"/>
    </row>
    <row r="1106" spans="2:4">
      <c r="B1106" s="12"/>
      <c r="C1106" s="13"/>
      <c r="D1106" s="12"/>
    </row>
    <row r="1107" spans="2:4">
      <c r="B1107" s="12"/>
      <c r="C1107" s="13"/>
      <c r="D1107" s="12"/>
    </row>
    <row r="1108" spans="2:4">
      <c r="B1108" s="12"/>
      <c r="C1108" s="13"/>
      <c r="D1108" s="12"/>
    </row>
    <row r="1109" spans="2:4">
      <c r="B1109" s="12"/>
      <c r="C1109" s="13"/>
      <c r="D1109" s="12"/>
    </row>
    <row r="1110" spans="2:4">
      <c r="B1110" s="12"/>
      <c r="C1110" s="13"/>
      <c r="D1110" s="12"/>
    </row>
    <row r="1111" spans="2:4">
      <c r="B1111" s="12"/>
      <c r="C1111" s="13"/>
      <c r="D1111" s="12"/>
    </row>
    <row r="1112" spans="2:4">
      <c r="B1112" s="12"/>
      <c r="C1112" s="13"/>
      <c r="D1112" s="12"/>
    </row>
    <row r="1113" spans="2:4">
      <c r="B1113" s="12"/>
      <c r="C1113" s="13"/>
      <c r="D1113" s="12"/>
    </row>
    <row r="1114" spans="2:4">
      <c r="B1114" s="12"/>
      <c r="C1114" s="13"/>
      <c r="D1114" s="12"/>
    </row>
    <row r="1115" spans="2:4">
      <c r="B1115" s="12"/>
      <c r="C1115" s="13"/>
      <c r="D1115" s="12"/>
    </row>
    <row r="1116" spans="2:4">
      <c r="B1116" s="12"/>
      <c r="C1116" s="13"/>
      <c r="D1116" s="12"/>
    </row>
    <row r="1117" spans="2:4">
      <c r="B1117" s="12"/>
      <c r="C1117" s="13"/>
      <c r="D1117" s="12"/>
    </row>
    <row r="1118" spans="2:4">
      <c r="B1118" s="12"/>
      <c r="C1118" s="13"/>
      <c r="D1118" s="12"/>
    </row>
    <row r="1119" spans="2:4">
      <c r="B1119" s="12"/>
      <c r="C1119" s="13"/>
      <c r="D1119" s="12"/>
    </row>
    <row r="1120" spans="2:4">
      <c r="B1120" s="12"/>
      <c r="C1120" s="13"/>
      <c r="D1120" s="12"/>
    </row>
    <row r="1121" spans="2:4">
      <c r="B1121" s="12"/>
      <c r="C1121" s="13"/>
      <c r="D1121" s="12"/>
    </row>
    <row r="1122" spans="2:4">
      <c r="B1122" s="12"/>
      <c r="C1122" s="13"/>
      <c r="D1122" s="12"/>
    </row>
    <row r="1123" spans="2:4">
      <c r="B1123" s="12"/>
      <c r="C1123" s="13"/>
      <c r="D1123" s="12"/>
    </row>
    <row r="1124" spans="2:4">
      <c r="B1124" s="12"/>
      <c r="C1124" s="13"/>
      <c r="D1124" s="12"/>
    </row>
    <row r="1125" spans="2:4">
      <c r="B1125" s="12"/>
      <c r="C1125" s="13"/>
      <c r="D1125" s="12"/>
    </row>
    <row r="1126" spans="2:4">
      <c r="B1126" s="12"/>
      <c r="C1126" s="13"/>
      <c r="D1126" s="12"/>
    </row>
    <row r="1127" spans="2:4">
      <c r="B1127" s="12"/>
      <c r="C1127" s="13"/>
      <c r="D1127" s="12"/>
    </row>
    <row r="1128" spans="2:4">
      <c r="B1128" s="12"/>
      <c r="C1128" s="13"/>
      <c r="D1128" s="12"/>
    </row>
    <row r="1129" spans="2:4">
      <c r="B1129" s="12"/>
      <c r="C1129" s="13"/>
      <c r="D1129" s="12"/>
    </row>
    <row r="1130" spans="2:4">
      <c r="B1130" s="12"/>
      <c r="C1130" s="13"/>
      <c r="D1130" s="12"/>
    </row>
    <row r="1131" spans="2:4">
      <c r="B1131" s="12"/>
      <c r="C1131" s="13"/>
      <c r="D1131" s="12"/>
    </row>
    <row r="1132" spans="2:4">
      <c r="B1132" s="12"/>
      <c r="C1132" s="13"/>
      <c r="D1132" s="12"/>
    </row>
    <row r="1133" spans="2:4">
      <c r="B1133" s="12"/>
      <c r="C1133" s="13"/>
      <c r="D1133" s="12"/>
    </row>
    <row r="1134" spans="2:4">
      <c r="B1134" s="12"/>
      <c r="C1134" s="13"/>
      <c r="D1134" s="12"/>
    </row>
    <row r="1135" spans="2:4">
      <c r="B1135" s="12"/>
      <c r="C1135" s="13"/>
      <c r="D1135" s="12"/>
    </row>
    <row r="1136" spans="2:4">
      <c r="B1136" s="12"/>
      <c r="C1136" s="13"/>
      <c r="D1136" s="12"/>
    </row>
    <row r="1137" spans="2:4">
      <c r="B1137" s="12"/>
      <c r="C1137" s="13"/>
      <c r="D1137" s="12"/>
    </row>
    <row r="1138" spans="2:4">
      <c r="B1138" s="12"/>
      <c r="C1138" s="13"/>
      <c r="D1138" s="12"/>
    </row>
    <row r="1139" spans="2:4">
      <c r="B1139" s="12"/>
      <c r="C1139" s="13"/>
      <c r="D1139" s="12"/>
    </row>
    <row r="1140" spans="2:4">
      <c r="B1140" s="12"/>
      <c r="C1140" s="13"/>
      <c r="D1140" s="12"/>
    </row>
    <row r="1141" spans="2:4">
      <c r="B1141" s="12"/>
      <c r="C1141" s="13"/>
      <c r="D1141" s="12"/>
    </row>
    <row r="1142" spans="2:4">
      <c r="B1142" s="12"/>
      <c r="C1142" s="13"/>
      <c r="D1142" s="12"/>
    </row>
    <row r="1143" spans="2:4">
      <c r="B1143" s="12"/>
      <c r="C1143" s="13"/>
      <c r="D1143" s="12"/>
    </row>
    <row r="1144" spans="2:4">
      <c r="B1144" s="12"/>
      <c r="C1144" s="13"/>
      <c r="D1144" s="12"/>
    </row>
    <row r="1145" spans="2:4">
      <c r="B1145" s="12"/>
      <c r="C1145" s="13"/>
      <c r="D1145" s="12"/>
    </row>
    <row r="1146" spans="2:4">
      <c r="B1146" s="12"/>
      <c r="C1146" s="13"/>
      <c r="D1146" s="12"/>
    </row>
    <row r="1147" spans="2:4">
      <c r="B1147" s="12"/>
      <c r="C1147" s="13"/>
      <c r="D1147" s="12"/>
    </row>
    <row r="1148" spans="2:4">
      <c r="B1148" s="12"/>
      <c r="C1148" s="13"/>
      <c r="D1148" s="12"/>
    </row>
    <row r="1149" spans="2:4">
      <c r="B1149" s="12"/>
      <c r="C1149" s="13"/>
      <c r="D1149" s="12"/>
    </row>
    <row r="1150" spans="2:4">
      <c r="B1150" s="12"/>
      <c r="C1150" s="13"/>
      <c r="D1150" s="12"/>
    </row>
    <row r="1151" spans="2:4">
      <c r="B1151" s="12"/>
      <c r="C1151" s="13"/>
      <c r="D1151" s="12"/>
    </row>
    <row r="1152" spans="2:4">
      <c r="B1152" s="12"/>
      <c r="C1152" s="13"/>
      <c r="D1152" s="12"/>
    </row>
    <row r="1153" spans="2:4">
      <c r="B1153" s="12"/>
      <c r="C1153" s="13"/>
      <c r="D1153" s="12"/>
    </row>
    <row r="1154" spans="2:4">
      <c r="B1154" s="12"/>
      <c r="C1154" s="13"/>
      <c r="D1154" s="12"/>
    </row>
    <row r="1155" spans="2:4">
      <c r="B1155" s="12"/>
      <c r="C1155" s="13"/>
      <c r="D1155" s="12"/>
    </row>
    <row r="1156" spans="2:4">
      <c r="B1156" s="12"/>
      <c r="C1156" s="13"/>
      <c r="D1156" s="12"/>
    </row>
    <row r="1157" spans="2:4">
      <c r="B1157" s="12"/>
      <c r="C1157" s="13"/>
      <c r="D1157" s="12"/>
    </row>
    <row r="1158" spans="2:4">
      <c r="B1158" s="12"/>
      <c r="C1158" s="13"/>
      <c r="D1158" s="12"/>
    </row>
    <row r="1159" spans="2:4">
      <c r="B1159" s="12"/>
      <c r="C1159" s="13"/>
      <c r="D1159" s="12"/>
    </row>
    <row r="1160" spans="2:4">
      <c r="B1160" s="12"/>
      <c r="C1160" s="13"/>
      <c r="D1160" s="12"/>
    </row>
    <row r="1161" spans="2:4">
      <c r="B1161" s="12"/>
      <c r="C1161" s="13"/>
      <c r="D1161" s="12"/>
    </row>
    <row r="1162" spans="2:4">
      <c r="B1162" s="12"/>
      <c r="C1162" s="13"/>
      <c r="D1162" s="12"/>
    </row>
    <row r="1163" spans="2:4">
      <c r="B1163" s="12"/>
      <c r="C1163" s="13"/>
      <c r="D1163" s="12"/>
    </row>
    <row r="1164" spans="2:4">
      <c r="B1164" s="12"/>
      <c r="C1164" s="13"/>
      <c r="D1164" s="12"/>
    </row>
    <row r="1165" spans="2:4">
      <c r="B1165" s="12"/>
      <c r="C1165" s="13"/>
      <c r="D1165" s="12"/>
    </row>
    <row r="1166" spans="2:4">
      <c r="B1166" s="12"/>
      <c r="C1166" s="13"/>
      <c r="D1166" s="12"/>
    </row>
    <row r="1167" spans="2:4">
      <c r="B1167" s="12"/>
      <c r="C1167" s="13"/>
      <c r="D1167" s="12"/>
    </row>
    <row r="1168" spans="2:4">
      <c r="B1168" s="12"/>
      <c r="C1168" s="13"/>
      <c r="D1168" s="12"/>
    </row>
    <row r="1169" spans="2:4">
      <c r="B1169" s="12"/>
      <c r="C1169" s="13"/>
      <c r="D1169" s="12"/>
    </row>
    <row r="1170" spans="2:4">
      <c r="B1170" s="12"/>
      <c r="C1170" s="13"/>
      <c r="D1170" s="12"/>
    </row>
    <row r="1171" spans="2:4">
      <c r="B1171" s="12"/>
      <c r="C1171" s="13"/>
      <c r="D1171" s="12"/>
    </row>
    <row r="1172" spans="2:4">
      <c r="B1172" s="12"/>
      <c r="C1172" s="13"/>
      <c r="D1172" s="12"/>
    </row>
    <row r="1173" spans="2:4">
      <c r="B1173" s="12"/>
      <c r="C1173" s="13"/>
      <c r="D1173" s="12"/>
    </row>
    <row r="1174" spans="2:4">
      <c r="B1174" s="12"/>
      <c r="C1174" s="13"/>
      <c r="D1174" s="12"/>
    </row>
    <row r="1175" spans="2:4">
      <c r="B1175" s="12"/>
      <c r="C1175" s="13"/>
      <c r="D1175" s="12"/>
    </row>
    <row r="1176" spans="2:4">
      <c r="B1176" s="12"/>
      <c r="C1176" s="13"/>
      <c r="D1176" s="12"/>
    </row>
    <row r="1177" spans="2:4">
      <c r="B1177" s="12"/>
      <c r="C1177" s="13"/>
      <c r="D1177" s="12"/>
    </row>
    <row r="1178" spans="2:4">
      <c r="B1178" s="12"/>
      <c r="C1178" s="13"/>
      <c r="D1178" s="12"/>
    </row>
    <row r="1179" spans="2:4">
      <c r="B1179" s="12"/>
      <c r="C1179" s="13"/>
      <c r="D1179" s="12"/>
    </row>
    <row r="1180" spans="2:4">
      <c r="B1180" s="12"/>
      <c r="C1180" s="13"/>
      <c r="D1180" s="12"/>
    </row>
    <row r="1181" spans="2:4">
      <c r="B1181" s="12"/>
      <c r="C1181" s="13"/>
      <c r="D1181" s="12"/>
    </row>
    <row r="1182" spans="2:4">
      <c r="B1182" s="12"/>
      <c r="C1182" s="13"/>
      <c r="D1182" s="12"/>
    </row>
    <row r="1183" spans="2:4">
      <c r="B1183" s="12"/>
      <c r="C1183" s="13"/>
      <c r="D1183" s="12"/>
    </row>
    <row r="1184" spans="2:4">
      <c r="B1184" s="12"/>
      <c r="C1184" s="13"/>
      <c r="D1184" s="12"/>
    </row>
    <row r="1185" spans="2:4">
      <c r="B1185" s="12"/>
      <c r="C1185" s="13"/>
      <c r="D1185" s="12"/>
    </row>
    <row r="1186" spans="2:4">
      <c r="B1186" s="12"/>
      <c r="C1186" s="13"/>
      <c r="D1186" s="12"/>
    </row>
    <row r="1187" spans="2:4">
      <c r="B1187" s="12"/>
      <c r="C1187" s="13"/>
      <c r="D1187" s="12"/>
    </row>
    <row r="1188" spans="2:4">
      <c r="B1188" s="12"/>
      <c r="C1188" s="13"/>
      <c r="D1188" s="12"/>
    </row>
    <row r="1189" spans="2:4">
      <c r="B1189" s="12"/>
      <c r="C1189" s="13"/>
      <c r="D1189" s="12"/>
    </row>
    <row r="1190" spans="2:4">
      <c r="B1190" s="12"/>
      <c r="C1190" s="13"/>
      <c r="D1190" s="12"/>
    </row>
    <row r="1191" spans="2:4">
      <c r="B1191" s="12"/>
      <c r="C1191" s="13"/>
      <c r="D1191" s="12"/>
    </row>
    <row r="1192" spans="2:4">
      <c r="B1192" s="12"/>
      <c r="C1192" s="13"/>
      <c r="D1192" s="12"/>
    </row>
    <row r="1193" spans="2:4">
      <c r="B1193" s="12"/>
      <c r="C1193" s="13"/>
      <c r="D1193" s="12"/>
    </row>
    <row r="1194" spans="2:4">
      <c r="B1194" s="12"/>
      <c r="C1194" s="13"/>
      <c r="D1194" s="12"/>
    </row>
    <row r="1195" spans="2:4">
      <c r="B1195" s="12"/>
      <c r="C1195" s="13"/>
      <c r="D1195" s="12"/>
    </row>
    <row r="1196" spans="2:4">
      <c r="B1196" s="12"/>
      <c r="C1196" s="13"/>
      <c r="D1196" s="12"/>
    </row>
    <row r="1197" spans="2:4">
      <c r="B1197" s="12"/>
      <c r="C1197" s="13"/>
      <c r="D1197" s="12"/>
    </row>
    <row r="1198" spans="2:4">
      <c r="B1198" s="12"/>
      <c r="C1198" s="13"/>
      <c r="D1198" s="12"/>
    </row>
    <row r="1199" spans="2:4">
      <c r="B1199" s="12"/>
      <c r="C1199" s="13"/>
      <c r="D1199" s="12"/>
    </row>
    <row r="1200" spans="2:4">
      <c r="B1200" s="12"/>
      <c r="C1200" s="13"/>
      <c r="D1200" s="12"/>
    </row>
    <row r="1201" spans="2:4">
      <c r="B1201" s="12"/>
      <c r="C1201" s="13"/>
      <c r="D1201" s="12"/>
    </row>
    <row r="1202" spans="2:4">
      <c r="B1202" s="12"/>
      <c r="C1202" s="13"/>
      <c r="D1202" s="12"/>
    </row>
    <row r="1203" spans="2:4">
      <c r="B1203" s="12"/>
      <c r="C1203" s="13"/>
      <c r="D1203" s="12"/>
    </row>
    <row r="1204" spans="2:4">
      <c r="B1204" s="12"/>
      <c r="C1204" s="13"/>
      <c r="D1204" s="12"/>
    </row>
    <row r="1205" spans="2:4">
      <c r="B1205" s="12"/>
      <c r="C1205" s="13"/>
      <c r="D1205" s="12"/>
    </row>
    <row r="1206" spans="2:4">
      <c r="B1206" s="12"/>
      <c r="C1206" s="13"/>
      <c r="D1206" s="12"/>
    </row>
    <row r="1207" spans="2:4">
      <c r="B1207" s="12"/>
      <c r="C1207" s="13"/>
      <c r="D1207" s="12"/>
    </row>
    <row r="1208" spans="2:4">
      <c r="B1208" s="12"/>
      <c r="C1208" s="13"/>
      <c r="D1208" s="12"/>
    </row>
    <row r="1209" spans="2:4">
      <c r="B1209" s="12"/>
      <c r="C1209" s="13"/>
      <c r="D1209" s="12"/>
    </row>
    <row r="1210" spans="2:4">
      <c r="B1210" s="12"/>
      <c r="C1210" s="13"/>
      <c r="D1210" s="12"/>
    </row>
    <row r="1211" spans="2:4">
      <c r="B1211" s="12"/>
      <c r="C1211" s="13"/>
      <c r="D1211" s="12"/>
    </row>
    <row r="1212" spans="2:4">
      <c r="B1212" s="12"/>
      <c r="C1212" s="13"/>
      <c r="D1212" s="12"/>
    </row>
    <row r="1213" spans="2:4">
      <c r="B1213" s="12"/>
      <c r="C1213" s="13"/>
      <c r="D1213" s="12"/>
    </row>
    <row r="1214" spans="2:4">
      <c r="B1214" s="12"/>
      <c r="C1214" s="13"/>
      <c r="D1214" s="12"/>
    </row>
    <row r="1215" spans="2:4">
      <c r="B1215" s="12"/>
      <c r="C1215" s="13"/>
      <c r="D1215" s="12"/>
    </row>
    <row r="1216" spans="2:4">
      <c r="B1216" s="12"/>
      <c r="C1216" s="13"/>
      <c r="D1216" s="12"/>
    </row>
    <row r="1217" spans="2:4">
      <c r="B1217" s="12"/>
      <c r="C1217" s="13"/>
      <c r="D1217" s="12"/>
    </row>
    <row r="1218" spans="2:4">
      <c r="B1218" s="12"/>
      <c r="C1218" s="13"/>
      <c r="D1218" s="12"/>
    </row>
    <row r="1219" spans="2:4">
      <c r="B1219" s="12"/>
      <c r="C1219" s="13"/>
      <c r="D1219" s="12"/>
    </row>
    <row r="1220" spans="2:4">
      <c r="B1220" s="12"/>
      <c r="C1220" s="13"/>
      <c r="D1220" s="12"/>
    </row>
    <row r="1221" spans="2:4">
      <c r="B1221" s="12"/>
      <c r="C1221" s="13"/>
      <c r="D1221" s="12"/>
    </row>
    <row r="1222" spans="2:4">
      <c r="B1222" s="12"/>
      <c r="C1222" s="13"/>
      <c r="D1222" s="12"/>
    </row>
    <row r="1223" spans="2:4">
      <c r="B1223" s="12"/>
      <c r="C1223" s="13"/>
      <c r="D1223" s="12"/>
    </row>
    <row r="1224" spans="2:4">
      <c r="B1224" s="12"/>
      <c r="C1224" s="13"/>
      <c r="D1224" s="12"/>
    </row>
    <row r="1225" spans="2:4">
      <c r="B1225" s="12"/>
      <c r="C1225" s="13"/>
      <c r="D1225" s="12"/>
    </row>
    <row r="1226" spans="2:4">
      <c r="B1226" s="12"/>
      <c r="C1226" s="13"/>
      <c r="D1226" s="12"/>
    </row>
    <row r="1227" spans="2:4">
      <c r="B1227" s="12"/>
      <c r="C1227" s="13"/>
      <c r="D1227" s="12"/>
    </row>
    <row r="1228" spans="2:4">
      <c r="B1228" s="12"/>
      <c r="C1228" s="13"/>
      <c r="D1228" s="12"/>
    </row>
    <row r="1229" spans="2:4">
      <c r="B1229" s="12"/>
      <c r="C1229" s="13"/>
      <c r="D1229" s="12"/>
    </row>
    <row r="1230" spans="2:4">
      <c r="B1230" s="12"/>
      <c r="C1230" s="13"/>
      <c r="D1230" s="12"/>
    </row>
    <row r="1231" spans="2:4">
      <c r="B1231" s="12"/>
      <c r="C1231" s="13"/>
      <c r="D1231" s="12"/>
    </row>
    <row r="1232" spans="2:4">
      <c r="B1232" s="12"/>
      <c r="C1232" s="13"/>
      <c r="D1232" s="12"/>
    </row>
    <row r="1233" spans="2:4">
      <c r="B1233" s="12"/>
      <c r="C1233" s="13"/>
      <c r="D1233" s="12"/>
    </row>
    <row r="1234" spans="2:4">
      <c r="B1234" s="12"/>
      <c r="C1234" s="13"/>
      <c r="D1234" s="12"/>
    </row>
    <row r="1235" spans="2:4">
      <c r="B1235" s="12"/>
      <c r="C1235" s="13"/>
      <c r="D1235" s="12"/>
    </row>
    <row r="1236" spans="2:4">
      <c r="B1236" s="12"/>
      <c r="C1236" s="13"/>
      <c r="D1236" s="12"/>
    </row>
    <row r="1237" spans="2:4">
      <c r="B1237" s="12"/>
      <c r="C1237" s="13"/>
      <c r="D1237" s="12"/>
    </row>
    <row r="1238" spans="2:4">
      <c r="B1238" s="12"/>
      <c r="C1238" s="13"/>
      <c r="D1238" s="12"/>
    </row>
    <row r="1239" spans="2:4">
      <c r="B1239" s="12"/>
      <c r="C1239" s="13"/>
      <c r="D1239" s="12"/>
    </row>
    <row r="1240" spans="2:4">
      <c r="B1240" s="12"/>
      <c r="C1240" s="13"/>
      <c r="D1240" s="12"/>
    </row>
    <row r="1241" spans="2:4">
      <c r="B1241" s="12"/>
      <c r="C1241" s="13"/>
      <c r="D1241" s="12"/>
    </row>
    <row r="1242" spans="2:4">
      <c r="B1242" s="12"/>
      <c r="C1242" s="13"/>
      <c r="D1242" s="12"/>
    </row>
    <row r="1243" spans="2:4">
      <c r="B1243" s="12"/>
      <c r="C1243" s="13"/>
      <c r="D1243" s="12"/>
    </row>
    <row r="1244" spans="2:4">
      <c r="B1244" s="12"/>
      <c r="C1244" s="13"/>
      <c r="D1244" s="12"/>
    </row>
    <row r="1245" spans="2:4">
      <c r="B1245" s="12"/>
      <c r="C1245" s="13"/>
      <c r="D1245" s="12"/>
    </row>
    <row r="1246" spans="2:4">
      <c r="B1246" s="12"/>
      <c r="C1246" s="13"/>
      <c r="D1246" s="12"/>
    </row>
    <row r="1247" spans="2:4">
      <c r="B1247" s="12"/>
      <c r="C1247" s="13"/>
      <c r="D1247" s="12"/>
    </row>
    <row r="1248" spans="2:4">
      <c r="B1248" s="12"/>
      <c r="C1248" s="13"/>
      <c r="D1248" s="12"/>
    </row>
    <row r="1249" spans="2:4">
      <c r="B1249" s="12"/>
      <c r="C1249" s="13"/>
      <c r="D1249" s="12"/>
    </row>
    <row r="1250" spans="2:4">
      <c r="B1250" s="12"/>
      <c r="C1250" s="13"/>
      <c r="D1250" s="12"/>
    </row>
    <row r="1251" spans="2:4">
      <c r="B1251" s="12"/>
      <c r="C1251" s="13"/>
      <c r="D1251" s="12"/>
    </row>
    <row r="1252" spans="2:4">
      <c r="B1252" s="12"/>
      <c r="C1252" s="13"/>
      <c r="D1252" s="12"/>
    </row>
    <row r="1253" spans="2:4">
      <c r="B1253" s="12"/>
      <c r="C1253" s="13"/>
      <c r="D1253" s="12"/>
    </row>
    <row r="1254" spans="2:4">
      <c r="B1254" s="12"/>
      <c r="C1254" s="13"/>
      <c r="D1254" s="12"/>
    </row>
    <row r="1255" spans="2:4">
      <c r="B1255" s="12"/>
      <c r="C1255" s="13"/>
      <c r="D1255" s="12"/>
    </row>
    <row r="1256" spans="2:4">
      <c r="B1256" s="12"/>
      <c r="C1256" s="13"/>
      <c r="D1256" s="12"/>
    </row>
    <row r="1257" spans="2:4">
      <c r="B1257" s="12"/>
      <c r="C1257" s="13"/>
      <c r="D1257" s="12"/>
    </row>
    <row r="1258" spans="2:4">
      <c r="B1258" s="12"/>
      <c r="C1258" s="13"/>
      <c r="D1258" s="12"/>
    </row>
    <row r="1259" spans="2:4">
      <c r="B1259" s="12"/>
      <c r="C1259" s="13"/>
      <c r="D1259" s="12"/>
    </row>
    <row r="1260" spans="2:4">
      <c r="B1260" s="12"/>
      <c r="C1260" s="13"/>
      <c r="D1260" s="12"/>
    </row>
    <row r="1261" spans="2:4">
      <c r="B1261" s="12"/>
      <c r="C1261" s="13"/>
      <c r="D1261" s="12"/>
    </row>
    <row r="1262" spans="2:4">
      <c r="B1262" s="12"/>
      <c r="C1262" s="13"/>
      <c r="D1262" s="12"/>
    </row>
    <row r="1263" spans="2:4">
      <c r="B1263" s="12"/>
      <c r="C1263" s="13"/>
      <c r="D1263" s="12"/>
    </row>
    <row r="1264" spans="2:4">
      <c r="B1264" s="12"/>
      <c r="C1264" s="13"/>
      <c r="D1264" s="12"/>
    </row>
    <row r="1265" spans="2:4">
      <c r="B1265" s="12"/>
      <c r="C1265" s="13"/>
      <c r="D1265" s="12"/>
    </row>
    <row r="1266" spans="2:4">
      <c r="B1266" s="12"/>
      <c r="C1266" s="13"/>
      <c r="D1266" s="12"/>
    </row>
    <row r="1267" spans="2:4">
      <c r="B1267" s="12"/>
      <c r="C1267" s="13"/>
      <c r="D1267" s="12"/>
    </row>
    <row r="1268" spans="2:4">
      <c r="B1268" s="12"/>
      <c r="C1268" s="13"/>
      <c r="D1268" s="12"/>
    </row>
    <row r="1269" spans="2:4">
      <c r="B1269" s="12"/>
      <c r="C1269" s="13"/>
      <c r="D1269" s="12"/>
    </row>
    <row r="1270" spans="2:4">
      <c r="B1270" s="12"/>
      <c r="C1270" s="13"/>
      <c r="D1270" s="12"/>
    </row>
    <row r="1271" spans="2:4">
      <c r="B1271" s="12"/>
      <c r="C1271" s="13"/>
      <c r="D1271" s="12"/>
    </row>
    <row r="1272" spans="2:4">
      <c r="B1272" s="12"/>
      <c r="C1272" s="13"/>
      <c r="D1272" s="12"/>
    </row>
    <row r="1273" spans="2:4">
      <c r="B1273" s="12"/>
      <c r="C1273" s="13"/>
      <c r="D1273" s="12"/>
    </row>
    <row r="1274" spans="2:4">
      <c r="B1274" s="12"/>
      <c r="C1274" s="13"/>
      <c r="D1274" s="12"/>
    </row>
    <row r="1275" spans="2:4">
      <c r="B1275" s="12"/>
      <c r="C1275" s="13"/>
      <c r="D1275" s="12"/>
    </row>
    <row r="1276" spans="2:4">
      <c r="B1276" s="12"/>
      <c r="C1276" s="13"/>
      <c r="D1276" s="12"/>
    </row>
    <row r="1277" spans="2:4">
      <c r="B1277" s="12"/>
      <c r="C1277" s="13"/>
      <c r="D1277" s="12"/>
    </row>
    <row r="1278" spans="2:4">
      <c r="B1278" s="12"/>
      <c r="C1278" s="13"/>
      <c r="D1278" s="12"/>
    </row>
    <row r="1279" spans="2:4">
      <c r="B1279" s="12"/>
      <c r="C1279" s="13"/>
      <c r="D1279" s="12"/>
    </row>
    <row r="1280" spans="2:4">
      <c r="B1280" s="12"/>
      <c r="C1280" s="13"/>
      <c r="D1280" s="12"/>
    </row>
    <row r="1281" spans="2:4">
      <c r="B1281" s="12"/>
      <c r="C1281" s="13"/>
      <c r="D1281" s="12"/>
    </row>
    <row r="1282" spans="2:4">
      <c r="B1282" s="12"/>
      <c r="C1282" s="13"/>
      <c r="D1282" s="12"/>
    </row>
    <row r="1283" spans="2:4">
      <c r="B1283" s="12"/>
      <c r="C1283" s="13"/>
      <c r="D1283" s="12"/>
    </row>
    <row r="1284" spans="2:4">
      <c r="B1284" s="12"/>
      <c r="C1284" s="13"/>
      <c r="D1284" s="12"/>
    </row>
    <row r="1285" spans="2:4">
      <c r="B1285" s="12"/>
      <c r="C1285" s="13"/>
      <c r="D1285" s="12"/>
    </row>
    <row r="1286" spans="2:4">
      <c r="B1286" s="12"/>
      <c r="C1286" s="13"/>
      <c r="D1286" s="12"/>
    </row>
    <row r="1287" spans="2:4">
      <c r="B1287" s="12"/>
      <c r="C1287" s="13"/>
      <c r="D1287" s="12"/>
    </row>
    <row r="1288" spans="2:4">
      <c r="B1288" s="12"/>
      <c r="C1288" s="13"/>
      <c r="D1288" s="12"/>
    </row>
    <row r="1289" spans="2:4">
      <c r="B1289" s="12"/>
      <c r="C1289" s="13"/>
      <c r="D1289" s="12"/>
    </row>
    <row r="1290" spans="2:4">
      <c r="B1290" s="12"/>
      <c r="C1290" s="13"/>
      <c r="D1290" s="12"/>
    </row>
    <row r="1291" spans="2:4">
      <c r="B1291" s="12"/>
      <c r="C1291" s="13"/>
      <c r="D1291" s="12"/>
    </row>
    <row r="1292" spans="2:4">
      <c r="B1292" s="12"/>
      <c r="C1292" s="13"/>
      <c r="D1292" s="12"/>
    </row>
    <row r="1293" spans="2:4">
      <c r="B1293" s="12"/>
      <c r="C1293" s="13"/>
      <c r="D1293" s="12"/>
    </row>
    <row r="1294" spans="2:4">
      <c r="B1294" s="12"/>
      <c r="C1294" s="13"/>
      <c r="D1294" s="12"/>
    </row>
    <row r="1295" spans="2:4">
      <c r="B1295" s="12"/>
      <c r="C1295" s="13"/>
      <c r="D1295" s="12"/>
    </row>
    <row r="1296" spans="2:4">
      <c r="B1296" s="12"/>
      <c r="C1296" s="13"/>
      <c r="D1296" s="12"/>
    </row>
    <row r="1297" spans="2:4">
      <c r="B1297" s="12"/>
      <c r="C1297" s="13"/>
      <c r="D1297" s="12"/>
    </row>
    <row r="1298" spans="2:4">
      <c r="B1298" s="12"/>
      <c r="C1298" s="13"/>
      <c r="D1298" s="12"/>
    </row>
    <row r="1299" spans="2:4">
      <c r="B1299" s="12"/>
      <c r="C1299" s="13"/>
      <c r="D1299" s="12"/>
    </row>
    <row r="1300" spans="2:4">
      <c r="B1300" s="12"/>
      <c r="C1300" s="13"/>
      <c r="D1300" s="12"/>
    </row>
    <row r="1301" spans="2:4">
      <c r="B1301" s="12"/>
      <c r="C1301" s="13"/>
      <c r="D1301" s="12"/>
    </row>
    <row r="1302" spans="2:4">
      <c r="B1302" s="12"/>
      <c r="C1302" s="13"/>
      <c r="D1302" s="12"/>
    </row>
    <row r="1303" spans="2:4">
      <c r="B1303" s="12"/>
      <c r="C1303" s="13"/>
      <c r="D1303" s="12"/>
    </row>
    <row r="1304" spans="2:4">
      <c r="B1304" s="12"/>
      <c r="C1304" s="13"/>
      <c r="D1304" s="12"/>
    </row>
    <row r="1305" spans="2:4">
      <c r="B1305" s="12"/>
      <c r="C1305" s="13"/>
      <c r="D1305" s="12"/>
    </row>
    <row r="1306" spans="2:4">
      <c r="B1306" s="12"/>
      <c r="C1306" s="13"/>
      <c r="D1306" s="12"/>
    </row>
    <row r="1307" spans="2:4">
      <c r="B1307" s="12"/>
      <c r="C1307" s="13"/>
      <c r="D1307" s="12"/>
    </row>
    <row r="1308" spans="2:4">
      <c r="B1308" s="12"/>
      <c r="C1308" s="13"/>
      <c r="D1308" s="12"/>
    </row>
    <row r="1309" spans="2:4">
      <c r="B1309" s="12"/>
      <c r="C1309" s="13"/>
      <c r="D1309" s="12"/>
    </row>
    <row r="1310" spans="2:4">
      <c r="B1310" s="12"/>
      <c r="C1310" s="13"/>
      <c r="D1310" s="12"/>
    </row>
    <row r="1311" spans="2:4">
      <c r="B1311" s="12"/>
      <c r="C1311" s="13"/>
      <c r="D1311" s="12"/>
    </row>
    <row r="1312" spans="2:4">
      <c r="B1312" s="12"/>
      <c r="C1312" s="13"/>
      <c r="D1312" s="12"/>
    </row>
    <row r="1313" spans="2:4">
      <c r="B1313" s="12"/>
      <c r="C1313" s="13"/>
      <c r="D1313" s="12"/>
    </row>
    <row r="1314" spans="2:4">
      <c r="B1314" s="12"/>
      <c r="C1314" s="13"/>
      <c r="D1314" s="12"/>
    </row>
    <row r="1315" spans="2:4">
      <c r="B1315" s="12"/>
      <c r="C1315" s="13"/>
      <c r="D1315" s="12"/>
    </row>
    <row r="1316" spans="2:4">
      <c r="B1316" s="12"/>
      <c r="C1316" s="13"/>
      <c r="D1316" s="12"/>
    </row>
    <row r="1317" spans="2:4">
      <c r="B1317" s="12"/>
      <c r="C1317" s="13"/>
      <c r="D1317" s="12"/>
    </row>
    <row r="1318" spans="2:4">
      <c r="B1318" s="12"/>
      <c r="C1318" s="13"/>
      <c r="D1318" s="12"/>
    </row>
    <row r="1319" spans="2:4">
      <c r="B1319" s="12"/>
      <c r="C1319" s="13"/>
      <c r="D1319" s="12"/>
    </row>
    <row r="1320" spans="2:4">
      <c r="B1320" s="12"/>
      <c r="C1320" s="13"/>
      <c r="D1320" s="12"/>
    </row>
    <row r="1321" spans="2:4">
      <c r="B1321" s="12"/>
      <c r="C1321" s="13"/>
      <c r="D1321" s="12"/>
    </row>
    <row r="1322" spans="2:4">
      <c r="B1322" s="12"/>
      <c r="C1322" s="13"/>
      <c r="D1322" s="12"/>
    </row>
    <row r="1323" spans="2:4">
      <c r="B1323" s="12"/>
      <c r="C1323" s="13"/>
      <c r="D1323" s="12"/>
    </row>
    <row r="1324" spans="2:4">
      <c r="B1324" s="12"/>
      <c r="C1324" s="13"/>
      <c r="D1324" s="12"/>
    </row>
    <row r="1325" spans="2:4">
      <c r="B1325" s="12"/>
      <c r="C1325" s="13"/>
      <c r="D1325" s="12"/>
    </row>
    <row r="1326" spans="2:4">
      <c r="B1326" s="12"/>
      <c r="C1326" s="13"/>
      <c r="D1326" s="12"/>
    </row>
    <row r="1327" spans="2:4">
      <c r="B1327" s="12"/>
      <c r="C1327" s="13"/>
      <c r="D1327" s="12"/>
    </row>
    <row r="1328" spans="2:4">
      <c r="B1328" s="12"/>
      <c r="C1328" s="13"/>
      <c r="D1328" s="12"/>
    </row>
    <row r="1329" spans="2:4">
      <c r="B1329" s="12"/>
      <c r="C1329" s="13"/>
      <c r="D1329" s="12"/>
    </row>
    <row r="1330" spans="2:4">
      <c r="B1330" s="12"/>
      <c r="C1330" s="13"/>
      <c r="D1330" s="12"/>
    </row>
    <row r="1331" spans="2:4">
      <c r="B1331" s="12"/>
      <c r="C1331" s="13"/>
      <c r="D1331" s="12"/>
    </row>
    <row r="1332" spans="2:4">
      <c r="B1332" s="12"/>
      <c r="C1332" s="13"/>
      <c r="D1332" s="12"/>
    </row>
    <row r="1333" spans="2:4">
      <c r="B1333" s="12"/>
      <c r="C1333" s="13"/>
      <c r="D1333" s="12"/>
    </row>
    <row r="1334" spans="2:4">
      <c r="B1334" s="12"/>
      <c r="C1334" s="13"/>
      <c r="D1334" s="12"/>
    </row>
    <row r="1335" spans="2:4">
      <c r="B1335" s="12"/>
      <c r="C1335" s="13"/>
      <c r="D1335" s="12"/>
    </row>
    <row r="1336" spans="2:4">
      <c r="B1336" s="12"/>
      <c r="C1336" s="13"/>
      <c r="D1336" s="12"/>
    </row>
    <row r="1337" spans="2:4">
      <c r="B1337" s="12"/>
      <c r="C1337" s="13"/>
      <c r="D1337" s="12"/>
    </row>
    <row r="1338" spans="2:4">
      <c r="B1338" s="12"/>
      <c r="C1338" s="13"/>
      <c r="D1338" s="12"/>
    </row>
    <row r="1339" spans="2:4">
      <c r="B1339" s="12"/>
      <c r="C1339" s="13"/>
      <c r="D1339" s="12"/>
    </row>
    <row r="1340" spans="2:4">
      <c r="B1340" s="12"/>
      <c r="C1340" s="13"/>
      <c r="D1340" s="12"/>
    </row>
    <row r="1341" spans="2:4">
      <c r="B1341" s="12"/>
      <c r="C1341" s="13"/>
      <c r="D1341" s="12"/>
    </row>
    <row r="1342" spans="2:4">
      <c r="B1342" s="12"/>
      <c r="C1342" s="13"/>
      <c r="D1342" s="12"/>
    </row>
    <row r="1343" spans="2:4">
      <c r="B1343" s="12"/>
      <c r="C1343" s="13"/>
      <c r="D1343" s="12"/>
    </row>
    <row r="1344" spans="2:4">
      <c r="B1344" s="12"/>
      <c r="C1344" s="13"/>
      <c r="D1344" s="12"/>
    </row>
    <row r="1345" spans="2:4">
      <c r="B1345" s="12"/>
      <c r="C1345" s="13"/>
      <c r="D1345" s="12"/>
    </row>
    <row r="1346" spans="2:4">
      <c r="B1346" s="12"/>
      <c r="C1346" s="13"/>
      <c r="D1346" s="12"/>
    </row>
    <row r="1347" spans="2:4">
      <c r="B1347" s="12"/>
      <c r="C1347" s="13"/>
      <c r="D1347" s="12"/>
    </row>
    <row r="1348" spans="2:4">
      <c r="B1348" s="12"/>
      <c r="C1348" s="13"/>
      <c r="D1348" s="12"/>
    </row>
    <row r="1349" spans="2:4">
      <c r="B1349" s="12"/>
      <c r="C1349" s="13"/>
      <c r="D1349" s="12"/>
    </row>
    <row r="1350" spans="2:4">
      <c r="B1350" s="12"/>
      <c r="C1350" s="13"/>
      <c r="D1350" s="12"/>
    </row>
    <row r="1351" spans="2:4">
      <c r="B1351" s="12"/>
      <c r="C1351" s="13"/>
      <c r="D1351" s="12"/>
    </row>
    <row r="1352" spans="2:4">
      <c r="B1352" s="12"/>
      <c r="C1352" s="13"/>
      <c r="D1352" s="12"/>
    </row>
    <row r="1353" spans="2:4">
      <c r="B1353" s="12"/>
      <c r="C1353" s="13"/>
      <c r="D1353" s="12"/>
    </row>
    <row r="1354" spans="2:4">
      <c r="B1354" s="12"/>
      <c r="C1354" s="13"/>
      <c r="D1354" s="12"/>
    </row>
    <row r="1355" spans="2:4">
      <c r="B1355" s="12"/>
      <c r="C1355" s="13"/>
      <c r="D1355" s="12"/>
    </row>
    <row r="1356" spans="2:4">
      <c r="B1356" s="12"/>
      <c r="C1356" s="13"/>
      <c r="D1356" s="12"/>
    </row>
    <row r="1357" spans="2:4">
      <c r="B1357" s="12"/>
      <c r="C1357" s="13"/>
      <c r="D1357" s="12"/>
    </row>
    <row r="1358" spans="2:4">
      <c r="B1358" s="12"/>
      <c r="C1358" s="13"/>
      <c r="D1358" s="12"/>
    </row>
    <row r="1359" spans="2:4">
      <c r="B1359" s="12"/>
      <c r="C1359" s="13"/>
      <c r="D1359" s="12"/>
    </row>
    <row r="1360" spans="2:4">
      <c r="B1360" s="12"/>
      <c r="C1360" s="13"/>
      <c r="D1360" s="12"/>
    </row>
    <row r="1361" spans="2:4">
      <c r="B1361" s="12"/>
      <c r="C1361" s="13"/>
      <c r="D1361" s="12"/>
    </row>
    <row r="1362" spans="2:4">
      <c r="B1362" s="12"/>
      <c r="C1362" s="13"/>
      <c r="D1362" s="12"/>
    </row>
    <row r="1363" spans="2:4">
      <c r="B1363" s="12"/>
      <c r="C1363" s="13"/>
      <c r="D1363" s="12"/>
    </row>
    <row r="1364" spans="2:4">
      <c r="B1364" s="12"/>
      <c r="C1364" s="13"/>
      <c r="D1364" s="12"/>
    </row>
    <row r="1365" spans="2:4">
      <c r="B1365" s="12"/>
      <c r="C1365" s="13"/>
      <c r="D1365" s="12"/>
    </row>
    <row r="1366" spans="2:4">
      <c r="B1366" s="12"/>
      <c r="C1366" s="13"/>
      <c r="D1366" s="12"/>
    </row>
    <row r="1367" spans="2:4">
      <c r="B1367" s="12"/>
      <c r="C1367" s="13"/>
      <c r="D1367" s="12"/>
    </row>
    <row r="1368" spans="2:4">
      <c r="B1368" s="12"/>
      <c r="C1368" s="13"/>
      <c r="D1368" s="12"/>
    </row>
    <row r="1369" spans="2:4">
      <c r="B1369" s="12"/>
      <c r="C1369" s="13"/>
      <c r="D1369" s="12"/>
    </row>
    <row r="1370" spans="2:4">
      <c r="B1370" s="12"/>
      <c r="C1370" s="13"/>
      <c r="D1370" s="12"/>
    </row>
    <row r="1371" spans="2:4">
      <c r="B1371" s="12"/>
      <c r="C1371" s="13"/>
      <c r="D1371" s="12"/>
    </row>
    <row r="1372" spans="2:4">
      <c r="B1372" s="12"/>
      <c r="C1372" s="13"/>
      <c r="D1372" s="12"/>
    </row>
    <row r="1373" spans="2:4">
      <c r="B1373" s="12"/>
      <c r="C1373" s="13"/>
      <c r="D1373" s="12"/>
    </row>
    <row r="1374" spans="2:4">
      <c r="B1374" s="12"/>
      <c r="C1374" s="13"/>
      <c r="D1374" s="12"/>
    </row>
    <row r="1375" spans="2:4">
      <c r="B1375" s="12"/>
      <c r="C1375" s="13"/>
      <c r="D1375" s="12"/>
    </row>
    <row r="1376" spans="2:4">
      <c r="B1376" s="12"/>
      <c r="C1376" s="13"/>
      <c r="D1376" s="12"/>
    </row>
    <row r="1377" spans="2:4">
      <c r="B1377" s="12"/>
      <c r="C1377" s="13"/>
      <c r="D1377" s="12"/>
    </row>
    <row r="1378" spans="2:4">
      <c r="B1378" s="12"/>
      <c r="C1378" s="13"/>
      <c r="D1378" s="12"/>
    </row>
    <row r="1379" spans="2:4">
      <c r="B1379" s="12"/>
      <c r="C1379" s="13"/>
      <c r="D1379" s="12"/>
    </row>
    <row r="1380" spans="2:4">
      <c r="B1380" s="12"/>
      <c r="C1380" s="13"/>
      <c r="D1380" s="12"/>
    </row>
    <row r="1381" spans="2:4">
      <c r="B1381" s="12"/>
      <c r="C1381" s="13"/>
      <c r="D1381" s="12"/>
    </row>
    <row r="1382" spans="2:4">
      <c r="B1382" s="12"/>
      <c r="C1382" s="13"/>
      <c r="D1382" s="12"/>
    </row>
    <row r="1383" spans="2:4">
      <c r="B1383" s="12"/>
      <c r="C1383" s="13"/>
      <c r="D1383" s="12"/>
    </row>
    <row r="1384" spans="2:4">
      <c r="B1384" s="12"/>
      <c r="C1384" s="13"/>
      <c r="D1384" s="12"/>
    </row>
    <row r="1385" spans="2:4">
      <c r="B1385" s="12"/>
      <c r="C1385" s="13"/>
      <c r="D1385" s="12"/>
    </row>
    <row r="1386" spans="2:4">
      <c r="B1386" s="12"/>
      <c r="C1386" s="13"/>
      <c r="D1386" s="12"/>
    </row>
    <row r="1387" spans="2:4">
      <c r="B1387" s="12"/>
      <c r="C1387" s="13"/>
      <c r="D1387" s="12"/>
    </row>
    <row r="1388" spans="2:4">
      <c r="B1388" s="12"/>
      <c r="C1388" s="13"/>
      <c r="D1388" s="12"/>
    </row>
    <row r="1389" spans="2:4">
      <c r="B1389" s="12"/>
      <c r="C1389" s="13"/>
      <c r="D1389" s="12"/>
    </row>
    <row r="1390" spans="2:4">
      <c r="B1390" s="12"/>
      <c r="C1390" s="13"/>
      <c r="D1390" s="12"/>
    </row>
    <row r="1391" spans="2:4">
      <c r="B1391" s="12"/>
      <c r="C1391" s="13"/>
      <c r="D1391" s="12"/>
    </row>
    <row r="1392" spans="2:4">
      <c r="B1392" s="12"/>
      <c r="C1392" s="13"/>
      <c r="D1392" s="12"/>
    </row>
    <row r="1393" spans="2:4">
      <c r="B1393" s="12"/>
      <c r="C1393" s="13"/>
      <c r="D1393" s="12"/>
    </row>
    <row r="1394" spans="2:4">
      <c r="B1394" s="12"/>
      <c r="C1394" s="13"/>
      <c r="D1394" s="12"/>
    </row>
    <row r="1395" spans="2:4">
      <c r="B1395" s="12"/>
      <c r="C1395" s="13"/>
      <c r="D1395" s="12"/>
    </row>
    <row r="1396" spans="2:4">
      <c r="B1396" s="12"/>
      <c r="C1396" s="13"/>
      <c r="D1396" s="12"/>
    </row>
    <row r="1397" spans="2:4">
      <c r="B1397" s="12"/>
      <c r="C1397" s="13"/>
      <c r="D1397" s="12"/>
    </row>
    <row r="1398" spans="2:4">
      <c r="B1398" s="12"/>
      <c r="C1398" s="13"/>
      <c r="D1398" s="12"/>
    </row>
    <row r="1399" spans="2:4">
      <c r="B1399" s="12"/>
      <c r="C1399" s="13"/>
      <c r="D1399" s="12"/>
    </row>
    <row r="1400" spans="2:4">
      <c r="B1400" s="12"/>
      <c r="C1400" s="13"/>
      <c r="D1400" s="12"/>
    </row>
    <row r="1401" spans="2:4">
      <c r="B1401" s="12"/>
      <c r="C1401" s="13"/>
      <c r="D1401" s="12"/>
    </row>
    <row r="1402" spans="2:4">
      <c r="B1402" s="12"/>
      <c r="C1402" s="13"/>
      <c r="D1402" s="12"/>
    </row>
    <row r="1403" spans="2:4">
      <c r="B1403" s="12"/>
      <c r="C1403" s="13"/>
      <c r="D1403" s="12"/>
    </row>
    <row r="1404" spans="2:4">
      <c r="B1404" s="12"/>
      <c r="C1404" s="13"/>
      <c r="D1404" s="12"/>
    </row>
    <row r="1405" spans="2:4">
      <c r="B1405" s="12"/>
      <c r="C1405" s="13"/>
      <c r="D1405" s="12"/>
    </row>
    <row r="1406" spans="2:4">
      <c r="B1406" s="12"/>
      <c r="C1406" s="13"/>
      <c r="D1406" s="12"/>
    </row>
    <row r="1407" spans="2:4">
      <c r="B1407" s="12"/>
      <c r="C1407" s="13"/>
      <c r="D1407" s="12"/>
    </row>
    <row r="1408" spans="2:4">
      <c r="B1408" s="12"/>
      <c r="C1408" s="13"/>
      <c r="D1408" s="12"/>
    </row>
    <row r="1409" spans="2:4">
      <c r="B1409" s="12"/>
      <c r="C1409" s="13"/>
      <c r="D1409" s="12"/>
    </row>
    <row r="1410" spans="2:4">
      <c r="B1410" s="12"/>
      <c r="C1410" s="13"/>
      <c r="D1410" s="12"/>
    </row>
    <row r="1411" spans="2:4">
      <c r="B1411" s="12"/>
      <c r="C1411" s="13"/>
      <c r="D1411" s="12"/>
    </row>
    <row r="1412" spans="2:4">
      <c r="B1412" s="12"/>
      <c r="C1412" s="13"/>
      <c r="D1412" s="12"/>
    </row>
    <row r="1413" spans="2:4">
      <c r="B1413" s="12"/>
      <c r="C1413" s="13"/>
      <c r="D1413" s="12"/>
    </row>
    <row r="1414" spans="2:4">
      <c r="B1414" s="12"/>
      <c r="C1414" s="13"/>
      <c r="D1414" s="12"/>
    </row>
    <row r="1415" spans="2:4">
      <c r="B1415" s="12"/>
      <c r="C1415" s="13"/>
      <c r="D1415" s="12"/>
    </row>
    <row r="1416" spans="2:4">
      <c r="B1416" s="12"/>
      <c r="C1416" s="13"/>
      <c r="D1416" s="12"/>
    </row>
    <row r="1417" spans="2:4">
      <c r="B1417" s="12"/>
      <c r="C1417" s="13"/>
      <c r="D1417" s="12"/>
    </row>
    <row r="1418" spans="2:4">
      <c r="B1418" s="12"/>
      <c r="C1418" s="13"/>
      <c r="D1418" s="12"/>
    </row>
    <row r="1419" spans="2:4">
      <c r="B1419" s="12"/>
      <c r="C1419" s="13"/>
      <c r="D1419" s="12"/>
    </row>
    <row r="1420" spans="2:4">
      <c r="B1420" s="12"/>
      <c r="C1420" s="13"/>
      <c r="D1420" s="12"/>
    </row>
    <row r="1421" spans="2:4">
      <c r="B1421" s="12"/>
      <c r="C1421" s="13"/>
      <c r="D1421" s="12"/>
    </row>
    <row r="1422" spans="2:4">
      <c r="B1422" s="12"/>
      <c r="C1422" s="13"/>
      <c r="D1422" s="12"/>
    </row>
    <row r="1423" spans="2:4">
      <c r="B1423" s="12"/>
      <c r="C1423" s="13"/>
      <c r="D1423" s="12"/>
    </row>
    <row r="1424" spans="2:4">
      <c r="B1424" s="12"/>
      <c r="C1424" s="13"/>
      <c r="D1424" s="12"/>
    </row>
    <row r="1425" spans="2:4">
      <c r="B1425" s="12"/>
      <c r="C1425" s="13"/>
      <c r="D1425" s="12"/>
    </row>
    <row r="1426" spans="2:4">
      <c r="B1426" s="12"/>
      <c r="C1426" s="13"/>
      <c r="D1426" s="12"/>
    </row>
    <row r="1427" spans="2:4">
      <c r="B1427" s="12"/>
      <c r="C1427" s="13"/>
      <c r="D1427" s="12"/>
    </row>
    <row r="1428" spans="2:4">
      <c r="B1428" s="12"/>
      <c r="C1428" s="13"/>
      <c r="D1428" s="12"/>
    </row>
    <row r="1429" spans="2:4">
      <c r="B1429" s="12"/>
      <c r="C1429" s="13"/>
      <c r="D1429" s="12"/>
    </row>
    <row r="1430" spans="2:4">
      <c r="B1430" s="12"/>
      <c r="C1430" s="13"/>
      <c r="D1430" s="12"/>
    </row>
    <row r="1431" spans="2:4">
      <c r="B1431" s="12"/>
      <c r="C1431" s="13"/>
      <c r="D1431" s="12"/>
    </row>
    <row r="1432" spans="2:4">
      <c r="B1432" s="12"/>
      <c r="C1432" s="13"/>
      <c r="D1432" s="12"/>
    </row>
    <row r="1433" spans="2:4">
      <c r="B1433" s="12"/>
      <c r="C1433" s="13"/>
      <c r="D1433" s="12"/>
    </row>
    <row r="1434" spans="2:4">
      <c r="B1434" s="12"/>
      <c r="C1434" s="13"/>
      <c r="D1434" s="12"/>
    </row>
    <row r="1435" spans="2:4">
      <c r="B1435" s="12"/>
      <c r="C1435" s="13"/>
      <c r="D1435" s="12"/>
    </row>
    <row r="1436" spans="2:4">
      <c r="B1436" s="12"/>
      <c r="C1436" s="13"/>
      <c r="D1436" s="12"/>
    </row>
    <row r="1437" spans="2:4">
      <c r="B1437" s="12"/>
      <c r="C1437" s="13"/>
      <c r="D1437" s="12"/>
    </row>
    <row r="1438" spans="2:4">
      <c r="B1438" s="12"/>
      <c r="C1438" s="13"/>
      <c r="D1438" s="12"/>
    </row>
    <row r="1439" spans="2:4">
      <c r="B1439" s="12"/>
      <c r="C1439" s="13"/>
      <c r="D1439" s="12"/>
    </row>
    <row r="1440" spans="2:4">
      <c r="B1440" s="12"/>
      <c r="C1440" s="13"/>
      <c r="D1440" s="12"/>
    </row>
    <row r="1441" spans="2:4">
      <c r="B1441" s="12"/>
      <c r="C1441" s="13"/>
      <c r="D1441" s="12"/>
    </row>
    <row r="1442" spans="2:4">
      <c r="B1442" s="12"/>
      <c r="C1442" s="13"/>
      <c r="D1442" s="12"/>
    </row>
    <row r="1443" spans="2:4">
      <c r="B1443" s="12"/>
      <c r="C1443" s="13"/>
      <c r="D1443" s="12"/>
    </row>
    <row r="1444" spans="2:4">
      <c r="B1444" s="12"/>
      <c r="C1444" s="13"/>
      <c r="D1444" s="12"/>
    </row>
    <row r="1445" spans="2:4">
      <c r="B1445" s="12"/>
      <c r="C1445" s="13"/>
      <c r="D1445" s="12"/>
    </row>
    <row r="1446" spans="2:4">
      <c r="B1446" s="12"/>
      <c r="C1446" s="13"/>
      <c r="D1446" s="12"/>
    </row>
    <row r="1447" spans="2:4">
      <c r="B1447" s="12"/>
      <c r="C1447" s="13"/>
      <c r="D1447" s="12"/>
    </row>
    <row r="1448" spans="2:4">
      <c r="B1448" s="12"/>
      <c r="C1448" s="13"/>
      <c r="D1448" s="12"/>
    </row>
    <row r="1449" spans="2:4">
      <c r="B1449" s="12"/>
      <c r="C1449" s="13"/>
      <c r="D1449" s="12"/>
    </row>
    <row r="1450" spans="2:4">
      <c r="B1450" s="12"/>
      <c r="C1450" s="13"/>
      <c r="D1450" s="12"/>
    </row>
    <row r="1451" spans="2:4">
      <c r="B1451" s="12"/>
      <c r="C1451" s="13"/>
      <c r="D1451" s="12"/>
    </row>
    <row r="1452" spans="2:4">
      <c r="B1452" s="12"/>
      <c r="C1452" s="13"/>
      <c r="D1452" s="12"/>
    </row>
    <row r="1453" spans="2:4">
      <c r="B1453" s="12"/>
      <c r="C1453" s="13"/>
      <c r="D1453" s="12"/>
    </row>
    <row r="1454" spans="2:4">
      <c r="B1454" s="12"/>
      <c r="C1454" s="13"/>
      <c r="D1454" s="12"/>
    </row>
    <row r="1455" spans="2:4">
      <c r="B1455" s="12"/>
      <c r="C1455" s="13"/>
      <c r="D1455" s="12"/>
    </row>
    <row r="1456" spans="2:4">
      <c r="B1456" s="12"/>
      <c r="C1456" s="13"/>
      <c r="D1456" s="12"/>
    </row>
    <row r="1457" spans="2:4">
      <c r="B1457" s="12"/>
      <c r="C1457" s="13"/>
      <c r="D1457" s="12"/>
    </row>
    <row r="1458" spans="2:4">
      <c r="B1458" s="12"/>
      <c r="C1458" s="13"/>
      <c r="D1458" s="12"/>
    </row>
    <row r="1459" spans="2:4">
      <c r="B1459" s="12"/>
      <c r="C1459" s="13"/>
      <c r="D1459" s="12"/>
    </row>
    <row r="1460" spans="2:4">
      <c r="B1460" s="12"/>
      <c r="C1460" s="13"/>
      <c r="D1460" s="12"/>
    </row>
    <row r="1461" spans="2:4">
      <c r="B1461" s="12"/>
      <c r="C1461" s="13"/>
      <c r="D1461" s="12"/>
    </row>
    <row r="1462" spans="2:4">
      <c r="B1462" s="12"/>
      <c r="C1462" s="13"/>
      <c r="D1462" s="12"/>
    </row>
    <row r="1463" spans="2:4">
      <c r="B1463" s="12"/>
      <c r="C1463" s="13"/>
      <c r="D1463" s="12"/>
    </row>
    <row r="1464" spans="2:4">
      <c r="B1464" s="12"/>
      <c r="C1464" s="13"/>
      <c r="D1464" s="12"/>
    </row>
    <row r="1465" spans="2:4">
      <c r="B1465" s="12"/>
      <c r="C1465" s="13"/>
      <c r="D1465" s="12"/>
    </row>
    <row r="1466" spans="2:4">
      <c r="B1466" s="12"/>
      <c r="C1466" s="13"/>
      <c r="D1466" s="12"/>
    </row>
    <row r="1467" spans="2:4">
      <c r="B1467" s="12"/>
      <c r="C1467" s="13"/>
      <c r="D1467" s="12"/>
    </row>
    <row r="1468" spans="2:4">
      <c r="B1468" s="12"/>
      <c r="C1468" s="13"/>
      <c r="D1468" s="12"/>
    </row>
    <row r="1469" spans="2:4">
      <c r="B1469" s="12"/>
      <c r="C1469" s="13"/>
      <c r="D1469" s="12"/>
    </row>
    <row r="1470" spans="2:4">
      <c r="B1470" s="12"/>
      <c r="C1470" s="13"/>
      <c r="D1470" s="12"/>
    </row>
    <row r="1471" spans="2:4">
      <c r="B1471" s="12"/>
      <c r="C1471" s="13"/>
      <c r="D1471" s="12"/>
    </row>
    <row r="1472" spans="2:4">
      <c r="B1472" s="12"/>
      <c r="C1472" s="13"/>
      <c r="D1472" s="12"/>
    </row>
    <row r="1473" spans="2:4">
      <c r="B1473" s="12"/>
      <c r="C1473" s="13"/>
      <c r="D1473" s="12"/>
    </row>
    <row r="1474" spans="2:4">
      <c r="B1474" s="12"/>
      <c r="C1474" s="13"/>
      <c r="D1474" s="12"/>
    </row>
    <row r="1475" spans="2:4">
      <c r="B1475" s="12"/>
      <c r="C1475" s="13"/>
      <c r="D1475" s="12"/>
    </row>
    <row r="1476" spans="2:4">
      <c r="B1476" s="12"/>
      <c r="C1476" s="13"/>
      <c r="D1476" s="12"/>
    </row>
    <row r="1477" spans="2:4">
      <c r="B1477" s="12"/>
      <c r="C1477" s="13"/>
      <c r="D1477" s="12"/>
    </row>
    <row r="1478" spans="2:4">
      <c r="B1478" s="12"/>
      <c r="C1478" s="13"/>
      <c r="D1478" s="12"/>
    </row>
    <row r="1479" spans="2:4">
      <c r="B1479" s="12"/>
      <c r="C1479" s="13"/>
      <c r="D1479" s="12"/>
    </row>
    <row r="1480" spans="2:4">
      <c r="B1480" s="12"/>
      <c r="C1480" s="13"/>
      <c r="D1480" s="12"/>
    </row>
    <row r="1481" spans="2:4">
      <c r="B1481" s="12"/>
      <c r="C1481" s="13"/>
      <c r="D1481" s="12"/>
    </row>
    <row r="1482" spans="2:4">
      <c r="B1482" s="12"/>
      <c r="C1482" s="13"/>
      <c r="D1482" s="12"/>
    </row>
    <row r="1483" spans="2:4">
      <c r="B1483" s="12"/>
      <c r="C1483" s="13"/>
      <c r="D1483" s="12"/>
    </row>
    <row r="1484" spans="2:4">
      <c r="B1484" s="12"/>
      <c r="C1484" s="13"/>
      <c r="D1484" s="12"/>
    </row>
    <row r="1485" spans="2:4">
      <c r="B1485" s="12"/>
      <c r="C1485" s="13"/>
      <c r="D1485" s="12"/>
    </row>
    <row r="1486" spans="2:4">
      <c r="B1486" s="12"/>
      <c r="C1486" s="13"/>
      <c r="D1486" s="12"/>
    </row>
    <row r="1487" spans="2:4">
      <c r="B1487" s="12"/>
      <c r="C1487" s="13"/>
      <c r="D1487" s="12"/>
    </row>
    <row r="1488" spans="2:4">
      <c r="B1488" s="12"/>
      <c r="C1488" s="13"/>
      <c r="D1488" s="12"/>
    </row>
    <row r="1489" spans="2:4">
      <c r="B1489" s="12"/>
      <c r="C1489" s="13"/>
      <c r="D1489" s="12"/>
    </row>
    <row r="1490" spans="2:4">
      <c r="B1490" s="12"/>
      <c r="C1490" s="13"/>
      <c r="D1490" s="12"/>
    </row>
    <row r="1491" spans="2:4">
      <c r="B1491" s="12"/>
      <c r="C1491" s="13"/>
      <c r="D1491" s="12"/>
    </row>
    <row r="1492" spans="2:4">
      <c r="B1492" s="12"/>
      <c r="C1492" s="13"/>
      <c r="D1492" s="12"/>
    </row>
    <row r="1493" spans="2:4">
      <c r="B1493" s="12"/>
      <c r="C1493" s="13"/>
      <c r="D1493" s="12"/>
    </row>
    <row r="1494" spans="2:4">
      <c r="B1494" s="12"/>
      <c r="C1494" s="13"/>
      <c r="D1494" s="12"/>
    </row>
    <row r="1495" spans="2:4">
      <c r="B1495" s="12"/>
      <c r="C1495" s="13"/>
      <c r="D1495" s="12"/>
    </row>
    <row r="1496" spans="2:4">
      <c r="B1496" s="12"/>
      <c r="C1496" s="13"/>
      <c r="D1496" s="12"/>
    </row>
    <row r="1497" spans="2:4">
      <c r="B1497" s="12"/>
      <c r="C1497" s="13"/>
      <c r="D1497" s="12"/>
    </row>
    <row r="1498" spans="2:4">
      <c r="B1498" s="12"/>
      <c r="C1498" s="13"/>
      <c r="D1498" s="12"/>
    </row>
    <row r="1499" spans="2:4">
      <c r="B1499" s="12"/>
      <c r="C1499" s="13"/>
      <c r="D1499" s="12"/>
    </row>
    <row r="1500" spans="2:4">
      <c r="B1500" s="12"/>
      <c r="C1500" s="13"/>
      <c r="D1500" s="12"/>
    </row>
    <row r="1501" spans="2:4">
      <c r="B1501" s="12"/>
      <c r="C1501" s="13"/>
      <c r="D1501" s="12"/>
    </row>
    <row r="1502" spans="2:4">
      <c r="B1502" s="12"/>
      <c r="C1502" s="13"/>
      <c r="D1502" s="12"/>
    </row>
    <row r="1503" spans="2:4">
      <c r="B1503" s="12"/>
      <c r="C1503" s="13"/>
      <c r="D1503" s="12"/>
    </row>
    <row r="1504" spans="2:4">
      <c r="B1504" s="12"/>
      <c r="C1504" s="13"/>
      <c r="D1504" s="12"/>
    </row>
    <row r="1505" spans="2:4">
      <c r="B1505" s="12"/>
      <c r="C1505" s="13"/>
      <c r="D1505" s="12"/>
    </row>
    <row r="1506" spans="2:4">
      <c r="B1506" s="12"/>
      <c r="C1506" s="13"/>
      <c r="D1506" s="12"/>
    </row>
    <row r="1507" spans="2:4">
      <c r="B1507" s="12"/>
      <c r="C1507" s="13"/>
      <c r="D1507" s="12"/>
    </row>
    <row r="1508" spans="2:4">
      <c r="B1508" s="12"/>
      <c r="C1508" s="13"/>
      <c r="D1508" s="12"/>
    </row>
    <row r="1509" spans="2:4">
      <c r="B1509" s="12"/>
      <c r="C1509" s="13"/>
      <c r="D1509" s="12"/>
    </row>
    <row r="1510" spans="2:4">
      <c r="B1510" s="12"/>
      <c r="C1510" s="13"/>
      <c r="D1510" s="12"/>
    </row>
    <row r="1511" spans="2:4">
      <c r="B1511" s="12"/>
      <c r="C1511" s="13"/>
      <c r="D1511" s="12"/>
    </row>
    <row r="1512" spans="2:4">
      <c r="B1512" s="12"/>
      <c r="C1512" s="13"/>
      <c r="D1512" s="12"/>
    </row>
    <row r="1513" spans="2:4">
      <c r="B1513" s="12"/>
      <c r="C1513" s="13"/>
      <c r="D1513" s="12"/>
    </row>
    <row r="1514" spans="2:4">
      <c r="B1514" s="12"/>
      <c r="C1514" s="13"/>
      <c r="D1514" s="12"/>
    </row>
    <row r="1515" spans="2:4">
      <c r="B1515" s="12"/>
      <c r="C1515" s="13"/>
      <c r="D1515" s="12"/>
    </row>
    <row r="1516" spans="2:4">
      <c r="B1516" s="12"/>
      <c r="C1516" s="13"/>
      <c r="D1516" s="12"/>
    </row>
    <row r="1517" spans="2:4">
      <c r="B1517" s="12"/>
      <c r="C1517" s="13"/>
      <c r="D1517" s="12"/>
    </row>
    <row r="1518" spans="2:4">
      <c r="B1518" s="12"/>
      <c r="C1518" s="13"/>
      <c r="D1518" s="12"/>
    </row>
    <row r="1519" spans="2:4">
      <c r="B1519" s="12"/>
      <c r="C1519" s="13"/>
      <c r="D1519" s="12"/>
    </row>
    <row r="1520" spans="2:4">
      <c r="B1520" s="12"/>
      <c r="C1520" s="13"/>
      <c r="D1520" s="12"/>
    </row>
    <row r="1521" spans="2:4">
      <c r="B1521" s="12"/>
      <c r="C1521" s="13"/>
      <c r="D1521" s="12"/>
    </row>
    <row r="1522" spans="2:4">
      <c r="B1522" s="12"/>
      <c r="C1522" s="13"/>
      <c r="D1522" s="12"/>
    </row>
    <row r="1523" spans="2:4">
      <c r="B1523" s="12"/>
      <c r="C1523" s="13"/>
      <c r="D1523" s="12"/>
    </row>
    <row r="1524" spans="2:4">
      <c r="B1524" s="12"/>
      <c r="C1524" s="13"/>
      <c r="D1524" s="12"/>
    </row>
    <row r="1525" spans="2:4">
      <c r="B1525" s="12"/>
      <c r="C1525" s="13"/>
      <c r="D1525" s="12"/>
    </row>
    <row r="1526" spans="2:4">
      <c r="B1526" s="12"/>
      <c r="C1526" s="13"/>
      <c r="D1526" s="12"/>
    </row>
    <row r="1527" spans="2:4">
      <c r="B1527" s="12"/>
      <c r="C1527" s="13"/>
      <c r="D1527" s="12"/>
    </row>
    <row r="1528" spans="2:4">
      <c r="B1528" s="12"/>
      <c r="C1528" s="13"/>
      <c r="D1528" s="12"/>
    </row>
    <row r="1529" spans="2:4">
      <c r="B1529" s="12"/>
      <c r="C1529" s="13"/>
      <c r="D1529" s="12"/>
    </row>
    <row r="1530" spans="2:4">
      <c r="B1530" s="12"/>
      <c r="C1530" s="13"/>
      <c r="D1530" s="12"/>
    </row>
    <row r="1531" spans="2:4">
      <c r="B1531" s="12"/>
      <c r="C1531" s="13"/>
      <c r="D1531" s="12"/>
    </row>
    <row r="1532" spans="2:4">
      <c r="B1532" s="12"/>
      <c r="C1532" s="13"/>
      <c r="D1532" s="12"/>
    </row>
    <row r="1533" spans="2:4">
      <c r="B1533" s="12"/>
      <c r="C1533" s="13"/>
      <c r="D1533" s="12"/>
    </row>
    <row r="1534" spans="2:4">
      <c r="B1534" s="12"/>
      <c r="C1534" s="13"/>
      <c r="D1534" s="12"/>
    </row>
    <row r="1535" spans="2:4">
      <c r="B1535" s="12"/>
      <c r="C1535" s="13"/>
      <c r="D1535" s="12"/>
    </row>
    <row r="1536" spans="2:4">
      <c r="B1536" s="12"/>
      <c r="C1536" s="13"/>
      <c r="D1536" s="12"/>
    </row>
    <row r="1537" spans="2:4">
      <c r="B1537" s="12"/>
      <c r="C1537" s="13"/>
      <c r="D1537" s="12"/>
    </row>
    <row r="1538" spans="2:4">
      <c r="B1538" s="12"/>
      <c r="C1538" s="13"/>
      <c r="D1538" s="12"/>
    </row>
    <row r="1539" spans="2:4">
      <c r="B1539" s="12"/>
      <c r="C1539" s="13"/>
      <c r="D1539" s="12"/>
    </row>
    <row r="1540" spans="2:4">
      <c r="B1540" s="12"/>
      <c r="C1540" s="13"/>
      <c r="D1540" s="12"/>
    </row>
    <row r="1541" spans="2:4">
      <c r="B1541" s="12"/>
      <c r="C1541" s="13"/>
      <c r="D1541" s="12"/>
    </row>
    <row r="1542" spans="2:4">
      <c r="B1542" s="12"/>
      <c r="C1542" s="13"/>
      <c r="D1542" s="12"/>
    </row>
    <row r="1543" spans="2:4">
      <c r="B1543" s="12"/>
      <c r="C1543" s="13"/>
      <c r="D1543" s="12"/>
    </row>
    <row r="1544" spans="2:4">
      <c r="B1544" s="12"/>
      <c r="C1544" s="13"/>
      <c r="D1544" s="12"/>
    </row>
    <row r="1545" spans="2:4">
      <c r="B1545" s="12"/>
      <c r="C1545" s="13"/>
      <c r="D1545" s="12"/>
    </row>
    <row r="1546" spans="2:4">
      <c r="B1546" s="12"/>
      <c r="C1546" s="13"/>
      <c r="D1546" s="12"/>
    </row>
    <row r="1547" spans="2:4">
      <c r="B1547" s="12"/>
      <c r="C1547" s="13"/>
      <c r="D1547" s="12"/>
    </row>
    <row r="1548" spans="2:4">
      <c r="B1548" s="12"/>
      <c r="C1548" s="13"/>
      <c r="D1548" s="12"/>
    </row>
    <row r="1549" spans="2:4">
      <c r="B1549" s="12"/>
      <c r="C1549" s="13"/>
      <c r="D1549" s="12"/>
    </row>
    <row r="1550" spans="2:4">
      <c r="B1550" s="12"/>
      <c r="C1550" s="13"/>
      <c r="D1550" s="12"/>
    </row>
    <row r="1551" spans="2:4">
      <c r="B1551" s="12"/>
      <c r="C1551" s="13"/>
      <c r="D1551" s="12"/>
    </row>
    <row r="1552" spans="2:4">
      <c r="B1552" s="12"/>
      <c r="C1552" s="13"/>
      <c r="D1552" s="12"/>
    </row>
    <row r="1553" spans="2:4">
      <c r="B1553" s="12"/>
      <c r="C1553" s="13"/>
      <c r="D1553" s="12"/>
    </row>
    <row r="1554" spans="2:4">
      <c r="B1554" s="12"/>
      <c r="C1554" s="13"/>
      <c r="D1554" s="12"/>
    </row>
    <row r="1555" spans="2:4">
      <c r="B1555" s="12"/>
      <c r="C1555" s="13"/>
      <c r="D1555" s="12"/>
    </row>
    <row r="1556" spans="2:4">
      <c r="B1556" s="12"/>
      <c r="C1556" s="13"/>
      <c r="D1556" s="12"/>
    </row>
    <row r="1557" spans="2:4">
      <c r="B1557" s="12"/>
      <c r="C1557" s="13"/>
      <c r="D1557" s="12"/>
    </row>
    <row r="1558" spans="2:4">
      <c r="B1558" s="12"/>
      <c r="C1558" s="13"/>
      <c r="D1558" s="12"/>
    </row>
    <row r="1559" spans="2:4">
      <c r="B1559" s="12"/>
      <c r="C1559" s="13"/>
      <c r="D1559" s="12"/>
    </row>
    <row r="1560" spans="2:4">
      <c r="B1560" s="12"/>
      <c r="C1560" s="13"/>
      <c r="D1560" s="12"/>
    </row>
    <row r="1561" spans="2:4">
      <c r="B1561" s="12"/>
      <c r="C1561" s="13"/>
      <c r="D1561" s="12"/>
    </row>
    <row r="1562" spans="2:4">
      <c r="B1562" s="12"/>
      <c r="C1562" s="13"/>
      <c r="D1562" s="12"/>
    </row>
    <row r="1563" spans="2:4">
      <c r="B1563" s="12"/>
      <c r="C1563" s="13"/>
      <c r="D1563" s="12"/>
    </row>
    <row r="1564" spans="2:4">
      <c r="B1564" s="12"/>
      <c r="C1564" s="13"/>
      <c r="D1564" s="12"/>
    </row>
    <row r="1565" spans="2:4">
      <c r="B1565" s="12"/>
      <c r="C1565" s="13"/>
      <c r="D1565" s="12"/>
    </row>
    <row r="1566" spans="2:4">
      <c r="B1566" s="12"/>
      <c r="C1566" s="13"/>
      <c r="D1566" s="12"/>
    </row>
    <row r="1567" spans="2:4">
      <c r="B1567" s="12"/>
      <c r="C1567" s="13"/>
      <c r="D1567" s="12"/>
    </row>
    <row r="1568" spans="2:4">
      <c r="B1568" s="12"/>
      <c r="C1568" s="13"/>
      <c r="D1568" s="12"/>
    </row>
    <row r="1569" spans="2:4">
      <c r="B1569" s="12"/>
      <c r="C1569" s="13"/>
      <c r="D1569" s="12"/>
    </row>
    <row r="1570" spans="2:4">
      <c r="B1570" s="12"/>
      <c r="C1570" s="13"/>
      <c r="D1570" s="12"/>
    </row>
    <row r="1571" spans="2:4">
      <c r="B1571" s="12"/>
      <c r="C1571" s="13"/>
      <c r="D1571" s="12"/>
    </row>
    <row r="1572" spans="2:4">
      <c r="B1572" s="12"/>
      <c r="C1572" s="13"/>
      <c r="D1572" s="12"/>
    </row>
    <row r="1573" spans="2:4">
      <c r="B1573" s="12"/>
      <c r="C1573" s="13"/>
      <c r="D1573" s="12"/>
    </row>
    <row r="1574" spans="2:4">
      <c r="B1574" s="12"/>
      <c r="C1574" s="13"/>
      <c r="D1574" s="12"/>
    </row>
    <row r="1575" spans="2:4">
      <c r="B1575" s="12"/>
      <c r="C1575" s="13"/>
      <c r="D1575" s="12"/>
    </row>
    <row r="1576" spans="2:4">
      <c r="B1576" s="12"/>
      <c r="C1576" s="13"/>
      <c r="D1576" s="12"/>
    </row>
    <row r="1577" spans="2:4">
      <c r="B1577" s="12"/>
      <c r="C1577" s="13"/>
      <c r="D1577" s="12"/>
    </row>
    <row r="1578" spans="2:4">
      <c r="B1578" s="12"/>
      <c r="C1578" s="13"/>
      <c r="D1578" s="12"/>
    </row>
    <row r="1579" spans="2:4">
      <c r="B1579" s="12"/>
      <c r="C1579" s="13"/>
      <c r="D1579" s="12"/>
    </row>
    <row r="1580" spans="2:4">
      <c r="B1580" s="12"/>
      <c r="C1580" s="13"/>
      <c r="D1580" s="12"/>
    </row>
    <row r="1581" spans="2:4">
      <c r="B1581" s="12"/>
      <c r="C1581" s="13"/>
      <c r="D1581" s="12"/>
    </row>
    <row r="1582" spans="2:4">
      <c r="B1582" s="12"/>
      <c r="C1582" s="13"/>
      <c r="D1582" s="12"/>
    </row>
    <row r="1583" spans="2:4">
      <c r="B1583" s="12"/>
      <c r="C1583" s="13"/>
      <c r="D1583" s="12"/>
    </row>
    <row r="1584" spans="2:4">
      <c r="B1584" s="12"/>
      <c r="C1584" s="13"/>
      <c r="D1584" s="12"/>
    </row>
    <row r="1585" spans="2:4">
      <c r="B1585" s="12"/>
      <c r="C1585" s="13"/>
      <c r="D1585" s="12"/>
    </row>
    <row r="1586" spans="2:4">
      <c r="B1586" s="12"/>
      <c r="C1586" s="13"/>
      <c r="D1586" s="12"/>
    </row>
    <row r="1587" spans="2:4">
      <c r="B1587" s="12"/>
      <c r="C1587" s="13"/>
      <c r="D1587" s="12"/>
    </row>
    <row r="1588" spans="2:4">
      <c r="B1588" s="12"/>
      <c r="C1588" s="13"/>
      <c r="D1588" s="12"/>
    </row>
    <row r="1589" spans="2:4">
      <c r="B1589" s="12"/>
      <c r="C1589" s="13"/>
      <c r="D1589" s="12"/>
    </row>
    <row r="1590" spans="2:4">
      <c r="B1590" s="12"/>
      <c r="C1590" s="13"/>
      <c r="D1590" s="12"/>
    </row>
    <row r="1591" spans="2:4">
      <c r="B1591" s="12"/>
      <c r="C1591" s="13"/>
      <c r="D1591" s="12"/>
    </row>
    <row r="1592" spans="2:4">
      <c r="B1592" s="12"/>
      <c r="C1592" s="13"/>
      <c r="D1592" s="12"/>
    </row>
    <row r="1593" spans="2:4">
      <c r="B1593" s="12"/>
      <c r="C1593" s="13"/>
      <c r="D1593" s="12"/>
    </row>
    <row r="1594" spans="2:4">
      <c r="B1594" s="12"/>
      <c r="C1594" s="13"/>
      <c r="D1594" s="12"/>
    </row>
    <row r="1595" spans="2:4">
      <c r="B1595" s="12"/>
      <c r="C1595" s="13"/>
      <c r="D1595" s="12"/>
    </row>
    <row r="1596" spans="2:4">
      <c r="B1596" s="12"/>
      <c r="C1596" s="13"/>
      <c r="D1596" s="12"/>
    </row>
    <row r="1597" spans="2:4">
      <c r="B1597" s="12"/>
      <c r="C1597" s="13"/>
      <c r="D1597" s="12"/>
    </row>
    <row r="1598" spans="2:4">
      <c r="B1598" s="12"/>
      <c r="C1598" s="13"/>
      <c r="D1598" s="12"/>
    </row>
    <row r="1599" spans="2:4">
      <c r="B1599" s="12"/>
      <c r="C1599" s="13"/>
      <c r="D1599" s="12"/>
    </row>
    <row r="1600" spans="2:4">
      <c r="B1600" s="12"/>
      <c r="C1600" s="13"/>
      <c r="D1600" s="12"/>
    </row>
    <row r="1601" spans="2:4">
      <c r="B1601" s="12"/>
      <c r="C1601" s="13"/>
      <c r="D1601" s="12"/>
    </row>
    <row r="1602" spans="2:4">
      <c r="B1602" s="12"/>
      <c r="C1602" s="13"/>
      <c r="D1602" s="12"/>
    </row>
    <row r="1603" spans="2:4">
      <c r="B1603" s="12"/>
      <c r="C1603" s="13"/>
      <c r="D1603" s="12"/>
    </row>
    <row r="1604" spans="2:4">
      <c r="B1604" s="12"/>
      <c r="C1604" s="13"/>
      <c r="D1604" s="12"/>
    </row>
    <row r="1605" spans="2:4">
      <c r="B1605" s="12"/>
      <c r="C1605" s="13"/>
      <c r="D1605" s="12"/>
    </row>
    <row r="1606" spans="2:4">
      <c r="B1606" s="12"/>
      <c r="C1606" s="13"/>
      <c r="D1606" s="12"/>
    </row>
    <row r="1607" spans="2:4">
      <c r="B1607" s="12"/>
      <c r="C1607" s="13"/>
      <c r="D1607" s="12"/>
    </row>
    <row r="1608" spans="2:4">
      <c r="B1608" s="12"/>
      <c r="C1608" s="13"/>
      <c r="D1608" s="12"/>
    </row>
    <row r="1609" spans="2:4">
      <c r="B1609" s="12"/>
      <c r="C1609" s="13"/>
      <c r="D1609" s="12"/>
    </row>
    <row r="1610" spans="2:4">
      <c r="B1610" s="12"/>
      <c r="C1610" s="13"/>
      <c r="D1610" s="12"/>
    </row>
    <row r="1611" spans="2:4">
      <c r="B1611" s="12"/>
      <c r="C1611" s="13"/>
      <c r="D1611" s="12"/>
    </row>
    <row r="1612" spans="2:4">
      <c r="B1612" s="12"/>
      <c r="C1612" s="13"/>
      <c r="D1612" s="12"/>
    </row>
    <row r="1613" spans="2:4">
      <c r="B1613" s="12"/>
      <c r="C1613" s="13"/>
      <c r="D1613" s="12"/>
    </row>
    <row r="1614" spans="2:4">
      <c r="B1614" s="12"/>
      <c r="C1614" s="13"/>
      <c r="D1614" s="12"/>
    </row>
    <row r="1615" spans="2:4">
      <c r="B1615" s="12"/>
      <c r="C1615" s="13"/>
      <c r="D1615" s="12"/>
    </row>
    <row r="1616" spans="2:4">
      <c r="B1616" s="12"/>
      <c r="C1616" s="13"/>
      <c r="D1616" s="12"/>
    </row>
    <row r="1617" spans="2:4">
      <c r="B1617" s="12"/>
      <c r="C1617" s="13"/>
      <c r="D1617" s="12"/>
    </row>
    <row r="1618" spans="2:4">
      <c r="B1618" s="12"/>
      <c r="C1618" s="13"/>
      <c r="D1618" s="12"/>
    </row>
    <row r="1619" spans="2:4">
      <c r="B1619" s="12"/>
      <c r="C1619" s="13"/>
      <c r="D1619" s="12"/>
    </row>
    <row r="1620" spans="2:4">
      <c r="B1620" s="12"/>
      <c r="C1620" s="13"/>
      <c r="D1620" s="12"/>
    </row>
    <row r="1621" spans="2:4">
      <c r="B1621" s="12"/>
      <c r="C1621" s="13"/>
      <c r="D1621" s="12"/>
    </row>
    <row r="1622" spans="2:4">
      <c r="B1622" s="12"/>
      <c r="C1622" s="13"/>
      <c r="D1622" s="12"/>
    </row>
    <row r="1623" spans="2:4">
      <c r="B1623" s="12"/>
      <c r="C1623" s="13"/>
      <c r="D1623" s="12"/>
    </row>
    <row r="1624" spans="2:4">
      <c r="B1624" s="12"/>
      <c r="C1624" s="13"/>
      <c r="D1624" s="12"/>
    </row>
    <row r="1625" spans="2:4">
      <c r="B1625" s="12"/>
      <c r="C1625" s="13"/>
      <c r="D1625" s="12"/>
    </row>
    <row r="1626" spans="2:4">
      <c r="B1626" s="12"/>
      <c r="C1626" s="13"/>
      <c r="D1626" s="12"/>
    </row>
    <row r="1627" spans="2:4">
      <c r="B1627" s="12"/>
      <c r="C1627" s="13"/>
      <c r="D1627" s="12"/>
    </row>
    <row r="1628" spans="2:4">
      <c r="B1628" s="12"/>
      <c r="C1628" s="13"/>
      <c r="D1628" s="12"/>
    </row>
    <row r="1629" spans="2:4">
      <c r="B1629" s="12"/>
      <c r="C1629" s="13"/>
      <c r="D1629" s="12"/>
    </row>
    <row r="1630" spans="2:4">
      <c r="B1630" s="12"/>
      <c r="C1630" s="13"/>
      <c r="D1630" s="12"/>
    </row>
    <row r="1631" spans="2:4">
      <c r="B1631" s="12"/>
      <c r="C1631" s="13"/>
      <c r="D1631" s="12"/>
    </row>
    <row r="1632" spans="2:4">
      <c r="B1632" s="12"/>
      <c r="C1632" s="13"/>
      <c r="D1632" s="12"/>
    </row>
    <row r="1633" spans="2:4">
      <c r="B1633" s="12"/>
      <c r="C1633" s="13"/>
      <c r="D1633" s="12"/>
    </row>
    <row r="1634" spans="2:4">
      <c r="B1634" s="12"/>
      <c r="C1634" s="13"/>
      <c r="D1634" s="12"/>
    </row>
    <row r="1635" spans="2:4">
      <c r="B1635" s="12"/>
      <c r="C1635" s="13"/>
      <c r="D1635" s="12"/>
    </row>
    <row r="1636" spans="2:4">
      <c r="B1636" s="12"/>
      <c r="C1636" s="13"/>
      <c r="D1636" s="12"/>
    </row>
    <row r="1637" spans="2:4">
      <c r="B1637" s="12"/>
      <c r="C1637" s="13"/>
      <c r="D1637" s="12"/>
    </row>
    <row r="1638" spans="2:4">
      <c r="B1638" s="12"/>
      <c r="C1638" s="13"/>
      <c r="D1638" s="12"/>
    </row>
    <row r="1639" spans="2:4">
      <c r="B1639" s="12"/>
      <c r="C1639" s="13"/>
      <c r="D1639" s="12"/>
    </row>
    <row r="1640" spans="2:4">
      <c r="B1640" s="12"/>
      <c r="C1640" s="13"/>
      <c r="D1640" s="12"/>
    </row>
    <row r="1641" spans="2:4">
      <c r="B1641" s="12"/>
      <c r="C1641" s="13"/>
      <c r="D1641" s="12"/>
    </row>
    <row r="1642" spans="2:4">
      <c r="B1642" s="12"/>
      <c r="C1642" s="13"/>
      <c r="D1642" s="12"/>
    </row>
    <row r="1643" spans="2:4">
      <c r="B1643" s="12"/>
      <c r="C1643" s="13"/>
      <c r="D1643" s="12"/>
    </row>
    <row r="1644" spans="2:4">
      <c r="B1644" s="12"/>
      <c r="C1644" s="13"/>
      <c r="D1644" s="12"/>
    </row>
    <row r="1645" spans="2:4">
      <c r="B1645" s="12"/>
      <c r="C1645" s="13"/>
      <c r="D1645" s="12"/>
    </row>
    <row r="1646" spans="2:4">
      <c r="B1646" s="12"/>
      <c r="C1646" s="13"/>
      <c r="D1646" s="12"/>
    </row>
    <row r="1647" spans="2:4">
      <c r="B1647" s="12"/>
      <c r="C1647" s="13"/>
      <c r="D1647" s="12"/>
    </row>
    <row r="1648" spans="2:4">
      <c r="B1648" s="12"/>
      <c r="C1648" s="13"/>
      <c r="D1648" s="12"/>
    </row>
    <row r="1649" spans="2:4">
      <c r="B1649" s="12"/>
      <c r="C1649" s="13"/>
      <c r="D1649" s="12"/>
    </row>
    <row r="1650" spans="2:4">
      <c r="B1650" s="12"/>
      <c r="C1650" s="13"/>
      <c r="D1650" s="12"/>
    </row>
    <row r="1651" spans="2:4">
      <c r="B1651" s="12"/>
      <c r="C1651" s="13"/>
      <c r="D1651" s="12"/>
    </row>
    <row r="1652" spans="2:4">
      <c r="B1652" s="12"/>
      <c r="C1652" s="13"/>
      <c r="D1652" s="12"/>
    </row>
    <row r="1653" spans="2:4">
      <c r="B1653" s="12"/>
      <c r="C1653" s="13"/>
      <c r="D1653" s="12"/>
    </row>
    <row r="1654" spans="2:4">
      <c r="B1654" s="12"/>
      <c r="C1654" s="13"/>
      <c r="D1654" s="12"/>
    </row>
    <row r="1655" spans="2:4">
      <c r="B1655" s="12"/>
      <c r="C1655" s="13"/>
      <c r="D1655" s="12"/>
    </row>
    <row r="1656" spans="2:4">
      <c r="B1656" s="12"/>
      <c r="C1656" s="13"/>
      <c r="D1656" s="12"/>
    </row>
    <row r="1657" spans="2:4">
      <c r="B1657" s="12"/>
      <c r="C1657" s="13"/>
      <c r="D1657" s="12"/>
    </row>
    <row r="1658" spans="2:4">
      <c r="B1658" s="12"/>
      <c r="C1658" s="13"/>
      <c r="D1658" s="12"/>
    </row>
    <row r="1659" spans="2:4">
      <c r="B1659" s="12"/>
      <c r="C1659" s="13"/>
      <c r="D1659" s="12"/>
    </row>
    <row r="1660" spans="2:4">
      <c r="B1660" s="12"/>
      <c r="C1660" s="13"/>
      <c r="D1660" s="12"/>
    </row>
    <row r="1661" spans="2:4">
      <c r="B1661" s="12"/>
      <c r="C1661" s="13"/>
      <c r="D1661" s="12"/>
    </row>
    <row r="1662" spans="2:4">
      <c r="B1662" s="12"/>
      <c r="C1662" s="13"/>
      <c r="D1662" s="12"/>
    </row>
    <row r="1663" spans="2:4">
      <c r="B1663" s="12"/>
      <c r="C1663" s="13"/>
      <c r="D1663" s="12"/>
    </row>
    <row r="1664" spans="2:4">
      <c r="B1664" s="12"/>
      <c r="C1664" s="13"/>
      <c r="D1664" s="12"/>
    </row>
    <row r="1665" spans="2:4">
      <c r="B1665" s="12"/>
      <c r="C1665" s="13"/>
      <c r="D1665" s="12"/>
    </row>
    <row r="1666" spans="2:4">
      <c r="B1666" s="12"/>
      <c r="C1666" s="13"/>
      <c r="D1666" s="12"/>
    </row>
    <row r="1667" spans="2:4">
      <c r="B1667" s="12"/>
      <c r="C1667" s="13"/>
      <c r="D1667" s="12"/>
    </row>
    <row r="1668" spans="2:4">
      <c r="B1668" s="12"/>
      <c r="C1668" s="13"/>
      <c r="D1668" s="12"/>
    </row>
    <row r="1669" spans="2:4">
      <c r="B1669" s="12"/>
      <c r="C1669" s="13"/>
      <c r="D1669" s="12"/>
    </row>
    <row r="1670" spans="2:4">
      <c r="B1670" s="12"/>
      <c r="C1670" s="13"/>
      <c r="D1670" s="12"/>
    </row>
    <row r="1671" spans="2:4">
      <c r="B1671" s="12"/>
      <c r="C1671" s="13"/>
      <c r="D1671" s="12"/>
    </row>
    <row r="1672" spans="2:4">
      <c r="B1672" s="12"/>
      <c r="C1672" s="13"/>
      <c r="D1672" s="12"/>
    </row>
    <row r="1673" spans="2:4">
      <c r="B1673" s="12"/>
      <c r="C1673" s="13"/>
      <c r="D1673" s="12"/>
    </row>
    <row r="1674" spans="2:4">
      <c r="B1674" s="12"/>
      <c r="C1674" s="13"/>
      <c r="D1674" s="12"/>
    </row>
    <row r="1675" spans="2:4">
      <c r="B1675" s="12"/>
      <c r="C1675" s="13"/>
      <c r="D1675" s="12"/>
    </row>
    <row r="1676" spans="2:4">
      <c r="B1676" s="12"/>
      <c r="C1676" s="13"/>
      <c r="D1676" s="12"/>
    </row>
    <row r="1677" spans="2:4">
      <c r="B1677" s="12"/>
      <c r="C1677" s="13"/>
      <c r="D1677" s="12"/>
    </row>
    <row r="1678" spans="2:4">
      <c r="B1678" s="12"/>
      <c r="C1678" s="13"/>
      <c r="D1678" s="12"/>
    </row>
    <row r="1679" spans="2:4">
      <c r="B1679" s="12"/>
      <c r="C1679" s="13"/>
      <c r="D1679" s="12"/>
    </row>
    <row r="1680" spans="2:4">
      <c r="B1680" s="12"/>
      <c r="C1680" s="13"/>
      <c r="D1680" s="12"/>
    </row>
    <row r="1681" spans="2:4">
      <c r="B1681" s="12"/>
      <c r="C1681" s="13"/>
      <c r="D1681" s="12"/>
    </row>
    <row r="1682" spans="2:4">
      <c r="B1682" s="12"/>
      <c r="C1682" s="13"/>
      <c r="D1682" s="12"/>
    </row>
    <row r="1683" spans="2:4">
      <c r="B1683" s="12"/>
      <c r="C1683" s="13"/>
      <c r="D1683" s="12"/>
    </row>
    <row r="1684" spans="2:4">
      <c r="B1684" s="12"/>
      <c r="C1684" s="13"/>
      <c r="D1684" s="12"/>
    </row>
    <row r="1685" spans="2:4">
      <c r="B1685" s="12"/>
      <c r="C1685" s="13"/>
      <c r="D1685" s="12"/>
    </row>
    <row r="1686" spans="2:4">
      <c r="B1686" s="12"/>
      <c r="C1686" s="13"/>
      <c r="D1686" s="12"/>
    </row>
    <row r="1687" spans="2:4">
      <c r="B1687" s="12"/>
      <c r="C1687" s="13"/>
      <c r="D1687" s="12"/>
    </row>
    <row r="1688" spans="2:4">
      <c r="B1688" s="12"/>
      <c r="C1688" s="13"/>
      <c r="D1688" s="12"/>
    </row>
    <row r="1689" spans="2:4">
      <c r="B1689" s="12"/>
      <c r="C1689" s="13"/>
      <c r="D1689" s="12"/>
    </row>
    <row r="1690" spans="2:4">
      <c r="B1690" s="12"/>
      <c r="C1690" s="13"/>
      <c r="D1690" s="12"/>
    </row>
    <row r="1691" spans="2:4">
      <c r="B1691" s="12"/>
      <c r="C1691" s="13"/>
      <c r="D1691" s="12"/>
    </row>
    <row r="1692" spans="2:4">
      <c r="B1692" s="12"/>
      <c r="C1692" s="13"/>
      <c r="D1692" s="12"/>
    </row>
    <row r="1693" spans="2:4">
      <c r="B1693" s="12"/>
      <c r="C1693" s="13"/>
      <c r="D1693" s="12"/>
    </row>
    <row r="1694" spans="2:4">
      <c r="B1694" s="12"/>
      <c r="C1694" s="13"/>
      <c r="D1694" s="12"/>
    </row>
    <row r="1695" spans="2:4">
      <c r="B1695" s="12"/>
      <c r="C1695" s="13"/>
      <c r="D1695" s="12"/>
    </row>
    <row r="1696" spans="2:4">
      <c r="B1696" s="12"/>
      <c r="C1696" s="13"/>
      <c r="D1696" s="12"/>
    </row>
    <row r="1697" spans="2:4">
      <c r="B1697" s="12"/>
      <c r="C1697" s="13"/>
      <c r="D1697" s="12"/>
    </row>
    <row r="1698" spans="2:4">
      <c r="B1698" s="12"/>
      <c r="C1698" s="13"/>
      <c r="D1698" s="12"/>
    </row>
    <row r="1699" spans="2:4">
      <c r="B1699" s="12"/>
      <c r="C1699" s="13"/>
      <c r="D1699" s="12"/>
    </row>
    <row r="1700" spans="2:4">
      <c r="B1700" s="12"/>
      <c r="C1700" s="13"/>
      <c r="D1700" s="12"/>
    </row>
    <row r="1701" spans="2:4">
      <c r="B1701" s="12"/>
      <c r="C1701" s="13"/>
      <c r="D1701" s="12"/>
    </row>
    <row r="1702" spans="2:4">
      <c r="B1702" s="12"/>
      <c r="C1702" s="13"/>
      <c r="D1702" s="12"/>
    </row>
    <row r="1703" spans="2:4">
      <c r="B1703" s="12"/>
      <c r="C1703" s="13"/>
      <c r="D1703" s="12"/>
    </row>
    <row r="1704" spans="2:4">
      <c r="B1704" s="12"/>
      <c r="C1704" s="13"/>
      <c r="D1704" s="12"/>
    </row>
    <row r="1705" spans="2:4">
      <c r="B1705" s="12"/>
      <c r="C1705" s="13"/>
      <c r="D1705" s="12"/>
    </row>
    <row r="1706" spans="2:4">
      <c r="B1706" s="12"/>
      <c r="C1706" s="13"/>
      <c r="D1706" s="12"/>
    </row>
    <row r="1707" spans="2:4">
      <c r="B1707" s="12"/>
      <c r="C1707" s="13"/>
      <c r="D1707" s="12"/>
    </row>
    <row r="1708" spans="2:4">
      <c r="B1708" s="12"/>
      <c r="C1708" s="13"/>
      <c r="D1708" s="12"/>
    </row>
    <row r="1709" spans="2:4">
      <c r="B1709" s="12"/>
      <c r="C1709" s="13"/>
      <c r="D1709" s="12"/>
    </row>
    <row r="1710" spans="2:4">
      <c r="B1710" s="12"/>
      <c r="C1710" s="13"/>
      <c r="D1710" s="12"/>
    </row>
    <row r="1711" spans="2:4">
      <c r="B1711" s="12"/>
      <c r="C1711" s="13"/>
      <c r="D1711" s="12"/>
    </row>
    <row r="1712" spans="2:4">
      <c r="B1712" s="12"/>
      <c r="C1712" s="13"/>
      <c r="D1712" s="12"/>
    </row>
    <row r="1713" spans="2:4">
      <c r="B1713" s="12"/>
      <c r="C1713" s="13"/>
      <c r="D1713" s="12"/>
    </row>
    <row r="1714" spans="2:4">
      <c r="B1714" s="12"/>
      <c r="C1714" s="13"/>
      <c r="D1714" s="12"/>
    </row>
    <row r="1715" spans="2:4">
      <c r="B1715" s="12"/>
      <c r="C1715" s="13"/>
      <c r="D1715" s="12"/>
    </row>
    <row r="1716" spans="2:4">
      <c r="B1716" s="12"/>
      <c r="C1716" s="13"/>
      <c r="D1716" s="12"/>
    </row>
    <row r="1717" spans="2:4">
      <c r="B1717" s="12"/>
      <c r="C1717" s="13"/>
      <c r="D1717" s="12"/>
    </row>
    <row r="1718" spans="2:4">
      <c r="B1718" s="12"/>
      <c r="C1718" s="13"/>
      <c r="D1718" s="12"/>
    </row>
    <row r="1719" spans="2:4">
      <c r="B1719" s="12"/>
      <c r="C1719" s="13"/>
      <c r="D1719" s="12"/>
    </row>
    <row r="1720" spans="2:4">
      <c r="B1720" s="12"/>
      <c r="C1720" s="13"/>
      <c r="D1720" s="12"/>
    </row>
    <row r="1721" spans="2:4">
      <c r="B1721" s="12"/>
      <c r="C1721" s="13"/>
      <c r="D1721" s="12"/>
    </row>
    <row r="1722" spans="2:4">
      <c r="B1722" s="12"/>
      <c r="C1722" s="13"/>
      <c r="D1722" s="12"/>
    </row>
    <row r="1723" spans="2:4">
      <c r="B1723" s="12"/>
      <c r="C1723" s="13"/>
      <c r="D1723" s="12"/>
    </row>
    <row r="1724" spans="2:4">
      <c r="B1724" s="12"/>
      <c r="C1724" s="13"/>
      <c r="D1724" s="12"/>
    </row>
    <row r="1725" spans="2:4">
      <c r="B1725" s="12"/>
      <c r="C1725" s="13"/>
      <c r="D1725" s="12"/>
    </row>
    <row r="1726" spans="2:4">
      <c r="B1726" s="12"/>
      <c r="C1726" s="13"/>
      <c r="D1726" s="12"/>
    </row>
    <row r="1727" spans="2:4">
      <c r="B1727" s="12"/>
      <c r="C1727" s="13"/>
      <c r="D1727" s="12"/>
    </row>
    <row r="1728" spans="2:4">
      <c r="B1728" s="12"/>
      <c r="C1728" s="13"/>
      <c r="D1728" s="12"/>
    </row>
    <row r="1729" spans="2:4">
      <c r="B1729" s="12"/>
      <c r="C1729" s="13"/>
      <c r="D1729" s="12"/>
    </row>
    <row r="1730" spans="2:4">
      <c r="B1730" s="12"/>
      <c r="C1730" s="13"/>
      <c r="D1730" s="12"/>
    </row>
    <row r="1731" spans="2:4">
      <c r="B1731" s="12"/>
      <c r="C1731" s="13"/>
      <c r="D1731" s="12"/>
    </row>
    <row r="1732" spans="2:4">
      <c r="B1732" s="12"/>
      <c r="C1732" s="13"/>
      <c r="D1732" s="12"/>
    </row>
    <row r="1733" spans="2:4">
      <c r="B1733" s="12"/>
      <c r="C1733" s="13"/>
      <c r="D1733" s="12"/>
    </row>
    <row r="1734" spans="2:4">
      <c r="B1734" s="12"/>
      <c r="C1734" s="13"/>
      <c r="D1734" s="12"/>
    </row>
    <row r="1735" spans="2:4">
      <c r="B1735" s="12"/>
      <c r="C1735" s="13"/>
      <c r="D1735" s="12"/>
    </row>
    <row r="1736" spans="2:4">
      <c r="B1736" s="12"/>
      <c r="C1736" s="13"/>
      <c r="D1736" s="12"/>
    </row>
    <row r="1737" spans="2:4">
      <c r="B1737" s="12"/>
      <c r="C1737" s="13"/>
      <c r="D1737" s="12"/>
    </row>
    <row r="1738" spans="2:4">
      <c r="B1738" s="12"/>
      <c r="C1738" s="13"/>
      <c r="D1738" s="12"/>
    </row>
    <row r="1739" spans="2:4">
      <c r="B1739" s="12"/>
      <c r="C1739" s="13"/>
      <c r="D1739" s="12"/>
    </row>
    <row r="1740" spans="2:4">
      <c r="B1740" s="12"/>
      <c r="C1740" s="13"/>
      <c r="D1740" s="12"/>
    </row>
    <row r="1741" spans="2:4">
      <c r="B1741" s="12"/>
      <c r="C1741" s="13"/>
      <c r="D1741" s="12"/>
    </row>
    <row r="1742" spans="2:4">
      <c r="B1742" s="12"/>
      <c r="C1742" s="13"/>
      <c r="D1742" s="12"/>
    </row>
    <row r="1743" spans="2:4">
      <c r="B1743" s="12"/>
      <c r="C1743" s="13"/>
      <c r="D1743" s="12"/>
    </row>
    <row r="1744" spans="2:4">
      <c r="B1744" s="12"/>
      <c r="C1744" s="13"/>
      <c r="D1744" s="12"/>
    </row>
    <row r="1745" spans="2:4">
      <c r="B1745" s="12"/>
      <c r="C1745" s="13"/>
      <c r="D1745" s="12"/>
    </row>
    <row r="1746" spans="2:4">
      <c r="B1746" s="12"/>
      <c r="C1746" s="13"/>
      <c r="D1746" s="12"/>
    </row>
    <row r="1747" spans="2:4">
      <c r="B1747" s="12"/>
      <c r="C1747" s="13"/>
      <c r="D1747" s="12"/>
    </row>
    <row r="1748" spans="2:4">
      <c r="B1748" s="12"/>
      <c r="C1748" s="13"/>
      <c r="D1748" s="12"/>
    </row>
    <row r="1749" spans="2:4">
      <c r="B1749" s="12"/>
      <c r="C1749" s="13"/>
      <c r="D1749" s="12"/>
    </row>
    <row r="1750" spans="2:4">
      <c r="B1750" s="12"/>
      <c r="C1750" s="13"/>
      <c r="D1750" s="12"/>
    </row>
    <row r="1751" spans="2:4">
      <c r="B1751" s="12"/>
      <c r="C1751" s="13"/>
      <c r="D1751" s="12"/>
    </row>
    <row r="1752" spans="2:4">
      <c r="B1752" s="12"/>
      <c r="C1752" s="13"/>
      <c r="D1752" s="12"/>
    </row>
    <row r="1753" spans="2:4">
      <c r="B1753" s="12"/>
      <c r="C1753" s="13"/>
      <c r="D1753" s="12"/>
    </row>
    <row r="1754" spans="2:4">
      <c r="B1754" s="12"/>
      <c r="C1754" s="13"/>
      <c r="D1754" s="12"/>
    </row>
    <row r="1755" spans="2:4">
      <c r="B1755" s="12"/>
      <c r="C1755" s="13"/>
      <c r="D1755" s="12"/>
    </row>
    <row r="1756" spans="2:4">
      <c r="B1756" s="12"/>
      <c r="C1756" s="13"/>
      <c r="D1756" s="12"/>
    </row>
    <row r="1757" spans="2:4">
      <c r="B1757" s="12"/>
      <c r="C1757" s="13"/>
      <c r="D1757" s="12"/>
    </row>
    <row r="1758" spans="2:4">
      <c r="B1758" s="12"/>
      <c r="C1758" s="13"/>
      <c r="D1758" s="12"/>
    </row>
    <row r="1759" spans="2:4">
      <c r="B1759" s="12"/>
      <c r="C1759" s="13"/>
      <c r="D1759" s="12"/>
    </row>
    <row r="1760" spans="2:4">
      <c r="B1760" s="12"/>
      <c r="C1760" s="13"/>
      <c r="D1760" s="12"/>
    </row>
    <row r="1761" spans="2:4">
      <c r="B1761" s="12"/>
      <c r="C1761" s="13"/>
      <c r="D1761" s="12"/>
    </row>
    <row r="1762" spans="2:4">
      <c r="B1762" s="12"/>
      <c r="C1762" s="13"/>
      <c r="D1762" s="12"/>
    </row>
    <row r="1763" spans="2:4">
      <c r="B1763" s="12"/>
      <c r="C1763" s="13"/>
      <c r="D1763" s="12"/>
    </row>
    <row r="1764" spans="2:4">
      <c r="B1764" s="12"/>
      <c r="C1764" s="13"/>
      <c r="D1764" s="12"/>
    </row>
    <row r="1765" spans="2:4">
      <c r="B1765" s="12"/>
      <c r="C1765" s="13"/>
      <c r="D1765" s="12"/>
    </row>
    <row r="1766" spans="2:4">
      <c r="B1766" s="12"/>
      <c r="C1766" s="13"/>
      <c r="D1766" s="12"/>
    </row>
    <row r="1767" spans="2:4">
      <c r="B1767" s="12"/>
      <c r="C1767" s="13"/>
      <c r="D1767" s="12"/>
    </row>
    <row r="1768" spans="2:4">
      <c r="B1768" s="12"/>
      <c r="C1768" s="13"/>
      <c r="D1768" s="12"/>
    </row>
    <row r="1769" spans="2:4">
      <c r="B1769" s="12"/>
      <c r="C1769" s="13"/>
      <c r="D1769" s="12"/>
    </row>
    <row r="1770" spans="2:4">
      <c r="B1770" s="12"/>
      <c r="C1770" s="13"/>
      <c r="D1770" s="12"/>
    </row>
    <row r="1771" spans="2:4">
      <c r="B1771" s="12"/>
      <c r="C1771" s="13"/>
      <c r="D1771" s="12"/>
    </row>
    <row r="1772" spans="2:4">
      <c r="B1772" s="12"/>
      <c r="C1772" s="13"/>
      <c r="D1772" s="12"/>
    </row>
    <row r="1773" spans="2:4">
      <c r="B1773" s="12"/>
      <c r="C1773" s="13"/>
      <c r="D1773" s="12"/>
    </row>
    <row r="1774" spans="2:4">
      <c r="B1774" s="12"/>
      <c r="C1774" s="13"/>
      <c r="D1774" s="12"/>
    </row>
    <row r="1775" spans="2:4">
      <c r="B1775" s="12"/>
      <c r="C1775" s="13"/>
      <c r="D1775" s="12"/>
    </row>
    <row r="1776" spans="2:4">
      <c r="B1776" s="12"/>
      <c r="C1776" s="13"/>
      <c r="D1776" s="12"/>
    </row>
    <row r="1777" spans="2:4">
      <c r="B1777" s="12"/>
      <c r="C1777" s="13"/>
      <c r="D1777" s="12"/>
    </row>
    <row r="1778" spans="2:4">
      <c r="B1778" s="12"/>
      <c r="C1778" s="13"/>
      <c r="D1778" s="12"/>
    </row>
    <row r="1779" spans="2:4">
      <c r="B1779" s="12"/>
      <c r="C1779" s="13"/>
      <c r="D1779" s="12"/>
    </row>
    <row r="1780" spans="2:4">
      <c r="B1780" s="12"/>
      <c r="C1780" s="13"/>
      <c r="D1780" s="12"/>
    </row>
    <row r="1781" spans="2:4">
      <c r="B1781" s="12"/>
      <c r="C1781" s="13"/>
      <c r="D1781" s="12"/>
    </row>
    <row r="1782" spans="2:4">
      <c r="B1782" s="12"/>
      <c r="C1782" s="13"/>
      <c r="D1782" s="12"/>
    </row>
    <row r="1783" spans="2:4">
      <c r="B1783" s="12"/>
      <c r="C1783" s="13"/>
      <c r="D1783" s="12"/>
    </row>
    <row r="1784" spans="2:4">
      <c r="B1784" s="12"/>
      <c r="C1784" s="13"/>
      <c r="D1784" s="12"/>
    </row>
    <row r="1785" spans="2:4">
      <c r="B1785" s="12"/>
      <c r="C1785" s="13"/>
      <c r="D1785" s="12"/>
    </row>
    <row r="1786" spans="2:4">
      <c r="B1786" s="12"/>
      <c r="C1786" s="13"/>
      <c r="D1786" s="12"/>
    </row>
    <row r="1787" spans="2:4">
      <c r="B1787" s="12"/>
      <c r="C1787" s="13"/>
      <c r="D1787" s="12"/>
    </row>
    <row r="1788" spans="2:4">
      <c r="B1788" s="12"/>
      <c r="C1788" s="13"/>
      <c r="D1788" s="12"/>
    </row>
    <row r="1789" spans="2:4">
      <c r="B1789" s="12"/>
      <c r="C1789" s="13"/>
      <c r="D1789" s="12"/>
    </row>
    <row r="1790" spans="2:4">
      <c r="B1790" s="12"/>
      <c r="C1790" s="13"/>
      <c r="D1790" s="12"/>
    </row>
    <row r="1791" spans="2:4">
      <c r="B1791" s="12"/>
      <c r="C1791" s="13"/>
      <c r="D1791" s="12"/>
    </row>
    <row r="1792" spans="2:4">
      <c r="B1792" s="12"/>
      <c r="C1792" s="13"/>
      <c r="D1792" s="12"/>
    </row>
    <row r="1793" spans="2:4">
      <c r="B1793" s="12"/>
      <c r="C1793" s="13"/>
      <c r="D1793" s="12"/>
    </row>
    <row r="1794" spans="2:4">
      <c r="B1794" s="12"/>
      <c r="C1794" s="13"/>
      <c r="D1794" s="12"/>
    </row>
    <row r="1795" spans="2:4">
      <c r="B1795" s="12"/>
      <c r="C1795" s="13"/>
      <c r="D1795" s="12"/>
    </row>
    <row r="1796" spans="2:4">
      <c r="B1796" s="12"/>
      <c r="C1796" s="13"/>
      <c r="D1796" s="12"/>
    </row>
    <row r="1797" spans="2:4">
      <c r="B1797" s="12"/>
      <c r="C1797" s="13"/>
      <c r="D1797" s="12"/>
    </row>
    <row r="1798" spans="2:4">
      <c r="B1798" s="12"/>
      <c r="C1798" s="13"/>
      <c r="D1798" s="12"/>
    </row>
    <row r="1799" spans="2:4">
      <c r="B1799" s="12"/>
      <c r="C1799" s="13"/>
      <c r="D1799" s="12"/>
    </row>
    <row r="1800" spans="2:4">
      <c r="B1800" s="12"/>
      <c r="C1800" s="13"/>
      <c r="D1800" s="12"/>
    </row>
    <row r="1801" spans="2:4">
      <c r="B1801" s="12"/>
      <c r="C1801" s="13"/>
      <c r="D1801" s="12"/>
    </row>
    <row r="1802" spans="2:4">
      <c r="B1802" s="12"/>
      <c r="C1802" s="13"/>
      <c r="D1802" s="12"/>
    </row>
    <row r="1803" spans="2:4">
      <c r="B1803" s="12"/>
      <c r="C1803" s="13"/>
      <c r="D1803" s="12"/>
    </row>
    <row r="1804" spans="2:4">
      <c r="B1804" s="12"/>
      <c r="C1804" s="13"/>
      <c r="D1804" s="12"/>
    </row>
    <row r="1805" spans="2:4">
      <c r="B1805" s="12"/>
      <c r="C1805" s="13"/>
      <c r="D1805" s="12"/>
    </row>
    <row r="1806" spans="2:4">
      <c r="B1806" s="12"/>
      <c r="C1806" s="13"/>
      <c r="D1806" s="12"/>
    </row>
    <row r="1807" spans="2:4">
      <c r="B1807" s="12"/>
      <c r="C1807" s="13"/>
      <c r="D1807" s="12"/>
    </row>
    <row r="1808" spans="2:4">
      <c r="B1808" s="12"/>
      <c r="C1808" s="13"/>
      <c r="D1808" s="12"/>
    </row>
    <row r="1809" spans="2:4">
      <c r="B1809" s="12"/>
      <c r="C1809" s="13"/>
      <c r="D1809" s="12"/>
    </row>
    <row r="1810" spans="2:4">
      <c r="B1810" s="12"/>
      <c r="C1810" s="13"/>
      <c r="D1810" s="12"/>
    </row>
    <row r="1811" spans="2:4">
      <c r="B1811" s="12"/>
      <c r="C1811" s="13"/>
      <c r="D1811" s="12"/>
    </row>
    <row r="1812" spans="2:4">
      <c r="B1812" s="12"/>
      <c r="C1812" s="13"/>
      <c r="D1812" s="12"/>
    </row>
    <row r="1813" spans="2:4">
      <c r="B1813" s="12"/>
      <c r="C1813" s="13"/>
      <c r="D1813" s="12"/>
    </row>
    <row r="1814" spans="2:4">
      <c r="B1814" s="12"/>
      <c r="C1814" s="13"/>
      <c r="D1814" s="12"/>
    </row>
    <row r="1815" spans="2:4">
      <c r="B1815" s="12"/>
      <c r="C1815" s="13"/>
      <c r="D1815" s="12"/>
    </row>
    <row r="1816" spans="2:4">
      <c r="B1816" s="12"/>
      <c r="C1816" s="13"/>
      <c r="D1816" s="12"/>
    </row>
    <row r="1817" spans="2:4">
      <c r="B1817" s="12"/>
      <c r="C1817" s="13"/>
      <c r="D1817" s="12"/>
    </row>
    <row r="1818" spans="2:4">
      <c r="B1818" s="12"/>
      <c r="C1818" s="13"/>
      <c r="D1818" s="12"/>
    </row>
    <row r="1819" spans="2:4">
      <c r="B1819" s="12"/>
      <c r="C1819" s="13"/>
      <c r="D1819" s="12"/>
    </row>
    <row r="1820" spans="2:4">
      <c r="B1820" s="12"/>
      <c r="C1820" s="13"/>
      <c r="D1820" s="12"/>
    </row>
    <row r="1821" spans="2:4">
      <c r="B1821" s="12"/>
      <c r="C1821" s="13"/>
      <c r="D1821" s="12"/>
    </row>
    <row r="1822" spans="2:4">
      <c r="B1822" s="12"/>
      <c r="C1822" s="13"/>
      <c r="D1822" s="12"/>
    </row>
    <row r="1823" spans="2:4">
      <c r="B1823" s="12"/>
      <c r="C1823" s="13"/>
      <c r="D1823" s="12"/>
    </row>
    <row r="1824" spans="2:4">
      <c r="B1824" s="12"/>
      <c r="C1824" s="13"/>
      <c r="D1824" s="12"/>
    </row>
    <row r="1825" spans="2:4">
      <c r="B1825" s="12"/>
      <c r="C1825" s="13"/>
      <c r="D1825" s="12"/>
    </row>
    <row r="1826" spans="2:4">
      <c r="B1826" s="12"/>
      <c r="C1826" s="13"/>
      <c r="D1826" s="12"/>
    </row>
    <row r="1827" spans="2:4">
      <c r="B1827" s="12"/>
      <c r="C1827" s="13"/>
      <c r="D1827" s="12"/>
    </row>
    <row r="1828" spans="2:4">
      <c r="B1828" s="12"/>
      <c r="C1828" s="13"/>
      <c r="D1828" s="12"/>
    </row>
    <row r="1829" spans="2:4">
      <c r="B1829" s="12"/>
      <c r="C1829" s="13"/>
      <c r="D1829" s="12"/>
    </row>
    <row r="1830" spans="2:4">
      <c r="B1830" s="12"/>
      <c r="C1830" s="13"/>
      <c r="D1830" s="12"/>
    </row>
    <row r="1831" spans="2:4">
      <c r="B1831" s="12"/>
      <c r="C1831" s="13"/>
      <c r="D1831" s="12"/>
    </row>
    <row r="1832" spans="2:4">
      <c r="B1832" s="12"/>
      <c r="C1832" s="13"/>
      <c r="D1832" s="12"/>
    </row>
    <row r="1833" spans="2:4">
      <c r="B1833" s="12"/>
      <c r="C1833" s="13"/>
      <c r="D1833" s="12"/>
    </row>
    <row r="1834" spans="2:4">
      <c r="B1834" s="12"/>
      <c r="C1834" s="13"/>
      <c r="D1834" s="12"/>
    </row>
    <row r="1835" spans="2:4">
      <c r="B1835" s="12"/>
      <c r="C1835" s="13"/>
      <c r="D1835" s="12"/>
    </row>
    <row r="1836" spans="2:4">
      <c r="B1836" s="12"/>
      <c r="C1836" s="13"/>
      <c r="D1836" s="12"/>
    </row>
    <row r="1837" spans="2:4">
      <c r="B1837" s="12"/>
      <c r="C1837" s="13"/>
      <c r="D1837" s="12"/>
    </row>
    <row r="1838" spans="2:4">
      <c r="B1838" s="12"/>
      <c r="C1838" s="13"/>
      <c r="D1838" s="12"/>
    </row>
    <row r="1839" spans="2:4">
      <c r="B1839" s="12"/>
      <c r="C1839" s="13"/>
      <c r="D1839" s="12"/>
    </row>
    <row r="1840" spans="2:4">
      <c r="B1840" s="12"/>
      <c r="C1840" s="13"/>
      <c r="D1840" s="12"/>
    </row>
    <row r="1841" spans="2:4">
      <c r="B1841" s="12"/>
      <c r="C1841" s="13"/>
      <c r="D1841" s="12"/>
    </row>
    <row r="1842" spans="2:4">
      <c r="B1842" s="12"/>
      <c r="C1842" s="13"/>
      <c r="D1842" s="12"/>
    </row>
    <row r="1843" spans="2:4">
      <c r="B1843" s="12"/>
      <c r="C1843" s="13"/>
      <c r="D1843" s="12"/>
    </row>
    <row r="1844" spans="2:4">
      <c r="B1844" s="12"/>
      <c r="C1844" s="13"/>
      <c r="D1844" s="12"/>
    </row>
    <row r="1845" spans="2:4">
      <c r="B1845" s="12"/>
      <c r="C1845" s="13"/>
      <c r="D1845" s="12"/>
    </row>
    <row r="1846" spans="2:4">
      <c r="B1846" s="12"/>
      <c r="C1846" s="13"/>
      <c r="D1846" s="12"/>
    </row>
    <row r="1847" spans="2:4">
      <c r="B1847" s="12"/>
      <c r="C1847" s="13"/>
      <c r="D1847" s="12"/>
    </row>
    <row r="1848" spans="2:4">
      <c r="B1848" s="12"/>
      <c r="C1848" s="13"/>
      <c r="D1848" s="12"/>
    </row>
    <row r="1849" spans="2:4">
      <c r="B1849" s="12"/>
      <c r="C1849" s="13"/>
      <c r="D1849" s="12"/>
    </row>
    <row r="1850" spans="2:4">
      <c r="B1850" s="12"/>
      <c r="C1850" s="13"/>
      <c r="D1850" s="12"/>
    </row>
    <row r="1851" spans="2:4">
      <c r="B1851" s="12"/>
      <c r="C1851" s="13"/>
      <c r="D1851" s="12"/>
    </row>
    <row r="1852" spans="2:4">
      <c r="B1852" s="12"/>
      <c r="C1852" s="13"/>
      <c r="D1852" s="12"/>
    </row>
    <row r="1853" spans="2:4">
      <c r="B1853" s="12"/>
      <c r="C1853" s="13"/>
      <c r="D1853" s="12"/>
    </row>
    <row r="1854" spans="2:4">
      <c r="B1854" s="12"/>
      <c r="C1854" s="13"/>
      <c r="D1854" s="12"/>
    </row>
    <row r="1855" spans="2:4">
      <c r="B1855" s="12"/>
      <c r="C1855" s="13"/>
      <c r="D1855" s="12"/>
    </row>
    <row r="1856" spans="2:4">
      <c r="B1856" s="12"/>
      <c r="C1856" s="13"/>
      <c r="D1856" s="12"/>
    </row>
    <row r="1857" spans="2:4">
      <c r="B1857" s="12"/>
      <c r="C1857" s="13"/>
      <c r="D1857" s="12"/>
    </row>
    <row r="1858" spans="2:4">
      <c r="B1858" s="12"/>
      <c r="C1858" s="13"/>
      <c r="D1858" s="12"/>
    </row>
    <row r="1859" spans="2:4">
      <c r="B1859" s="12"/>
      <c r="C1859" s="13"/>
      <c r="D1859" s="12"/>
    </row>
    <row r="1860" spans="2:4">
      <c r="B1860" s="12"/>
      <c r="C1860" s="13"/>
      <c r="D1860" s="12"/>
    </row>
    <row r="1861" spans="2:4">
      <c r="B1861" s="12"/>
      <c r="C1861" s="13"/>
      <c r="D1861" s="12"/>
    </row>
    <row r="1862" spans="2:4">
      <c r="B1862" s="12"/>
      <c r="C1862" s="13"/>
      <c r="D1862" s="12"/>
    </row>
    <row r="1863" spans="2:4">
      <c r="B1863" s="12"/>
      <c r="C1863" s="13"/>
      <c r="D1863" s="12"/>
    </row>
    <row r="1864" spans="2:4">
      <c r="B1864" s="12"/>
      <c r="C1864" s="13"/>
      <c r="D1864" s="12"/>
    </row>
    <row r="1865" spans="2:4">
      <c r="B1865" s="12"/>
      <c r="C1865" s="13"/>
      <c r="D1865" s="12"/>
    </row>
    <row r="1866" spans="2:4">
      <c r="B1866" s="12"/>
      <c r="C1866" s="13"/>
      <c r="D1866" s="12"/>
    </row>
    <row r="1867" spans="2:4">
      <c r="B1867" s="12"/>
      <c r="C1867" s="13"/>
      <c r="D1867" s="12"/>
    </row>
    <row r="1868" spans="2:4">
      <c r="B1868" s="12"/>
      <c r="C1868" s="13"/>
      <c r="D1868" s="12"/>
    </row>
    <row r="1869" spans="2:4">
      <c r="B1869" s="12"/>
      <c r="C1869" s="13"/>
      <c r="D1869" s="12"/>
    </row>
    <row r="1870" spans="2:4">
      <c r="B1870" s="12"/>
      <c r="C1870" s="13"/>
      <c r="D1870" s="12"/>
    </row>
    <row r="1871" spans="2:4">
      <c r="B1871" s="12"/>
      <c r="C1871" s="13"/>
      <c r="D1871" s="12"/>
    </row>
    <row r="1872" spans="2:4">
      <c r="B1872" s="12"/>
      <c r="C1872" s="13"/>
      <c r="D1872" s="12"/>
    </row>
    <row r="1873" spans="2:4">
      <c r="B1873" s="12"/>
      <c r="C1873" s="13"/>
      <c r="D1873" s="12"/>
    </row>
    <row r="1874" spans="2:4">
      <c r="B1874" s="12"/>
      <c r="C1874" s="13"/>
      <c r="D1874" s="12"/>
    </row>
    <row r="1875" spans="2:4">
      <c r="B1875" s="12"/>
      <c r="C1875" s="13"/>
      <c r="D1875" s="12"/>
    </row>
    <row r="1876" spans="2:4">
      <c r="B1876" s="12"/>
      <c r="C1876" s="13"/>
      <c r="D1876" s="12"/>
    </row>
    <row r="1877" spans="2:4">
      <c r="B1877" s="12"/>
      <c r="C1877" s="13"/>
      <c r="D1877" s="12"/>
    </row>
    <row r="1878" spans="2:4">
      <c r="B1878" s="12"/>
      <c r="C1878" s="13"/>
      <c r="D1878" s="12"/>
    </row>
    <row r="1879" spans="2:4">
      <c r="B1879" s="12"/>
      <c r="C1879" s="13"/>
      <c r="D1879" s="12"/>
    </row>
    <row r="1880" spans="2:4">
      <c r="B1880" s="12"/>
      <c r="C1880" s="13"/>
      <c r="D1880" s="12"/>
    </row>
    <row r="1881" spans="2:4">
      <c r="B1881" s="12"/>
      <c r="C1881" s="13"/>
      <c r="D1881" s="12"/>
    </row>
    <row r="1882" spans="2:4">
      <c r="B1882" s="12"/>
      <c r="C1882" s="13"/>
      <c r="D1882" s="12"/>
    </row>
    <row r="1883" spans="2:4">
      <c r="B1883" s="12"/>
      <c r="C1883" s="13"/>
      <c r="D1883" s="12"/>
    </row>
    <row r="1884" spans="2:4">
      <c r="B1884" s="12"/>
      <c r="C1884" s="13"/>
      <c r="D1884" s="12"/>
    </row>
    <row r="1885" spans="2:4">
      <c r="B1885" s="12"/>
      <c r="C1885" s="13"/>
      <c r="D1885" s="12"/>
    </row>
    <row r="1886" spans="2:4">
      <c r="B1886" s="12"/>
      <c r="C1886" s="13"/>
      <c r="D1886" s="12"/>
    </row>
    <row r="1887" spans="2:4">
      <c r="B1887" s="12"/>
      <c r="C1887" s="13"/>
      <c r="D1887" s="12"/>
    </row>
    <row r="1888" spans="2:4">
      <c r="B1888" s="12"/>
      <c r="C1888" s="13"/>
      <c r="D1888" s="12"/>
    </row>
    <row r="1889" spans="2:4">
      <c r="B1889" s="12"/>
      <c r="C1889" s="13"/>
      <c r="D1889" s="12"/>
    </row>
    <row r="1890" spans="2:4">
      <c r="B1890" s="12"/>
      <c r="C1890" s="13"/>
      <c r="D1890" s="12"/>
    </row>
    <row r="1891" spans="2:4">
      <c r="B1891" s="12"/>
      <c r="C1891" s="13"/>
      <c r="D1891" s="12"/>
    </row>
    <row r="1892" spans="2:4">
      <c r="B1892" s="12"/>
      <c r="C1892" s="13"/>
      <c r="D1892" s="12"/>
    </row>
    <row r="1893" spans="2:4">
      <c r="B1893" s="12"/>
      <c r="C1893" s="13"/>
      <c r="D1893" s="12"/>
    </row>
    <row r="1894" spans="2:4">
      <c r="B1894" s="12"/>
      <c r="C1894" s="13"/>
      <c r="D1894" s="12"/>
    </row>
    <row r="1895" spans="2:4">
      <c r="B1895" s="12"/>
      <c r="C1895" s="13"/>
      <c r="D1895" s="12"/>
    </row>
    <row r="1896" spans="2:4">
      <c r="B1896" s="12"/>
      <c r="C1896" s="13"/>
      <c r="D1896" s="12"/>
    </row>
    <row r="1897" spans="2:4">
      <c r="B1897" s="12"/>
      <c r="C1897" s="13"/>
      <c r="D1897" s="12"/>
    </row>
    <row r="1898" spans="2:4">
      <c r="B1898" s="12"/>
      <c r="C1898" s="13"/>
      <c r="D1898" s="12"/>
    </row>
    <row r="1899" spans="2:4">
      <c r="B1899" s="12"/>
      <c r="C1899" s="13"/>
      <c r="D1899" s="12"/>
    </row>
    <row r="1900" spans="2:4">
      <c r="B1900" s="12"/>
      <c r="C1900" s="13"/>
      <c r="D1900" s="12"/>
    </row>
    <row r="1901" spans="2:4">
      <c r="B1901" s="12"/>
      <c r="C1901" s="13"/>
      <c r="D1901" s="12"/>
    </row>
    <row r="1902" spans="2:4">
      <c r="B1902" s="12"/>
      <c r="C1902" s="13"/>
      <c r="D1902" s="12"/>
    </row>
    <row r="1903" spans="2:4">
      <c r="B1903" s="12"/>
      <c r="C1903" s="13"/>
      <c r="D1903" s="12"/>
    </row>
    <row r="1904" spans="2:4">
      <c r="B1904" s="12"/>
      <c r="C1904" s="13"/>
      <c r="D1904" s="12"/>
    </row>
    <row r="1905" spans="2:4">
      <c r="B1905" s="12"/>
      <c r="C1905" s="13"/>
      <c r="D1905" s="12"/>
    </row>
    <row r="1906" spans="2:4">
      <c r="B1906" s="12"/>
      <c r="C1906" s="13"/>
      <c r="D1906" s="12"/>
    </row>
    <row r="1907" spans="2:4">
      <c r="B1907" s="12"/>
      <c r="C1907" s="13"/>
      <c r="D1907" s="12"/>
    </row>
    <row r="1908" spans="2:4">
      <c r="B1908" s="12"/>
      <c r="C1908" s="13"/>
      <c r="D1908" s="12"/>
    </row>
    <row r="1909" spans="2:4">
      <c r="B1909" s="12"/>
      <c r="C1909" s="13"/>
      <c r="D1909" s="12"/>
    </row>
    <row r="1910" spans="2:4">
      <c r="B1910" s="12"/>
      <c r="C1910" s="13"/>
      <c r="D1910" s="12"/>
    </row>
    <row r="1911" spans="2:4">
      <c r="B1911" s="12"/>
      <c r="C1911" s="13"/>
      <c r="D1911" s="12"/>
    </row>
    <row r="1912" spans="2:4">
      <c r="B1912" s="12"/>
      <c r="C1912" s="13"/>
      <c r="D1912" s="12"/>
    </row>
    <row r="1913" spans="2:4">
      <c r="B1913" s="12"/>
      <c r="C1913" s="13"/>
      <c r="D1913" s="12"/>
    </row>
    <row r="1914" spans="2:4">
      <c r="B1914" s="12"/>
      <c r="C1914" s="13"/>
      <c r="D1914" s="12"/>
    </row>
    <row r="1915" spans="2:4">
      <c r="B1915" s="12"/>
      <c r="C1915" s="13"/>
      <c r="D1915" s="12"/>
    </row>
    <row r="1916" spans="2:4">
      <c r="B1916" s="12"/>
      <c r="C1916" s="13"/>
      <c r="D1916" s="12"/>
    </row>
    <row r="1917" spans="2:4">
      <c r="B1917" s="12"/>
      <c r="C1917" s="13"/>
      <c r="D1917" s="12"/>
    </row>
    <row r="1918" spans="2:4">
      <c r="B1918" s="12"/>
      <c r="C1918" s="13"/>
      <c r="D1918" s="12"/>
    </row>
    <row r="1919" spans="2:4">
      <c r="B1919" s="12"/>
      <c r="C1919" s="13"/>
      <c r="D1919" s="12"/>
    </row>
    <row r="1920" spans="2:4">
      <c r="B1920" s="12"/>
      <c r="C1920" s="13"/>
      <c r="D1920" s="12"/>
    </row>
    <row r="1921" spans="2:4">
      <c r="B1921" s="12"/>
      <c r="C1921" s="13"/>
      <c r="D1921" s="12"/>
    </row>
    <row r="1922" spans="2:4">
      <c r="B1922" s="12"/>
      <c r="C1922" s="13"/>
      <c r="D1922" s="12"/>
    </row>
    <row r="1923" spans="2:4">
      <c r="B1923" s="12"/>
      <c r="C1923" s="13"/>
      <c r="D1923" s="12"/>
    </row>
    <row r="1924" spans="2:4">
      <c r="B1924" s="12"/>
      <c r="C1924" s="13"/>
      <c r="D1924" s="12"/>
    </row>
    <row r="1925" spans="2:4">
      <c r="B1925" s="12"/>
      <c r="C1925" s="13"/>
      <c r="D1925" s="12"/>
    </row>
    <row r="1926" spans="2:4">
      <c r="B1926" s="12"/>
      <c r="C1926" s="13"/>
      <c r="D1926" s="12"/>
    </row>
    <row r="1927" spans="2:4">
      <c r="B1927" s="12"/>
      <c r="C1927" s="13"/>
      <c r="D1927" s="12"/>
    </row>
    <row r="1928" spans="2:4">
      <c r="B1928" s="12"/>
      <c r="C1928" s="13"/>
      <c r="D1928" s="12"/>
    </row>
    <row r="1929" spans="2:4">
      <c r="B1929" s="12"/>
      <c r="C1929" s="13"/>
      <c r="D1929" s="12"/>
    </row>
    <row r="1930" spans="2:4">
      <c r="B1930" s="12"/>
      <c r="C1930" s="13"/>
      <c r="D1930" s="12"/>
    </row>
    <row r="1931" spans="2:4">
      <c r="B1931" s="12"/>
      <c r="C1931" s="13"/>
      <c r="D1931" s="12"/>
    </row>
    <row r="1932" spans="2:4">
      <c r="B1932" s="12"/>
      <c r="C1932" s="13"/>
      <c r="D1932" s="12"/>
    </row>
    <row r="1933" spans="2:4">
      <c r="B1933" s="12"/>
      <c r="C1933" s="13"/>
      <c r="D1933" s="12"/>
    </row>
    <row r="1934" spans="2:4">
      <c r="B1934" s="12"/>
      <c r="C1934" s="13"/>
      <c r="D1934" s="12"/>
    </row>
    <row r="1935" spans="2:4">
      <c r="B1935" s="12"/>
      <c r="C1935" s="13"/>
      <c r="D1935" s="12"/>
    </row>
    <row r="1936" spans="2:4">
      <c r="B1936" s="12"/>
      <c r="C1936" s="13"/>
      <c r="D1936" s="12"/>
    </row>
    <row r="1937" spans="2:4">
      <c r="B1937" s="12"/>
      <c r="C1937" s="13"/>
      <c r="D1937" s="12"/>
    </row>
    <row r="1938" spans="2:4">
      <c r="B1938" s="12"/>
      <c r="C1938" s="13"/>
      <c r="D1938" s="12"/>
    </row>
    <row r="1939" spans="2:4">
      <c r="B1939" s="12"/>
      <c r="C1939" s="13"/>
      <c r="D1939" s="12"/>
    </row>
    <row r="1940" spans="2:4">
      <c r="B1940" s="12"/>
      <c r="C1940" s="13"/>
      <c r="D1940" s="12"/>
    </row>
    <row r="1941" spans="2:4">
      <c r="B1941" s="12"/>
      <c r="C1941" s="13"/>
      <c r="D1941" s="12"/>
    </row>
    <row r="1942" spans="2:4">
      <c r="B1942" s="12"/>
      <c r="C1942" s="13"/>
      <c r="D1942" s="12"/>
    </row>
    <row r="1943" spans="2:4">
      <c r="B1943" s="12"/>
      <c r="C1943" s="13"/>
      <c r="D1943" s="12"/>
    </row>
    <row r="1944" spans="2:4">
      <c r="B1944" s="12"/>
      <c r="C1944" s="13"/>
      <c r="D1944" s="12"/>
    </row>
    <row r="1945" spans="2:4">
      <c r="B1945" s="12"/>
      <c r="C1945" s="13"/>
      <c r="D1945" s="12"/>
    </row>
    <row r="1946" spans="2:4">
      <c r="B1946" s="12"/>
      <c r="C1946" s="13"/>
      <c r="D1946" s="12"/>
    </row>
    <row r="1947" spans="2:4">
      <c r="B1947" s="12"/>
      <c r="C1947" s="13"/>
      <c r="D1947" s="12"/>
    </row>
    <row r="1948" spans="2:4">
      <c r="B1948" s="12"/>
      <c r="C1948" s="13"/>
      <c r="D1948" s="12"/>
    </row>
    <row r="1949" spans="2:4">
      <c r="B1949" s="12"/>
      <c r="C1949" s="13"/>
      <c r="D1949" s="12"/>
    </row>
    <row r="1950" spans="2:4">
      <c r="B1950" s="12"/>
      <c r="C1950" s="13"/>
      <c r="D1950" s="12"/>
    </row>
    <row r="1951" spans="2:4">
      <c r="B1951" s="12"/>
      <c r="C1951" s="13"/>
      <c r="D1951" s="12"/>
    </row>
    <row r="1952" spans="2:4">
      <c r="B1952" s="12"/>
      <c r="C1952" s="13"/>
      <c r="D1952" s="12"/>
    </row>
    <row r="1953" spans="2:4">
      <c r="B1953" s="12"/>
      <c r="C1953" s="13"/>
      <c r="D1953" s="12"/>
    </row>
    <row r="1954" spans="2:4">
      <c r="B1954" s="12"/>
      <c r="C1954" s="13"/>
      <c r="D1954" s="12"/>
    </row>
    <row r="1955" spans="2:4">
      <c r="B1955" s="12"/>
      <c r="C1955" s="13"/>
      <c r="D1955" s="12"/>
    </row>
    <row r="1956" spans="2:4">
      <c r="B1956" s="12"/>
      <c r="C1956" s="13"/>
      <c r="D1956" s="12"/>
    </row>
    <row r="1957" spans="2:4">
      <c r="B1957" s="12"/>
      <c r="C1957" s="13"/>
      <c r="D1957" s="12"/>
    </row>
    <row r="1958" spans="2:4">
      <c r="B1958" s="12"/>
      <c r="C1958" s="13"/>
      <c r="D1958" s="12"/>
    </row>
    <row r="1959" spans="2:4">
      <c r="B1959" s="12"/>
      <c r="C1959" s="13"/>
      <c r="D1959" s="12"/>
    </row>
    <row r="1960" spans="2:4">
      <c r="B1960" s="12"/>
      <c r="C1960" s="13"/>
      <c r="D1960" s="12"/>
    </row>
    <row r="1961" spans="2:4">
      <c r="B1961" s="12"/>
      <c r="C1961" s="13"/>
      <c r="D1961" s="12"/>
    </row>
    <row r="1962" spans="2:4">
      <c r="B1962" s="12"/>
      <c r="C1962" s="13"/>
      <c r="D1962" s="12"/>
    </row>
    <row r="1963" spans="2:4">
      <c r="B1963" s="12"/>
      <c r="C1963" s="13"/>
      <c r="D1963" s="12"/>
    </row>
    <row r="1964" spans="2:4">
      <c r="B1964" s="12"/>
      <c r="C1964" s="13"/>
      <c r="D1964" s="12"/>
    </row>
    <row r="1965" spans="2:4">
      <c r="B1965" s="12"/>
      <c r="C1965" s="13"/>
      <c r="D1965" s="12"/>
    </row>
    <row r="1966" spans="2:4">
      <c r="B1966" s="12"/>
      <c r="C1966" s="13"/>
      <c r="D1966" s="12"/>
    </row>
    <row r="1967" spans="2:4">
      <c r="B1967" s="12"/>
      <c r="C1967" s="13"/>
      <c r="D1967" s="12"/>
    </row>
    <row r="1968" spans="2:4">
      <c r="B1968" s="12"/>
      <c r="C1968" s="13"/>
      <c r="D1968" s="12"/>
    </row>
    <row r="1969" spans="2:4">
      <c r="B1969" s="12"/>
      <c r="C1969" s="13"/>
      <c r="D1969" s="12"/>
    </row>
    <row r="1970" spans="2:4">
      <c r="B1970" s="12"/>
      <c r="C1970" s="13"/>
      <c r="D1970" s="12"/>
    </row>
    <row r="1971" spans="2:4">
      <c r="B1971" s="12"/>
      <c r="C1971" s="13"/>
      <c r="D1971" s="12"/>
    </row>
    <row r="1972" spans="2:4">
      <c r="B1972" s="12"/>
      <c r="C1972" s="13"/>
      <c r="D1972" s="12"/>
    </row>
    <row r="1973" spans="2:4">
      <c r="B1973" s="12"/>
      <c r="C1973" s="13"/>
      <c r="D1973" s="12"/>
    </row>
    <row r="1974" spans="2:4">
      <c r="B1974" s="12"/>
      <c r="C1974" s="13"/>
      <c r="D1974" s="12"/>
    </row>
    <row r="1975" spans="2:4">
      <c r="B1975" s="12"/>
      <c r="C1975" s="13"/>
      <c r="D1975" s="12"/>
    </row>
    <row r="1976" spans="2:4">
      <c r="B1976" s="12"/>
      <c r="C1976" s="13"/>
      <c r="D1976" s="12"/>
    </row>
    <row r="1977" spans="2:4">
      <c r="B1977" s="12"/>
      <c r="C1977" s="13"/>
      <c r="D1977" s="12"/>
    </row>
    <row r="1978" spans="2:4">
      <c r="B1978" s="12"/>
      <c r="C1978" s="13"/>
      <c r="D1978" s="12"/>
    </row>
    <row r="1979" spans="2:4">
      <c r="B1979" s="12"/>
      <c r="C1979" s="13"/>
      <c r="D1979" s="12"/>
    </row>
    <row r="1980" spans="2:4">
      <c r="B1980" s="12"/>
      <c r="C1980" s="13"/>
      <c r="D1980" s="12"/>
    </row>
    <row r="1981" spans="2:4">
      <c r="B1981" s="12"/>
      <c r="C1981" s="13"/>
      <c r="D1981" s="12"/>
    </row>
    <row r="1982" spans="2:4">
      <c r="B1982" s="12"/>
      <c r="C1982" s="13"/>
      <c r="D1982" s="12"/>
    </row>
    <row r="1983" spans="2:4">
      <c r="B1983" s="12"/>
      <c r="C1983" s="13"/>
      <c r="D1983" s="12"/>
    </row>
    <row r="1984" spans="2:4">
      <c r="B1984" s="12"/>
      <c r="C1984" s="13"/>
      <c r="D1984" s="12"/>
    </row>
    <row r="1985" spans="2:4">
      <c r="B1985" s="12"/>
      <c r="C1985" s="13"/>
      <c r="D1985" s="12"/>
    </row>
    <row r="1986" spans="2:4">
      <c r="B1986" s="12"/>
      <c r="C1986" s="13"/>
      <c r="D1986" s="12"/>
    </row>
    <row r="1987" spans="2:4">
      <c r="B1987" s="12"/>
      <c r="C1987" s="13"/>
      <c r="D1987" s="12"/>
    </row>
    <row r="1988" spans="2:4">
      <c r="B1988" s="12"/>
      <c r="C1988" s="13"/>
      <c r="D1988" s="12"/>
    </row>
    <row r="1989" spans="2:4">
      <c r="B1989" s="12"/>
      <c r="C1989" s="13"/>
      <c r="D1989" s="12"/>
    </row>
    <row r="1990" spans="2:4">
      <c r="B1990" s="12"/>
      <c r="C1990" s="13"/>
      <c r="D1990" s="12"/>
    </row>
    <row r="1991" spans="2:4">
      <c r="B1991" s="12"/>
      <c r="C1991" s="13"/>
      <c r="D1991" s="12"/>
    </row>
    <row r="1992" spans="2:4">
      <c r="B1992" s="12"/>
      <c r="C1992" s="13"/>
      <c r="D1992" s="12"/>
    </row>
    <row r="1993" spans="2:4">
      <c r="B1993" s="12"/>
      <c r="C1993" s="13"/>
      <c r="D1993" s="12"/>
    </row>
    <row r="1994" spans="2:4">
      <c r="B1994" s="12"/>
      <c r="C1994" s="13"/>
      <c r="D1994" s="12"/>
    </row>
    <row r="1995" spans="2:4">
      <c r="B1995" s="12"/>
      <c r="C1995" s="13"/>
      <c r="D1995" s="12"/>
    </row>
    <row r="1996" spans="2:4">
      <c r="B1996" s="12"/>
      <c r="C1996" s="13"/>
      <c r="D1996" s="12"/>
    </row>
    <row r="1997" spans="2:4">
      <c r="B1997" s="12"/>
      <c r="C1997" s="13"/>
      <c r="D1997" s="12"/>
    </row>
    <row r="1998" spans="2:4">
      <c r="B1998" s="12"/>
      <c r="C1998" s="13"/>
      <c r="D1998" s="12"/>
    </row>
    <row r="1999" spans="2:4">
      <c r="B1999" s="12"/>
      <c r="C1999" s="13"/>
      <c r="D1999" s="12"/>
    </row>
    <row r="2000" spans="2:4">
      <c r="B2000" s="12"/>
      <c r="C2000" s="13"/>
      <c r="D2000" s="12"/>
    </row>
    <row r="2001" spans="2:4">
      <c r="B2001" s="12"/>
      <c r="C2001" s="13"/>
      <c r="D2001" s="12"/>
    </row>
    <row r="2002" spans="2:4">
      <c r="B2002" s="12"/>
      <c r="C2002" s="13"/>
      <c r="D2002" s="12"/>
    </row>
    <row r="2003" spans="2:4">
      <c r="B2003" s="12"/>
      <c r="C2003" s="13"/>
      <c r="D2003" s="12"/>
    </row>
    <row r="2004" spans="2:4">
      <c r="B2004" s="12"/>
      <c r="C2004" s="13"/>
      <c r="D2004" s="12"/>
    </row>
    <row r="2005" spans="2:4">
      <c r="B2005" s="12"/>
      <c r="C2005" s="13"/>
      <c r="D2005" s="12"/>
    </row>
    <row r="2006" spans="2:4">
      <c r="B2006" s="12"/>
      <c r="C2006" s="13"/>
      <c r="D2006" s="12"/>
    </row>
    <row r="2007" spans="2:4">
      <c r="B2007" s="12"/>
      <c r="C2007" s="13"/>
      <c r="D2007" s="12"/>
    </row>
    <row r="2008" spans="2:4">
      <c r="B2008" s="12"/>
      <c r="C2008" s="13"/>
      <c r="D2008" s="12"/>
    </row>
    <row r="2009" spans="2:4">
      <c r="B2009" s="12"/>
      <c r="C2009" s="13"/>
      <c r="D2009" s="12"/>
    </row>
    <row r="2010" spans="2:4">
      <c r="B2010" s="12"/>
      <c r="C2010" s="13"/>
      <c r="D2010" s="12"/>
    </row>
    <row r="2011" spans="2:4">
      <c r="B2011" s="12"/>
      <c r="C2011" s="13"/>
      <c r="D2011" s="12"/>
    </row>
    <row r="2012" spans="2:4">
      <c r="B2012" s="12"/>
      <c r="C2012" s="13"/>
      <c r="D2012" s="12"/>
    </row>
    <row r="2013" spans="2:4">
      <c r="B2013" s="12"/>
      <c r="C2013" s="13"/>
      <c r="D2013" s="12"/>
    </row>
    <row r="2014" spans="2:4">
      <c r="B2014" s="12"/>
      <c r="C2014" s="13"/>
      <c r="D2014" s="12"/>
    </row>
    <row r="2015" spans="2:4">
      <c r="B2015" s="12"/>
      <c r="C2015" s="13"/>
      <c r="D2015" s="12"/>
    </row>
    <row r="2016" spans="2:4">
      <c r="B2016" s="12"/>
      <c r="C2016" s="13"/>
      <c r="D2016" s="12"/>
    </row>
    <row r="2017" spans="2:4">
      <c r="B2017" s="12"/>
      <c r="C2017" s="13"/>
      <c r="D2017" s="12"/>
    </row>
    <row r="2018" spans="2:4">
      <c r="B2018" s="12"/>
      <c r="C2018" s="13"/>
      <c r="D2018" s="12"/>
    </row>
    <row r="2019" spans="2:4">
      <c r="B2019" s="12"/>
      <c r="C2019" s="13"/>
      <c r="D2019" s="12"/>
    </row>
    <row r="2020" spans="2:4">
      <c r="B2020" s="12"/>
      <c r="C2020" s="13"/>
      <c r="D2020" s="12"/>
    </row>
    <row r="2021" spans="2:4">
      <c r="B2021" s="12"/>
      <c r="C2021" s="13"/>
      <c r="D2021" s="12"/>
    </row>
    <row r="2022" spans="2:4">
      <c r="B2022" s="12"/>
      <c r="C2022" s="13"/>
      <c r="D2022" s="12"/>
    </row>
    <row r="2023" spans="2:4">
      <c r="B2023" s="12"/>
      <c r="C2023" s="13"/>
      <c r="D2023" s="12"/>
    </row>
    <row r="2024" spans="2:4">
      <c r="B2024" s="12"/>
      <c r="C2024" s="13"/>
      <c r="D2024" s="12"/>
    </row>
    <row r="2025" spans="2:4">
      <c r="B2025" s="12"/>
      <c r="C2025" s="13"/>
      <c r="D2025" s="12"/>
    </row>
    <row r="2026" spans="2:4">
      <c r="B2026" s="12"/>
      <c r="C2026" s="13"/>
      <c r="D2026" s="12"/>
    </row>
    <row r="2027" spans="2:4">
      <c r="B2027" s="12"/>
      <c r="C2027" s="13"/>
      <c r="D2027" s="12"/>
    </row>
    <row r="2028" spans="2:4">
      <c r="B2028" s="12"/>
      <c r="C2028" s="13"/>
      <c r="D2028" s="12"/>
    </row>
    <row r="2029" spans="2:4">
      <c r="B2029" s="12"/>
      <c r="C2029" s="13"/>
      <c r="D2029" s="12"/>
    </row>
    <row r="2030" spans="2:4">
      <c r="B2030" s="12"/>
      <c r="C2030" s="13"/>
      <c r="D2030" s="12"/>
    </row>
    <row r="2031" spans="2:4">
      <c r="B2031" s="12"/>
      <c r="C2031" s="13"/>
      <c r="D2031" s="12"/>
    </row>
    <row r="2032" spans="2:4">
      <c r="B2032" s="12"/>
      <c r="C2032" s="13"/>
      <c r="D2032" s="12"/>
    </row>
    <row r="2033" spans="2:4">
      <c r="B2033" s="12"/>
      <c r="C2033" s="13"/>
      <c r="D2033" s="12"/>
    </row>
    <row r="2034" spans="2:4">
      <c r="B2034" s="12"/>
      <c r="C2034" s="13"/>
      <c r="D2034" s="12"/>
    </row>
    <row r="2035" spans="2:4">
      <c r="B2035" s="12"/>
      <c r="C2035" s="13"/>
      <c r="D2035" s="12"/>
    </row>
    <row r="2036" spans="2:4">
      <c r="B2036" s="12"/>
      <c r="C2036" s="13"/>
      <c r="D2036" s="12"/>
    </row>
    <row r="2037" spans="2:4">
      <c r="B2037" s="12"/>
      <c r="C2037" s="13"/>
      <c r="D2037" s="12"/>
    </row>
    <row r="2038" spans="2:4">
      <c r="B2038" s="12"/>
      <c r="C2038" s="13"/>
      <c r="D2038" s="12"/>
    </row>
    <row r="2039" spans="2:4">
      <c r="B2039" s="12"/>
      <c r="C2039" s="13"/>
      <c r="D2039" s="12"/>
    </row>
    <row r="2040" spans="2:4">
      <c r="B2040" s="12"/>
      <c r="C2040" s="13"/>
      <c r="D2040" s="12"/>
    </row>
    <row r="2041" spans="2:4">
      <c r="B2041" s="12"/>
      <c r="C2041" s="13"/>
      <c r="D2041" s="12"/>
    </row>
    <row r="2042" spans="2:4">
      <c r="B2042" s="12"/>
      <c r="C2042" s="13"/>
      <c r="D2042" s="12"/>
    </row>
    <row r="2043" spans="2:4">
      <c r="B2043" s="12"/>
      <c r="C2043" s="13"/>
      <c r="D2043" s="12"/>
    </row>
    <row r="2044" spans="2:4">
      <c r="B2044" s="12"/>
      <c r="C2044" s="13"/>
      <c r="D2044" s="12"/>
    </row>
    <row r="2045" spans="2:4">
      <c r="B2045" s="12"/>
      <c r="C2045" s="13"/>
      <c r="D2045" s="12"/>
    </row>
    <row r="2046" spans="2:4">
      <c r="B2046" s="12"/>
      <c r="C2046" s="13"/>
      <c r="D2046" s="12"/>
    </row>
    <row r="2047" spans="2:4">
      <c r="B2047" s="12"/>
      <c r="C2047" s="13"/>
      <c r="D2047" s="12"/>
    </row>
    <row r="2048" spans="2:4">
      <c r="B2048" s="12"/>
      <c r="C2048" s="13"/>
      <c r="D2048" s="12"/>
    </row>
    <row r="2049" spans="2:4">
      <c r="B2049" s="12"/>
      <c r="C2049" s="13"/>
      <c r="D2049" s="12"/>
    </row>
    <row r="2050" spans="2:4">
      <c r="B2050" s="12"/>
      <c r="C2050" s="13"/>
      <c r="D2050" s="12"/>
    </row>
    <row r="2051" spans="2:4">
      <c r="B2051" s="12"/>
      <c r="C2051" s="13"/>
      <c r="D2051" s="12"/>
    </row>
    <row r="2052" spans="2:4">
      <c r="B2052" s="12"/>
      <c r="C2052" s="13"/>
      <c r="D2052" s="12"/>
    </row>
    <row r="2053" spans="2:4">
      <c r="B2053" s="12"/>
      <c r="C2053" s="13"/>
      <c r="D2053" s="12"/>
    </row>
    <row r="2054" spans="2:4">
      <c r="B2054" s="12"/>
      <c r="C2054" s="13"/>
      <c r="D2054" s="12"/>
    </row>
    <row r="2055" spans="2:4">
      <c r="B2055" s="12"/>
      <c r="C2055" s="13"/>
      <c r="D2055" s="12"/>
    </row>
    <row r="2056" spans="2:4">
      <c r="B2056" s="12"/>
      <c r="C2056" s="13"/>
      <c r="D2056" s="12"/>
    </row>
    <row r="2057" spans="2:4">
      <c r="B2057" s="12"/>
      <c r="C2057" s="13"/>
      <c r="D2057" s="12"/>
    </row>
    <row r="2058" spans="2:4">
      <c r="B2058" s="12"/>
      <c r="C2058" s="13"/>
      <c r="D2058" s="12"/>
    </row>
    <row r="2059" spans="2:4">
      <c r="B2059" s="12"/>
      <c r="C2059" s="13"/>
      <c r="D2059" s="12"/>
    </row>
    <row r="2060" spans="2:4">
      <c r="B2060" s="12"/>
      <c r="C2060" s="13"/>
      <c r="D2060" s="12"/>
    </row>
    <row r="2061" spans="2:4">
      <c r="B2061" s="12"/>
      <c r="C2061" s="13"/>
      <c r="D2061" s="12"/>
    </row>
    <row r="2062" spans="2:4">
      <c r="B2062" s="12"/>
      <c r="C2062" s="13"/>
      <c r="D2062" s="12"/>
    </row>
    <row r="2063" spans="2:4">
      <c r="B2063" s="12"/>
      <c r="C2063" s="13"/>
      <c r="D2063" s="12"/>
    </row>
    <row r="2064" spans="2:4">
      <c r="B2064" s="12"/>
      <c r="C2064" s="13"/>
      <c r="D2064" s="12"/>
    </row>
    <row r="2065" spans="2:4">
      <c r="B2065" s="12"/>
      <c r="C2065" s="13"/>
      <c r="D2065" s="12"/>
    </row>
    <row r="2066" spans="2:4">
      <c r="B2066" s="12"/>
      <c r="C2066" s="13"/>
      <c r="D2066" s="12"/>
    </row>
    <row r="2067" spans="2:4">
      <c r="B2067" s="12"/>
      <c r="C2067" s="13"/>
      <c r="D2067" s="12"/>
    </row>
    <row r="2068" spans="2:4">
      <c r="B2068" s="12"/>
      <c r="C2068" s="13"/>
      <c r="D2068" s="12"/>
    </row>
    <row r="2069" spans="2:4">
      <c r="B2069" s="12"/>
      <c r="C2069" s="13"/>
      <c r="D2069" s="12"/>
    </row>
    <row r="2070" spans="2:4">
      <c r="B2070" s="12"/>
      <c r="C2070" s="13"/>
      <c r="D2070" s="12"/>
    </row>
    <row r="2071" spans="2:4">
      <c r="B2071" s="12"/>
      <c r="C2071" s="13"/>
      <c r="D2071" s="12"/>
    </row>
    <row r="2072" spans="2:4">
      <c r="B2072" s="12"/>
      <c r="C2072" s="13"/>
      <c r="D2072" s="12"/>
    </row>
    <row r="2073" spans="2:4">
      <c r="B2073" s="12"/>
      <c r="C2073" s="13"/>
      <c r="D2073" s="12"/>
    </row>
    <row r="2074" spans="2:4">
      <c r="B2074" s="12"/>
      <c r="C2074" s="13"/>
      <c r="D2074" s="12"/>
    </row>
    <row r="2075" spans="2:4">
      <c r="B2075" s="12"/>
      <c r="C2075" s="13"/>
      <c r="D2075" s="12"/>
    </row>
    <row r="2076" spans="2:4">
      <c r="B2076" s="12"/>
      <c r="C2076" s="13"/>
      <c r="D2076" s="12"/>
    </row>
    <row r="2077" spans="2:4">
      <c r="B2077" s="12"/>
      <c r="C2077" s="13"/>
      <c r="D2077" s="12"/>
    </row>
    <row r="2078" spans="2:4">
      <c r="B2078" s="12"/>
      <c r="C2078" s="13"/>
      <c r="D2078" s="12"/>
    </row>
    <row r="2079" spans="2:4">
      <c r="B2079" s="12"/>
      <c r="C2079" s="13"/>
      <c r="D2079" s="12"/>
    </row>
    <row r="2080" spans="2:4">
      <c r="B2080" s="12"/>
      <c r="C2080" s="13"/>
      <c r="D2080" s="12"/>
    </row>
    <row r="2081" spans="2:4">
      <c r="B2081" s="12"/>
      <c r="C2081" s="13"/>
      <c r="D2081" s="12"/>
    </row>
    <row r="2082" spans="2:4">
      <c r="B2082" s="12"/>
      <c r="C2082" s="13"/>
      <c r="D2082" s="12"/>
    </row>
    <row r="2083" spans="2:4">
      <c r="B2083" s="12"/>
      <c r="C2083" s="13"/>
      <c r="D2083" s="12"/>
    </row>
    <row r="2084" spans="2:4">
      <c r="B2084" s="12"/>
      <c r="C2084" s="13"/>
      <c r="D2084" s="12"/>
    </row>
    <row r="2085" spans="2:4">
      <c r="B2085" s="12"/>
      <c r="C2085" s="13"/>
      <c r="D2085" s="12"/>
    </row>
    <row r="2086" spans="2:4">
      <c r="B2086" s="12"/>
      <c r="C2086" s="13"/>
      <c r="D2086" s="12"/>
    </row>
    <row r="2087" spans="2:4">
      <c r="B2087" s="12"/>
      <c r="C2087" s="13"/>
      <c r="D2087" s="12"/>
    </row>
    <row r="2088" spans="2:4">
      <c r="B2088" s="12"/>
      <c r="C2088" s="13"/>
      <c r="D2088" s="12"/>
    </row>
    <row r="2089" spans="2:4">
      <c r="B2089" s="12"/>
      <c r="C2089" s="13"/>
      <c r="D2089" s="12"/>
    </row>
    <row r="2090" spans="2:4">
      <c r="B2090" s="12"/>
      <c r="C2090" s="13"/>
      <c r="D2090" s="12"/>
    </row>
    <row r="2091" spans="2:4">
      <c r="B2091" s="12"/>
      <c r="C2091" s="13"/>
      <c r="D2091" s="12"/>
    </row>
    <row r="2092" spans="2:4">
      <c r="B2092" s="12"/>
      <c r="C2092" s="13"/>
      <c r="D2092" s="12"/>
    </row>
    <row r="2093" spans="2:4">
      <c r="B2093" s="12"/>
      <c r="C2093" s="13"/>
      <c r="D2093" s="12"/>
    </row>
    <row r="2094" spans="2:4">
      <c r="B2094" s="12"/>
      <c r="C2094" s="13"/>
      <c r="D2094" s="12"/>
    </row>
    <row r="2095" spans="2:4">
      <c r="B2095" s="12"/>
      <c r="C2095" s="13"/>
      <c r="D2095" s="12"/>
    </row>
    <row r="2096" spans="2:4">
      <c r="B2096" s="12"/>
      <c r="C2096" s="13"/>
      <c r="D2096" s="12"/>
    </row>
    <row r="2097" spans="2:4">
      <c r="B2097" s="12"/>
      <c r="C2097" s="13"/>
      <c r="D2097" s="12"/>
    </row>
    <row r="2098" spans="2:4">
      <c r="B2098" s="12"/>
      <c r="C2098" s="13"/>
      <c r="D2098" s="12"/>
    </row>
    <row r="2099" spans="2:4">
      <c r="B2099" s="12"/>
      <c r="C2099" s="13"/>
      <c r="D2099" s="12"/>
    </row>
    <row r="2100" spans="2:4">
      <c r="B2100" s="12"/>
      <c r="C2100" s="13"/>
      <c r="D2100" s="12"/>
    </row>
    <row r="2101" spans="2:4">
      <c r="B2101" s="12"/>
      <c r="C2101" s="13"/>
      <c r="D2101" s="12"/>
    </row>
    <row r="2102" spans="2:4">
      <c r="B2102" s="12"/>
      <c r="C2102" s="13"/>
      <c r="D2102" s="12"/>
    </row>
    <row r="2103" spans="2:4">
      <c r="B2103" s="12"/>
      <c r="C2103" s="13"/>
      <c r="D2103" s="12"/>
    </row>
    <row r="2104" spans="2:4">
      <c r="B2104" s="12"/>
      <c r="C2104" s="13"/>
      <c r="D2104" s="12"/>
    </row>
    <row r="2105" spans="2:4">
      <c r="B2105" s="12"/>
      <c r="C2105" s="13"/>
      <c r="D2105" s="12"/>
    </row>
    <row r="2106" spans="2:4">
      <c r="B2106" s="12"/>
      <c r="C2106" s="13"/>
      <c r="D2106" s="12"/>
    </row>
    <row r="2107" spans="2:4">
      <c r="B2107" s="12"/>
      <c r="C2107" s="13"/>
      <c r="D2107" s="12"/>
    </row>
    <row r="2108" spans="2:4">
      <c r="B2108" s="12"/>
      <c r="C2108" s="13"/>
      <c r="D2108" s="12"/>
    </row>
    <row r="2109" spans="2:4">
      <c r="B2109" s="12"/>
      <c r="C2109" s="13"/>
      <c r="D2109" s="12"/>
    </row>
    <row r="2110" spans="2:4">
      <c r="B2110" s="12"/>
      <c r="C2110" s="13"/>
      <c r="D2110" s="12"/>
    </row>
    <row r="2111" spans="2:4">
      <c r="B2111" s="12"/>
      <c r="C2111" s="13"/>
      <c r="D2111" s="12"/>
    </row>
    <row r="2112" spans="2:4">
      <c r="B2112" s="12"/>
      <c r="C2112" s="13"/>
      <c r="D2112" s="12"/>
    </row>
    <row r="2113" spans="2:4">
      <c r="B2113" s="12"/>
      <c r="C2113" s="13"/>
      <c r="D2113" s="12"/>
    </row>
    <row r="2114" spans="2:4">
      <c r="B2114" s="12"/>
      <c r="C2114" s="13"/>
      <c r="D2114" s="12"/>
    </row>
    <row r="2115" spans="2:4">
      <c r="B2115" s="12"/>
      <c r="C2115" s="13"/>
      <c r="D2115" s="12"/>
    </row>
    <row r="2116" spans="2:4">
      <c r="B2116" s="12"/>
      <c r="C2116" s="13"/>
      <c r="D2116" s="12"/>
    </row>
    <row r="2117" spans="2:4">
      <c r="B2117" s="12"/>
      <c r="C2117" s="13"/>
      <c r="D2117" s="12"/>
    </row>
    <row r="2118" spans="2:4">
      <c r="B2118" s="12"/>
      <c r="C2118" s="13"/>
      <c r="D2118" s="12"/>
    </row>
    <row r="2119" spans="2:4">
      <c r="B2119" s="12"/>
      <c r="C2119" s="13"/>
      <c r="D2119" s="12"/>
    </row>
    <row r="2120" spans="2:4">
      <c r="B2120" s="12"/>
      <c r="C2120" s="13"/>
      <c r="D2120" s="12"/>
    </row>
    <row r="2121" spans="2:4">
      <c r="B2121" s="12"/>
      <c r="C2121" s="13"/>
      <c r="D2121" s="12"/>
    </row>
    <row r="2122" spans="2:4">
      <c r="B2122" s="12"/>
      <c r="C2122" s="13"/>
      <c r="D2122" s="12"/>
    </row>
    <row r="2123" spans="2:4">
      <c r="B2123" s="12"/>
      <c r="C2123" s="13"/>
      <c r="D2123" s="12"/>
    </row>
    <row r="2124" spans="2:4">
      <c r="B2124" s="12"/>
      <c r="C2124" s="13"/>
      <c r="D2124" s="12"/>
    </row>
    <row r="2125" spans="2:4">
      <c r="B2125" s="12"/>
      <c r="C2125" s="13"/>
      <c r="D2125" s="12"/>
    </row>
    <row r="2126" spans="2:4">
      <c r="B2126" s="12"/>
      <c r="C2126" s="13"/>
      <c r="D2126" s="12"/>
    </row>
    <row r="2127" spans="2:4">
      <c r="B2127" s="12"/>
      <c r="C2127" s="13"/>
      <c r="D2127" s="12"/>
    </row>
    <row r="2128" spans="2:4">
      <c r="B2128" s="12"/>
      <c r="C2128" s="13"/>
      <c r="D2128" s="12"/>
    </row>
    <row r="2129" spans="2:4">
      <c r="B2129" s="12"/>
      <c r="C2129" s="13"/>
      <c r="D2129" s="12"/>
    </row>
    <row r="2130" spans="2:4">
      <c r="B2130" s="12"/>
      <c r="C2130" s="13"/>
      <c r="D2130" s="12"/>
    </row>
    <row r="2131" spans="2:4">
      <c r="B2131" s="12"/>
      <c r="C2131" s="13"/>
      <c r="D2131" s="12"/>
    </row>
    <row r="2132" spans="2:4">
      <c r="B2132" s="12"/>
      <c r="C2132" s="13"/>
      <c r="D2132" s="12"/>
    </row>
    <row r="2133" spans="2:4">
      <c r="B2133" s="12"/>
      <c r="C2133" s="13"/>
      <c r="D2133" s="12"/>
    </row>
    <row r="2134" spans="2:4">
      <c r="B2134" s="12"/>
      <c r="C2134" s="13"/>
      <c r="D2134" s="12"/>
    </row>
    <row r="2135" spans="2:4">
      <c r="B2135" s="12"/>
      <c r="C2135" s="13"/>
      <c r="D2135" s="12"/>
    </row>
    <row r="2136" spans="2:4">
      <c r="B2136" s="12"/>
      <c r="C2136" s="13"/>
      <c r="D2136" s="12"/>
    </row>
    <row r="2137" spans="2:4">
      <c r="B2137" s="12"/>
      <c r="C2137" s="13"/>
      <c r="D2137" s="12"/>
    </row>
    <row r="2138" spans="2:4">
      <c r="B2138" s="12"/>
      <c r="C2138" s="13"/>
      <c r="D2138" s="12"/>
    </row>
    <row r="2139" spans="2:4">
      <c r="B2139" s="12"/>
      <c r="C2139" s="13"/>
      <c r="D2139" s="12"/>
    </row>
    <row r="2140" spans="2:4">
      <c r="B2140" s="12"/>
      <c r="C2140" s="13"/>
      <c r="D2140" s="12"/>
    </row>
    <row r="2141" spans="2:4">
      <c r="B2141" s="12"/>
      <c r="C2141" s="13"/>
      <c r="D2141" s="12"/>
    </row>
    <row r="2142" spans="2:4">
      <c r="B2142" s="12"/>
      <c r="C2142" s="13"/>
      <c r="D2142" s="12"/>
    </row>
    <row r="2143" spans="2:4">
      <c r="B2143" s="12"/>
      <c r="C2143" s="13"/>
      <c r="D2143" s="12"/>
    </row>
    <row r="2144" spans="2:4">
      <c r="B2144" s="12"/>
      <c r="C2144" s="13"/>
      <c r="D2144" s="12"/>
    </row>
    <row r="2145" spans="2:4">
      <c r="B2145" s="12"/>
      <c r="C2145" s="13"/>
      <c r="D2145" s="12"/>
    </row>
    <row r="2146" spans="2:4">
      <c r="B2146" s="12"/>
      <c r="C2146" s="13"/>
      <c r="D2146" s="12"/>
    </row>
    <row r="2147" spans="2:4">
      <c r="B2147" s="12"/>
      <c r="C2147" s="13"/>
      <c r="D2147" s="12"/>
    </row>
    <row r="2148" spans="2:4">
      <c r="B2148" s="12"/>
      <c r="C2148" s="13"/>
      <c r="D2148" s="12"/>
    </row>
    <row r="2149" spans="2:4">
      <c r="B2149" s="12"/>
      <c r="C2149" s="13"/>
      <c r="D2149" s="12"/>
    </row>
    <row r="2150" spans="2:4">
      <c r="B2150" s="12"/>
      <c r="C2150" s="13"/>
      <c r="D2150" s="12"/>
    </row>
    <row r="2151" spans="2:4">
      <c r="B2151" s="12"/>
      <c r="C2151" s="13"/>
      <c r="D2151" s="12"/>
    </row>
    <row r="2152" spans="2:4">
      <c r="B2152" s="12"/>
      <c r="C2152" s="13"/>
      <c r="D2152" s="12"/>
    </row>
    <row r="2153" spans="2:4">
      <c r="B2153" s="12"/>
      <c r="C2153" s="13"/>
      <c r="D2153" s="12"/>
    </row>
    <row r="2154" spans="2:4">
      <c r="B2154" s="12"/>
      <c r="C2154" s="13"/>
      <c r="D2154" s="12"/>
    </row>
    <row r="2155" spans="2:4">
      <c r="B2155" s="12"/>
      <c r="C2155" s="13"/>
      <c r="D2155" s="12"/>
    </row>
    <row r="2156" spans="2:4">
      <c r="B2156" s="12"/>
      <c r="C2156" s="13"/>
      <c r="D2156" s="12"/>
    </row>
    <row r="2157" spans="2:4">
      <c r="B2157" s="12"/>
      <c r="C2157" s="13"/>
      <c r="D2157" s="12"/>
    </row>
    <row r="2158" spans="2:4">
      <c r="B2158" s="12"/>
      <c r="C2158" s="13"/>
      <c r="D2158" s="12"/>
    </row>
    <row r="2159" spans="2:4">
      <c r="B2159" s="12"/>
      <c r="C2159" s="13"/>
      <c r="D2159" s="12"/>
    </row>
    <row r="2160" spans="2:4">
      <c r="B2160" s="12"/>
      <c r="C2160" s="13"/>
      <c r="D2160" s="12"/>
    </row>
    <row r="2161" spans="2:4">
      <c r="B2161" s="12"/>
      <c r="C2161" s="13"/>
      <c r="D2161" s="12"/>
    </row>
    <row r="2162" spans="2:4">
      <c r="B2162" s="12"/>
      <c r="C2162" s="13"/>
      <c r="D2162" s="12"/>
    </row>
    <row r="2163" spans="2:4">
      <c r="B2163" s="12"/>
      <c r="C2163" s="13"/>
      <c r="D2163" s="12"/>
    </row>
    <row r="2164" spans="2:4">
      <c r="B2164" s="12"/>
      <c r="C2164" s="13"/>
      <c r="D2164" s="12"/>
    </row>
    <row r="2165" spans="2:4">
      <c r="B2165" s="12"/>
      <c r="C2165" s="13"/>
      <c r="D2165" s="12"/>
    </row>
    <row r="2166" spans="2:4">
      <c r="B2166" s="12"/>
      <c r="C2166" s="13"/>
      <c r="D2166" s="12"/>
    </row>
    <row r="2167" spans="2:4">
      <c r="B2167" s="12"/>
      <c r="C2167" s="13"/>
      <c r="D2167" s="12"/>
    </row>
    <row r="2168" spans="2:4">
      <c r="B2168" s="12"/>
      <c r="C2168" s="13"/>
      <c r="D2168" s="12"/>
    </row>
    <row r="2169" spans="2:4">
      <c r="B2169" s="12"/>
      <c r="C2169" s="13"/>
      <c r="D2169" s="12"/>
    </row>
    <row r="2170" spans="2:4">
      <c r="B2170" s="12"/>
      <c r="C2170" s="13"/>
      <c r="D2170" s="12"/>
    </row>
    <row r="2171" spans="2:4">
      <c r="B2171" s="12"/>
      <c r="C2171" s="13"/>
      <c r="D2171" s="12"/>
    </row>
    <row r="2172" spans="2:4">
      <c r="B2172" s="12"/>
      <c r="C2172" s="13"/>
      <c r="D2172" s="12"/>
    </row>
    <row r="2173" spans="2:4">
      <c r="B2173" s="12"/>
      <c r="C2173" s="13"/>
      <c r="D2173" s="12"/>
    </row>
    <row r="2174" spans="2:4">
      <c r="B2174" s="12"/>
      <c r="C2174" s="13"/>
      <c r="D2174" s="12"/>
    </row>
    <row r="2175" spans="2:4">
      <c r="B2175" s="12"/>
      <c r="C2175" s="13"/>
      <c r="D2175" s="12"/>
    </row>
    <row r="2176" spans="2:4">
      <c r="B2176" s="12"/>
      <c r="C2176" s="13"/>
      <c r="D2176" s="12"/>
    </row>
    <row r="2177" spans="2:4">
      <c r="B2177" s="12"/>
      <c r="C2177" s="13"/>
      <c r="D2177" s="12"/>
    </row>
    <row r="2178" spans="2:4">
      <c r="B2178" s="12"/>
      <c r="C2178" s="13"/>
      <c r="D2178" s="12"/>
    </row>
    <row r="2179" spans="2:4">
      <c r="B2179" s="12"/>
      <c r="C2179" s="13"/>
      <c r="D2179" s="12"/>
    </row>
    <row r="2180" spans="2:4">
      <c r="B2180" s="12"/>
      <c r="C2180" s="13"/>
      <c r="D2180" s="12"/>
    </row>
    <row r="2181" spans="2:4">
      <c r="B2181" s="12"/>
      <c r="C2181" s="13"/>
      <c r="D2181" s="12"/>
    </row>
    <row r="2182" spans="2:4">
      <c r="B2182" s="12"/>
      <c r="C2182" s="13"/>
      <c r="D2182" s="12"/>
    </row>
    <row r="2183" spans="2:4">
      <c r="B2183" s="12"/>
      <c r="C2183" s="13"/>
      <c r="D2183" s="12"/>
    </row>
    <row r="2184" spans="2:4">
      <c r="B2184" s="12"/>
      <c r="C2184" s="13"/>
      <c r="D2184" s="12"/>
    </row>
    <row r="2185" spans="2:4">
      <c r="B2185" s="12"/>
      <c r="C2185" s="13"/>
      <c r="D2185" s="12"/>
    </row>
    <row r="2186" spans="2:4">
      <c r="B2186" s="12"/>
      <c r="C2186" s="13"/>
      <c r="D2186" s="12"/>
    </row>
    <row r="2187" spans="2:4">
      <c r="B2187" s="12"/>
      <c r="C2187" s="13"/>
      <c r="D2187" s="12"/>
    </row>
    <row r="2188" spans="2:4">
      <c r="B2188" s="12"/>
      <c r="C2188" s="13"/>
      <c r="D2188" s="12"/>
    </row>
    <row r="2189" spans="2:4">
      <c r="B2189" s="12"/>
      <c r="C2189" s="13"/>
      <c r="D2189" s="12"/>
    </row>
    <row r="2190" spans="2:4">
      <c r="B2190" s="12"/>
      <c r="C2190" s="13"/>
      <c r="D2190" s="12"/>
    </row>
    <row r="2191" spans="2:4">
      <c r="B2191" s="12"/>
      <c r="C2191" s="13"/>
      <c r="D2191" s="12"/>
    </row>
    <row r="2192" spans="2:4">
      <c r="B2192" s="12"/>
      <c r="C2192" s="13"/>
      <c r="D2192" s="12"/>
    </row>
    <row r="2193" spans="2:4">
      <c r="B2193" s="12"/>
      <c r="C2193" s="13"/>
      <c r="D2193" s="12"/>
    </row>
    <row r="2194" spans="2:4">
      <c r="B2194" s="12"/>
      <c r="C2194" s="13"/>
      <c r="D2194" s="12"/>
    </row>
    <row r="2195" spans="2:4">
      <c r="B2195" s="12"/>
      <c r="C2195" s="13"/>
      <c r="D2195" s="12"/>
    </row>
    <row r="2196" spans="2:4">
      <c r="B2196" s="12"/>
      <c r="C2196" s="13"/>
      <c r="D2196" s="12"/>
    </row>
    <row r="2197" spans="2:4">
      <c r="B2197" s="12"/>
      <c r="C2197" s="13"/>
      <c r="D2197" s="12"/>
    </row>
    <row r="2198" spans="2:4">
      <c r="B2198" s="12"/>
      <c r="C2198" s="13"/>
      <c r="D2198" s="12"/>
    </row>
    <row r="2199" spans="2:4">
      <c r="B2199" s="12"/>
      <c r="C2199" s="13"/>
      <c r="D2199" s="12"/>
    </row>
    <row r="2200" spans="2:4">
      <c r="B2200" s="12"/>
      <c r="C2200" s="13"/>
      <c r="D2200" s="12"/>
    </row>
    <row r="2201" spans="2:4">
      <c r="B2201" s="12"/>
      <c r="C2201" s="13"/>
      <c r="D2201" s="12"/>
    </row>
    <row r="2202" spans="2:4">
      <c r="B2202" s="12"/>
      <c r="C2202" s="13"/>
      <c r="D2202" s="12"/>
    </row>
    <row r="2203" spans="2:4">
      <c r="B2203" s="12"/>
      <c r="C2203" s="13"/>
      <c r="D2203" s="12"/>
    </row>
    <row r="2204" spans="2:4">
      <c r="B2204" s="12"/>
      <c r="C2204" s="13"/>
      <c r="D2204" s="12"/>
    </row>
    <row r="2205" spans="2:4">
      <c r="B2205" s="12"/>
      <c r="C2205" s="13"/>
      <c r="D2205" s="12"/>
    </row>
    <row r="2206" spans="2:4">
      <c r="B2206" s="12"/>
      <c r="C2206" s="13"/>
      <c r="D2206" s="12"/>
    </row>
    <row r="2207" spans="2:4">
      <c r="B2207" s="12"/>
      <c r="C2207" s="13"/>
      <c r="D2207" s="12"/>
    </row>
    <row r="2208" spans="2:4">
      <c r="B2208" s="12"/>
      <c r="C2208" s="13"/>
      <c r="D2208" s="12"/>
    </row>
    <row r="2209" spans="2:4">
      <c r="B2209" s="12"/>
      <c r="C2209" s="13"/>
      <c r="D2209" s="12"/>
    </row>
    <row r="2210" spans="2:4">
      <c r="B2210" s="12"/>
      <c r="C2210" s="13"/>
      <c r="D2210" s="12"/>
    </row>
    <row r="2211" spans="2:4">
      <c r="B2211" s="12"/>
      <c r="C2211" s="13"/>
      <c r="D2211" s="12"/>
    </row>
    <row r="2212" spans="2:4">
      <c r="B2212" s="12"/>
      <c r="C2212" s="13"/>
      <c r="D2212" s="12"/>
    </row>
    <row r="2213" spans="2:4">
      <c r="B2213" s="12"/>
      <c r="C2213" s="13"/>
      <c r="D2213" s="12"/>
    </row>
    <row r="2214" spans="2:4">
      <c r="B2214" s="12"/>
      <c r="C2214" s="13"/>
      <c r="D2214" s="12"/>
    </row>
    <row r="2215" spans="2:4">
      <c r="B2215" s="12"/>
      <c r="C2215" s="13"/>
      <c r="D2215" s="12"/>
    </row>
    <row r="2216" spans="2:4">
      <c r="B2216" s="12"/>
      <c r="C2216" s="13"/>
      <c r="D2216" s="12"/>
    </row>
    <row r="2217" spans="2:4">
      <c r="B2217" s="12"/>
      <c r="C2217" s="13"/>
      <c r="D2217" s="12"/>
    </row>
    <row r="2218" spans="2:4">
      <c r="B2218" s="12"/>
      <c r="C2218" s="13"/>
      <c r="D2218" s="12"/>
    </row>
    <row r="2219" spans="2:4">
      <c r="B2219" s="12"/>
      <c r="C2219" s="13"/>
      <c r="D2219" s="12"/>
    </row>
    <row r="2220" spans="2:4">
      <c r="B2220" s="12"/>
      <c r="C2220" s="13"/>
      <c r="D2220" s="12"/>
    </row>
    <row r="2221" spans="2:4">
      <c r="B2221" s="12"/>
      <c r="C2221" s="13"/>
      <c r="D2221" s="12"/>
    </row>
    <row r="2222" spans="2:4">
      <c r="B2222" s="12"/>
      <c r="C2222" s="13"/>
      <c r="D2222" s="12"/>
    </row>
    <row r="2223" spans="2:4">
      <c r="B2223" s="12"/>
      <c r="C2223" s="13"/>
      <c r="D2223" s="12"/>
    </row>
    <row r="2224" spans="2:4">
      <c r="B2224" s="12"/>
      <c r="C2224" s="13"/>
      <c r="D2224" s="12"/>
    </row>
    <row r="2225" spans="2:4">
      <c r="B2225" s="12"/>
      <c r="C2225" s="13"/>
      <c r="D2225" s="12"/>
    </row>
    <row r="2226" spans="2:4">
      <c r="B2226" s="12"/>
      <c r="C2226" s="13"/>
      <c r="D2226" s="12"/>
    </row>
    <row r="2227" spans="2:4">
      <c r="B2227" s="12"/>
      <c r="C2227" s="13"/>
      <c r="D2227" s="12"/>
    </row>
    <row r="2228" spans="2:4">
      <c r="B2228" s="12"/>
      <c r="C2228" s="13"/>
      <c r="D2228" s="12"/>
    </row>
    <row r="2229" spans="2:4">
      <c r="B2229" s="12"/>
      <c r="C2229" s="13"/>
      <c r="D2229" s="12"/>
    </row>
    <row r="2230" spans="2:4">
      <c r="B2230" s="12"/>
      <c r="C2230" s="13"/>
      <c r="D2230" s="12"/>
    </row>
    <row r="2231" spans="2:4">
      <c r="B2231" s="12"/>
      <c r="C2231" s="13"/>
      <c r="D2231" s="12"/>
    </row>
    <row r="2232" spans="2:4">
      <c r="B2232" s="12"/>
      <c r="C2232" s="13"/>
      <c r="D2232" s="12"/>
    </row>
    <row r="2233" spans="2:4">
      <c r="B2233" s="12"/>
      <c r="C2233" s="13"/>
      <c r="D2233" s="12"/>
    </row>
    <row r="2234" spans="2:4">
      <c r="B2234" s="12"/>
      <c r="C2234" s="13"/>
      <c r="D2234" s="12"/>
    </row>
    <row r="2235" spans="2:4">
      <c r="B2235" s="12"/>
      <c r="C2235" s="13"/>
      <c r="D2235" s="12"/>
    </row>
    <row r="2236" spans="2:4">
      <c r="B2236" s="12"/>
      <c r="C2236" s="13"/>
      <c r="D2236" s="12"/>
    </row>
    <row r="2237" spans="2:4">
      <c r="B2237" s="12"/>
      <c r="C2237" s="13"/>
      <c r="D2237" s="12"/>
    </row>
    <row r="2238" spans="2:4">
      <c r="B2238" s="12"/>
      <c r="C2238" s="13"/>
      <c r="D2238" s="12"/>
    </row>
    <row r="2239" spans="2:4">
      <c r="B2239" s="12"/>
      <c r="C2239" s="13"/>
      <c r="D2239" s="12"/>
    </row>
    <row r="2240" spans="2:4">
      <c r="B2240" s="12"/>
      <c r="C2240" s="13"/>
      <c r="D2240" s="12"/>
    </row>
    <row r="2241" spans="2:4">
      <c r="B2241" s="12"/>
      <c r="C2241" s="13"/>
      <c r="D2241" s="12"/>
    </row>
    <row r="2242" spans="2:4">
      <c r="B2242" s="12"/>
      <c r="C2242" s="13"/>
      <c r="D2242" s="12"/>
    </row>
    <row r="2243" spans="2:4">
      <c r="B2243" s="12"/>
      <c r="C2243" s="13"/>
      <c r="D2243" s="12"/>
    </row>
    <row r="2244" spans="2:4">
      <c r="B2244" s="12"/>
      <c r="C2244" s="13"/>
      <c r="D2244" s="12"/>
    </row>
    <row r="2245" spans="2:4">
      <c r="B2245" s="12"/>
      <c r="C2245" s="13"/>
      <c r="D2245" s="12"/>
    </row>
    <row r="2246" spans="2:4">
      <c r="B2246" s="12"/>
      <c r="C2246" s="13"/>
      <c r="D2246" s="12"/>
    </row>
    <row r="2247" spans="2:4">
      <c r="B2247" s="12"/>
      <c r="C2247" s="13"/>
      <c r="D2247" s="12"/>
    </row>
    <row r="2248" spans="2:4">
      <c r="B2248" s="12"/>
      <c r="C2248" s="13"/>
      <c r="D2248" s="12"/>
    </row>
    <row r="2249" spans="2:4">
      <c r="B2249" s="12"/>
      <c r="C2249" s="13"/>
      <c r="D2249" s="12"/>
    </row>
    <row r="2250" spans="2:4">
      <c r="B2250" s="12"/>
      <c r="C2250" s="13"/>
      <c r="D2250" s="12"/>
    </row>
    <row r="2251" spans="2:4">
      <c r="B2251" s="12"/>
      <c r="C2251" s="13"/>
      <c r="D2251" s="12"/>
    </row>
    <row r="2252" spans="2:4">
      <c r="B2252" s="12"/>
      <c r="C2252" s="13"/>
      <c r="D2252" s="12"/>
    </row>
    <row r="2253" spans="2:4">
      <c r="B2253" s="12"/>
      <c r="C2253" s="13"/>
      <c r="D2253" s="12"/>
    </row>
    <row r="2254" spans="2:4">
      <c r="B2254" s="12"/>
      <c r="C2254" s="13"/>
      <c r="D2254" s="12"/>
    </row>
    <row r="2255" spans="2:4">
      <c r="B2255" s="12"/>
      <c r="C2255" s="13"/>
      <c r="D2255" s="12"/>
    </row>
    <row r="2256" spans="2:4">
      <c r="B2256" s="12"/>
      <c r="C2256" s="13"/>
      <c r="D2256" s="12"/>
    </row>
    <row r="2257" spans="2:4">
      <c r="B2257" s="12"/>
      <c r="C2257" s="13"/>
      <c r="D2257" s="12"/>
    </row>
    <row r="2258" spans="2:4">
      <c r="B2258" s="12"/>
      <c r="C2258" s="13"/>
      <c r="D2258" s="12"/>
    </row>
    <row r="2259" spans="2:4">
      <c r="B2259" s="12"/>
      <c r="C2259" s="13"/>
      <c r="D2259" s="12"/>
    </row>
    <row r="2260" spans="2:4">
      <c r="B2260" s="12"/>
      <c r="C2260" s="13"/>
      <c r="D2260" s="12"/>
    </row>
    <row r="2261" spans="2:4">
      <c r="B2261" s="12"/>
      <c r="C2261" s="13"/>
      <c r="D2261" s="12"/>
    </row>
    <row r="2262" spans="2:4">
      <c r="B2262" s="12"/>
      <c r="C2262" s="13"/>
      <c r="D2262" s="12"/>
    </row>
    <row r="2263" spans="2:4">
      <c r="B2263" s="12"/>
      <c r="C2263" s="13"/>
      <c r="D2263" s="12"/>
    </row>
    <row r="2264" spans="2:4">
      <c r="B2264" s="12"/>
      <c r="C2264" s="13"/>
      <c r="D2264" s="12"/>
    </row>
    <row r="2265" spans="2:4">
      <c r="B2265" s="12"/>
      <c r="C2265" s="13"/>
      <c r="D2265" s="12"/>
    </row>
    <row r="2266" spans="2:4">
      <c r="B2266" s="12"/>
      <c r="C2266" s="13"/>
      <c r="D2266" s="12"/>
    </row>
    <row r="2267" spans="2:4">
      <c r="B2267" s="12"/>
      <c r="C2267" s="13"/>
      <c r="D2267" s="12"/>
    </row>
    <row r="2268" spans="2:4">
      <c r="B2268" s="12"/>
      <c r="C2268" s="13"/>
      <c r="D2268" s="12"/>
    </row>
    <row r="2269" spans="2:4">
      <c r="B2269" s="12"/>
      <c r="C2269" s="13"/>
      <c r="D2269" s="12"/>
    </row>
    <row r="2270" spans="2:4">
      <c r="B2270" s="12"/>
      <c r="C2270" s="13"/>
      <c r="D2270" s="12"/>
    </row>
    <row r="2271" spans="2:4">
      <c r="B2271" s="12"/>
      <c r="C2271" s="13"/>
      <c r="D2271" s="12"/>
    </row>
    <row r="2272" spans="2:4">
      <c r="B2272" s="12"/>
      <c r="C2272" s="13"/>
      <c r="D2272" s="12"/>
    </row>
    <row r="2273" spans="2:4">
      <c r="B2273" s="12"/>
      <c r="C2273" s="13"/>
      <c r="D2273" s="12"/>
    </row>
    <row r="2274" spans="2:4">
      <c r="B2274" s="12"/>
      <c r="C2274" s="13"/>
      <c r="D2274" s="12"/>
    </row>
    <row r="2275" spans="2:4">
      <c r="B2275" s="12"/>
      <c r="C2275" s="13"/>
      <c r="D2275" s="12"/>
    </row>
    <row r="2276" spans="2:4">
      <c r="B2276" s="12"/>
      <c r="C2276" s="13"/>
      <c r="D2276" s="12"/>
    </row>
    <row r="2277" spans="2:4">
      <c r="B2277" s="12"/>
      <c r="C2277" s="13"/>
      <c r="D2277" s="12"/>
    </row>
    <row r="2278" spans="2:4">
      <c r="B2278" s="12"/>
      <c r="C2278" s="13"/>
      <c r="D2278" s="12"/>
    </row>
    <row r="2279" spans="2:4">
      <c r="B2279" s="12"/>
      <c r="C2279" s="13"/>
      <c r="D2279" s="12"/>
    </row>
    <row r="2280" spans="2:4">
      <c r="B2280" s="12"/>
      <c r="C2280" s="13"/>
      <c r="D2280" s="12"/>
    </row>
    <row r="2281" spans="2:4">
      <c r="B2281" s="12"/>
      <c r="C2281" s="13"/>
      <c r="D2281" s="12"/>
    </row>
    <row r="2282" spans="2:4">
      <c r="B2282" s="12"/>
      <c r="C2282" s="13"/>
      <c r="D2282" s="12"/>
    </row>
    <row r="2283" spans="2:4">
      <c r="B2283" s="12"/>
      <c r="C2283" s="13"/>
      <c r="D2283" s="12"/>
    </row>
    <row r="2284" spans="2:4">
      <c r="B2284" s="12"/>
      <c r="C2284" s="13"/>
      <c r="D2284" s="12"/>
    </row>
    <row r="2285" spans="2:4">
      <c r="B2285" s="12"/>
      <c r="C2285" s="13"/>
      <c r="D2285" s="12"/>
    </row>
    <row r="2286" spans="2:4">
      <c r="B2286" s="12"/>
      <c r="C2286" s="13"/>
      <c r="D2286" s="12"/>
    </row>
    <row r="2287" spans="2:4">
      <c r="B2287" s="12"/>
      <c r="C2287" s="13"/>
      <c r="D2287" s="12"/>
    </row>
    <row r="2288" spans="2:4">
      <c r="B2288" s="12"/>
      <c r="C2288" s="13"/>
      <c r="D2288" s="12"/>
    </row>
    <row r="2289" spans="2:4">
      <c r="B2289" s="12"/>
      <c r="C2289" s="13"/>
      <c r="D2289" s="12"/>
    </row>
    <row r="2290" spans="2:4">
      <c r="B2290" s="12"/>
      <c r="C2290" s="13"/>
      <c r="D2290" s="12"/>
    </row>
    <row r="2291" spans="2:4">
      <c r="B2291" s="12"/>
      <c r="C2291" s="13"/>
      <c r="D2291" s="12"/>
    </row>
    <row r="2292" spans="2:4">
      <c r="B2292" s="12"/>
      <c r="C2292" s="13"/>
      <c r="D2292" s="12"/>
    </row>
    <row r="2293" spans="2:4">
      <c r="B2293" s="12"/>
      <c r="C2293" s="13"/>
      <c r="D2293" s="12"/>
    </row>
    <row r="2294" spans="2:4">
      <c r="B2294" s="12"/>
      <c r="C2294" s="13"/>
      <c r="D2294" s="12"/>
    </row>
    <row r="2295" spans="2:4">
      <c r="B2295" s="12"/>
      <c r="C2295" s="13"/>
      <c r="D2295" s="12"/>
    </row>
    <row r="2296" spans="2:4">
      <c r="B2296" s="12"/>
      <c r="C2296" s="13"/>
      <c r="D2296" s="12"/>
    </row>
    <row r="2297" spans="2:4">
      <c r="B2297" s="12"/>
      <c r="C2297" s="13"/>
      <c r="D2297" s="12"/>
    </row>
    <row r="2298" spans="2:4">
      <c r="B2298" s="12"/>
      <c r="C2298" s="13"/>
      <c r="D2298" s="12"/>
    </row>
    <row r="2299" spans="2:4">
      <c r="B2299" s="12"/>
      <c r="C2299" s="13"/>
      <c r="D2299" s="12"/>
    </row>
    <row r="2300" spans="2:4">
      <c r="B2300" s="12"/>
      <c r="C2300" s="13"/>
      <c r="D2300" s="12"/>
    </row>
    <row r="2301" spans="2:4">
      <c r="B2301" s="12"/>
      <c r="C2301" s="13"/>
      <c r="D2301" s="12"/>
    </row>
    <row r="2302" spans="2:4">
      <c r="B2302" s="12"/>
      <c r="C2302" s="13"/>
      <c r="D2302" s="12"/>
    </row>
    <row r="2303" spans="2:4">
      <c r="B2303" s="12"/>
      <c r="C2303" s="13"/>
      <c r="D2303" s="12"/>
    </row>
    <row r="2304" spans="2:4">
      <c r="B2304" s="12"/>
      <c r="C2304" s="13"/>
      <c r="D2304" s="12"/>
    </row>
    <row r="2305" spans="2:4">
      <c r="B2305" s="12"/>
      <c r="C2305" s="13"/>
      <c r="D2305" s="12"/>
    </row>
    <row r="2306" spans="2:4">
      <c r="B2306" s="12"/>
      <c r="C2306" s="13"/>
      <c r="D2306" s="12"/>
    </row>
    <row r="2307" spans="2:4">
      <c r="B2307" s="12"/>
      <c r="C2307" s="13"/>
      <c r="D2307" s="12"/>
    </row>
    <row r="2308" spans="2:4">
      <c r="B2308" s="12"/>
      <c r="C2308" s="13"/>
      <c r="D2308" s="12"/>
    </row>
    <row r="2309" spans="2:4">
      <c r="B2309" s="12"/>
      <c r="C2309" s="13"/>
      <c r="D2309" s="12"/>
    </row>
    <row r="2310" spans="2:4">
      <c r="B2310" s="12"/>
      <c r="C2310" s="13"/>
      <c r="D2310" s="12"/>
    </row>
    <row r="2311" spans="2:4">
      <c r="B2311" s="12"/>
      <c r="C2311" s="13"/>
      <c r="D2311" s="12"/>
    </row>
    <row r="2312" spans="2:4">
      <c r="B2312" s="12"/>
      <c r="C2312" s="13"/>
      <c r="D2312" s="12"/>
    </row>
    <row r="2313" spans="2:4">
      <c r="B2313" s="12"/>
      <c r="C2313" s="13"/>
      <c r="D2313" s="12"/>
    </row>
    <row r="2314" spans="2:4">
      <c r="B2314" s="12"/>
      <c r="C2314" s="13"/>
      <c r="D2314" s="12"/>
    </row>
    <row r="2315" spans="2:4">
      <c r="B2315" s="12"/>
      <c r="C2315" s="13"/>
      <c r="D2315" s="12"/>
    </row>
    <row r="2316" spans="2:4">
      <c r="B2316" s="12"/>
      <c r="C2316" s="13"/>
      <c r="D2316" s="12"/>
    </row>
    <row r="2317" spans="2:4">
      <c r="B2317" s="12"/>
      <c r="C2317" s="13"/>
      <c r="D2317" s="12"/>
    </row>
    <row r="2318" spans="2:4">
      <c r="B2318" s="12"/>
      <c r="C2318" s="13"/>
      <c r="D2318" s="12"/>
    </row>
    <row r="2319" spans="2:4">
      <c r="B2319" s="12"/>
      <c r="C2319" s="13"/>
      <c r="D2319" s="12"/>
    </row>
    <row r="2320" spans="2:4">
      <c r="B2320" s="12"/>
      <c r="C2320" s="13"/>
      <c r="D2320" s="12"/>
    </row>
    <row r="2321" spans="2:4">
      <c r="B2321" s="12"/>
      <c r="C2321" s="13"/>
      <c r="D2321" s="12"/>
    </row>
    <row r="2322" spans="2:4">
      <c r="B2322" s="12"/>
      <c r="C2322" s="13"/>
      <c r="D2322" s="12"/>
    </row>
    <row r="2323" spans="2:4">
      <c r="B2323" s="12"/>
      <c r="C2323" s="13"/>
      <c r="D2323" s="12"/>
    </row>
    <row r="2324" spans="2:4">
      <c r="B2324" s="12"/>
      <c r="C2324" s="13"/>
      <c r="D2324" s="12"/>
    </row>
    <row r="2325" spans="2:4">
      <c r="B2325" s="12"/>
      <c r="C2325" s="13"/>
      <c r="D2325" s="12"/>
    </row>
    <row r="2326" spans="2:4">
      <c r="B2326" s="12"/>
      <c r="C2326" s="13"/>
      <c r="D2326" s="12"/>
    </row>
    <row r="2327" spans="2:4">
      <c r="B2327" s="12"/>
      <c r="C2327" s="13"/>
      <c r="D2327" s="12"/>
    </row>
    <row r="2328" spans="2:4">
      <c r="B2328" s="12"/>
      <c r="C2328" s="13"/>
      <c r="D2328" s="12"/>
    </row>
    <row r="2329" spans="2:4">
      <c r="B2329" s="12"/>
      <c r="C2329" s="13"/>
      <c r="D2329" s="12"/>
    </row>
    <row r="2330" spans="2:4">
      <c r="B2330" s="12"/>
      <c r="C2330" s="13"/>
      <c r="D2330" s="12"/>
    </row>
    <row r="2331" spans="2:4">
      <c r="B2331" s="12"/>
      <c r="C2331" s="13"/>
      <c r="D2331" s="12"/>
    </row>
    <row r="2332" spans="2:4">
      <c r="B2332" s="12"/>
      <c r="C2332" s="13"/>
      <c r="D2332" s="12"/>
    </row>
    <row r="2333" spans="2:4">
      <c r="B2333" s="12"/>
      <c r="C2333" s="13"/>
      <c r="D2333" s="12"/>
    </row>
    <row r="2334" spans="2:4">
      <c r="B2334" s="12"/>
      <c r="C2334" s="13"/>
      <c r="D2334" s="12"/>
    </row>
    <row r="2335" spans="2:4">
      <c r="B2335" s="12"/>
      <c r="C2335" s="13"/>
      <c r="D2335" s="12"/>
    </row>
    <row r="2336" spans="2:4">
      <c r="B2336" s="12"/>
      <c r="C2336" s="13"/>
      <c r="D2336" s="12"/>
    </row>
    <row r="2337" spans="2:4">
      <c r="B2337" s="12"/>
      <c r="C2337" s="13"/>
      <c r="D2337" s="12"/>
    </row>
    <row r="2338" spans="2:4">
      <c r="B2338" s="12"/>
      <c r="C2338" s="13"/>
      <c r="D2338" s="12"/>
    </row>
    <row r="2339" spans="2:4">
      <c r="B2339" s="12"/>
      <c r="C2339" s="13"/>
      <c r="D2339" s="12"/>
    </row>
    <row r="2340" spans="2:4">
      <c r="B2340" s="12"/>
      <c r="C2340" s="13"/>
      <c r="D2340" s="12"/>
    </row>
    <row r="2341" spans="2:4">
      <c r="B2341" s="12"/>
      <c r="C2341" s="13"/>
      <c r="D2341" s="12"/>
    </row>
    <row r="2342" spans="2:4">
      <c r="B2342" s="12"/>
      <c r="C2342" s="13"/>
      <c r="D2342" s="12"/>
    </row>
    <row r="2343" spans="2:4">
      <c r="B2343" s="12"/>
      <c r="C2343" s="13"/>
      <c r="D2343" s="12"/>
    </row>
    <row r="2344" spans="2:4">
      <c r="B2344" s="12"/>
      <c r="C2344" s="13"/>
      <c r="D2344" s="12"/>
    </row>
    <row r="2345" spans="2:4">
      <c r="B2345" s="12"/>
      <c r="C2345" s="13"/>
      <c r="D2345" s="12"/>
    </row>
    <row r="2346" spans="2:4">
      <c r="B2346" s="12"/>
      <c r="C2346" s="13"/>
      <c r="D2346" s="12"/>
    </row>
    <row r="2347" spans="2:4">
      <c r="B2347" s="12"/>
      <c r="C2347" s="13"/>
      <c r="D2347" s="12"/>
    </row>
    <row r="2348" spans="2:4">
      <c r="B2348" s="12"/>
      <c r="C2348" s="13"/>
      <c r="D2348" s="12"/>
    </row>
    <row r="2349" spans="2:4">
      <c r="B2349" s="12"/>
      <c r="C2349" s="13"/>
      <c r="D2349" s="12"/>
    </row>
    <row r="2350" spans="2:4">
      <c r="B2350" s="12"/>
      <c r="C2350" s="13"/>
      <c r="D2350" s="12"/>
    </row>
    <row r="2351" spans="2:4">
      <c r="B2351" s="12"/>
      <c r="C2351" s="13"/>
      <c r="D2351" s="12"/>
    </row>
    <row r="2352" spans="2:4">
      <c r="B2352" s="12"/>
      <c r="C2352" s="13"/>
      <c r="D2352" s="12"/>
    </row>
    <row r="2353" spans="2:4">
      <c r="B2353" s="12"/>
      <c r="C2353" s="13"/>
      <c r="D2353" s="12"/>
    </row>
    <row r="2354" spans="2:4">
      <c r="B2354" s="12"/>
      <c r="C2354" s="13"/>
      <c r="D2354" s="12"/>
    </row>
    <row r="2355" spans="2:4">
      <c r="B2355" s="12"/>
      <c r="C2355" s="13"/>
      <c r="D2355" s="12"/>
    </row>
    <row r="2356" spans="2:4">
      <c r="B2356" s="12"/>
      <c r="C2356" s="13"/>
      <c r="D2356" s="12"/>
    </row>
    <row r="2357" spans="2:4">
      <c r="B2357" s="12"/>
      <c r="C2357" s="13"/>
      <c r="D2357" s="12"/>
    </row>
    <row r="2358" spans="2:4">
      <c r="B2358" s="12"/>
      <c r="C2358" s="13"/>
      <c r="D2358" s="12"/>
    </row>
    <row r="2359" spans="2:4">
      <c r="B2359" s="12"/>
      <c r="C2359" s="13"/>
      <c r="D2359" s="12"/>
    </row>
    <row r="2360" spans="2:4">
      <c r="B2360" s="12"/>
      <c r="C2360" s="13"/>
      <c r="D2360" s="12"/>
    </row>
    <row r="2361" spans="2:4">
      <c r="B2361" s="12"/>
      <c r="C2361" s="13"/>
      <c r="D2361" s="12"/>
    </row>
    <row r="2362" spans="2:4">
      <c r="B2362" s="12"/>
      <c r="C2362" s="13"/>
      <c r="D2362" s="12"/>
    </row>
    <row r="2363" spans="2:4">
      <c r="B2363" s="12"/>
      <c r="C2363" s="13"/>
      <c r="D2363" s="12"/>
    </row>
    <row r="2364" spans="2:4">
      <c r="B2364" s="12"/>
      <c r="C2364" s="13"/>
      <c r="D2364" s="12"/>
    </row>
    <row r="2365" spans="2:4">
      <c r="B2365" s="12"/>
      <c r="C2365" s="13"/>
      <c r="D2365" s="12"/>
    </row>
    <row r="2366" spans="2:4">
      <c r="B2366" s="12"/>
      <c r="C2366" s="13"/>
      <c r="D2366" s="12"/>
    </row>
    <row r="2367" spans="2:4">
      <c r="B2367" s="12"/>
      <c r="C2367" s="13"/>
      <c r="D2367" s="12"/>
    </row>
    <row r="2368" spans="2:4">
      <c r="B2368" s="12"/>
      <c r="C2368" s="13"/>
      <c r="D2368" s="12"/>
    </row>
    <row r="2369" spans="2:4">
      <c r="B2369" s="12"/>
      <c r="C2369" s="13"/>
      <c r="D2369" s="12"/>
    </row>
    <row r="2370" spans="2:4">
      <c r="B2370" s="12"/>
      <c r="C2370" s="13"/>
      <c r="D2370" s="12"/>
    </row>
    <row r="2371" spans="2:4">
      <c r="B2371" s="12"/>
      <c r="C2371" s="13"/>
      <c r="D2371" s="12"/>
    </row>
    <row r="2372" spans="2:4">
      <c r="B2372" s="12"/>
      <c r="C2372" s="13"/>
      <c r="D2372" s="12"/>
    </row>
    <row r="2373" spans="2:4">
      <c r="B2373" s="12"/>
      <c r="C2373" s="13"/>
      <c r="D2373" s="12"/>
    </row>
    <row r="2374" spans="2:4">
      <c r="B2374" s="12"/>
      <c r="C2374" s="13"/>
      <c r="D2374" s="12"/>
    </row>
    <row r="2375" spans="2:4">
      <c r="B2375" s="12"/>
      <c r="C2375" s="13"/>
      <c r="D2375" s="12"/>
    </row>
    <row r="2376" spans="2:4">
      <c r="B2376" s="12"/>
      <c r="C2376" s="13"/>
      <c r="D2376" s="12"/>
    </row>
    <row r="2377" spans="2:4">
      <c r="B2377" s="12"/>
      <c r="C2377" s="13"/>
      <c r="D2377" s="12"/>
    </row>
    <row r="2378" spans="2:4">
      <c r="B2378" s="12"/>
      <c r="C2378" s="13"/>
      <c r="D2378" s="12"/>
    </row>
    <row r="2379" spans="2:4">
      <c r="B2379" s="12"/>
      <c r="C2379" s="13"/>
      <c r="D2379" s="12"/>
    </row>
    <row r="2380" spans="2:4">
      <c r="B2380" s="12"/>
      <c r="C2380" s="13"/>
      <c r="D2380" s="12"/>
    </row>
    <row r="2381" spans="2:4">
      <c r="B2381" s="12"/>
      <c r="C2381" s="13"/>
      <c r="D2381" s="12"/>
    </row>
    <row r="2382" spans="2:4">
      <c r="B2382" s="12"/>
      <c r="C2382" s="13"/>
      <c r="D2382" s="12"/>
    </row>
    <row r="2383" spans="2:4">
      <c r="B2383" s="12"/>
      <c r="C2383" s="13"/>
      <c r="D2383" s="12"/>
    </row>
    <row r="2384" spans="2:4">
      <c r="B2384" s="12"/>
      <c r="C2384" s="13"/>
      <c r="D2384" s="12"/>
    </row>
    <row r="2385" spans="2:4">
      <c r="B2385" s="12"/>
      <c r="C2385" s="13"/>
      <c r="D2385" s="12"/>
    </row>
    <row r="2386" spans="2:4">
      <c r="B2386" s="12"/>
      <c r="C2386" s="13"/>
      <c r="D2386" s="12"/>
    </row>
    <row r="2387" spans="2:4">
      <c r="B2387" s="12"/>
      <c r="C2387" s="13"/>
      <c r="D2387" s="12"/>
    </row>
    <row r="2388" spans="2:4">
      <c r="B2388" s="12"/>
      <c r="C2388" s="13"/>
      <c r="D2388" s="12"/>
    </row>
    <row r="2389" spans="2:4">
      <c r="B2389" s="12"/>
      <c r="C2389" s="13"/>
      <c r="D2389" s="12"/>
    </row>
    <row r="2390" spans="2:4">
      <c r="B2390" s="12"/>
      <c r="C2390" s="13"/>
      <c r="D2390" s="12"/>
    </row>
    <row r="2391" spans="2:4">
      <c r="B2391" s="12"/>
      <c r="C2391" s="13"/>
      <c r="D2391" s="12"/>
    </row>
    <row r="2392" spans="2:4">
      <c r="B2392" s="12"/>
      <c r="C2392" s="13"/>
      <c r="D2392" s="12"/>
    </row>
    <row r="2393" spans="2:4">
      <c r="B2393" s="12"/>
      <c r="C2393" s="13"/>
      <c r="D2393" s="12"/>
    </row>
    <row r="2394" spans="2:4">
      <c r="B2394" s="12"/>
      <c r="C2394" s="13"/>
      <c r="D2394" s="12"/>
    </row>
    <row r="2395" spans="2:4">
      <c r="B2395" s="12"/>
      <c r="C2395" s="13"/>
      <c r="D2395" s="12"/>
    </row>
    <row r="2396" spans="2:4">
      <c r="B2396" s="12"/>
      <c r="C2396" s="13"/>
      <c r="D2396" s="12"/>
    </row>
    <row r="2397" spans="2:4">
      <c r="B2397" s="12"/>
      <c r="C2397" s="13"/>
      <c r="D2397" s="12"/>
    </row>
    <row r="2398" spans="2:4">
      <c r="B2398" s="12"/>
      <c r="C2398" s="13"/>
      <c r="D2398" s="12"/>
    </row>
    <row r="2399" spans="2:4">
      <c r="B2399" s="12"/>
      <c r="C2399" s="13"/>
      <c r="D2399" s="12"/>
    </row>
    <row r="2400" spans="2:4">
      <c r="B2400" s="12"/>
      <c r="C2400" s="13"/>
      <c r="D2400" s="12"/>
    </row>
    <row r="2401" spans="2:4">
      <c r="B2401" s="12"/>
      <c r="C2401" s="13"/>
      <c r="D2401" s="12"/>
    </row>
    <row r="2402" spans="2:4">
      <c r="B2402" s="12"/>
      <c r="C2402" s="13"/>
      <c r="D2402" s="12"/>
    </row>
    <row r="2403" spans="2:4">
      <c r="B2403" s="12"/>
      <c r="C2403" s="13"/>
      <c r="D2403" s="12"/>
    </row>
    <row r="2404" spans="2:4">
      <c r="B2404" s="12"/>
      <c r="C2404" s="13"/>
      <c r="D2404" s="12"/>
    </row>
    <row r="2405" spans="2:4">
      <c r="B2405" s="12"/>
      <c r="C2405" s="13"/>
      <c r="D2405" s="12"/>
    </row>
    <row r="2406" spans="2:4">
      <c r="B2406" s="12"/>
      <c r="C2406" s="13"/>
      <c r="D2406" s="12"/>
    </row>
    <row r="2407" spans="2:4">
      <c r="B2407" s="12"/>
      <c r="C2407" s="13"/>
      <c r="D2407" s="12"/>
    </row>
    <row r="2408" spans="2:4">
      <c r="B2408" s="12"/>
      <c r="C2408" s="13"/>
      <c r="D2408" s="12"/>
    </row>
    <row r="2409" spans="2:4">
      <c r="B2409" s="12"/>
      <c r="C2409" s="13"/>
      <c r="D2409" s="12"/>
    </row>
    <row r="2410" spans="2:4">
      <c r="B2410" s="12"/>
      <c r="C2410" s="13"/>
      <c r="D2410" s="12"/>
    </row>
    <row r="2411" spans="2:4">
      <c r="B2411" s="12"/>
      <c r="C2411" s="13"/>
      <c r="D2411" s="12"/>
    </row>
    <row r="2412" spans="2:4">
      <c r="B2412" s="12"/>
      <c r="C2412" s="13"/>
      <c r="D2412" s="12"/>
    </row>
    <row r="2413" spans="2:4">
      <c r="B2413" s="12"/>
      <c r="C2413" s="13"/>
      <c r="D2413" s="12"/>
    </row>
    <row r="2414" spans="2:4">
      <c r="B2414" s="12"/>
      <c r="C2414" s="13"/>
      <c r="D2414" s="12"/>
    </row>
    <row r="2415" spans="2:4">
      <c r="B2415" s="12"/>
      <c r="C2415" s="13"/>
      <c r="D2415" s="12"/>
    </row>
    <row r="2416" spans="2:4">
      <c r="B2416" s="12"/>
      <c r="C2416" s="13"/>
      <c r="D2416" s="12"/>
    </row>
    <row r="2417" spans="2:4">
      <c r="B2417" s="12"/>
      <c r="C2417" s="13"/>
      <c r="D2417" s="12"/>
    </row>
    <row r="2418" spans="2:4">
      <c r="B2418" s="12"/>
      <c r="C2418" s="13"/>
      <c r="D2418" s="12"/>
    </row>
    <row r="2419" spans="2:4">
      <c r="B2419" s="12"/>
      <c r="C2419" s="13"/>
      <c r="D2419" s="12"/>
    </row>
    <row r="2420" spans="2:4">
      <c r="B2420" s="12"/>
      <c r="C2420" s="13"/>
      <c r="D2420" s="12"/>
    </row>
    <row r="2421" spans="2:4">
      <c r="B2421" s="12"/>
      <c r="C2421" s="13"/>
      <c r="D2421" s="12"/>
    </row>
    <row r="2422" spans="2:4">
      <c r="B2422" s="12"/>
      <c r="C2422" s="13"/>
      <c r="D2422" s="12"/>
    </row>
    <row r="2423" spans="2:4">
      <c r="B2423" s="12"/>
      <c r="C2423" s="13"/>
      <c r="D2423" s="12"/>
    </row>
    <row r="2424" spans="2:4">
      <c r="B2424" s="12"/>
      <c r="C2424" s="13"/>
      <c r="D2424" s="12"/>
    </row>
    <row r="2425" spans="2:4">
      <c r="B2425" s="12"/>
      <c r="C2425" s="13"/>
      <c r="D2425" s="12"/>
    </row>
    <row r="2426" spans="2:4">
      <c r="B2426" s="12"/>
      <c r="C2426" s="13"/>
      <c r="D2426" s="12"/>
    </row>
    <row r="2427" spans="2:4">
      <c r="B2427" s="12"/>
      <c r="C2427" s="13"/>
      <c r="D2427" s="12"/>
    </row>
    <row r="2428" spans="2:4">
      <c r="B2428" s="12"/>
      <c r="C2428" s="13"/>
      <c r="D2428" s="12"/>
    </row>
    <row r="2429" spans="2:4">
      <c r="B2429" s="12"/>
      <c r="C2429" s="13"/>
      <c r="D2429" s="12"/>
    </row>
    <row r="2430" spans="2:4">
      <c r="B2430" s="12"/>
      <c r="C2430" s="13"/>
      <c r="D2430" s="12"/>
    </row>
    <row r="2431" spans="2:4">
      <c r="B2431" s="12"/>
      <c r="C2431" s="13"/>
      <c r="D2431" s="12"/>
    </row>
    <row r="2432" spans="2:4">
      <c r="B2432" s="12"/>
      <c r="C2432" s="13"/>
      <c r="D2432" s="12"/>
    </row>
    <row r="2433" spans="2:4">
      <c r="B2433" s="12"/>
      <c r="C2433" s="13"/>
      <c r="D2433" s="12"/>
    </row>
    <row r="2434" spans="2:4">
      <c r="B2434" s="12"/>
      <c r="C2434" s="13"/>
      <c r="D2434" s="12"/>
    </row>
    <row r="2435" spans="2:4">
      <c r="B2435" s="12"/>
      <c r="C2435" s="13"/>
      <c r="D2435" s="12"/>
    </row>
    <row r="2436" spans="2:4">
      <c r="B2436" s="12"/>
      <c r="C2436" s="13"/>
      <c r="D2436" s="12"/>
    </row>
    <row r="2437" spans="2:4">
      <c r="B2437" s="12"/>
      <c r="C2437" s="13"/>
      <c r="D2437" s="12"/>
    </row>
    <row r="2438" spans="2:4">
      <c r="B2438" s="12"/>
      <c r="C2438" s="13"/>
      <c r="D2438" s="12"/>
    </row>
    <row r="2439" spans="2:4">
      <c r="B2439" s="12"/>
      <c r="C2439" s="13"/>
      <c r="D2439" s="12"/>
    </row>
    <row r="2440" spans="2:4">
      <c r="B2440" s="12"/>
      <c r="C2440" s="13"/>
      <c r="D2440" s="12"/>
    </row>
    <row r="2441" spans="2:4">
      <c r="B2441" s="12"/>
      <c r="C2441" s="13"/>
      <c r="D2441" s="12"/>
    </row>
    <row r="2442" spans="2:4">
      <c r="B2442" s="12"/>
      <c r="C2442" s="13"/>
      <c r="D2442" s="12"/>
    </row>
    <row r="2443" spans="2:4">
      <c r="B2443" s="12"/>
      <c r="C2443" s="13"/>
      <c r="D2443" s="12"/>
    </row>
    <row r="2444" spans="2:4">
      <c r="B2444" s="12"/>
      <c r="C2444" s="13"/>
      <c r="D2444" s="12"/>
    </row>
    <row r="2445" spans="2:4">
      <c r="B2445" s="12"/>
      <c r="C2445" s="13"/>
      <c r="D2445" s="12"/>
    </row>
    <row r="2446" spans="2:4">
      <c r="B2446" s="12"/>
      <c r="C2446" s="13"/>
      <c r="D2446" s="12"/>
    </row>
    <row r="2447" spans="2:4">
      <c r="B2447" s="12"/>
      <c r="C2447" s="13"/>
      <c r="D2447" s="12"/>
    </row>
    <row r="2448" spans="2:4">
      <c r="B2448" s="12"/>
      <c r="C2448" s="13"/>
      <c r="D2448" s="12"/>
    </row>
    <row r="2449" spans="2:4">
      <c r="B2449" s="12"/>
      <c r="C2449" s="13"/>
      <c r="D2449" s="12"/>
    </row>
    <row r="2450" spans="2:4">
      <c r="B2450" s="12"/>
      <c r="C2450" s="13"/>
      <c r="D2450" s="12"/>
    </row>
    <row r="2451" spans="2:4">
      <c r="B2451" s="12"/>
      <c r="C2451" s="13"/>
      <c r="D2451" s="12"/>
    </row>
    <row r="2452" spans="2:4">
      <c r="B2452" s="12"/>
      <c r="C2452" s="13"/>
      <c r="D2452" s="12"/>
    </row>
    <row r="2453" spans="2:4">
      <c r="B2453" s="12"/>
      <c r="C2453" s="13"/>
      <c r="D2453" s="12"/>
    </row>
    <row r="2454" spans="2:4">
      <c r="B2454" s="12"/>
      <c r="C2454" s="13"/>
      <c r="D2454" s="12"/>
    </row>
    <row r="2455" spans="2:4">
      <c r="B2455" s="12"/>
      <c r="C2455" s="13"/>
      <c r="D2455" s="12"/>
    </row>
    <row r="2456" spans="2:4">
      <c r="B2456" s="12"/>
      <c r="C2456" s="13"/>
      <c r="D2456" s="12"/>
    </row>
    <row r="2457" spans="2:4">
      <c r="B2457" s="12"/>
      <c r="C2457" s="13"/>
      <c r="D2457" s="12"/>
    </row>
    <row r="2458" spans="2:4">
      <c r="B2458" s="12"/>
      <c r="C2458" s="13"/>
      <c r="D2458" s="12"/>
    </row>
    <row r="2459" spans="2:4">
      <c r="B2459" s="12"/>
      <c r="C2459" s="13"/>
      <c r="D2459" s="12"/>
    </row>
    <row r="2460" spans="2:4">
      <c r="B2460" s="12"/>
      <c r="C2460" s="13"/>
      <c r="D2460" s="12"/>
    </row>
    <row r="2461" spans="2:4">
      <c r="B2461" s="12"/>
      <c r="C2461" s="13"/>
      <c r="D2461" s="12"/>
    </row>
    <row r="2462" spans="2:4">
      <c r="B2462" s="12"/>
      <c r="C2462" s="13"/>
      <c r="D2462" s="12"/>
    </row>
    <row r="2463" spans="2:4">
      <c r="B2463" s="12"/>
      <c r="C2463" s="13"/>
      <c r="D2463" s="12"/>
    </row>
    <row r="2464" spans="2:4">
      <c r="B2464" s="12"/>
      <c r="C2464" s="13"/>
      <c r="D2464" s="12"/>
    </row>
    <row r="2465" spans="2:4">
      <c r="B2465" s="12"/>
      <c r="C2465" s="13"/>
      <c r="D2465" s="12"/>
    </row>
    <row r="2466" spans="2:4">
      <c r="B2466" s="12"/>
      <c r="C2466" s="13"/>
      <c r="D2466" s="12"/>
    </row>
    <row r="2467" spans="2:4">
      <c r="B2467" s="12"/>
      <c r="C2467" s="13"/>
      <c r="D2467" s="12"/>
    </row>
    <row r="2468" spans="2:4">
      <c r="B2468" s="12"/>
      <c r="C2468" s="13"/>
      <c r="D2468" s="12"/>
    </row>
    <row r="2469" spans="2:4">
      <c r="B2469" s="12"/>
      <c r="C2469" s="13"/>
      <c r="D2469" s="12"/>
    </row>
    <row r="2470" spans="2:4">
      <c r="B2470" s="12"/>
      <c r="C2470" s="13"/>
      <c r="D2470" s="12"/>
    </row>
    <row r="2471" spans="2:4">
      <c r="B2471" s="12"/>
      <c r="C2471" s="13"/>
      <c r="D2471" s="12"/>
    </row>
    <row r="2472" spans="2:4">
      <c r="B2472" s="12"/>
      <c r="C2472" s="13"/>
      <c r="D2472" s="12"/>
    </row>
    <row r="2473" spans="2:4">
      <c r="B2473" s="12"/>
      <c r="C2473" s="13"/>
      <c r="D2473" s="12"/>
    </row>
    <row r="2474" spans="2:4">
      <c r="B2474" s="12"/>
      <c r="C2474" s="13"/>
      <c r="D2474" s="12"/>
    </row>
    <row r="2475" spans="2:4">
      <c r="B2475" s="12"/>
      <c r="C2475" s="13"/>
      <c r="D2475" s="12"/>
    </row>
    <row r="2476" spans="2:4">
      <c r="B2476" s="12"/>
      <c r="C2476" s="13"/>
      <c r="D2476" s="12"/>
    </row>
    <row r="2477" spans="2:4">
      <c r="B2477" s="12"/>
      <c r="C2477" s="13"/>
      <c r="D2477" s="12"/>
    </row>
    <row r="2478" spans="2:4">
      <c r="B2478" s="12"/>
      <c r="C2478" s="13"/>
      <c r="D2478" s="12"/>
    </row>
    <row r="2479" spans="2:4">
      <c r="B2479" s="12"/>
      <c r="C2479" s="13"/>
      <c r="D2479" s="12"/>
    </row>
    <row r="2480" spans="2:4">
      <c r="B2480" s="12"/>
      <c r="C2480" s="13"/>
      <c r="D2480" s="12"/>
    </row>
    <row r="2481" spans="2:4">
      <c r="B2481" s="12"/>
      <c r="C2481" s="13"/>
      <c r="D2481" s="12"/>
    </row>
    <row r="2482" spans="2:4">
      <c r="B2482" s="12"/>
      <c r="C2482" s="13"/>
      <c r="D2482" s="12"/>
    </row>
    <row r="2483" spans="2:4">
      <c r="B2483" s="12"/>
      <c r="C2483" s="13"/>
      <c r="D2483" s="12"/>
    </row>
    <row r="2484" spans="2:4">
      <c r="B2484" s="12"/>
      <c r="C2484" s="13"/>
      <c r="D2484" s="12"/>
    </row>
    <row r="2485" spans="2:4">
      <c r="B2485" s="12"/>
      <c r="C2485" s="13"/>
      <c r="D2485" s="12"/>
    </row>
    <row r="2486" spans="2:4">
      <c r="B2486" s="12"/>
      <c r="C2486" s="13"/>
      <c r="D2486" s="12"/>
    </row>
    <row r="2487" spans="2:4">
      <c r="B2487" s="12"/>
      <c r="C2487" s="13"/>
      <c r="D2487" s="12"/>
    </row>
    <row r="2488" spans="2:4">
      <c r="B2488" s="12"/>
      <c r="C2488" s="13"/>
      <c r="D2488" s="12"/>
    </row>
    <row r="2489" spans="2:4">
      <c r="B2489" s="12"/>
      <c r="C2489" s="13"/>
      <c r="D2489" s="12"/>
    </row>
    <row r="2490" spans="2:4">
      <c r="B2490" s="12"/>
      <c r="C2490" s="13"/>
      <c r="D2490" s="12"/>
    </row>
    <row r="2491" spans="2:4">
      <c r="B2491" s="12"/>
      <c r="C2491" s="13"/>
      <c r="D2491" s="12"/>
    </row>
    <row r="2492" spans="2:4">
      <c r="B2492" s="12"/>
      <c r="C2492" s="13"/>
      <c r="D2492" s="12"/>
    </row>
    <row r="2493" spans="2:4">
      <c r="B2493" s="12"/>
      <c r="C2493" s="13"/>
      <c r="D2493" s="12"/>
    </row>
    <row r="2494" spans="2:4">
      <c r="B2494" s="12"/>
      <c r="C2494" s="13"/>
      <c r="D2494" s="12"/>
    </row>
    <row r="2495" spans="2:4">
      <c r="B2495" s="12"/>
      <c r="C2495" s="13"/>
      <c r="D2495" s="12"/>
    </row>
    <row r="2496" spans="2:4">
      <c r="B2496" s="12"/>
      <c r="C2496" s="13"/>
      <c r="D2496" s="12"/>
    </row>
    <row r="2497" spans="2:4">
      <c r="B2497" s="12"/>
      <c r="C2497" s="13"/>
      <c r="D2497" s="12"/>
    </row>
    <row r="2498" spans="2:4">
      <c r="B2498" s="12"/>
      <c r="C2498" s="13"/>
      <c r="D2498" s="12"/>
    </row>
    <row r="2499" spans="2:4">
      <c r="B2499" s="12"/>
      <c r="C2499" s="13"/>
      <c r="D2499" s="12"/>
    </row>
    <row r="2500" spans="2:4">
      <c r="B2500" s="12"/>
      <c r="C2500" s="13"/>
      <c r="D2500" s="12"/>
    </row>
    <row r="2501" spans="2:4">
      <c r="B2501" s="12"/>
      <c r="C2501" s="13"/>
      <c r="D2501" s="12"/>
    </row>
    <row r="2502" spans="2:4">
      <c r="B2502" s="12"/>
      <c r="C2502" s="13"/>
      <c r="D2502" s="12"/>
    </row>
    <row r="2503" spans="2:4">
      <c r="B2503" s="12"/>
      <c r="C2503" s="13"/>
      <c r="D2503" s="12"/>
    </row>
    <row r="2504" spans="2:4">
      <c r="B2504" s="12"/>
      <c r="C2504" s="13"/>
      <c r="D2504" s="12"/>
    </row>
    <row r="2505" spans="2:4">
      <c r="B2505" s="12"/>
      <c r="C2505" s="13"/>
      <c r="D2505" s="12"/>
    </row>
    <row r="2506" spans="2:4">
      <c r="B2506" s="12"/>
      <c r="C2506" s="13"/>
      <c r="D2506" s="12"/>
    </row>
    <row r="2507" spans="2:4">
      <c r="B2507" s="12"/>
      <c r="C2507" s="13"/>
      <c r="D2507" s="12"/>
    </row>
    <row r="2508" spans="2:4">
      <c r="B2508" s="12"/>
      <c r="C2508" s="13"/>
      <c r="D2508" s="12"/>
    </row>
    <row r="2509" spans="2:4">
      <c r="B2509" s="12"/>
      <c r="C2509" s="13"/>
      <c r="D2509" s="12"/>
    </row>
    <row r="2510" spans="2:4">
      <c r="B2510" s="12"/>
      <c r="C2510" s="13"/>
      <c r="D2510" s="12"/>
    </row>
    <row r="2511" spans="2:4">
      <c r="B2511" s="12"/>
      <c r="C2511" s="13"/>
      <c r="D2511" s="12"/>
    </row>
    <row r="2512" spans="2:4">
      <c r="B2512" s="12"/>
      <c r="C2512" s="13"/>
      <c r="D2512" s="12"/>
    </row>
    <row r="2513" spans="2:4">
      <c r="B2513" s="12"/>
      <c r="C2513" s="13"/>
      <c r="D2513" s="12"/>
    </row>
    <row r="2514" spans="2:4">
      <c r="B2514" s="12"/>
      <c r="C2514" s="13"/>
      <c r="D2514" s="12"/>
    </row>
    <row r="2515" spans="2:4">
      <c r="B2515" s="12"/>
      <c r="C2515" s="13"/>
      <c r="D2515" s="12"/>
    </row>
    <row r="2516" spans="2:4">
      <c r="B2516" s="12"/>
      <c r="C2516" s="13"/>
      <c r="D2516" s="12"/>
    </row>
    <row r="2517" spans="2:4">
      <c r="B2517" s="12"/>
      <c r="C2517" s="13"/>
      <c r="D2517" s="12"/>
    </row>
    <row r="2518" spans="2:4">
      <c r="B2518" s="12"/>
      <c r="C2518" s="13"/>
      <c r="D2518" s="12"/>
    </row>
    <row r="2519" spans="2:4">
      <c r="B2519" s="12"/>
      <c r="C2519" s="13"/>
      <c r="D2519" s="12"/>
    </row>
    <row r="2520" spans="2:4">
      <c r="B2520" s="12"/>
      <c r="C2520" s="13"/>
      <c r="D2520" s="12"/>
    </row>
    <row r="2521" spans="2:4">
      <c r="B2521" s="12"/>
      <c r="C2521" s="13"/>
      <c r="D2521" s="12"/>
    </row>
    <row r="2522" spans="2:4">
      <c r="B2522" s="12"/>
      <c r="C2522" s="13"/>
      <c r="D2522" s="12"/>
    </row>
    <row r="2523" spans="2:4">
      <c r="B2523" s="12"/>
      <c r="C2523" s="13"/>
      <c r="D2523" s="12"/>
    </row>
    <row r="2524" spans="2:4">
      <c r="B2524" s="12"/>
      <c r="C2524" s="13"/>
      <c r="D2524" s="12"/>
    </row>
    <row r="2525" spans="2:4">
      <c r="B2525" s="12"/>
      <c r="C2525" s="13"/>
      <c r="D2525" s="12"/>
    </row>
    <row r="2526" spans="2:4">
      <c r="B2526" s="12"/>
      <c r="C2526" s="13"/>
      <c r="D2526" s="12"/>
    </row>
    <row r="2527" spans="2:4">
      <c r="B2527" s="12"/>
      <c r="C2527" s="13"/>
      <c r="D2527" s="12"/>
    </row>
    <row r="2528" spans="2:4">
      <c r="B2528" s="12"/>
      <c r="C2528" s="13"/>
      <c r="D2528" s="12"/>
    </row>
    <row r="2529" spans="2:4">
      <c r="B2529" s="12"/>
      <c r="C2529" s="13"/>
      <c r="D2529" s="12"/>
    </row>
    <row r="2530" spans="2:4">
      <c r="B2530" s="12"/>
      <c r="C2530" s="13"/>
      <c r="D2530" s="12"/>
    </row>
    <row r="2531" spans="2:4">
      <c r="B2531" s="12"/>
      <c r="C2531" s="13"/>
      <c r="D2531" s="12"/>
    </row>
    <row r="2532" spans="2:4">
      <c r="B2532" s="12"/>
      <c r="C2532" s="13"/>
      <c r="D2532" s="12"/>
    </row>
    <row r="2533" spans="2:4">
      <c r="B2533" s="12"/>
      <c r="C2533" s="13"/>
      <c r="D2533" s="12"/>
    </row>
    <row r="2534" spans="2:4">
      <c r="B2534" s="12"/>
      <c r="C2534" s="13"/>
      <c r="D2534" s="12"/>
    </row>
    <row r="2535" spans="2:4">
      <c r="B2535" s="12"/>
      <c r="C2535" s="13"/>
      <c r="D2535" s="12"/>
    </row>
    <row r="2536" spans="2:4">
      <c r="B2536" s="12"/>
      <c r="C2536" s="13"/>
      <c r="D2536" s="12"/>
    </row>
    <row r="2537" spans="2:4">
      <c r="B2537" s="12"/>
      <c r="C2537" s="13"/>
      <c r="D2537" s="12"/>
    </row>
    <row r="2538" spans="2:4">
      <c r="B2538" s="12"/>
      <c r="C2538" s="13"/>
      <c r="D2538" s="12"/>
    </row>
    <row r="2539" spans="2:4">
      <c r="B2539" s="12"/>
      <c r="C2539" s="13"/>
      <c r="D2539" s="12"/>
    </row>
    <row r="2540" spans="2:4">
      <c r="B2540" s="12"/>
      <c r="C2540" s="13"/>
      <c r="D2540" s="12"/>
    </row>
    <row r="2541" spans="2:4">
      <c r="B2541" s="12"/>
      <c r="C2541" s="13"/>
      <c r="D2541" s="12"/>
    </row>
    <row r="2542" spans="2:4">
      <c r="B2542" s="12"/>
      <c r="C2542" s="13"/>
      <c r="D2542" s="12"/>
    </row>
    <row r="2543" spans="2:4">
      <c r="B2543" s="12"/>
      <c r="C2543" s="13"/>
      <c r="D2543" s="12"/>
    </row>
    <row r="2544" spans="2:4">
      <c r="B2544" s="12"/>
      <c r="C2544" s="13"/>
      <c r="D2544" s="12"/>
    </row>
    <row r="2545" spans="2:4">
      <c r="B2545" s="12"/>
      <c r="C2545" s="13"/>
      <c r="D2545" s="12"/>
    </row>
    <row r="2546" spans="2:4">
      <c r="B2546" s="12"/>
      <c r="C2546" s="13"/>
      <c r="D2546" s="12"/>
    </row>
    <row r="2547" spans="2:4">
      <c r="B2547" s="12"/>
      <c r="C2547" s="13"/>
      <c r="D2547" s="12"/>
    </row>
    <row r="2548" spans="2:4">
      <c r="B2548" s="12"/>
      <c r="C2548" s="13"/>
      <c r="D2548" s="12"/>
    </row>
    <row r="2549" spans="2:4">
      <c r="B2549" s="12"/>
      <c r="C2549" s="13"/>
      <c r="D2549" s="12"/>
    </row>
    <row r="2550" spans="2:4">
      <c r="B2550" s="12"/>
      <c r="C2550" s="13"/>
      <c r="D2550" s="12"/>
    </row>
    <row r="2551" spans="2:4">
      <c r="B2551" s="12"/>
      <c r="C2551" s="13"/>
      <c r="D2551" s="12"/>
    </row>
    <row r="2552" spans="2:4">
      <c r="B2552" s="12"/>
      <c r="C2552" s="13"/>
      <c r="D2552" s="12"/>
    </row>
    <row r="2553" spans="2:4">
      <c r="B2553" s="12"/>
      <c r="C2553" s="13"/>
      <c r="D2553" s="12"/>
    </row>
    <row r="2554" spans="2:4">
      <c r="B2554" s="12"/>
      <c r="C2554" s="13"/>
      <c r="D2554" s="12"/>
    </row>
    <row r="2555" spans="2:4">
      <c r="B2555" s="12"/>
      <c r="C2555" s="13"/>
      <c r="D2555" s="12"/>
    </row>
    <row r="2556" spans="2:4">
      <c r="B2556" s="12"/>
      <c r="C2556" s="13"/>
      <c r="D2556" s="12"/>
    </row>
    <row r="2557" spans="2:4">
      <c r="B2557" s="12"/>
      <c r="C2557" s="13"/>
      <c r="D2557" s="12"/>
    </row>
    <row r="2558" spans="2:4">
      <c r="B2558" s="12"/>
      <c r="C2558" s="13"/>
      <c r="D2558" s="12"/>
    </row>
    <row r="2559" spans="2:4">
      <c r="B2559" s="12"/>
      <c r="C2559" s="13"/>
      <c r="D2559" s="12"/>
    </row>
    <row r="2560" spans="2:4">
      <c r="B2560" s="12"/>
      <c r="C2560" s="13"/>
      <c r="D2560" s="12"/>
    </row>
    <row r="2561" spans="2:4">
      <c r="B2561" s="12"/>
      <c r="C2561" s="13"/>
      <c r="D2561" s="12"/>
    </row>
    <row r="2562" spans="2:4">
      <c r="B2562" s="12"/>
      <c r="C2562" s="13"/>
      <c r="D2562" s="12"/>
    </row>
    <row r="2563" spans="2:4">
      <c r="B2563" s="12"/>
      <c r="C2563" s="13"/>
      <c r="D2563" s="12"/>
    </row>
    <row r="2564" spans="2:4">
      <c r="B2564" s="12"/>
      <c r="C2564" s="13"/>
      <c r="D2564" s="12"/>
    </row>
    <row r="2565" spans="2:4">
      <c r="B2565" s="12"/>
      <c r="C2565" s="13"/>
      <c r="D2565" s="12"/>
    </row>
    <row r="2566" spans="2:4">
      <c r="B2566" s="12"/>
      <c r="C2566" s="13"/>
      <c r="D2566" s="12"/>
    </row>
    <row r="2567" spans="2:4">
      <c r="B2567" s="12"/>
      <c r="C2567" s="13"/>
      <c r="D2567" s="12"/>
    </row>
    <row r="2568" spans="2:4">
      <c r="B2568" s="12"/>
      <c r="C2568" s="13"/>
      <c r="D2568" s="12"/>
    </row>
    <row r="2569" spans="2:4">
      <c r="B2569" s="12"/>
      <c r="C2569" s="13"/>
      <c r="D2569" s="12"/>
    </row>
    <row r="2570" spans="2:4">
      <c r="B2570" s="12"/>
      <c r="C2570" s="13"/>
      <c r="D2570" s="12"/>
    </row>
    <row r="2571" spans="2:4">
      <c r="B2571" s="12"/>
      <c r="C2571" s="13"/>
      <c r="D2571" s="12"/>
    </row>
    <row r="2572" spans="2:4">
      <c r="B2572" s="12"/>
      <c r="C2572" s="13"/>
      <c r="D2572" s="12"/>
    </row>
    <row r="2573" spans="2:4">
      <c r="B2573" s="12"/>
      <c r="C2573" s="13"/>
      <c r="D2573" s="12"/>
    </row>
    <row r="2574" spans="2:4">
      <c r="B2574" s="12"/>
      <c r="C2574" s="13"/>
      <c r="D2574" s="12"/>
    </row>
    <row r="2575" spans="2:4">
      <c r="B2575" s="12"/>
      <c r="C2575" s="13"/>
      <c r="D2575" s="12"/>
    </row>
    <row r="2576" spans="2:4">
      <c r="B2576" s="12"/>
      <c r="C2576" s="13"/>
      <c r="D2576" s="12"/>
    </row>
    <row r="2577" spans="2:4">
      <c r="B2577" s="12"/>
      <c r="C2577" s="13"/>
      <c r="D2577" s="12"/>
    </row>
    <row r="2578" spans="2:4">
      <c r="B2578" s="12"/>
      <c r="C2578" s="13"/>
      <c r="D2578" s="12"/>
    </row>
    <row r="2579" spans="2:4">
      <c r="B2579" s="12"/>
      <c r="C2579" s="13"/>
      <c r="D2579" s="12"/>
    </row>
    <row r="2580" spans="2:4">
      <c r="B2580" s="12"/>
      <c r="C2580" s="13"/>
      <c r="D2580" s="12"/>
    </row>
    <row r="2581" spans="2:4">
      <c r="B2581" s="12"/>
      <c r="C2581" s="13"/>
      <c r="D2581" s="12"/>
    </row>
    <row r="2582" spans="2:4">
      <c r="B2582" s="12"/>
      <c r="C2582" s="13"/>
      <c r="D2582" s="12"/>
    </row>
    <row r="2583" spans="2:4">
      <c r="B2583" s="12"/>
      <c r="C2583" s="13"/>
      <c r="D2583" s="12"/>
    </row>
    <row r="2584" spans="2:4">
      <c r="B2584" s="12"/>
      <c r="C2584" s="13"/>
      <c r="D2584" s="12"/>
    </row>
    <row r="2585" spans="2:4">
      <c r="B2585" s="12"/>
      <c r="C2585" s="13"/>
      <c r="D2585" s="12"/>
    </row>
    <row r="2586" spans="2:4">
      <c r="B2586" s="12"/>
      <c r="C2586" s="13"/>
      <c r="D2586" s="12"/>
    </row>
    <row r="2587" spans="2:4">
      <c r="B2587" s="12"/>
      <c r="C2587" s="13"/>
      <c r="D2587" s="12"/>
    </row>
    <row r="2588" spans="2:4">
      <c r="B2588" s="12"/>
      <c r="C2588" s="13"/>
      <c r="D2588" s="12"/>
    </row>
    <row r="2589" spans="2:4">
      <c r="B2589" s="12"/>
      <c r="C2589" s="13"/>
      <c r="D2589" s="12"/>
    </row>
    <row r="2590" spans="2:4">
      <c r="B2590" s="12"/>
      <c r="C2590" s="13"/>
      <c r="D2590" s="12"/>
    </row>
    <row r="2591" spans="2:4">
      <c r="B2591" s="12"/>
      <c r="C2591" s="13"/>
      <c r="D2591" s="12"/>
    </row>
    <row r="2592" spans="2:4">
      <c r="B2592" s="12"/>
      <c r="C2592" s="13"/>
      <c r="D2592" s="12"/>
    </row>
    <row r="2593" spans="2:4">
      <c r="B2593" s="12"/>
      <c r="C2593" s="13"/>
      <c r="D2593" s="12"/>
    </row>
    <row r="2594" spans="2:4">
      <c r="B2594" s="12"/>
      <c r="C2594" s="13"/>
      <c r="D2594" s="12"/>
    </row>
    <row r="2595" spans="2:4">
      <c r="B2595" s="12"/>
      <c r="C2595" s="13"/>
      <c r="D2595" s="12"/>
    </row>
    <row r="2596" spans="2:4">
      <c r="B2596" s="12"/>
      <c r="C2596" s="13"/>
      <c r="D2596" s="12"/>
    </row>
    <row r="2597" spans="2:4">
      <c r="B2597" s="12"/>
      <c r="C2597" s="13"/>
      <c r="D2597" s="12"/>
    </row>
    <row r="2598" spans="2:4">
      <c r="B2598" s="12"/>
      <c r="C2598" s="13"/>
      <c r="D2598" s="12"/>
    </row>
    <row r="2599" spans="2:4">
      <c r="B2599" s="12"/>
      <c r="C2599" s="13"/>
      <c r="D2599" s="12"/>
    </row>
    <row r="2600" spans="2:4">
      <c r="B2600" s="12"/>
      <c r="C2600" s="13"/>
      <c r="D2600" s="12"/>
    </row>
    <row r="2601" spans="2:4">
      <c r="B2601" s="12"/>
      <c r="C2601" s="13"/>
      <c r="D2601" s="12"/>
    </row>
    <row r="2602" spans="2:4">
      <c r="B2602" s="12"/>
      <c r="C2602" s="13"/>
      <c r="D2602" s="12"/>
    </row>
    <row r="2603" spans="2:4">
      <c r="B2603" s="12"/>
      <c r="C2603" s="13"/>
      <c r="D2603" s="12"/>
    </row>
    <row r="2604" spans="2:4">
      <c r="B2604" s="12"/>
      <c r="C2604" s="13"/>
      <c r="D2604" s="12"/>
    </row>
    <row r="2605" spans="2:4">
      <c r="B2605" s="12"/>
      <c r="C2605" s="13"/>
      <c r="D2605" s="12"/>
    </row>
    <row r="2606" spans="2:4">
      <c r="B2606" s="12"/>
      <c r="C2606" s="13"/>
      <c r="D2606" s="12"/>
    </row>
    <row r="2607" spans="2:4">
      <c r="B2607" s="12"/>
      <c r="C2607" s="13"/>
      <c r="D2607" s="12"/>
    </row>
    <row r="2608" spans="2:4">
      <c r="B2608" s="12"/>
      <c r="C2608" s="13"/>
      <c r="D2608" s="12"/>
    </row>
    <row r="2609" spans="2:4">
      <c r="B2609" s="12"/>
      <c r="C2609" s="13"/>
      <c r="D2609" s="12"/>
    </row>
    <row r="2610" spans="2:4">
      <c r="B2610" s="12"/>
      <c r="C2610" s="13"/>
      <c r="D2610" s="12"/>
    </row>
    <row r="2611" spans="2:4">
      <c r="B2611" s="12"/>
      <c r="C2611" s="13"/>
      <c r="D2611" s="12"/>
    </row>
    <row r="2612" spans="2:4">
      <c r="B2612" s="12"/>
      <c r="C2612" s="13"/>
      <c r="D2612" s="12"/>
    </row>
    <row r="2613" spans="2:4">
      <c r="B2613" s="12"/>
      <c r="C2613" s="13"/>
      <c r="D2613" s="12"/>
    </row>
    <row r="2614" spans="2:4">
      <c r="B2614" s="12"/>
      <c r="C2614" s="13"/>
      <c r="D2614" s="12"/>
    </row>
    <row r="2615" spans="2:4">
      <c r="B2615" s="12"/>
      <c r="C2615" s="13"/>
      <c r="D2615" s="12"/>
    </row>
    <row r="2616" spans="2:4">
      <c r="B2616" s="12"/>
      <c r="C2616" s="13"/>
      <c r="D2616" s="12"/>
    </row>
    <row r="2617" spans="2:4">
      <c r="B2617" s="12"/>
      <c r="C2617" s="13"/>
      <c r="D2617" s="12"/>
    </row>
    <row r="2618" spans="2:4">
      <c r="B2618" s="12"/>
      <c r="C2618" s="13"/>
      <c r="D2618" s="12"/>
    </row>
    <row r="2619" spans="2:4">
      <c r="B2619" s="12"/>
      <c r="C2619" s="13"/>
      <c r="D2619" s="12"/>
    </row>
    <row r="2620" spans="2:4">
      <c r="B2620" s="12"/>
      <c r="C2620" s="13"/>
      <c r="D2620" s="12"/>
    </row>
    <row r="2621" spans="2:4">
      <c r="B2621" s="12"/>
      <c r="C2621" s="13"/>
      <c r="D2621" s="12"/>
    </row>
    <row r="2622" spans="2:4">
      <c r="B2622" s="12"/>
      <c r="C2622" s="13"/>
      <c r="D2622" s="12"/>
    </row>
    <row r="2623" spans="2:4">
      <c r="B2623" s="12"/>
      <c r="C2623" s="13"/>
      <c r="D2623" s="12"/>
    </row>
    <row r="2624" spans="2:4">
      <c r="B2624" s="12"/>
      <c r="C2624" s="13"/>
      <c r="D2624" s="12"/>
    </row>
    <row r="2625" spans="2:4">
      <c r="B2625" s="12"/>
      <c r="C2625" s="13"/>
      <c r="D2625" s="12"/>
    </row>
    <row r="2626" spans="2:4">
      <c r="B2626" s="12"/>
      <c r="C2626" s="13"/>
      <c r="D2626" s="12"/>
    </row>
    <row r="2627" spans="2:4">
      <c r="B2627" s="12"/>
      <c r="C2627" s="13"/>
      <c r="D2627" s="12"/>
    </row>
    <row r="2628" spans="2:4">
      <c r="B2628" s="12"/>
      <c r="C2628" s="13"/>
      <c r="D2628" s="12"/>
    </row>
    <row r="2629" spans="2:4">
      <c r="B2629" s="12"/>
      <c r="C2629" s="13"/>
      <c r="D2629" s="12"/>
    </row>
    <row r="2630" spans="2:4">
      <c r="B2630" s="12"/>
      <c r="C2630" s="13"/>
      <c r="D2630" s="12"/>
    </row>
    <row r="2631" spans="2:4">
      <c r="B2631" s="12"/>
      <c r="C2631" s="13"/>
      <c r="D2631" s="12"/>
    </row>
    <row r="2632" spans="2:4">
      <c r="B2632" s="12"/>
      <c r="C2632" s="13"/>
      <c r="D2632" s="12"/>
    </row>
    <row r="2633" spans="2:4">
      <c r="B2633" s="12"/>
      <c r="C2633" s="13"/>
      <c r="D2633" s="12"/>
    </row>
    <row r="2634" spans="2:4">
      <c r="B2634" s="12"/>
      <c r="C2634" s="13"/>
      <c r="D2634" s="12"/>
    </row>
    <row r="2635" spans="2:4">
      <c r="B2635" s="12"/>
      <c r="C2635" s="13"/>
      <c r="D2635" s="12"/>
    </row>
    <row r="2636" spans="2:4">
      <c r="B2636" s="12"/>
      <c r="C2636" s="13"/>
      <c r="D2636" s="12"/>
    </row>
    <row r="2637" spans="2:4">
      <c r="B2637" s="12"/>
      <c r="C2637" s="13"/>
      <c r="D2637" s="12"/>
    </row>
    <row r="2638" spans="2:4">
      <c r="B2638" s="12"/>
      <c r="C2638" s="13"/>
      <c r="D2638" s="12"/>
    </row>
    <row r="2639" spans="2:4">
      <c r="B2639" s="12"/>
      <c r="C2639" s="13"/>
      <c r="D2639" s="12"/>
    </row>
    <row r="2640" spans="2:4">
      <c r="B2640" s="12"/>
      <c r="C2640" s="13"/>
      <c r="D2640" s="12"/>
    </row>
    <row r="2641" spans="2:4">
      <c r="B2641" s="12"/>
      <c r="C2641" s="13"/>
      <c r="D2641" s="12"/>
    </row>
    <row r="2642" spans="2:4">
      <c r="B2642" s="12"/>
      <c r="C2642" s="13"/>
      <c r="D2642" s="12"/>
    </row>
    <row r="2643" spans="2:4">
      <c r="B2643" s="12"/>
      <c r="C2643" s="13"/>
      <c r="D2643" s="12"/>
    </row>
    <row r="2644" spans="2:4">
      <c r="B2644" s="12"/>
      <c r="C2644" s="13"/>
      <c r="D2644" s="12"/>
    </row>
    <row r="2645" spans="2:4">
      <c r="B2645" s="12"/>
      <c r="C2645" s="13"/>
      <c r="D2645" s="12"/>
    </row>
    <row r="2646" spans="2:4">
      <c r="B2646" s="12"/>
      <c r="C2646" s="13"/>
      <c r="D2646" s="12"/>
    </row>
    <row r="2647" spans="2:4">
      <c r="B2647" s="12"/>
      <c r="C2647" s="13"/>
      <c r="D2647" s="12"/>
    </row>
    <row r="2648" spans="2:4">
      <c r="B2648" s="12"/>
      <c r="C2648" s="13"/>
      <c r="D2648" s="12"/>
    </row>
    <row r="2649" spans="2:4">
      <c r="B2649" s="12"/>
      <c r="C2649" s="13"/>
      <c r="D2649" s="12"/>
    </row>
    <row r="2650" spans="2:4">
      <c r="B2650" s="12"/>
      <c r="C2650" s="13"/>
      <c r="D2650" s="12"/>
    </row>
    <row r="2651" spans="2:4">
      <c r="B2651" s="12"/>
      <c r="C2651" s="13"/>
      <c r="D2651" s="12"/>
    </row>
    <row r="2652" spans="2:4">
      <c r="B2652" s="12"/>
      <c r="C2652" s="13"/>
      <c r="D2652" s="12"/>
    </row>
    <row r="2653" spans="2:4">
      <c r="B2653" s="12"/>
      <c r="C2653" s="13"/>
      <c r="D2653" s="12"/>
    </row>
    <row r="2654" spans="2:4">
      <c r="B2654" s="12"/>
      <c r="C2654" s="13"/>
      <c r="D2654" s="12"/>
    </row>
    <row r="2655" spans="2:4">
      <c r="B2655" s="12"/>
      <c r="C2655" s="13"/>
      <c r="D2655" s="12"/>
    </row>
    <row r="2656" spans="2:4">
      <c r="B2656" s="12"/>
      <c r="C2656" s="13"/>
      <c r="D2656" s="12"/>
    </row>
    <row r="2657" spans="2:4">
      <c r="B2657" s="12"/>
      <c r="C2657" s="13"/>
      <c r="D2657" s="12"/>
    </row>
    <row r="2658" spans="2:4">
      <c r="B2658" s="12"/>
      <c r="C2658" s="13"/>
      <c r="D2658" s="12"/>
    </row>
    <row r="2659" spans="2:4">
      <c r="B2659" s="12"/>
      <c r="C2659" s="13"/>
      <c r="D2659" s="12"/>
    </row>
    <row r="2660" spans="2:4">
      <c r="B2660" s="12"/>
      <c r="C2660" s="13"/>
      <c r="D2660" s="12"/>
    </row>
    <row r="2661" spans="2:4">
      <c r="B2661" s="12"/>
      <c r="C2661" s="13"/>
      <c r="D2661" s="12"/>
    </row>
    <row r="2662" spans="2:4">
      <c r="B2662" s="12"/>
      <c r="C2662" s="13"/>
      <c r="D2662" s="12"/>
    </row>
    <row r="2663" spans="2:4">
      <c r="B2663" s="12"/>
      <c r="C2663" s="13"/>
      <c r="D2663" s="12"/>
    </row>
    <row r="2664" spans="2:4">
      <c r="B2664" s="12"/>
      <c r="C2664" s="13"/>
      <c r="D2664" s="12"/>
    </row>
    <row r="2665" spans="2:4">
      <c r="B2665" s="12"/>
      <c r="C2665" s="13"/>
      <c r="D2665" s="12"/>
    </row>
    <row r="2666" spans="2:4">
      <c r="B2666" s="12"/>
      <c r="C2666" s="13"/>
      <c r="D2666" s="12"/>
    </row>
    <row r="2667" spans="2:4">
      <c r="B2667" s="12"/>
      <c r="C2667" s="13"/>
      <c r="D2667" s="12"/>
    </row>
    <row r="2668" spans="2:4">
      <c r="B2668" s="12"/>
      <c r="C2668" s="13"/>
      <c r="D2668" s="12"/>
    </row>
    <row r="2669" spans="2:4">
      <c r="B2669" s="12"/>
      <c r="C2669" s="13"/>
      <c r="D2669" s="12"/>
    </row>
    <row r="2670" spans="2:4">
      <c r="B2670" s="12"/>
      <c r="C2670" s="13"/>
      <c r="D2670" s="12"/>
    </row>
    <row r="2671" spans="2:4">
      <c r="B2671" s="12"/>
      <c r="C2671" s="13"/>
      <c r="D2671" s="12"/>
    </row>
    <row r="2672" spans="2:4">
      <c r="B2672" s="12"/>
      <c r="C2672" s="13"/>
      <c r="D2672" s="12"/>
    </row>
    <row r="2673" spans="2:4">
      <c r="B2673" s="12"/>
      <c r="C2673" s="13"/>
      <c r="D2673" s="12"/>
    </row>
    <row r="2674" spans="2:4">
      <c r="B2674" s="12"/>
      <c r="C2674" s="13"/>
      <c r="D2674" s="12"/>
    </row>
    <row r="2675" spans="2:4">
      <c r="B2675" s="12"/>
      <c r="C2675" s="13"/>
      <c r="D2675" s="12"/>
    </row>
    <row r="2676" spans="2:4">
      <c r="B2676" s="12"/>
      <c r="C2676" s="13"/>
      <c r="D2676" s="12"/>
    </row>
    <row r="2677" spans="2:4">
      <c r="B2677" s="12"/>
      <c r="C2677" s="13"/>
      <c r="D2677" s="12"/>
    </row>
    <row r="2678" spans="2:4">
      <c r="B2678" s="12"/>
      <c r="C2678" s="13"/>
      <c r="D2678" s="12"/>
    </row>
    <row r="2679" spans="2:4">
      <c r="B2679" s="12"/>
      <c r="C2679" s="13"/>
      <c r="D2679" s="12"/>
    </row>
    <row r="2680" spans="2:4">
      <c r="B2680" s="12"/>
      <c r="C2680" s="13"/>
      <c r="D2680" s="12"/>
    </row>
    <row r="2681" spans="2:4">
      <c r="B2681" s="12"/>
      <c r="C2681" s="13"/>
      <c r="D2681" s="12"/>
    </row>
    <row r="2682" spans="2:4">
      <c r="B2682" s="12"/>
      <c r="C2682" s="13"/>
      <c r="D2682" s="12"/>
    </row>
    <row r="2683" spans="2:4">
      <c r="B2683" s="12"/>
      <c r="C2683" s="13"/>
      <c r="D2683" s="12"/>
    </row>
    <row r="2684" spans="2:4">
      <c r="B2684" s="12"/>
      <c r="C2684" s="13"/>
      <c r="D2684" s="12"/>
    </row>
    <row r="2685" spans="2:4">
      <c r="B2685" s="12"/>
      <c r="C2685" s="13"/>
      <c r="D2685" s="12"/>
    </row>
    <row r="2686" spans="2:4">
      <c r="B2686" s="12"/>
      <c r="C2686" s="13"/>
      <c r="D2686" s="12"/>
    </row>
    <row r="2687" spans="2:4">
      <c r="B2687" s="12"/>
      <c r="C2687" s="13"/>
      <c r="D2687" s="12"/>
    </row>
    <row r="2688" spans="2:4">
      <c r="B2688" s="12"/>
      <c r="C2688" s="13"/>
      <c r="D2688" s="12"/>
    </row>
    <row r="2689" spans="2:4">
      <c r="B2689" s="12"/>
      <c r="C2689" s="13"/>
      <c r="D2689" s="12"/>
    </row>
    <row r="2690" spans="2:4">
      <c r="B2690" s="12"/>
      <c r="C2690" s="13"/>
      <c r="D2690" s="12"/>
    </row>
    <row r="2691" spans="2:4">
      <c r="B2691" s="12"/>
      <c r="C2691" s="13"/>
      <c r="D2691" s="12"/>
    </row>
    <row r="2692" spans="2:4">
      <c r="B2692" s="12"/>
      <c r="C2692" s="13"/>
      <c r="D2692" s="12"/>
    </row>
    <row r="2693" spans="2:4">
      <c r="B2693" s="12"/>
      <c r="C2693" s="13"/>
      <c r="D2693" s="12"/>
    </row>
    <row r="2694" spans="2:4">
      <c r="B2694" s="12"/>
      <c r="C2694" s="13"/>
      <c r="D2694" s="12"/>
    </row>
    <row r="2695" spans="2:4">
      <c r="B2695" s="12"/>
      <c r="C2695" s="13"/>
      <c r="D2695" s="12"/>
    </row>
    <row r="2696" spans="2:4">
      <c r="B2696" s="12"/>
      <c r="C2696" s="13"/>
      <c r="D2696" s="12"/>
    </row>
    <row r="2697" spans="2:4">
      <c r="B2697" s="12"/>
      <c r="C2697" s="13"/>
      <c r="D2697" s="12"/>
    </row>
    <row r="2698" spans="2:4">
      <c r="B2698" s="12"/>
      <c r="C2698" s="13"/>
      <c r="D2698" s="12"/>
    </row>
    <row r="2699" spans="2:4">
      <c r="B2699" s="12"/>
      <c r="C2699" s="13"/>
      <c r="D2699" s="12"/>
    </row>
    <row r="2700" spans="2:4">
      <c r="B2700" s="12"/>
      <c r="C2700" s="13"/>
      <c r="D2700" s="12"/>
    </row>
    <row r="2701" spans="2:4">
      <c r="B2701" s="12"/>
      <c r="C2701" s="13"/>
      <c r="D2701" s="12"/>
    </row>
    <row r="2702" spans="2:4">
      <c r="B2702" s="12"/>
      <c r="C2702" s="13"/>
      <c r="D2702" s="12"/>
    </row>
    <row r="2703" spans="2:4">
      <c r="B2703" s="12"/>
      <c r="C2703" s="13"/>
      <c r="D2703" s="12"/>
    </row>
    <row r="2704" spans="2:4">
      <c r="B2704" s="12"/>
      <c r="C2704" s="13"/>
      <c r="D2704" s="12"/>
    </row>
    <row r="2705" spans="2:4">
      <c r="B2705" s="12"/>
      <c r="C2705" s="13"/>
      <c r="D2705" s="12"/>
    </row>
    <row r="2706" spans="2:4">
      <c r="B2706" s="12"/>
      <c r="C2706" s="13"/>
      <c r="D2706" s="12"/>
    </row>
    <row r="2707" spans="2:4">
      <c r="B2707" s="12"/>
      <c r="C2707" s="13"/>
      <c r="D2707" s="12"/>
    </row>
    <row r="2708" spans="2:4">
      <c r="B2708" s="12"/>
      <c r="C2708" s="13"/>
      <c r="D2708" s="12"/>
    </row>
    <row r="2709" spans="2:4">
      <c r="B2709" s="12"/>
      <c r="C2709" s="13"/>
      <c r="D2709" s="12"/>
    </row>
    <row r="2710" spans="2:4">
      <c r="B2710" s="12"/>
      <c r="C2710" s="13"/>
      <c r="D2710" s="12"/>
    </row>
    <row r="2711" spans="2:4">
      <c r="B2711" s="12"/>
      <c r="C2711" s="13"/>
      <c r="D2711" s="12"/>
    </row>
    <row r="2712" spans="2:4">
      <c r="B2712" s="12"/>
      <c r="C2712" s="13"/>
      <c r="D2712" s="12"/>
    </row>
    <row r="2713" spans="2:4">
      <c r="B2713" s="12"/>
      <c r="C2713" s="13"/>
      <c r="D2713" s="12"/>
    </row>
    <row r="2714" spans="2:4">
      <c r="B2714" s="12"/>
      <c r="C2714" s="13"/>
      <c r="D2714" s="12"/>
    </row>
    <row r="2715" spans="2:4">
      <c r="B2715" s="12"/>
      <c r="C2715" s="13"/>
      <c r="D2715" s="12"/>
    </row>
    <row r="2716" spans="2:4">
      <c r="B2716" s="12"/>
      <c r="C2716" s="13"/>
      <c r="D2716" s="12"/>
    </row>
    <row r="2717" spans="2:4">
      <c r="B2717" s="12"/>
      <c r="C2717" s="13"/>
      <c r="D2717" s="12"/>
    </row>
    <row r="2718" spans="2:4">
      <c r="B2718" s="12"/>
      <c r="C2718" s="13"/>
      <c r="D2718" s="12"/>
    </row>
    <row r="2719" spans="2:4">
      <c r="B2719" s="12"/>
      <c r="C2719" s="13"/>
      <c r="D2719" s="12"/>
    </row>
    <row r="2720" spans="2:4">
      <c r="B2720" s="12"/>
      <c r="C2720" s="13"/>
      <c r="D2720" s="12"/>
    </row>
    <row r="2721" spans="2:4">
      <c r="B2721" s="12"/>
      <c r="C2721" s="13"/>
      <c r="D2721" s="12"/>
    </row>
    <row r="2722" spans="2:4">
      <c r="B2722" s="12"/>
      <c r="C2722" s="13"/>
      <c r="D2722" s="12"/>
    </row>
    <row r="2723" spans="2:4">
      <c r="B2723" s="12"/>
      <c r="C2723" s="13"/>
      <c r="D2723" s="12"/>
    </row>
    <row r="2724" spans="2:4">
      <c r="B2724" s="12"/>
      <c r="C2724" s="13"/>
      <c r="D2724" s="12"/>
    </row>
    <row r="2725" spans="2:4">
      <c r="B2725" s="12"/>
      <c r="C2725" s="13"/>
      <c r="D2725" s="12"/>
    </row>
    <row r="2726" spans="2:4">
      <c r="B2726" s="12"/>
      <c r="C2726" s="13"/>
      <c r="D2726" s="12"/>
    </row>
    <row r="2727" spans="2:4">
      <c r="B2727" s="12"/>
      <c r="C2727" s="13"/>
      <c r="D2727" s="12"/>
    </row>
    <row r="2728" spans="2:4">
      <c r="B2728" s="12"/>
      <c r="C2728" s="13"/>
      <c r="D2728" s="12"/>
    </row>
    <row r="2729" spans="2:4">
      <c r="B2729" s="12"/>
      <c r="C2729" s="13"/>
      <c r="D2729" s="12"/>
    </row>
    <row r="2730" spans="2:4">
      <c r="B2730" s="12"/>
      <c r="C2730" s="13"/>
      <c r="D2730" s="12"/>
    </row>
    <row r="2731" spans="2:4">
      <c r="B2731" s="12"/>
      <c r="C2731" s="13"/>
      <c r="D2731" s="12"/>
    </row>
    <row r="2732" spans="2:4">
      <c r="B2732" s="12"/>
      <c r="C2732" s="13"/>
      <c r="D2732" s="12"/>
    </row>
    <row r="2733" spans="2:4">
      <c r="B2733" s="12"/>
      <c r="C2733" s="13"/>
      <c r="D2733" s="12"/>
    </row>
    <row r="2734" spans="2:4">
      <c r="B2734" s="12"/>
      <c r="C2734" s="13"/>
      <c r="D2734" s="12"/>
    </row>
    <row r="2735" spans="2:4">
      <c r="B2735" s="12"/>
      <c r="C2735" s="13"/>
      <c r="D2735" s="12"/>
    </row>
    <row r="2736" spans="2:4">
      <c r="B2736" s="12"/>
      <c r="C2736" s="13"/>
      <c r="D2736" s="12"/>
    </row>
    <row r="2737" spans="2:4">
      <c r="B2737" s="12"/>
      <c r="C2737" s="13"/>
      <c r="D2737" s="12"/>
    </row>
    <row r="2738" spans="2:4">
      <c r="B2738" s="12"/>
      <c r="C2738" s="13"/>
      <c r="D2738" s="12"/>
    </row>
    <row r="2739" spans="2:4">
      <c r="B2739" s="12"/>
      <c r="C2739" s="13"/>
      <c r="D2739" s="12"/>
    </row>
    <row r="2740" spans="2:4">
      <c r="B2740" s="12"/>
      <c r="C2740" s="13"/>
      <c r="D2740" s="12"/>
    </row>
    <row r="2741" spans="2:4">
      <c r="B2741" s="12"/>
      <c r="C2741" s="13"/>
      <c r="D2741" s="12"/>
    </row>
    <row r="2742" spans="2:4">
      <c r="B2742" s="12"/>
      <c r="C2742" s="13"/>
      <c r="D2742" s="12"/>
    </row>
    <row r="2743" spans="2:4">
      <c r="B2743" s="12"/>
      <c r="C2743" s="13"/>
      <c r="D2743" s="12"/>
    </row>
    <row r="2744" spans="2:4">
      <c r="B2744" s="12"/>
      <c r="C2744" s="13"/>
      <c r="D2744" s="12"/>
    </row>
    <row r="2745" spans="2:4">
      <c r="B2745" s="12"/>
      <c r="C2745" s="13"/>
      <c r="D2745" s="12"/>
    </row>
    <row r="2746" spans="2:4">
      <c r="B2746" s="12"/>
      <c r="C2746" s="13"/>
      <c r="D2746" s="12"/>
    </row>
    <row r="2747" spans="2:4">
      <c r="B2747" s="12"/>
      <c r="C2747" s="13"/>
      <c r="D2747" s="12"/>
    </row>
    <row r="2748" spans="2:4">
      <c r="B2748" s="12"/>
      <c r="C2748" s="13"/>
      <c r="D2748" s="12"/>
    </row>
    <row r="2749" spans="2:4">
      <c r="B2749" s="12"/>
      <c r="C2749" s="13"/>
      <c r="D2749" s="12"/>
    </row>
    <row r="2750" spans="2:4">
      <c r="B2750" s="12"/>
      <c r="C2750" s="13"/>
      <c r="D2750" s="12"/>
    </row>
    <row r="2751" spans="2:4">
      <c r="B2751" s="12"/>
      <c r="C2751" s="13"/>
      <c r="D2751" s="12"/>
    </row>
    <row r="2752" spans="2:4">
      <c r="B2752" s="12"/>
      <c r="C2752" s="13"/>
      <c r="D2752" s="12"/>
    </row>
    <row r="2753" spans="2:4">
      <c r="B2753" s="12"/>
      <c r="C2753" s="13"/>
      <c r="D2753" s="12"/>
    </row>
    <row r="2754" spans="2:4">
      <c r="B2754" s="12"/>
      <c r="C2754" s="13"/>
      <c r="D2754" s="12"/>
    </row>
    <row r="2755" spans="2:4">
      <c r="B2755" s="12"/>
      <c r="C2755" s="13"/>
      <c r="D2755" s="12"/>
    </row>
    <row r="2756" spans="2:4">
      <c r="B2756" s="12"/>
      <c r="C2756" s="13"/>
      <c r="D2756" s="12"/>
    </row>
    <row r="2757" spans="2:4">
      <c r="B2757" s="12"/>
      <c r="C2757" s="13"/>
      <c r="D2757" s="12"/>
    </row>
    <row r="2758" spans="2:4">
      <c r="B2758" s="12"/>
      <c r="C2758" s="13"/>
      <c r="D2758" s="12"/>
    </row>
    <row r="2759" spans="2:4">
      <c r="B2759" s="12"/>
      <c r="C2759" s="13"/>
      <c r="D2759" s="12"/>
    </row>
    <row r="2760" spans="2:4">
      <c r="B2760" s="12"/>
      <c r="C2760" s="13"/>
      <c r="D2760" s="12"/>
    </row>
    <row r="2761" spans="2:4">
      <c r="B2761" s="12"/>
      <c r="C2761" s="13"/>
      <c r="D2761" s="12"/>
    </row>
    <row r="2762" spans="2:4">
      <c r="B2762" s="12"/>
      <c r="C2762" s="13"/>
      <c r="D2762" s="12"/>
    </row>
    <row r="2763" spans="2:4">
      <c r="B2763" s="12"/>
      <c r="C2763" s="13"/>
      <c r="D2763" s="12"/>
    </row>
    <row r="2764" spans="2:4">
      <c r="B2764" s="12"/>
      <c r="C2764" s="13"/>
      <c r="D2764" s="12"/>
    </row>
    <row r="2765" spans="2:4">
      <c r="B2765" s="12"/>
      <c r="C2765" s="13"/>
      <c r="D2765" s="12"/>
    </row>
    <row r="2766" spans="2:4">
      <c r="B2766" s="12"/>
      <c r="C2766" s="13"/>
      <c r="D2766" s="12"/>
    </row>
    <row r="2767" spans="2:4">
      <c r="B2767" s="12"/>
      <c r="C2767" s="13"/>
      <c r="D2767" s="12"/>
    </row>
    <row r="2768" spans="2:4">
      <c r="B2768" s="12"/>
      <c r="C2768" s="13"/>
      <c r="D2768" s="12"/>
    </row>
    <row r="2769" spans="2:4">
      <c r="B2769" s="12"/>
      <c r="C2769" s="13"/>
      <c r="D2769" s="12"/>
    </row>
    <row r="2770" spans="2:4">
      <c r="B2770" s="12"/>
      <c r="C2770" s="13"/>
      <c r="D2770" s="12"/>
    </row>
    <row r="2771" spans="2:4">
      <c r="B2771" s="12"/>
      <c r="C2771" s="13"/>
      <c r="D2771" s="12"/>
    </row>
    <row r="2772" spans="2:4">
      <c r="B2772" s="12"/>
      <c r="C2772" s="13"/>
      <c r="D2772" s="12"/>
    </row>
    <row r="2773" spans="2:4">
      <c r="B2773" s="12"/>
      <c r="C2773" s="13"/>
      <c r="D2773" s="12"/>
    </row>
    <row r="2774" spans="2:4">
      <c r="B2774" s="12"/>
      <c r="C2774" s="13"/>
      <c r="D2774" s="12"/>
    </row>
    <row r="2775" spans="2:4">
      <c r="B2775" s="12"/>
      <c r="C2775" s="13"/>
      <c r="D2775" s="12"/>
    </row>
    <row r="2776" spans="2:4">
      <c r="B2776" s="12"/>
      <c r="C2776" s="13"/>
      <c r="D2776" s="12"/>
    </row>
    <row r="2777" spans="2:4">
      <c r="B2777" s="12"/>
      <c r="C2777" s="13"/>
      <c r="D2777" s="12"/>
    </row>
    <row r="2778" spans="2:4">
      <c r="B2778" s="12"/>
      <c r="C2778" s="13"/>
      <c r="D2778" s="12"/>
    </row>
    <row r="2779" spans="2:4">
      <c r="B2779" s="12"/>
      <c r="C2779" s="13"/>
      <c r="D2779" s="12"/>
    </row>
    <row r="2780" spans="2:4">
      <c r="B2780" s="12"/>
      <c r="C2780" s="13"/>
      <c r="D2780" s="12"/>
    </row>
    <row r="2781" spans="2:4">
      <c r="B2781" s="12"/>
      <c r="C2781" s="13"/>
      <c r="D2781" s="12"/>
    </row>
    <row r="2782" spans="2:4">
      <c r="B2782" s="12"/>
      <c r="C2782" s="13"/>
      <c r="D2782" s="12"/>
    </row>
    <row r="2783" spans="2:4">
      <c r="B2783" s="12"/>
      <c r="C2783" s="13"/>
      <c r="D2783" s="12"/>
    </row>
    <row r="2784" spans="2:4">
      <c r="B2784" s="12"/>
      <c r="C2784" s="13"/>
      <c r="D2784" s="12"/>
    </row>
    <row r="2785" spans="2:4">
      <c r="B2785" s="12"/>
      <c r="C2785" s="13"/>
      <c r="D2785" s="12"/>
    </row>
    <row r="2786" spans="2:4">
      <c r="B2786" s="12"/>
      <c r="C2786" s="13"/>
      <c r="D2786" s="12"/>
    </row>
    <row r="2787" spans="2:4">
      <c r="B2787" s="12"/>
      <c r="C2787" s="13"/>
      <c r="D2787" s="12"/>
    </row>
    <row r="2788" spans="2:4">
      <c r="B2788" s="12"/>
      <c r="C2788" s="13"/>
      <c r="D2788" s="12"/>
    </row>
    <row r="2789" spans="2:4">
      <c r="B2789" s="12"/>
      <c r="C2789" s="13"/>
      <c r="D2789" s="12"/>
    </row>
    <row r="2790" spans="2:4">
      <c r="B2790" s="12"/>
      <c r="C2790" s="13"/>
      <c r="D2790" s="12"/>
    </row>
    <row r="2791" spans="2:4">
      <c r="B2791" s="12"/>
      <c r="C2791" s="13"/>
      <c r="D2791" s="12"/>
    </row>
    <row r="2792" spans="2:4">
      <c r="B2792" s="12"/>
      <c r="C2792" s="13"/>
      <c r="D2792" s="12"/>
    </row>
    <row r="2793" spans="2:4">
      <c r="B2793" s="12"/>
      <c r="C2793" s="13"/>
      <c r="D2793" s="12"/>
    </row>
    <row r="2794" spans="2:4">
      <c r="B2794" s="12"/>
      <c r="C2794" s="13"/>
      <c r="D2794" s="12"/>
    </row>
    <row r="2795" spans="2:4">
      <c r="B2795" s="12"/>
      <c r="C2795" s="13"/>
      <c r="D2795" s="12"/>
    </row>
    <row r="2796" spans="2:4">
      <c r="B2796" s="12"/>
      <c r="C2796" s="13"/>
      <c r="D2796" s="12"/>
    </row>
    <row r="2797" spans="2:4">
      <c r="B2797" s="12"/>
      <c r="C2797" s="13"/>
      <c r="D2797" s="12"/>
    </row>
    <row r="2798" spans="2:4">
      <c r="B2798" s="12"/>
      <c r="C2798" s="13"/>
      <c r="D2798" s="12"/>
    </row>
    <row r="2799" spans="2:4">
      <c r="B2799" s="12"/>
      <c r="C2799" s="13"/>
      <c r="D2799" s="12"/>
    </row>
    <row r="2800" spans="2:4">
      <c r="B2800" s="12"/>
      <c r="C2800" s="13"/>
      <c r="D2800" s="12"/>
    </row>
    <row r="2801" spans="2:4">
      <c r="B2801" s="12"/>
      <c r="C2801" s="13"/>
      <c r="D2801" s="12"/>
    </row>
    <row r="2802" spans="2:4">
      <c r="B2802" s="12"/>
      <c r="C2802" s="13"/>
      <c r="D2802" s="12"/>
    </row>
    <row r="2803" spans="2:4">
      <c r="B2803" s="12"/>
      <c r="C2803" s="13"/>
      <c r="D2803" s="12"/>
    </row>
    <row r="2804" spans="2:4">
      <c r="B2804" s="12"/>
      <c r="C2804" s="13"/>
      <c r="D2804" s="12"/>
    </row>
    <row r="2805" spans="2:4">
      <c r="B2805" s="12"/>
      <c r="C2805" s="13"/>
      <c r="D2805" s="12"/>
    </row>
    <row r="2806" spans="2:4">
      <c r="B2806" s="12"/>
      <c r="C2806" s="13"/>
      <c r="D2806" s="12"/>
    </row>
    <row r="2807" spans="2:4">
      <c r="B2807" s="12"/>
      <c r="C2807" s="13"/>
      <c r="D2807" s="12"/>
    </row>
    <row r="2808" spans="2:4">
      <c r="B2808" s="12"/>
      <c r="C2808" s="13"/>
      <c r="D2808" s="12"/>
    </row>
    <row r="2809" spans="2:4">
      <c r="B2809" s="12"/>
      <c r="C2809" s="13"/>
      <c r="D2809" s="12"/>
    </row>
    <row r="2810" spans="2:4">
      <c r="B2810" s="12"/>
      <c r="C2810" s="13"/>
      <c r="D2810" s="12"/>
    </row>
    <row r="2811" spans="2:4">
      <c r="B2811" s="12"/>
      <c r="C2811" s="13"/>
      <c r="D2811" s="12"/>
    </row>
    <row r="2812" spans="2:4">
      <c r="B2812" s="12"/>
      <c r="C2812" s="13"/>
      <c r="D2812" s="12"/>
    </row>
    <row r="2813" spans="2:4">
      <c r="B2813" s="12"/>
      <c r="C2813" s="13"/>
      <c r="D2813" s="12"/>
    </row>
    <row r="2814" spans="2:4">
      <c r="B2814" s="12"/>
      <c r="C2814" s="13"/>
      <c r="D2814" s="12"/>
    </row>
    <row r="2815" spans="2:4">
      <c r="B2815" s="12"/>
      <c r="C2815" s="13"/>
      <c r="D2815" s="12"/>
    </row>
    <row r="2816" spans="2:4">
      <c r="B2816" s="12"/>
      <c r="C2816" s="13"/>
      <c r="D2816" s="12"/>
    </row>
    <row r="2817" spans="2:4">
      <c r="B2817" s="12"/>
      <c r="C2817" s="13"/>
      <c r="D2817" s="12"/>
    </row>
    <row r="2818" spans="2:4">
      <c r="B2818" s="12"/>
      <c r="C2818" s="13"/>
      <c r="D2818" s="12"/>
    </row>
    <row r="2819" spans="2:4">
      <c r="B2819" s="12"/>
      <c r="C2819" s="13"/>
      <c r="D2819" s="12"/>
    </row>
    <row r="2820" spans="2:4">
      <c r="B2820" s="12"/>
      <c r="C2820" s="13"/>
      <c r="D2820" s="12"/>
    </row>
    <row r="2821" spans="2:4">
      <c r="B2821" s="12"/>
      <c r="C2821" s="13"/>
      <c r="D2821" s="12"/>
    </row>
    <row r="2822" spans="2:4">
      <c r="B2822" s="12"/>
      <c r="C2822" s="13"/>
      <c r="D2822" s="12"/>
    </row>
    <row r="2823" spans="2:4">
      <c r="B2823" s="12"/>
      <c r="C2823" s="13"/>
      <c r="D2823" s="12"/>
    </row>
    <row r="2824" spans="2:4">
      <c r="B2824" s="12"/>
      <c r="C2824" s="13"/>
      <c r="D2824" s="12"/>
    </row>
    <row r="2825" spans="2:4">
      <c r="B2825" s="12"/>
      <c r="C2825" s="13"/>
      <c r="D2825" s="12"/>
    </row>
    <row r="2826" spans="2:4">
      <c r="B2826" s="12"/>
      <c r="C2826" s="13"/>
      <c r="D2826" s="12"/>
    </row>
    <row r="2827" spans="2:4">
      <c r="B2827" s="12"/>
      <c r="C2827" s="13"/>
      <c r="D2827" s="12"/>
    </row>
    <row r="2828" spans="2:4">
      <c r="B2828" s="12"/>
      <c r="C2828" s="13"/>
      <c r="D2828" s="12"/>
    </row>
    <row r="2829" spans="2:4">
      <c r="B2829" s="12"/>
      <c r="C2829" s="13"/>
      <c r="D2829" s="12"/>
    </row>
    <row r="2830" spans="2:4">
      <c r="B2830" s="12"/>
      <c r="C2830" s="13"/>
      <c r="D2830" s="12"/>
    </row>
    <row r="2831" spans="2:4">
      <c r="B2831" s="12"/>
      <c r="C2831" s="13"/>
      <c r="D2831" s="12"/>
    </row>
    <row r="2832" spans="2:4">
      <c r="B2832" s="12"/>
      <c r="C2832" s="13"/>
      <c r="D2832" s="12"/>
    </row>
    <row r="2833" spans="2:4">
      <c r="B2833" s="12"/>
      <c r="C2833" s="13"/>
      <c r="D2833" s="12"/>
    </row>
    <row r="2834" spans="2:4">
      <c r="B2834" s="12"/>
      <c r="C2834" s="13"/>
      <c r="D2834" s="12"/>
    </row>
    <row r="2835" spans="2:4">
      <c r="B2835" s="12"/>
      <c r="C2835" s="13"/>
      <c r="D2835" s="12"/>
    </row>
    <row r="2836" spans="2:4">
      <c r="B2836" s="12"/>
      <c r="C2836" s="13"/>
      <c r="D2836" s="12"/>
    </row>
    <row r="2837" spans="2:4">
      <c r="B2837" s="12"/>
      <c r="C2837" s="13"/>
      <c r="D2837" s="12"/>
    </row>
    <row r="2838" spans="2:4">
      <c r="B2838" s="12"/>
      <c r="C2838" s="13"/>
      <c r="D2838" s="12"/>
    </row>
    <row r="2839" spans="2:4">
      <c r="B2839" s="12"/>
      <c r="C2839" s="13"/>
      <c r="D2839" s="12"/>
    </row>
    <row r="2840" spans="2:4">
      <c r="B2840" s="12"/>
      <c r="C2840" s="13"/>
      <c r="D2840" s="12"/>
    </row>
    <row r="2841" spans="2:4">
      <c r="B2841" s="12"/>
      <c r="C2841" s="13"/>
      <c r="D2841" s="12"/>
    </row>
    <row r="2842" spans="2:4">
      <c r="B2842" s="12"/>
      <c r="C2842" s="13"/>
      <c r="D2842" s="12"/>
    </row>
    <row r="2843" spans="2:4">
      <c r="B2843" s="12"/>
      <c r="C2843" s="13"/>
      <c r="D2843" s="12"/>
    </row>
    <row r="2844" spans="2:4">
      <c r="B2844" s="12"/>
      <c r="C2844" s="13"/>
      <c r="D2844" s="12"/>
    </row>
    <row r="2845" spans="2:4">
      <c r="B2845" s="12"/>
      <c r="C2845" s="13"/>
      <c r="D2845" s="12"/>
    </row>
    <row r="2846" spans="2:4">
      <c r="B2846" s="12"/>
      <c r="C2846" s="13"/>
      <c r="D2846" s="12"/>
    </row>
    <row r="2847" spans="2:4">
      <c r="B2847" s="12"/>
      <c r="C2847" s="13"/>
      <c r="D2847" s="12"/>
    </row>
    <row r="2848" spans="2:4">
      <c r="B2848" s="12"/>
      <c r="C2848" s="13"/>
      <c r="D2848" s="12"/>
    </row>
    <row r="2849" spans="2:4">
      <c r="B2849" s="12"/>
      <c r="C2849" s="13"/>
      <c r="D2849" s="12"/>
    </row>
    <row r="2850" spans="2:4">
      <c r="B2850" s="12"/>
      <c r="C2850" s="13"/>
      <c r="D2850" s="12"/>
    </row>
    <row r="2851" spans="2:4">
      <c r="B2851" s="12"/>
      <c r="C2851" s="13"/>
      <c r="D2851" s="12"/>
    </row>
    <row r="2852" spans="2:4">
      <c r="B2852" s="12"/>
      <c r="C2852" s="13"/>
      <c r="D2852" s="12"/>
    </row>
    <row r="2853" spans="2:4">
      <c r="B2853" s="12"/>
      <c r="C2853" s="13"/>
      <c r="D2853" s="12"/>
    </row>
    <row r="2854" spans="2:4">
      <c r="B2854" s="12"/>
      <c r="C2854" s="13"/>
      <c r="D2854" s="12"/>
    </row>
    <row r="2855" spans="2:4">
      <c r="B2855" s="12"/>
      <c r="C2855" s="13"/>
      <c r="D2855" s="12"/>
    </row>
    <row r="2856" spans="2:4">
      <c r="B2856" s="12"/>
      <c r="C2856" s="13"/>
      <c r="D2856" s="12"/>
    </row>
    <row r="2857" spans="2:4">
      <c r="B2857" s="12"/>
      <c r="C2857" s="13"/>
      <c r="D2857" s="12"/>
    </row>
    <row r="2858" spans="2:4">
      <c r="B2858" s="12"/>
      <c r="C2858" s="13"/>
      <c r="D2858" s="12"/>
    </row>
    <row r="2859" spans="2:4">
      <c r="B2859" s="12"/>
      <c r="C2859" s="13"/>
      <c r="D2859" s="12"/>
    </row>
    <row r="2860" spans="2:4">
      <c r="B2860" s="12"/>
      <c r="C2860" s="13"/>
      <c r="D2860" s="12"/>
    </row>
    <row r="2861" spans="2:4">
      <c r="B2861" s="12"/>
      <c r="C2861" s="13"/>
      <c r="D2861" s="12"/>
    </row>
    <row r="2862" spans="2:4">
      <c r="B2862" s="12"/>
      <c r="C2862" s="13"/>
      <c r="D2862" s="12"/>
    </row>
    <row r="2863" spans="2:4">
      <c r="B2863" s="12"/>
      <c r="C2863" s="13"/>
      <c r="D2863" s="12"/>
    </row>
    <row r="2864" spans="2:4">
      <c r="B2864" s="12"/>
      <c r="C2864" s="13"/>
      <c r="D2864" s="12"/>
    </row>
    <row r="2865" spans="2:4">
      <c r="B2865" s="12"/>
      <c r="C2865" s="13"/>
      <c r="D2865" s="12"/>
    </row>
    <row r="2866" spans="2:4">
      <c r="B2866" s="12"/>
      <c r="C2866" s="13"/>
      <c r="D2866" s="12"/>
    </row>
    <row r="2867" spans="2:4">
      <c r="B2867" s="12"/>
      <c r="C2867" s="13"/>
      <c r="D2867" s="12"/>
    </row>
    <row r="2868" spans="2:4">
      <c r="B2868" s="12"/>
      <c r="C2868" s="13"/>
      <c r="D2868" s="12"/>
    </row>
    <row r="2869" spans="2:4">
      <c r="B2869" s="12"/>
      <c r="C2869" s="13"/>
      <c r="D2869" s="12"/>
    </row>
    <row r="2870" spans="2:4">
      <c r="B2870" s="12"/>
      <c r="C2870" s="13"/>
      <c r="D2870" s="12"/>
    </row>
    <row r="2871" spans="2:4">
      <c r="B2871" s="12"/>
      <c r="C2871" s="13"/>
      <c r="D2871" s="12"/>
    </row>
    <row r="2872" spans="2:4">
      <c r="B2872" s="12"/>
      <c r="C2872" s="13"/>
      <c r="D2872" s="12"/>
    </row>
    <row r="2873" spans="2:4">
      <c r="B2873" s="12"/>
      <c r="C2873" s="13"/>
      <c r="D2873" s="12"/>
    </row>
    <row r="2874" spans="2:4">
      <c r="B2874" s="12"/>
      <c r="C2874" s="13"/>
      <c r="D2874" s="12"/>
    </row>
    <row r="2875" spans="2:4">
      <c r="B2875" s="12"/>
      <c r="C2875" s="13"/>
      <c r="D2875" s="12"/>
    </row>
    <row r="2876" spans="2:4">
      <c r="B2876" s="12"/>
      <c r="C2876" s="13"/>
      <c r="D2876" s="12"/>
    </row>
    <row r="2877" spans="2:4">
      <c r="B2877" s="12"/>
      <c r="C2877" s="13"/>
      <c r="D2877" s="12"/>
    </row>
    <row r="2878" spans="2:4">
      <c r="B2878" s="12"/>
      <c r="C2878" s="13"/>
      <c r="D2878" s="12"/>
    </row>
    <row r="2879" spans="2:4">
      <c r="B2879" s="12"/>
      <c r="C2879" s="13"/>
      <c r="D2879" s="12"/>
    </row>
    <row r="2880" spans="2:4">
      <c r="B2880" s="12"/>
      <c r="C2880" s="13"/>
      <c r="D2880" s="12"/>
    </row>
    <row r="2881" spans="2:4">
      <c r="B2881" s="12"/>
      <c r="C2881" s="13"/>
      <c r="D2881" s="12"/>
    </row>
    <row r="2882" spans="2:4">
      <c r="B2882" s="12"/>
      <c r="C2882" s="13"/>
      <c r="D2882" s="12"/>
    </row>
    <row r="2883" spans="2:4">
      <c r="B2883" s="12"/>
      <c r="C2883" s="13"/>
      <c r="D2883" s="12"/>
    </row>
    <row r="2884" spans="2:4">
      <c r="B2884" s="12"/>
      <c r="C2884" s="13"/>
      <c r="D2884" s="12"/>
    </row>
    <row r="2885" spans="2:4">
      <c r="B2885" s="12"/>
      <c r="C2885" s="13"/>
      <c r="D2885" s="12"/>
    </row>
    <row r="2886" spans="2:4">
      <c r="B2886" s="12"/>
      <c r="C2886" s="13"/>
      <c r="D2886" s="12"/>
    </row>
    <row r="2887" spans="2:4">
      <c r="B2887" s="12"/>
      <c r="C2887" s="13"/>
      <c r="D2887" s="12"/>
    </row>
    <row r="2888" spans="2:4">
      <c r="B2888" s="12"/>
      <c r="C2888" s="13"/>
      <c r="D2888" s="12"/>
    </row>
    <row r="2889" spans="2:4">
      <c r="B2889" s="12"/>
      <c r="C2889" s="13"/>
      <c r="D2889" s="12"/>
    </row>
    <row r="2890" spans="2:4">
      <c r="B2890" s="12"/>
      <c r="C2890" s="13"/>
      <c r="D2890" s="12"/>
    </row>
    <row r="2891" spans="2:4">
      <c r="B2891" s="12"/>
      <c r="C2891" s="13"/>
      <c r="D2891" s="12"/>
    </row>
    <row r="2892" spans="2:4">
      <c r="B2892" s="12"/>
      <c r="C2892" s="13"/>
      <c r="D2892" s="12"/>
    </row>
    <row r="2893" spans="2:4">
      <c r="B2893" s="12"/>
      <c r="C2893" s="13"/>
      <c r="D2893" s="12"/>
    </row>
    <row r="2894" spans="2:4">
      <c r="B2894" s="12"/>
      <c r="C2894" s="13"/>
      <c r="D2894" s="12"/>
    </row>
    <row r="2895" spans="2:4">
      <c r="B2895" s="12"/>
      <c r="C2895" s="13"/>
      <c r="D2895" s="12"/>
    </row>
    <row r="2896" spans="2:4">
      <c r="B2896" s="12"/>
      <c r="C2896" s="13"/>
      <c r="D2896" s="12"/>
    </row>
    <row r="2897" spans="2:4">
      <c r="B2897" s="12"/>
      <c r="C2897" s="13"/>
      <c r="D2897" s="12"/>
    </row>
    <row r="2898" spans="2:4">
      <c r="B2898" s="12"/>
      <c r="C2898" s="13"/>
      <c r="D2898" s="12"/>
    </row>
    <row r="2899" spans="2:4">
      <c r="B2899" s="12"/>
      <c r="C2899" s="13"/>
      <c r="D2899" s="12"/>
    </row>
    <row r="2900" spans="2:4">
      <c r="B2900" s="12"/>
      <c r="C2900" s="13"/>
      <c r="D2900" s="12"/>
    </row>
    <row r="2901" spans="2:4">
      <c r="B2901" s="12"/>
      <c r="C2901" s="13"/>
      <c r="D2901" s="12"/>
    </row>
    <row r="2902" spans="2:4">
      <c r="B2902" s="12"/>
      <c r="C2902" s="13"/>
      <c r="D2902" s="12"/>
    </row>
    <row r="2903" spans="2:4">
      <c r="B2903" s="12"/>
      <c r="C2903" s="13"/>
      <c r="D2903" s="12"/>
    </row>
    <row r="2904" spans="2:4">
      <c r="B2904" s="12"/>
      <c r="C2904" s="13"/>
      <c r="D2904" s="12"/>
    </row>
    <row r="2905" spans="2:4">
      <c r="B2905" s="12"/>
      <c r="C2905" s="13"/>
      <c r="D2905" s="12"/>
    </row>
    <row r="2906" spans="2:4">
      <c r="B2906" s="12"/>
      <c r="C2906" s="13"/>
      <c r="D2906" s="12"/>
    </row>
    <row r="2907" spans="2:4">
      <c r="B2907" s="12"/>
      <c r="C2907" s="13"/>
      <c r="D2907" s="12"/>
    </row>
    <row r="2908" spans="2:4">
      <c r="B2908" s="12"/>
      <c r="C2908" s="13"/>
      <c r="D2908" s="12"/>
    </row>
    <row r="2909" spans="2:4">
      <c r="B2909" s="12"/>
      <c r="C2909" s="13"/>
      <c r="D2909" s="12"/>
    </row>
    <row r="2910" spans="2:4">
      <c r="B2910" s="12"/>
      <c r="C2910" s="13"/>
      <c r="D2910" s="12"/>
    </row>
    <row r="2911" spans="2:4">
      <c r="B2911" s="12"/>
      <c r="C2911" s="13"/>
      <c r="D2911" s="12"/>
    </row>
    <row r="2912" spans="2:4">
      <c r="B2912" s="12"/>
      <c r="C2912" s="13"/>
      <c r="D2912" s="12"/>
    </row>
    <row r="2913" spans="2:4">
      <c r="B2913" s="12"/>
      <c r="C2913" s="13"/>
      <c r="D2913" s="12"/>
    </row>
    <row r="2914" spans="2:4">
      <c r="B2914" s="12"/>
      <c r="C2914" s="13"/>
      <c r="D2914" s="12"/>
    </row>
    <row r="2915" spans="2:4">
      <c r="B2915" s="12"/>
      <c r="C2915" s="13"/>
      <c r="D2915" s="12"/>
    </row>
    <row r="2916" spans="2:4">
      <c r="B2916" s="12"/>
      <c r="C2916" s="13"/>
      <c r="D2916" s="12"/>
    </row>
    <row r="2917" spans="2:4">
      <c r="B2917" s="12"/>
      <c r="C2917" s="13"/>
      <c r="D2917" s="12"/>
    </row>
    <row r="2918" spans="2:4">
      <c r="B2918" s="12"/>
      <c r="C2918" s="13"/>
      <c r="D2918" s="12"/>
    </row>
    <row r="2919" spans="2:4">
      <c r="B2919" s="12"/>
      <c r="C2919" s="13"/>
      <c r="D2919" s="12"/>
    </row>
    <row r="2920" spans="2:4">
      <c r="B2920" s="12"/>
      <c r="C2920" s="13"/>
      <c r="D2920" s="12"/>
    </row>
    <row r="2921" spans="2:4">
      <c r="B2921" s="12"/>
      <c r="C2921" s="13"/>
      <c r="D2921" s="12"/>
    </row>
    <row r="2922" spans="2:4">
      <c r="B2922" s="12"/>
      <c r="C2922" s="13"/>
      <c r="D2922" s="12"/>
    </row>
    <row r="2923" spans="2:4">
      <c r="B2923" s="12"/>
      <c r="C2923" s="13"/>
      <c r="D2923" s="12"/>
    </row>
    <row r="2924" spans="2:4">
      <c r="B2924" s="12"/>
      <c r="C2924" s="13"/>
      <c r="D2924" s="12"/>
    </row>
    <row r="2925" spans="2:4">
      <c r="B2925" s="12"/>
      <c r="C2925" s="13"/>
      <c r="D2925" s="12"/>
    </row>
    <row r="2926" spans="2:4">
      <c r="B2926" s="12"/>
      <c r="C2926" s="13"/>
      <c r="D2926" s="12"/>
    </row>
    <row r="2927" spans="2:4">
      <c r="B2927" s="12"/>
      <c r="C2927" s="13"/>
      <c r="D2927" s="12"/>
    </row>
    <row r="2928" spans="2:4">
      <c r="B2928" s="12"/>
      <c r="C2928" s="13"/>
      <c r="D2928" s="12"/>
    </row>
    <row r="2929" spans="2:4">
      <c r="B2929" s="12"/>
      <c r="C2929" s="13"/>
      <c r="D2929" s="12"/>
    </row>
    <row r="2930" spans="2:4">
      <c r="B2930" s="12"/>
      <c r="C2930" s="13"/>
      <c r="D2930" s="12"/>
    </row>
    <row r="2931" spans="2:4">
      <c r="B2931" s="12"/>
      <c r="C2931" s="13"/>
      <c r="D2931" s="12"/>
    </row>
    <row r="2932" spans="2:4">
      <c r="B2932" s="12"/>
      <c r="C2932" s="13"/>
      <c r="D2932" s="12"/>
    </row>
    <row r="2933" spans="2:4">
      <c r="B2933" s="12"/>
      <c r="C2933" s="13"/>
      <c r="D2933" s="12"/>
    </row>
    <row r="2934" spans="2:4">
      <c r="B2934" s="12"/>
      <c r="C2934" s="13"/>
      <c r="D2934" s="12"/>
    </row>
    <row r="2935" spans="2:4">
      <c r="B2935" s="12"/>
      <c r="C2935" s="13"/>
      <c r="D2935" s="12"/>
    </row>
    <row r="2936" spans="2:4">
      <c r="B2936" s="12"/>
      <c r="C2936" s="13"/>
      <c r="D2936" s="12"/>
    </row>
    <row r="2937" spans="2:4">
      <c r="B2937" s="12"/>
      <c r="C2937" s="13"/>
      <c r="D2937" s="12"/>
    </row>
    <row r="2938" spans="2:4">
      <c r="B2938" s="12"/>
      <c r="C2938" s="13"/>
      <c r="D2938" s="12"/>
    </row>
    <row r="2939" spans="2:4">
      <c r="B2939" s="12"/>
      <c r="C2939" s="13"/>
      <c r="D2939" s="12"/>
    </row>
    <row r="2940" spans="2:4">
      <c r="B2940" s="12"/>
      <c r="C2940" s="13"/>
      <c r="D2940" s="12"/>
    </row>
    <row r="2941" spans="2:4">
      <c r="B2941" s="12"/>
      <c r="C2941" s="13"/>
      <c r="D2941" s="12"/>
    </row>
    <row r="2942" spans="2:4">
      <c r="B2942" s="12"/>
      <c r="C2942" s="13"/>
      <c r="D2942" s="12"/>
    </row>
    <row r="2943" spans="2:4">
      <c r="B2943" s="12"/>
      <c r="C2943" s="13"/>
      <c r="D2943" s="12"/>
    </row>
    <row r="2944" spans="2:4">
      <c r="B2944" s="12"/>
      <c r="C2944" s="13"/>
      <c r="D2944" s="12"/>
    </row>
    <row r="2945" spans="2:4">
      <c r="B2945" s="12"/>
      <c r="C2945" s="13"/>
      <c r="D2945" s="12"/>
    </row>
    <row r="2946" spans="2:4">
      <c r="B2946" s="12"/>
      <c r="C2946" s="13"/>
      <c r="D2946" s="12"/>
    </row>
    <row r="2947" spans="2:4">
      <c r="B2947" s="12"/>
      <c r="C2947" s="13"/>
      <c r="D2947" s="12"/>
    </row>
    <row r="2948" spans="2:4">
      <c r="B2948" s="12"/>
      <c r="C2948" s="13"/>
      <c r="D2948" s="12"/>
    </row>
    <row r="2949" spans="2:4">
      <c r="B2949" s="12"/>
      <c r="C2949" s="13"/>
      <c r="D2949" s="12"/>
    </row>
    <row r="2950" spans="2:4">
      <c r="B2950" s="12"/>
      <c r="C2950" s="13"/>
      <c r="D2950" s="12"/>
    </row>
    <row r="2951" spans="2:4">
      <c r="B2951" s="12"/>
      <c r="C2951" s="13"/>
      <c r="D2951" s="12"/>
    </row>
    <row r="2952" spans="2:4">
      <c r="B2952" s="12"/>
      <c r="C2952" s="13"/>
      <c r="D2952" s="12"/>
    </row>
    <row r="2953" spans="2:4">
      <c r="B2953" s="12"/>
      <c r="C2953" s="13"/>
      <c r="D2953" s="12"/>
    </row>
    <row r="2954" spans="2:4">
      <c r="B2954" s="12"/>
      <c r="C2954" s="13"/>
      <c r="D2954" s="12"/>
    </row>
    <row r="2955" spans="2:4">
      <c r="B2955" s="12"/>
      <c r="C2955" s="13"/>
      <c r="D2955" s="12"/>
    </row>
    <row r="2956" spans="2:4">
      <c r="B2956" s="12"/>
      <c r="C2956" s="13"/>
      <c r="D2956" s="12"/>
    </row>
    <row r="2957" spans="2:4">
      <c r="B2957" s="12"/>
      <c r="C2957" s="13"/>
      <c r="D2957" s="12"/>
    </row>
    <row r="2958" spans="2:4">
      <c r="B2958" s="12"/>
      <c r="C2958" s="13"/>
      <c r="D2958" s="12"/>
    </row>
    <row r="2959" spans="2:4">
      <c r="B2959" s="12"/>
      <c r="C2959" s="13"/>
      <c r="D2959" s="12"/>
    </row>
    <row r="2960" spans="2:4">
      <c r="B2960" s="12"/>
      <c r="C2960" s="13"/>
      <c r="D2960" s="12"/>
    </row>
    <row r="2961" spans="2:4">
      <c r="B2961" s="12"/>
      <c r="C2961" s="13"/>
      <c r="D2961" s="12"/>
    </row>
    <row r="2962" spans="2:4">
      <c r="B2962" s="12"/>
      <c r="C2962" s="13"/>
      <c r="D2962" s="12"/>
    </row>
    <row r="2963" spans="2:4">
      <c r="B2963" s="12"/>
      <c r="C2963" s="13"/>
      <c r="D2963" s="12"/>
    </row>
    <row r="2964" spans="2:4">
      <c r="B2964" s="12"/>
      <c r="C2964" s="13"/>
      <c r="D2964" s="12"/>
    </row>
    <row r="2965" spans="2:4">
      <c r="B2965" s="12"/>
      <c r="C2965" s="13"/>
      <c r="D2965" s="12"/>
    </row>
    <row r="2966" spans="2:4">
      <c r="B2966" s="12"/>
      <c r="C2966" s="13"/>
      <c r="D2966" s="12"/>
    </row>
    <row r="2967" spans="2:4">
      <c r="B2967" s="12"/>
      <c r="C2967" s="13"/>
      <c r="D2967" s="12"/>
    </row>
    <row r="2968" spans="2:4">
      <c r="B2968" s="12"/>
      <c r="C2968" s="13"/>
      <c r="D2968" s="12"/>
    </row>
    <row r="2969" spans="2:4">
      <c r="B2969" s="12"/>
      <c r="C2969" s="13"/>
      <c r="D2969" s="12"/>
    </row>
    <row r="2970" spans="2:4">
      <c r="B2970" s="12"/>
      <c r="C2970" s="13"/>
      <c r="D2970" s="12"/>
    </row>
    <row r="2971" spans="2:4">
      <c r="B2971" s="12"/>
      <c r="C2971" s="13"/>
      <c r="D2971" s="12"/>
    </row>
    <row r="2972" spans="2:4">
      <c r="B2972" s="12"/>
      <c r="C2972" s="13"/>
      <c r="D2972" s="12"/>
    </row>
    <row r="2973" spans="2:4">
      <c r="B2973" s="12"/>
      <c r="C2973" s="13"/>
      <c r="D2973" s="12"/>
    </row>
    <row r="2974" spans="2:4">
      <c r="B2974" s="12"/>
      <c r="C2974" s="13"/>
      <c r="D2974" s="12"/>
    </row>
    <row r="2975" spans="2:4">
      <c r="B2975" s="12"/>
      <c r="C2975" s="13"/>
      <c r="D2975" s="12"/>
    </row>
    <row r="2976" spans="2:4">
      <c r="B2976" s="12"/>
      <c r="C2976" s="13"/>
      <c r="D2976" s="12"/>
    </row>
    <row r="2977" spans="2:4">
      <c r="B2977" s="12"/>
      <c r="C2977" s="13"/>
      <c r="D2977" s="12"/>
    </row>
    <row r="2978" spans="2:4">
      <c r="B2978" s="12"/>
      <c r="C2978" s="13"/>
      <c r="D2978" s="12"/>
    </row>
    <row r="2979" spans="2:4">
      <c r="B2979" s="12"/>
      <c r="C2979" s="13"/>
      <c r="D2979" s="12"/>
    </row>
    <row r="2980" spans="2:4">
      <c r="B2980" s="12"/>
      <c r="C2980" s="13"/>
      <c r="D2980" s="12"/>
    </row>
    <row r="2981" spans="2:4">
      <c r="B2981" s="12"/>
      <c r="C2981" s="13"/>
      <c r="D2981" s="12"/>
    </row>
    <row r="2982" spans="2:4">
      <c r="B2982" s="12"/>
      <c r="C2982" s="13"/>
      <c r="D2982" s="12"/>
    </row>
    <row r="2983" spans="2:4">
      <c r="B2983" s="12"/>
      <c r="C2983" s="13"/>
      <c r="D2983" s="12"/>
    </row>
    <row r="2984" spans="2:4">
      <c r="B2984" s="12"/>
      <c r="C2984" s="13"/>
      <c r="D2984" s="12"/>
    </row>
    <row r="2985" spans="2:4">
      <c r="B2985" s="12"/>
      <c r="C2985" s="13"/>
      <c r="D2985" s="12"/>
    </row>
    <row r="2986" spans="2:4">
      <c r="B2986" s="12"/>
      <c r="C2986" s="13"/>
      <c r="D2986" s="12"/>
    </row>
    <row r="2987" spans="2:4">
      <c r="B2987" s="12"/>
      <c r="C2987" s="13"/>
      <c r="D2987" s="12"/>
    </row>
    <row r="2988" spans="2:4">
      <c r="B2988" s="12"/>
      <c r="C2988" s="13"/>
      <c r="D2988" s="12"/>
    </row>
    <row r="2989" spans="2:4">
      <c r="B2989" s="12"/>
      <c r="C2989" s="13"/>
      <c r="D2989" s="12"/>
    </row>
    <row r="2990" spans="2:4">
      <c r="B2990" s="12"/>
      <c r="C2990" s="13"/>
      <c r="D2990" s="12"/>
    </row>
    <row r="2991" spans="2:4">
      <c r="B2991" s="12"/>
      <c r="C2991" s="13"/>
      <c r="D2991" s="12"/>
    </row>
    <row r="2992" spans="2:4">
      <c r="B2992" s="12"/>
      <c r="C2992" s="13"/>
      <c r="D2992" s="12"/>
    </row>
    <row r="2993" spans="2:4">
      <c r="B2993" s="12"/>
      <c r="C2993" s="13"/>
      <c r="D2993" s="12"/>
    </row>
    <row r="2994" spans="2:4">
      <c r="B2994" s="12"/>
      <c r="C2994" s="13"/>
      <c r="D2994" s="12"/>
    </row>
    <row r="2995" spans="2:4">
      <c r="B2995" s="12"/>
      <c r="C2995" s="13"/>
      <c r="D2995" s="12"/>
    </row>
    <row r="2996" spans="2:4">
      <c r="B2996" s="12"/>
      <c r="C2996" s="13"/>
      <c r="D2996" s="12"/>
    </row>
    <row r="2997" spans="2:4">
      <c r="B2997" s="12"/>
      <c r="C2997" s="13"/>
      <c r="D2997" s="12"/>
    </row>
    <row r="2998" spans="2:4">
      <c r="B2998" s="12"/>
      <c r="C2998" s="13"/>
      <c r="D2998" s="12"/>
    </row>
    <row r="2999" spans="2:4">
      <c r="B2999" s="12"/>
      <c r="C2999" s="13"/>
      <c r="D2999" s="12"/>
    </row>
    <row r="3000" spans="2:4">
      <c r="B3000" s="12"/>
      <c r="C3000" s="13"/>
      <c r="D3000" s="12"/>
    </row>
    <row r="3001" spans="2:4">
      <c r="B3001" s="12"/>
      <c r="C3001" s="13"/>
      <c r="D3001" s="12"/>
    </row>
    <row r="3002" spans="2:4">
      <c r="B3002" s="12"/>
      <c r="C3002" s="13"/>
      <c r="D3002" s="12"/>
    </row>
    <row r="3003" spans="2:4">
      <c r="B3003" s="12"/>
      <c r="C3003" s="13"/>
      <c r="D3003" s="12"/>
    </row>
    <row r="3004" spans="2:4">
      <c r="B3004" s="12"/>
      <c r="C3004" s="13"/>
      <c r="D3004" s="12"/>
    </row>
    <row r="3005" spans="2:4">
      <c r="B3005" s="12"/>
      <c r="C3005" s="13"/>
      <c r="D3005" s="12"/>
    </row>
    <row r="3006" spans="2:4">
      <c r="B3006" s="12"/>
      <c r="C3006" s="13"/>
      <c r="D3006" s="12"/>
    </row>
    <row r="3007" spans="2:4">
      <c r="B3007" s="12"/>
      <c r="C3007" s="13"/>
      <c r="D3007" s="12"/>
    </row>
    <row r="3008" spans="2:4">
      <c r="B3008" s="12"/>
      <c r="C3008" s="13"/>
      <c r="D3008" s="12"/>
    </row>
    <row r="3009" spans="2:4">
      <c r="B3009" s="12"/>
      <c r="C3009" s="13"/>
      <c r="D3009" s="12"/>
    </row>
    <row r="3010" spans="2:4">
      <c r="B3010" s="12"/>
      <c r="C3010" s="13"/>
      <c r="D3010" s="12"/>
    </row>
    <row r="3011" spans="2:4">
      <c r="B3011" s="12"/>
      <c r="C3011" s="13"/>
      <c r="D3011" s="12"/>
    </row>
    <row r="3012" spans="2:4">
      <c r="B3012" s="12"/>
      <c r="C3012" s="13"/>
      <c r="D3012" s="12"/>
    </row>
    <row r="3013" spans="2:4">
      <c r="B3013" s="12"/>
      <c r="C3013" s="13"/>
      <c r="D3013" s="12"/>
    </row>
    <row r="3014" spans="2:4">
      <c r="B3014" s="12"/>
      <c r="C3014" s="13"/>
      <c r="D3014" s="12"/>
    </row>
    <row r="3015" spans="2:4">
      <c r="B3015" s="12"/>
      <c r="C3015" s="13"/>
      <c r="D3015" s="12"/>
    </row>
    <row r="3016" spans="2:4">
      <c r="B3016" s="12"/>
      <c r="C3016" s="13"/>
      <c r="D3016" s="12"/>
    </row>
    <row r="3017" spans="2:4">
      <c r="B3017" s="12"/>
      <c r="C3017" s="13"/>
      <c r="D3017" s="12"/>
    </row>
    <row r="3018" spans="2:4">
      <c r="B3018" s="12"/>
      <c r="C3018" s="13"/>
      <c r="D3018" s="12"/>
    </row>
    <row r="3019" spans="2:4">
      <c r="B3019" s="12"/>
      <c r="C3019" s="13"/>
      <c r="D3019" s="12"/>
    </row>
    <row r="3020" spans="2:4">
      <c r="B3020" s="12"/>
      <c r="C3020" s="13"/>
      <c r="D3020" s="12"/>
    </row>
    <row r="3021" spans="2:4">
      <c r="B3021" s="12"/>
      <c r="C3021" s="13"/>
      <c r="D3021" s="12"/>
    </row>
    <row r="3022" spans="2:4">
      <c r="B3022" s="12"/>
      <c r="C3022" s="13"/>
      <c r="D3022" s="12"/>
    </row>
    <row r="3023" spans="2:4">
      <c r="B3023" s="12"/>
      <c r="C3023" s="13"/>
      <c r="D3023" s="12"/>
    </row>
    <row r="3024" spans="2:4">
      <c r="B3024" s="12"/>
      <c r="C3024" s="13"/>
      <c r="D3024" s="12"/>
    </row>
    <row r="3025" spans="2:4">
      <c r="B3025" s="12"/>
      <c r="C3025" s="13"/>
      <c r="D3025" s="12"/>
    </row>
    <row r="3026" spans="2:4">
      <c r="B3026" s="12"/>
      <c r="C3026" s="13"/>
      <c r="D3026" s="12"/>
    </row>
    <row r="3027" spans="2:4">
      <c r="B3027" s="12"/>
      <c r="C3027" s="13"/>
      <c r="D3027" s="12"/>
    </row>
    <row r="3028" spans="2:4">
      <c r="B3028" s="12"/>
      <c r="C3028" s="13"/>
      <c r="D3028" s="12"/>
    </row>
    <row r="3029" spans="2:4">
      <c r="B3029" s="12"/>
      <c r="C3029" s="13"/>
      <c r="D3029" s="12"/>
    </row>
    <row r="3030" spans="2:4">
      <c r="B3030" s="12"/>
      <c r="C3030" s="13"/>
      <c r="D3030" s="12"/>
    </row>
    <row r="3031" spans="2:4">
      <c r="B3031" s="12"/>
      <c r="C3031" s="13"/>
      <c r="D3031" s="12"/>
    </row>
    <row r="3032" spans="2:4">
      <c r="B3032" s="12"/>
      <c r="C3032" s="13"/>
      <c r="D3032" s="12"/>
    </row>
    <row r="3033" spans="2:4">
      <c r="B3033" s="12"/>
      <c r="C3033" s="13"/>
      <c r="D3033" s="12"/>
    </row>
    <row r="3034" spans="2:4">
      <c r="B3034" s="12"/>
      <c r="C3034" s="13"/>
      <c r="D3034" s="12"/>
    </row>
    <row r="3035" spans="2:4">
      <c r="B3035" s="12"/>
      <c r="C3035" s="13"/>
      <c r="D3035" s="12"/>
    </row>
    <row r="3036" spans="2:4">
      <c r="B3036" s="12"/>
      <c r="C3036" s="13"/>
      <c r="D3036" s="12"/>
    </row>
    <row r="3037" spans="2:4">
      <c r="B3037" s="12"/>
      <c r="C3037" s="13"/>
      <c r="D3037" s="12"/>
    </row>
    <row r="3038" spans="2:4">
      <c r="B3038" s="12"/>
      <c r="C3038" s="13"/>
      <c r="D3038" s="12"/>
    </row>
    <row r="3039" spans="2:4">
      <c r="B3039" s="12"/>
      <c r="C3039" s="13"/>
      <c r="D3039" s="12"/>
    </row>
    <row r="3040" spans="2:4">
      <c r="B3040" s="12"/>
      <c r="C3040" s="13"/>
      <c r="D3040" s="12"/>
    </row>
    <row r="3041" spans="2:4">
      <c r="B3041" s="12"/>
      <c r="C3041" s="13"/>
      <c r="D3041" s="12"/>
    </row>
    <row r="3042" spans="2:4">
      <c r="B3042" s="12"/>
      <c r="C3042" s="13"/>
      <c r="D3042" s="12"/>
    </row>
    <row r="3043" spans="2:4">
      <c r="B3043" s="12"/>
      <c r="C3043" s="13"/>
      <c r="D3043" s="12"/>
    </row>
    <row r="3044" spans="2:4">
      <c r="B3044" s="12"/>
      <c r="C3044" s="13"/>
      <c r="D3044" s="12"/>
    </row>
    <row r="3045" spans="2:4">
      <c r="B3045" s="12"/>
      <c r="C3045" s="13"/>
      <c r="D3045" s="12"/>
    </row>
    <row r="3046" spans="2:4">
      <c r="B3046" s="12"/>
      <c r="C3046" s="13"/>
      <c r="D3046" s="12"/>
    </row>
    <row r="3047" spans="2:4">
      <c r="B3047" s="12"/>
      <c r="C3047" s="13"/>
      <c r="D3047" s="12"/>
    </row>
    <row r="3048" spans="2:4">
      <c r="B3048" s="12"/>
      <c r="C3048" s="13"/>
      <c r="D3048" s="12"/>
    </row>
    <row r="3049" spans="2:4">
      <c r="B3049" s="12"/>
      <c r="C3049" s="13"/>
      <c r="D3049" s="12"/>
    </row>
    <row r="3050" spans="2:4">
      <c r="B3050" s="12"/>
      <c r="C3050" s="13"/>
      <c r="D3050" s="12"/>
    </row>
    <row r="3051" spans="2:4">
      <c r="B3051" s="12"/>
      <c r="C3051" s="13"/>
      <c r="D3051" s="12"/>
    </row>
    <row r="3052" spans="2:4">
      <c r="B3052" s="12"/>
      <c r="C3052" s="13"/>
      <c r="D3052" s="12"/>
    </row>
    <row r="3053" spans="2:4">
      <c r="B3053" s="12"/>
      <c r="C3053" s="13"/>
      <c r="D3053" s="12"/>
    </row>
    <row r="3054" spans="2:4">
      <c r="B3054" s="12"/>
      <c r="C3054" s="13"/>
      <c r="D3054" s="12"/>
    </row>
    <row r="3055" spans="2:4">
      <c r="B3055" s="12"/>
      <c r="C3055" s="13"/>
      <c r="D3055" s="12"/>
    </row>
    <row r="3056" spans="2:4">
      <c r="B3056" s="12"/>
      <c r="C3056" s="13"/>
      <c r="D3056" s="12"/>
    </row>
    <row r="3057" spans="2:4">
      <c r="B3057" s="12"/>
      <c r="C3057" s="13"/>
      <c r="D3057" s="12"/>
    </row>
    <row r="3058" spans="2:4">
      <c r="B3058" s="12"/>
      <c r="C3058" s="13"/>
      <c r="D3058" s="12"/>
    </row>
    <row r="3059" spans="2:4">
      <c r="B3059" s="12"/>
      <c r="C3059" s="13"/>
      <c r="D3059" s="12"/>
    </row>
    <row r="3060" spans="2:4">
      <c r="B3060" s="12"/>
      <c r="C3060" s="13"/>
      <c r="D3060" s="12"/>
    </row>
    <row r="3061" spans="2:4">
      <c r="B3061" s="12"/>
      <c r="C3061" s="13"/>
      <c r="D3061" s="12"/>
    </row>
    <row r="3062" spans="2:4">
      <c r="B3062" s="12"/>
      <c r="C3062" s="13"/>
      <c r="D3062" s="12"/>
    </row>
    <row r="3063" spans="2:4">
      <c r="B3063" s="12"/>
      <c r="C3063" s="13"/>
      <c r="D3063" s="12"/>
    </row>
    <row r="3064" spans="2:4">
      <c r="B3064" s="12"/>
      <c r="C3064" s="13"/>
      <c r="D3064" s="12"/>
    </row>
    <row r="3065" spans="2:4">
      <c r="B3065" s="12"/>
      <c r="C3065" s="13"/>
      <c r="D3065" s="12"/>
    </row>
    <row r="3066" spans="2:4">
      <c r="B3066" s="12"/>
      <c r="C3066" s="13"/>
      <c r="D3066" s="12"/>
    </row>
    <row r="3067" spans="2:4">
      <c r="B3067" s="12"/>
      <c r="C3067" s="13"/>
      <c r="D3067" s="12"/>
    </row>
    <row r="3068" spans="2:4">
      <c r="B3068" s="12"/>
      <c r="C3068" s="13"/>
      <c r="D3068" s="12"/>
    </row>
    <row r="3069" spans="2:4">
      <c r="B3069" s="12"/>
      <c r="C3069" s="13"/>
      <c r="D3069" s="12"/>
    </row>
    <row r="3070" spans="2:4">
      <c r="B3070" s="12"/>
      <c r="C3070" s="13"/>
      <c r="D3070" s="12"/>
    </row>
    <row r="3071" spans="2:4">
      <c r="B3071" s="12"/>
      <c r="C3071" s="13"/>
      <c r="D3071" s="12"/>
    </row>
    <row r="3072" spans="2:4">
      <c r="B3072" s="12"/>
      <c r="C3072" s="13"/>
      <c r="D3072" s="12"/>
    </row>
    <row r="3073" spans="2:4">
      <c r="B3073" s="12"/>
      <c r="C3073" s="13"/>
      <c r="D3073" s="12"/>
    </row>
    <row r="3074" spans="2:4">
      <c r="B3074" s="12"/>
      <c r="C3074" s="13"/>
      <c r="D3074" s="12"/>
    </row>
    <row r="3075" spans="2:4">
      <c r="B3075" s="12"/>
      <c r="C3075" s="13"/>
      <c r="D3075" s="12"/>
    </row>
    <row r="3076" spans="2:4">
      <c r="B3076" s="12"/>
      <c r="C3076" s="13"/>
      <c r="D3076" s="12"/>
    </row>
    <row r="3077" spans="2:4">
      <c r="B3077" s="12"/>
      <c r="C3077" s="13"/>
      <c r="D3077" s="12"/>
    </row>
    <row r="3078" spans="2:4">
      <c r="B3078" s="12"/>
      <c r="C3078" s="13"/>
      <c r="D3078" s="12"/>
    </row>
    <row r="3079" spans="2:4">
      <c r="B3079" s="12"/>
      <c r="C3079" s="13"/>
      <c r="D3079" s="12"/>
    </row>
    <row r="3080" spans="2:4">
      <c r="B3080" s="12"/>
      <c r="C3080" s="13"/>
      <c r="D3080" s="12"/>
    </row>
    <row r="3081" spans="2:4">
      <c r="B3081" s="12"/>
      <c r="C3081" s="13"/>
      <c r="D3081" s="12"/>
    </row>
    <row r="3082" spans="2:4">
      <c r="B3082" s="12"/>
      <c r="C3082" s="13"/>
      <c r="D3082" s="12"/>
    </row>
    <row r="3083" spans="2:4">
      <c r="B3083" s="12"/>
      <c r="C3083" s="13"/>
      <c r="D3083" s="12"/>
    </row>
    <row r="3084" spans="2:4">
      <c r="B3084" s="12"/>
      <c r="C3084" s="13"/>
      <c r="D3084" s="12"/>
    </row>
    <row r="3085" spans="2:4">
      <c r="B3085" s="12"/>
      <c r="C3085" s="13"/>
      <c r="D3085" s="12"/>
    </row>
    <row r="3086" spans="2:4">
      <c r="B3086" s="12"/>
      <c r="C3086" s="13"/>
      <c r="D3086" s="12"/>
    </row>
    <row r="3087" spans="2:4">
      <c r="B3087" s="12"/>
      <c r="C3087" s="13"/>
      <c r="D3087" s="12"/>
    </row>
    <row r="3088" spans="2:4">
      <c r="B3088" s="12"/>
      <c r="C3088" s="13"/>
      <c r="D3088" s="12"/>
    </row>
    <row r="3089" spans="2:4">
      <c r="B3089" s="12"/>
      <c r="C3089" s="13"/>
      <c r="D3089" s="12"/>
    </row>
    <row r="3090" spans="2:4">
      <c r="B3090" s="12"/>
      <c r="C3090" s="13"/>
      <c r="D3090" s="12"/>
    </row>
    <row r="3091" spans="2:4">
      <c r="B3091" s="12"/>
      <c r="C3091" s="13"/>
      <c r="D3091" s="12"/>
    </row>
    <row r="3092" spans="2:4">
      <c r="B3092" s="12"/>
      <c r="C3092" s="13"/>
      <c r="D3092" s="12"/>
    </row>
    <row r="3093" spans="2:4">
      <c r="B3093" s="12"/>
      <c r="C3093" s="13"/>
      <c r="D3093" s="12"/>
    </row>
    <row r="3094" spans="2:4">
      <c r="B3094" s="12"/>
      <c r="C3094" s="13"/>
      <c r="D3094" s="12"/>
    </row>
    <row r="3095" spans="2:4">
      <c r="B3095" s="12"/>
      <c r="C3095" s="13"/>
      <c r="D3095" s="12"/>
    </row>
    <row r="3096" spans="2:4">
      <c r="B3096" s="12"/>
      <c r="C3096" s="13"/>
      <c r="D3096" s="12"/>
    </row>
    <row r="3097" spans="2:4">
      <c r="B3097" s="12"/>
      <c r="C3097" s="13"/>
      <c r="D3097" s="12"/>
    </row>
    <row r="3098" spans="2:4">
      <c r="B3098" s="12"/>
      <c r="C3098" s="13"/>
      <c r="D3098" s="12"/>
    </row>
    <row r="3099" spans="2:4">
      <c r="B3099" s="12"/>
      <c r="C3099" s="13"/>
      <c r="D3099" s="12"/>
    </row>
    <row r="3100" spans="2:4">
      <c r="B3100" s="12"/>
      <c r="C3100" s="13"/>
      <c r="D3100" s="12"/>
    </row>
    <row r="3101" spans="2:4">
      <c r="B3101" s="12"/>
      <c r="C3101" s="13"/>
      <c r="D3101" s="12"/>
    </row>
    <row r="3102" spans="2:4">
      <c r="B3102" s="12"/>
      <c r="C3102" s="13"/>
      <c r="D3102" s="12"/>
    </row>
    <row r="3103" spans="2:4">
      <c r="B3103" s="12"/>
      <c r="C3103" s="13"/>
      <c r="D3103" s="12"/>
    </row>
    <row r="3104" spans="2:4">
      <c r="B3104" s="12"/>
      <c r="C3104" s="13"/>
      <c r="D3104" s="12"/>
    </row>
    <row r="3105" spans="2:4">
      <c r="B3105" s="12"/>
      <c r="C3105" s="13"/>
      <c r="D3105" s="12"/>
    </row>
    <row r="3106" spans="2:4">
      <c r="B3106" s="12"/>
      <c r="C3106" s="13"/>
      <c r="D3106" s="12"/>
    </row>
    <row r="3107" spans="2:4">
      <c r="B3107" s="12"/>
      <c r="C3107" s="13"/>
      <c r="D3107" s="12"/>
    </row>
    <row r="3108" spans="2:4">
      <c r="B3108" s="12"/>
      <c r="C3108" s="13"/>
      <c r="D3108" s="12"/>
    </row>
    <row r="3109" spans="2:4">
      <c r="B3109" s="12"/>
      <c r="C3109" s="13"/>
      <c r="D3109" s="12"/>
    </row>
    <row r="3110" spans="2:4">
      <c r="B3110" s="12"/>
      <c r="C3110" s="13"/>
      <c r="D3110" s="12"/>
    </row>
    <row r="3111" spans="2:4">
      <c r="B3111" s="12"/>
      <c r="C3111" s="13"/>
      <c r="D3111" s="12"/>
    </row>
    <row r="3112" spans="2:4">
      <c r="B3112" s="12"/>
      <c r="C3112" s="13"/>
      <c r="D3112" s="12"/>
    </row>
    <row r="3113" spans="2:4">
      <c r="B3113" s="12"/>
      <c r="C3113" s="13"/>
      <c r="D3113" s="12"/>
    </row>
    <row r="3114" spans="2:4">
      <c r="B3114" s="12"/>
      <c r="C3114" s="13"/>
      <c r="D3114" s="12"/>
    </row>
    <row r="3115" spans="2:4">
      <c r="B3115" s="12"/>
      <c r="C3115" s="13"/>
      <c r="D3115" s="12"/>
    </row>
    <row r="3116" spans="2:4">
      <c r="B3116" s="12"/>
      <c r="C3116" s="13"/>
      <c r="D3116" s="12"/>
    </row>
    <row r="3117" spans="2:4">
      <c r="B3117" s="12"/>
      <c r="C3117" s="13"/>
      <c r="D3117" s="12"/>
    </row>
    <row r="3118" spans="2:4">
      <c r="B3118" s="12"/>
      <c r="C3118" s="13"/>
      <c r="D3118" s="12"/>
    </row>
    <row r="3119" spans="2:4">
      <c r="B3119" s="12"/>
      <c r="C3119" s="13"/>
      <c r="D3119" s="12"/>
    </row>
    <row r="3120" spans="2:4">
      <c r="B3120" s="12"/>
      <c r="C3120" s="13"/>
      <c r="D3120" s="12"/>
    </row>
    <row r="3121" spans="2:4">
      <c r="B3121" s="12"/>
      <c r="C3121" s="13"/>
      <c r="D3121" s="12"/>
    </row>
    <row r="3122" spans="2:4">
      <c r="B3122" s="12"/>
      <c r="C3122" s="13"/>
      <c r="D3122" s="12"/>
    </row>
    <row r="3123" spans="2:4">
      <c r="B3123" s="12"/>
      <c r="C3123" s="13"/>
      <c r="D3123" s="12"/>
    </row>
    <row r="3124" spans="2:4">
      <c r="B3124" s="12"/>
      <c r="C3124" s="13"/>
      <c r="D3124" s="12"/>
    </row>
    <row r="3125" spans="2:4">
      <c r="B3125" s="12"/>
      <c r="C3125" s="13"/>
      <c r="D3125" s="12"/>
    </row>
    <row r="3126" spans="2:4">
      <c r="B3126" s="12"/>
      <c r="C3126" s="13"/>
      <c r="D3126" s="12"/>
    </row>
    <row r="3127" spans="2:4">
      <c r="B3127" s="12"/>
      <c r="C3127" s="13"/>
      <c r="D3127" s="12"/>
    </row>
    <row r="3128" spans="2:4">
      <c r="B3128" s="12"/>
      <c r="C3128" s="13"/>
      <c r="D3128" s="12"/>
    </row>
    <row r="3129" spans="2:4">
      <c r="B3129" s="12"/>
      <c r="C3129" s="13"/>
      <c r="D3129" s="12"/>
    </row>
    <row r="3130" spans="2:4">
      <c r="B3130" s="12"/>
      <c r="C3130" s="13"/>
      <c r="D3130" s="12"/>
    </row>
    <row r="3131" spans="2:4">
      <c r="B3131" s="12"/>
      <c r="C3131" s="13"/>
      <c r="D3131" s="12"/>
    </row>
    <row r="3132" spans="2:4">
      <c r="B3132" s="12"/>
      <c r="C3132" s="13"/>
      <c r="D3132" s="12"/>
    </row>
    <row r="3133" spans="2:4">
      <c r="B3133" s="12"/>
      <c r="C3133" s="13"/>
      <c r="D3133" s="12"/>
    </row>
    <row r="3134" spans="2:4">
      <c r="B3134" s="12"/>
      <c r="C3134" s="13"/>
      <c r="D3134" s="12"/>
    </row>
    <row r="3135" spans="2:4">
      <c r="B3135" s="12"/>
      <c r="C3135" s="13"/>
      <c r="D3135" s="12"/>
    </row>
    <row r="3136" spans="2:4">
      <c r="B3136" s="12"/>
      <c r="C3136" s="13"/>
      <c r="D3136" s="12"/>
    </row>
    <row r="3137" spans="2:4">
      <c r="B3137" s="12"/>
      <c r="C3137" s="13"/>
      <c r="D3137" s="12"/>
    </row>
    <row r="3138" spans="2:4">
      <c r="B3138" s="12"/>
      <c r="C3138" s="13"/>
      <c r="D3138" s="12"/>
    </row>
    <row r="3139" spans="2:4">
      <c r="B3139" s="12"/>
      <c r="C3139" s="13"/>
      <c r="D3139" s="12"/>
    </row>
    <row r="3140" spans="2:4">
      <c r="B3140" s="12"/>
      <c r="C3140" s="13"/>
      <c r="D3140" s="12"/>
    </row>
    <row r="3141" spans="2:4">
      <c r="B3141" s="12"/>
      <c r="C3141" s="13"/>
      <c r="D3141" s="12"/>
    </row>
    <row r="3142" spans="2:4">
      <c r="B3142" s="12"/>
      <c r="C3142" s="13"/>
      <c r="D3142" s="12"/>
    </row>
    <row r="3143" spans="2:4">
      <c r="B3143" s="12"/>
      <c r="C3143" s="13"/>
      <c r="D3143" s="12"/>
    </row>
    <row r="3144" spans="2:4">
      <c r="B3144" s="12"/>
      <c r="C3144" s="13"/>
      <c r="D3144" s="12"/>
    </row>
    <row r="3145" spans="2:4">
      <c r="B3145" s="12"/>
      <c r="C3145" s="13"/>
      <c r="D3145" s="12"/>
    </row>
    <row r="3146" spans="2:4">
      <c r="B3146" s="12"/>
      <c r="C3146" s="13"/>
      <c r="D3146" s="12"/>
    </row>
    <row r="3147" spans="2:4">
      <c r="B3147" s="12"/>
      <c r="C3147" s="13"/>
      <c r="D3147" s="12"/>
    </row>
    <row r="3148" spans="2:4">
      <c r="B3148" s="12"/>
      <c r="C3148" s="13"/>
      <c r="D3148" s="12"/>
    </row>
    <row r="3149" spans="2:4">
      <c r="B3149" s="12"/>
      <c r="C3149" s="13"/>
      <c r="D3149" s="12"/>
    </row>
    <row r="3150" spans="2:4">
      <c r="B3150" s="12"/>
      <c r="C3150" s="13"/>
      <c r="D3150" s="12"/>
    </row>
    <row r="3151" spans="2:4">
      <c r="B3151" s="12"/>
      <c r="C3151" s="13"/>
      <c r="D3151" s="12"/>
    </row>
    <row r="3152" spans="2:4">
      <c r="B3152" s="12"/>
      <c r="C3152" s="13"/>
      <c r="D3152" s="12"/>
    </row>
    <row r="3153" spans="2:4">
      <c r="B3153" s="12"/>
      <c r="C3153" s="13"/>
      <c r="D3153" s="12"/>
    </row>
    <row r="3154" spans="2:4">
      <c r="B3154" s="12"/>
      <c r="C3154" s="13"/>
      <c r="D3154" s="12"/>
    </row>
    <row r="3155" spans="2:4">
      <c r="B3155" s="12"/>
      <c r="C3155" s="13"/>
      <c r="D3155" s="12"/>
    </row>
    <row r="3156" spans="2:4">
      <c r="B3156" s="12"/>
      <c r="C3156" s="13"/>
      <c r="D3156" s="12"/>
    </row>
    <row r="3157" spans="2:4">
      <c r="B3157" s="12"/>
      <c r="C3157" s="13"/>
      <c r="D3157" s="12"/>
    </row>
    <row r="3158" spans="2:4">
      <c r="B3158" s="12"/>
      <c r="C3158" s="13"/>
      <c r="D3158" s="12"/>
    </row>
    <row r="3159" spans="2:4">
      <c r="B3159" s="12"/>
      <c r="C3159" s="13"/>
      <c r="D3159" s="12"/>
    </row>
    <row r="3160" spans="2:4">
      <c r="B3160" s="12"/>
      <c r="C3160" s="13"/>
      <c r="D3160" s="12"/>
    </row>
    <row r="3161" spans="2:4">
      <c r="B3161" s="12"/>
      <c r="C3161" s="13"/>
      <c r="D3161" s="12"/>
    </row>
    <row r="3162" spans="2:4">
      <c r="B3162" s="12"/>
      <c r="C3162" s="13"/>
      <c r="D3162" s="12"/>
    </row>
    <row r="3163" spans="2:4">
      <c r="B3163" s="12"/>
      <c r="C3163" s="13"/>
      <c r="D3163" s="12"/>
    </row>
    <row r="3164" spans="2:4">
      <c r="B3164" s="12"/>
      <c r="C3164" s="13"/>
      <c r="D3164" s="12"/>
    </row>
    <row r="3165" spans="2:4">
      <c r="B3165" s="12"/>
      <c r="C3165" s="13"/>
      <c r="D3165" s="12"/>
    </row>
    <row r="3166" spans="2:4">
      <c r="B3166" s="12"/>
      <c r="C3166" s="13"/>
      <c r="D3166" s="12"/>
    </row>
    <row r="3167" spans="2:4">
      <c r="B3167" s="12"/>
      <c r="C3167" s="13"/>
      <c r="D3167" s="12"/>
    </row>
    <row r="3168" spans="2:4">
      <c r="B3168" s="12"/>
      <c r="C3168" s="13"/>
      <c r="D3168" s="12"/>
    </row>
    <row r="3169" spans="2:4">
      <c r="B3169" s="12"/>
      <c r="C3169" s="13"/>
      <c r="D3169" s="12"/>
    </row>
    <row r="3170" spans="2:4">
      <c r="B3170" s="12"/>
      <c r="C3170" s="13"/>
      <c r="D3170" s="12"/>
    </row>
    <row r="3171" spans="2:4">
      <c r="B3171" s="12"/>
      <c r="C3171" s="13"/>
      <c r="D3171" s="12"/>
    </row>
    <row r="3172" spans="2:4">
      <c r="B3172" s="12"/>
      <c r="C3172" s="13"/>
      <c r="D3172" s="12"/>
    </row>
    <row r="3173" spans="2:4">
      <c r="B3173" s="12"/>
      <c r="C3173" s="13"/>
      <c r="D3173" s="12"/>
    </row>
    <row r="3174" spans="2:4">
      <c r="B3174" s="12"/>
      <c r="C3174" s="13"/>
      <c r="D3174" s="12"/>
    </row>
    <row r="3175" spans="2:4">
      <c r="B3175" s="12"/>
      <c r="C3175" s="13"/>
      <c r="D3175" s="12"/>
    </row>
    <row r="3176" spans="2:4">
      <c r="B3176" s="12"/>
      <c r="C3176" s="13"/>
      <c r="D3176" s="12"/>
    </row>
    <row r="3177" spans="2:4">
      <c r="B3177" s="12"/>
      <c r="C3177" s="13"/>
      <c r="D3177" s="12"/>
    </row>
    <row r="3178" spans="2:4">
      <c r="B3178" s="12"/>
      <c r="C3178" s="13"/>
      <c r="D3178" s="12"/>
    </row>
    <row r="3179" spans="2:4">
      <c r="B3179" s="12"/>
      <c r="C3179" s="13"/>
      <c r="D3179" s="12"/>
    </row>
    <row r="3180" spans="2:4">
      <c r="B3180" s="12"/>
      <c r="C3180" s="13"/>
      <c r="D3180" s="12"/>
    </row>
    <row r="3181" spans="2:4">
      <c r="B3181" s="12"/>
      <c r="C3181" s="13"/>
      <c r="D3181" s="12"/>
    </row>
    <row r="3182" spans="2:4">
      <c r="B3182" s="12"/>
      <c r="C3182" s="13"/>
      <c r="D3182" s="12"/>
    </row>
    <row r="3183" spans="2:4">
      <c r="B3183" s="12"/>
      <c r="C3183" s="13"/>
      <c r="D3183" s="12"/>
    </row>
    <row r="3184" spans="2:4">
      <c r="B3184" s="12"/>
      <c r="C3184" s="13"/>
      <c r="D3184" s="12"/>
    </row>
    <row r="3185" spans="2:4">
      <c r="B3185" s="12"/>
      <c r="C3185" s="13"/>
      <c r="D3185" s="12"/>
    </row>
    <row r="3186" spans="2:4">
      <c r="B3186" s="12"/>
      <c r="C3186" s="13"/>
      <c r="D3186" s="12"/>
    </row>
    <row r="3187" spans="2:4">
      <c r="B3187" s="12"/>
      <c r="C3187" s="13"/>
      <c r="D3187" s="12"/>
    </row>
    <row r="3188" spans="2:4">
      <c r="B3188" s="12"/>
      <c r="C3188" s="13"/>
      <c r="D3188" s="12"/>
    </row>
    <row r="3189" spans="2:4">
      <c r="B3189" s="12"/>
      <c r="C3189" s="13"/>
      <c r="D3189" s="12"/>
    </row>
    <row r="3190" spans="2:4">
      <c r="B3190" s="12"/>
      <c r="C3190" s="13"/>
      <c r="D3190" s="12"/>
    </row>
    <row r="3191" spans="2:4">
      <c r="B3191" s="12"/>
      <c r="C3191" s="13"/>
      <c r="D3191" s="12"/>
    </row>
    <row r="3192" spans="2:4">
      <c r="B3192" s="12"/>
      <c r="C3192" s="13"/>
      <c r="D3192" s="12"/>
    </row>
    <row r="3193" spans="2:4">
      <c r="B3193" s="12"/>
      <c r="C3193" s="13"/>
      <c r="D3193" s="12"/>
    </row>
    <row r="3194" spans="2:4">
      <c r="B3194" s="12"/>
      <c r="C3194" s="13"/>
      <c r="D3194" s="12"/>
    </row>
    <row r="3195" spans="2:4">
      <c r="B3195" s="12"/>
      <c r="C3195" s="13"/>
      <c r="D3195" s="12"/>
    </row>
    <row r="3196" spans="2:4">
      <c r="B3196" s="12"/>
      <c r="C3196" s="13"/>
      <c r="D3196" s="12"/>
    </row>
    <row r="3197" spans="2:4">
      <c r="B3197" s="12"/>
      <c r="C3197" s="13"/>
      <c r="D3197" s="12"/>
    </row>
    <row r="3198" spans="2:4">
      <c r="B3198" s="12"/>
      <c r="C3198" s="13"/>
      <c r="D3198" s="12"/>
    </row>
    <row r="3199" spans="2:4">
      <c r="B3199" s="12"/>
      <c r="C3199" s="13"/>
      <c r="D3199" s="12"/>
    </row>
    <row r="3200" spans="2:4">
      <c r="B3200" s="12"/>
      <c r="C3200" s="13"/>
      <c r="D3200" s="12"/>
    </row>
    <row r="3201" spans="2:4">
      <c r="B3201" s="12"/>
      <c r="C3201" s="13"/>
      <c r="D3201" s="12"/>
    </row>
    <row r="3202" spans="2:4">
      <c r="B3202" s="12"/>
      <c r="C3202" s="13"/>
      <c r="D3202" s="12"/>
    </row>
    <row r="3203" spans="2:4">
      <c r="B3203" s="12"/>
      <c r="C3203" s="13"/>
      <c r="D3203" s="12"/>
    </row>
    <row r="3204" spans="2:4">
      <c r="B3204" s="12"/>
      <c r="C3204" s="13"/>
      <c r="D3204" s="12"/>
    </row>
    <row r="3205" spans="2:4">
      <c r="B3205" s="12"/>
      <c r="C3205" s="13"/>
      <c r="D3205" s="12"/>
    </row>
    <row r="3206" spans="2:4">
      <c r="B3206" s="12"/>
      <c r="C3206" s="13"/>
      <c r="D3206" s="12"/>
    </row>
    <row r="3207" spans="2:4">
      <c r="B3207" s="12"/>
      <c r="C3207" s="13"/>
      <c r="D3207" s="12"/>
    </row>
    <row r="3208" spans="2:4">
      <c r="B3208" s="12"/>
      <c r="C3208" s="13"/>
      <c r="D3208" s="12"/>
    </row>
    <row r="3209" spans="2:4">
      <c r="B3209" s="12"/>
      <c r="C3209" s="13"/>
      <c r="D3209" s="12"/>
    </row>
    <row r="3210" spans="2:4">
      <c r="B3210" s="12"/>
      <c r="C3210" s="13"/>
      <c r="D3210" s="12"/>
    </row>
    <row r="3211" spans="2:4">
      <c r="B3211" s="12"/>
      <c r="C3211" s="13"/>
      <c r="D3211" s="12"/>
    </row>
    <row r="3212" spans="2:4">
      <c r="B3212" s="12"/>
      <c r="C3212" s="13"/>
      <c r="D3212" s="12"/>
    </row>
    <row r="3213" spans="2:4">
      <c r="B3213" s="12"/>
      <c r="C3213" s="13"/>
      <c r="D3213" s="12"/>
    </row>
    <row r="3214" spans="2:4">
      <c r="B3214" s="12"/>
      <c r="C3214" s="13"/>
      <c r="D3214" s="12"/>
    </row>
    <row r="3215" spans="2:4">
      <c r="B3215" s="12"/>
      <c r="C3215" s="13"/>
      <c r="D3215" s="12"/>
    </row>
    <row r="3216" spans="2:4">
      <c r="B3216" s="12"/>
      <c r="C3216" s="13"/>
      <c r="D3216" s="12"/>
    </row>
    <row r="3217" spans="2:4">
      <c r="B3217" s="12"/>
      <c r="C3217" s="13"/>
      <c r="D3217" s="12"/>
    </row>
    <row r="3218" spans="2:4">
      <c r="B3218" s="12"/>
      <c r="C3218" s="13"/>
      <c r="D3218" s="12"/>
    </row>
    <row r="3219" spans="2:4">
      <c r="B3219" s="12"/>
      <c r="C3219" s="13"/>
      <c r="D3219" s="12"/>
    </row>
    <row r="3220" spans="2:4">
      <c r="B3220" s="12"/>
      <c r="C3220" s="13"/>
      <c r="D3220" s="12"/>
    </row>
    <row r="3221" spans="2:4">
      <c r="B3221" s="12"/>
      <c r="C3221" s="13"/>
      <c r="D3221" s="12"/>
    </row>
    <row r="3222" spans="2:4">
      <c r="B3222" s="12"/>
      <c r="C3222" s="13"/>
      <c r="D3222" s="12"/>
    </row>
    <row r="3223" spans="2:4">
      <c r="B3223" s="12"/>
      <c r="C3223" s="13"/>
      <c r="D3223" s="12"/>
    </row>
    <row r="3224" spans="2:4">
      <c r="B3224" s="12"/>
      <c r="C3224" s="13"/>
      <c r="D3224" s="12"/>
    </row>
    <row r="3225" spans="2:4">
      <c r="B3225" s="12"/>
      <c r="C3225" s="13"/>
      <c r="D3225" s="12"/>
    </row>
    <row r="3226" spans="2:4">
      <c r="B3226" s="12"/>
      <c r="C3226" s="13"/>
      <c r="D3226" s="12"/>
    </row>
    <row r="3227" spans="2:4">
      <c r="B3227" s="12"/>
      <c r="C3227" s="13"/>
      <c r="D3227" s="12"/>
    </row>
    <row r="3228" spans="2:4">
      <c r="B3228" s="12"/>
      <c r="C3228" s="13"/>
      <c r="D3228" s="12"/>
    </row>
    <row r="3229" spans="2:4">
      <c r="B3229" s="12"/>
      <c r="C3229" s="13"/>
      <c r="D3229" s="12"/>
    </row>
    <row r="3230" spans="2:4">
      <c r="B3230" s="12"/>
      <c r="C3230" s="13"/>
      <c r="D3230" s="12"/>
    </row>
    <row r="3231" spans="2:4">
      <c r="B3231" s="12"/>
      <c r="C3231" s="13"/>
      <c r="D3231" s="12"/>
    </row>
    <row r="3232" spans="2:4">
      <c r="B3232" s="12"/>
      <c r="C3232" s="13"/>
      <c r="D3232" s="12"/>
    </row>
    <row r="3233" spans="2:4">
      <c r="B3233" s="12"/>
      <c r="C3233" s="13"/>
      <c r="D3233" s="12"/>
    </row>
    <row r="3234" spans="2:4">
      <c r="B3234" s="12"/>
      <c r="C3234" s="13"/>
      <c r="D3234" s="12"/>
    </row>
    <row r="3235" spans="2:4">
      <c r="B3235" s="12"/>
      <c r="C3235" s="13"/>
      <c r="D3235" s="12"/>
    </row>
    <row r="3236" spans="2:4">
      <c r="B3236" s="12"/>
      <c r="C3236" s="13"/>
      <c r="D3236" s="12"/>
    </row>
    <row r="3237" spans="2:4">
      <c r="B3237" s="12"/>
      <c r="C3237" s="13"/>
      <c r="D3237" s="12"/>
    </row>
    <row r="3238" spans="2:4">
      <c r="B3238" s="12"/>
      <c r="C3238" s="13"/>
      <c r="D3238" s="12"/>
    </row>
    <row r="3239" spans="2:4">
      <c r="B3239" s="12"/>
      <c r="C3239" s="13"/>
      <c r="D3239" s="12"/>
    </row>
    <row r="3240" spans="2:4">
      <c r="B3240" s="12"/>
      <c r="C3240" s="13"/>
      <c r="D3240" s="12"/>
    </row>
    <row r="3241" spans="2:4">
      <c r="B3241" s="12"/>
      <c r="C3241" s="13"/>
      <c r="D3241" s="12"/>
    </row>
    <row r="3242" spans="2:4">
      <c r="B3242" s="12"/>
      <c r="C3242" s="13"/>
      <c r="D3242" s="12"/>
    </row>
    <row r="3243" spans="2:4">
      <c r="B3243" s="12"/>
      <c r="C3243" s="13"/>
      <c r="D3243" s="12"/>
    </row>
    <row r="3244" spans="2:4">
      <c r="B3244" s="12"/>
      <c r="C3244" s="13"/>
      <c r="D3244" s="12"/>
    </row>
    <row r="3245" spans="2:4">
      <c r="B3245" s="12"/>
      <c r="C3245" s="13"/>
      <c r="D3245" s="12"/>
    </row>
    <row r="3246" spans="2:4">
      <c r="B3246" s="12"/>
      <c r="C3246" s="13"/>
      <c r="D3246" s="12"/>
    </row>
    <row r="3247" spans="2:4">
      <c r="B3247" s="12"/>
      <c r="C3247" s="13"/>
      <c r="D3247" s="12"/>
    </row>
    <row r="3248" spans="2:4">
      <c r="B3248" s="12"/>
      <c r="C3248" s="13"/>
      <c r="D3248" s="12"/>
    </row>
    <row r="3249" spans="2:4">
      <c r="B3249" s="12"/>
      <c r="C3249" s="13"/>
      <c r="D3249" s="12"/>
    </row>
    <row r="3250" spans="2:4">
      <c r="B3250" s="12"/>
      <c r="C3250" s="13"/>
      <c r="D3250" s="12"/>
    </row>
    <row r="3251" spans="2:4">
      <c r="B3251" s="12"/>
      <c r="C3251" s="13"/>
      <c r="D3251" s="12"/>
    </row>
    <row r="3252" spans="2:4">
      <c r="B3252" s="12"/>
      <c r="C3252" s="13"/>
      <c r="D3252" s="12"/>
    </row>
    <row r="3253" spans="2:4">
      <c r="B3253" s="12"/>
      <c r="C3253" s="13"/>
      <c r="D3253" s="12"/>
    </row>
    <row r="3254" spans="2:4">
      <c r="B3254" s="12"/>
      <c r="C3254" s="13"/>
      <c r="D3254" s="12"/>
    </row>
    <row r="3255" spans="2:4">
      <c r="B3255" s="12"/>
      <c r="C3255" s="13"/>
      <c r="D3255" s="12"/>
    </row>
    <row r="3256" spans="2:4">
      <c r="B3256" s="12"/>
      <c r="C3256" s="13"/>
      <c r="D3256" s="12"/>
    </row>
    <row r="3257" spans="2:4">
      <c r="B3257" s="12"/>
      <c r="C3257" s="13"/>
      <c r="D3257" s="12"/>
    </row>
    <row r="3258" spans="2:4">
      <c r="B3258" s="12"/>
      <c r="C3258" s="13"/>
      <c r="D3258" s="12"/>
    </row>
    <row r="3259" spans="2:4">
      <c r="B3259" s="12"/>
      <c r="C3259" s="13"/>
      <c r="D3259" s="12"/>
    </row>
    <row r="3260" spans="2:4">
      <c r="B3260" s="12"/>
      <c r="C3260" s="13"/>
      <c r="D3260" s="12"/>
    </row>
    <row r="3261" spans="2:4">
      <c r="B3261" s="12"/>
      <c r="C3261" s="13"/>
      <c r="D3261" s="12"/>
    </row>
    <row r="3262" spans="2:4">
      <c r="B3262" s="12"/>
      <c r="C3262" s="13"/>
      <c r="D3262" s="12"/>
    </row>
    <row r="3263" spans="2:4">
      <c r="B3263" s="12"/>
      <c r="C3263" s="13"/>
      <c r="D3263" s="12"/>
    </row>
    <row r="3264" spans="2:4">
      <c r="B3264" s="12"/>
      <c r="C3264" s="13"/>
      <c r="D3264" s="12"/>
    </row>
    <row r="3265" spans="2:4">
      <c r="B3265" s="12"/>
      <c r="C3265" s="13"/>
      <c r="D3265" s="12"/>
    </row>
    <row r="3266" spans="2:4">
      <c r="B3266" s="12"/>
      <c r="C3266" s="13"/>
      <c r="D3266" s="12"/>
    </row>
    <row r="3267" spans="2:4">
      <c r="B3267" s="12"/>
      <c r="C3267" s="13"/>
      <c r="D3267" s="12"/>
    </row>
    <row r="3268" spans="2:4">
      <c r="B3268" s="12"/>
      <c r="C3268" s="13"/>
      <c r="D3268" s="12"/>
    </row>
    <row r="3269" spans="2:4">
      <c r="B3269" s="12"/>
      <c r="C3269" s="13"/>
      <c r="D3269" s="12"/>
    </row>
    <row r="3270" spans="2:4">
      <c r="B3270" s="12"/>
      <c r="C3270" s="13"/>
      <c r="D3270" s="12"/>
    </row>
    <row r="3271" spans="2:4">
      <c r="B3271" s="12"/>
      <c r="C3271" s="13"/>
      <c r="D3271" s="12"/>
    </row>
    <row r="3272" spans="2:4">
      <c r="B3272" s="12"/>
      <c r="C3272" s="13"/>
      <c r="D3272" s="12"/>
    </row>
    <row r="3273" spans="2:4">
      <c r="B3273" s="12"/>
      <c r="C3273" s="13"/>
      <c r="D3273" s="12"/>
    </row>
    <row r="3274" spans="2:4">
      <c r="B3274" s="12"/>
      <c r="C3274" s="13"/>
      <c r="D3274" s="12"/>
    </row>
    <row r="3275" spans="2:4">
      <c r="B3275" s="12"/>
      <c r="C3275" s="13"/>
      <c r="D3275" s="12"/>
    </row>
    <row r="3276" spans="2:4">
      <c r="B3276" s="12"/>
      <c r="C3276" s="13"/>
      <c r="D3276" s="12"/>
    </row>
    <row r="3277" spans="2:4">
      <c r="B3277" s="12"/>
      <c r="C3277" s="13"/>
      <c r="D3277" s="12"/>
    </row>
    <row r="3278" spans="2:4">
      <c r="B3278" s="12"/>
      <c r="C3278" s="13"/>
      <c r="D3278" s="12"/>
    </row>
    <row r="3279" spans="2:4">
      <c r="B3279" s="12"/>
      <c r="C3279" s="13"/>
      <c r="D3279" s="12"/>
    </row>
    <row r="3280" spans="2:4">
      <c r="B3280" s="12"/>
      <c r="C3280" s="13"/>
      <c r="D3280" s="12"/>
    </row>
    <row r="3281" spans="2:4">
      <c r="B3281" s="12"/>
      <c r="C3281" s="13"/>
      <c r="D3281" s="12"/>
    </row>
    <row r="3282" spans="2:4">
      <c r="B3282" s="12"/>
      <c r="C3282" s="13"/>
      <c r="D3282" s="12"/>
    </row>
    <row r="3283" spans="2:4">
      <c r="B3283" s="12"/>
      <c r="C3283" s="13"/>
      <c r="D3283" s="12"/>
    </row>
    <row r="3284" spans="2:4">
      <c r="B3284" s="12"/>
      <c r="C3284" s="13"/>
      <c r="D3284" s="12"/>
    </row>
    <row r="3285" spans="2:4">
      <c r="B3285" s="12"/>
      <c r="C3285" s="13"/>
      <c r="D3285" s="12"/>
    </row>
    <row r="3286" spans="2:4">
      <c r="B3286" s="12"/>
      <c r="C3286" s="13"/>
      <c r="D3286" s="12"/>
    </row>
    <row r="3287" spans="2:4">
      <c r="B3287" s="12"/>
      <c r="C3287" s="13"/>
      <c r="D3287" s="12"/>
    </row>
    <row r="3288" spans="2:4">
      <c r="B3288" s="12"/>
      <c r="C3288" s="13"/>
      <c r="D3288" s="12"/>
    </row>
    <row r="3289" spans="2:4">
      <c r="B3289" s="12"/>
      <c r="C3289" s="13"/>
      <c r="D3289" s="12"/>
    </row>
    <row r="3290" spans="2:4">
      <c r="B3290" s="12"/>
      <c r="C3290" s="13"/>
      <c r="D3290" s="12"/>
    </row>
    <row r="3291" spans="2:4">
      <c r="B3291" s="12"/>
      <c r="C3291" s="13"/>
      <c r="D3291" s="12"/>
    </row>
    <row r="3292" spans="2:4">
      <c r="B3292" s="12"/>
      <c r="C3292" s="13"/>
      <c r="D3292" s="12"/>
    </row>
    <row r="3293" spans="2:4">
      <c r="B3293" s="12"/>
      <c r="C3293" s="13"/>
      <c r="D3293" s="12"/>
    </row>
    <row r="3294" spans="2:4">
      <c r="B3294" s="12"/>
      <c r="C3294" s="13"/>
      <c r="D3294" s="12"/>
    </row>
    <row r="3295" spans="2:4">
      <c r="B3295" s="12"/>
      <c r="C3295" s="13"/>
      <c r="D3295" s="12"/>
    </row>
    <row r="3296" spans="2:4">
      <c r="B3296" s="12"/>
      <c r="C3296" s="13"/>
      <c r="D3296" s="12"/>
    </row>
    <row r="3297" spans="2:4">
      <c r="B3297" s="12"/>
      <c r="C3297" s="13"/>
      <c r="D3297" s="12"/>
    </row>
    <row r="3298" spans="2:4">
      <c r="B3298" s="12"/>
      <c r="C3298" s="13"/>
      <c r="D3298" s="12"/>
    </row>
    <row r="3299" spans="2:4">
      <c r="B3299" s="12"/>
      <c r="C3299" s="13"/>
      <c r="D3299" s="12"/>
    </row>
    <row r="3300" spans="2:4">
      <c r="B3300" s="12"/>
      <c r="C3300" s="13"/>
      <c r="D3300" s="12"/>
    </row>
    <row r="3301" spans="2:4">
      <c r="B3301" s="12"/>
      <c r="C3301" s="13"/>
      <c r="D3301" s="12"/>
    </row>
    <row r="3302" spans="2:4">
      <c r="B3302" s="12"/>
      <c r="C3302" s="13"/>
      <c r="D3302" s="12"/>
    </row>
    <row r="3303" spans="2:4">
      <c r="B3303" s="12"/>
      <c r="C3303" s="13"/>
      <c r="D3303" s="12"/>
    </row>
    <row r="3304" spans="2:4">
      <c r="B3304" s="12"/>
      <c r="C3304" s="13"/>
      <c r="D3304" s="12"/>
    </row>
    <row r="3305" spans="2:4">
      <c r="B3305" s="12"/>
      <c r="C3305" s="13"/>
      <c r="D3305" s="12"/>
    </row>
    <row r="3306" spans="2:4">
      <c r="B3306" s="12"/>
      <c r="C3306" s="13"/>
      <c r="D3306" s="12"/>
    </row>
    <row r="3307" spans="2:4">
      <c r="B3307" s="12"/>
      <c r="C3307" s="13"/>
      <c r="D3307" s="12"/>
    </row>
    <row r="3308" spans="2:4">
      <c r="B3308" s="12"/>
      <c r="C3308" s="13"/>
      <c r="D3308" s="12"/>
    </row>
    <row r="3309" spans="2:4">
      <c r="B3309" s="12"/>
      <c r="C3309" s="13"/>
      <c r="D3309" s="12"/>
    </row>
    <row r="3310" spans="2:4">
      <c r="B3310" s="12"/>
      <c r="C3310" s="13"/>
      <c r="D3310" s="12"/>
    </row>
    <row r="3311" spans="2:4">
      <c r="B3311" s="12"/>
      <c r="C3311" s="13"/>
      <c r="D3311" s="12"/>
    </row>
    <row r="3312" spans="2:4">
      <c r="B3312" s="12"/>
      <c r="C3312" s="13"/>
      <c r="D3312" s="12"/>
    </row>
    <row r="3313" spans="2:4">
      <c r="B3313" s="12"/>
      <c r="C3313" s="13"/>
      <c r="D3313" s="12"/>
    </row>
    <row r="3314" spans="2:4">
      <c r="B3314" s="12"/>
      <c r="C3314" s="13"/>
      <c r="D3314" s="12"/>
    </row>
    <row r="3315" spans="2:4">
      <c r="B3315" s="12"/>
      <c r="C3315" s="13"/>
      <c r="D3315" s="12"/>
    </row>
    <row r="3316" spans="2:4">
      <c r="B3316" s="12"/>
      <c r="C3316" s="13"/>
      <c r="D3316" s="12"/>
    </row>
    <row r="3317" spans="2:4">
      <c r="B3317" s="12"/>
      <c r="C3317" s="13"/>
      <c r="D3317" s="12"/>
    </row>
    <row r="3318" spans="2:4">
      <c r="B3318" s="12"/>
      <c r="C3318" s="13"/>
      <c r="D3318" s="12"/>
    </row>
    <row r="3319" spans="2:4">
      <c r="B3319" s="12"/>
      <c r="C3319" s="13"/>
      <c r="D3319" s="12"/>
    </row>
    <row r="3320" spans="2:4">
      <c r="B3320" s="12"/>
      <c r="C3320" s="13"/>
      <c r="D3320" s="12"/>
    </row>
    <row r="3321" spans="2:4">
      <c r="B3321" s="12"/>
      <c r="C3321" s="13"/>
      <c r="D3321" s="12"/>
    </row>
    <row r="3322" spans="2:4">
      <c r="B3322" s="12"/>
      <c r="C3322" s="13"/>
      <c r="D3322" s="12"/>
    </row>
    <row r="3323" spans="2:4">
      <c r="B3323" s="12"/>
      <c r="C3323" s="13"/>
      <c r="D3323" s="12"/>
    </row>
    <row r="3324" spans="2:4">
      <c r="B3324" s="12"/>
      <c r="C3324" s="13"/>
      <c r="D3324" s="12"/>
    </row>
    <row r="3325" spans="2:4">
      <c r="B3325" s="12"/>
      <c r="C3325" s="13"/>
      <c r="D3325" s="12"/>
    </row>
    <row r="3326" spans="2:4">
      <c r="B3326" s="12"/>
      <c r="C3326" s="13"/>
      <c r="D3326" s="12"/>
    </row>
    <row r="3327" spans="2:4">
      <c r="B3327" s="12"/>
      <c r="C3327" s="13"/>
      <c r="D3327" s="12"/>
    </row>
    <row r="3328" spans="2:4">
      <c r="B3328" s="12"/>
      <c r="C3328" s="13"/>
      <c r="D3328" s="12"/>
    </row>
    <row r="3329" spans="2:4">
      <c r="B3329" s="12"/>
      <c r="C3329" s="13"/>
      <c r="D3329" s="12"/>
    </row>
    <row r="3330" spans="2:4">
      <c r="B3330" s="12"/>
      <c r="C3330" s="13"/>
      <c r="D3330" s="12"/>
    </row>
    <row r="3331" spans="2:4">
      <c r="B3331" s="12"/>
      <c r="C3331" s="13"/>
      <c r="D3331" s="12"/>
    </row>
    <row r="3332" spans="2:4">
      <c r="B3332" s="12"/>
      <c r="C3332" s="13"/>
      <c r="D3332" s="12"/>
    </row>
    <row r="3333" spans="2:4">
      <c r="B3333" s="12"/>
      <c r="C3333" s="13"/>
      <c r="D3333" s="12"/>
    </row>
    <row r="3334" spans="2:4">
      <c r="B3334" s="12"/>
      <c r="C3334" s="13"/>
      <c r="D3334" s="12"/>
    </row>
    <row r="3335" spans="2:4">
      <c r="B3335" s="12"/>
      <c r="C3335" s="13"/>
      <c r="D3335" s="12"/>
    </row>
    <row r="3336" spans="2:4">
      <c r="B3336" s="12"/>
      <c r="C3336" s="13"/>
      <c r="D3336" s="12"/>
    </row>
    <row r="3337" spans="2:4">
      <c r="B3337" s="12"/>
      <c r="C3337" s="13"/>
      <c r="D3337" s="12"/>
    </row>
    <row r="3338" spans="2:4">
      <c r="B3338" s="12"/>
      <c r="C3338" s="13"/>
      <c r="D3338" s="12"/>
    </row>
    <row r="3339" spans="2:4">
      <c r="B3339" s="12"/>
      <c r="C3339" s="13"/>
      <c r="D3339" s="12"/>
    </row>
    <row r="3340" spans="2:4">
      <c r="B3340" s="12"/>
      <c r="C3340" s="13"/>
      <c r="D3340" s="12"/>
    </row>
    <row r="3341" spans="2:4">
      <c r="B3341" s="12"/>
      <c r="C3341" s="13"/>
      <c r="D3341" s="12"/>
    </row>
    <row r="3342" spans="2:4">
      <c r="B3342" s="12"/>
      <c r="C3342" s="13"/>
      <c r="D3342" s="12"/>
    </row>
    <row r="3343" spans="2:4">
      <c r="B3343" s="12"/>
      <c r="C3343" s="13"/>
      <c r="D3343" s="12"/>
    </row>
    <row r="3344" spans="2:4">
      <c r="B3344" s="12"/>
      <c r="C3344" s="13"/>
      <c r="D3344" s="12"/>
    </row>
    <row r="3345" spans="2:4">
      <c r="B3345" s="12"/>
      <c r="C3345" s="13"/>
      <c r="D3345" s="12"/>
    </row>
    <row r="3346" spans="2:4">
      <c r="B3346" s="12"/>
      <c r="C3346" s="13"/>
      <c r="D3346" s="12"/>
    </row>
    <row r="3347" spans="2:4">
      <c r="B3347" s="12"/>
      <c r="C3347" s="13"/>
      <c r="D3347" s="12"/>
    </row>
    <row r="3348" spans="2:4">
      <c r="B3348" s="12"/>
      <c r="C3348" s="13"/>
      <c r="D3348" s="12"/>
    </row>
    <row r="3349" spans="2:4">
      <c r="B3349" s="12"/>
      <c r="C3349" s="13"/>
      <c r="D3349" s="12"/>
    </row>
    <row r="3350" spans="2:4">
      <c r="B3350" s="12"/>
      <c r="C3350" s="13"/>
      <c r="D3350" s="12"/>
    </row>
    <row r="3351" spans="2:4">
      <c r="B3351" s="12"/>
      <c r="C3351" s="13"/>
      <c r="D3351" s="12"/>
    </row>
    <row r="3352" spans="2:4">
      <c r="B3352" s="12"/>
      <c r="C3352" s="13"/>
      <c r="D3352" s="12"/>
    </row>
    <row r="3353" spans="2:4">
      <c r="B3353" s="12"/>
      <c r="C3353" s="13"/>
      <c r="D3353" s="12"/>
    </row>
    <row r="3354" spans="2:4">
      <c r="B3354" s="12"/>
      <c r="C3354" s="13"/>
      <c r="D3354" s="12"/>
    </row>
    <row r="3355" spans="2:4">
      <c r="B3355" s="12"/>
      <c r="C3355" s="13"/>
      <c r="D3355" s="12"/>
    </row>
    <row r="3356" spans="2:4">
      <c r="B3356" s="12"/>
      <c r="C3356" s="13"/>
      <c r="D3356" s="12"/>
    </row>
    <row r="3357" spans="2:4">
      <c r="B3357" s="12"/>
      <c r="C3357" s="13"/>
      <c r="D3357" s="12"/>
    </row>
    <row r="3358" spans="2:4">
      <c r="B3358" s="12"/>
      <c r="C3358" s="13"/>
      <c r="D3358" s="12"/>
    </row>
    <row r="3359" spans="2:4">
      <c r="B3359" s="12"/>
      <c r="C3359" s="13"/>
      <c r="D3359" s="12"/>
    </row>
    <row r="3360" spans="2:4">
      <c r="B3360" s="12"/>
      <c r="C3360" s="13"/>
      <c r="D3360" s="12"/>
    </row>
    <row r="3361" spans="2:4">
      <c r="B3361" s="12"/>
      <c r="C3361" s="13"/>
      <c r="D3361" s="12"/>
    </row>
    <row r="3362" spans="2:4">
      <c r="B3362" s="12"/>
      <c r="C3362" s="13"/>
      <c r="D3362" s="12"/>
    </row>
    <row r="3363" spans="2:4">
      <c r="B3363" s="12"/>
      <c r="C3363" s="13"/>
      <c r="D3363" s="12"/>
    </row>
    <row r="3364" spans="2:4">
      <c r="B3364" s="12"/>
      <c r="C3364" s="13"/>
      <c r="D3364" s="12"/>
    </row>
    <row r="3365" spans="2:4">
      <c r="B3365" s="12"/>
      <c r="C3365" s="13"/>
      <c r="D3365" s="12"/>
    </row>
    <row r="3366" spans="2:4">
      <c r="B3366" s="12"/>
      <c r="C3366" s="13"/>
      <c r="D3366" s="12"/>
    </row>
    <row r="3367" spans="2:4">
      <c r="B3367" s="12"/>
      <c r="C3367" s="13"/>
      <c r="D3367" s="12"/>
    </row>
    <row r="3368" spans="2:4">
      <c r="B3368" s="12"/>
      <c r="C3368" s="13"/>
      <c r="D3368" s="12"/>
    </row>
    <row r="3369" spans="2:4">
      <c r="B3369" s="12"/>
      <c r="C3369" s="13"/>
      <c r="D3369" s="12"/>
    </row>
    <row r="3370" spans="2:4">
      <c r="B3370" s="12"/>
      <c r="C3370" s="13"/>
      <c r="D3370" s="12"/>
    </row>
    <row r="3371" spans="2:4">
      <c r="B3371" s="12"/>
      <c r="C3371" s="13"/>
      <c r="D3371" s="12"/>
    </row>
    <row r="3372" spans="2:4">
      <c r="B3372" s="12"/>
      <c r="C3372" s="13"/>
      <c r="D3372" s="12"/>
    </row>
    <row r="3373" spans="2:4">
      <c r="B3373" s="12"/>
      <c r="C3373" s="13"/>
      <c r="D3373" s="12"/>
    </row>
    <row r="3374" spans="2:4">
      <c r="B3374" s="12"/>
      <c r="C3374" s="13"/>
      <c r="D3374" s="12"/>
    </row>
    <row r="3375" spans="2:4">
      <c r="B3375" s="12"/>
      <c r="C3375" s="13"/>
      <c r="D3375" s="12"/>
    </row>
    <row r="3376" spans="2:4">
      <c r="B3376" s="12"/>
      <c r="C3376" s="13"/>
      <c r="D3376" s="12"/>
    </row>
    <row r="3377" spans="2:4">
      <c r="B3377" s="12"/>
      <c r="C3377" s="13"/>
      <c r="D3377" s="12"/>
    </row>
    <row r="3378" spans="2:4">
      <c r="B3378" s="12"/>
      <c r="C3378" s="13"/>
      <c r="D3378" s="12"/>
    </row>
    <row r="3379" spans="2:4">
      <c r="B3379" s="12"/>
      <c r="C3379" s="13"/>
      <c r="D3379" s="12"/>
    </row>
    <row r="3380" spans="2:4">
      <c r="B3380" s="12"/>
      <c r="C3380" s="13"/>
      <c r="D3380" s="12"/>
    </row>
    <row r="3381" spans="2:4">
      <c r="B3381" s="12"/>
      <c r="C3381" s="13"/>
      <c r="D3381" s="12"/>
    </row>
    <row r="3382" spans="2:4">
      <c r="B3382" s="12"/>
      <c r="C3382" s="13"/>
      <c r="D3382" s="12"/>
    </row>
    <row r="3383" spans="2:4">
      <c r="B3383" s="12"/>
      <c r="C3383" s="13"/>
      <c r="D3383" s="12"/>
    </row>
    <row r="3384" spans="2:4">
      <c r="B3384" s="12"/>
      <c r="C3384" s="13"/>
      <c r="D3384" s="12"/>
    </row>
    <row r="3385" spans="2:4">
      <c r="B3385" s="12"/>
      <c r="C3385" s="13"/>
      <c r="D3385" s="12"/>
    </row>
    <row r="3386" spans="2:4">
      <c r="B3386" s="12"/>
      <c r="C3386" s="13"/>
      <c r="D3386" s="12"/>
    </row>
    <row r="3387" spans="2:4">
      <c r="B3387" s="12"/>
      <c r="C3387" s="13"/>
      <c r="D3387" s="12"/>
    </row>
    <row r="3388" spans="2:4">
      <c r="B3388" s="12"/>
      <c r="C3388" s="13"/>
      <c r="D3388" s="12"/>
    </row>
    <row r="3389" spans="2:4">
      <c r="B3389" s="12"/>
      <c r="C3389" s="13"/>
      <c r="D3389" s="12"/>
    </row>
    <row r="3390" spans="2:4">
      <c r="B3390" s="12"/>
      <c r="C3390" s="13"/>
      <c r="D3390" s="12"/>
    </row>
    <row r="3391" spans="2:4">
      <c r="B3391" s="12"/>
      <c r="C3391" s="13"/>
      <c r="D3391" s="12"/>
    </row>
    <row r="3392" spans="2:4">
      <c r="B3392" s="12"/>
      <c r="C3392" s="13"/>
      <c r="D3392" s="12"/>
    </row>
    <row r="3393" spans="2:4">
      <c r="B3393" s="12"/>
      <c r="C3393" s="13"/>
      <c r="D3393" s="12"/>
    </row>
    <row r="3394" spans="2:4">
      <c r="B3394" s="12"/>
      <c r="C3394" s="13"/>
      <c r="D3394" s="12"/>
    </row>
    <row r="3395" spans="2:4">
      <c r="B3395" s="12"/>
      <c r="C3395" s="13"/>
      <c r="D3395" s="12"/>
    </row>
    <row r="3396" spans="2:4">
      <c r="B3396" s="12"/>
      <c r="C3396" s="13"/>
      <c r="D3396" s="12"/>
    </row>
    <row r="3397" spans="2:4">
      <c r="B3397" s="12"/>
      <c r="C3397" s="13"/>
      <c r="D3397" s="12"/>
    </row>
    <row r="3398" spans="2:4">
      <c r="B3398" s="12"/>
      <c r="C3398" s="13"/>
      <c r="D3398" s="12"/>
    </row>
    <row r="3399" spans="2:4">
      <c r="B3399" s="12"/>
      <c r="C3399" s="13"/>
      <c r="D3399" s="12"/>
    </row>
    <row r="3400" spans="2:4">
      <c r="B3400" s="12"/>
      <c r="C3400" s="13"/>
      <c r="D3400" s="12"/>
    </row>
    <row r="3401" spans="2:4">
      <c r="B3401" s="12"/>
      <c r="C3401" s="13"/>
      <c r="D3401" s="12"/>
    </row>
    <row r="3402" spans="2:4">
      <c r="B3402" s="12"/>
      <c r="C3402" s="13"/>
      <c r="D3402" s="12"/>
    </row>
    <row r="3403" spans="2:4">
      <c r="B3403" s="12"/>
      <c r="C3403" s="13"/>
      <c r="D3403" s="12"/>
    </row>
    <row r="3404" spans="2:4">
      <c r="B3404" s="12"/>
      <c r="C3404" s="13"/>
      <c r="D3404" s="12"/>
    </row>
    <row r="3405" spans="2:4">
      <c r="B3405" s="12"/>
      <c r="C3405" s="13"/>
      <c r="D3405" s="12"/>
    </row>
    <row r="3406" spans="2:4">
      <c r="B3406" s="12"/>
      <c r="C3406" s="13"/>
      <c r="D3406" s="12"/>
    </row>
    <row r="3407" spans="2:4">
      <c r="B3407" s="12"/>
      <c r="C3407" s="13"/>
      <c r="D3407" s="12"/>
    </row>
    <row r="3408" spans="2:4">
      <c r="B3408" s="12"/>
      <c r="C3408" s="13"/>
      <c r="D3408" s="12"/>
    </row>
    <row r="3409" spans="2:4">
      <c r="B3409" s="12"/>
      <c r="C3409" s="13"/>
      <c r="D3409" s="12"/>
    </row>
    <row r="3410" spans="2:4">
      <c r="B3410" s="12"/>
      <c r="C3410" s="13"/>
      <c r="D3410" s="12"/>
    </row>
    <row r="3411" spans="2:4">
      <c r="B3411" s="12"/>
      <c r="C3411" s="13"/>
      <c r="D3411" s="12"/>
    </row>
    <row r="3412" spans="2:4">
      <c r="B3412" s="12"/>
      <c r="C3412" s="13"/>
      <c r="D3412" s="12"/>
    </row>
    <row r="3413" spans="2:4">
      <c r="B3413" s="12"/>
      <c r="C3413" s="13"/>
      <c r="D3413" s="12"/>
    </row>
    <row r="3414" spans="2:4">
      <c r="B3414" s="12"/>
      <c r="C3414" s="13"/>
      <c r="D3414" s="12"/>
    </row>
    <row r="3415" spans="2:4">
      <c r="B3415" s="12"/>
      <c r="C3415" s="13"/>
      <c r="D3415" s="12"/>
    </row>
    <row r="3416" spans="2:4">
      <c r="B3416" s="12"/>
      <c r="C3416" s="13"/>
      <c r="D3416" s="12"/>
    </row>
    <row r="3417" spans="2:4">
      <c r="B3417" s="12"/>
      <c r="C3417" s="13"/>
      <c r="D3417" s="12"/>
    </row>
    <row r="3418" spans="2:4">
      <c r="B3418" s="12"/>
      <c r="C3418" s="13"/>
      <c r="D3418" s="12"/>
    </row>
    <row r="3419" spans="2:4">
      <c r="B3419" s="12"/>
      <c r="C3419" s="13"/>
      <c r="D3419" s="12"/>
    </row>
    <row r="3420" spans="2:4">
      <c r="B3420" s="12"/>
      <c r="C3420" s="13"/>
      <c r="D3420" s="12"/>
    </row>
    <row r="3421" spans="2:4">
      <c r="B3421" s="12"/>
      <c r="C3421" s="13"/>
      <c r="D3421" s="12"/>
    </row>
    <row r="3422" spans="2:4">
      <c r="B3422" s="12"/>
      <c r="C3422" s="13"/>
      <c r="D3422" s="12"/>
    </row>
    <row r="3423" spans="2:4">
      <c r="B3423" s="12"/>
      <c r="C3423" s="13"/>
      <c r="D3423" s="12"/>
    </row>
    <row r="3424" spans="2:4">
      <c r="B3424" s="12"/>
      <c r="C3424" s="13"/>
      <c r="D3424" s="12"/>
    </row>
    <row r="3425" spans="2:4">
      <c r="B3425" s="12"/>
      <c r="C3425" s="13"/>
      <c r="D3425" s="12"/>
    </row>
    <row r="3426" spans="2:4">
      <c r="B3426" s="12"/>
      <c r="C3426" s="13"/>
      <c r="D3426" s="12"/>
    </row>
    <row r="3427" spans="2:4">
      <c r="B3427" s="12"/>
      <c r="C3427" s="13"/>
      <c r="D3427" s="12"/>
    </row>
    <row r="3428" spans="2:4">
      <c r="B3428" s="12"/>
      <c r="C3428" s="13"/>
      <c r="D3428" s="12"/>
    </row>
    <row r="3429" spans="2:4">
      <c r="B3429" s="12"/>
      <c r="C3429" s="13"/>
      <c r="D3429" s="12"/>
    </row>
    <row r="3430" spans="2:4">
      <c r="B3430" s="12"/>
      <c r="C3430" s="13"/>
      <c r="D3430" s="12"/>
    </row>
    <row r="3431" spans="2:4">
      <c r="B3431" s="12"/>
      <c r="C3431" s="13"/>
      <c r="D3431" s="12"/>
    </row>
    <row r="3432" spans="2:4">
      <c r="B3432" s="12"/>
      <c r="C3432" s="13"/>
      <c r="D3432" s="12"/>
    </row>
    <row r="3433" spans="2:4">
      <c r="B3433" s="12"/>
      <c r="C3433" s="13"/>
      <c r="D3433" s="12"/>
    </row>
    <row r="3434" spans="2:4">
      <c r="B3434" s="12"/>
      <c r="C3434" s="13"/>
      <c r="D3434" s="12"/>
    </row>
    <row r="3435" spans="2:4">
      <c r="B3435" s="12"/>
      <c r="C3435" s="13"/>
      <c r="D3435" s="12"/>
    </row>
    <row r="3436" spans="2:4">
      <c r="B3436" s="12"/>
      <c r="C3436" s="13"/>
      <c r="D3436" s="12"/>
    </row>
    <row r="3437" spans="2:4">
      <c r="B3437" s="12"/>
      <c r="C3437" s="13"/>
      <c r="D3437" s="12"/>
    </row>
    <row r="3438" spans="2:4">
      <c r="B3438" s="12"/>
      <c r="C3438" s="13"/>
      <c r="D3438" s="12"/>
    </row>
    <row r="3439" spans="2:4">
      <c r="B3439" s="12"/>
      <c r="C3439" s="13"/>
      <c r="D3439" s="12"/>
    </row>
    <row r="3440" spans="2:4">
      <c r="B3440" s="12"/>
      <c r="C3440" s="13"/>
      <c r="D3440" s="12"/>
    </row>
    <row r="3441" spans="2:4">
      <c r="B3441" s="12"/>
      <c r="C3441" s="13"/>
      <c r="D3441" s="12"/>
    </row>
    <row r="3442" spans="2:4">
      <c r="B3442" s="12"/>
      <c r="C3442" s="13"/>
      <c r="D3442" s="12"/>
    </row>
    <row r="3443" spans="2:4">
      <c r="B3443" s="12"/>
      <c r="C3443" s="13"/>
      <c r="D3443" s="12"/>
    </row>
    <row r="3444" spans="2:4">
      <c r="B3444" s="12"/>
      <c r="C3444" s="13"/>
      <c r="D3444" s="12"/>
    </row>
    <row r="3445" spans="2:4">
      <c r="B3445" s="12"/>
      <c r="C3445" s="13"/>
      <c r="D3445" s="12"/>
    </row>
    <row r="3446" spans="2:4">
      <c r="B3446" s="12"/>
      <c r="C3446" s="13"/>
      <c r="D3446" s="12"/>
    </row>
    <row r="3447" spans="2:4">
      <c r="B3447" s="12"/>
      <c r="C3447" s="13"/>
      <c r="D3447" s="12"/>
    </row>
    <row r="3448" spans="2:4">
      <c r="B3448" s="12"/>
      <c r="C3448" s="13"/>
      <c r="D3448" s="12"/>
    </row>
    <row r="3449" spans="2:4">
      <c r="B3449" s="12"/>
      <c r="C3449" s="13"/>
      <c r="D3449" s="12"/>
    </row>
    <row r="3450" spans="2:4">
      <c r="B3450" s="12"/>
      <c r="C3450" s="13"/>
      <c r="D3450" s="12"/>
    </row>
    <row r="3451" spans="2:4">
      <c r="B3451" s="12"/>
      <c r="C3451" s="13"/>
      <c r="D3451" s="12"/>
    </row>
    <row r="3452" spans="2:4">
      <c r="B3452" s="12"/>
      <c r="C3452" s="13"/>
      <c r="D3452" s="12"/>
    </row>
    <row r="3453" spans="2:4">
      <c r="B3453" s="12"/>
      <c r="C3453" s="13"/>
      <c r="D3453" s="12"/>
    </row>
    <row r="3454" spans="2:4">
      <c r="B3454" s="12"/>
      <c r="C3454" s="13"/>
      <c r="D3454" s="12"/>
    </row>
    <row r="3455" spans="2:4">
      <c r="B3455" s="12"/>
      <c r="C3455" s="13"/>
      <c r="D3455" s="12"/>
    </row>
    <row r="3456" spans="2:4">
      <c r="B3456" s="12"/>
      <c r="C3456" s="13"/>
      <c r="D3456" s="12"/>
    </row>
    <row r="3457" spans="2:4">
      <c r="B3457" s="12"/>
      <c r="C3457" s="13"/>
      <c r="D3457" s="12"/>
    </row>
    <row r="3458" spans="2:4">
      <c r="B3458" s="12"/>
      <c r="C3458" s="13"/>
      <c r="D3458" s="12"/>
    </row>
    <row r="3459" spans="2:4">
      <c r="B3459" s="12"/>
      <c r="C3459" s="13"/>
      <c r="D3459" s="12"/>
    </row>
    <row r="3460" spans="2:4">
      <c r="B3460" s="12"/>
      <c r="C3460" s="13"/>
      <c r="D3460" s="12"/>
    </row>
    <row r="3461" spans="2:4">
      <c r="B3461" s="12"/>
      <c r="C3461" s="13"/>
      <c r="D3461" s="12"/>
    </row>
    <row r="3462" spans="2:4">
      <c r="B3462" s="12"/>
      <c r="C3462" s="13"/>
      <c r="D3462" s="12"/>
    </row>
    <row r="3463" spans="2:4">
      <c r="B3463" s="12"/>
      <c r="C3463" s="13"/>
      <c r="D3463" s="12"/>
    </row>
    <row r="3464" spans="2:4">
      <c r="B3464" s="12"/>
      <c r="C3464" s="13"/>
      <c r="D3464" s="12"/>
    </row>
    <row r="3465" spans="2:4">
      <c r="B3465" s="12"/>
      <c r="C3465" s="13"/>
      <c r="D3465" s="12"/>
    </row>
    <row r="3466" spans="2:4">
      <c r="B3466" s="12"/>
      <c r="C3466" s="13"/>
      <c r="D3466" s="12"/>
    </row>
    <row r="3467" spans="2:4">
      <c r="B3467" s="12"/>
      <c r="C3467" s="13"/>
      <c r="D3467" s="12"/>
    </row>
    <row r="3468" spans="2:4">
      <c r="B3468" s="12"/>
      <c r="C3468" s="13"/>
      <c r="D3468" s="12"/>
    </row>
    <row r="3469" spans="2:4">
      <c r="B3469" s="12"/>
      <c r="C3469" s="13"/>
      <c r="D3469" s="12"/>
    </row>
    <row r="3470" spans="2:4">
      <c r="B3470" s="12"/>
      <c r="C3470" s="13"/>
      <c r="D3470" s="12"/>
    </row>
    <row r="3471" spans="2:4">
      <c r="B3471" s="12"/>
      <c r="C3471" s="13"/>
      <c r="D3471" s="12"/>
    </row>
    <row r="3472" spans="2:4">
      <c r="B3472" s="12"/>
      <c r="C3472" s="13"/>
      <c r="D3472" s="12"/>
    </row>
    <row r="3473" spans="2:4">
      <c r="B3473" s="12"/>
      <c r="C3473" s="13"/>
      <c r="D3473" s="12"/>
    </row>
    <row r="3474" spans="2:4">
      <c r="B3474" s="12"/>
      <c r="C3474" s="13"/>
      <c r="D3474" s="12"/>
    </row>
    <row r="3475" spans="2:4">
      <c r="B3475" s="12"/>
      <c r="C3475" s="13"/>
      <c r="D3475" s="12"/>
    </row>
    <row r="3476" spans="2:4">
      <c r="B3476" s="12"/>
      <c r="C3476" s="13"/>
      <c r="D3476" s="12"/>
    </row>
    <row r="3477" spans="2:4">
      <c r="B3477" s="12"/>
      <c r="C3477" s="13"/>
      <c r="D3477" s="12"/>
    </row>
    <row r="3478" spans="2:4">
      <c r="B3478" s="12"/>
      <c r="C3478" s="13"/>
      <c r="D3478" s="12"/>
    </row>
    <row r="3479" spans="2:4">
      <c r="B3479" s="12"/>
      <c r="C3479" s="13"/>
      <c r="D3479" s="12"/>
    </row>
    <row r="3480" spans="2:4">
      <c r="B3480" s="12"/>
      <c r="C3480" s="13"/>
      <c r="D3480" s="12"/>
    </row>
    <row r="3481" spans="2:4">
      <c r="B3481" s="12"/>
      <c r="C3481" s="13"/>
      <c r="D3481" s="12"/>
    </row>
    <row r="3482" spans="2:4">
      <c r="B3482" s="12"/>
      <c r="C3482" s="13"/>
      <c r="D3482" s="12"/>
    </row>
    <row r="3483" spans="2:4">
      <c r="B3483" s="12"/>
      <c r="C3483" s="13"/>
      <c r="D3483" s="12"/>
    </row>
    <row r="3484" spans="2:4">
      <c r="B3484" s="12"/>
      <c r="C3484" s="13"/>
      <c r="D3484" s="12"/>
    </row>
    <row r="3485" spans="2:4">
      <c r="B3485" s="12"/>
      <c r="C3485" s="13"/>
      <c r="D3485" s="12"/>
    </row>
    <row r="3486" spans="2:4">
      <c r="B3486" s="12"/>
      <c r="C3486" s="13"/>
      <c r="D3486" s="12"/>
    </row>
    <row r="3487" spans="2:4">
      <c r="B3487" s="12"/>
      <c r="C3487" s="13"/>
      <c r="D3487" s="12"/>
    </row>
    <row r="3488" spans="2:4">
      <c r="B3488" s="12"/>
      <c r="C3488" s="13"/>
      <c r="D3488" s="12"/>
    </row>
    <row r="3489" spans="2:4">
      <c r="B3489" s="12"/>
      <c r="C3489" s="13"/>
      <c r="D3489" s="12"/>
    </row>
    <row r="3490" spans="2:4">
      <c r="B3490" s="12"/>
      <c r="C3490" s="13"/>
      <c r="D3490" s="12"/>
    </row>
    <row r="3491" spans="2:4">
      <c r="B3491" s="12"/>
      <c r="C3491" s="13"/>
      <c r="D3491" s="12"/>
    </row>
    <row r="3492" spans="2:4">
      <c r="B3492" s="12"/>
      <c r="C3492" s="13"/>
      <c r="D3492" s="12"/>
    </row>
    <row r="3493" spans="2:4">
      <c r="B3493" s="12"/>
      <c r="C3493" s="13"/>
      <c r="D3493" s="12"/>
    </row>
    <row r="3494" spans="2:4">
      <c r="B3494" s="12"/>
      <c r="C3494" s="13"/>
      <c r="D3494" s="12"/>
    </row>
    <row r="3495" spans="2:4">
      <c r="B3495" s="12"/>
      <c r="C3495" s="13"/>
      <c r="D3495" s="12"/>
    </row>
    <row r="3496" spans="2:4">
      <c r="B3496" s="12"/>
      <c r="C3496" s="13"/>
      <c r="D3496" s="12"/>
    </row>
    <row r="3497" spans="2:4">
      <c r="B3497" s="12"/>
      <c r="C3497" s="13"/>
      <c r="D3497" s="12"/>
    </row>
    <row r="3498" spans="2:4">
      <c r="B3498" s="12"/>
      <c r="C3498" s="13"/>
      <c r="D3498" s="12"/>
    </row>
    <row r="3499" spans="2:4">
      <c r="B3499" s="12"/>
      <c r="C3499" s="13"/>
      <c r="D3499" s="12"/>
    </row>
    <row r="3500" spans="2:4">
      <c r="B3500" s="12"/>
      <c r="C3500" s="13"/>
      <c r="D3500" s="12"/>
    </row>
    <row r="3501" spans="2:4">
      <c r="B3501" s="12"/>
      <c r="C3501" s="13"/>
      <c r="D3501" s="12"/>
    </row>
    <row r="3502" spans="2:4">
      <c r="B3502" s="12"/>
      <c r="C3502" s="13"/>
      <c r="D3502" s="12"/>
    </row>
    <row r="3503" spans="2:4">
      <c r="B3503" s="12"/>
      <c r="C3503" s="13"/>
      <c r="D3503" s="12"/>
    </row>
    <row r="3504" spans="2:4">
      <c r="B3504" s="12"/>
      <c r="C3504" s="13"/>
      <c r="D3504" s="12"/>
    </row>
    <row r="3505" spans="2:4">
      <c r="B3505" s="12"/>
      <c r="C3505" s="13"/>
      <c r="D3505" s="12"/>
    </row>
    <row r="3506" spans="2:4">
      <c r="B3506" s="12"/>
      <c r="C3506" s="13"/>
      <c r="D3506" s="12"/>
    </row>
    <row r="3507" spans="2:4">
      <c r="B3507" s="12"/>
      <c r="C3507" s="13"/>
      <c r="D3507" s="12"/>
    </row>
    <row r="3508" spans="2:4">
      <c r="B3508" s="12"/>
      <c r="C3508" s="13"/>
      <c r="D3508" s="12"/>
    </row>
    <row r="3509" spans="2:4">
      <c r="B3509" s="12"/>
      <c r="C3509" s="13"/>
      <c r="D3509" s="12"/>
    </row>
    <row r="3510" spans="2:4">
      <c r="B3510" s="12"/>
      <c r="C3510" s="13"/>
      <c r="D3510" s="12"/>
    </row>
    <row r="3511" spans="2:4">
      <c r="B3511" s="12"/>
      <c r="C3511" s="13"/>
      <c r="D3511" s="12"/>
    </row>
    <row r="3512" spans="2:4">
      <c r="B3512" s="12"/>
      <c r="C3512" s="13"/>
      <c r="D3512" s="12"/>
    </row>
    <row r="3513" spans="2:4">
      <c r="B3513" s="12"/>
      <c r="C3513" s="13"/>
      <c r="D3513" s="12"/>
    </row>
    <row r="3514" spans="2:4">
      <c r="B3514" s="12"/>
      <c r="C3514" s="13"/>
      <c r="D3514" s="12"/>
    </row>
    <row r="3515" spans="2:4">
      <c r="B3515" s="12"/>
      <c r="C3515" s="13"/>
      <c r="D3515" s="12"/>
    </row>
    <row r="3516" spans="2:4">
      <c r="B3516" s="12"/>
      <c r="C3516" s="13"/>
      <c r="D3516" s="12"/>
    </row>
    <row r="3517" spans="2:4">
      <c r="B3517" s="12"/>
      <c r="C3517" s="13"/>
      <c r="D3517" s="12"/>
    </row>
    <row r="3518" spans="2:4">
      <c r="B3518" s="12"/>
      <c r="C3518" s="13"/>
      <c r="D3518" s="12"/>
    </row>
    <row r="3519" spans="2:4">
      <c r="B3519" s="12"/>
      <c r="C3519" s="13"/>
      <c r="D3519" s="12"/>
    </row>
    <row r="3520" spans="2:4">
      <c r="B3520" s="12"/>
      <c r="C3520" s="13"/>
      <c r="D3520" s="12"/>
    </row>
    <row r="3521" spans="2:4">
      <c r="B3521" s="12"/>
      <c r="C3521" s="13"/>
      <c r="D3521" s="12"/>
    </row>
    <row r="3522" spans="2:4">
      <c r="B3522" s="12"/>
      <c r="C3522" s="13"/>
      <c r="D3522" s="12"/>
    </row>
    <row r="3523" spans="2:4">
      <c r="B3523" s="12"/>
      <c r="C3523" s="13"/>
      <c r="D3523" s="12"/>
    </row>
    <row r="3524" spans="2:4">
      <c r="B3524" s="12"/>
      <c r="C3524" s="13"/>
      <c r="D3524" s="12"/>
    </row>
    <row r="3525" spans="2:4">
      <c r="B3525" s="12"/>
      <c r="C3525" s="13"/>
      <c r="D3525" s="12"/>
    </row>
    <row r="3526" spans="2:4">
      <c r="B3526" s="12"/>
      <c r="C3526" s="13"/>
      <c r="D3526" s="12"/>
    </row>
    <row r="3527" spans="2:4">
      <c r="B3527" s="12"/>
      <c r="C3527" s="13"/>
      <c r="D3527" s="12"/>
    </row>
    <row r="3528" spans="2:4">
      <c r="B3528" s="12"/>
      <c r="C3528" s="13"/>
      <c r="D3528" s="12"/>
    </row>
    <row r="3529" spans="2:4">
      <c r="B3529" s="12"/>
      <c r="C3529" s="13"/>
      <c r="D3529" s="12"/>
    </row>
    <row r="3530" spans="2:4">
      <c r="B3530" s="12"/>
      <c r="C3530" s="13"/>
      <c r="D3530" s="12"/>
    </row>
    <row r="3531" spans="2:4">
      <c r="B3531" s="12"/>
      <c r="C3531" s="13"/>
      <c r="D3531" s="12"/>
    </row>
    <row r="3532" spans="2:4">
      <c r="B3532" s="12"/>
      <c r="C3532" s="13"/>
      <c r="D3532" s="12"/>
    </row>
    <row r="3533" spans="2:4">
      <c r="B3533" s="12"/>
      <c r="C3533" s="13"/>
      <c r="D3533" s="12"/>
    </row>
    <row r="3534" spans="2:4">
      <c r="B3534" s="12"/>
      <c r="C3534" s="13"/>
      <c r="D3534" s="12"/>
    </row>
    <row r="3535" spans="2:4">
      <c r="B3535" s="12"/>
      <c r="C3535" s="13"/>
      <c r="D3535" s="12"/>
    </row>
    <row r="3536" spans="2:4">
      <c r="B3536" s="12"/>
      <c r="C3536" s="13"/>
      <c r="D3536" s="12"/>
    </row>
    <row r="3537" spans="2:4">
      <c r="B3537" s="12"/>
      <c r="C3537" s="13"/>
      <c r="D3537" s="12"/>
    </row>
    <row r="3538" spans="2:4">
      <c r="B3538" s="12"/>
      <c r="C3538" s="13"/>
      <c r="D3538" s="12"/>
    </row>
    <row r="3539" spans="2:4">
      <c r="B3539" s="12"/>
      <c r="C3539" s="13"/>
      <c r="D3539" s="12"/>
    </row>
    <row r="3540" spans="2:4">
      <c r="B3540" s="12"/>
      <c r="C3540" s="13"/>
      <c r="D3540" s="12"/>
    </row>
    <row r="3541" spans="2:4">
      <c r="B3541" s="12"/>
      <c r="C3541" s="13"/>
      <c r="D3541" s="12"/>
    </row>
    <row r="3542" spans="2:4">
      <c r="B3542" s="12"/>
      <c r="C3542" s="13"/>
      <c r="D3542" s="12"/>
    </row>
    <row r="3543" spans="2:4">
      <c r="B3543" s="12"/>
      <c r="C3543" s="13"/>
      <c r="D3543" s="12"/>
    </row>
    <row r="3544" spans="2:4">
      <c r="B3544" s="12"/>
      <c r="C3544" s="13"/>
      <c r="D3544" s="12"/>
    </row>
    <row r="3545" spans="2:4">
      <c r="B3545" s="12"/>
      <c r="C3545" s="13"/>
      <c r="D3545" s="12"/>
    </row>
    <row r="3546" spans="2:4">
      <c r="B3546" s="12"/>
      <c r="C3546" s="13"/>
      <c r="D3546" s="12"/>
    </row>
    <row r="3547" spans="2:4">
      <c r="B3547" s="12"/>
      <c r="C3547" s="13"/>
      <c r="D3547" s="12"/>
    </row>
    <row r="3548" spans="2:4">
      <c r="B3548" s="12"/>
      <c r="C3548" s="13"/>
      <c r="D3548" s="12"/>
    </row>
    <row r="3549" spans="2:4">
      <c r="B3549" s="12"/>
      <c r="C3549" s="13"/>
      <c r="D3549" s="12"/>
    </row>
    <row r="3550" spans="2:4">
      <c r="B3550" s="12"/>
      <c r="C3550" s="13"/>
      <c r="D3550" s="12"/>
    </row>
    <row r="3551" spans="2:4">
      <c r="B3551" s="12"/>
      <c r="C3551" s="13"/>
      <c r="D3551" s="12"/>
    </row>
    <row r="3552" spans="2:4">
      <c r="B3552" s="12"/>
      <c r="C3552" s="13"/>
      <c r="D3552" s="12"/>
    </row>
    <row r="3553" spans="2:4">
      <c r="B3553" s="12"/>
      <c r="C3553" s="13"/>
      <c r="D3553" s="12"/>
    </row>
    <row r="3554" spans="2:4">
      <c r="B3554" s="12"/>
      <c r="C3554" s="13"/>
      <c r="D3554" s="12"/>
    </row>
    <row r="3555" spans="2:4">
      <c r="B3555" s="12"/>
      <c r="C3555" s="13"/>
      <c r="D3555" s="12"/>
    </row>
    <row r="3556" spans="2:4">
      <c r="B3556" s="12"/>
      <c r="C3556" s="13"/>
      <c r="D3556" s="12"/>
    </row>
    <row r="3557" spans="2:4">
      <c r="B3557" s="12"/>
      <c r="C3557" s="13"/>
      <c r="D3557" s="12"/>
    </row>
    <row r="3558" spans="2:4">
      <c r="B3558" s="12"/>
      <c r="C3558" s="13"/>
      <c r="D3558" s="12"/>
    </row>
    <row r="3559" spans="2:4">
      <c r="B3559" s="12"/>
      <c r="C3559" s="13"/>
      <c r="D3559" s="12"/>
    </row>
    <row r="3560" spans="2:4">
      <c r="B3560" s="12"/>
      <c r="C3560" s="13"/>
      <c r="D3560" s="12"/>
    </row>
    <row r="3561" spans="2:4">
      <c r="B3561" s="12"/>
      <c r="C3561" s="13"/>
      <c r="D3561" s="12"/>
    </row>
    <row r="3562" spans="2:4">
      <c r="B3562" s="12"/>
      <c r="C3562" s="13"/>
      <c r="D3562" s="12"/>
    </row>
    <row r="3563" spans="2:4">
      <c r="B3563" s="12"/>
      <c r="C3563" s="13"/>
      <c r="D3563" s="12"/>
    </row>
    <row r="3564" spans="2:4">
      <c r="B3564" s="12"/>
      <c r="C3564" s="13"/>
      <c r="D3564" s="12"/>
    </row>
    <row r="3565" spans="2:4">
      <c r="B3565" s="12"/>
      <c r="C3565" s="13"/>
      <c r="D3565" s="12"/>
    </row>
    <row r="3566" spans="2:4">
      <c r="B3566" s="12"/>
      <c r="C3566" s="13"/>
      <c r="D3566" s="12"/>
    </row>
    <row r="3567" spans="2:4">
      <c r="B3567" s="12"/>
      <c r="C3567" s="13"/>
      <c r="D3567" s="12"/>
    </row>
    <row r="3568" spans="2:4">
      <c r="B3568" s="12"/>
      <c r="C3568" s="13"/>
      <c r="D3568" s="12"/>
    </row>
    <row r="3569" spans="2:4">
      <c r="B3569" s="12"/>
      <c r="C3569" s="13"/>
      <c r="D3569" s="12"/>
    </row>
    <row r="3570" spans="2:4">
      <c r="B3570" s="12"/>
      <c r="C3570" s="13"/>
      <c r="D3570" s="12"/>
    </row>
    <row r="3571" spans="2:4">
      <c r="B3571" s="12"/>
      <c r="C3571" s="13"/>
      <c r="D3571" s="12"/>
    </row>
    <row r="3572" spans="2:4">
      <c r="B3572" s="12"/>
      <c r="C3572" s="13"/>
      <c r="D3572" s="12"/>
    </row>
    <row r="3573" spans="2:4">
      <c r="B3573" s="12"/>
      <c r="C3573" s="13"/>
      <c r="D3573" s="12"/>
    </row>
    <row r="3574" spans="2:4">
      <c r="B3574" s="12"/>
      <c r="C3574" s="13"/>
      <c r="D3574" s="12"/>
    </row>
    <row r="3575" spans="2:4">
      <c r="B3575" s="12"/>
      <c r="C3575" s="13"/>
      <c r="D3575" s="12"/>
    </row>
    <row r="3576" spans="2:4">
      <c r="B3576" s="12"/>
      <c r="C3576" s="13"/>
      <c r="D3576" s="12"/>
    </row>
    <row r="3577" spans="2:4">
      <c r="B3577" s="12"/>
      <c r="C3577" s="13"/>
      <c r="D3577" s="12"/>
    </row>
    <row r="3578" spans="2:4">
      <c r="B3578" s="12"/>
      <c r="C3578" s="13"/>
      <c r="D3578" s="12"/>
    </row>
    <row r="3579" spans="2:4">
      <c r="B3579" s="12"/>
      <c r="C3579" s="13"/>
      <c r="D3579" s="12"/>
    </row>
    <row r="3580" spans="2:4">
      <c r="B3580" s="12"/>
      <c r="C3580" s="13"/>
      <c r="D3580" s="12"/>
    </row>
    <row r="3581" spans="2:4">
      <c r="B3581" s="12"/>
      <c r="C3581" s="13"/>
      <c r="D3581" s="12"/>
    </row>
    <row r="3582" spans="2:4">
      <c r="B3582" s="12"/>
      <c r="C3582" s="13"/>
      <c r="D3582" s="12"/>
    </row>
    <row r="3583" spans="2:4">
      <c r="B3583" s="12"/>
      <c r="C3583" s="13"/>
      <c r="D3583" s="12"/>
    </row>
    <row r="3584" spans="2:4">
      <c r="B3584" s="12"/>
      <c r="C3584" s="13"/>
      <c r="D3584" s="12"/>
    </row>
    <row r="3585" spans="2:4">
      <c r="B3585" s="12"/>
      <c r="C3585" s="13"/>
      <c r="D3585" s="12"/>
    </row>
    <row r="3586" spans="2:4">
      <c r="B3586" s="12"/>
      <c r="C3586" s="13"/>
      <c r="D3586" s="12"/>
    </row>
    <row r="3587" spans="2:4">
      <c r="B3587" s="12"/>
      <c r="C3587" s="13"/>
      <c r="D3587" s="12"/>
    </row>
    <row r="3588" spans="2:4">
      <c r="B3588" s="12"/>
      <c r="C3588" s="13"/>
      <c r="D3588" s="12"/>
    </row>
    <row r="3589" spans="2:4">
      <c r="B3589" s="12"/>
      <c r="C3589" s="13"/>
      <c r="D3589" s="12"/>
    </row>
    <row r="3590" spans="2:4">
      <c r="B3590" s="12"/>
      <c r="C3590" s="13"/>
      <c r="D3590" s="12"/>
    </row>
    <row r="3591" spans="2:4">
      <c r="B3591" s="12"/>
      <c r="C3591" s="13"/>
      <c r="D3591" s="12"/>
    </row>
    <row r="3592" spans="2:4">
      <c r="B3592" s="12"/>
      <c r="C3592" s="13"/>
      <c r="D3592" s="12"/>
    </row>
    <row r="3593" spans="2:4">
      <c r="B3593" s="12"/>
      <c r="C3593" s="13"/>
      <c r="D3593" s="12"/>
    </row>
    <row r="3594" spans="2:4">
      <c r="B3594" s="12"/>
      <c r="C3594" s="13"/>
      <c r="D3594" s="12"/>
    </row>
    <row r="3595" spans="2:4">
      <c r="B3595" s="12"/>
      <c r="C3595" s="13"/>
      <c r="D3595" s="12"/>
    </row>
    <row r="3596" spans="2:4">
      <c r="B3596" s="12"/>
      <c r="C3596" s="13"/>
      <c r="D3596" s="12"/>
    </row>
    <row r="3597" spans="2:4">
      <c r="B3597" s="12"/>
      <c r="C3597" s="13"/>
      <c r="D3597" s="12"/>
    </row>
    <row r="3598" spans="2:4">
      <c r="B3598" s="12"/>
      <c r="C3598" s="13"/>
      <c r="D3598" s="12"/>
    </row>
    <row r="3599" spans="2:4">
      <c r="B3599" s="12"/>
      <c r="C3599" s="13"/>
      <c r="D3599" s="12"/>
    </row>
    <row r="3600" spans="2:4">
      <c r="B3600" s="12"/>
      <c r="C3600" s="13"/>
      <c r="D3600" s="12"/>
    </row>
    <row r="3601" spans="2:4">
      <c r="B3601" s="12"/>
      <c r="C3601" s="13"/>
      <c r="D3601" s="12"/>
    </row>
    <row r="3602" spans="2:4">
      <c r="B3602" s="12"/>
      <c r="C3602" s="13"/>
      <c r="D3602" s="12"/>
    </row>
    <row r="3603" spans="2:4">
      <c r="B3603" s="12"/>
      <c r="C3603" s="13"/>
      <c r="D3603" s="12"/>
    </row>
    <row r="3604" spans="2:4">
      <c r="B3604" s="12"/>
      <c r="C3604" s="13"/>
      <c r="D3604" s="12"/>
    </row>
    <row r="3605" spans="2:4">
      <c r="B3605" s="12"/>
      <c r="C3605" s="13"/>
      <c r="D3605" s="12"/>
    </row>
    <row r="3606" spans="2:4">
      <c r="B3606" s="12"/>
      <c r="C3606" s="13"/>
      <c r="D3606" s="12"/>
    </row>
    <row r="3607" spans="2:4">
      <c r="B3607" s="12"/>
      <c r="C3607" s="13"/>
      <c r="D3607" s="12"/>
    </row>
    <row r="3608" spans="2:4">
      <c r="B3608" s="12"/>
      <c r="C3608" s="13"/>
      <c r="D3608" s="12"/>
    </row>
    <row r="3609" spans="2:4">
      <c r="B3609" s="12"/>
      <c r="C3609" s="13"/>
      <c r="D3609" s="12"/>
    </row>
    <row r="3610" spans="2:4">
      <c r="B3610" s="12"/>
      <c r="C3610" s="13"/>
      <c r="D3610" s="12"/>
    </row>
    <row r="3611" spans="2:4">
      <c r="B3611" s="12"/>
      <c r="C3611" s="13"/>
      <c r="D3611" s="12"/>
    </row>
    <row r="3612" spans="2:4">
      <c r="B3612" s="12"/>
      <c r="C3612" s="13"/>
      <c r="D3612" s="12"/>
    </row>
    <row r="3613" spans="2:4">
      <c r="B3613" s="12"/>
      <c r="C3613" s="13"/>
      <c r="D3613" s="12"/>
    </row>
    <row r="3614" spans="2:4">
      <c r="B3614" s="12"/>
      <c r="C3614" s="13"/>
      <c r="D3614" s="12"/>
    </row>
    <row r="3615" spans="2:4">
      <c r="B3615" s="12"/>
      <c r="C3615" s="13"/>
      <c r="D3615" s="12"/>
    </row>
    <row r="3616" spans="2:4">
      <c r="B3616" s="12"/>
      <c r="C3616" s="13"/>
      <c r="D3616" s="12"/>
    </row>
    <row r="3617" spans="2:4">
      <c r="B3617" s="12"/>
      <c r="C3617" s="13"/>
      <c r="D3617" s="12"/>
    </row>
    <row r="3618" spans="2:4">
      <c r="B3618" s="12"/>
      <c r="C3618" s="13"/>
      <c r="D3618" s="12"/>
    </row>
    <row r="3619" spans="2:4">
      <c r="B3619" s="12"/>
      <c r="C3619" s="13"/>
      <c r="D3619" s="12"/>
    </row>
    <row r="3620" spans="2:4">
      <c r="B3620" s="12"/>
      <c r="C3620" s="13"/>
      <c r="D3620" s="12"/>
    </row>
    <row r="3621" spans="2:4">
      <c r="B3621" s="12"/>
      <c r="C3621" s="13"/>
      <c r="D3621" s="12"/>
    </row>
    <row r="3622" spans="2:4">
      <c r="B3622" s="12"/>
      <c r="C3622" s="13"/>
      <c r="D3622" s="12"/>
    </row>
    <row r="3623" spans="2:4">
      <c r="B3623" s="12"/>
      <c r="C3623" s="13"/>
      <c r="D3623" s="12"/>
    </row>
    <row r="3624" spans="2:4">
      <c r="B3624" s="12"/>
      <c r="C3624" s="13"/>
      <c r="D3624" s="12"/>
    </row>
    <row r="3625" spans="2:4">
      <c r="B3625" s="12"/>
      <c r="C3625" s="13"/>
      <c r="D3625" s="12"/>
    </row>
    <row r="3626" spans="2:4">
      <c r="B3626" s="12"/>
      <c r="C3626" s="13"/>
      <c r="D3626" s="12"/>
    </row>
    <row r="3627" spans="2:4">
      <c r="B3627" s="12"/>
      <c r="C3627" s="13"/>
      <c r="D3627" s="12"/>
    </row>
    <row r="3628" spans="2:4">
      <c r="B3628" s="12"/>
      <c r="C3628" s="13"/>
      <c r="D3628" s="12"/>
    </row>
    <row r="3629" spans="2:4">
      <c r="B3629" s="12"/>
      <c r="C3629" s="13"/>
      <c r="D3629" s="12"/>
    </row>
    <row r="3630" spans="2:4">
      <c r="B3630" s="12"/>
      <c r="C3630" s="13"/>
      <c r="D3630" s="12"/>
    </row>
    <row r="3631" spans="2:4">
      <c r="B3631" s="12"/>
      <c r="C3631" s="13"/>
      <c r="D3631" s="12"/>
    </row>
    <row r="3632" spans="2:4">
      <c r="B3632" s="12"/>
      <c r="C3632" s="13"/>
      <c r="D3632" s="12"/>
    </row>
    <row r="3633" spans="2:4">
      <c r="B3633" s="12"/>
      <c r="C3633" s="13"/>
      <c r="D3633" s="12"/>
    </row>
    <row r="3634" spans="2:4">
      <c r="B3634" s="12"/>
      <c r="C3634" s="13"/>
      <c r="D3634" s="12"/>
    </row>
    <row r="3635" spans="2:4">
      <c r="B3635" s="12"/>
      <c r="C3635" s="13"/>
      <c r="D3635" s="12"/>
    </row>
    <row r="3636" spans="2:4">
      <c r="B3636" s="12"/>
      <c r="C3636" s="13"/>
      <c r="D3636" s="12"/>
    </row>
    <row r="3637" spans="2:4">
      <c r="B3637" s="12"/>
      <c r="C3637" s="13"/>
      <c r="D3637" s="12"/>
    </row>
    <row r="3638" spans="2:4">
      <c r="B3638" s="12"/>
      <c r="C3638" s="13"/>
      <c r="D3638" s="12"/>
    </row>
    <row r="3639" spans="2:4">
      <c r="B3639" s="12"/>
      <c r="C3639" s="13"/>
      <c r="D3639" s="12"/>
    </row>
    <row r="3640" spans="2:4">
      <c r="B3640" s="12"/>
      <c r="C3640" s="13"/>
      <c r="D3640" s="12"/>
    </row>
    <row r="3641" spans="2:4">
      <c r="B3641" s="12"/>
      <c r="C3641" s="13"/>
      <c r="D3641" s="12"/>
    </row>
    <row r="3642" spans="2:4">
      <c r="B3642" s="12"/>
      <c r="C3642" s="13"/>
      <c r="D3642" s="12"/>
    </row>
    <row r="3643" spans="2:4">
      <c r="B3643" s="12"/>
      <c r="C3643" s="13"/>
      <c r="D3643" s="12"/>
    </row>
    <row r="3644" spans="2:4">
      <c r="B3644" s="12"/>
      <c r="C3644" s="13"/>
      <c r="D3644" s="12"/>
    </row>
    <row r="3645" spans="2:4">
      <c r="B3645" s="12"/>
      <c r="C3645" s="13"/>
      <c r="D3645" s="12"/>
    </row>
    <row r="3646" spans="2:4">
      <c r="B3646" s="12"/>
      <c r="C3646" s="13"/>
      <c r="D3646" s="12"/>
    </row>
    <row r="3647" spans="2:4">
      <c r="B3647" s="12"/>
      <c r="C3647" s="13"/>
      <c r="D3647" s="12"/>
    </row>
    <row r="3648" spans="2:4">
      <c r="B3648" s="12"/>
      <c r="C3648" s="13"/>
      <c r="D3648" s="12"/>
    </row>
    <row r="3649" spans="2:4">
      <c r="B3649" s="12"/>
      <c r="C3649" s="13"/>
      <c r="D3649" s="12"/>
    </row>
    <row r="3650" spans="2:4">
      <c r="B3650" s="12"/>
      <c r="C3650" s="13"/>
      <c r="D3650" s="12"/>
    </row>
    <row r="3651" spans="2:4">
      <c r="B3651" s="12"/>
      <c r="C3651" s="13"/>
      <c r="D3651" s="12"/>
    </row>
    <row r="3652" spans="2:4">
      <c r="B3652" s="12"/>
      <c r="C3652" s="13"/>
      <c r="D3652" s="12"/>
    </row>
    <row r="3653" spans="2:4">
      <c r="B3653" s="12"/>
      <c r="C3653" s="13"/>
      <c r="D3653" s="12"/>
    </row>
    <row r="3654" spans="2:4">
      <c r="B3654" s="12"/>
      <c r="C3654" s="13"/>
      <c r="D3654" s="12"/>
    </row>
    <row r="3655" spans="2:4">
      <c r="B3655" s="12"/>
      <c r="C3655" s="13"/>
      <c r="D3655" s="12"/>
    </row>
    <row r="3656" spans="2:4">
      <c r="B3656" s="12"/>
      <c r="C3656" s="13"/>
      <c r="D3656" s="12"/>
    </row>
    <row r="3657" spans="2:4">
      <c r="B3657" s="12"/>
      <c r="C3657" s="13"/>
      <c r="D3657" s="12"/>
    </row>
    <row r="3658" spans="2:4">
      <c r="B3658" s="12"/>
      <c r="C3658" s="13"/>
      <c r="D3658" s="12"/>
    </row>
    <row r="3659" spans="2:4">
      <c r="B3659" s="12"/>
      <c r="C3659" s="13"/>
      <c r="D3659" s="12"/>
    </row>
    <row r="3660" spans="2:4">
      <c r="B3660" s="12"/>
      <c r="C3660" s="13"/>
      <c r="D3660" s="12"/>
    </row>
    <row r="3661" spans="2:4">
      <c r="B3661" s="12"/>
      <c r="C3661" s="13"/>
      <c r="D3661" s="12"/>
    </row>
    <row r="3662" spans="2:4">
      <c r="B3662" s="12"/>
      <c r="C3662" s="13"/>
      <c r="D3662" s="12"/>
    </row>
    <row r="3663" spans="2:4">
      <c r="B3663" s="12"/>
      <c r="C3663" s="13"/>
      <c r="D3663" s="12"/>
    </row>
    <row r="3664" spans="2:4">
      <c r="B3664" s="12"/>
      <c r="C3664" s="13"/>
      <c r="D3664" s="12"/>
    </row>
    <row r="3665" spans="2:4">
      <c r="B3665" s="12"/>
      <c r="C3665" s="13"/>
      <c r="D3665" s="12"/>
    </row>
    <row r="3666" spans="2:4">
      <c r="B3666" s="12"/>
      <c r="C3666" s="13"/>
      <c r="D3666" s="12"/>
    </row>
    <row r="3667" spans="2:4">
      <c r="B3667" s="12"/>
      <c r="C3667" s="13"/>
      <c r="D3667" s="12"/>
    </row>
    <row r="3668" spans="2:4">
      <c r="B3668" s="12"/>
      <c r="C3668" s="13"/>
      <c r="D3668" s="12"/>
    </row>
    <row r="3669" spans="2:4">
      <c r="B3669" s="12"/>
      <c r="C3669" s="13"/>
      <c r="D3669" s="12"/>
    </row>
    <row r="3670" spans="2:4">
      <c r="B3670" s="12"/>
      <c r="C3670" s="13"/>
      <c r="D3670" s="12"/>
    </row>
    <row r="3671" spans="2:4">
      <c r="B3671" s="12"/>
      <c r="C3671" s="13"/>
      <c r="D3671" s="12"/>
    </row>
    <row r="3672" spans="2:4">
      <c r="B3672" s="12"/>
      <c r="C3672" s="13"/>
      <c r="D3672" s="12"/>
    </row>
    <row r="3673" spans="2:4">
      <c r="B3673" s="12"/>
      <c r="C3673" s="13"/>
      <c r="D3673" s="12"/>
    </row>
    <row r="3674" spans="2:4">
      <c r="B3674" s="12"/>
      <c r="C3674" s="13"/>
      <c r="D3674" s="12"/>
    </row>
    <row r="3675" spans="2:4">
      <c r="B3675" s="12"/>
      <c r="C3675" s="13"/>
      <c r="D3675" s="12"/>
    </row>
    <row r="3676" spans="2:4">
      <c r="B3676" s="12"/>
      <c r="C3676" s="13"/>
      <c r="D3676" s="12"/>
    </row>
    <row r="3677" spans="2:4">
      <c r="B3677" s="12"/>
      <c r="C3677" s="13"/>
      <c r="D3677" s="12"/>
    </row>
    <row r="3678" spans="2:4">
      <c r="B3678" s="12"/>
      <c r="C3678" s="13"/>
      <c r="D3678" s="12"/>
    </row>
    <row r="3679" spans="2:4">
      <c r="B3679" s="12"/>
      <c r="C3679" s="13"/>
      <c r="D3679" s="12"/>
    </row>
    <row r="3680" spans="2:4">
      <c r="B3680" s="12"/>
      <c r="C3680" s="13"/>
      <c r="D3680" s="12"/>
    </row>
    <row r="3681" spans="2:4">
      <c r="B3681" s="12"/>
      <c r="C3681" s="13"/>
      <c r="D3681" s="12"/>
    </row>
    <row r="3682" spans="2:4">
      <c r="B3682" s="12"/>
      <c r="C3682" s="13"/>
      <c r="D3682" s="12"/>
    </row>
    <row r="3683" spans="2:4">
      <c r="B3683" s="12"/>
      <c r="C3683" s="13"/>
      <c r="D3683" s="12"/>
    </row>
    <row r="3684" spans="2:4">
      <c r="B3684" s="12"/>
      <c r="C3684" s="13"/>
      <c r="D3684" s="12"/>
    </row>
    <row r="3685" spans="2:4">
      <c r="B3685" s="12"/>
      <c r="C3685" s="13"/>
      <c r="D3685" s="12"/>
    </row>
    <row r="3686" spans="2:4">
      <c r="B3686" s="12"/>
      <c r="C3686" s="13"/>
      <c r="D3686" s="12"/>
    </row>
    <row r="3687" spans="2:4">
      <c r="B3687" s="12"/>
      <c r="C3687" s="13"/>
      <c r="D3687" s="12"/>
    </row>
    <row r="3688" spans="2:4">
      <c r="B3688" s="12"/>
      <c r="C3688" s="13"/>
      <c r="D3688" s="12"/>
    </row>
    <row r="3689" spans="2:4">
      <c r="B3689" s="12"/>
      <c r="C3689" s="13"/>
      <c r="D3689" s="12"/>
    </row>
    <row r="3690" spans="2:4">
      <c r="B3690" s="12"/>
      <c r="C3690" s="13"/>
      <c r="D3690" s="12"/>
    </row>
    <row r="3691" spans="2:4">
      <c r="B3691" s="12"/>
      <c r="C3691" s="13"/>
      <c r="D3691" s="12"/>
    </row>
    <row r="3692" spans="2:4">
      <c r="B3692" s="12"/>
      <c r="C3692" s="13"/>
      <c r="D3692" s="12"/>
    </row>
    <row r="3693" spans="2:4">
      <c r="B3693" s="12"/>
      <c r="C3693" s="13"/>
      <c r="D3693" s="12"/>
    </row>
    <row r="3694" spans="2:4">
      <c r="B3694" s="12"/>
      <c r="C3694" s="13"/>
      <c r="D3694" s="12"/>
    </row>
    <row r="3695" spans="2:4">
      <c r="B3695" s="12"/>
      <c r="C3695" s="13"/>
      <c r="D3695" s="12"/>
    </row>
    <row r="3696" spans="2:4">
      <c r="B3696" s="12"/>
      <c r="C3696" s="13"/>
      <c r="D3696" s="12"/>
    </row>
    <row r="3697" spans="2:4">
      <c r="B3697" s="12"/>
      <c r="C3697" s="13"/>
      <c r="D3697" s="12"/>
    </row>
    <row r="3698" spans="2:4">
      <c r="B3698" s="12"/>
      <c r="C3698" s="13"/>
      <c r="D3698" s="12"/>
    </row>
    <row r="3699" spans="2:4">
      <c r="B3699" s="12"/>
      <c r="C3699" s="13"/>
      <c r="D3699" s="12"/>
    </row>
    <row r="3700" spans="2:4">
      <c r="B3700" s="12"/>
      <c r="C3700" s="13"/>
      <c r="D3700" s="12"/>
    </row>
    <row r="3701" spans="2:4">
      <c r="B3701" s="12"/>
      <c r="C3701" s="13"/>
      <c r="D3701" s="12"/>
    </row>
    <row r="3702" spans="2:4">
      <c r="B3702" s="12"/>
      <c r="C3702" s="13"/>
      <c r="D3702" s="12"/>
    </row>
    <row r="3703" spans="2:4">
      <c r="B3703" s="12"/>
      <c r="C3703" s="13"/>
      <c r="D3703" s="12"/>
    </row>
    <row r="3704" spans="2:4">
      <c r="B3704" s="12"/>
      <c r="C3704" s="13"/>
      <c r="D3704" s="12"/>
    </row>
    <row r="3705" spans="2:4">
      <c r="B3705" s="12"/>
      <c r="C3705" s="13"/>
      <c r="D3705" s="12"/>
    </row>
    <row r="3706" spans="2:4">
      <c r="B3706" s="12"/>
      <c r="C3706" s="13"/>
      <c r="D3706" s="12"/>
    </row>
    <row r="3707" spans="2:4">
      <c r="B3707" s="12"/>
      <c r="C3707" s="13"/>
      <c r="D3707" s="12"/>
    </row>
    <row r="3708" spans="2:4">
      <c r="B3708" s="12"/>
      <c r="C3708" s="13"/>
      <c r="D3708" s="12"/>
    </row>
    <row r="3709" spans="2:4">
      <c r="B3709" s="12"/>
      <c r="C3709" s="13"/>
      <c r="D3709" s="12"/>
    </row>
    <row r="3710" spans="2:4">
      <c r="B3710" s="12"/>
      <c r="C3710" s="13"/>
      <c r="D3710" s="12"/>
    </row>
    <row r="3711" spans="2:4">
      <c r="B3711" s="12"/>
      <c r="C3711" s="13"/>
      <c r="D3711" s="12"/>
    </row>
    <row r="3712" spans="2:4">
      <c r="B3712" s="12"/>
      <c r="C3712" s="13"/>
      <c r="D3712" s="12"/>
    </row>
    <row r="3713" spans="2:4">
      <c r="B3713" s="12"/>
      <c r="C3713" s="13"/>
      <c r="D3713" s="12"/>
    </row>
    <row r="3714" spans="2:4">
      <c r="B3714" s="12"/>
      <c r="C3714" s="13"/>
      <c r="D3714" s="12"/>
    </row>
    <row r="3715" spans="2:4">
      <c r="B3715" s="12"/>
      <c r="C3715" s="13"/>
      <c r="D3715" s="12"/>
    </row>
    <row r="3716" spans="2:4">
      <c r="B3716" s="12"/>
      <c r="C3716" s="13"/>
      <c r="D3716" s="12"/>
    </row>
    <row r="3717" spans="2:4">
      <c r="B3717" s="12"/>
      <c r="C3717" s="13"/>
      <c r="D3717" s="12"/>
    </row>
    <row r="3718" spans="2:4">
      <c r="B3718" s="12"/>
      <c r="C3718" s="13"/>
      <c r="D3718" s="12"/>
    </row>
    <row r="3719" spans="2:4">
      <c r="B3719" s="12"/>
      <c r="C3719" s="13"/>
      <c r="D3719" s="12"/>
    </row>
    <row r="3720" spans="2:4">
      <c r="B3720" s="12"/>
      <c r="C3720" s="13"/>
      <c r="D3720" s="12"/>
    </row>
    <row r="3721" spans="2:4">
      <c r="B3721" s="12"/>
      <c r="C3721" s="13"/>
      <c r="D3721" s="12"/>
    </row>
    <row r="3722" spans="2:4">
      <c r="B3722" s="12"/>
      <c r="C3722" s="13"/>
      <c r="D3722" s="12"/>
    </row>
    <row r="3723" spans="2:4">
      <c r="B3723" s="12"/>
      <c r="C3723" s="13"/>
      <c r="D3723" s="12"/>
    </row>
    <row r="3724" spans="2:4">
      <c r="B3724" s="12"/>
      <c r="C3724" s="13"/>
      <c r="D3724" s="12"/>
    </row>
    <row r="3725" spans="2:4">
      <c r="B3725" s="12"/>
      <c r="C3725" s="13"/>
      <c r="D3725" s="12"/>
    </row>
    <row r="3726" spans="2:4">
      <c r="B3726" s="12"/>
      <c r="C3726" s="13"/>
      <c r="D3726" s="12"/>
    </row>
    <row r="3727" spans="2:4">
      <c r="B3727" s="12"/>
      <c r="C3727" s="13"/>
      <c r="D3727" s="12"/>
    </row>
    <row r="3728" spans="2:4">
      <c r="B3728" s="12"/>
      <c r="C3728" s="13"/>
      <c r="D3728" s="12"/>
    </row>
    <row r="3729" spans="2:4">
      <c r="B3729" s="12"/>
      <c r="C3729" s="13"/>
      <c r="D3729" s="12"/>
    </row>
    <row r="3730" spans="2:4">
      <c r="B3730" s="12"/>
      <c r="C3730" s="13"/>
      <c r="D3730" s="12"/>
    </row>
    <row r="3731" spans="2:4">
      <c r="B3731" s="12"/>
      <c r="C3731" s="13"/>
      <c r="D3731" s="12"/>
    </row>
    <row r="3732" spans="2:4">
      <c r="B3732" s="12"/>
      <c r="C3732" s="13"/>
      <c r="D3732" s="12"/>
    </row>
    <row r="3733" spans="2:4">
      <c r="B3733" s="12"/>
      <c r="C3733" s="13"/>
      <c r="D3733" s="12"/>
    </row>
    <row r="3734" spans="2:4">
      <c r="B3734" s="12"/>
      <c r="C3734" s="13"/>
      <c r="D3734" s="12"/>
    </row>
    <row r="3735" spans="2:4">
      <c r="B3735" s="12"/>
      <c r="C3735" s="13"/>
      <c r="D3735" s="12"/>
    </row>
    <row r="3736" spans="2:4">
      <c r="B3736" s="12"/>
      <c r="C3736" s="13"/>
      <c r="D3736" s="12"/>
    </row>
    <row r="3737" spans="2:4">
      <c r="B3737" s="12"/>
      <c r="C3737" s="13"/>
      <c r="D3737" s="12"/>
    </row>
    <row r="3738" spans="2:4">
      <c r="B3738" s="12"/>
      <c r="C3738" s="13"/>
      <c r="D3738" s="12"/>
    </row>
    <row r="3739" spans="2:4">
      <c r="B3739" s="12"/>
      <c r="C3739" s="13"/>
      <c r="D3739" s="12"/>
    </row>
    <row r="3740" spans="2:4">
      <c r="B3740" s="12"/>
      <c r="C3740" s="13"/>
      <c r="D3740" s="12"/>
    </row>
    <row r="3741" spans="2:4">
      <c r="B3741" s="12"/>
      <c r="C3741" s="13"/>
      <c r="D3741" s="12"/>
    </row>
    <row r="3742" spans="2:4">
      <c r="B3742" s="12"/>
      <c r="C3742" s="13"/>
      <c r="D3742" s="12"/>
    </row>
    <row r="3743" spans="2:4">
      <c r="B3743" s="12"/>
      <c r="C3743" s="13"/>
      <c r="D3743" s="12"/>
    </row>
    <row r="3744" spans="2:4">
      <c r="B3744" s="12"/>
      <c r="C3744" s="13"/>
      <c r="D3744" s="12"/>
    </row>
    <row r="3745" spans="2:4">
      <c r="B3745" s="12"/>
      <c r="C3745" s="13"/>
      <c r="D3745" s="12"/>
    </row>
    <row r="3746" spans="2:4">
      <c r="B3746" s="12"/>
      <c r="C3746" s="13"/>
      <c r="D3746" s="12"/>
    </row>
    <row r="3747" spans="2:4">
      <c r="B3747" s="12"/>
      <c r="C3747" s="13"/>
      <c r="D3747" s="12"/>
    </row>
    <row r="3748" spans="2:4">
      <c r="B3748" s="12"/>
      <c r="C3748" s="13"/>
      <c r="D3748" s="12"/>
    </row>
    <row r="3749" spans="2:4">
      <c r="B3749" s="12"/>
      <c r="C3749" s="13"/>
      <c r="D3749" s="12"/>
    </row>
    <row r="3750" spans="2:4">
      <c r="B3750" s="12"/>
      <c r="C3750" s="13"/>
      <c r="D3750" s="12"/>
    </row>
    <row r="3751" spans="2:4">
      <c r="B3751" s="12"/>
      <c r="C3751" s="13"/>
      <c r="D3751" s="12"/>
    </row>
    <row r="3752" spans="2:4">
      <c r="B3752" s="12"/>
      <c r="C3752" s="13"/>
      <c r="D3752" s="12"/>
    </row>
    <row r="3753" spans="2:4">
      <c r="B3753" s="12"/>
      <c r="C3753" s="13"/>
      <c r="D3753" s="12"/>
    </row>
    <row r="3754" spans="2:4">
      <c r="B3754" s="12"/>
      <c r="C3754" s="13"/>
      <c r="D3754" s="12"/>
    </row>
    <row r="3755" spans="2:4">
      <c r="B3755" s="12"/>
      <c r="C3755" s="13"/>
      <c r="D3755" s="12"/>
    </row>
    <row r="3756" spans="2:4">
      <c r="B3756" s="12"/>
      <c r="C3756" s="13"/>
      <c r="D3756" s="12"/>
    </row>
    <row r="3757" spans="2:4">
      <c r="B3757" s="12"/>
      <c r="C3757" s="13"/>
      <c r="D3757" s="12"/>
    </row>
    <row r="3758" spans="2:4">
      <c r="B3758" s="12"/>
      <c r="C3758" s="13"/>
      <c r="D3758" s="12"/>
    </row>
    <row r="3759" spans="2:4">
      <c r="B3759" s="12"/>
      <c r="C3759" s="13"/>
      <c r="D3759" s="12"/>
    </row>
    <row r="3760" spans="2:4">
      <c r="B3760" s="12"/>
      <c r="C3760" s="13"/>
      <c r="D3760" s="12"/>
    </row>
    <row r="3761" spans="2:4">
      <c r="B3761" s="12"/>
      <c r="C3761" s="13"/>
      <c r="D3761" s="12"/>
    </row>
    <row r="3762" spans="2:4">
      <c r="B3762" s="12"/>
      <c r="C3762" s="13"/>
      <c r="D3762" s="12"/>
    </row>
    <row r="3763" spans="2:4">
      <c r="B3763" s="12"/>
      <c r="C3763" s="13"/>
      <c r="D3763" s="12"/>
    </row>
    <row r="3764" spans="2:4">
      <c r="B3764" s="12"/>
      <c r="C3764" s="13"/>
      <c r="D3764" s="12"/>
    </row>
    <row r="3765" spans="2:4">
      <c r="B3765" s="12"/>
      <c r="C3765" s="13"/>
      <c r="D3765" s="12"/>
    </row>
    <row r="3766" spans="2:4">
      <c r="B3766" s="12"/>
      <c r="C3766" s="13"/>
      <c r="D3766" s="12"/>
    </row>
    <row r="3767" spans="2:4">
      <c r="B3767" s="12"/>
      <c r="C3767" s="13"/>
      <c r="D3767" s="12"/>
    </row>
    <row r="3768" spans="2:4">
      <c r="B3768" s="12"/>
      <c r="C3768" s="13"/>
      <c r="D3768" s="12"/>
    </row>
    <row r="3769" spans="2:4">
      <c r="B3769" s="12"/>
      <c r="C3769" s="13"/>
      <c r="D3769" s="12"/>
    </row>
    <row r="3770" spans="2:4">
      <c r="B3770" s="12"/>
      <c r="C3770" s="13"/>
      <c r="D3770" s="12"/>
    </row>
    <row r="3771" spans="2:4">
      <c r="B3771" s="12"/>
      <c r="C3771" s="13"/>
      <c r="D3771" s="12"/>
    </row>
    <row r="3772" spans="2:4">
      <c r="B3772" s="12"/>
      <c r="C3772" s="13"/>
      <c r="D3772" s="12"/>
    </row>
    <row r="3773" spans="2:4">
      <c r="B3773" s="12"/>
      <c r="C3773" s="13"/>
      <c r="D3773" s="12"/>
    </row>
    <row r="3774" spans="2:4">
      <c r="B3774" s="12"/>
      <c r="C3774" s="13"/>
      <c r="D3774" s="12"/>
    </row>
    <row r="3775" spans="2:4">
      <c r="B3775" s="12"/>
      <c r="C3775" s="13"/>
      <c r="D3775" s="12"/>
    </row>
    <row r="3776" spans="2:4">
      <c r="B3776" s="12"/>
      <c r="C3776" s="13"/>
      <c r="D3776" s="12"/>
    </row>
    <row r="3777" spans="2:4">
      <c r="B3777" s="12"/>
      <c r="C3777" s="13"/>
      <c r="D3777" s="12"/>
    </row>
    <row r="3778" spans="2:4">
      <c r="B3778" s="12"/>
      <c r="C3778" s="13"/>
      <c r="D3778" s="12"/>
    </row>
    <row r="3779" spans="2:4">
      <c r="B3779" s="12"/>
      <c r="C3779" s="13"/>
      <c r="D3779" s="12"/>
    </row>
    <row r="3780" spans="2:4">
      <c r="B3780" s="12"/>
      <c r="C3780" s="13"/>
      <c r="D3780" s="12"/>
    </row>
    <row r="3781" spans="2:4">
      <c r="B3781" s="12"/>
      <c r="C3781" s="13"/>
      <c r="D3781" s="12"/>
    </row>
    <row r="3782" spans="2:4">
      <c r="B3782" s="12"/>
      <c r="C3782" s="13"/>
      <c r="D3782" s="12"/>
    </row>
    <row r="3783" spans="2:4">
      <c r="B3783" s="12"/>
      <c r="C3783" s="13"/>
      <c r="D3783" s="12"/>
    </row>
    <row r="3784" spans="2:4">
      <c r="B3784" s="12"/>
      <c r="C3784" s="13"/>
      <c r="D3784" s="12"/>
    </row>
    <row r="3785" spans="2:4">
      <c r="B3785" s="12"/>
      <c r="C3785" s="13"/>
      <c r="D3785" s="12"/>
    </row>
    <row r="3786" spans="2:4">
      <c r="B3786" s="12"/>
      <c r="C3786" s="13"/>
      <c r="D3786" s="12"/>
    </row>
    <row r="3787" spans="2:4">
      <c r="B3787" s="12"/>
      <c r="C3787" s="13"/>
      <c r="D3787" s="12"/>
    </row>
    <row r="3788" spans="2:4">
      <c r="B3788" s="12"/>
      <c r="C3788" s="13"/>
      <c r="D3788" s="12"/>
    </row>
    <row r="3789" spans="2:4">
      <c r="B3789" s="12"/>
      <c r="C3789" s="13"/>
      <c r="D3789" s="12"/>
    </row>
    <row r="3790" spans="2:4">
      <c r="B3790" s="12"/>
      <c r="C3790" s="13"/>
      <c r="D3790" s="12"/>
    </row>
    <row r="3791" spans="2:4">
      <c r="B3791" s="12"/>
      <c r="C3791" s="13"/>
      <c r="D3791" s="12"/>
    </row>
    <row r="3792" spans="2:4">
      <c r="B3792" s="12"/>
      <c r="C3792" s="13"/>
      <c r="D3792" s="12"/>
    </row>
    <row r="3793" spans="2:4">
      <c r="B3793" s="12"/>
      <c r="C3793" s="13"/>
      <c r="D3793" s="12"/>
    </row>
    <row r="3794" spans="2:4">
      <c r="B3794" s="12"/>
      <c r="C3794" s="13"/>
      <c r="D3794" s="12"/>
    </row>
    <row r="3795" spans="2:4">
      <c r="B3795" s="12"/>
      <c r="C3795" s="13"/>
      <c r="D3795" s="12"/>
    </row>
    <row r="3796" spans="2:4">
      <c r="B3796" s="12"/>
      <c r="C3796" s="13"/>
      <c r="D3796" s="12"/>
    </row>
    <row r="3797" spans="2:4">
      <c r="B3797" s="12"/>
      <c r="C3797" s="13"/>
      <c r="D3797" s="12"/>
    </row>
    <row r="3798" spans="2:4">
      <c r="B3798" s="12"/>
      <c r="C3798" s="13"/>
      <c r="D3798" s="12"/>
    </row>
    <row r="3799" spans="2:4">
      <c r="B3799" s="12"/>
      <c r="C3799" s="13"/>
      <c r="D3799" s="12"/>
    </row>
    <row r="3800" spans="2:4">
      <c r="B3800" s="12"/>
      <c r="C3800" s="13"/>
      <c r="D3800" s="12"/>
    </row>
    <row r="3801" spans="2:4">
      <c r="B3801" s="12"/>
      <c r="C3801" s="13"/>
      <c r="D3801" s="12"/>
    </row>
    <row r="3802" spans="2:4">
      <c r="B3802" s="12"/>
      <c r="C3802" s="13"/>
      <c r="D3802" s="12"/>
    </row>
    <row r="3803" spans="2:4">
      <c r="B3803" s="12"/>
      <c r="C3803" s="13"/>
      <c r="D3803" s="12"/>
    </row>
    <row r="3804" spans="2:4">
      <c r="B3804" s="12"/>
      <c r="C3804" s="13"/>
      <c r="D3804" s="12"/>
    </row>
    <row r="3805" spans="2:4">
      <c r="B3805" s="12"/>
      <c r="C3805" s="13"/>
      <c r="D3805" s="12"/>
    </row>
    <row r="3806" spans="2:4">
      <c r="B3806" s="12"/>
      <c r="C3806" s="13"/>
      <c r="D3806" s="12"/>
    </row>
    <row r="3807" spans="2:4">
      <c r="B3807" s="12"/>
      <c r="C3807" s="13"/>
      <c r="D3807" s="12"/>
    </row>
    <row r="3808" spans="2:4">
      <c r="B3808" s="12"/>
      <c r="C3808" s="13"/>
      <c r="D3808" s="12"/>
    </row>
    <row r="3809" spans="2:4">
      <c r="B3809" s="12"/>
      <c r="C3809" s="13"/>
      <c r="D3809" s="12"/>
    </row>
    <row r="3810" spans="2:4">
      <c r="B3810" s="12"/>
      <c r="C3810" s="13"/>
      <c r="D3810" s="12"/>
    </row>
    <row r="3811" spans="2:4">
      <c r="B3811" s="12"/>
      <c r="C3811" s="13"/>
      <c r="D3811" s="12"/>
    </row>
    <row r="3812" spans="2:4">
      <c r="B3812" s="12"/>
      <c r="C3812" s="13"/>
      <c r="D3812" s="12"/>
    </row>
    <row r="3813" spans="2:4">
      <c r="B3813" s="12"/>
      <c r="C3813" s="13"/>
      <c r="D3813" s="12"/>
    </row>
    <row r="3814" spans="2:4">
      <c r="B3814" s="12"/>
      <c r="C3814" s="13"/>
      <c r="D3814" s="12"/>
    </row>
    <row r="3815" spans="2:4">
      <c r="B3815" s="12"/>
      <c r="C3815" s="13"/>
      <c r="D3815" s="12"/>
    </row>
    <row r="3816" spans="2:4">
      <c r="B3816" s="12"/>
      <c r="C3816" s="13"/>
      <c r="D3816" s="12"/>
    </row>
    <row r="3817" spans="2:4">
      <c r="B3817" s="12"/>
      <c r="C3817" s="13"/>
      <c r="D3817" s="12"/>
    </row>
    <row r="3818" spans="2:4">
      <c r="B3818" s="12"/>
      <c r="C3818" s="13"/>
      <c r="D3818" s="12"/>
    </row>
    <row r="3819" spans="2:4">
      <c r="B3819" s="12"/>
      <c r="C3819" s="13"/>
      <c r="D3819" s="12"/>
    </row>
    <row r="3820" spans="2:4">
      <c r="B3820" s="12"/>
      <c r="C3820" s="13"/>
      <c r="D3820" s="12"/>
    </row>
    <row r="3821" spans="2:4">
      <c r="B3821" s="12"/>
      <c r="C3821" s="13"/>
      <c r="D3821" s="12"/>
    </row>
    <row r="3822" spans="2:4">
      <c r="B3822" s="12"/>
      <c r="C3822" s="13"/>
      <c r="D3822" s="12"/>
    </row>
    <row r="3823" spans="2:4">
      <c r="B3823" s="12"/>
      <c r="C3823" s="13"/>
      <c r="D3823" s="12"/>
    </row>
    <row r="3824" spans="2:4">
      <c r="B3824" s="12"/>
      <c r="C3824" s="13"/>
      <c r="D3824" s="12"/>
    </row>
    <row r="3825" spans="2:4">
      <c r="B3825" s="12"/>
      <c r="C3825" s="13"/>
      <c r="D3825" s="12"/>
    </row>
    <row r="3826" spans="2:4">
      <c r="B3826" s="12"/>
      <c r="C3826" s="13"/>
      <c r="D3826" s="12"/>
    </row>
    <row r="3827" spans="2:4">
      <c r="B3827" s="12"/>
      <c r="C3827" s="13"/>
      <c r="D3827" s="12"/>
    </row>
    <row r="3828" spans="2:4">
      <c r="B3828" s="12"/>
      <c r="C3828" s="13"/>
      <c r="D3828" s="12"/>
    </row>
    <row r="3829" spans="2:4">
      <c r="B3829" s="12"/>
      <c r="C3829" s="13"/>
      <c r="D3829" s="12"/>
    </row>
    <row r="3830" spans="2:4">
      <c r="B3830" s="12"/>
      <c r="C3830" s="13"/>
      <c r="D3830" s="12"/>
    </row>
    <row r="3831" spans="2:4">
      <c r="B3831" s="12"/>
      <c r="C3831" s="13"/>
      <c r="D3831" s="12"/>
    </row>
    <row r="3832" spans="2:4">
      <c r="B3832" s="12"/>
      <c r="C3832" s="13"/>
      <c r="D3832" s="12"/>
    </row>
    <row r="3833" spans="2:4">
      <c r="B3833" s="12"/>
      <c r="C3833" s="13"/>
      <c r="D3833" s="12"/>
    </row>
    <row r="3834" spans="2:4">
      <c r="B3834" s="12"/>
      <c r="C3834" s="13"/>
      <c r="D3834" s="12"/>
    </row>
    <row r="3835" spans="2:4">
      <c r="B3835" s="12"/>
      <c r="C3835" s="13"/>
      <c r="D3835" s="12"/>
    </row>
    <row r="3836" spans="2:4">
      <c r="B3836" s="12"/>
      <c r="C3836" s="13"/>
      <c r="D3836" s="12"/>
    </row>
    <row r="3837" spans="2:4">
      <c r="B3837" s="12"/>
      <c r="C3837" s="13"/>
      <c r="D3837" s="12"/>
    </row>
    <row r="3838" spans="2:4">
      <c r="B3838" s="12"/>
      <c r="C3838" s="13"/>
      <c r="D3838" s="12"/>
    </row>
    <row r="3839" spans="2:4">
      <c r="B3839" s="12"/>
      <c r="C3839" s="13"/>
      <c r="D3839" s="12"/>
    </row>
    <row r="3840" spans="2:4">
      <c r="B3840" s="12"/>
      <c r="C3840" s="13"/>
      <c r="D3840" s="12"/>
    </row>
    <row r="3841" spans="2:4">
      <c r="B3841" s="12"/>
      <c r="C3841" s="13"/>
      <c r="D3841" s="12"/>
    </row>
    <row r="3842" spans="2:4">
      <c r="B3842" s="12"/>
      <c r="C3842" s="13"/>
      <c r="D3842" s="12"/>
    </row>
    <row r="3843" spans="2:4">
      <c r="B3843" s="12"/>
      <c r="C3843" s="13"/>
      <c r="D3843" s="12"/>
    </row>
    <row r="3844" spans="2:4">
      <c r="B3844" s="12"/>
      <c r="C3844" s="13"/>
      <c r="D3844" s="12"/>
    </row>
    <row r="3845" spans="2:4">
      <c r="B3845" s="12"/>
      <c r="C3845" s="13"/>
      <c r="D3845" s="12"/>
    </row>
    <row r="3846" spans="2:4">
      <c r="B3846" s="12"/>
      <c r="C3846" s="13"/>
      <c r="D3846" s="12"/>
    </row>
    <row r="3847" spans="2:4">
      <c r="B3847" s="12"/>
      <c r="C3847" s="13"/>
      <c r="D3847" s="12"/>
    </row>
    <row r="3848" spans="2:4">
      <c r="B3848" s="12"/>
      <c r="C3848" s="13"/>
      <c r="D3848" s="12"/>
    </row>
    <row r="3849" spans="2:4">
      <c r="B3849" s="12"/>
      <c r="C3849" s="13"/>
      <c r="D3849" s="12"/>
    </row>
    <row r="3850" spans="2:4">
      <c r="B3850" s="12"/>
      <c r="C3850" s="13"/>
      <c r="D3850" s="12"/>
    </row>
    <row r="3851" spans="2:4">
      <c r="B3851" s="12"/>
      <c r="C3851" s="13"/>
      <c r="D3851" s="12"/>
    </row>
    <row r="3852" spans="2:4">
      <c r="B3852" s="12"/>
      <c r="C3852" s="13"/>
      <c r="D3852" s="12"/>
    </row>
    <row r="3853" spans="2:4">
      <c r="B3853" s="12"/>
      <c r="C3853" s="13"/>
      <c r="D3853" s="12"/>
    </row>
    <row r="3854" spans="2:4">
      <c r="B3854" s="12"/>
      <c r="C3854" s="13"/>
      <c r="D3854" s="12"/>
    </row>
    <row r="3855" spans="2:4">
      <c r="B3855" s="12"/>
      <c r="C3855" s="13"/>
      <c r="D3855" s="12"/>
    </row>
    <row r="3856" spans="2:4">
      <c r="B3856" s="12"/>
      <c r="C3856" s="13"/>
      <c r="D3856" s="12"/>
    </row>
    <row r="3857" spans="2:4">
      <c r="B3857" s="12"/>
      <c r="C3857" s="13"/>
      <c r="D3857" s="12"/>
    </row>
    <row r="3858" spans="2:4">
      <c r="B3858" s="12"/>
      <c r="C3858" s="13"/>
      <c r="D3858" s="12"/>
    </row>
    <row r="3859" spans="2:4">
      <c r="B3859" s="12"/>
      <c r="C3859" s="13"/>
      <c r="D3859" s="12"/>
    </row>
    <row r="3860" spans="2:4">
      <c r="B3860" s="12"/>
      <c r="C3860" s="13"/>
      <c r="D3860" s="12"/>
    </row>
    <row r="3861" spans="2:4">
      <c r="B3861" s="12"/>
      <c r="C3861" s="13"/>
      <c r="D3861" s="12"/>
    </row>
    <row r="3862" spans="2:4">
      <c r="B3862" s="12"/>
      <c r="C3862" s="13"/>
      <c r="D3862" s="12"/>
    </row>
    <row r="3863" spans="2:4">
      <c r="B3863" s="12"/>
      <c r="C3863" s="13"/>
      <c r="D3863" s="12"/>
    </row>
    <row r="3864" spans="2:4">
      <c r="B3864" s="12"/>
      <c r="C3864" s="13"/>
      <c r="D3864" s="12"/>
    </row>
    <row r="3865" spans="2:4">
      <c r="B3865" s="12"/>
      <c r="C3865" s="13"/>
      <c r="D3865" s="12"/>
    </row>
    <row r="3866" spans="2:4">
      <c r="B3866" s="12"/>
      <c r="C3866" s="13"/>
      <c r="D3866" s="12"/>
    </row>
    <row r="3867" spans="2:4">
      <c r="B3867" s="12"/>
      <c r="C3867" s="13"/>
      <c r="D3867" s="12"/>
    </row>
    <row r="3868" spans="2:4">
      <c r="B3868" s="12"/>
      <c r="C3868" s="13"/>
      <c r="D3868" s="12"/>
    </row>
    <row r="3869" spans="2:4">
      <c r="B3869" s="12"/>
      <c r="C3869" s="13"/>
      <c r="D3869" s="12"/>
    </row>
    <row r="3870" spans="2:4">
      <c r="B3870" s="12"/>
      <c r="C3870" s="13"/>
      <c r="D3870" s="12"/>
    </row>
    <row r="3871" spans="2:4">
      <c r="B3871" s="12"/>
      <c r="C3871" s="13"/>
      <c r="D3871" s="12"/>
    </row>
    <row r="3872" spans="2:4">
      <c r="B3872" s="12"/>
      <c r="C3872" s="13"/>
      <c r="D3872" s="12"/>
    </row>
    <row r="3873" spans="2:4">
      <c r="B3873" s="12"/>
      <c r="C3873" s="13"/>
      <c r="D3873" s="12"/>
    </row>
    <row r="3874" spans="2:4">
      <c r="B3874" s="12"/>
      <c r="C3874" s="13"/>
      <c r="D3874" s="12"/>
    </row>
    <row r="3875" spans="2:4">
      <c r="B3875" s="12"/>
      <c r="C3875" s="13"/>
      <c r="D3875" s="12"/>
    </row>
    <row r="3876" spans="2:4">
      <c r="B3876" s="12"/>
      <c r="C3876" s="13"/>
      <c r="D3876" s="12"/>
    </row>
    <row r="3877" spans="2:4">
      <c r="B3877" s="12"/>
      <c r="C3877" s="13"/>
      <c r="D3877" s="12"/>
    </row>
    <row r="3878" spans="2:4">
      <c r="B3878" s="12"/>
      <c r="C3878" s="13"/>
      <c r="D3878" s="12"/>
    </row>
    <row r="3879" spans="2:4">
      <c r="B3879" s="12"/>
      <c r="C3879" s="13"/>
      <c r="D3879" s="12"/>
    </row>
    <row r="3880" spans="2:4">
      <c r="B3880" s="12"/>
      <c r="C3880" s="13"/>
      <c r="D3880" s="12"/>
    </row>
    <row r="3881" spans="2:4">
      <c r="B3881" s="12"/>
      <c r="C3881" s="13"/>
      <c r="D3881" s="12"/>
    </row>
    <row r="3882" spans="2:4">
      <c r="B3882" s="12"/>
      <c r="C3882" s="13"/>
      <c r="D3882" s="12"/>
    </row>
    <row r="3883" spans="2:4">
      <c r="B3883" s="12"/>
      <c r="C3883" s="13"/>
      <c r="D3883" s="12"/>
    </row>
    <row r="3884" spans="2:4">
      <c r="B3884" s="12"/>
      <c r="C3884" s="13"/>
      <c r="D3884" s="12"/>
    </row>
    <row r="3885" spans="2:4">
      <c r="B3885" s="12"/>
      <c r="C3885" s="13"/>
      <c r="D3885" s="12"/>
    </row>
    <row r="3886" spans="2:4">
      <c r="B3886" s="12"/>
      <c r="C3886" s="13"/>
      <c r="D3886" s="12"/>
    </row>
    <row r="3887" spans="2:4">
      <c r="B3887" s="12"/>
      <c r="C3887" s="13"/>
      <c r="D3887" s="12"/>
    </row>
    <row r="3888" spans="2:4">
      <c r="B3888" s="12"/>
      <c r="C3888" s="13"/>
      <c r="D3888" s="12"/>
    </row>
    <row r="3889" spans="2:4">
      <c r="B3889" s="12"/>
      <c r="C3889" s="13"/>
      <c r="D3889" s="12"/>
    </row>
    <row r="3890" spans="2:4">
      <c r="B3890" s="12"/>
      <c r="C3890" s="13"/>
      <c r="D3890" s="12"/>
    </row>
    <row r="3891" spans="2:4">
      <c r="B3891" s="12"/>
      <c r="C3891" s="13"/>
      <c r="D3891" s="12"/>
    </row>
    <row r="3892" spans="2:4">
      <c r="B3892" s="12"/>
      <c r="C3892" s="13"/>
      <c r="D3892" s="12"/>
    </row>
    <row r="3893" spans="2:4">
      <c r="B3893" s="12"/>
      <c r="C3893" s="13"/>
      <c r="D3893" s="12"/>
    </row>
    <row r="3894" spans="2:4">
      <c r="B3894" s="12"/>
      <c r="C3894" s="13"/>
      <c r="D3894" s="12"/>
    </row>
    <row r="3895" spans="2:4">
      <c r="B3895" s="12"/>
      <c r="C3895" s="13"/>
      <c r="D3895" s="12"/>
    </row>
    <row r="3896" spans="2:4">
      <c r="B3896" s="12"/>
      <c r="C3896" s="13"/>
      <c r="D3896" s="12"/>
    </row>
    <row r="3897" spans="2:4">
      <c r="B3897" s="12"/>
      <c r="C3897" s="13"/>
      <c r="D3897" s="12"/>
    </row>
    <row r="3898" spans="2:4">
      <c r="B3898" s="12"/>
      <c r="C3898" s="13"/>
      <c r="D3898" s="12"/>
    </row>
    <row r="3899" spans="2:4">
      <c r="B3899" s="12"/>
      <c r="C3899" s="13"/>
      <c r="D3899" s="12"/>
    </row>
    <row r="3900" spans="2:4">
      <c r="B3900" s="12"/>
      <c r="C3900" s="13"/>
      <c r="D3900" s="12"/>
    </row>
    <row r="3901" spans="2:4">
      <c r="B3901" s="12"/>
      <c r="C3901" s="13"/>
      <c r="D3901" s="12"/>
    </row>
    <row r="3902" spans="2:4">
      <c r="B3902" s="12"/>
      <c r="C3902" s="13"/>
      <c r="D3902" s="12"/>
    </row>
    <row r="3903" spans="2:4">
      <c r="B3903" s="12"/>
      <c r="C3903" s="13"/>
      <c r="D3903" s="12"/>
    </row>
    <row r="3904" spans="2:4">
      <c r="B3904" s="12"/>
      <c r="C3904" s="13"/>
      <c r="D3904" s="12"/>
    </row>
    <row r="3905" spans="2:4">
      <c r="B3905" s="12"/>
      <c r="C3905" s="13"/>
      <c r="D3905" s="12"/>
    </row>
    <row r="3906" spans="2:4">
      <c r="B3906" s="12"/>
      <c r="C3906" s="13"/>
      <c r="D3906" s="12"/>
    </row>
    <row r="3907" spans="2:4">
      <c r="B3907" s="12"/>
      <c r="C3907" s="13"/>
      <c r="D3907" s="12"/>
    </row>
    <row r="3908" spans="2:4">
      <c r="B3908" s="12"/>
      <c r="C3908" s="13"/>
      <c r="D3908" s="12"/>
    </row>
    <row r="3909" spans="2:4">
      <c r="B3909" s="12"/>
      <c r="C3909" s="13"/>
      <c r="D3909" s="12"/>
    </row>
    <row r="3910" spans="2:4">
      <c r="B3910" s="12"/>
      <c r="C3910" s="13"/>
      <c r="D3910" s="12"/>
    </row>
    <row r="3911" spans="2:4">
      <c r="B3911" s="12"/>
      <c r="C3911" s="13"/>
      <c r="D3911" s="12"/>
    </row>
    <row r="3912" spans="2:4">
      <c r="B3912" s="12"/>
      <c r="C3912" s="13"/>
      <c r="D3912" s="12"/>
    </row>
    <row r="3913" spans="2:4">
      <c r="B3913" s="12"/>
      <c r="C3913" s="13"/>
      <c r="D3913" s="12"/>
    </row>
    <row r="3914" spans="2:4">
      <c r="B3914" s="12"/>
      <c r="C3914" s="13"/>
      <c r="D3914" s="12"/>
    </row>
    <row r="3915" spans="2:4">
      <c r="B3915" s="12"/>
      <c r="C3915" s="13"/>
      <c r="D3915" s="12"/>
    </row>
    <row r="3916" spans="2:4">
      <c r="B3916" s="12"/>
      <c r="C3916" s="13"/>
      <c r="D3916" s="12"/>
    </row>
    <row r="3917" spans="2:4">
      <c r="B3917" s="12"/>
      <c r="C3917" s="13"/>
      <c r="D3917" s="12"/>
    </row>
    <row r="3918" spans="2:4">
      <c r="B3918" s="12"/>
      <c r="C3918" s="13"/>
      <c r="D3918" s="12"/>
    </row>
    <row r="3919" spans="2:4">
      <c r="B3919" s="12"/>
      <c r="C3919" s="13"/>
      <c r="D3919" s="12"/>
    </row>
    <row r="3920" spans="2:4">
      <c r="B3920" s="12"/>
      <c r="C3920" s="13"/>
      <c r="D3920" s="12"/>
    </row>
    <row r="3921" spans="2:4">
      <c r="B3921" s="12"/>
      <c r="C3921" s="13"/>
      <c r="D3921" s="12"/>
    </row>
    <row r="3922" spans="2:4">
      <c r="B3922" s="12"/>
      <c r="C3922" s="13"/>
      <c r="D3922" s="12"/>
    </row>
    <row r="3923" spans="2:4">
      <c r="B3923" s="12"/>
      <c r="C3923" s="13"/>
      <c r="D3923" s="12"/>
    </row>
    <row r="3924" spans="2:4">
      <c r="B3924" s="12"/>
      <c r="C3924" s="13"/>
      <c r="D3924" s="12"/>
    </row>
    <row r="3925" spans="2:4">
      <c r="B3925" s="12"/>
      <c r="C3925" s="13"/>
      <c r="D3925" s="12"/>
    </row>
    <row r="3926" spans="2:4">
      <c r="B3926" s="12"/>
      <c r="C3926" s="13"/>
      <c r="D3926" s="12"/>
    </row>
    <row r="3927" spans="2:4">
      <c r="B3927" s="12"/>
      <c r="C3927" s="13"/>
      <c r="D3927" s="12"/>
    </row>
    <row r="3928" spans="2:4">
      <c r="B3928" s="12"/>
      <c r="C3928" s="13"/>
      <c r="D3928" s="12"/>
    </row>
    <row r="3929" spans="2:4">
      <c r="B3929" s="12"/>
      <c r="C3929" s="13"/>
      <c r="D3929" s="12"/>
    </row>
    <row r="3930" spans="2:4">
      <c r="B3930" s="12"/>
      <c r="C3930" s="13"/>
      <c r="D3930" s="12"/>
    </row>
    <row r="3931" spans="2:4">
      <c r="B3931" s="12"/>
      <c r="C3931" s="13"/>
      <c r="D3931" s="12"/>
    </row>
    <row r="3932" spans="2:4">
      <c r="B3932" s="12"/>
      <c r="C3932" s="13"/>
      <c r="D3932" s="12"/>
    </row>
    <row r="3933" spans="2:4">
      <c r="B3933" s="12"/>
      <c r="C3933" s="13"/>
      <c r="D3933" s="12"/>
    </row>
    <row r="3934" spans="2:4">
      <c r="B3934" s="12"/>
      <c r="C3934" s="13"/>
      <c r="D3934" s="12"/>
    </row>
    <row r="3935" spans="2:4">
      <c r="B3935" s="12"/>
      <c r="C3935" s="13"/>
      <c r="D3935" s="12"/>
    </row>
    <row r="3936" spans="2:4">
      <c r="B3936" s="12"/>
      <c r="C3936" s="13"/>
      <c r="D3936" s="12"/>
    </row>
    <row r="3937" spans="2:4">
      <c r="B3937" s="12"/>
      <c r="C3937" s="13"/>
      <c r="D3937" s="12"/>
    </row>
    <row r="3938" spans="2:4">
      <c r="B3938" s="12"/>
      <c r="C3938" s="13"/>
      <c r="D3938" s="12"/>
    </row>
    <row r="3939" spans="2:4">
      <c r="B3939" s="12"/>
      <c r="C3939" s="13"/>
      <c r="D3939" s="12"/>
    </row>
    <row r="3940" spans="2:4">
      <c r="B3940" s="12"/>
      <c r="C3940" s="13"/>
      <c r="D3940" s="12"/>
    </row>
    <row r="3941" spans="2:4">
      <c r="B3941" s="12"/>
      <c r="C3941" s="13"/>
      <c r="D3941" s="12"/>
    </row>
    <row r="3942" spans="2:4">
      <c r="B3942" s="12"/>
      <c r="C3942" s="13"/>
      <c r="D3942" s="12"/>
    </row>
    <row r="3943" spans="2:4">
      <c r="B3943" s="12"/>
      <c r="C3943" s="13"/>
      <c r="D3943" s="12"/>
    </row>
    <row r="3944" spans="2:4">
      <c r="B3944" s="12"/>
      <c r="C3944" s="13"/>
      <c r="D3944" s="12"/>
    </row>
    <row r="3945" spans="2:4">
      <c r="B3945" s="12"/>
      <c r="C3945" s="13"/>
      <c r="D3945" s="12"/>
    </row>
    <row r="3946" spans="2:4">
      <c r="B3946" s="12"/>
      <c r="C3946" s="13"/>
      <c r="D3946" s="12"/>
    </row>
    <row r="3947" spans="2:4">
      <c r="B3947" s="12"/>
      <c r="C3947" s="13"/>
      <c r="D3947" s="12"/>
    </row>
    <row r="3948" spans="2:4">
      <c r="B3948" s="12"/>
      <c r="C3948" s="13"/>
      <c r="D3948" s="12"/>
    </row>
    <row r="3949" spans="2:4">
      <c r="B3949" s="12"/>
      <c r="C3949" s="13"/>
      <c r="D3949" s="12"/>
    </row>
    <row r="3950" spans="2:4">
      <c r="B3950" s="12"/>
      <c r="C3950" s="13"/>
      <c r="D3950" s="12"/>
    </row>
    <row r="3951" spans="2:4">
      <c r="B3951" s="12"/>
      <c r="C3951" s="13"/>
      <c r="D3951" s="12"/>
    </row>
    <row r="3952" spans="2:4">
      <c r="B3952" s="12"/>
      <c r="C3952" s="13"/>
      <c r="D3952" s="12"/>
    </row>
    <row r="3953" spans="2:4">
      <c r="B3953" s="12"/>
      <c r="C3953" s="13"/>
      <c r="D3953" s="12"/>
    </row>
    <row r="3954" spans="2:4">
      <c r="B3954" s="12"/>
      <c r="C3954" s="13"/>
      <c r="D3954" s="12"/>
    </row>
    <row r="3955" spans="2:4">
      <c r="B3955" s="12"/>
      <c r="C3955" s="13"/>
      <c r="D3955" s="12"/>
    </row>
    <row r="3956" spans="2:4">
      <c r="B3956" s="12"/>
      <c r="C3956" s="13"/>
      <c r="D3956" s="12"/>
    </row>
    <row r="3957" spans="2:4">
      <c r="B3957" s="12"/>
      <c r="C3957" s="13"/>
      <c r="D3957" s="12"/>
    </row>
    <row r="3958" spans="2:4">
      <c r="B3958" s="12"/>
      <c r="C3958" s="13"/>
      <c r="D3958" s="12"/>
    </row>
    <row r="3959" spans="2:4">
      <c r="B3959" s="12"/>
      <c r="C3959" s="13"/>
      <c r="D3959" s="12"/>
    </row>
    <row r="3960" spans="2:4">
      <c r="B3960" s="12"/>
      <c r="C3960" s="13"/>
      <c r="D3960" s="12"/>
    </row>
    <row r="3961" spans="2:4">
      <c r="B3961" s="12"/>
      <c r="C3961" s="13"/>
      <c r="D3961" s="12"/>
    </row>
    <row r="3962" spans="2:4">
      <c r="B3962" s="12"/>
      <c r="C3962" s="13"/>
      <c r="D3962" s="12"/>
    </row>
    <row r="3963" spans="2:4">
      <c r="B3963" s="12"/>
      <c r="C3963" s="13"/>
      <c r="D3963" s="12"/>
    </row>
    <row r="3964" spans="2:4">
      <c r="B3964" s="12"/>
      <c r="C3964" s="13"/>
      <c r="D3964" s="12"/>
    </row>
    <row r="3965" spans="2:4">
      <c r="B3965" s="12"/>
      <c r="C3965" s="13"/>
      <c r="D3965" s="12"/>
    </row>
    <row r="3966" spans="2:4">
      <c r="B3966" s="12"/>
      <c r="C3966" s="13"/>
      <c r="D3966" s="12"/>
    </row>
    <row r="3967" spans="2:4">
      <c r="B3967" s="12"/>
      <c r="C3967" s="13"/>
      <c r="D3967" s="12"/>
    </row>
    <row r="3968" spans="2:4">
      <c r="B3968" s="12"/>
      <c r="C3968" s="13"/>
      <c r="D3968" s="12"/>
    </row>
    <row r="3969" spans="2:4">
      <c r="B3969" s="12"/>
      <c r="C3969" s="13"/>
      <c r="D3969" s="12"/>
    </row>
    <row r="3970" spans="2:4">
      <c r="B3970" s="12"/>
      <c r="C3970" s="13"/>
      <c r="D3970" s="12"/>
    </row>
    <row r="3971" spans="2:4">
      <c r="B3971" s="12"/>
      <c r="C3971" s="13"/>
      <c r="D3971" s="12"/>
    </row>
    <row r="3972" spans="2:4">
      <c r="B3972" s="12"/>
      <c r="C3972" s="13"/>
      <c r="D3972" s="12"/>
    </row>
    <row r="3973" spans="2:4">
      <c r="B3973" s="12"/>
      <c r="C3973" s="13"/>
      <c r="D3973" s="12"/>
    </row>
    <row r="3974" spans="2:4">
      <c r="B3974" s="12"/>
      <c r="C3974" s="13"/>
      <c r="D3974" s="12"/>
    </row>
    <row r="3975" spans="2:4">
      <c r="B3975" s="12"/>
      <c r="C3975" s="13"/>
      <c r="D3975" s="12"/>
    </row>
    <row r="3976" spans="2:4">
      <c r="B3976" s="12"/>
      <c r="C3976" s="13"/>
      <c r="D3976" s="12"/>
    </row>
    <row r="3977" spans="2:4">
      <c r="B3977" s="12"/>
      <c r="C3977" s="13"/>
      <c r="D3977" s="12"/>
    </row>
    <row r="3978" spans="2:4">
      <c r="B3978" s="12"/>
      <c r="C3978" s="13"/>
      <c r="D3978" s="12"/>
    </row>
    <row r="3979" spans="2:4">
      <c r="B3979" s="12"/>
      <c r="C3979" s="13"/>
      <c r="D3979" s="12"/>
    </row>
    <row r="3980" spans="2:4">
      <c r="B3980" s="12"/>
      <c r="C3980" s="13"/>
      <c r="D3980" s="12"/>
    </row>
    <row r="3981" spans="2:4">
      <c r="B3981" s="12"/>
      <c r="C3981" s="13"/>
      <c r="D3981" s="12"/>
    </row>
    <row r="3982" spans="2:4">
      <c r="B3982" s="12"/>
      <c r="C3982" s="13"/>
      <c r="D3982" s="12"/>
    </row>
    <row r="3983" spans="2:4">
      <c r="B3983" s="12"/>
      <c r="C3983" s="13"/>
      <c r="D3983" s="12"/>
    </row>
    <row r="3984" spans="2:4">
      <c r="B3984" s="12"/>
      <c r="C3984" s="13"/>
      <c r="D3984" s="12"/>
    </row>
    <row r="3985" spans="2:4">
      <c r="B3985" s="12"/>
      <c r="C3985" s="13"/>
      <c r="D3985" s="12"/>
    </row>
    <row r="3986" spans="2:4">
      <c r="B3986" s="12"/>
      <c r="C3986" s="13"/>
      <c r="D3986" s="12"/>
    </row>
    <row r="3987" spans="2:4">
      <c r="B3987" s="12"/>
      <c r="C3987" s="13"/>
      <c r="D3987" s="12"/>
    </row>
    <row r="3988" spans="2:4">
      <c r="B3988" s="12"/>
      <c r="C3988" s="13"/>
      <c r="D3988" s="12"/>
    </row>
    <row r="3989" spans="2:4">
      <c r="B3989" s="12"/>
      <c r="C3989" s="13"/>
      <c r="D3989" s="12"/>
    </row>
    <row r="3990" spans="2:4">
      <c r="B3990" s="12"/>
      <c r="C3990" s="13"/>
      <c r="D3990" s="12"/>
    </row>
    <row r="3991" spans="2:4">
      <c r="B3991" s="12"/>
      <c r="C3991" s="13"/>
      <c r="D3991" s="12"/>
    </row>
    <row r="3992" spans="2:4">
      <c r="B3992" s="12"/>
      <c r="C3992" s="13"/>
      <c r="D3992" s="12"/>
    </row>
    <row r="3993" spans="2:4">
      <c r="B3993" s="12"/>
      <c r="C3993" s="13"/>
      <c r="D3993" s="12"/>
    </row>
    <row r="3994" spans="2:4">
      <c r="B3994" s="12"/>
      <c r="C3994" s="13"/>
      <c r="D3994" s="12"/>
    </row>
    <row r="3995" spans="2:4">
      <c r="B3995" s="12"/>
      <c r="C3995" s="13"/>
      <c r="D3995" s="12"/>
    </row>
    <row r="3996" spans="2:4">
      <c r="B3996" s="12"/>
      <c r="C3996" s="13"/>
      <c r="D3996" s="12"/>
    </row>
    <row r="3997" spans="2:4">
      <c r="B3997" s="12"/>
      <c r="C3997" s="13"/>
      <c r="D3997" s="12"/>
    </row>
    <row r="3998" spans="2:4">
      <c r="B3998" s="12"/>
      <c r="C3998" s="13"/>
      <c r="D3998" s="12"/>
    </row>
    <row r="3999" spans="2:4">
      <c r="B3999" s="12"/>
      <c r="C3999" s="13"/>
      <c r="D3999" s="12"/>
    </row>
    <row r="4000" spans="2:4">
      <c r="B4000" s="12"/>
      <c r="C4000" s="13"/>
      <c r="D4000" s="12"/>
    </row>
    <row r="4001" spans="2:4">
      <c r="B4001" s="12"/>
      <c r="C4001" s="13"/>
      <c r="D4001" s="12"/>
    </row>
    <row r="4002" spans="2:4">
      <c r="B4002" s="12"/>
      <c r="C4002" s="13"/>
      <c r="D4002" s="12"/>
    </row>
    <row r="4003" spans="2:4">
      <c r="B4003" s="12"/>
      <c r="C4003" s="13"/>
      <c r="D4003" s="12"/>
    </row>
    <row r="4004" spans="2:4">
      <c r="B4004" s="12"/>
      <c r="C4004" s="13"/>
      <c r="D4004" s="12"/>
    </row>
    <row r="4005" spans="2:4">
      <c r="B4005" s="12"/>
      <c r="C4005" s="13"/>
      <c r="D4005" s="12"/>
    </row>
    <row r="4006" spans="2:4">
      <c r="B4006" s="12"/>
      <c r="C4006" s="13"/>
      <c r="D4006" s="12"/>
    </row>
    <row r="4007" spans="2:4">
      <c r="B4007" s="12"/>
      <c r="C4007" s="13"/>
      <c r="D4007" s="12"/>
    </row>
    <row r="4008" spans="2:4">
      <c r="B4008" s="12"/>
      <c r="C4008" s="13"/>
      <c r="D4008" s="12"/>
    </row>
    <row r="4009" spans="2:4">
      <c r="B4009" s="12"/>
      <c r="C4009" s="13"/>
      <c r="D4009" s="12"/>
    </row>
    <row r="4010" spans="2:4">
      <c r="B4010" s="12"/>
      <c r="C4010" s="13"/>
      <c r="D4010" s="12"/>
    </row>
    <row r="4011" spans="2:4">
      <c r="B4011" s="12"/>
      <c r="C4011" s="13"/>
      <c r="D4011" s="12"/>
    </row>
    <row r="4012" spans="2:4">
      <c r="B4012" s="12"/>
      <c r="C4012" s="13"/>
      <c r="D4012" s="12"/>
    </row>
    <row r="4013" spans="2:4">
      <c r="B4013" s="12"/>
      <c r="C4013" s="13"/>
      <c r="D4013" s="12"/>
    </row>
    <row r="4014" spans="2:4">
      <c r="B4014" s="12"/>
      <c r="C4014" s="13"/>
      <c r="D4014" s="12"/>
    </row>
    <row r="4015" spans="2:4">
      <c r="B4015" s="12"/>
      <c r="C4015" s="13"/>
      <c r="D4015" s="12"/>
    </row>
    <row r="4016" spans="2:4">
      <c r="B4016" s="12"/>
      <c r="C4016" s="13"/>
      <c r="D4016" s="12"/>
    </row>
    <row r="4017" spans="2:4">
      <c r="B4017" s="12"/>
      <c r="C4017" s="13"/>
      <c r="D4017" s="12"/>
    </row>
    <row r="4018" spans="2:4">
      <c r="B4018" s="12"/>
      <c r="C4018" s="13"/>
      <c r="D4018" s="12"/>
    </row>
    <row r="4019" spans="2:4">
      <c r="B4019" s="12"/>
      <c r="C4019" s="13"/>
      <c r="D4019" s="12"/>
    </row>
    <row r="4020" spans="2:4">
      <c r="B4020" s="12"/>
      <c r="C4020" s="13"/>
      <c r="D4020" s="12"/>
    </row>
    <row r="4021" spans="2:4">
      <c r="B4021" s="12"/>
      <c r="C4021" s="13"/>
      <c r="D4021" s="12"/>
    </row>
    <row r="4022" spans="2:4">
      <c r="B4022" s="12"/>
      <c r="C4022" s="13"/>
      <c r="D4022" s="12"/>
    </row>
    <row r="4023" spans="2:4">
      <c r="B4023" s="12"/>
      <c r="C4023" s="13"/>
      <c r="D4023" s="12"/>
    </row>
    <row r="4024" spans="2:4">
      <c r="B4024" s="12"/>
      <c r="C4024" s="13"/>
      <c r="D4024" s="12"/>
    </row>
    <row r="4025" spans="2:4">
      <c r="B4025" s="12"/>
      <c r="C4025" s="13"/>
      <c r="D4025" s="12"/>
    </row>
    <row r="4026" spans="2:4">
      <c r="B4026" s="12"/>
      <c r="C4026" s="13"/>
      <c r="D4026" s="12"/>
    </row>
    <row r="4027" spans="2:4">
      <c r="B4027" s="12"/>
      <c r="C4027" s="13"/>
      <c r="D4027" s="12"/>
    </row>
    <row r="4028" spans="2:4">
      <c r="B4028" s="12"/>
      <c r="C4028" s="13"/>
      <c r="D4028" s="12"/>
    </row>
    <row r="4029" spans="2:4">
      <c r="B4029" s="12"/>
      <c r="C4029" s="13"/>
      <c r="D4029" s="12"/>
    </row>
    <row r="4030" spans="2:4">
      <c r="B4030" s="12"/>
      <c r="C4030" s="13"/>
      <c r="D4030" s="12"/>
    </row>
    <row r="4031" spans="2:4">
      <c r="B4031" s="12"/>
      <c r="C4031" s="13"/>
      <c r="D4031" s="12"/>
    </row>
    <row r="4032" spans="2:4">
      <c r="B4032" s="12"/>
      <c r="C4032" s="13"/>
      <c r="D4032" s="12"/>
    </row>
    <row r="4033" spans="2:4">
      <c r="B4033" s="12"/>
      <c r="C4033" s="13"/>
      <c r="D4033" s="12"/>
    </row>
    <row r="4034" spans="2:4">
      <c r="B4034" s="12"/>
      <c r="C4034" s="13"/>
      <c r="D4034" s="12"/>
    </row>
    <row r="4035" spans="2:4">
      <c r="B4035" s="12"/>
      <c r="C4035" s="13"/>
      <c r="D4035" s="12"/>
    </row>
    <row r="4036" spans="2:4">
      <c r="B4036" s="12"/>
      <c r="C4036" s="13"/>
      <c r="D4036" s="12"/>
    </row>
    <row r="4037" spans="2:4">
      <c r="B4037" s="12"/>
      <c r="C4037" s="13"/>
      <c r="D4037" s="12"/>
    </row>
    <row r="4038" spans="2:4">
      <c r="B4038" s="12"/>
      <c r="C4038" s="13"/>
      <c r="D4038" s="12"/>
    </row>
    <row r="4039" spans="2:4">
      <c r="B4039" s="12"/>
      <c r="C4039" s="13"/>
      <c r="D4039" s="12"/>
    </row>
    <row r="4040" spans="2:4">
      <c r="B4040" s="12"/>
      <c r="C4040" s="13"/>
      <c r="D4040" s="12"/>
    </row>
    <row r="4041" spans="2:4">
      <c r="B4041" s="12"/>
      <c r="C4041" s="13"/>
      <c r="D4041" s="12"/>
    </row>
    <row r="4042" spans="2:4">
      <c r="B4042" s="12"/>
      <c r="C4042" s="13"/>
      <c r="D4042" s="12"/>
    </row>
    <row r="4043" spans="2:4">
      <c r="B4043" s="12"/>
      <c r="C4043" s="13"/>
      <c r="D4043" s="12"/>
    </row>
    <row r="4044" spans="2:4">
      <c r="B4044" s="12"/>
      <c r="C4044" s="13"/>
      <c r="D4044" s="12"/>
    </row>
    <row r="4045" spans="2:4">
      <c r="B4045" s="12"/>
      <c r="C4045" s="13"/>
      <c r="D4045" s="12"/>
    </row>
    <row r="4046" spans="2:4">
      <c r="B4046" s="12"/>
      <c r="C4046" s="13"/>
      <c r="D4046" s="12"/>
    </row>
    <row r="4047" spans="2:4">
      <c r="B4047" s="12"/>
      <c r="C4047" s="13"/>
      <c r="D4047" s="12"/>
    </row>
    <row r="4048" spans="2:4">
      <c r="B4048" s="12"/>
      <c r="C4048" s="13"/>
      <c r="D4048" s="12"/>
    </row>
    <row r="4049" spans="2:4">
      <c r="B4049" s="12"/>
      <c r="C4049" s="13"/>
      <c r="D4049" s="12"/>
    </row>
    <row r="4050" spans="2:4">
      <c r="B4050" s="12"/>
      <c r="C4050" s="13"/>
      <c r="D4050" s="12"/>
    </row>
    <row r="4051" spans="2:4">
      <c r="B4051" s="12"/>
      <c r="C4051" s="13"/>
      <c r="D4051" s="12"/>
    </row>
    <row r="4052" spans="2:4">
      <c r="B4052" s="12"/>
      <c r="C4052" s="13"/>
      <c r="D4052" s="12"/>
    </row>
    <row r="4053" spans="2:4">
      <c r="B4053" s="12"/>
      <c r="C4053" s="13"/>
      <c r="D4053" s="12"/>
    </row>
    <row r="4054" spans="2:4">
      <c r="B4054" s="12"/>
      <c r="C4054" s="13"/>
      <c r="D4054" s="12"/>
    </row>
    <row r="4055" spans="2:4">
      <c r="B4055" s="12"/>
      <c r="C4055" s="13"/>
      <c r="D4055" s="12"/>
    </row>
    <row r="4056" spans="2:4">
      <c r="B4056" s="12"/>
      <c r="C4056" s="13"/>
      <c r="D4056" s="12"/>
    </row>
    <row r="4057" spans="2:4">
      <c r="B4057" s="12"/>
      <c r="C4057" s="13"/>
      <c r="D4057" s="12"/>
    </row>
    <row r="4058" spans="2:4">
      <c r="B4058" s="12"/>
      <c r="C4058" s="13"/>
      <c r="D4058" s="12"/>
    </row>
    <row r="4059" spans="2:4">
      <c r="B4059" s="12"/>
      <c r="C4059" s="13"/>
      <c r="D4059" s="12"/>
    </row>
    <row r="4060" spans="2:4">
      <c r="B4060" s="12"/>
      <c r="C4060" s="13"/>
      <c r="D4060" s="12"/>
    </row>
    <row r="4061" spans="2:4">
      <c r="B4061" s="12"/>
      <c r="C4061" s="13"/>
      <c r="D4061" s="12"/>
    </row>
    <row r="4062" spans="2:4">
      <c r="B4062" s="12"/>
      <c r="C4062" s="13"/>
      <c r="D4062" s="12"/>
    </row>
    <row r="4063" spans="2:4">
      <c r="B4063" s="12"/>
      <c r="C4063" s="13"/>
      <c r="D4063" s="12"/>
    </row>
    <row r="4064" spans="2:4">
      <c r="B4064" s="12"/>
      <c r="C4064" s="13"/>
      <c r="D4064" s="12"/>
    </row>
    <row r="4065" spans="2:4">
      <c r="B4065" s="12"/>
      <c r="C4065" s="13"/>
      <c r="D4065" s="12"/>
    </row>
    <row r="4066" spans="2:4">
      <c r="B4066" s="12"/>
      <c r="C4066" s="13"/>
      <c r="D4066" s="12"/>
    </row>
    <row r="4067" spans="2:4">
      <c r="B4067" s="12"/>
      <c r="C4067" s="13"/>
      <c r="D4067" s="12"/>
    </row>
    <row r="4068" spans="2:4">
      <c r="B4068" s="12"/>
      <c r="C4068" s="13"/>
      <c r="D4068" s="12"/>
    </row>
    <row r="4069" spans="2:4">
      <c r="B4069" s="12"/>
      <c r="C4069" s="13"/>
      <c r="D4069" s="12"/>
    </row>
    <row r="4070" spans="2:4">
      <c r="B4070" s="12"/>
      <c r="C4070" s="13"/>
      <c r="D4070" s="12"/>
    </row>
    <row r="4071" spans="2:4">
      <c r="B4071" s="12"/>
      <c r="C4071" s="13"/>
      <c r="D4071" s="12"/>
    </row>
    <row r="4072" spans="2:4">
      <c r="B4072" s="12"/>
      <c r="C4072" s="13"/>
      <c r="D4072" s="12"/>
    </row>
    <row r="4073" spans="2:4">
      <c r="B4073" s="12"/>
      <c r="C4073" s="13"/>
      <c r="D4073" s="12"/>
    </row>
    <row r="4074" spans="2:4">
      <c r="B4074" s="12"/>
      <c r="C4074" s="13"/>
      <c r="D4074" s="12"/>
    </row>
    <row r="4075" spans="2:4">
      <c r="B4075" s="12"/>
      <c r="C4075" s="13"/>
      <c r="D4075" s="12"/>
    </row>
    <row r="4076" spans="2:4">
      <c r="B4076" s="12"/>
      <c r="C4076" s="13"/>
      <c r="D4076" s="12"/>
    </row>
    <row r="4077" spans="2:4">
      <c r="B4077" s="12"/>
      <c r="C4077" s="13"/>
      <c r="D4077" s="12"/>
    </row>
    <row r="4078" spans="2:4">
      <c r="B4078" s="12"/>
      <c r="C4078" s="13"/>
      <c r="D4078" s="12"/>
    </row>
    <row r="4079" spans="2:4">
      <c r="B4079" s="12"/>
      <c r="C4079" s="13"/>
      <c r="D4079" s="12"/>
    </row>
    <row r="4080" spans="2:4">
      <c r="B4080" s="12"/>
      <c r="C4080" s="13"/>
      <c r="D4080" s="12"/>
    </row>
    <row r="4081" spans="2:4">
      <c r="B4081" s="12"/>
      <c r="C4081" s="13"/>
      <c r="D4081" s="12"/>
    </row>
    <row r="4082" spans="2:4">
      <c r="B4082" s="12"/>
      <c r="C4082" s="13"/>
      <c r="D4082" s="12"/>
    </row>
    <row r="4083" spans="2:4">
      <c r="B4083" s="12"/>
      <c r="C4083" s="13"/>
      <c r="D4083" s="12"/>
    </row>
    <row r="4084" spans="2:4">
      <c r="B4084" s="12"/>
      <c r="C4084" s="13"/>
      <c r="D4084" s="12"/>
    </row>
    <row r="4085" spans="2:4">
      <c r="B4085" s="12"/>
      <c r="C4085" s="13"/>
      <c r="D4085" s="12"/>
    </row>
    <row r="4086" spans="2:4">
      <c r="B4086" s="12"/>
      <c r="C4086" s="13"/>
      <c r="D4086" s="12"/>
    </row>
    <row r="4087" spans="2:4">
      <c r="B4087" s="12"/>
      <c r="C4087" s="13"/>
      <c r="D4087" s="12"/>
    </row>
    <row r="4088" spans="2:4">
      <c r="B4088" s="12"/>
      <c r="C4088" s="13"/>
      <c r="D4088" s="12"/>
    </row>
    <row r="4089" spans="2:4">
      <c r="B4089" s="12"/>
      <c r="C4089" s="13"/>
      <c r="D4089" s="12"/>
    </row>
    <row r="4090" spans="2:4">
      <c r="B4090" s="12"/>
      <c r="C4090" s="13"/>
      <c r="D4090" s="12"/>
    </row>
    <row r="4091" spans="2:4">
      <c r="B4091" s="12"/>
      <c r="C4091" s="13"/>
      <c r="D4091" s="12"/>
    </row>
    <row r="4092" spans="2:4">
      <c r="B4092" s="12"/>
      <c r="C4092" s="13"/>
      <c r="D4092" s="12"/>
    </row>
    <row r="4093" spans="2:4">
      <c r="B4093" s="12"/>
      <c r="C4093" s="13"/>
      <c r="D4093" s="12"/>
    </row>
    <row r="4094" spans="2:4">
      <c r="B4094" s="12"/>
      <c r="C4094" s="13"/>
      <c r="D4094" s="12"/>
    </row>
    <row r="4095" spans="2:4">
      <c r="B4095" s="12"/>
      <c r="C4095" s="13"/>
      <c r="D4095" s="12"/>
    </row>
    <row r="4096" spans="2:4">
      <c r="B4096" s="12"/>
      <c r="C4096" s="13"/>
      <c r="D4096" s="12"/>
    </row>
    <row r="4097" spans="2:4">
      <c r="B4097" s="12"/>
      <c r="C4097" s="13"/>
      <c r="D4097" s="12"/>
    </row>
    <row r="4098" spans="2:4">
      <c r="B4098" s="12"/>
      <c r="C4098" s="13"/>
      <c r="D4098" s="12"/>
    </row>
    <row r="4099" spans="2:4">
      <c r="B4099" s="12"/>
      <c r="C4099" s="13"/>
      <c r="D4099" s="12"/>
    </row>
    <row r="4100" spans="2:4">
      <c r="B4100" s="12"/>
      <c r="C4100" s="13"/>
      <c r="D4100" s="12"/>
    </row>
    <row r="4101" spans="2:4">
      <c r="B4101" s="12"/>
      <c r="C4101" s="13"/>
      <c r="D4101" s="12"/>
    </row>
    <row r="4102" spans="2:4">
      <c r="B4102" s="12"/>
      <c r="C4102" s="13"/>
      <c r="D4102" s="12"/>
    </row>
    <row r="4103" spans="2:4">
      <c r="B4103" s="12"/>
      <c r="C4103" s="13"/>
      <c r="D4103" s="12"/>
    </row>
    <row r="4104" spans="2:4">
      <c r="B4104" s="12"/>
      <c r="C4104" s="13"/>
      <c r="D4104" s="12"/>
    </row>
    <row r="4105" spans="2:4">
      <c r="B4105" s="12"/>
      <c r="C4105" s="13"/>
      <c r="D4105" s="12"/>
    </row>
    <row r="4106" spans="2:4">
      <c r="B4106" s="12"/>
      <c r="C4106" s="13"/>
      <c r="D4106" s="12"/>
    </row>
    <row r="4107" spans="2:4">
      <c r="B4107" s="12"/>
      <c r="C4107" s="13"/>
      <c r="D4107" s="12"/>
    </row>
    <row r="4108" spans="2:4">
      <c r="B4108" s="12"/>
      <c r="C4108" s="13"/>
      <c r="D4108" s="12"/>
    </row>
    <row r="4109" spans="2:4">
      <c r="B4109" s="12"/>
      <c r="C4109" s="13"/>
      <c r="D4109" s="12"/>
    </row>
    <row r="4110" spans="2:4">
      <c r="B4110" s="12"/>
      <c r="C4110" s="13"/>
      <c r="D4110" s="12"/>
    </row>
    <row r="4111" spans="2:4">
      <c r="B4111" s="12"/>
      <c r="C4111" s="13"/>
      <c r="D4111" s="12"/>
    </row>
    <row r="4112" spans="2:4">
      <c r="B4112" s="12"/>
      <c r="C4112" s="13"/>
      <c r="D4112" s="12"/>
    </row>
    <row r="4113" spans="2:4">
      <c r="B4113" s="12"/>
      <c r="C4113" s="13"/>
      <c r="D4113" s="12"/>
    </row>
    <row r="4114" spans="2:4">
      <c r="B4114" s="12"/>
      <c r="C4114" s="13"/>
      <c r="D4114" s="12"/>
    </row>
    <row r="4115" spans="2:4">
      <c r="B4115" s="12"/>
      <c r="C4115" s="13"/>
      <c r="D4115" s="12"/>
    </row>
    <row r="4116" spans="2:4">
      <c r="B4116" s="12"/>
      <c r="C4116" s="13"/>
      <c r="D4116" s="12"/>
    </row>
    <row r="4117" spans="2:4">
      <c r="B4117" s="12"/>
      <c r="C4117" s="13"/>
      <c r="D4117" s="12"/>
    </row>
    <row r="4118" spans="2:4">
      <c r="B4118" s="12"/>
      <c r="C4118" s="13"/>
      <c r="D4118" s="12"/>
    </row>
    <row r="4119" spans="2:4">
      <c r="B4119" s="12"/>
      <c r="C4119" s="13"/>
      <c r="D4119" s="12"/>
    </row>
    <row r="4120" spans="2:4">
      <c r="B4120" s="12"/>
      <c r="C4120" s="13"/>
      <c r="D4120" s="12"/>
    </row>
    <row r="4121" spans="2:4">
      <c r="B4121" s="12"/>
      <c r="C4121" s="13"/>
      <c r="D4121" s="12"/>
    </row>
    <row r="4122" spans="2:4">
      <c r="B4122" s="12"/>
      <c r="C4122" s="13"/>
      <c r="D4122" s="12"/>
    </row>
    <row r="4123" spans="2:4">
      <c r="B4123" s="12"/>
      <c r="C4123" s="13"/>
      <c r="D4123" s="12"/>
    </row>
    <row r="4124" spans="2:4">
      <c r="B4124" s="12"/>
      <c r="C4124" s="13"/>
      <c r="D4124" s="12"/>
    </row>
    <row r="4125" spans="2:4">
      <c r="B4125" s="12"/>
      <c r="C4125" s="13"/>
      <c r="D4125" s="12"/>
    </row>
    <row r="4126" spans="2:4">
      <c r="B4126" s="12"/>
      <c r="C4126" s="13"/>
      <c r="D4126" s="12"/>
    </row>
    <row r="4127" spans="2:4">
      <c r="B4127" s="12"/>
      <c r="C4127" s="13"/>
      <c r="D4127" s="12"/>
    </row>
    <row r="4128" spans="2:4">
      <c r="B4128" s="12"/>
      <c r="C4128" s="13"/>
      <c r="D4128" s="12"/>
    </row>
    <row r="4129" spans="2:4">
      <c r="B4129" s="12"/>
      <c r="C4129" s="13"/>
      <c r="D4129" s="12"/>
    </row>
    <row r="4130" spans="2:4">
      <c r="B4130" s="12"/>
      <c r="C4130" s="13"/>
      <c r="D4130" s="12"/>
    </row>
    <row r="4131" spans="2:4">
      <c r="B4131" s="12"/>
      <c r="C4131" s="13"/>
      <c r="D4131" s="12"/>
    </row>
    <row r="4132" spans="2:4">
      <c r="B4132" s="12"/>
      <c r="C4132" s="13"/>
      <c r="D4132" s="12"/>
    </row>
    <row r="4133" spans="2:4">
      <c r="B4133" s="12"/>
      <c r="C4133" s="13"/>
      <c r="D4133" s="12"/>
    </row>
    <row r="4134" spans="2:4">
      <c r="B4134" s="12"/>
      <c r="C4134" s="13"/>
      <c r="D4134" s="12"/>
    </row>
    <row r="4135" spans="2:4">
      <c r="B4135" s="12"/>
      <c r="C4135" s="13"/>
      <c r="D4135" s="12"/>
    </row>
    <row r="4136" spans="2:4">
      <c r="B4136" s="12"/>
      <c r="C4136" s="13"/>
      <c r="D4136" s="12"/>
    </row>
    <row r="4137" spans="2:4">
      <c r="B4137" s="12"/>
      <c r="C4137" s="13"/>
      <c r="D4137" s="12"/>
    </row>
    <row r="4138" spans="2:4">
      <c r="B4138" s="12"/>
      <c r="C4138" s="13"/>
      <c r="D4138" s="12"/>
    </row>
    <row r="4139" spans="2:4">
      <c r="B4139" s="12"/>
      <c r="C4139" s="13"/>
      <c r="D4139" s="12"/>
    </row>
    <row r="4140" spans="2:4">
      <c r="B4140" s="12"/>
      <c r="C4140" s="13"/>
      <c r="D4140" s="12"/>
    </row>
    <row r="4141" spans="2:4">
      <c r="B4141" s="12"/>
      <c r="C4141" s="13"/>
      <c r="D4141" s="12"/>
    </row>
    <row r="4142" spans="2:4">
      <c r="B4142" s="12"/>
      <c r="C4142" s="13"/>
      <c r="D4142" s="12"/>
    </row>
    <row r="4143" spans="2:4">
      <c r="B4143" s="12"/>
      <c r="C4143" s="13"/>
      <c r="D4143" s="12"/>
    </row>
    <row r="4144" spans="2:4">
      <c r="B4144" s="12"/>
      <c r="C4144" s="13"/>
      <c r="D4144" s="12"/>
    </row>
    <row r="4145" spans="2:4">
      <c r="B4145" s="12"/>
      <c r="C4145" s="13"/>
      <c r="D4145" s="12"/>
    </row>
    <row r="4146" spans="2:4">
      <c r="B4146" s="12"/>
      <c r="C4146" s="13"/>
      <c r="D4146" s="12"/>
    </row>
    <row r="4147" spans="2:4">
      <c r="B4147" s="12"/>
      <c r="C4147" s="13"/>
      <c r="D4147" s="12"/>
    </row>
    <row r="4148" spans="2:4">
      <c r="B4148" s="12"/>
      <c r="C4148" s="13"/>
      <c r="D4148" s="12"/>
    </row>
    <row r="4149" spans="2:4">
      <c r="B4149" s="12"/>
      <c r="C4149" s="13"/>
      <c r="D4149" s="12"/>
    </row>
    <row r="4150" spans="2:4">
      <c r="B4150" s="12"/>
      <c r="C4150" s="13"/>
      <c r="D4150" s="12"/>
    </row>
    <row r="4151" spans="2:4">
      <c r="B4151" s="12"/>
      <c r="C4151" s="13"/>
      <c r="D4151" s="12"/>
    </row>
    <row r="4152" spans="2:4">
      <c r="B4152" s="12"/>
      <c r="C4152" s="13"/>
      <c r="D4152" s="12"/>
    </row>
    <row r="4153" spans="2:4">
      <c r="B4153" s="12"/>
      <c r="C4153" s="13"/>
      <c r="D4153" s="12"/>
    </row>
    <row r="4154" spans="2:4">
      <c r="B4154" s="12"/>
      <c r="C4154" s="13"/>
      <c r="D4154" s="12"/>
    </row>
    <row r="4155" spans="2:4">
      <c r="B4155" s="12"/>
      <c r="C4155" s="13"/>
      <c r="D4155" s="12"/>
    </row>
    <row r="4156" spans="2:4">
      <c r="B4156" s="12"/>
      <c r="C4156" s="13"/>
      <c r="D4156" s="12"/>
    </row>
    <row r="4157" spans="2:4">
      <c r="B4157" s="12"/>
      <c r="C4157" s="13"/>
      <c r="D4157" s="12"/>
    </row>
    <row r="4158" spans="2:4">
      <c r="B4158" s="12"/>
      <c r="C4158" s="13"/>
      <c r="D4158" s="12"/>
    </row>
    <row r="4159" spans="2:4">
      <c r="B4159" s="12"/>
      <c r="C4159" s="13"/>
      <c r="D4159" s="12"/>
    </row>
    <row r="4160" spans="2:4">
      <c r="B4160" s="12"/>
      <c r="C4160" s="13"/>
      <c r="D4160" s="12"/>
    </row>
    <row r="4161" spans="2:4">
      <c r="B4161" s="12"/>
      <c r="C4161" s="13"/>
      <c r="D4161" s="12"/>
    </row>
    <row r="4162" spans="2:4">
      <c r="B4162" s="12"/>
      <c r="C4162" s="13"/>
      <c r="D4162" s="12"/>
    </row>
    <row r="4163" spans="2:4">
      <c r="B4163" s="12"/>
      <c r="C4163" s="13"/>
      <c r="D4163" s="12"/>
    </row>
    <row r="4164" spans="2:4">
      <c r="B4164" s="12"/>
      <c r="C4164" s="13"/>
      <c r="D4164" s="12"/>
    </row>
    <row r="4165" spans="2:4">
      <c r="B4165" s="12"/>
      <c r="C4165" s="13"/>
      <c r="D4165" s="12"/>
    </row>
    <row r="4166" spans="2:4">
      <c r="B4166" s="12"/>
      <c r="C4166" s="13"/>
      <c r="D4166" s="12"/>
    </row>
    <row r="4167" spans="2:4">
      <c r="B4167" s="12"/>
      <c r="C4167" s="13"/>
      <c r="D4167" s="12"/>
    </row>
    <row r="4168" spans="2:4">
      <c r="B4168" s="12"/>
      <c r="C4168" s="13"/>
      <c r="D4168" s="12"/>
    </row>
    <row r="4169" spans="2:4">
      <c r="B4169" s="12"/>
      <c r="C4169" s="13"/>
      <c r="D4169" s="12"/>
    </row>
    <row r="4170" spans="2:4">
      <c r="B4170" s="12"/>
      <c r="C4170" s="13"/>
      <c r="D4170" s="12"/>
    </row>
    <row r="4171" spans="2:4">
      <c r="B4171" s="12"/>
      <c r="C4171" s="13"/>
      <c r="D4171" s="12"/>
    </row>
    <row r="4172" spans="2:4">
      <c r="B4172" s="12"/>
      <c r="C4172" s="13"/>
      <c r="D4172" s="12"/>
    </row>
    <row r="4173" spans="2:4">
      <c r="B4173" s="12"/>
      <c r="C4173" s="13"/>
      <c r="D4173" s="12"/>
    </row>
    <row r="4174" spans="2:4">
      <c r="B4174" s="12"/>
      <c r="C4174" s="13"/>
      <c r="D4174" s="12"/>
    </row>
    <row r="4175" spans="2:4">
      <c r="B4175" s="12"/>
      <c r="C4175" s="13"/>
      <c r="D4175" s="12"/>
    </row>
    <row r="4176" spans="2:4">
      <c r="B4176" s="12"/>
      <c r="C4176" s="13"/>
      <c r="D4176" s="12"/>
    </row>
    <row r="4177" spans="2:4">
      <c r="B4177" s="12"/>
      <c r="C4177" s="13"/>
      <c r="D4177" s="12"/>
    </row>
    <row r="4178" spans="2:4">
      <c r="B4178" s="12"/>
      <c r="C4178" s="13"/>
      <c r="D4178" s="12"/>
    </row>
    <row r="4179" spans="2:4">
      <c r="B4179" s="12"/>
      <c r="C4179" s="13"/>
      <c r="D4179" s="12"/>
    </row>
    <row r="4180" spans="2:4">
      <c r="B4180" s="12"/>
      <c r="C4180" s="13"/>
      <c r="D4180" s="12"/>
    </row>
    <row r="4181" spans="2:4">
      <c r="B4181" s="12"/>
      <c r="C4181" s="13"/>
      <c r="D4181" s="12"/>
    </row>
    <row r="4182" spans="2:4">
      <c r="B4182" s="12"/>
      <c r="C4182" s="13"/>
      <c r="D4182" s="12"/>
    </row>
    <row r="4183" spans="2:4">
      <c r="B4183" s="12"/>
      <c r="C4183" s="13"/>
      <c r="D4183" s="12"/>
    </row>
    <row r="4184" spans="2:4">
      <c r="B4184" s="12"/>
      <c r="C4184" s="13"/>
      <c r="D4184" s="12"/>
    </row>
    <row r="4185" spans="2:4">
      <c r="B4185" s="12"/>
      <c r="C4185" s="13"/>
      <c r="D4185" s="12"/>
    </row>
    <row r="4186" spans="2:4">
      <c r="B4186" s="12"/>
      <c r="C4186" s="13"/>
      <c r="D4186" s="12"/>
    </row>
    <row r="4187" spans="2:4">
      <c r="B4187" s="12"/>
      <c r="C4187" s="13"/>
      <c r="D4187" s="12"/>
    </row>
    <row r="4188" spans="2:4">
      <c r="B4188" s="12"/>
      <c r="C4188" s="13"/>
      <c r="D4188" s="12"/>
    </row>
    <row r="4189" spans="2:4">
      <c r="B4189" s="12"/>
      <c r="C4189" s="13"/>
      <c r="D4189" s="12"/>
    </row>
    <row r="4190" spans="2:4">
      <c r="B4190" s="12"/>
      <c r="C4190" s="13"/>
      <c r="D4190" s="12"/>
    </row>
    <row r="4191" spans="2:4">
      <c r="B4191" s="12"/>
      <c r="C4191" s="13"/>
      <c r="D4191" s="12"/>
    </row>
    <row r="4192" spans="2:4">
      <c r="B4192" s="12"/>
      <c r="C4192" s="13"/>
      <c r="D4192" s="12"/>
    </row>
    <row r="4193" spans="2:4">
      <c r="B4193" s="12"/>
      <c r="C4193" s="13"/>
      <c r="D4193" s="12"/>
    </row>
    <row r="4194" spans="2:4">
      <c r="B4194" s="12"/>
      <c r="C4194" s="13"/>
      <c r="D4194" s="12"/>
    </row>
    <row r="4195" spans="2:4">
      <c r="B4195" s="12"/>
      <c r="C4195" s="13"/>
      <c r="D4195" s="12"/>
    </row>
    <row r="4196" spans="2:4">
      <c r="B4196" s="12"/>
      <c r="C4196" s="13"/>
      <c r="D4196" s="12"/>
    </row>
    <row r="4197" spans="2:4">
      <c r="B4197" s="12"/>
      <c r="C4197" s="13"/>
      <c r="D4197" s="12"/>
    </row>
    <row r="4198" spans="2:4">
      <c r="B4198" s="12"/>
      <c r="C4198" s="13"/>
      <c r="D4198" s="12"/>
    </row>
    <row r="4199" spans="2:4">
      <c r="B4199" s="12"/>
      <c r="C4199" s="13"/>
      <c r="D4199" s="12"/>
    </row>
    <row r="4200" spans="2:4">
      <c r="B4200" s="12"/>
      <c r="C4200" s="13"/>
      <c r="D4200" s="12"/>
    </row>
    <row r="4201" spans="2:4">
      <c r="B4201" s="12"/>
      <c r="C4201" s="13"/>
      <c r="D4201" s="12"/>
    </row>
    <row r="4202" spans="2:4">
      <c r="B4202" s="12"/>
      <c r="C4202" s="13"/>
      <c r="D4202" s="12"/>
    </row>
    <row r="4203" spans="2:4">
      <c r="B4203" s="12"/>
      <c r="C4203" s="13"/>
      <c r="D4203" s="12"/>
    </row>
    <row r="4204" spans="2:4">
      <c r="B4204" s="12"/>
      <c r="C4204" s="13"/>
      <c r="D4204" s="12"/>
    </row>
    <row r="4205" spans="2:4">
      <c r="B4205" s="12"/>
      <c r="C4205" s="13"/>
      <c r="D4205" s="12"/>
    </row>
    <row r="4206" spans="2:4">
      <c r="B4206" s="12"/>
      <c r="C4206" s="13"/>
      <c r="D4206" s="12"/>
    </row>
    <row r="4207" spans="2:4">
      <c r="B4207" s="12"/>
      <c r="C4207" s="13"/>
      <c r="D4207" s="12"/>
    </row>
    <row r="4208" spans="2:4">
      <c r="B4208" s="12"/>
      <c r="C4208" s="13"/>
      <c r="D4208" s="12"/>
    </row>
    <row r="4209" spans="2:4">
      <c r="B4209" s="12"/>
      <c r="C4209" s="13"/>
      <c r="D4209" s="12"/>
    </row>
    <row r="4210" spans="2:4">
      <c r="B4210" s="12"/>
      <c r="C4210" s="13"/>
      <c r="D4210" s="12"/>
    </row>
    <row r="4211" spans="2:4">
      <c r="B4211" s="12"/>
      <c r="C4211" s="13"/>
      <c r="D4211" s="12"/>
    </row>
    <row r="4212" spans="2:4">
      <c r="B4212" s="12"/>
      <c r="C4212" s="13"/>
      <c r="D4212" s="12"/>
    </row>
    <row r="4213" spans="2:4">
      <c r="B4213" s="12"/>
      <c r="C4213" s="13"/>
      <c r="D4213" s="12"/>
    </row>
    <row r="4214" spans="2:4">
      <c r="B4214" s="12"/>
      <c r="C4214" s="13"/>
      <c r="D4214" s="12"/>
    </row>
    <row r="4215" spans="2:4">
      <c r="B4215" s="12"/>
      <c r="C4215" s="13"/>
      <c r="D4215" s="12"/>
    </row>
    <row r="4216" spans="2:4">
      <c r="B4216" s="12"/>
      <c r="C4216" s="13"/>
      <c r="D4216" s="12"/>
    </row>
    <row r="4217" spans="2:4">
      <c r="B4217" s="12"/>
      <c r="C4217" s="13"/>
      <c r="D4217" s="12"/>
    </row>
    <row r="4218" spans="2:4">
      <c r="B4218" s="12"/>
      <c r="C4218" s="13"/>
      <c r="D4218" s="12"/>
    </row>
    <row r="4219" spans="2:4">
      <c r="B4219" s="12"/>
      <c r="C4219" s="13"/>
      <c r="D4219" s="12"/>
    </row>
    <row r="4220" spans="2:4">
      <c r="B4220" s="12"/>
      <c r="C4220" s="13"/>
      <c r="D4220" s="12"/>
    </row>
    <row r="4221" spans="2:4">
      <c r="B4221" s="12"/>
      <c r="C4221" s="13"/>
      <c r="D4221" s="12"/>
    </row>
    <row r="4222" spans="2:4">
      <c r="B4222" s="12"/>
      <c r="C4222" s="13"/>
      <c r="D4222" s="12"/>
    </row>
    <row r="4223" spans="2:4">
      <c r="B4223" s="12"/>
      <c r="C4223" s="13"/>
      <c r="D4223" s="12"/>
    </row>
    <row r="4224" spans="2:4">
      <c r="B4224" s="12"/>
      <c r="C4224" s="13"/>
      <c r="D4224" s="12"/>
    </row>
    <row r="4225" spans="2:4">
      <c r="B4225" s="12"/>
      <c r="C4225" s="13"/>
      <c r="D4225" s="12"/>
    </row>
    <row r="4226" spans="2:4">
      <c r="B4226" s="12"/>
      <c r="C4226" s="13"/>
      <c r="D4226" s="12"/>
    </row>
    <row r="4227" spans="2:4">
      <c r="B4227" s="12"/>
      <c r="C4227" s="13"/>
      <c r="D4227" s="12"/>
    </row>
    <row r="4228" spans="2:4">
      <c r="B4228" s="12"/>
      <c r="C4228" s="13"/>
      <c r="D4228" s="12"/>
    </row>
    <row r="4229" spans="2:4">
      <c r="B4229" s="12"/>
      <c r="C4229" s="13"/>
      <c r="D4229" s="12"/>
    </row>
    <row r="4230" spans="2:4">
      <c r="B4230" s="12"/>
      <c r="C4230" s="13"/>
      <c r="D4230" s="12"/>
    </row>
    <row r="4231" spans="2:4">
      <c r="B4231" s="12"/>
      <c r="C4231" s="13"/>
      <c r="D4231" s="12"/>
    </row>
    <row r="4232" spans="2:4">
      <c r="B4232" s="12"/>
      <c r="C4232" s="13"/>
      <c r="D4232" s="12"/>
    </row>
    <row r="4233" spans="2:4">
      <c r="B4233" s="12"/>
      <c r="C4233" s="13"/>
      <c r="D4233" s="12"/>
    </row>
    <row r="4234" spans="2:4">
      <c r="B4234" s="12"/>
      <c r="C4234" s="13"/>
      <c r="D4234" s="12"/>
    </row>
    <row r="4235" spans="2:4">
      <c r="B4235" s="12"/>
      <c r="C4235" s="13"/>
      <c r="D4235" s="12"/>
    </row>
    <row r="4236" spans="2:4">
      <c r="B4236" s="12"/>
      <c r="C4236" s="13"/>
      <c r="D4236" s="12"/>
    </row>
    <row r="4237" spans="2:4">
      <c r="B4237" s="12"/>
      <c r="C4237" s="13"/>
      <c r="D4237" s="12"/>
    </row>
    <row r="4238" spans="2:4">
      <c r="B4238" s="12"/>
      <c r="C4238" s="13"/>
      <c r="D4238" s="12"/>
    </row>
    <row r="4239" spans="2:4">
      <c r="B4239" s="12"/>
      <c r="C4239" s="13"/>
      <c r="D4239" s="12"/>
    </row>
    <row r="4240" spans="2:4">
      <c r="B4240" s="12"/>
      <c r="C4240" s="13"/>
      <c r="D4240" s="12"/>
    </row>
    <row r="4241" spans="2:4">
      <c r="B4241" s="12"/>
      <c r="C4241" s="13"/>
      <c r="D4241" s="12"/>
    </row>
    <row r="4242" spans="2:4">
      <c r="B4242" s="12"/>
      <c r="C4242" s="13"/>
      <c r="D4242" s="12"/>
    </row>
    <row r="4243" spans="2:4">
      <c r="B4243" s="12"/>
      <c r="C4243" s="13"/>
      <c r="D4243" s="12"/>
    </row>
    <row r="4244" spans="2:4">
      <c r="B4244" s="12"/>
      <c r="C4244" s="13"/>
      <c r="D4244" s="12"/>
    </row>
    <row r="4245" spans="2:4">
      <c r="B4245" s="12"/>
      <c r="C4245" s="13"/>
      <c r="D4245" s="12"/>
    </row>
    <row r="4246" spans="2:4">
      <c r="B4246" s="12"/>
      <c r="C4246" s="13"/>
      <c r="D4246" s="12"/>
    </row>
    <row r="4247" spans="2:4">
      <c r="B4247" s="12"/>
      <c r="C4247" s="13"/>
      <c r="D4247" s="12"/>
    </row>
    <row r="4248" spans="2:4">
      <c r="B4248" s="12"/>
      <c r="C4248" s="13"/>
      <c r="D4248" s="12"/>
    </row>
    <row r="4249" spans="2:4">
      <c r="B4249" s="12"/>
      <c r="C4249" s="13"/>
      <c r="D4249" s="12"/>
    </row>
    <row r="4250" spans="2:4">
      <c r="B4250" s="12"/>
      <c r="C4250" s="13"/>
      <c r="D4250" s="12"/>
    </row>
    <row r="4251" spans="2:4">
      <c r="B4251" s="12"/>
      <c r="C4251" s="13"/>
      <c r="D4251" s="12"/>
    </row>
    <row r="4252" spans="2:4">
      <c r="B4252" s="12"/>
      <c r="C4252" s="13"/>
      <c r="D4252" s="12"/>
    </row>
    <row r="4253" spans="2:4">
      <c r="B4253" s="12"/>
      <c r="C4253" s="13"/>
      <c r="D4253" s="12"/>
    </row>
    <row r="4254" spans="2:4">
      <c r="B4254" s="12"/>
      <c r="C4254" s="13"/>
      <c r="D4254" s="12"/>
    </row>
    <row r="4255" spans="2:4">
      <c r="B4255" s="12"/>
      <c r="C4255" s="13"/>
      <c r="D4255" s="12"/>
    </row>
    <row r="4256" spans="2:4">
      <c r="B4256" s="12"/>
      <c r="C4256" s="13"/>
      <c r="D4256" s="12"/>
    </row>
    <row r="4257" spans="2:4">
      <c r="B4257" s="12"/>
      <c r="C4257" s="13"/>
      <c r="D4257" s="12"/>
    </row>
    <row r="4258" spans="2:4">
      <c r="B4258" s="12"/>
      <c r="C4258" s="13"/>
      <c r="D4258" s="12"/>
    </row>
    <row r="4259" spans="2:4">
      <c r="B4259" s="12"/>
      <c r="C4259" s="13"/>
      <c r="D4259" s="12"/>
    </row>
    <row r="4260" spans="2:4">
      <c r="B4260" s="12"/>
      <c r="C4260" s="13"/>
      <c r="D4260" s="12"/>
    </row>
    <row r="4261" spans="2:4">
      <c r="B4261" s="12"/>
      <c r="C4261" s="13"/>
      <c r="D4261" s="12"/>
    </row>
    <row r="4262" spans="2:4">
      <c r="B4262" s="12"/>
      <c r="C4262" s="13"/>
      <c r="D4262" s="12"/>
    </row>
    <row r="4263" spans="2:4">
      <c r="B4263" s="12"/>
      <c r="C4263" s="13"/>
      <c r="D4263" s="12"/>
    </row>
    <row r="4264" spans="2:4">
      <c r="B4264" s="12"/>
      <c r="C4264" s="13"/>
      <c r="D4264" s="12"/>
    </row>
    <row r="4265" spans="2:4">
      <c r="B4265" s="12"/>
      <c r="C4265" s="13"/>
      <c r="D4265" s="12"/>
    </row>
    <row r="4266" spans="2:4">
      <c r="B4266" s="12"/>
      <c r="C4266" s="13"/>
      <c r="D4266" s="12"/>
    </row>
    <row r="4267" spans="2:4">
      <c r="B4267" s="12"/>
      <c r="C4267" s="13"/>
      <c r="D4267" s="12"/>
    </row>
    <row r="4268" spans="2:4">
      <c r="B4268" s="12"/>
      <c r="C4268" s="13"/>
      <c r="D4268" s="12"/>
    </row>
    <row r="4269" spans="2:4">
      <c r="B4269" s="12"/>
      <c r="C4269" s="13"/>
      <c r="D4269" s="12"/>
    </row>
    <row r="4270" spans="2:4">
      <c r="B4270" s="12"/>
      <c r="C4270" s="13"/>
      <c r="D4270" s="12"/>
    </row>
    <row r="4271" spans="2:4">
      <c r="B4271" s="12"/>
      <c r="C4271" s="13"/>
      <c r="D4271" s="12"/>
    </row>
    <row r="4272" spans="2:4">
      <c r="B4272" s="12"/>
      <c r="C4272" s="13"/>
      <c r="D4272" s="12"/>
    </row>
    <row r="4273" spans="2:4">
      <c r="B4273" s="12"/>
      <c r="C4273" s="13"/>
      <c r="D4273" s="12"/>
    </row>
    <row r="4274" spans="2:4">
      <c r="B4274" s="12"/>
      <c r="C4274" s="13"/>
      <c r="D4274" s="12"/>
    </row>
    <row r="4275" spans="2:4">
      <c r="B4275" s="12"/>
      <c r="C4275" s="13"/>
      <c r="D4275" s="12"/>
    </row>
    <row r="4276" spans="2:4">
      <c r="B4276" s="12"/>
      <c r="C4276" s="13"/>
      <c r="D4276" s="12"/>
    </row>
    <row r="4277" spans="2:4">
      <c r="B4277" s="12"/>
      <c r="C4277" s="13"/>
      <c r="D4277" s="12"/>
    </row>
    <row r="4278" spans="2:4">
      <c r="B4278" s="12"/>
      <c r="C4278" s="13"/>
      <c r="D4278" s="12"/>
    </row>
    <row r="4279" spans="2:4">
      <c r="B4279" s="12"/>
      <c r="C4279" s="13"/>
      <c r="D4279" s="12"/>
    </row>
    <row r="4280" spans="2:4">
      <c r="B4280" s="12"/>
      <c r="C4280" s="13"/>
      <c r="D4280" s="12"/>
    </row>
    <row r="4281" spans="2:4">
      <c r="B4281" s="12"/>
      <c r="C4281" s="13"/>
      <c r="D4281" s="12"/>
    </row>
    <row r="4282" spans="2:4">
      <c r="B4282" s="12"/>
      <c r="C4282" s="13"/>
      <c r="D4282" s="12"/>
    </row>
    <row r="4283" spans="2:4">
      <c r="B4283" s="12"/>
      <c r="C4283" s="13"/>
      <c r="D4283" s="12"/>
    </row>
    <row r="4284" spans="2:4">
      <c r="B4284" s="12"/>
      <c r="C4284" s="13"/>
      <c r="D4284" s="12"/>
    </row>
    <row r="4285" spans="2:4">
      <c r="B4285" s="12"/>
      <c r="C4285" s="13"/>
      <c r="D4285" s="12"/>
    </row>
    <row r="4286" spans="2:4">
      <c r="B4286" s="12"/>
      <c r="C4286" s="13"/>
      <c r="D4286" s="12"/>
    </row>
    <row r="4287" spans="2:4">
      <c r="B4287" s="12"/>
      <c r="C4287" s="13"/>
      <c r="D4287" s="12"/>
    </row>
    <row r="4288" spans="2:4">
      <c r="B4288" s="12"/>
      <c r="C4288" s="13"/>
      <c r="D4288" s="12"/>
    </row>
    <row r="4289" spans="2:4">
      <c r="B4289" s="12"/>
      <c r="C4289" s="13"/>
      <c r="D4289" s="12"/>
    </row>
    <row r="4290" spans="2:4">
      <c r="B4290" s="12"/>
      <c r="C4290" s="13"/>
      <c r="D4290" s="12"/>
    </row>
    <row r="4291" spans="2:4">
      <c r="B4291" s="12"/>
      <c r="C4291" s="13"/>
      <c r="D4291" s="12"/>
    </row>
    <row r="4292" spans="2:4">
      <c r="B4292" s="12"/>
      <c r="C4292" s="13"/>
      <c r="D4292" s="12"/>
    </row>
    <row r="4293" spans="2:4">
      <c r="B4293" s="12"/>
      <c r="C4293" s="13"/>
      <c r="D4293" s="12"/>
    </row>
    <row r="4294" spans="2:4">
      <c r="B4294" s="12"/>
      <c r="C4294" s="13"/>
      <c r="D4294" s="12"/>
    </row>
    <row r="4295" spans="2:4">
      <c r="B4295" s="12"/>
      <c r="C4295" s="13"/>
      <c r="D4295" s="12"/>
    </row>
    <row r="4296" spans="2:4">
      <c r="B4296" s="12"/>
      <c r="C4296" s="13"/>
      <c r="D4296" s="12"/>
    </row>
    <row r="4297" spans="2:4">
      <c r="B4297" s="12"/>
      <c r="C4297" s="13"/>
      <c r="D4297" s="12"/>
    </row>
    <row r="4298" spans="2:4">
      <c r="B4298" s="12"/>
      <c r="C4298" s="13"/>
      <c r="D4298" s="12"/>
    </row>
    <row r="4299" spans="2:4">
      <c r="B4299" s="12"/>
      <c r="C4299" s="13"/>
      <c r="D4299" s="12"/>
    </row>
    <row r="4300" spans="2:4">
      <c r="B4300" s="12"/>
      <c r="C4300" s="13"/>
      <c r="D4300" s="12"/>
    </row>
    <row r="4301" spans="2:4">
      <c r="B4301" s="12"/>
      <c r="C4301" s="13"/>
      <c r="D4301" s="12"/>
    </row>
    <row r="4302" spans="2:4">
      <c r="B4302" s="12"/>
      <c r="C4302" s="13"/>
      <c r="D4302" s="12"/>
    </row>
    <row r="4303" spans="2:4">
      <c r="B4303" s="12"/>
      <c r="C4303" s="13"/>
      <c r="D4303" s="12"/>
    </row>
    <row r="4304" spans="2:4">
      <c r="B4304" s="12"/>
      <c r="C4304" s="13"/>
      <c r="D4304" s="12"/>
    </row>
    <row r="4305" spans="2:4">
      <c r="B4305" s="12"/>
      <c r="C4305" s="13"/>
      <c r="D4305" s="12"/>
    </row>
    <row r="4306" spans="2:4">
      <c r="B4306" s="12"/>
      <c r="C4306" s="13"/>
      <c r="D4306" s="12"/>
    </row>
    <row r="4307" spans="2:4">
      <c r="B4307" s="12"/>
      <c r="C4307" s="13"/>
      <c r="D4307" s="12"/>
    </row>
    <row r="4308" spans="2:4">
      <c r="B4308" s="12"/>
      <c r="C4308" s="13"/>
      <c r="D4308" s="12"/>
    </row>
    <row r="4309" spans="2:4">
      <c r="B4309" s="12"/>
      <c r="C4309" s="13"/>
      <c r="D4309" s="12"/>
    </row>
    <row r="4310" spans="2:4">
      <c r="B4310" s="12"/>
      <c r="C4310" s="13"/>
      <c r="D4310" s="12"/>
    </row>
    <row r="4311" spans="2:4">
      <c r="B4311" s="12"/>
      <c r="C4311" s="13"/>
      <c r="D4311" s="12"/>
    </row>
    <row r="4312" spans="2:4">
      <c r="B4312" s="12"/>
      <c r="C4312" s="13"/>
      <c r="D4312" s="12"/>
    </row>
    <row r="4313" spans="2:4">
      <c r="B4313" s="12"/>
      <c r="C4313" s="13"/>
      <c r="D4313" s="12"/>
    </row>
    <row r="4314" spans="2:4">
      <c r="B4314" s="12"/>
      <c r="C4314" s="13"/>
      <c r="D4314" s="12"/>
    </row>
    <row r="4315" spans="2:4">
      <c r="B4315" s="12"/>
      <c r="C4315" s="13"/>
      <c r="D4315" s="12"/>
    </row>
    <row r="4316" spans="2:4">
      <c r="B4316" s="12"/>
      <c r="C4316" s="13"/>
      <c r="D4316" s="12"/>
    </row>
    <row r="4317" spans="2:4">
      <c r="B4317" s="12"/>
      <c r="C4317" s="13"/>
      <c r="D4317" s="12"/>
    </row>
    <row r="4318" spans="2:4">
      <c r="B4318" s="12"/>
      <c r="C4318" s="13"/>
      <c r="D4318" s="12"/>
    </row>
    <row r="4319" spans="2:4">
      <c r="B4319" s="12"/>
      <c r="C4319" s="13"/>
      <c r="D4319" s="12"/>
    </row>
    <row r="4320" spans="2:4">
      <c r="B4320" s="12"/>
      <c r="C4320" s="13"/>
      <c r="D4320" s="12"/>
    </row>
    <row r="4321" spans="2:4">
      <c r="B4321" s="12"/>
      <c r="C4321" s="13"/>
      <c r="D4321" s="12"/>
    </row>
    <row r="4322" spans="2:4">
      <c r="B4322" s="12"/>
      <c r="C4322" s="13"/>
      <c r="D4322" s="12"/>
    </row>
    <row r="4323" spans="2:4">
      <c r="B4323" s="12"/>
      <c r="C4323" s="13"/>
      <c r="D4323" s="12"/>
    </row>
    <row r="4324" spans="2:4">
      <c r="B4324" s="12"/>
      <c r="C4324" s="13"/>
      <c r="D4324" s="12"/>
    </row>
    <row r="4325" spans="2:4">
      <c r="B4325" s="12"/>
      <c r="C4325" s="13"/>
      <c r="D4325" s="12"/>
    </row>
    <row r="4326" spans="2:4">
      <c r="B4326" s="12"/>
      <c r="C4326" s="13"/>
      <c r="D4326" s="12"/>
    </row>
    <row r="4327" spans="2:4">
      <c r="B4327" s="12"/>
      <c r="C4327" s="13"/>
      <c r="D4327" s="12"/>
    </row>
    <row r="4328" spans="2:4">
      <c r="B4328" s="12"/>
      <c r="C4328" s="13"/>
      <c r="D4328" s="12"/>
    </row>
    <row r="4329" spans="2:4">
      <c r="B4329" s="12"/>
      <c r="C4329" s="13"/>
      <c r="D4329" s="12"/>
    </row>
    <row r="4330" spans="2:4">
      <c r="B4330" s="12"/>
      <c r="C4330" s="13"/>
      <c r="D4330" s="12"/>
    </row>
    <row r="4331" spans="2:4">
      <c r="B4331" s="12"/>
      <c r="C4331" s="13"/>
      <c r="D4331" s="12"/>
    </row>
    <row r="4332" spans="2:4">
      <c r="B4332" s="12"/>
      <c r="C4332" s="13"/>
      <c r="D4332" s="12"/>
    </row>
    <row r="4333" spans="2:4">
      <c r="B4333" s="12"/>
      <c r="C4333" s="13"/>
      <c r="D4333" s="12"/>
    </row>
    <row r="4334" spans="2:4">
      <c r="B4334" s="12"/>
      <c r="C4334" s="13"/>
      <c r="D4334" s="12"/>
    </row>
    <row r="4335" spans="2:4">
      <c r="B4335" s="12"/>
      <c r="C4335" s="13"/>
      <c r="D4335" s="12"/>
    </row>
    <row r="4336" spans="2:4">
      <c r="B4336" s="12"/>
      <c r="C4336" s="13"/>
      <c r="D4336" s="12"/>
    </row>
    <row r="4337" spans="2:4">
      <c r="B4337" s="12"/>
      <c r="C4337" s="13"/>
      <c r="D4337" s="12"/>
    </row>
    <row r="4338" spans="2:4">
      <c r="B4338" s="12"/>
      <c r="C4338" s="13"/>
      <c r="D4338" s="12"/>
    </row>
    <row r="4339" spans="2:4">
      <c r="B4339" s="12"/>
      <c r="C4339" s="13"/>
      <c r="D4339" s="12"/>
    </row>
    <row r="4340" spans="2:4">
      <c r="B4340" s="12"/>
      <c r="C4340" s="13"/>
      <c r="D4340" s="12"/>
    </row>
    <row r="4341" spans="2:4">
      <c r="B4341" s="12"/>
      <c r="C4341" s="13"/>
      <c r="D4341" s="12"/>
    </row>
    <row r="4342" spans="2:4">
      <c r="B4342" s="12"/>
      <c r="C4342" s="13"/>
      <c r="D4342" s="12"/>
    </row>
    <row r="4343" spans="2:4">
      <c r="B4343" s="12"/>
      <c r="C4343" s="13"/>
      <c r="D4343" s="12"/>
    </row>
    <row r="4344" spans="2:4">
      <c r="B4344" s="12"/>
      <c r="C4344" s="13"/>
      <c r="D4344" s="12"/>
    </row>
    <row r="4345" spans="2:4">
      <c r="B4345" s="12"/>
      <c r="C4345" s="13"/>
      <c r="D4345" s="12"/>
    </row>
    <row r="4346" spans="2:4">
      <c r="B4346" s="12"/>
      <c r="C4346" s="13"/>
      <c r="D4346" s="12"/>
    </row>
    <row r="4347" spans="2:4">
      <c r="B4347" s="12"/>
      <c r="C4347" s="13"/>
      <c r="D4347" s="12"/>
    </row>
    <row r="4348" spans="2:4">
      <c r="B4348" s="12"/>
      <c r="C4348" s="13"/>
      <c r="D4348" s="12"/>
    </row>
    <row r="4349" spans="2:4">
      <c r="B4349" s="12"/>
      <c r="C4349" s="13"/>
      <c r="D4349" s="12"/>
    </row>
    <row r="4350" spans="2:4">
      <c r="B4350" s="12"/>
      <c r="C4350" s="13"/>
      <c r="D4350" s="12"/>
    </row>
    <row r="4351" spans="2:4">
      <c r="B4351" s="12"/>
      <c r="C4351" s="13"/>
      <c r="D4351" s="12"/>
    </row>
    <row r="4352" spans="2:4">
      <c r="B4352" s="12"/>
      <c r="C4352" s="13"/>
      <c r="D4352" s="12"/>
    </row>
    <row r="4353" spans="2:4">
      <c r="B4353" s="12"/>
      <c r="C4353" s="13"/>
      <c r="D4353" s="12"/>
    </row>
    <row r="4354" spans="2:4">
      <c r="B4354" s="12"/>
      <c r="C4354" s="13"/>
      <c r="D4354" s="12"/>
    </row>
    <row r="4355" spans="2:4">
      <c r="B4355" s="12"/>
      <c r="C4355" s="13"/>
      <c r="D4355" s="12"/>
    </row>
    <row r="4356" spans="2:4">
      <c r="B4356" s="12"/>
      <c r="C4356" s="13"/>
      <c r="D4356" s="12"/>
    </row>
    <row r="4357" spans="2:4">
      <c r="B4357" s="12"/>
      <c r="C4357" s="13"/>
      <c r="D4357" s="12"/>
    </row>
    <row r="4358" spans="2:4">
      <c r="B4358" s="12"/>
      <c r="C4358" s="13"/>
      <c r="D4358" s="12"/>
    </row>
    <row r="4359" spans="2:4">
      <c r="B4359" s="12"/>
      <c r="C4359" s="13"/>
      <c r="D4359" s="12"/>
    </row>
    <row r="4360" spans="2:4">
      <c r="B4360" s="12"/>
      <c r="C4360" s="13"/>
      <c r="D4360" s="12"/>
    </row>
    <row r="4361" spans="2:4">
      <c r="B4361" s="12"/>
      <c r="C4361" s="13"/>
      <c r="D4361" s="12"/>
    </row>
    <row r="4362" spans="2:4">
      <c r="B4362" s="12"/>
      <c r="C4362" s="13"/>
      <c r="D4362" s="12"/>
    </row>
    <row r="4363" spans="2:4">
      <c r="B4363" s="12"/>
      <c r="C4363" s="13"/>
      <c r="D4363" s="12"/>
    </row>
    <row r="4364" spans="2:4">
      <c r="B4364" s="12"/>
      <c r="C4364" s="13"/>
      <c r="D4364" s="12"/>
    </row>
    <row r="4365" spans="2:4">
      <c r="B4365" s="12"/>
      <c r="C4365" s="13"/>
      <c r="D4365" s="12"/>
    </row>
    <row r="4366" spans="2:4">
      <c r="B4366" s="12"/>
      <c r="C4366" s="13"/>
      <c r="D4366" s="12"/>
    </row>
    <row r="4367" spans="2:4">
      <c r="B4367" s="12"/>
      <c r="C4367" s="13"/>
      <c r="D4367" s="12"/>
    </row>
    <row r="4368" spans="2:4">
      <c r="B4368" s="12"/>
      <c r="C4368" s="13"/>
      <c r="D4368" s="12"/>
    </row>
    <row r="4369" spans="2:4">
      <c r="B4369" s="12"/>
      <c r="C4369" s="13"/>
      <c r="D4369" s="12"/>
    </row>
    <row r="4370" spans="2:4">
      <c r="B4370" s="12"/>
      <c r="C4370" s="13"/>
      <c r="D4370" s="12"/>
    </row>
    <row r="4371" spans="2:4">
      <c r="B4371" s="12"/>
      <c r="C4371" s="13"/>
      <c r="D4371" s="12"/>
    </row>
    <row r="4372" spans="2:4">
      <c r="B4372" s="12"/>
      <c r="C4372" s="13"/>
      <c r="D4372" s="12"/>
    </row>
    <row r="4373" spans="2:4">
      <c r="B4373" s="12"/>
      <c r="C4373" s="13"/>
      <c r="D4373" s="12"/>
    </row>
    <row r="4374" spans="2:4">
      <c r="B4374" s="12"/>
      <c r="C4374" s="13"/>
      <c r="D4374" s="12"/>
    </row>
    <row r="4375" spans="2:4">
      <c r="B4375" s="12"/>
      <c r="C4375" s="13"/>
      <c r="D4375" s="12"/>
    </row>
    <row r="4376" spans="2:4">
      <c r="B4376" s="12"/>
      <c r="C4376" s="13"/>
      <c r="D4376" s="12"/>
    </row>
    <row r="4377" spans="2:4">
      <c r="B4377" s="12"/>
      <c r="C4377" s="13"/>
      <c r="D4377" s="12"/>
    </row>
    <row r="4378" spans="2:4">
      <c r="B4378" s="12"/>
      <c r="C4378" s="13"/>
      <c r="D4378" s="12"/>
    </row>
    <row r="4379" spans="2:4">
      <c r="B4379" s="12"/>
      <c r="C4379" s="13"/>
      <c r="D4379" s="12"/>
    </row>
    <row r="4380" spans="2:4">
      <c r="B4380" s="12"/>
      <c r="C4380" s="13"/>
      <c r="D4380" s="12"/>
    </row>
    <row r="4381" spans="2:4">
      <c r="B4381" s="12"/>
      <c r="C4381" s="13"/>
      <c r="D4381" s="12"/>
    </row>
    <row r="4382" spans="2:4">
      <c r="B4382" s="12"/>
      <c r="C4382" s="13"/>
      <c r="D4382" s="12"/>
    </row>
    <row r="4383" spans="2:4">
      <c r="B4383" s="12"/>
      <c r="C4383" s="13"/>
      <c r="D4383" s="12"/>
    </row>
    <row r="4384" spans="2:4">
      <c r="B4384" s="12"/>
      <c r="C4384" s="13"/>
      <c r="D4384" s="12"/>
    </row>
    <row r="4385" spans="2:4">
      <c r="B4385" s="12"/>
      <c r="C4385" s="13"/>
      <c r="D4385" s="12"/>
    </row>
    <row r="4386" spans="2:4">
      <c r="B4386" s="12"/>
      <c r="C4386" s="13"/>
      <c r="D4386" s="12"/>
    </row>
    <row r="4387" spans="2:4">
      <c r="B4387" s="12"/>
      <c r="C4387" s="13"/>
      <c r="D4387" s="12"/>
    </row>
    <row r="4388" spans="2:4">
      <c r="B4388" s="12"/>
      <c r="C4388" s="13"/>
      <c r="D4388" s="12"/>
    </row>
    <row r="4389" spans="2:4">
      <c r="B4389" s="12"/>
      <c r="C4389" s="13"/>
      <c r="D4389" s="12"/>
    </row>
    <row r="4390" spans="2:4">
      <c r="B4390" s="12"/>
      <c r="C4390" s="13"/>
      <c r="D4390" s="12"/>
    </row>
    <row r="4391" spans="2:4">
      <c r="B4391" s="12"/>
      <c r="C4391" s="13"/>
      <c r="D4391" s="12"/>
    </row>
    <row r="4392" spans="2:4">
      <c r="B4392" s="12"/>
      <c r="C4392" s="13"/>
      <c r="D4392" s="12"/>
    </row>
    <row r="4393" spans="2:4">
      <c r="B4393" s="12"/>
      <c r="C4393" s="13"/>
      <c r="D4393" s="12"/>
    </row>
    <row r="4394" spans="2:4">
      <c r="B4394" s="12"/>
      <c r="C4394" s="13"/>
      <c r="D4394" s="12"/>
    </row>
    <row r="4395" spans="2:4">
      <c r="B4395" s="12"/>
      <c r="C4395" s="13"/>
      <c r="D4395" s="12"/>
    </row>
    <row r="4396" spans="2:4">
      <c r="B4396" s="12"/>
      <c r="C4396" s="13"/>
      <c r="D4396" s="12"/>
    </row>
    <row r="4397" spans="2:4">
      <c r="B4397" s="12"/>
      <c r="C4397" s="13"/>
      <c r="D4397" s="12"/>
    </row>
    <row r="4398" spans="2:4">
      <c r="B4398" s="12"/>
      <c r="C4398" s="13"/>
      <c r="D4398" s="12"/>
    </row>
    <row r="4399" spans="2:4">
      <c r="B4399" s="12"/>
      <c r="C4399" s="13"/>
      <c r="D4399" s="12"/>
    </row>
    <row r="4400" spans="2:4">
      <c r="B4400" s="12"/>
      <c r="C4400" s="13"/>
      <c r="D4400" s="12"/>
    </row>
    <row r="4401" spans="2:4">
      <c r="B4401" s="12"/>
      <c r="C4401" s="13"/>
      <c r="D4401" s="12"/>
    </row>
    <row r="4402" spans="2:4">
      <c r="B4402" s="12"/>
      <c r="C4402" s="13"/>
      <c r="D4402" s="12"/>
    </row>
    <row r="4403" spans="2:4">
      <c r="B4403" s="12"/>
      <c r="C4403" s="13"/>
      <c r="D4403" s="12"/>
    </row>
    <row r="4404" spans="2:4">
      <c r="B4404" s="12"/>
      <c r="C4404" s="13"/>
      <c r="D4404" s="12"/>
    </row>
    <row r="4405" spans="2:4">
      <c r="B4405" s="12"/>
      <c r="C4405" s="13"/>
      <c r="D4405" s="12"/>
    </row>
    <row r="4406" spans="2:4">
      <c r="B4406" s="12"/>
      <c r="C4406" s="13"/>
      <c r="D4406" s="12"/>
    </row>
    <row r="4407" spans="2:4">
      <c r="B4407" s="12"/>
      <c r="C4407" s="13"/>
      <c r="D4407" s="12"/>
    </row>
    <row r="4408" spans="2:4">
      <c r="B4408" s="12"/>
      <c r="C4408" s="13"/>
      <c r="D4408" s="12"/>
    </row>
    <row r="4409" spans="2:4">
      <c r="B4409" s="12"/>
      <c r="C4409" s="13"/>
      <c r="D4409" s="12"/>
    </row>
    <row r="4410" spans="2:4">
      <c r="B4410" s="12"/>
      <c r="C4410" s="13"/>
      <c r="D4410" s="12"/>
    </row>
    <row r="4411" spans="2:4">
      <c r="B4411" s="12"/>
      <c r="C4411" s="13"/>
      <c r="D4411" s="12"/>
    </row>
    <row r="4412" spans="2:4">
      <c r="B4412" s="12"/>
      <c r="C4412" s="13"/>
      <c r="D4412" s="12"/>
    </row>
    <row r="4413" spans="2:4">
      <c r="B4413" s="12"/>
      <c r="C4413" s="13"/>
      <c r="D4413" s="12"/>
    </row>
    <row r="4414" spans="2:4">
      <c r="B4414" s="12"/>
      <c r="C4414" s="13"/>
      <c r="D4414" s="12"/>
    </row>
    <row r="4415" spans="2:4">
      <c r="B4415" s="12"/>
      <c r="C4415" s="13"/>
      <c r="D4415" s="12"/>
    </row>
    <row r="4416" spans="2:4">
      <c r="B4416" s="12"/>
      <c r="C4416" s="13"/>
      <c r="D4416" s="12"/>
    </row>
    <row r="4417" spans="2:4">
      <c r="B4417" s="12"/>
      <c r="C4417" s="13"/>
      <c r="D4417" s="12"/>
    </row>
    <row r="4418" spans="2:4">
      <c r="B4418" s="12"/>
      <c r="C4418" s="13"/>
      <c r="D4418" s="12"/>
    </row>
    <row r="4419" spans="2:4">
      <c r="B4419" s="12"/>
      <c r="C4419" s="13"/>
      <c r="D4419" s="12"/>
    </row>
    <row r="4420" spans="2:4">
      <c r="B4420" s="12"/>
      <c r="C4420" s="13"/>
      <c r="D4420" s="12"/>
    </row>
    <row r="4421" spans="2:4">
      <c r="B4421" s="12"/>
      <c r="C4421" s="13"/>
      <c r="D4421" s="12"/>
    </row>
    <row r="4422" spans="2:4">
      <c r="B4422" s="12"/>
      <c r="C4422" s="13"/>
      <c r="D4422" s="12"/>
    </row>
    <row r="4423" spans="2:4">
      <c r="B4423" s="12"/>
      <c r="C4423" s="13"/>
      <c r="D4423" s="12"/>
    </row>
    <row r="4424" spans="2:4">
      <c r="B4424" s="12"/>
      <c r="C4424" s="13"/>
      <c r="D4424" s="12"/>
    </row>
    <row r="4425" spans="2:4">
      <c r="B4425" s="12"/>
      <c r="C4425" s="13"/>
      <c r="D4425" s="12"/>
    </row>
    <row r="4426" spans="2:4">
      <c r="B4426" s="12"/>
      <c r="C4426" s="13"/>
      <c r="D4426" s="12"/>
    </row>
    <row r="4427" spans="2:4">
      <c r="B4427" s="12"/>
      <c r="C4427" s="13"/>
      <c r="D4427" s="12"/>
    </row>
    <row r="4428" spans="2:4">
      <c r="B4428" s="12"/>
      <c r="C4428" s="13"/>
      <c r="D4428" s="12"/>
    </row>
    <row r="4429" spans="2:4">
      <c r="B4429" s="12"/>
      <c r="C4429" s="13"/>
      <c r="D4429" s="12"/>
    </row>
    <row r="4430" spans="2:4">
      <c r="B4430" s="12"/>
      <c r="C4430" s="13"/>
      <c r="D4430" s="12"/>
    </row>
    <row r="4431" spans="2:4">
      <c r="B4431" s="12"/>
      <c r="C4431" s="13"/>
      <c r="D4431" s="12"/>
    </row>
    <row r="4432" spans="2:4">
      <c r="B4432" s="12"/>
      <c r="C4432" s="13"/>
      <c r="D4432" s="12"/>
    </row>
    <row r="4433" spans="2:4">
      <c r="B4433" s="12"/>
      <c r="C4433" s="13"/>
      <c r="D4433" s="12"/>
    </row>
    <row r="4434" spans="2:4">
      <c r="B4434" s="12"/>
      <c r="C4434" s="13"/>
      <c r="D4434" s="12"/>
    </row>
    <row r="4435" spans="2:4">
      <c r="B4435" s="12"/>
      <c r="C4435" s="13"/>
      <c r="D4435" s="12"/>
    </row>
    <row r="4436" spans="2:4">
      <c r="B4436" s="12"/>
      <c r="C4436" s="13"/>
      <c r="D4436" s="12"/>
    </row>
    <row r="4437" spans="2:4">
      <c r="B4437" s="12"/>
      <c r="C4437" s="13"/>
      <c r="D4437" s="12"/>
    </row>
    <row r="4438" spans="2:4">
      <c r="B4438" s="12"/>
      <c r="C4438" s="13"/>
      <c r="D4438" s="12"/>
    </row>
    <row r="4439" spans="2:4">
      <c r="B4439" s="12"/>
      <c r="C4439" s="13"/>
      <c r="D4439" s="12"/>
    </row>
    <row r="4440" spans="2:4">
      <c r="B4440" s="12"/>
      <c r="C4440" s="13"/>
      <c r="D4440" s="12"/>
    </row>
    <row r="4441" spans="2:4">
      <c r="B4441" s="12"/>
      <c r="C4441" s="13"/>
      <c r="D4441" s="12"/>
    </row>
    <row r="4442" spans="2:4">
      <c r="B4442" s="12"/>
      <c r="C4442" s="13"/>
      <c r="D4442" s="12"/>
    </row>
    <row r="4443" spans="2:4">
      <c r="B4443" s="12"/>
      <c r="C4443" s="13"/>
      <c r="D4443" s="12"/>
    </row>
    <row r="4444" spans="2:4">
      <c r="B4444" s="12"/>
      <c r="C4444" s="13"/>
      <c r="D4444" s="12"/>
    </row>
    <row r="4445" spans="2:4">
      <c r="B4445" s="12"/>
      <c r="C4445" s="13"/>
      <c r="D4445" s="12"/>
    </row>
    <row r="4446" spans="2:4">
      <c r="B4446" s="12"/>
      <c r="C4446" s="13"/>
      <c r="D4446" s="12"/>
    </row>
    <row r="4447" spans="2:4">
      <c r="B4447" s="12"/>
      <c r="C4447" s="13"/>
      <c r="D4447" s="12"/>
    </row>
    <row r="4448" spans="2:4">
      <c r="B4448" s="12"/>
      <c r="C4448" s="13"/>
      <c r="D4448" s="12"/>
    </row>
    <row r="4449" spans="2:4">
      <c r="B4449" s="12"/>
      <c r="C4449" s="13"/>
      <c r="D4449" s="12"/>
    </row>
    <row r="4450" spans="2:4">
      <c r="B4450" s="12"/>
      <c r="C4450" s="13"/>
      <c r="D4450" s="12"/>
    </row>
    <row r="4451" spans="2:4">
      <c r="B4451" s="12"/>
      <c r="C4451" s="13"/>
      <c r="D4451" s="12"/>
    </row>
    <row r="4452" spans="2:4">
      <c r="B4452" s="12"/>
      <c r="C4452" s="13"/>
      <c r="D4452" s="12"/>
    </row>
    <row r="4453" spans="2:4">
      <c r="B4453" s="12"/>
      <c r="C4453" s="13"/>
      <c r="D4453" s="12"/>
    </row>
    <row r="4454" spans="2:4">
      <c r="B4454" s="12"/>
      <c r="C4454" s="13"/>
      <c r="D4454" s="12"/>
    </row>
    <row r="4455" spans="2:4">
      <c r="B4455" s="12"/>
      <c r="C4455" s="13"/>
      <c r="D4455" s="12"/>
    </row>
    <row r="4456" spans="2:4">
      <c r="B4456" s="12"/>
      <c r="C4456" s="13"/>
      <c r="D4456" s="12"/>
    </row>
    <row r="4457" spans="2:4">
      <c r="B4457" s="12"/>
      <c r="C4457" s="13"/>
      <c r="D4457" s="12"/>
    </row>
    <row r="4458" spans="2:4">
      <c r="B4458" s="12"/>
      <c r="C4458" s="13"/>
      <c r="D4458" s="12"/>
    </row>
    <row r="4459" spans="2:4">
      <c r="B4459" s="12"/>
      <c r="C4459" s="13"/>
      <c r="D4459" s="12"/>
    </row>
    <row r="4460" spans="2:4">
      <c r="B4460" s="12"/>
      <c r="C4460" s="13"/>
      <c r="D4460" s="12"/>
    </row>
    <row r="4461" spans="2:4">
      <c r="B4461" s="12"/>
      <c r="C4461" s="13"/>
      <c r="D4461" s="12"/>
    </row>
    <row r="4462" spans="2:4">
      <c r="B4462" s="12"/>
      <c r="C4462" s="13"/>
      <c r="D4462" s="12"/>
    </row>
    <row r="4463" spans="2:4">
      <c r="B4463" s="12"/>
      <c r="C4463" s="13"/>
      <c r="D4463" s="12"/>
    </row>
    <row r="4464" spans="2:4">
      <c r="B4464" s="12"/>
      <c r="C4464" s="13"/>
      <c r="D4464" s="12"/>
    </row>
    <row r="4465" spans="2:4">
      <c r="B4465" s="12"/>
      <c r="C4465" s="13"/>
      <c r="D4465" s="12"/>
    </row>
    <row r="4466" spans="2:4">
      <c r="B4466" s="12"/>
      <c r="C4466" s="13"/>
      <c r="D4466" s="12"/>
    </row>
    <row r="4467" spans="2:4">
      <c r="B4467" s="12"/>
      <c r="C4467" s="13"/>
      <c r="D4467" s="12"/>
    </row>
    <row r="4468" spans="2:4">
      <c r="B4468" s="12"/>
      <c r="C4468" s="13"/>
      <c r="D4468" s="12"/>
    </row>
    <row r="4469" spans="2:4">
      <c r="B4469" s="12"/>
      <c r="C4469" s="13"/>
      <c r="D4469" s="12"/>
    </row>
    <row r="4470" spans="2:4">
      <c r="B4470" s="12"/>
      <c r="C4470" s="13"/>
      <c r="D4470" s="12"/>
    </row>
    <row r="4471" spans="2:4">
      <c r="B4471" s="12"/>
      <c r="C4471" s="13"/>
      <c r="D4471" s="12"/>
    </row>
    <row r="4472" spans="2:4">
      <c r="B4472" s="12"/>
      <c r="C4472" s="13"/>
      <c r="D4472" s="12"/>
    </row>
    <row r="4473" spans="2:4">
      <c r="B4473" s="12"/>
      <c r="C4473" s="13"/>
      <c r="D4473" s="12"/>
    </row>
    <row r="4474" spans="2:4">
      <c r="B4474" s="12"/>
      <c r="C4474" s="13"/>
      <c r="D4474" s="12"/>
    </row>
    <row r="4475" spans="2:4">
      <c r="B4475" s="12"/>
      <c r="C4475" s="13"/>
      <c r="D4475" s="12"/>
    </row>
    <row r="4476" spans="2:4">
      <c r="B4476" s="12"/>
      <c r="C4476" s="13"/>
      <c r="D4476" s="12"/>
    </row>
    <row r="4477" spans="2:4">
      <c r="B4477" s="12"/>
      <c r="C4477" s="13"/>
      <c r="D4477" s="12"/>
    </row>
    <row r="4478" spans="2:4">
      <c r="B4478" s="12"/>
      <c r="C4478" s="13"/>
      <c r="D4478" s="12"/>
    </row>
    <row r="4479" spans="2:4">
      <c r="B4479" s="12"/>
      <c r="C4479" s="13"/>
      <c r="D4479" s="12"/>
    </row>
    <row r="4480" spans="2:4">
      <c r="B4480" s="12"/>
      <c r="C4480" s="13"/>
      <c r="D4480" s="12"/>
    </row>
    <row r="4481" spans="2:4">
      <c r="B4481" s="12"/>
      <c r="C4481" s="13"/>
      <c r="D4481" s="12"/>
    </row>
    <row r="4482" spans="2:4">
      <c r="B4482" s="12"/>
      <c r="C4482" s="13"/>
      <c r="D4482" s="12"/>
    </row>
    <row r="4483" spans="2:4">
      <c r="B4483" s="12"/>
      <c r="C4483" s="13"/>
      <c r="D4483" s="12"/>
    </row>
    <row r="4484" spans="2:4">
      <c r="B4484" s="12"/>
      <c r="C4484" s="13"/>
      <c r="D4484" s="12"/>
    </row>
    <row r="4485" spans="2:4">
      <c r="B4485" s="12"/>
      <c r="C4485" s="13"/>
      <c r="D4485" s="12"/>
    </row>
    <row r="4486" spans="2:4">
      <c r="B4486" s="12"/>
      <c r="C4486" s="13"/>
      <c r="D4486" s="12"/>
    </row>
    <row r="4487" spans="2:4">
      <c r="B4487" s="12"/>
      <c r="C4487" s="13"/>
      <c r="D4487" s="12"/>
    </row>
    <row r="4488" spans="2:4">
      <c r="B4488" s="12"/>
      <c r="C4488" s="13"/>
      <c r="D4488" s="12"/>
    </row>
    <row r="4489" spans="2:4">
      <c r="B4489" s="12"/>
      <c r="C4489" s="13"/>
      <c r="D4489" s="12"/>
    </row>
    <row r="4490" spans="2:4">
      <c r="B4490" s="12"/>
      <c r="C4490" s="13"/>
      <c r="D4490" s="12"/>
    </row>
    <row r="4491" spans="2:4">
      <c r="B4491" s="12"/>
      <c r="C4491" s="13"/>
      <c r="D4491" s="12"/>
    </row>
    <row r="4492" spans="2:4">
      <c r="B4492" s="12"/>
      <c r="C4492" s="13"/>
      <c r="D4492" s="12"/>
    </row>
    <row r="4493" spans="2:4">
      <c r="B4493" s="12"/>
      <c r="C4493" s="13"/>
      <c r="D4493" s="12"/>
    </row>
    <row r="4494" spans="2:4">
      <c r="B4494" s="12"/>
      <c r="C4494" s="13"/>
      <c r="D4494" s="12"/>
    </row>
    <row r="4495" spans="2:4">
      <c r="B4495" s="12"/>
      <c r="C4495" s="13"/>
      <c r="D4495" s="12"/>
    </row>
    <row r="4496" spans="2:4">
      <c r="B4496" s="12"/>
      <c r="C4496" s="13"/>
      <c r="D4496" s="12"/>
    </row>
    <row r="4497" spans="2:4">
      <c r="B4497" s="12"/>
      <c r="C4497" s="13"/>
      <c r="D4497" s="12"/>
    </row>
    <row r="4498" spans="2:4">
      <c r="B4498" s="12"/>
      <c r="C4498" s="13"/>
      <c r="D4498" s="12"/>
    </row>
    <row r="4499" spans="2:4">
      <c r="B4499" s="12"/>
      <c r="C4499" s="13"/>
      <c r="D4499" s="12"/>
    </row>
    <row r="4500" spans="2:4">
      <c r="B4500" s="12"/>
      <c r="C4500" s="13"/>
      <c r="D4500" s="12"/>
    </row>
    <row r="4501" spans="2:4">
      <c r="B4501" s="12"/>
      <c r="C4501" s="13"/>
      <c r="D4501" s="12"/>
    </row>
    <row r="4502" spans="2:4">
      <c r="B4502" s="12"/>
      <c r="C4502" s="13"/>
      <c r="D4502" s="12"/>
    </row>
    <row r="4503" spans="2:4">
      <c r="B4503" s="12"/>
      <c r="C4503" s="13"/>
      <c r="D4503" s="12"/>
    </row>
    <row r="4504" spans="2:4">
      <c r="B4504" s="12"/>
      <c r="C4504" s="13"/>
      <c r="D4504" s="12"/>
    </row>
    <row r="4505" spans="2:4">
      <c r="B4505" s="12"/>
      <c r="C4505" s="13"/>
      <c r="D4505" s="12"/>
    </row>
    <row r="4506" spans="2:4">
      <c r="B4506" s="12"/>
      <c r="C4506" s="13"/>
      <c r="D4506" s="12"/>
    </row>
    <row r="4507" spans="2:4">
      <c r="B4507" s="12"/>
      <c r="C4507" s="13"/>
      <c r="D4507" s="12"/>
    </row>
    <row r="4508" spans="2:4">
      <c r="B4508" s="12"/>
      <c r="C4508" s="13"/>
      <c r="D4508" s="12"/>
    </row>
    <row r="4509" spans="2:4">
      <c r="B4509" s="12"/>
      <c r="C4509" s="13"/>
      <c r="D4509" s="12"/>
    </row>
    <row r="4510" spans="2:4">
      <c r="B4510" s="12"/>
      <c r="C4510" s="13"/>
      <c r="D4510" s="12"/>
    </row>
    <row r="4511" spans="2:4">
      <c r="B4511" s="12"/>
      <c r="C4511" s="13"/>
      <c r="D4511" s="12"/>
    </row>
    <row r="4512" spans="2:4">
      <c r="B4512" s="12"/>
      <c r="C4512" s="13"/>
      <c r="D4512" s="12"/>
    </row>
    <row r="4513" spans="2:4">
      <c r="B4513" s="12"/>
      <c r="C4513" s="13"/>
      <c r="D4513" s="12"/>
    </row>
    <row r="4514" spans="2:4">
      <c r="B4514" s="12"/>
      <c r="C4514" s="13"/>
      <c r="D4514" s="12"/>
    </row>
    <row r="4515" spans="2:4">
      <c r="B4515" s="12"/>
      <c r="C4515" s="13"/>
      <c r="D4515" s="12"/>
    </row>
    <row r="4516" spans="2:4">
      <c r="B4516" s="12"/>
      <c r="C4516" s="13"/>
      <c r="D4516" s="12"/>
    </row>
    <row r="4517" spans="2:4">
      <c r="B4517" s="12"/>
      <c r="C4517" s="13"/>
      <c r="D4517" s="12"/>
    </row>
    <row r="4518" spans="2:4">
      <c r="B4518" s="12"/>
      <c r="C4518" s="13"/>
      <c r="D4518" s="12"/>
    </row>
    <row r="4519" spans="2:4">
      <c r="B4519" s="12"/>
      <c r="C4519" s="13"/>
      <c r="D4519" s="12"/>
    </row>
    <row r="4520" spans="2:4">
      <c r="B4520" s="12"/>
      <c r="C4520" s="13"/>
      <c r="D4520" s="12"/>
    </row>
    <row r="4521" spans="2:4">
      <c r="B4521" s="12"/>
      <c r="C4521" s="13"/>
      <c r="D4521" s="12"/>
    </row>
    <row r="4522" spans="2:4">
      <c r="B4522" s="12"/>
      <c r="C4522" s="13"/>
      <c r="D4522" s="12"/>
    </row>
    <row r="4523" spans="2:4">
      <c r="B4523" s="12"/>
      <c r="C4523" s="13"/>
      <c r="D4523" s="12"/>
    </row>
    <row r="4524" spans="2:4">
      <c r="B4524" s="12"/>
      <c r="C4524" s="13"/>
      <c r="D4524" s="12"/>
    </row>
    <row r="4525" spans="2:4">
      <c r="B4525" s="12"/>
      <c r="C4525" s="13"/>
      <c r="D4525" s="12"/>
    </row>
    <row r="4526" spans="2:4">
      <c r="B4526" s="12"/>
      <c r="C4526" s="13"/>
      <c r="D4526" s="12"/>
    </row>
    <row r="4527" spans="2:4">
      <c r="B4527" s="12"/>
      <c r="C4527" s="13"/>
      <c r="D4527" s="12"/>
    </row>
    <row r="4528" spans="2:4">
      <c r="B4528" s="12"/>
      <c r="C4528" s="13"/>
      <c r="D4528" s="12"/>
    </row>
    <row r="4529" spans="2:4">
      <c r="B4529" s="12"/>
      <c r="C4529" s="13"/>
      <c r="D4529" s="12"/>
    </row>
    <row r="4530" spans="2:4">
      <c r="B4530" s="12"/>
      <c r="C4530" s="13"/>
      <c r="D4530" s="12"/>
    </row>
    <row r="4531" spans="2:4">
      <c r="B4531" s="12"/>
      <c r="C4531" s="13"/>
      <c r="D4531" s="12"/>
    </row>
    <row r="4532" spans="2:4">
      <c r="B4532" s="12"/>
      <c r="C4532" s="13"/>
      <c r="D4532" s="12"/>
    </row>
    <row r="4533" spans="2:4">
      <c r="B4533" s="12"/>
      <c r="C4533" s="13"/>
      <c r="D4533" s="12"/>
    </row>
    <row r="4534" spans="2:4">
      <c r="B4534" s="12"/>
      <c r="C4534" s="13"/>
      <c r="D4534" s="12"/>
    </row>
    <row r="4535" spans="2:4">
      <c r="B4535" s="12"/>
      <c r="C4535" s="13"/>
      <c r="D4535" s="12"/>
    </row>
    <row r="4536" spans="2:4">
      <c r="B4536" s="12"/>
      <c r="C4536" s="13"/>
      <c r="D4536" s="12"/>
    </row>
    <row r="4537" spans="2:4">
      <c r="B4537" s="12"/>
      <c r="C4537" s="13"/>
      <c r="D4537" s="12"/>
    </row>
    <row r="4538" spans="2:4">
      <c r="B4538" s="12"/>
      <c r="C4538" s="13"/>
      <c r="D4538" s="12"/>
    </row>
    <row r="4539" spans="2:4">
      <c r="B4539" s="12"/>
      <c r="C4539" s="13"/>
      <c r="D4539" s="12"/>
    </row>
    <row r="4540" spans="2:4">
      <c r="B4540" s="12"/>
      <c r="C4540" s="13"/>
      <c r="D4540" s="12"/>
    </row>
    <row r="4541" spans="2:4">
      <c r="B4541" s="12"/>
      <c r="C4541" s="13"/>
      <c r="D4541" s="12"/>
    </row>
    <row r="4542" spans="2:4">
      <c r="B4542" s="12"/>
      <c r="C4542" s="13"/>
      <c r="D4542" s="12"/>
    </row>
    <row r="4543" spans="2:4">
      <c r="B4543" s="12"/>
      <c r="C4543" s="13"/>
      <c r="D4543" s="12"/>
    </row>
    <row r="4544" spans="2:4">
      <c r="B4544" s="12"/>
      <c r="C4544" s="13"/>
      <c r="D4544" s="12"/>
    </row>
    <row r="4545" spans="2:4">
      <c r="B4545" s="12"/>
      <c r="C4545" s="13"/>
      <c r="D4545" s="12"/>
    </row>
    <row r="4546" spans="2:4">
      <c r="B4546" s="12"/>
      <c r="C4546" s="13"/>
      <c r="D4546" s="12"/>
    </row>
    <row r="4547" spans="2:4">
      <c r="B4547" s="12"/>
      <c r="C4547" s="13"/>
      <c r="D4547" s="12"/>
    </row>
    <row r="4548" spans="2:4">
      <c r="B4548" s="12"/>
      <c r="C4548" s="13"/>
      <c r="D4548" s="12"/>
    </row>
    <row r="4549" spans="2:4">
      <c r="B4549" s="12"/>
      <c r="C4549" s="13"/>
      <c r="D4549" s="12"/>
    </row>
    <row r="4550" spans="2:4">
      <c r="B4550" s="12"/>
      <c r="C4550" s="13"/>
      <c r="D4550" s="12"/>
    </row>
    <row r="4551" spans="2:4">
      <c r="B4551" s="12"/>
      <c r="C4551" s="13"/>
      <c r="D4551" s="12"/>
    </row>
    <row r="4552" spans="2:4">
      <c r="B4552" s="12"/>
      <c r="C4552" s="13"/>
      <c r="D4552" s="12"/>
    </row>
    <row r="4553" spans="2:4">
      <c r="B4553" s="12"/>
      <c r="C4553" s="13"/>
      <c r="D4553" s="12"/>
    </row>
    <row r="4554" spans="2:4">
      <c r="B4554" s="12"/>
      <c r="C4554" s="13"/>
      <c r="D4554" s="12"/>
    </row>
    <row r="4555" spans="2:4">
      <c r="B4555" s="12"/>
      <c r="C4555" s="13"/>
      <c r="D4555" s="12"/>
    </row>
    <row r="4556" spans="2:4">
      <c r="B4556" s="12"/>
      <c r="C4556" s="13"/>
      <c r="D4556" s="12"/>
    </row>
    <row r="4557" spans="2:4">
      <c r="B4557" s="12"/>
      <c r="C4557" s="13"/>
      <c r="D4557" s="12"/>
    </row>
    <row r="4558" spans="2:4">
      <c r="B4558" s="12"/>
      <c r="C4558" s="13"/>
      <c r="D4558" s="12"/>
    </row>
    <row r="4559" spans="2:4">
      <c r="B4559" s="12"/>
      <c r="C4559" s="13"/>
      <c r="D4559" s="12"/>
    </row>
    <row r="4560" spans="2:4">
      <c r="B4560" s="12"/>
      <c r="C4560" s="13"/>
      <c r="D4560" s="12"/>
    </row>
    <row r="4561" spans="2:4">
      <c r="B4561" s="12"/>
      <c r="C4561" s="13"/>
      <c r="D4561" s="12"/>
    </row>
    <row r="4562" spans="2:4">
      <c r="B4562" s="12"/>
      <c r="C4562" s="13"/>
      <c r="D4562" s="12"/>
    </row>
    <row r="4563" spans="2:4">
      <c r="B4563" s="12"/>
      <c r="C4563" s="13"/>
      <c r="D4563" s="12"/>
    </row>
    <row r="4564" spans="2:4">
      <c r="B4564" s="12"/>
      <c r="C4564" s="13"/>
      <c r="D4564" s="12"/>
    </row>
    <row r="4565" spans="2:4">
      <c r="B4565" s="12"/>
      <c r="C4565" s="13"/>
      <c r="D4565" s="12"/>
    </row>
    <row r="4566" spans="2:4">
      <c r="B4566" s="12"/>
      <c r="C4566" s="13"/>
      <c r="D4566" s="12"/>
    </row>
    <row r="4567" spans="2:4">
      <c r="B4567" s="12"/>
      <c r="C4567" s="13"/>
      <c r="D4567" s="12"/>
    </row>
    <row r="4568" spans="2:4">
      <c r="B4568" s="12"/>
      <c r="C4568" s="13"/>
      <c r="D4568" s="12"/>
    </row>
    <row r="4569" spans="2:4">
      <c r="B4569" s="12"/>
      <c r="C4569" s="13"/>
      <c r="D4569" s="12"/>
    </row>
    <row r="4570" spans="2:4">
      <c r="B4570" s="12"/>
      <c r="C4570" s="13"/>
      <c r="D4570" s="12"/>
    </row>
    <row r="4571" spans="2:4">
      <c r="B4571" s="12"/>
      <c r="C4571" s="13"/>
      <c r="D4571" s="12"/>
    </row>
    <row r="4572" spans="2:4">
      <c r="B4572" s="12"/>
      <c r="C4572" s="13"/>
      <c r="D4572" s="12"/>
    </row>
    <row r="4573" spans="2:4">
      <c r="B4573" s="12"/>
      <c r="C4573" s="13"/>
      <c r="D4573" s="12"/>
    </row>
    <row r="4574" spans="2:4">
      <c r="B4574" s="12"/>
      <c r="C4574" s="13"/>
      <c r="D4574" s="12"/>
    </row>
    <row r="4575" spans="2:4">
      <c r="B4575" s="12"/>
      <c r="C4575" s="13"/>
      <c r="D4575" s="12"/>
    </row>
    <row r="4576" spans="2:4">
      <c r="B4576" s="12"/>
      <c r="C4576" s="13"/>
      <c r="D4576" s="12"/>
    </row>
    <row r="4577" spans="2:4">
      <c r="B4577" s="12"/>
      <c r="C4577" s="13"/>
      <c r="D4577" s="12"/>
    </row>
    <row r="4578" spans="2:4">
      <c r="B4578" s="12"/>
      <c r="C4578" s="13"/>
      <c r="D4578" s="12"/>
    </row>
    <row r="4579" spans="2:4">
      <c r="B4579" s="12"/>
      <c r="C4579" s="13"/>
      <c r="D4579" s="12"/>
    </row>
    <row r="4580" spans="2:4">
      <c r="B4580" s="12"/>
      <c r="C4580" s="13"/>
      <c r="D4580" s="12"/>
    </row>
    <row r="4581" spans="2:4">
      <c r="B4581" s="12"/>
      <c r="C4581" s="13"/>
      <c r="D4581" s="12"/>
    </row>
    <row r="4582" spans="2:4">
      <c r="B4582" s="12"/>
      <c r="C4582" s="13"/>
      <c r="D4582" s="12"/>
    </row>
    <row r="4583" spans="2:4">
      <c r="B4583" s="12"/>
      <c r="C4583" s="13"/>
      <c r="D4583" s="12"/>
    </row>
    <row r="4584" spans="2:4">
      <c r="B4584" s="12"/>
      <c r="C4584" s="13"/>
      <c r="D4584" s="12"/>
    </row>
    <row r="4585" spans="2:4">
      <c r="B4585" s="12"/>
      <c r="C4585" s="13"/>
      <c r="D4585" s="12"/>
    </row>
    <row r="4586" spans="2:4">
      <c r="B4586" s="12"/>
      <c r="C4586" s="13"/>
      <c r="D4586" s="12"/>
    </row>
    <row r="4587" spans="2:4">
      <c r="B4587" s="12"/>
      <c r="C4587" s="13"/>
      <c r="D4587" s="12"/>
    </row>
    <row r="4588" spans="2:4">
      <c r="B4588" s="12"/>
      <c r="C4588" s="13"/>
      <c r="D4588" s="12"/>
    </row>
    <row r="4589" spans="2:4">
      <c r="B4589" s="12"/>
      <c r="C4589" s="13"/>
      <c r="D4589" s="12"/>
    </row>
    <row r="4590" spans="2:4">
      <c r="B4590" s="12"/>
      <c r="C4590" s="13"/>
      <c r="D4590" s="12"/>
    </row>
    <row r="4591" spans="2:4">
      <c r="B4591" s="12"/>
      <c r="C4591" s="13"/>
      <c r="D4591" s="12"/>
    </row>
    <row r="4592" spans="2:4">
      <c r="B4592" s="12"/>
      <c r="C4592" s="13"/>
      <c r="D4592" s="12"/>
    </row>
    <row r="4593" spans="2:4">
      <c r="B4593" s="12"/>
      <c r="C4593" s="13"/>
      <c r="D4593" s="12"/>
    </row>
    <row r="4594" spans="2:4">
      <c r="B4594" s="12"/>
      <c r="C4594" s="13"/>
      <c r="D4594" s="12"/>
    </row>
    <row r="4595" spans="2:4">
      <c r="B4595" s="12"/>
      <c r="C4595" s="13"/>
      <c r="D4595" s="12"/>
    </row>
    <row r="4596" spans="2:4">
      <c r="B4596" s="12"/>
      <c r="C4596" s="13"/>
      <c r="D4596" s="12"/>
    </row>
    <row r="4597" spans="2:4">
      <c r="B4597" s="12"/>
      <c r="C4597" s="13"/>
      <c r="D4597" s="12"/>
    </row>
    <row r="4598" spans="2:4">
      <c r="B4598" s="12"/>
      <c r="C4598" s="13"/>
      <c r="D4598" s="12"/>
    </row>
    <row r="4599" spans="2:4">
      <c r="B4599" s="12"/>
      <c r="C4599" s="13"/>
      <c r="D4599" s="12"/>
    </row>
    <row r="4600" spans="2:4">
      <c r="B4600" s="12"/>
      <c r="C4600" s="13"/>
      <c r="D4600" s="12"/>
    </row>
    <row r="4601" spans="2:4">
      <c r="B4601" s="12"/>
      <c r="C4601" s="13"/>
      <c r="D4601" s="12"/>
    </row>
    <row r="4602" spans="2:4">
      <c r="B4602" s="12"/>
      <c r="C4602" s="13"/>
      <c r="D4602" s="12"/>
    </row>
    <row r="4603" spans="2:4">
      <c r="B4603" s="12"/>
      <c r="C4603" s="13"/>
      <c r="D4603" s="12"/>
    </row>
    <row r="4604" spans="2:4">
      <c r="B4604" s="12"/>
      <c r="C4604" s="13"/>
      <c r="D4604" s="12"/>
    </row>
    <row r="4605" spans="2:4">
      <c r="B4605" s="12"/>
      <c r="C4605" s="13"/>
      <c r="D4605" s="12"/>
    </row>
    <row r="4606" spans="2:4">
      <c r="B4606" s="12"/>
      <c r="C4606" s="13"/>
      <c r="D4606" s="12"/>
    </row>
    <row r="4607" spans="2:4">
      <c r="B4607" s="12"/>
      <c r="C4607" s="13"/>
      <c r="D4607" s="12"/>
    </row>
    <row r="4608" spans="2:4">
      <c r="B4608" s="12"/>
      <c r="C4608" s="13"/>
      <c r="D4608" s="12"/>
    </row>
    <row r="4609" spans="2:4">
      <c r="B4609" s="12"/>
      <c r="C4609" s="13"/>
      <c r="D4609" s="12"/>
    </row>
    <row r="4610" spans="2:4">
      <c r="B4610" s="12"/>
      <c r="C4610" s="13"/>
      <c r="D4610" s="12"/>
    </row>
    <row r="4611" spans="2:4">
      <c r="B4611" s="12"/>
      <c r="C4611" s="13"/>
      <c r="D4611" s="12"/>
    </row>
    <row r="4612" spans="2:4">
      <c r="B4612" s="12"/>
      <c r="C4612" s="13"/>
      <c r="D4612" s="12"/>
    </row>
    <row r="4613" spans="2:4">
      <c r="B4613" s="12"/>
      <c r="C4613" s="13"/>
      <c r="D4613" s="12"/>
    </row>
    <row r="4614" spans="2:4">
      <c r="B4614" s="12"/>
      <c r="C4614" s="13"/>
      <c r="D4614" s="12"/>
    </row>
    <row r="4615" spans="2:4">
      <c r="B4615" s="12"/>
      <c r="C4615" s="13"/>
      <c r="D4615" s="12"/>
    </row>
    <row r="4616" spans="2:4">
      <c r="B4616" s="12"/>
      <c r="C4616" s="13"/>
      <c r="D4616" s="12"/>
    </row>
    <row r="4617" spans="2:4">
      <c r="B4617" s="12"/>
      <c r="C4617" s="13"/>
      <c r="D4617" s="12"/>
    </row>
    <row r="4618" spans="2:4">
      <c r="B4618" s="12"/>
      <c r="C4618" s="13"/>
      <c r="D4618" s="12"/>
    </row>
    <row r="4619" spans="2:4">
      <c r="B4619" s="12"/>
      <c r="C4619" s="13"/>
      <c r="D4619" s="12"/>
    </row>
    <row r="4620" spans="2:4">
      <c r="B4620" s="12"/>
      <c r="C4620" s="13"/>
      <c r="D4620" s="12"/>
    </row>
    <row r="4621" spans="2:4">
      <c r="B4621" s="12"/>
      <c r="C4621" s="13"/>
      <c r="D4621" s="12"/>
    </row>
    <row r="4622" spans="2:4">
      <c r="B4622" s="12"/>
      <c r="C4622" s="13"/>
      <c r="D4622" s="12"/>
    </row>
    <row r="4623" spans="2:4">
      <c r="B4623" s="12"/>
      <c r="C4623" s="13"/>
      <c r="D4623" s="12"/>
    </row>
    <row r="4624" spans="2:4">
      <c r="B4624" s="12"/>
      <c r="C4624" s="13"/>
      <c r="D4624" s="12"/>
    </row>
    <row r="4625" spans="2:4">
      <c r="B4625" s="12"/>
      <c r="C4625" s="13"/>
      <c r="D4625" s="12"/>
    </row>
    <row r="4626" spans="2:4">
      <c r="B4626" s="12"/>
      <c r="C4626" s="13"/>
      <c r="D4626" s="12"/>
    </row>
    <row r="4627" spans="2:4">
      <c r="B4627" s="12"/>
      <c r="C4627" s="13"/>
      <c r="D4627" s="12"/>
    </row>
    <row r="4628" spans="2:4">
      <c r="B4628" s="12"/>
      <c r="C4628" s="13"/>
      <c r="D4628" s="12"/>
    </row>
    <row r="4629" spans="2:4">
      <c r="B4629" s="12"/>
      <c r="C4629" s="13"/>
      <c r="D4629" s="12"/>
    </row>
    <row r="4630" spans="2:4">
      <c r="B4630" s="12"/>
      <c r="C4630" s="13"/>
      <c r="D4630" s="12"/>
    </row>
    <row r="4631" spans="2:4">
      <c r="B4631" s="12"/>
      <c r="C4631" s="13"/>
      <c r="D4631" s="12"/>
    </row>
    <row r="4632" spans="2:4">
      <c r="B4632" s="12"/>
      <c r="C4632" s="13"/>
      <c r="D4632" s="12"/>
    </row>
    <row r="4633" spans="2:4">
      <c r="B4633" s="12"/>
      <c r="C4633" s="13"/>
      <c r="D4633" s="12"/>
    </row>
    <row r="4634" spans="2:4">
      <c r="B4634" s="12"/>
      <c r="C4634" s="13"/>
      <c r="D4634" s="12"/>
    </row>
    <row r="4635" spans="2:4">
      <c r="B4635" s="12"/>
      <c r="C4635" s="13"/>
      <c r="D4635" s="12"/>
    </row>
    <row r="4636" spans="2:4">
      <c r="B4636" s="12"/>
      <c r="C4636" s="13"/>
      <c r="D4636" s="12"/>
    </row>
    <row r="4637" spans="2:4">
      <c r="B4637" s="12"/>
      <c r="C4637" s="13"/>
      <c r="D4637" s="12"/>
    </row>
    <row r="4638" spans="2:4">
      <c r="B4638" s="12"/>
      <c r="C4638" s="13"/>
      <c r="D4638" s="12"/>
    </row>
    <row r="4639" spans="2:4">
      <c r="B4639" s="12"/>
      <c r="C4639" s="13"/>
      <c r="D4639" s="12"/>
    </row>
    <row r="4640" spans="2:4">
      <c r="B4640" s="12"/>
      <c r="C4640" s="13"/>
      <c r="D4640" s="12"/>
    </row>
    <row r="4641" spans="2:4">
      <c r="B4641" s="12"/>
      <c r="C4641" s="13"/>
      <c r="D4641" s="12"/>
    </row>
    <row r="4642" spans="2:4">
      <c r="B4642" s="12"/>
      <c r="C4642" s="13"/>
      <c r="D4642" s="12"/>
    </row>
    <row r="4643" spans="2:4">
      <c r="B4643" s="12"/>
      <c r="C4643" s="13"/>
      <c r="D4643" s="12"/>
    </row>
    <row r="4644" spans="2:4">
      <c r="B4644" s="12"/>
      <c r="C4644" s="13"/>
      <c r="D4644" s="12"/>
    </row>
    <row r="4645" spans="2:4">
      <c r="B4645" s="12"/>
      <c r="C4645" s="13"/>
      <c r="D4645" s="12"/>
    </row>
    <row r="4646" spans="2:4">
      <c r="B4646" s="12"/>
      <c r="C4646" s="13"/>
      <c r="D4646" s="12"/>
    </row>
    <row r="4647" spans="2:4">
      <c r="B4647" s="12"/>
      <c r="C4647" s="13"/>
      <c r="D4647" s="12"/>
    </row>
    <row r="4648" spans="2:4">
      <c r="B4648" s="12"/>
      <c r="C4648" s="13"/>
      <c r="D4648" s="12"/>
    </row>
    <row r="4649" spans="2:4">
      <c r="B4649" s="12"/>
      <c r="C4649" s="13"/>
      <c r="D4649" s="12"/>
    </row>
    <row r="4650" spans="2:4">
      <c r="B4650" s="12"/>
      <c r="C4650" s="13"/>
      <c r="D4650" s="12"/>
    </row>
    <row r="4651" spans="2:4">
      <c r="B4651" s="12"/>
      <c r="C4651" s="13"/>
      <c r="D4651" s="12"/>
    </row>
    <row r="4652" spans="2:4">
      <c r="B4652" s="12"/>
      <c r="C4652" s="13"/>
      <c r="D4652" s="12"/>
    </row>
    <row r="4653" spans="2:4">
      <c r="B4653" s="12"/>
      <c r="C4653" s="13"/>
      <c r="D4653" s="12"/>
    </row>
    <row r="4654" spans="2:4">
      <c r="B4654" s="12"/>
      <c r="C4654" s="13"/>
      <c r="D4654" s="12"/>
    </row>
    <row r="4655" spans="2:4">
      <c r="B4655" s="12"/>
      <c r="C4655" s="13"/>
      <c r="D4655" s="12"/>
    </row>
    <row r="4656" spans="2:4">
      <c r="B4656" s="12"/>
      <c r="C4656" s="13"/>
      <c r="D4656" s="12"/>
    </row>
    <row r="4657" spans="2:4">
      <c r="B4657" s="12"/>
      <c r="C4657" s="13"/>
      <c r="D4657" s="12"/>
    </row>
    <row r="4658" spans="2:4">
      <c r="B4658" s="12"/>
      <c r="C4658" s="13"/>
      <c r="D4658" s="12"/>
    </row>
    <row r="4659" spans="2:4">
      <c r="B4659" s="12"/>
      <c r="C4659" s="13"/>
      <c r="D4659" s="12"/>
    </row>
    <row r="4660" spans="2:4">
      <c r="B4660" s="12"/>
      <c r="C4660" s="13"/>
      <c r="D4660" s="12"/>
    </row>
    <row r="4661" spans="2:4">
      <c r="B4661" s="12"/>
      <c r="C4661" s="13"/>
      <c r="D4661" s="12"/>
    </row>
    <row r="4662" spans="2:4">
      <c r="B4662" s="12"/>
      <c r="C4662" s="13"/>
      <c r="D4662" s="12"/>
    </row>
    <row r="4663" spans="2:4">
      <c r="B4663" s="12"/>
      <c r="C4663" s="13"/>
      <c r="D4663" s="12"/>
    </row>
    <row r="4664" spans="2:4">
      <c r="B4664" s="12"/>
      <c r="C4664" s="13"/>
      <c r="D4664" s="12"/>
    </row>
    <row r="4665" spans="2:4">
      <c r="B4665" s="12"/>
      <c r="C4665" s="13"/>
      <c r="D4665" s="12"/>
    </row>
    <row r="4666" spans="2:4">
      <c r="B4666" s="12"/>
      <c r="C4666" s="13"/>
      <c r="D4666" s="12"/>
    </row>
    <row r="4667" spans="2:4">
      <c r="B4667" s="12"/>
      <c r="C4667" s="13"/>
      <c r="D4667" s="12"/>
    </row>
    <row r="4668" spans="2:4">
      <c r="B4668" s="12"/>
      <c r="C4668" s="13"/>
      <c r="D4668" s="12"/>
    </row>
    <row r="4669" spans="2:4">
      <c r="B4669" s="12"/>
      <c r="C4669" s="13"/>
      <c r="D4669" s="12"/>
    </row>
    <row r="4670" spans="2:4">
      <c r="B4670" s="12"/>
      <c r="C4670" s="13"/>
      <c r="D4670" s="12"/>
    </row>
    <row r="4671" spans="2:4">
      <c r="B4671" s="12"/>
      <c r="C4671" s="13"/>
      <c r="D4671" s="12"/>
    </row>
    <row r="4672" spans="2:4">
      <c r="B4672" s="12"/>
      <c r="C4672" s="13"/>
      <c r="D4672" s="12"/>
    </row>
    <row r="4673" spans="2:4">
      <c r="B4673" s="12"/>
      <c r="C4673" s="13"/>
      <c r="D4673" s="12"/>
    </row>
    <row r="4674" spans="2:4">
      <c r="B4674" s="12"/>
      <c r="C4674" s="13"/>
      <c r="D4674" s="12"/>
    </row>
    <row r="4675" spans="2:4">
      <c r="B4675" s="12"/>
      <c r="C4675" s="13"/>
      <c r="D4675" s="12"/>
    </row>
    <row r="4676" spans="2:4">
      <c r="B4676" s="12"/>
      <c r="C4676" s="13"/>
      <c r="D4676" s="12"/>
    </row>
    <row r="4677" spans="2:4">
      <c r="B4677" s="12"/>
      <c r="C4677" s="13"/>
      <c r="D4677" s="12"/>
    </row>
    <row r="4678" spans="2:4">
      <c r="B4678" s="12"/>
      <c r="C4678" s="13"/>
      <c r="D4678" s="12"/>
    </row>
    <row r="4679" spans="2:4">
      <c r="B4679" s="12"/>
      <c r="C4679" s="13"/>
      <c r="D4679" s="12"/>
    </row>
    <row r="4680" spans="2:4">
      <c r="B4680" s="12"/>
      <c r="C4680" s="13"/>
      <c r="D4680" s="12"/>
    </row>
    <row r="4681" spans="2:4">
      <c r="B4681" s="12"/>
      <c r="C4681" s="13"/>
      <c r="D4681" s="12"/>
    </row>
    <row r="4682" spans="2:4">
      <c r="B4682" s="12"/>
      <c r="C4682" s="13"/>
      <c r="D4682" s="12"/>
    </row>
    <row r="4683" spans="2:4">
      <c r="B4683" s="12"/>
      <c r="C4683" s="13"/>
      <c r="D4683" s="12"/>
    </row>
    <row r="4684" spans="2:4">
      <c r="B4684" s="12"/>
      <c r="C4684" s="13"/>
      <c r="D4684" s="12"/>
    </row>
    <row r="4685" spans="2:4">
      <c r="B4685" s="12"/>
      <c r="C4685" s="13"/>
      <c r="D4685" s="12"/>
    </row>
    <row r="4686" spans="2:4">
      <c r="B4686" s="12"/>
      <c r="C4686" s="13"/>
      <c r="D4686" s="12"/>
    </row>
    <row r="4687" spans="2:4">
      <c r="B4687" s="12"/>
      <c r="C4687" s="13"/>
      <c r="D4687" s="12"/>
    </row>
    <row r="4688" spans="2:4">
      <c r="B4688" s="12"/>
      <c r="C4688" s="13"/>
      <c r="D4688" s="12"/>
    </row>
    <row r="4689" spans="2:4">
      <c r="B4689" s="12"/>
      <c r="C4689" s="13"/>
      <c r="D4689" s="12"/>
    </row>
    <row r="4690" spans="2:4">
      <c r="B4690" s="12"/>
      <c r="C4690" s="13"/>
      <c r="D4690" s="12"/>
    </row>
    <row r="4691" spans="2:4">
      <c r="B4691" s="12"/>
      <c r="C4691" s="13"/>
      <c r="D4691" s="12"/>
    </row>
    <row r="4692" spans="2:4">
      <c r="B4692" s="12"/>
      <c r="C4692" s="13"/>
      <c r="D4692" s="12"/>
    </row>
    <row r="4693" spans="2:4">
      <c r="B4693" s="12"/>
      <c r="C4693" s="13"/>
      <c r="D4693" s="12"/>
    </row>
    <row r="4694" spans="2:4">
      <c r="B4694" s="12"/>
      <c r="C4694" s="13"/>
      <c r="D4694" s="12"/>
    </row>
    <row r="4695" spans="2:4">
      <c r="B4695" s="12"/>
      <c r="C4695" s="13"/>
      <c r="D4695" s="12"/>
    </row>
    <row r="4696" spans="2:4">
      <c r="B4696" s="12"/>
      <c r="C4696" s="13"/>
      <c r="D4696" s="12"/>
    </row>
    <row r="4697" spans="2:4">
      <c r="B4697" s="12"/>
      <c r="C4697" s="13"/>
      <c r="D4697" s="12"/>
    </row>
    <row r="4698" spans="2:4">
      <c r="B4698" s="12"/>
      <c r="C4698" s="13"/>
      <c r="D4698" s="12"/>
    </row>
    <row r="4699" spans="2:4">
      <c r="B4699" s="12"/>
      <c r="C4699" s="13"/>
      <c r="D4699" s="12"/>
    </row>
    <row r="4700" spans="2:4">
      <c r="B4700" s="12"/>
      <c r="C4700" s="13"/>
      <c r="D4700" s="12"/>
    </row>
    <row r="4701" spans="2:4">
      <c r="B4701" s="12"/>
      <c r="C4701" s="13"/>
      <c r="D4701" s="12"/>
    </row>
    <row r="4702" spans="2:4">
      <c r="B4702" s="12"/>
      <c r="C4702" s="13"/>
      <c r="D4702" s="12"/>
    </row>
    <row r="4703" spans="2:4">
      <c r="B4703" s="12"/>
      <c r="C4703" s="13"/>
      <c r="D4703" s="12"/>
    </row>
    <row r="4704" spans="2:4">
      <c r="B4704" s="12"/>
      <c r="C4704" s="13"/>
      <c r="D4704" s="12"/>
    </row>
    <row r="4705" spans="2:4">
      <c r="B4705" s="12"/>
      <c r="C4705" s="13"/>
      <c r="D4705" s="12"/>
    </row>
    <row r="4706" spans="2:4">
      <c r="B4706" s="12"/>
      <c r="C4706" s="13"/>
      <c r="D4706" s="12"/>
    </row>
    <row r="4707" spans="2:4">
      <c r="B4707" s="12"/>
      <c r="C4707" s="13"/>
      <c r="D4707" s="12"/>
    </row>
    <row r="4708" spans="2:4">
      <c r="B4708" s="12"/>
      <c r="C4708" s="13"/>
      <c r="D4708" s="12"/>
    </row>
    <row r="4709" spans="2:4">
      <c r="B4709" s="12"/>
      <c r="C4709" s="13"/>
      <c r="D4709" s="12"/>
    </row>
    <row r="4710" spans="2:4">
      <c r="B4710" s="12"/>
      <c r="C4710" s="13"/>
      <c r="D4710" s="12"/>
    </row>
    <row r="4711" spans="2:4">
      <c r="B4711" s="12"/>
      <c r="C4711" s="13"/>
      <c r="D4711" s="12"/>
    </row>
    <row r="4712" spans="2:4">
      <c r="B4712" s="12"/>
      <c r="C4712" s="13"/>
      <c r="D4712" s="12"/>
    </row>
    <row r="4713" spans="2:4">
      <c r="B4713" s="12"/>
      <c r="C4713" s="13"/>
      <c r="D4713" s="12"/>
    </row>
    <row r="4714" spans="2:4">
      <c r="B4714" s="12"/>
      <c r="C4714" s="13"/>
      <c r="D4714" s="12"/>
    </row>
    <row r="4715" spans="2:4">
      <c r="B4715" s="12"/>
      <c r="C4715" s="13"/>
      <c r="D4715" s="12"/>
    </row>
    <row r="4716" spans="2:4">
      <c r="B4716" s="12"/>
      <c r="C4716" s="13"/>
      <c r="D4716" s="12"/>
    </row>
    <row r="4717" spans="2:4">
      <c r="B4717" s="12"/>
      <c r="C4717" s="13"/>
      <c r="D4717" s="12"/>
    </row>
    <row r="4718" spans="2:4">
      <c r="B4718" s="12"/>
      <c r="C4718" s="13"/>
      <c r="D4718" s="12"/>
    </row>
    <row r="4719" spans="2:4">
      <c r="B4719" s="12"/>
      <c r="C4719" s="13"/>
      <c r="D4719" s="12"/>
    </row>
    <row r="4720" spans="2:4">
      <c r="B4720" s="12"/>
      <c r="C4720" s="13"/>
      <c r="D4720" s="12"/>
    </row>
    <row r="4721" spans="2:4">
      <c r="B4721" s="12"/>
      <c r="C4721" s="13"/>
      <c r="D4721" s="12"/>
    </row>
    <row r="4722" spans="2:4">
      <c r="B4722" s="12"/>
      <c r="C4722" s="13"/>
      <c r="D4722" s="12"/>
    </row>
    <row r="4723" spans="2:4">
      <c r="B4723" s="12"/>
      <c r="C4723" s="13"/>
      <c r="D4723" s="12"/>
    </row>
    <row r="4724" spans="2:4">
      <c r="B4724" s="12"/>
      <c r="C4724" s="13"/>
      <c r="D4724" s="12"/>
    </row>
    <row r="4725" spans="2:4">
      <c r="B4725" s="12"/>
      <c r="C4725" s="13"/>
      <c r="D4725" s="12"/>
    </row>
    <row r="4726" spans="2:4">
      <c r="B4726" s="12"/>
      <c r="C4726" s="13"/>
      <c r="D4726" s="12"/>
    </row>
    <row r="4727" spans="2:4">
      <c r="B4727" s="12"/>
      <c r="C4727" s="13"/>
      <c r="D4727" s="12"/>
    </row>
    <row r="4728" spans="2:4">
      <c r="B4728" s="12"/>
      <c r="C4728" s="13"/>
      <c r="D4728" s="12"/>
    </row>
    <row r="4729" spans="2:4">
      <c r="B4729" s="12"/>
      <c r="C4729" s="13"/>
      <c r="D4729" s="12"/>
    </row>
    <row r="4730" spans="2:4">
      <c r="B4730" s="12"/>
      <c r="C4730" s="13"/>
      <c r="D4730" s="12"/>
    </row>
    <row r="4731" spans="2:4">
      <c r="B4731" s="12"/>
      <c r="C4731" s="13"/>
      <c r="D4731" s="12"/>
    </row>
    <row r="4732" spans="2:4">
      <c r="B4732" s="12"/>
      <c r="C4732" s="13"/>
      <c r="D4732" s="12"/>
    </row>
    <row r="4733" spans="2:4">
      <c r="B4733" s="12"/>
      <c r="C4733" s="13"/>
      <c r="D4733" s="12"/>
    </row>
    <row r="4734" spans="2:4">
      <c r="B4734" s="12"/>
      <c r="C4734" s="13"/>
      <c r="D4734" s="12"/>
    </row>
    <row r="4735" spans="2:4">
      <c r="B4735" s="12"/>
      <c r="C4735" s="13"/>
      <c r="D4735" s="12"/>
    </row>
    <row r="4736" spans="2:4">
      <c r="B4736" s="12"/>
      <c r="C4736" s="13"/>
      <c r="D4736" s="12"/>
    </row>
    <row r="4737" spans="2:4">
      <c r="B4737" s="12"/>
      <c r="C4737" s="13"/>
      <c r="D4737" s="12"/>
    </row>
    <row r="4738" spans="2:4">
      <c r="B4738" s="12"/>
      <c r="C4738" s="13"/>
      <c r="D4738" s="12"/>
    </row>
    <row r="4739" spans="2:4">
      <c r="B4739" s="12"/>
      <c r="C4739" s="13"/>
      <c r="D4739" s="12"/>
    </row>
    <row r="4740" spans="2:4">
      <c r="B4740" s="12"/>
      <c r="C4740" s="13"/>
      <c r="D4740" s="12"/>
    </row>
    <row r="4741" spans="2:4">
      <c r="B4741" s="12"/>
      <c r="C4741" s="13"/>
      <c r="D4741" s="12"/>
    </row>
    <row r="4742" spans="2:4">
      <c r="B4742" s="12"/>
      <c r="C4742" s="13"/>
      <c r="D4742" s="12"/>
    </row>
    <row r="4743" spans="2:4">
      <c r="B4743" s="12"/>
      <c r="C4743" s="13"/>
      <c r="D4743" s="12"/>
    </row>
    <row r="4744" spans="2:4">
      <c r="B4744" s="12"/>
      <c r="C4744" s="13"/>
      <c r="D4744" s="12"/>
    </row>
    <row r="4745" spans="2:4">
      <c r="B4745" s="12"/>
      <c r="C4745" s="13"/>
      <c r="D4745" s="12"/>
    </row>
    <row r="4746" spans="2:4">
      <c r="B4746" s="12"/>
      <c r="C4746" s="13"/>
      <c r="D4746" s="12"/>
    </row>
    <row r="4747" spans="2:4">
      <c r="B4747" s="12"/>
      <c r="C4747" s="13"/>
      <c r="D4747" s="12"/>
    </row>
    <row r="4748" spans="2:4">
      <c r="B4748" s="12"/>
      <c r="C4748" s="13"/>
      <c r="D4748" s="12"/>
    </row>
    <row r="4749" spans="2:4">
      <c r="B4749" s="12"/>
      <c r="C4749" s="13"/>
      <c r="D4749" s="12"/>
    </row>
    <row r="4750" spans="2:4">
      <c r="B4750" s="12"/>
      <c r="C4750" s="13"/>
      <c r="D4750" s="12"/>
    </row>
    <row r="4751" spans="2:4">
      <c r="B4751" s="12"/>
      <c r="C4751" s="13"/>
      <c r="D4751" s="12"/>
    </row>
    <row r="4752" spans="2:4">
      <c r="B4752" s="12"/>
      <c r="C4752" s="13"/>
      <c r="D4752" s="12"/>
    </row>
    <row r="4753" spans="2:4">
      <c r="B4753" s="12"/>
      <c r="C4753" s="13"/>
      <c r="D4753" s="12"/>
    </row>
    <row r="4754" spans="2:4">
      <c r="B4754" s="12"/>
      <c r="C4754" s="13"/>
      <c r="D4754" s="12"/>
    </row>
    <row r="4755" spans="2:4">
      <c r="B4755" s="12"/>
      <c r="C4755" s="13"/>
      <c r="D4755" s="12"/>
    </row>
    <row r="4756" spans="2:4">
      <c r="B4756" s="12"/>
      <c r="C4756" s="13"/>
      <c r="D4756" s="12"/>
    </row>
    <row r="4757" spans="2:4">
      <c r="B4757" s="12"/>
      <c r="C4757" s="13"/>
      <c r="D4757" s="12"/>
    </row>
    <row r="4758" spans="2:4">
      <c r="B4758" s="12"/>
      <c r="C4758" s="13"/>
      <c r="D4758" s="12"/>
    </row>
    <row r="4759" spans="2:4">
      <c r="B4759" s="12"/>
      <c r="C4759" s="13"/>
      <c r="D4759" s="12"/>
    </row>
    <row r="4760" spans="2:4">
      <c r="B4760" s="12"/>
      <c r="C4760" s="13"/>
      <c r="D4760" s="12"/>
    </row>
    <row r="4761" spans="2:4">
      <c r="B4761" s="12"/>
      <c r="C4761" s="13"/>
      <c r="D4761" s="12"/>
    </row>
    <row r="4762" spans="2:4">
      <c r="B4762" s="12"/>
      <c r="C4762" s="13"/>
      <c r="D4762" s="12"/>
    </row>
    <row r="4763" spans="2:4">
      <c r="B4763" s="12"/>
      <c r="C4763" s="13"/>
      <c r="D4763" s="12"/>
    </row>
    <row r="4764" spans="2:4">
      <c r="B4764" s="12"/>
      <c r="C4764" s="13"/>
      <c r="D4764" s="12"/>
    </row>
    <row r="4765" spans="2:4">
      <c r="B4765" s="12"/>
      <c r="C4765" s="13"/>
      <c r="D4765" s="12"/>
    </row>
    <row r="4766" spans="2:4">
      <c r="B4766" s="12"/>
      <c r="C4766" s="13"/>
      <c r="D4766" s="12"/>
    </row>
    <row r="4767" spans="2:4">
      <c r="B4767" s="12"/>
      <c r="C4767" s="13"/>
      <c r="D4767" s="12"/>
    </row>
    <row r="4768" spans="2:4">
      <c r="B4768" s="12"/>
      <c r="C4768" s="13"/>
      <c r="D4768" s="12"/>
    </row>
    <row r="4769" spans="2:4">
      <c r="B4769" s="12"/>
      <c r="C4769" s="13"/>
      <c r="D4769" s="12"/>
    </row>
    <row r="4770" spans="2:4">
      <c r="B4770" s="12"/>
      <c r="C4770" s="13"/>
      <c r="D4770" s="12"/>
    </row>
    <row r="4771" spans="2:4">
      <c r="B4771" s="12"/>
      <c r="C4771" s="13"/>
      <c r="D4771" s="12"/>
    </row>
    <row r="4772" spans="2:4">
      <c r="B4772" s="12"/>
      <c r="C4772" s="13"/>
      <c r="D4772" s="12"/>
    </row>
    <row r="4773" spans="2:4">
      <c r="B4773" s="12"/>
      <c r="C4773" s="13"/>
      <c r="D4773" s="12"/>
    </row>
    <row r="4774" spans="2:4">
      <c r="B4774" s="12"/>
      <c r="C4774" s="13"/>
      <c r="D4774" s="12"/>
    </row>
    <row r="4775" spans="2:4">
      <c r="B4775" s="12"/>
      <c r="C4775" s="13"/>
      <c r="D4775" s="12"/>
    </row>
    <row r="4776" spans="2:4">
      <c r="B4776" s="12"/>
      <c r="C4776" s="13"/>
      <c r="D4776" s="12"/>
    </row>
    <row r="4777" spans="2:4">
      <c r="B4777" s="12"/>
      <c r="C4777" s="13"/>
      <c r="D4777" s="12"/>
    </row>
    <row r="4778" spans="2:4">
      <c r="B4778" s="12"/>
      <c r="C4778" s="13"/>
      <c r="D4778" s="12"/>
    </row>
    <row r="4779" spans="2:4">
      <c r="B4779" s="12"/>
      <c r="C4779" s="13"/>
      <c r="D4779" s="12"/>
    </row>
    <row r="4780" spans="2:4">
      <c r="B4780" s="12"/>
      <c r="C4780" s="13"/>
      <c r="D4780" s="12"/>
    </row>
    <row r="4781" spans="2:4">
      <c r="B4781" s="12"/>
      <c r="C4781" s="13"/>
      <c r="D4781" s="12"/>
    </row>
    <row r="4782" spans="2:4">
      <c r="B4782" s="12"/>
      <c r="C4782" s="13"/>
      <c r="D4782" s="12"/>
    </row>
    <row r="4783" spans="2:4">
      <c r="B4783" s="12"/>
      <c r="C4783" s="13"/>
      <c r="D4783" s="12"/>
    </row>
    <row r="4784" spans="2:4">
      <c r="B4784" s="12"/>
      <c r="C4784" s="13"/>
      <c r="D4784" s="12"/>
    </row>
    <row r="4785" spans="2:4">
      <c r="B4785" s="12"/>
      <c r="C4785" s="13"/>
      <c r="D4785" s="12"/>
    </row>
    <row r="4786" spans="2:4">
      <c r="B4786" s="12"/>
      <c r="C4786" s="13"/>
      <c r="D4786" s="12"/>
    </row>
    <row r="4787" spans="2:4">
      <c r="B4787" s="12"/>
      <c r="C4787" s="13"/>
      <c r="D4787" s="12"/>
    </row>
    <row r="4788" spans="2:4">
      <c r="B4788" s="12"/>
      <c r="C4788" s="13"/>
      <c r="D4788" s="12"/>
    </row>
    <row r="4789" spans="2:4">
      <c r="B4789" s="12"/>
      <c r="C4789" s="13"/>
      <c r="D4789" s="12"/>
    </row>
    <row r="4790" spans="2:4">
      <c r="B4790" s="12"/>
      <c r="C4790" s="13"/>
      <c r="D4790" s="12"/>
    </row>
    <row r="4791" spans="2:4">
      <c r="B4791" s="12"/>
      <c r="C4791" s="13"/>
      <c r="D4791" s="12"/>
    </row>
    <row r="4792" spans="2:4">
      <c r="B4792" s="12"/>
      <c r="C4792" s="13"/>
      <c r="D4792" s="12"/>
    </row>
    <row r="4793" spans="2:4">
      <c r="B4793" s="12"/>
      <c r="C4793" s="13"/>
      <c r="D4793" s="12"/>
    </row>
    <row r="4794" spans="2:4">
      <c r="B4794" s="12"/>
      <c r="C4794" s="13"/>
      <c r="D4794" s="12"/>
    </row>
    <row r="4795" spans="2:4">
      <c r="B4795" s="12"/>
      <c r="C4795" s="13"/>
      <c r="D4795" s="12"/>
    </row>
    <row r="4796" spans="2:4">
      <c r="B4796" s="12"/>
      <c r="C4796" s="13"/>
      <c r="D4796" s="12"/>
    </row>
    <row r="4797" spans="2:4">
      <c r="B4797" s="12"/>
      <c r="C4797" s="13"/>
      <c r="D4797" s="12"/>
    </row>
    <row r="4798" spans="2:4">
      <c r="B4798" s="12"/>
      <c r="C4798" s="13"/>
      <c r="D4798" s="12"/>
    </row>
    <row r="4799" spans="2:4">
      <c r="B4799" s="12"/>
      <c r="C4799" s="13"/>
      <c r="D4799" s="12"/>
    </row>
    <row r="4800" spans="2:4">
      <c r="B4800" s="12"/>
      <c r="C4800" s="13"/>
      <c r="D4800" s="12"/>
    </row>
    <row r="4801" spans="2:4">
      <c r="B4801" s="12"/>
      <c r="C4801" s="13"/>
      <c r="D4801" s="12"/>
    </row>
    <row r="4802" spans="2:4">
      <c r="B4802" s="12"/>
      <c r="C4802" s="13"/>
      <c r="D4802" s="12"/>
    </row>
    <row r="4803" spans="2:4">
      <c r="B4803" s="12"/>
      <c r="C4803" s="13"/>
      <c r="D4803" s="12"/>
    </row>
    <row r="4804" spans="2:4">
      <c r="B4804" s="12"/>
      <c r="C4804" s="13"/>
      <c r="D4804" s="12"/>
    </row>
    <row r="4805" spans="2:4">
      <c r="B4805" s="12"/>
      <c r="C4805" s="13"/>
      <c r="D4805" s="12"/>
    </row>
    <row r="4806" spans="2:4">
      <c r="B4806" s="12"/>
      <c r="C4806" s="13"/>
      <c r="D4806" s="12"/>
    </row>
    <row r="4807" spans="2:4">
      <c r="B4807" s="12"/>
      <c r="C4807" s="13"/>
      <c r="D4807" s="12"/>
    </row>
    <row r="4808" spans="2:4">
      <c r="B4808" s="12"/>
      <c r="C4808" s="13"/>
      <c r="D4808" s="12"/>
    </row>
    <row r="4809" spans="2:4">
      <c r="B4809" s="12"/>
      <c r="C4809" s="13"/>
      <c r="D4809" s="12"/>
    </row>
    <row r="4810" spans="2:4">
      <c r="B4810" s="12"/>
      <c r="C4810" s="13"/>
      <c r="D4810" s="12"/>
    </row>
    <row r="4811" spans="2:4">
      <c r="B4811" s="12"/>
      <c r="C4811" s="13"/>
      <c r="D4811" s="12"/>
    </row>
    <row r="4812" spans="2:4">
      <c r="B4812" s="12"/>
      <c r="C4812" s="13"/>
      <c r="D4812" s="12"/>
    </row>
    <row r="4813" spans="2:4">
      <c r="B4813" s="12"/>
      <c r="C4813" s="13"/>
      <c r="D4813" s="12"/>
    </row>
    <row r="4814" spans="2:4">
      <c r="B4814" s="12"/>
      <c r="C4814" s="13"/>
      <c r="D4814" s="12"/>
    </row>
    <row r="4815" spans="2:4">
      <c r="B4815" s="12"/>
      <c r="C4815" s="13"/>
      <c r="D4815" s="12"/>
    </row>
    <row r="4816" spans="2:4">
      <c r="B4816" s="12"/>
      <c r="C4816" s="13"/>
      <c r="D4816" s="12"/>
    </row>
    <row r="4817" spans="2:4">
      <c r="B4817" s="12"/>
      <c r="C4817" s="13"/>
      <c r="D4817" s="12"/>
    </row>
    <row r="4818" spans="2:4">
      <c r="B4818" s="12"/>
      <c r="C4818" s="13"/>
      <c r="D4818" s="12"/>
    </row>
    <row r="4819" spans="2:4">
      <c r="B4819" s="12"/>
      <c r="C4819" s="13"/>
      <c r="D4819" s="12"/>
    </row>
    <row r="4820" spans="2:4">
      <c r="B4820" s="12"/>
      <c r="C4820" s="13"/>
      <c r="D4820" s="12"/>
    </row>
    <row r="4821" spans="2:4">
      <c r="B4821" s="12"/>
      <c r="C4821" s="13"/>
      <c r="D4821" s="12"/>
    </row>
    <row r="4822" spans="2:4">
      <c r="B4822" s="12"/>
      <c r="C4822" s="13"/>
      <c r="D4822" s="12"/>
    </row>
    <row r="4823" spans="2:4">
      <c r="B4823" s="12"/>
      <c r="C4823" s="13"/>
      <c r="D4823" s="12"/>
    </row>
    <row r="4824" spans="2:4">
      <c r="B4824" s="12"/>
      <c r="C4824" s="13"/>
      <c r="D4824" s="12"/>
    </row>
    <row r="4825" spans="2:4">
      <c r="B4825" s="12"/>
      <c r="C4825" s="13"/>
      <c r="D4825" s="12"/>
    </row>
    <row r="4826" spans="2:4">
      <c r="B4826" s="12"/>
      <c r="C4826" s="13"/>
      <c r="D4826" s="12"/>
    </row>
    <row r="4827" spans="2:4">
      <c r="B4827" s="12"/>
      <c r="C4827" s="13"/>
      <c r="D4827" s="12"/>
    </row>
    <row r="4828" spans="2:4">
      <c r="B4828" s="12"/>
      <c r="C4828" s="13"/>
      <c r="D4828" s="12"/>
    </row>
    <row r="4829" spans="2:4">
      <c r="B4829" s="12"/>
      <c r="C4829" s="13"/>
      <c r="D4829" s="12"/>
    </row>
    <row r="4830" spans="2:4">
      <c r="B4830" s="12"/>
      <c r="C4830" s="13"/>
      <c r="D4830" s="12"/>
    </row>
    <row r="4831" spans="2:4">
      <c r="B4831" s="12"/>
      <c r="C4831" s="13"/>
      <c r="D4831" s="12"/>
    </row>
    <row r="4832" spans="2:4">
      <c r="B4832" s="12"/>
      <c r="C4832" s="13"/>
      <c r="D4832" s="12"/>
    </row>
    <row r="4833" spans="2:4">
      <c r="B4833" s="12"/>
      <c r="C4833" s="13"/>
      <c r="D4833" s="12"/>
    </row>
    <row r="4834" spans="2:4">
      <c r="B4834" s="12"/>
      <c r="C4834" s="13"/>
      <c r="D4834" s="12"/>
    </row>
    <row r="4835" spans="2:4">
      <c r="B4835" s="12"/>
      <c r="C4835" s="13"/>
      <c r="D4835" s="12"/>
    </row>
    <row r="4836" spans="2:4">
      <c r="B4836" s="12"/>
      <c r="C4836" s="13"/>
      <c r="D4836" s="12"/>
    </row>
    <row r="4837" spans="2:4">
      <c r="B4837" s="12"/>
      <c r="C4837" s="13"/>
      <c r="D4837" s="12"/>
    </row>
    <row r="4838" spans="2:4">
      <c r="B4838" s="12"/>
      <c r="C4838" s="13"/>
      <c r="D4838" s="12"/>
    </row>
    <row r="4839" spans="2:4">
      <c r="B4839" s="12"/>
      <c r="C4839" s="13"/>
      <c r="D4839" s="12"/>
    </row>
    <row r="4840" spans="2:4">
      <c r="B4840" s="12"/>
      <c r="C4840" s="13"/>
      <c r="D4840" s="12"/>
    </row>
    <row r="4841" spans="2:4">
      <c r="B4841" s="12"/>
      <c r="C4841" s="13"/>
      <c r="D4841" s="12"/>
    </row>
    <row r="4842" spans="2:4">
      <c r="B4842" s="12"/>
      <c r="C4842" s="13"/>
      <c r="D4842" s="12"/>
    </row>
    <row r="4843" spans="2:4">
      <c r="B4843" s="12"/>
      <c r="C4843" s="13"/>
      <c r="D4843" s="12"/>
    </row>
    <row r="4844" spans="2:4">
      <c r="B4844" s="12"/>
      <c r="C4844" s="13"/>
      <c r="D4844" s="12"/>
    </row>
    <row r="4845" spans="2:4">
      <c r="B4845" s="12"/>
      <c r="C4845" s="13"/>
      <c r="D4845" s="12"/>
    </row>
    <row r="4846" spans="2:4">
      <c r="B4846" s="12"/>
      <c r="C4846" s="13"/>
      <c r="D4846" s="12"/>
    </row>
    <row r="4847" spans="2:4">
      <c r="B4847" s="12"/>
      <c r="C4847" s="13"/>
      <c r="D4847" s="12"/>
    </row>
    <row r="4848" spans="2:4">
      <c r="B4848" s="12"/>
      <c r="C4848" s="13"/>
      <c r="D4848" s="12"/>
    </row>
    <row r="4849" spans="2:4">
      <c r="B4849" s="12"/>
      <c r="C4849" s="13"/>
      <c r="D4849" s="12"/>
    </row>
    <row r="4850" spans="2:4">
      <c r="B4850" s="12"/>
      <c r="C4850" s="13"/>
      <c r="D4850" s="12"/>
    </row>
    <row r="4851" spans="2:4">
      <c r="B4851" s="12"/>
      <c r="C4851" s="13"/>
      <c r="D4851" s="12"/>
    </row>
    <row r="4852" spans="2:4">
      <c r="B4852" s="12"/>
      <c r="C4852" s="13"/>
      <c r="D4852" s="12"/>
    </row>
    <row r="4853" spans="2:4">
      <c r="B4853" s="12"/>
      <c r="C4853" s="13"/>
      <c r="D4853" s="12"/>
    </row>
    <row r="4854" spans="2:4">
      <c r="B4854" s="12"/>
      <c r="C4854" s="13"/>
      <c r="D4854" s="12"/>
    </row>
    <row r="4855" spans="2:4">
      <c r="B4855" s="12"/>
      <c r="C4855" s="13"/>
      <c r="D4855" s="12"/>
    </row>
    <row r="4856" spans="2:4">
      <c r="B4856" s="12"/>
      <c r="C4856" s="13"/>
      <c r="D4856" s="12"/>
    </row>
    <row r="4857" spans="2:4">
      <c r="B4857" s="12"/>
      <c r="C4857" s="13"/>
      <c r="D4857" s="12"/>
    </row>
    <row r="4858" spans="2:4">
      <c r="B4858" s="12"/>
      <c r="C4858" s="13"/>
      <c r="D4858" s="12"/>
    </row>
    <row r="4859" spans="2:4">
      <c r="B4859" s="12"/>
      <c r="C4859" s="13"/>
      <c r="D4859" s="12"/>
    </row>
    <row r="4860" spans="2:4">
      <c r="B4860" s="12"/>
      <c r="C4860" s="13"/>
      <c r="D4860" s="12"/>
    </row>
    <row r="4861" spans="2:4">
      <c r="B4861" s="12"/>
      <c r="C4861" s="13"/>
      <c r="D4861" s="12"/>
    </row>
    <row r="4862" spans="2:4">
      <c r="B4862" s="12"/>
      <c r="C4862" s="13"/>
      <c r="D4862" s="12"/>
    </row>
    <row r="4863" spans="2:4">
      <c r="B4863" s="12"/>
      <c r="C4863" s="13"/>
      <c r="D4863" s="12"/>
    </row>
    <row r="4864" spans="2:4">
      <c r="B4864" s="12"/>
      <c r="C4864" s="13"/>
      <c r="D4864" s="12"/>
    </row>
    <row r="4865" spans="2:4">
      <c r="B4865" s="12"/>
      <c r="C4865" s="13"/>
      <c r="D4865" s="12"/>
    </row>
    <row r="4866" spans="2:4">
      <c r="B4866" s="12"/>
      <c r="C4866" s="13"/>
      <c r="D4866" s="12"/>
    </row>
    <row r="4867" spans="2:4">
      <c r="B4867" s="12"/>
      <c r="C4867" s="13"/>
      <c r="D4867" s="12"/>
    </row>
    <row r="4868" spans="2:4">
      <c r="B4868" s="12"/>
      <c r="C4868" s="13"/>
      <c r="D4868" s="12"/>
    </row>
    <row r="4869" spans="2:4">
      <c r="B4869" s="12"/>
      <c r="C4869" s="13"/>
      <c r="D4869" s="12"/>
    </row>
    <row r="4870" spans="2:4">
      <c r="B4870" s="12"/>
      <c r="C4870" s="13"/>
      <c r="D4870" s="12"/>
    </row>
    <row r="4871" spans="2:4">
      <c r="B4871" s="12"/>
      <c r="C4871" s="13"/>
      <c r="D4871" s="12"/>
    </row>
    <row r="4872" spans="2:4">
      <c r="B4872" s="12"/>
      <c r="C4872" s="13"/>
      <c r="D4872" s="12"/>
    </row>
    <row r="4873" spans="2:4">
      <c r="B4873" s="12"/>
      <c r="C4873" s="13"/>
      <c r="D4873" s="12"/>
    </row>
    <row r="4874" spans="2:4">
      <c r="B4874" s="12"/>
      <c r="C4874" s="13"/>
      <c r="D4874" s="12"/>
    </row>
    <row r="4875" spans="2:4">
      <c r="B4875" s="12"/>
      <c r="C4875" s="13"/>
      <c r="D4875" s="12"/>
    </row>
    <row r="4876" spans="2:4">
      <c r="B4876" s="12"/>
      <c r="C4876" s="13"/>
      <c r="D4876" s="12"/>
    </row>
    <row r="4877" spans="2:4">
      <c r="B4877" s="12"/>
      <c r="C4877" s="13"/>
      <c r="D4877" s="12"/>
    </row>
    <row r="4878" spans="2:4">
      <c r="B4878" s="12"/>
      <c r="C4878" s="13"/>
      <c r="D4878" s="12"/>
    </row>
    <row r="4879" spans="2:4">
      <c r="B4879" s="12"/>
      <c r="C4879" s="13"/>
      <c r="D4879" s="12"/>
    </row>
    <row r="4880" spans="2:4">
      <c r="B4880" s="12"/>
      <c r="C4880" s="13"/>
      <c r="D4880" s="12"/>
    </row>
    <row r="4881" spans="2:4">
      <c r="B4881" s="12"/>
      <c r="C4881" s="13"/>
      <c r="D4881" s="12"/>
    </row>
    <row r="4882" spans="2:4">
      <c r="B4882" s="12"/>
      <c r="C4882" s="13"/>
      <c r="D4882" s="12"/>
    </row>
    <row r="4883" spans="2:4">
      <c r="B4883" s="12"/>
      <c r="C4883" s="13"/>
      <c r="D4883" s="12"/>
    </row>
    <row r="4884" spans="2:4">
      <c r="B4884" s="12"/>
      <c r="C4884" s="13"/>
      <c r="D4884" s="12"/>
    </row>
    <row r="4885" spans="2:4">
      <c r="B4885" s="12"/>
      <c r="C4885" s="13"/>
      <c r="D4885" s="12"/>
    </row>
    <row r="4886" spans="2:4">
      <c r="B4886" s="12"/>
      <c r="C4886" s="13"/>
      <c r="D4886" s="12"/>
    </row>
    <row r="4887" spans="2:4">
      <c r="B4887" s="12"/>
      <c r="C4887" s="13"/>
      <c r="D4887" s="12"/>
    </row>
    <row r="4888" spans="2:4">
      <c r="B4888" s="12"/>
      <c r="C4888" s="13"/>
      <c r="D4888" s="12"/>
    </row>
    <row r="4889" spans="2:4">
      <c r="B4889" s="12"/>
      <c r="C4889" s="13"/>
      <c r="D4889" s="12"/>
    </row>
    <row r="4890" spans="2:4">
      <c r="B4890" s="12"/>
      <c r="C4890" s="13"/>
      <c r="D4890" s="12"/>
    </row>
    <row r="4891" spans="2:4">
      <c r="B4891" s="12"/>
      <c r="C4891" s="13"/>
      <c r="D4891" s="12"/>
    </row>
    <row r="4892" spans="2:4">
      <c r="B4892" s="12"/>
      <c r="C4892" s="13"/>
      <c r="D4892" s="12"/>
    </row>
    <row r="4893" spans="2:4">
      <c r="B4893" s="12"/>
      <c r="C4893" s="13"/>
      <c r="D4893" s="12"/>
    </row>
    <row r="4894" spans="2:4">
      <c r="B4894" s="12"/>
      <c r="C4894" s="13"/>
      <c r="D4894" s="12"/>
    </row>
    <row r="4895" spans="2:4">
      <c r="B4895" s="12"/>
      <c r="C4895" s="13"/>
      <c r="D4895" s="12"/>
    </row>
    <row r="4896" spans="2:4">
      <c r="B4896" s="12"/>
      <c r="C4896" s="13"/>
      <c r="D4896" s="12"/>
    </row>
    <row r="4897" spans="2:4">
      <c r="B4897" s="12"/>
      <c r="C4897" s="13"/>
      <c r="D4897" s="12"/>
    </row>
    <row r="4898" spans="2:4">
      <c r="B4898" s="12"/>
      <c r="C4898" s="13"/>
      <c r="D4898" s="12"/>
    </row>
    <row r="4899" spans="2:4">
      <c r="B4899" s="12"/>
      <c r="C4899" s="13"/>
      <c r="D4899" s="12"/>
    </row>
    <row r="4900" spans="2:4">
      <c r="B4900" s="12"/>
      <c r="C4900" s="13"/>
      <c r="D4900" s="12"/>
    </row>
    <row r="4901" spans="2:4">
      <c r="B4901" s="12"/>
      <c r="C4901" s="13"/>
      <c r="D4901" s="12"/>
    </row>
    <row r="4902" spans="2:4">
      <c r="B4902" s="12"/>
      <c r="C4902" s="13"/>
      <c r="D4902" s="12"/>
    </row>
    <row r="4903" spans="2:4">
      <c r="B4903" s="12"/>
      <c r="C4903" s="13"/>
      <c r="D4903" s="12"/>
    </row>
    <row r="4904" spans="2:4">
      <c r="B4904" s="12"/>
      <c r="C4904" s="13"/>
      <c r="D4904" s="12"/>
    </row>
    <row r="4905" spans="2:4">
      <c r="B4905" s="12"/>
      <c r="C4905" s="13"/>
      <c r="D4905" s="12"/>
    </row>
    <row r="4906" spans="2:4">
      <c r="B4906" s="12"/>
      <c r="C4906" s="13"/>
      <c r="D4906" s="12"/>
    </row>
    <row r="4907" spans="2:4">
      <c r="B4907" s="12"/>
      <c r="C4907" s="13"/>
      <c r="D4907" s="12"/>
    </row>
    <row r="4908" spans="2:4">
      <c r="B4908" s="12"/>
      <c r="C4908" s="13"/>
      <c r="D4908" s="12"/>
    </row>
    <row r="4909" spans="2:4">
      <c r="B4909" s="12"/>
      <c r="C4909" s="13"/>
      <c r="D4909" s="12"/>
    </row>
    <row r="4910" spans="2:4">
      <c r="B4910" s="12"/>
      <c r="C4910" s="13"/>
      <c r="D4910" s="12"/>
    </row>
    <row r="4911" spans="2:4">
      <c r="B4911" s="12"/>
      <c r="C4911" s="13"/>
      <c r="D4911" s="12"/>
    </row>
    <row r="4912" spans="2:4">
      <c r="B4912" s="12"/>
      <c r="C4912" s="13"/>
      <c r="D4912" s="12"/>
    </row>
    <row r="4913" spans="2:4">
      <c r="B4913" s="12"/>
      <c r="C4913" s="13"/>
      <c r="D4913" s="12"/>
    </row>
    <row r="4914" spans="2:4">
      <c r="B4914" s="12"/>
      <c r="C4914" s="13"/>
      <c r="D4914" s="12"/>
    </row>
    <row r="4915" spans="2:4">
      <c r="B4915" s="12"/>
      <c r="C4915" s="13"/>
      <c r="D4915" s="12"/>
    </row>
    <row r="4916" spans="2:4">
      <c r="B4916" s="12"/>
      <c r="C4916" s="13"/>
      <c r="D4916" s="12"/>
    </row>
    <row r="4917" spans="2:4">
      <c r="B4917" s="12"/>
      <c r="C4917" s="13"/>
      <c r="D4917" s="12"/>
    </row>
    <row r="4918" spans="2:4">
      <c r="B4918" s="12"/>
      <c r="C4918" s="13"/>
      <c r="D4918" s="12"/>
    </row>
    <row r="4919" spans="2:4">
      <c r="B4919" s="12"/>
      <c r="C4919" s="13"/>
      <c r="D4919" s="12"/>
    </row>
    <row r="4920" spans="2:4">
      <c r="B4920" s="12"/>
      <c r="C4920" s="13"/>
      <c r="D4920" s="12"/>
    </row>
    <row r="4921" spans="2:4">
      <c r="B4921" s="12"/>
      <c r="C4921" s="13"/>
      <c r="D4921" s="12"/>
    </row>
    <row r="4922" spans="2:4">
      <c r="B4922" s="12"/>
      <c r="C4922" s="13"/>
      <c r="D4922" s="12"/>
    </row>
    <row r="4923" spans="2:4">
      <c r="B4923" s="12"/>
      <c r="C4923" s="13"/>
      <c r="D4923" s="12"/>
    </row>
    <row r="4924" spans="2:4">
      <c r="B4924" s="12"/>
      <c r="C4924" s="13"/>
      <c r="D4924" s="12"/>
    </row>
    <row r="4925" spans="2:4">
      <c r="B4925" s="12"/>
      <c r="C4925" s="13"/>
      <c r="D4925" s="12"/>
    </row>
    <row r="4926" spans="2:4">
      <c r="B4926" s="12"/>
      <c r="C4926" s="13"/>
      <c r="D4926" s="12"/>
    </row>
    <row r="4927" spans="2:4">
      <c r="B4927" s="12"/>
      <c r="C4927" s="13"/>
      <c r="D4927" s="12"/>
    </row>
    <row r="4928" spans="2:4">
      <c r="B4928" s="12"/>
      <c r="C4928" s="13"/>
      <c r="D4928" s="12"/>
    </row>
    <row r="4929" spans="2:4">
      <c r="B4929" s="12"/>
      <c r="C4929" s="13"/>
      <c r="D4929" s="12"/>
    </row>
    <row r="4930" spans="2:4">
      <c r="B4930" s="12"/>
      <c r="C4930" s="13"/>
      <c r="D4930" s="12"/>
    </row>
    <row r="4931" spans="2:4">
      <c r="B4931" s="12"/>
      <c r="C4931" s="13"/>
      <c r="D4931" s="12"/>
    </row>
    <row r="4932" spans="2:4">
      <c r="B4932" s="12"/>
      <c r="C4932" s="13"/>
      <c r="D4932" s="12"/>
    </row>
    <row r="4933" spans="2:4">
      <c r="B4933" s="12"/>
      <c r="C4933" s="13"/>
      <c r="D4933" s="12"/>
    </row>
    <row r="4934" spans="2:4">
      <c r="B4934" s="12"/>
      <c r="C4934" s="13"/>
      <c r="D4934" s="12"/>
    </row>
    <row r="4935" spans="2:4">
      <c r="B4935" s="12"/>
      <c r="C4935" s="13"/>
      <c r="D4935" s="12"/>
    </row>
    <row r="4936" spans="2:4">
      <c r="B4936" s="12"/>
      <c r="C4936" s="13"/>
      <c r="D4936" s="12"/>
    </row>
    <row r="4937" spans="2:4">
      <c r="B4937" s="12"/>
      <c r="C4937" s="13"/>
      <c r="D4937" s="12"/>
    </row>
    <row r="4938" spans="2:4">
      <c r="B4938" s="12"/>
      <c r="C4938" s="13"/>
      <c r="D4938" s="12"/>
    </row>
    <row r="4939" spans="2:4">
      <c r="B4939" s="12"/>
      <c r="C4939" s="13"/>
      <c r="D4939" s="12"/>
    </row>
    <row r="4940" spans="2:4">
      <c r="B4940" s="12"/>
      <c r="C4940" s="13"/>
      <c r="D4940" s="12"/>
    </row>
    <row r="4941" spans="2:4">
      <c r="B4941" s="12"/>
      <c r="C4941" s="13"/>
      <c r="D4941" s="12"/>
    </row>
    <row r="4942" spans="2:4">
      <c r="B4942" s="12"/>
      <c r="C4942" s="13"/>
      <c r="D4942" s="12"/>
    </row>
    <row r="4943" spans="2:4">
      <c r="B4943" s="12"/>
      <c r="C4943" s="13"/>
      <c r="D4943" s="12"/>
    </row>
    <row r="4944" spans="2:4">
      <c r="B4944" s="12"/>
      <c r="C4944" s="13"/>
      <c r="D4944" s="12"/>
    </row>
    <row r="4945" spans="2:4">
      <c r="B4945" s="12"/>
      <c r="C4945" s="13"/>
      <c r="D4945" s="12"/>
    </row>
    <row r="4946" spans="2:4">
      <c r="B4946" s="12"/>
      <c r="C4946" s="13"/>
      <c r="D4946" s="12"/>
    </row>
    <row r="4947" spans="2:4">
      <c r="B4947" s="12"/>
      <c r="C4947" s="13"/>
      <c r="D4947" s="12"/>
    </row>
    <row r="4948" spans="2:4">
      <c r="B4948" s="12"/>
      <c r="C4948" s="13"/>
      <c r="D4948" s="12"/>
    </row>
    <row r="4949" spans="2:4">
      <c r="B4949" s="12"/>
      <c r="C4949" s="13"/>
      <c r="D4949" s="12"/>
    </row>
    <row r="4950" spans="2:4">
      <c r="B4950" s="12"/>
      <c r="C4950" s="13"/>
      <c r="D4950" s="12"/>
    </row>
    <row r="4951" spans="2:4">
      <c r="B4951" s="12"/>
      <c r="C4951" s="13"/>
      <c r="D4951" s="12"/>
    </row>
    <row r="4952" spans="2:4">
      <c r="B4952" s="12"/>
      <c r="C4952" s="13"/>
      <c r="D4952" s="12"/>
    </row>
    <row r="4953" spans="2:4">
      <c r="B4953" s="12"/>
      <c r="C4953" s="13"/>
      <c r="D4953" s="12"/>
    </row>
    <row r="4954" spans="2:4">
      <c r="B4954" s="12"/>
      <c r="C4954" s="13"/>
      <c r="D4954" s="12"/>
    </row>
    <row r="4955" spans="2:4">
      <c r="B4955" s="12"/>
      <c r="C4955" s="13"/>
      <c r="D4955" s="12"/>
    </row>
    <row r="4956" spans="2:4">
      <c r="B4956" s="12"/>
      <c r="C4956" s="13"/>
      <c r="D4956" s="12"/>
    </row>
    <row r="4957" spans="2:4">
      <c r="B4957" s="12"/>
      <c r="C4957" s="13"/>
      <c r="D4957" s="12"/>
    </row>
    <row r="4958" spans="2:4">
      <c r="B4958" s="12"/>
      <c r="C4958" s="13"/>
      <c r="D4958" s="12"/>
    </row>
    <row r="4959" spans="2:4">
      <c r="B4959" s="12"/>
      <c r="C4959" s="13"/>
      <c r="D4959" s="12"/>
    </row>
    <row r="4960" spans="2:4">
      <c r="B4960" s="12"/>
      <c r="C4960" s="13"/>
      <c r="D4960" s="12"/>
    </row>
    <row r="4961" spans="2:4">
      <c r="B4961" s="12"/>
      <c r="C4961" s="13"/>
      <c r="D4961" s="12"/>
    </row>
    <row r="4962" spans="2:4">
      <c r="B4962" s="12"/>
      <c r="C4962" s="13"/>
      <c r="D4962" s="12"/>
    </row>
    <row r="4963" spans="2:4">
      <c r="B4963" s="12"/>
      <c r="C4963" s="13"/>
      <c r="D4963" s="12"/>
    </row>
    <row r="4964" spans="2:4">
      <c r="B4964" s="12"/>
      <c r="C4964" s="13"/>
      <c r="D4964" s="12"/>
    </row>
    <row r="4965" spans="2:4">
      <c r="B4965" s="12"/>
      <c r="C4965" s="13"/>
      <c r="D4965" s="12"/>
    </row>
    <row r="4966" spans="2:4">
      <c r="B4966" s="12"/>
      <c r="C4966" s="13"/>
      <c r="D4966" s="12"/>
    </row>
    <row r="4967" spans="2:4">
      <c r="B4967" s="12"/>
      <c r="C4967" s="13"/>
      <c r="D4967" s="12"/>
    </row>
    <row r="4968" spans="2:4">
      <c r="B4968" s="12"/>
      <c r="C4968" s="13"/>
      <c r="D4968" s="12"/>
    </row>
    <row r="4969" spans="2:4">
      <c r="B4969" s="12"/>
      <c r="C4969" s="13"/>
      <c r="D4969" s="12"/>
    </row>
    <row r="4970" spans="2:4">
      <c r="B4970" s="12"/>
      <c r="C4970" s="13"/>
      <c r="D4970" s="12"/>
    </row>
    <row r="4971" spans="2:4">
      <c r="B4971" s="12"/>
      <c r="C4971" s="13"/>
      <c r="D4971" s="12"/>
    </row>
    <row r="4972" spans="2:4">
      <c r="B4972" s="12"/>
      <c r="C4972" s="13"/>
      <c r="D4972" s="12"/>
    </row>
    <row r="4973" spans="2:4">
      <c r="B4973" s="12"/>
      <c r="C4973" s="13"/>
      <c r="D4973" s="12"/>
    </row>
    <row r="4974" spans="2:4">
      <c r="B4974" s="12"/>
      <c r="C4974" s="13"/>
      <c r="D4974" s="12"/>
    </row>
    <row r="4975" spans="2:4">
      <c r="B4975" s="12"/>
      <c r="C4975" s="13"/>
      <c r="D4975" s="12"/>
    </row>
    <row r="4976" spans="2:4">
      <c r="B4976" s="12"/>
      <c r="C4976" s="13"/>
      <c r="D4976" s="12"/>
    </row>
    <row r="4977" spans="2:4">
      <c r="B4977" s="12"/>
      <c r="C4977" s="13"/>
      <c r="D4977" s="12"/>
    </row>
    <row r="4978" spans="2:4">
      <c r="B4978" s="12"/>
      <c r="C4978" s="13"/>
      <c r="D4978" s="12"/>
    </row>
    <row r="4979" spans="2:4">
      <c r="B4979" s="12"/>
      <c r="C4979" s="13"/>
      <c r="D4979" s="12"/>
    </row>
    <row r="4980" spans="2:4">
      <c r="B4980" s="12"/>
      <c r="C4980" s="13"/>
      <c r="D4980" s="12"/>
    </row>
    <row r="4981" spans="2:4">
      <c r="B4981" s="12"/>
      <c r="C4981" s="13"/>
      <c r="D4981" s="12"/>
    </row>
    <row r="4982" spans="2:4">
      <c r="B4982" s="12"/>
      <c r="C4982" s="13"/>
      <c r="D4982" s="12"/>
    </row>
    <row r="4983" spans="2:4">
      <c r="B4983" s="12"/>
      <c r="C4983" s="13"/>
      <c r="D4983" s="12"/>
    </row>
    <row r="4984" spans="2:4">
      <c r="B4984" s="12"/>
      <c r="C4984" s="13"/>
      <c r="D4984" s="12"/>
    </row>
    <row r="4985" spans="2:4">
      <c r="B4985" s="12"/>
      <c r="C4985" s="13"/>
      <c r="D4985" s="12"/>
    </row>
    <row r="4986" spans="2:4">
      <c r="B4986" s="12"/>
      <c r="C4986" s="13"/>
      <c r="D4986" s="12"/>
    </row>
    <row r="4987" spans="2:4">
      <c r="B4987" s="12"/>
      <c r="C4987" s="13"/>
      <c r="D4987" s="12"/>
    </row>
    <row r="4988" spans="2:4">
      <c r="B4988" s="12"/>
      <c r="C4988" s="13"/>
      <c r="D4988" s="12"/>
    </row>
    <row r="4989" spans="2:4">
      <c r="B4989" s="12"/>
      <c r="C4989" s="13"/>
      <c r="D4989" s="12"/>
    </row>
    <row r="4990" spans="2:4">
      <c r="B4990" s="12"/>
      <c r="C4990" s="13"/>
      <c r="D4990" s="12"/>
    </row>
    <row r="4991" spans="2:4">
      <c r="B4991" s="12"/>
      <c r="C4991" s="13"/>
      <c r="D4991" s="12"/>
    </row>
    <row r="4992" spans="2:4">
      <c r="B4992" s="12"/>
      <c r="C4992" s="13"/>
      <c r="D4992" s="12"/>
    </row>
    <row r="4993" spans="2:4">
      <c r="B4993" s="12"/>
      <c r="C4993" s="13"/>
      <c r="D4993" s="12"/>
    </row>
    <row r="4994" spans="2:4">
      <c r="B4994" s="12"/>
      <c r="C4994" s="13"/>
      <c r="D4994" s="12"/>
    </row>
    <row r="4995" spans="2:4">
      <c r="B4995" s="12"/>
      <c r="C4995" s="13"/>
      <c r="D4995" s="12"/>
    </row>
    <row r="4996" spans="2:4">
      <c r="B4996" s="12"/>
      <c r="C4996" s="13"/>
      <c r="D4996" s="12"/>
    </row>
    <row r="4997" spans="2:4">
      <c r="B4997" s="12"/>
      <c r="C4997" s="13"/>
      <c r="D4997" s="12"/>
    </row>
    <row r="4998" spans="2:4">
      <c r="B4998" s="12"/>
      <c r="C4998" s="13"/>
      <c r="D4998" s="12"/>
    </row>
    <row r="4999" spans="2:4">
      <c r="B4999" s="12"/>
      <c r="C4999" s="13"/>
      <c r="D4999" s="12"/>
    </row>
    <row r="5000" spans="2:4">
      <c r="B5000" s="12"/>
      <c r="C5000" s="13"/>
      <c r="D5000" s="12"/>
    </row>
    <row r="5001" spans="2:4">
      <c r="B5001" s="12"/>
      <c r="C5001" s="13"/>
      <c r="D5001" s="12"/>
    </row>
    <row r="5002" spans="2:4">
      <c r="B5002" s="12"/>
      <c r="C5002" s="13"/>
      <c r="D5002" s="12"/>
    </row>
    <row r="5003" spans="2:4">
      <c r="B5003" s="12"/>
      <c r="C5003" s="13"/>
      <c r="D5003" s="12"/>
    </row>
    <row r="5004" spans="2:4">
      <c r="B5004" s="12"/>
      <c r="C5004" s="13"/>
      <c r="D5004" s="12"/>
    </row>
    <row r="5005" spans="2:4">
      <c r="B5005" s="12"/>
      <c r="C5005" s="13"/>
      <c r="D5005" s="12"/>
    </row>
    <row r="5006" spans="2:4">
      <c r="B5006" s="12"/>
      <c r="C5006" s="13"/>
      <c r="D5006" s="12"/>
    </row>
    <row r="5007" spans="2:4">
      <c r="B5007" s="12"/>
      <c r="C5007" s="13"/>
      <c r="D5007" s="12"/>
    </row>
    <row r="5008" spans="2:4">
      <c r="B5008" s="12"/>
      <c r="C5008" s="13"/>
      <c r="D5008" s="12"/>
    </row>
    <row r="5009" spans="2:4">
      <c r="B5009" s="12"/>
      <c r="C5009" s="13"/>
      <c r="D5009" s="12"/>
    </row>
    <row r="5010" spans="2:4">
      <c r="B5010" s="12"/>
      <c r="C5010" s="13"/>
      <c r="D5010" s="12"/>
    </row>
    <row r="5011" spans="2:4">
      <c r="B5011" s="12"/>
      <c r="C5011" s="13"/>
      <c r="D5011" s="12"/>
    </row>
    <row r="5012" spans="2:4">
      <c r="B5012" s="12"/>
      <c r="C5012" s="13"/>
      <c r="D5012" s="12"/>
    </row>
    <row r="5013" spans="2:4">
      <c r="B5013" s="12"/>
      <c r="C5013" s="13"/>
      <c r="D5013" s="12"/>
    </row>
    <row r="5014" spans="2:4">
      <c r="B5014" s="12"/>
      <c r="C5014" s="13"/>
      <c r="D5014" s="12"/>
    </row>
    <row r="5015" spans="2:4">
      <c r="B5015" s="12"/>
      <c r="C5015" s="13"/>
      <c r="D5015" s="12"/>
    </row>
    <row r="5016" spans="2:4">
      <c r="B5016" s="12"/>
      <c r="C5016" s="13"/>
      <c r="D5016" s="12"/>
    </row>
    <row r="5017" spans="2:4">
      <c r="B5017" s="12"/>
      <c r="C5017" s="13"/>
      <c r="D5017" s="12"/>
    </row>
    <row r="5018" spans="2:4">
      <c r="B5018" s="12"/>
      <c r="C5018" s="13"/>
      <c r="D5018" s="12"/>
    </row>
    <row r="5019" spans="2:4">
      <c r="B5019" s="12"/>
      <c r="C5019" s="13"/>
      <c r="D5019" s="12"/>
    </row>
    <row r="5020" spans="2:4">
      <c r="B5020" s="12"/>
      <c r="C5020" s="13"/>
      <c r="D5020" s="12"/>
    </row>
    <row r="5021" spans="2:4">
      <c r="B5021" s="12"/>
      <c r="C5021" s="13"/>
      <c r="D5021" s="12"/>
    </row>
    <row r="5022" spans="2:4">
      <c r="B5022" s="12"/>
      <c r="C5022" s="13"/>
      <c r="D5022" s="12"/>
    </row>
    <row r="5023" spans="2:4">
      <c r="B5023" s="12"/>
      <c r="C5023" s="13"/>
      <c r="D5023" s="12"/>
    </row>
    <row r="5024" spans="2:4">
      <c r="B5024" s="12"/>
      <c r="C5024" s="13"/>
      <c r="D5024" s="12"/>
    </row>
    <row r="5025" spans="2:4">
      <c r="B5025" s="12"/>
      <c r="C5025" s="13"/>
      <c r="D5025" s="12"/>
    </row>
    <row r="5026" spans="2:4">
      <c r="B5026" s="12"/>
      <c r="C5026" s="13"/>
      <c r="D5026" s="12"/>
    </row>
    <row r="5027" spans="2:4">
      <c r="B5027" s="12"/>
      <c r="C5027" s="13"/>
      <c r="D5027" s="12"/>
    </row>
    <row r="5028" spans="2:4">
      <c r="B5028" s="12"/>
      <c r="C5028" s="13"/>
      <c r="D5028" s="12"/>
    </row>
    <row r="5029" spans="2:4">
      <c r="B5029" s="12"/>
      <c r="C5029" s="13"/>
      <c r="D5029" s="12"/>
    </row>
    <row r="5030" spans="2:4">
      <c r="B5030" s="12"/>
      <c r="C5030" s="13"/>
      <c r="D5030" s="12"/>
    </row>
    <row r="5031" spans="2:4">
      <c r="B5031" s="12"/>
      <c r="C5031" s="13"/>
      <c r="D5031" s="12"/>
    </row>
    <row r="5032" spans="2:4">
      <c r="B5032" s="12"/>
      <c r="C5032" s="13"/>
      <c r="D5032" s="12"/>
    </row>
    <row r="5033" spans="2:4">
      <c r="B5033" s="12"/>
      <c r="C5033" s="13"/>
      <c r="D5033" s="12"/>
    </row>
    <row r="5034" spans="2:4">
      <c r="B5034" s="12"/>
      <c r="C5034" s="13"/>
      <c r="D5034" s="12"/>
    </row>
    <row r="5035" spans="2:4">
      <c r="B5035" s="12"/>
      <c r="C5035" s="13"/>
      <c r="D5035" s="12"/>
    </row>
    <row r="5036" spans="2:4">
      <c r="B5036" s="12"/>
      <c r="C5036" s="13"/>
      <c r="D5036" s="12"/>
    </row>
    <row r="5037" spans="2:4">
      <c r="B5037" s="12"/>
      <c r="C5037" s="13"/>
      <c r="D5037" s="12"/>
    </row>
    <row r="5038" spans="2:4">
      <c r="B5038" s="12"/>
      <c r="C5038" s="13"/>
      <c r="D5038" s="12"/>
    </row>
    <row r="5039" spans="2:4">
      <c r="B5039" s="12"/>
      <c r="C5039" s="13"/>
      <c r="D5039" s="12"/>
    </row>
    <row r="5040" spans="2:4">
      <c r="B5040" s="12"/>
      <c r="C5040" s="13"/>
      <c r="D5040" s="12"/>
    </row>
    <row r="5041" spans="2:4">
      <c r="B5041" s="12"/>
      <c r="C5041" s="13"/>
      <c r="D5041" s="12"/>
    </row>
    <row r="5042" spans="2:4">
      <c r="B5042" s="12"/>
      <c r="C5042" s="13"/>
      <c r="D5042" s="12"/>
    </row>
    <row r="5043" spans="2:4">
      <c r="B5043" s="12"/>
      <c r="C5043" s="13"/>
      <c r="D5043" s="12"/>
    </row>
    <row r="5044" spans="2:4">
      <c r="B5044" s="12"/>
      <c r="C5044" s="13"/>
      <c r="D5044" s="12"/>
    </row>
    <row r="5045" spans="2:4">
      <c r="B5045" s="12"/>
      <c r="C5045" s="13"/>
      <c r="D5045" s="12"/>
    </row>
    <row r="5046" spans="2:4">
      <c r="B5046" s="12"/>
      <c r="C5046" s="13"/>
      <c r="D5046" s="12"/>
    </row>
    <row r="5047" spans="2:4">
      <c r="B5047" s="12"/>
      <c r="C5047" s="13"/>
      <c r="D5047" s="12"/>
    </row>
    <row r="5048" spans="2:4">
      <c r="B5048" s="12"/>
      <c r="C5048" s="13"/>
      <c r="D5048" s="12"/>
    </row>
    <row r="5049" spans="2:4">
      <c r="B5049" s="12"/>
      <c r="C5049" s="13"/>
      <c r="D5049" s="12"/>
    </row>
    <row r="5050" spans="2:4">
      <c r="B5050" s="12"/>
      <c r="C5050" s="13"/>
      <c r="D5050" s="12"/>
    </row>
    <row r="5051" spans="2:4">
      <c r="B5051" s="12"/>
      <c r="C5051" s="13"/>
      <c r="D5051" s="12"/>
    </row>
    <row r="5052" spans="2:4">
      <c r="B5052" s="12"/>
      <c r="C5052" s="13"/>
      <c r="D5052" s="12"/>
    </row>
    <row r="5053" spans="2:4">
      <c r="B5053" s="12"/>
      <c r="C5053" s="13"/>
      <c r="D5053" s="12"/>
    </row>
    <row r="5054" spans="2:4">
      <c r="B5054" s="12"/>
      <c r="C5054" s="13"/>
      <c r="D5054" s="12"/>
    </row>
    <row r="5055" spans="2:4">
      <c r="B5055" s="12"/>
      <c r="C5055" s="13"/>
      <c r="D5055" s="12"/>
    </row>
    <row r="5056" spans="2:4">
      <c r="B5056" s="12"/>
      <c r="C5056" s="13"/>
      <c r="D5056" s="12"/>
    </row>
    <row r="5057" spans="2:4">
      <c r="B5057" s="12"/>
      <c r="C5057" s="13"/>
      <c r="D5057" s="12"/>
    </row>
    <row r="5058" spans="2:4">
      <c r="B5058" s="12"/>
      <c r="C5058" s="13"/>
      <c r="D5058" s="12"/>
    </row>
    <row r="5059" spans="2:4">
      <c r="B5059" s="12"/>
      <c r="C5059" s="13"/>
      <c r="D5059" s="12"/>
    </row>
    <row r="5060" spans="2:4">
      <c r="B5060" s="12"/>
      <c r="C5060" s="13"/>
      <c r="D5060" s="12"/>
    </row>
    <row r="5061" spans="2:4">
      <c r="B5061" s="12"/>
      <c r="C5061" s="13"/>
      <c r="D5061" s="12"/>
    </row>
    <row r="5062" spans="2:4">
      <c r="B5062" s="12"/>
      <c r="C5062" s="13"/>
      <c r="D5062" s="12"/>
    </row>
    <row r="5063" spans="2:4">
      <c r="B5063" s="12"/>
      <c r="C5063" s="13"/>
      <c r="D5063" s="12"/>
    </row>
    <row r="5064" spans="2:4">
      <c r="B5064" s="12"/>
      <c r="C5064" s="13"/>
      <c r="D5064" s="12"/>
    </row>
    <row r="5065" spans="2:4">
      <c r="B5065" s="12"/>
      <c r="C5065" s="13"/>
      <c r="D5065" s="12"/>
    </row>
    <row r="5066" spans="2:4">
      <c r="B5066" s="12"/>
      <c r="C5066" s="13"/>
      <c r="D5066" s="12"/>
    </row>
    <row r="5067" spans="2:4">
      <c r="B5067" s="12"/>
      <c r="C5067" s="13"/>
      <c r="D5067" s="12"/>
    </row>
    <row r="5068" spans="2:4">
      <c r="B5068" s="12"/>
      <c r="C5068" s="13"/>
      <c r="D5068" s="12"/>
    </row>
    <row r="5069" spans="2:4">
      <c r="B5069" s="12"/>
      <c r="C5069" s="13"/>
      <c r="D5069" s="12"/>
    </row>
    <row r="5070" spans="2:4">
      <c r="B5070" s="12"/>
      <c r="C5070" s="13"/>
      <c r="D5070" s="12"/>
    </row>
    <row r="5071" spans="2:4">
      <c r="B5071" s="12"/>
      <c r="C5071" s="13"/>
      <c r="D5071" s="12"/>
    </row>
    <row r="5072" spans="2:4">
      <c r="B5072" s="12"/>
      <c r="C5072" s="13"/>
      <c r="D5072" s="12"/>
    </row>
    <row r="5073" spans="2:4">
      <c r="B5073" s="12"/>
      <c r="C5073" s="13"/>
      <c r="D5073" s="12"/>
    </row>
    <row r="5074" spans="2:4">
      <c r="B5074" s="12"/>
      <c r="C5074" s="13"/>
      <c r="D5074" s="12"/>
    </row>
    <row r="5075" spans="2:4">
      <c r="B5075" s="12"/>
      <c r="C5075" s="13"/>
      <c r="D5075" s="12"/>
    </row>
    <row r="5076" spans="2:4">
      <c r="B5076" s="12"/>
      <c r="C5076" s="13"/>
      <c r="D5076" s="12"/>
    </row>
    <row r="5077" spans="2:4">
      <c r="B5077" s="12"/>
      <c r="C5077" s="13"/>
      <c r="D5077" s="12"/>
    </row>
    <row r="5078" spans="2:4">
      <c r="B5078" s="12"/>
      <c r="C5078" s="13"/>
      <c r="D5078" s="12"/>
    </row>
    <row r="5079" spans="2:4">
      <c r="B5079" s="12"/>
      <c r="C5079" s="13"/>
      <c r="D5079" s="12"/>
    </row>
    <row r="5080" spans="2:4">
      <c r="B5080" s="12"/>
      <c r="C5080" s="13"/>
      <c r="D5080" s="12"/>
    </row>
    <row r="5081" spans="2:4">
      <c r="B5081" s="12"/>
      <c r="C5081" s="13"/>
      <c r="D5081" s="12"/>
    </row>
    <row r="5082" spans="2:4">
      <c r="B5082" s="12"/>
      <c r="C5082" s="13"/>
      <c r="D5082" s="12"/>
    </row>
    <row r="5083" spans="2:4">
      <c r="B5083" s="12"/>
      <c r="C5083" s="13"/>
      <c r="D5083" s="12"/>
    </row>
    <row r="5084" spans="2:4">
      <c r="B5084" s="12"/>
      <c r="C5084" s="13"/>
      <c r="D5084" s="12"/>
    </row>
    <row r="5085" spans="2:4">
      <c r="B5085" s="12"/>
      <c r="C5085" s="13"/>
      <c r="D5085" s="12"/>
    </row>
    <row r="5086" spans="2:4">
      <c r="B5086" s="12"/>
      <c r="C5086" s="13"/>
      <c r="D5086" s="12"/>
    </row>
    <row r="5087" spans="2:4">
      <c r="B5087" s="12"/>
      <c r="C5087" s="13"/>
      <c r="D5087" s="12"/>
    </row>
    <row r="5088" spans="2:4">
      <c r="B5088" s="12"/>
      <c r="C5088" s="13"/>
      <c r="D5088" s="12"/>
    </row>
    <row r="5089" spans="2:4">
      <c r="B5089" s="12"/>
      <c r="C5089" s="13"/>
      <c r="D5089" s="12"/>
    </row>
    <row r="5090" spans="2:4">
      <c r="B5090" s="12"/>
      <c r="C5090" s="13"/>
      <c r="D5090" s="12"/>
    </row>
    <row r="5091" spans="2:4">
      <c r="B5091" s="12"/>
      <c r="C5091" s="13"/>
      <c r="D5091" s="12"/>
    </row>
    <row r="5092" spans="2:4">
      <c r="B5092" s="12"/>
      <c r="C5092" s="13"/>
      <c r="D5092" s="12"/>
    </row>
    <row r="5093" spans="2:4">
      <c r="B5093" s="12"/>
      <c r="C5093" s="13"/>
      <c r="D5093" s="12"/>
    </row>
    <row r="5094" spans="2:4">
      <c r="B5094" s="12"/>
      <c r="C5094" s="13"/>
      <c r="D5094" s="12"/>
    </row>
    <row r="5095" spans="2:4">
      <c r="B5095" s="12"/>
      <c r="C5095" s="13"/>
      <c r="D5095" s="12"/>
    </row>
    <row r="5096" spans="2:4">
      <c r="B5096" s="12"/>
      <c r="C5096" s="13"/>
      <c r="D5096" s="12"/>
    </row>
    <row r="5097" spans="2:4">
      <c r="B5097" s="12"/>
      <c r="C5097" s="13"/>
      <c r="D5097" s="12"/>
    </row>
    <row r="5098" spans="2:4">
      <c r="B5098" s="12"/>
      <c r="C5098" s="13"/>
      <c r="D5098" s="12"/>
    </row>
    <row r="5099" spans="2:4">
      <c r="B5099" s="12"/>
      <c r="C5099" s="13"/>
      <c r="D5099" s="12"/>
    </row>
    <row r="5100" spans="2:4">
      <c r="B5100" s="12"/>
      <c r="C5100" s="13"/>
      <c r="D5100" s="12"/>
    </row>
    <row r="5101" spans="2:4">
      <c r="B5101" s="12"/>
      <c r="C5101" s="13"/>
      <c r="D5101" s="12"/>
    </row>
    <row r="5102" spans="2:4">
      <c r="B5102" s="12"/>
      <c r="C5102" s="13"/>
      <c r="D5102" s="12"/>
    </row>
    <row r="5103" spans="2:4">
      <c r="B5103" s="12"/>
      <c r="C5103" s="13"/>
      <c r="D5103" s="12"/>
    </row>
    <row r="5104" spans="2:4">
      <c r="B5104" s="12"/>
      <c r="C5104" s="13"/>
      <c r="D5104" s="12"/>
    </row>
    <row r="5105" spans="2:4">
      <c r="B5105" s="12"/>
      <c r="C5105" s="13"/>
      <c r="D5105" s="12"/>
    </row>
    <row r="5106" spans="2:4">
      <c r="B5106" s="12"/>
      <c r="C5106" s="13"/>
      <c r="D5106" s="12"/>
    </row>
    <row r="5107" spans="2:4">
      <c r="B5107" s="12"/>
      <c r="C5107" s="13"/>
      <c r="D5107" s="12"/>
    </row>
    <row r="5108" spans="2:4">
      <c r="B5108" s="12"/>
      <c r="C5108" s="13"/>
      <c r="D5108" s="12"/>
    </row>
    <row r="5109" spans="2:4">
      <c r="B5109" s="12"/>
      <c r="C5109" s="13"/>
      <c r="D5109" s="12"/>
    </row>
    <row r="5110" spans="2:4">
      <c r="B5110" s="12"/>
      <c r="C5110" s="13"/>
      <c r="D5110" s="12"/>
    </row>
    <row r="5111" spans="2:4">
      <c r="B5111" s="12"/>
      <c r="C5111" s="13"/>
      <c r="D5111" s="12"/>
    </row>
    <row r="5112" spans="2:4">
      <c r="B5112" s="12"/>
      <c r="C5112" s="13"/>
      <c r="D5112" s="12"/>
    </row>
    <row r="5113" spans="2:4">
      <c r="B5113" s="12"/>
      <c r="C5113" s="13"/>
      <c r="D5113" s="12"/>
    </row>
    <row r="5114" spans="2:4">
      <c r="B5114" s="12"/>
      <c r="C5114" s="13"/>
      <c r="D5114" s="12"/>
    </row>
    <row r="5115" spans="2:4">
      <c r="B5115" s="12"/>
      <c r="C5115" s="13"/>
      <c r="D5115" s="12"/>
    </row>
    <row r="5116" spans="2:4">
      <c r="B5116" s="12"/>
      <c r="C5116" s="13"/>
      <c r="D5116" s="12"/>
    </row>
    <row r="5117" spans="2:4">
      <c r="B5117" s="12"/>
      <c r="C5117" s="13"/>
      <c r="D5117" s="12"/>
    </row>
    <row r="5118" spans="2:4">
      <c r="B5118" s="12"/>
      <c r="C5118" s="13"/>
      <c r="D5118" s="12"/>
    </row>
    <row r="5119" spans="2:4">
      <c r="B5119" s="12"/>
      <c r="C5119" s="13"/>
      <c r="D5119" s="12"/>
    </row>
    <row r="5120" spans="2:4">
      <c r="B5120" s="12"/>
      <c r="C5120" s="13"/>
      <c r="D5120" s="12"/>
    </row>
    <row r="5121" spans="2:4">
      <c r="B5121" s="12"/>
      <c r="C5121" s="13"/>
      <c r="D5121" s="12"/>
    </row>
    <row r="5122" spans="2:4">
      <c r="B5122" s="12"/>
      <c r="C5122" s="13"/>
      <c r="D5122" s="12"/>
    </row>
    <row r="5123" spans="2:4">
      <c r="B5123" s="12"/>
      <c r="C5123" s="13"/>
      <c r="D5123" s="12"/>
    </row>
    <row r="5124" spans="2:4">
      <c r="B5124" s="12"/>
      <c r="C5124" s="13"/>
      <c r="D5124" s="12"/>
    </row>
    <row r="5125" spans="2:4">
      <c r="B5125" s="12"/>
      <c r="C5125" s="13"/>
      <c r="D5125" s="12"/>
    </row>
    <row r="5126" spans="2:4">
      <c r="B5126" s="12"/>
      <c r="C5126" s="13"/>
      <c r="D5126" s="12"/>
    </row>
    <row r="5127" spans="2:4">
      <c r="B5127" s="12"/>
      <c r="C5127" s="13"/>
      <c r="D5127" s="12"/>
    </row>
    <row r="5128" spans="2:4">
      <c r="B5128" s="12"/>
      <c r="C5128" s="13"/>
      <c r="D5128" s="12"/>
    </row>
    <row r="5129" spans="2:4">
      <c r="B5129" s="12"/>
      <c r="C5129" s="13"/>
      <c r="D5129" s="12"/>
    </row>
    <row r="5130" spans="2:4">
      <c r="B5130" s="12"/>
      <c r="C5130" s="13"/>
      <c r="D5130" s="12"/>
    </row>
    <row r="5131" spans="2:4">
      <c r="B5131" s="12"/>
      <c r="C5131" s="13"/>
      <c r="D5131" s="12"/>
    </row>
    <row r="5132" spans="2:4">
      <c r="B5132" s="12"/>
      <c r="C5132" s="13"/>
      <c r="D5132" s="12"/>
    </row>
    <row r="5133" spans="2:4">
      <c r="B5133" s="12"/>
      <c r="C5133" s="13"/>
      <c r="D5133" s="12"/>
    </row>
    <row r="5134" spans="2:4">
      <c r="B5134" s="12"/>
      <c r="C5134" s="13"/>
      <c r="D5134" s="12"/>
    </row>
    <row r="5135" spans="2:4">
      <c r="B5135" s="12"/>
      <c r="C5135" s="13"/>
      <c r="D5135" s="12"/>
    </row>
    <row r="5136" spans="2:4">
      <c r="B5136" s="12"/>
      <c r="C5136" s="13"/>
      <c r="D5136" s="12"/>
    </row>
    <row r="5137" spans="2:4">
      <c r="B5137" s="12"/>
      <c r="C5137" s="13"/>
      <c r="D5137" s="12"/>
    </row>
    <row r="5138" spans="2:4">
      <c r="B5138" s="12"/>
      <c r="C5138" s="13"/>
      <c r="D5138" s="12"/>
    </row>
    <row r="5139" spans="2:4">
      <c r="B5139" s="12"/>
      <c r="C5139" s="13"/>
      <c r="D5139" s="12"/>
    </row>
    <row r="5140" spans="2:4">
      <c r="B5140" s="12"/>
      <c r="C5140" s="13"/>
      <c r="D5140" s="12"/>
    </row>
    <row r="5141" spans="2:4">
      <c r="B5141" s="12"/>
      <c r="C5141" s="13"/>
      <c r="D5141" s="12"/>
    </row>
    <row r="5142" spans="2:4">
      <c r="B5142" s="12"/>
      <c r="C5142" s="13"/>
      <c r="D5142" s="12"/>
    </row>
    <row r="5143" spans="2:4">
      <c r="B5143" s="12"/>
      <c r="C5143" s="13"/>
      <c r="D5143" s="12"/>
    </row>
    <row r="5144" spans="2:4">
      <c r="B5144" s="12"/>
      <c r="C5144" s="13"/>
      <c r="D5144" s="12"/>
    </row>
    <row r="5145" spans="2:4">
      <c r="B5145" s="12"/>
      <c r="C5145" s="13"/>
      <c r="D5145" s="12"/>
    </row>
    <row r="5146" spans="2:4">
      <c r="B5146" s="12"/>
      <c r="C5146" s="13"/>
      <c r="D5146" s="12"/>
    </row>
    <row r="5147" spans="2:4">
      <c r="B5147" s="12"/>
      <c r="C5147" s="13"/>
      <c r="D5147" s="12"/>
    </row>
    <row r="5148" spans="2:4">
      <c r="B5148" s="12"/>
      <c r="C5148" s="13"/>
      <c r="D5148" s="12"/>
    </row>
    <row r="5149" spans="2:4">
      <c r="B5149" s="12"/>
      <c r="C5149" s="13"/>
      <c r="D5149" s="12"/>
    </row>
    <row r="5150" spans="2:4">
      <c r="B5150" s="12"/>
      <c r="C5150" s="13"/>
      <c r="D5150" s="12"/>
    </row>
    <row r="5151" spans="2:4">
      <c r="B5151" s="12"/>
      <c r="C5151" s="13"/>
      <c r="D5151" s="12"/>
    </row>
    <row r="5152" spans="2:4">
      <c r="B5152" s="12"/>
      <c r="C5152" s="13"/>
      <c r="D5152" s="12"/>
    </row>
    <row r="5153" spans="2:4">
      <c r="B5153" s="12"/>
      <c r="C5153" s="13"/>
      <c r="D5153" s="12"/>
    </row>
    <row r="5154" spans="2:4">
      <c r="B5154" s="12"/>
      <c r="C5154" s="13"/>
      <c r="D5154" s="12"/>
    </row>
    <row r="5155" spans="2:4">
      <c r="B5155" s="12"/>
      <c r="C5155" s="13"/>
      <c r="D5155" s="12"/>
    </row>
    <row r="5156" spans="2:4">
      <c r="B5156" s="12"/>
      <c r="C5156" s="13"/>
      <c r="D5156" s="12"/>
    </row>
    <row r="5157" spans="2:4">
      <c r="B5157" s="12"/>
      <c r="C5157" s="13"/>
      <c r="D5157" s="12"/>
    </row>
    <row r="5158" spans="2:4">
      <c r="B5158" s="12"/>
      <c r="C5158" s="13"/>
      <c r="D5158" s="12"/>
    </row>
    <row r="5159" spans="2:4">
      <c r="B5159" s="12"/>
      <c r="C5159" s="13"/>
      <c r="D5159" s="12"/>
    </row>
    <row r="5160" spans="2:4">
      <c r="B5160" s="12"/>
      <c r="C5160" s="13"/>
      <c r="D5160" s="12"/>
    </row>
    <row r="5161" spans="2:4">
      <c r="B5161" s="12"/>
      <c r="C5161" s="13"/>
      <c r="D5161" s="12"/>
    </row>
    <row r="5162" spans="2:4">
      <c r="B5162" s="12"/>
      <c r="C5162" s="13"/>
      <c r="D5162" s="12"/>
    </row>
    <row r="5163" spans="2:4">
      <c r="B5163" s="12"/>
      <c r="C5163" s="13"/>
      <c r="D5163" s="12"/>
    </row>
    <row r="5164" spans="2:4">
      <c r="B5164" s="12"/>
      <c r="C5164" s="13"/>
      <c r="D5164" s="12"/>
    </row>
    <row r="5165" spans="2:4">
      <c r="B5165" s="12"/>
      <c r="C5165" s="13"/>
      <c r="D5165" s="12"/>
    </row>
    <row r="5166" spans="2:4">
      <c r="B5166" s="12"/>
      <c r="C5166" s="13"/>
      <c r="D5166" s="12"/>
    </row>
    <row r="5167" spans="2:4">
      <c r="B5167" s="12"/>
      <c r="C5167" s="13"/>
      <c r="D5167" s="12"/>
    </row>
    <row r="5168" spans="2:4">
      <c r="B5168" s="12"/>
      <c r="C5168" s="13"/>
      <c r="D5168" s="12"/>
    </row>
    <row r="5169" spans="2:4">
      <c r="B5169" s="12"/>
      <c r="C5169" s="13"/>
      <c r="D5169" s="12"/>
    </row>
    <row r="5170" spans="2:4">
      <c r="B5170" s="12"/>
      <c r="C5170" s="13"/>
      <c r="D5170" s="12"/>
    </row>
    <row r="5171" spans="2:4">
      <c r="B5171" s="12"/>
      <c r="C5171" s="13"/>
      <c r="D5171" s="12"/>
    </row>
    <row r="5172" spans="2:4">
      <c r="B5172" s="12"/>
      <c r="C5172" s="13"/>
      <c r="D5172" s="12"/>
    </row>
    <row r="5173" spans="2:4">
      <c r="B5173" s="12"/>
      <c r="C5173" s="13"/>
      <c r="D5173" s="12"/>
    </row>
    <row r="5174" spans="2:4">
      <c r="B5174" s="12"/>
      <c r="C5174" s="13"/>
      <c r="D5174" s="12"/>
    </row>
    <row r="5175" spans="2:4">
      <c r="B5175" s="12"/>
      <c r="C5175" s="13"/>
      <c r="D5175" s="12"/>
    </row>
    <row r="5176" spans="2:4">
      <c r="B5176" s="12"/>
      <c r="C5176" s="13"/>
      <c r="D5176" s="12"/>
    </row>
    <row r="5177" spans="2:4">
      <c r="B5177" s="12"/>
      <c r="C5177" s="13"/>
      <c r="D5177" s="12"/>
    </row>
    <row r="5178" spans="2:4">
      <c r="B5178" s="12"/>
      <c r="C5178" s="13"/>
      <c r="D5178" s="12"/>
    </row>
    <row r="5179" spans="2:4">
      <c r="B5179" s="12"/>
      <c r="C5179" s="13"/>
      <c r="D5179" s="12"/>
    </row>
    <row r="5180" spans="2:4">
      <c r="B5180" s="12"/>
      <c r="C5180" s="13"/>
      <c r="D5180" s="12"/>
    </row>
    <row r="5181" spans="2:4">
      <c r="B5181" s="12"/>
      <c r="C5181" s="13"/>
      <c r="D5181" s="12"/>
    </row>
    <row r="5182" spans="2:4">
      <c r="B5182" s="12"/>
      <c r="C5182" s="13"/>
      <c r="D5182" s="12"/>
    </row>
    <row r="5183" spans="2:4">
      <c r="B5183" s="12"/>
      <c r="C5183" s="13"/>
      <c r="D5183" s="12"/>
    </row>
    <row r="5184" spans="2:4">
      <c r="B5184" s="12"/>
      <c r="C5184" s="13"/>
      <c r="D5184" s="12"/>
    </row>
    <row r="5185" spans="2:4">
      <c r="B5185" s="12"/>
      <c r="C5185" s="13"/>
      <c r="D5185" s="12"/>
    </row>
    <row r="5186" spans="2:4">
      <c r="B5186" s="12"/>
      <c r="C5186" s="13"/>
      <c r="D5186" s="12"/>
    </row>
    <row r="5187" spans="2:4">
      <c r="B5187" s="12"/>
      <c r="C5187" s="13"/>
      <c r="D5187" s="12"/>
    </row>
    <row r="5188" spans="2:4">
      <c r="B5188" s="12"/>
      <c r="C5188" s="13"/>
      <c r="D5188" s="12"/>
    </row>
    <row r="5189" spans="2:4">
      <c r="B5189" s="12"/>
      <c r="C5189" s="13"/>
      <c r="D5189" s="12"/>
    </row>
    <row r="5190" spans="2:4">
      <c r="B5190" s="12"/>
      <c r="C5190" s="13"/>
      <c r="D5190" s="12"/>
    </row>
    <row r="5191" spans="2:4">
      <c r="B5191" s="12"/>
      <c r="C5191" s="13"/>
      <c r="D5191" s="12"/>
    </row>
    <row r="5192" spans="2:4">
      <c r="B5192" s="12"/>
      <c r="C5192" s="13"/>
      <c r="D5192" s="12"/>
    </row>
    <row r="5193" spans="2:4">
      <c r="B5193" s="12"/>
      <c r="C5193" s="13"/>
      <c r="D5193" s="12"/>
    </row>
    <row r="5194" spans="2:4">
      <c r="B5194" s="12"/>
      <c r="C5194" s="13"/>
      <c r="D5194" s="12"/>
    </row>
    <row r="5195" spans="2:4">
      <c r="B5195" s="12"/>
      <c r="C5195" s="13"/>
      <c r="D5195" s="12"/>
    </row>
    <row r="5196" spans="2:4">
      <c r="B5196" s="12"/>
      <c r="C5196" s="13"/>
      <c r="D5196" s="12"/>
    </row>
    <row r="5197" spans="2:4">
      <c r="B5197" s="12"/>
      <c r="C5197" s="13"/>
      <c r="D5197" s="12"/>
    </row>
    <row r="5198" spans="2:4">
      <c r="B5198" s="12"/>
      <c r="C5198" s="13"/>
      <c r="D5198" s="12"/>
    </row>
    <row r="5199" spans="2:4">
      <c r="B5199" s="12"/>
      <c r="C5199" s="13"/>
      <c r="D5199" s="12"/>
    </row>
    <row r="5200" spans="2:4">
      <c r="B5200" s="12"/>
      <c r="C5200" s="13"/>
      <c r="D5200" s="12"/>
    </row>
    <row r="5201" spans="2:4">
      <c r="B5201" s="12"/>
      <c r="C5201" s="13"/>
      <c r="D5201" s="12"/>
    </row>
    <row r="5202" spans="2:4">
      <c r="B5202" s="12"/>
      <c r="C5202" s="13"/>
      <c r="D5202" s="12"/>
    </row>
    <row r="5203" spans="2:4">
      <c r="B5203" s="12"/>
      <c r="C5203" s="13"/>
      <c r="D5203" s="12"/>
    </row>
    <row r="5204" spans="2:4">
      <c r="B5204" s="12"/>
      <c r="C5204" s="13"/>
      <c r="D5204" s="12"/>
    </row>
    <row r="5205" spans="2:4">
      <c r="B5205" s="12"/>
      <c r="C5205" s="13"/>
      <c r="D5205" s="12"/>
    </row>
    <row r="5206" spans="2:4">
      <c r="B5206" s="12"/>
      <c r="C5206" s="13"/>
      <c r="D5206" s="12"/>
    </row>
    <row r="5207" spans="2:4">
      <c r="B5207" s="12"/>
      <c r="C5207" s="13"/>
      <c r="D5207" s="12"/>
    </row>
    <row r="5208" spans="2:4">
      <c r="B5208" s="12"/>
      <c r="C5208" s="13"/>
      <c r="D5208" s="12"/>
    </row>
    <row r="5209" spans="2:4">
      <c r="B5209" s="12"/>
      <c r="C5209" s="13"/>
      <c r="D5209" s="12"/>
    </row>
    <row r="5210" spans="2:4">
      <c r="B5210" s="12"/>
      <c r="C5210" s="13"/>
      <c r="D5210" s="12"/>
    </row>
    <row r="5211" spans="2:4">
      <c r="B5211" s="12"/>
      <c r="C5211" s="13"/>
      <c r="D5211" s="12"/>
    </row>
    <row r="5212" spans="2:4">
      <c r="B5212" s="12"/>
      <c r="C5212" s="13"/>
      <c r="D5212" s="12"/>
    </row>
    <row r="5213" spans="2:4">
      <c r="B5213" s="12"/>
      <c r="C5213" s="13"/>
      <c r="D5213" s="12"/>
    </row>
    <row r="5214" spans="2:4">
      <c r="B5214" s="12"/>
      <c r="C5214" s="13"/>
      <c r="D5214" s="12"/>
    </row>
    <row r="5215" spans="2:4">
      <c r="B5215" s="12"/>
      <c r="C5215" s="13"/>
      <c r="D5215" s="12"/>
    </row>
    <row r="5216" spans="2:4">
      <c r="B5216" s="12"/>
      <c r="C5216" s="13"/>
      <c r="D5216" s="12"/>
    </row>
    <row r="5217" spans="2:4">
      <c r="B5217" s="12"/>
      <c r="C5217" s="13"/>
      <c r="D5217" s="12"/>
    </row>
    <row r="5218" spans="2:4">
      <c r="B5218" s="12"/>
      <c r="C5218" s="13"/>
      <c r="D5218" s="12"/>
    </row>
    <row r="5219" spans="2:4">
      <c r="B5219" s="12"/>
      <c r="C5219" s="13"/>
      <c r="D5219" s="12"/>
    </row>
    <row r="5220" spans="2:4">
      <c r="B5220" s="12"/>
      <c r="C5220" s="13"/>
      <c r="D5220" s="12"/>
    </row>
    <row r="5221" spans="2:4">
      <c r="B5221" s="12"/>
      <c r="C5221" s="13"/>
      <c r="D5221" s="12"/>
    </row>
    <row r="5222" spans="2:4">
      <c r="B5222" s="12"/>
      <c r="C5222" s="13"/>
      <c r="D5222" s="12"/>
    </row>
    <row r="5223" spans="2:4">
      <c r="B5223" s="12"/>
      <c r="C5223" s="13"/>
      <c r="D5223" s="12"/>
    </row>
    <row r="5224" spans="2:4">
      <c r="B5224" s="12"/>
      <c r="C5224" s="13"/>
      <c r="D5224" s="12"/>
    </row>
    <row r="5225" spans="2:4">
      <c r="B5225" s="12"/>
      <c r="C5225" s="13"/>
      <c r="D5225" s="12"/>
    </row>
    <row r="5226" spans="2:4">
      <c r="B5226" s="12"/>
      <c r="C5226" s="13"/>
      <c r="D5226" s="12"/>
    </row>
    <row r="5227" spans="2:4">
      <c r="B5227" s="12"/>
      <c r="C5227" s="13"/>
      <c r="D5227" s="12"/>
    </row>
    <row r="5228" spans="2:4">
      <c r="B5228" s="12"/>
      <c r="C5228" s="13"/>
      <c r="D5228" s="12"/>
    </row>
    <row r="5229" spans="2:4">
      <c r="B5229" s="12"/>
      <c r="C5229" s="13"/>
      <c r="D5229" s="12"/>
    </row>
    <row r="5230" spans="2:4">
      <c r="B5230" s="12"/>
      <c r="C5230" s="13"/>
      <c r="D5230" s="12"/>
    </row>
    <row r="5231" spans="2:4">
      <c r="B5231" s="12"/>
      <c r="C5231" s="13"/>
      <c r="D5231" s="12"/>
    </row>
    <row r="5232" spans="2:4">
      <c r="B5232" s="12"/>
      <c r="C5232" s="13"/>
      <c r="D5232" s="12"/>
    </row>
    <row r="5233" spans="2:4">
      <c r="B5233" s="12"/>
      <c r="C5233" s="13"/>
      <c r="D5233" s="12"/>
    </row>
    <row r="5234" spans="2:4">
      <c r="B5234" s="12"/>
      <c r="C5234" s="13"/>
      <c r="D5234" s="12"/>
    </row>
    <row r="5235" spans="2:4">
      <c r="B5235" s="12"/>
      <c r="C5235" s="13"/>
      <c r="D5235" s="12"/>
    </row>
    <row r="5236" spans="2:4">
      <c r="B5236" s="12"/>
      <c r="C5236" s="13"/>
      <c r="D5236" s="12"/>
    </row>
    <row r="5237" spans="2:4">
      <c r="B5237" s="12"/>
      <c r="C5237" s="13"/>
      <c r="D5237" s="12"/>
    </row>
    <row r="5238" spans="2:4">
      <c r="B5238" s="12"/>
      <c r="C5238" s="13"/>
      <c r="D5238" s="12"/>
    </row>
    <row r="5239" spans="2:4">
      <c r="B5239" s="12"/>
      <c r="C5239" s="13"/>
      <c r="D5239" s="12"/>
    </row>
    <row r="5240" spans="2:4">
      <c r="B5240" s="12"/>
      <c r="C5240" s="13"/>
      <c r="D5240" s="12"/>
    </row>
    <row r="5241" spans="2:4">
      <c r="B5241" s="12"/>
      <c r="C5241" s="13"/>
      <c r="D5241" s="12"/>
    </row>
    <row r="5242" spans="2:4">
      <c r="B5242" s="12"/>
      <c r="C5242" s="13"/>
      <c r="D5242" s="12"/>
    </row>
    <row r="5243" spans="2:4">
      <c r="B5243" s="12"/>
      <c r="C5243" s="13"/>
      <c r="D5243" s="12"/>
    </row>
    <row r="5244" spans="2:4">
      <c r="B5244" s="12"/>
      <c r="C5244" s="13"/>
      <c r="D5244" s="12"/>
    </row>
    <row r="5245" spans="2:4">
      <c r="B5245" s="12"/>
      <c r="C5245" s="13"/>
      <c r="D5245" s="12"/>
    </row>
    <row r="5246" spans="2:4">
      <c r="B5246" s="12"/>
      <c r="C5246" s="13"/>
      <c r="D5246" s="12"/>
    </row>
    <row r="5247" spans="2:4">
      <c r="B5247" s="12"/>
      <c r="C5247" s="13"/>
      <c r="D5247" s="12"/>
    </row>
    <row r="5248" spans="2:4">
      <c r="B5248" s="12"/>
      <c r="C5248" s="13"/>
      <c r="D5248" s="12"/>
    </row>
    <row r="5249" spans="2:4">
      <c r="B5249" s="12"/>
      <c r="C5249" s="13"/>
      <c r="D5249" s="12"/>
    </row>
    <row r="5250" spans="2:4">
      <c r="B5250" s="12"/>
      <c r="C5250" s="13"/>
      <c r="D5250" s="12"/>
    </row>
    <row r="5251" spans="2:4">
      <c r="B5251" s="12"/>
      <c r="C5251" s="13"/>
      <c r="D5251" s="12"/>
    </row>
    <row r="5252" spans="2:4">
      <c r="B5252" s="12"/>
      <c r="C5252" s="13"/>
      <c r="D5252" s="12"/>
    </row>
    <row r="5253" spans="2:4">
      <c r="B5253" s="12"/>
      <c r="C5253" s="13"/>
      <c r="D5253" s="12"/>
    </row>
    <row r="5254" spans="2:4">
      <c r="B5254" s="12"/>
      <c r="C5254" s="13"/>
      <c r="D5254" s="12"/>
    </row>
    <row r="5255" spans="2:4">
      <c r="B5255" s="12"/>
      <c r="C5255" s="13"/>
      <c r="D5255" s="12"/>
    </row>
    <row r="5256" spans="2:4">
      <c r="B5256" s="12"/>
      <c r="C5256" s="13"/>
      <c r="D5256" s="12"/>
    </row>
    <row r="5257" spans="2:4">
      <c r="B5257" s="12"/>
      <c r="C5257" s="13"/>
      <c r="D5257" s="12"/>
    </row>
    <row r="5258" spans="2:4">
      <c r="B5258" s="12"/>
      <c r="C5258" s="13"/>
      <c r="D5258" s="12"/>
    </row>
    <row r="5259" spans="2:4">
      <c r="B5259" s="12"/>
      <c r="C5259" s="13"/>
      <c r="D5259" s="12"/>
    </row>
    <row r="5260" spans="2:4">
      <c r="B5260" s="12"/>
      <c r="C5260" s="13"/>
      <c r="D5260" s="12"/>
    </row>
    <row r="5261" spans="2:4">
      <c r="B5261" s="12"/>
      <c r="C5261" s="13"/>
      <c r="D5261" s="12"/>
    </row>
    <row r="5262" spans="2:4">
      <c r="B5262" s="12"/>
      <c r="C5262" s="13"/>
      <c r="D5262" s="12"/>
    </row>
    <row r="5263" spans="2:4">
      <c r="B5263" s="12"/>
      <c r="C5263" s="13"/>
      <c r="D5263" s="12"/>
    </row>
    <row r="5264" spans="2:4">
      <c r="B5264" s="12"/>
      <c r="C5264" s="13"/>
      <c r="D5264" s="12"/>
    </row>
    <row r="5265" spans="2:4">
      <c r="B5265" s="12"/>
      <c r="C5265" s="13"/>
      <c r="D5265" s="12"/>
    </row>
    <row r="5266" spans="2:4">
      <c r="B5266" s="12"/>
      <c r="C5266" s="13"/>
      <c r="D5266" s="12"/>
    </row>
    <row r="5267" spans="2:4">
      <c r="B5267" s="12"/>
      <c r="C5267" s="13"/>
      <c r="D5267" s="12"/>
    </row>
    <row r="5268" spans="2:4">
      <c r="B5268" s="12"/>
      <c r="C5268" s="13"/>
      <c r="D5268" s="12"/>
    </row>
    <row r="5269" spans="2:4">
      <c r="B5269" s="12"/>
      <c r="C5269" s="13"/>
      <c r="D5269" s="12"/>
    </row>
    <row r="5270" spans="2:4">
      <c r="B5270" s="12"/>
      <c r="C5270" s="13"/>
      <c r="D5270" s="12"/>
    </row>
    <row r="5271" spans="2:4">
      <c r="B5271" s="12"/>
      <c r="C5271" s="13"/>
      <c r="D5271" s="12"/>
    </row>
    <row r="5272" spans="2:4">
      <c r="B5272" s="12"/>
      <c r="C5272" s="13"/>
      <c r="D5272" s="12"/>
    </row>
    <row r="5273" spans="2:4">
      <c r="B5273" s="12"/>
      <c r="C5273" s="13"/>
      <c r="D5273" s="12"/>
    </row>
    <row r="5274" spans="2:4">
      <c r="B5274" s="12"/>
      <c r="C5274" s="13"/>
      <c r="D5274" s="12"/>
    </row>
    <row r="5275" spans="2:4">
      <c r="B5275" s="12"/>
      <c r="C5275" s="13"/>
      <c r="D5275" s="12"/>
    </row>
    <row r="5276" spans="2:4">
      <c r="B5276" s="12"/>
      <c r="C5276" s="13"/>
      <c r="D5276" s="12"/>
    </row>
    <row r="5277" spans="2:4">
      <c r="B5277" s="12"/>
      <c r="C5277" s="13"/>
      <c r="D5277" s="12"/>
    </row>
    <row r="5278" spans="2:4">
      <c r="B5278" s="12"/>
      <c r="C5278" s="13"/>
      <c r="D5278" s="12"/>
    </row>
    <row r="5279" spans="2:4">
      <c r="B5279" s="12"/>
      <c r="C5279" s="13"/>
      <c r="D5279" s="12"/>
    </row>
    <row r="5280" spans="2:4">
      <c r="B5280" s="12"/>
      <c r="C5280" s="13"/>
      <c r="D5280" s="12"/>
    </row>
    <row r="5281" spans="2:4">
      <c r="B5281" s="12"/>
      <c r="C5281" s="13"/>
      <c r="D5281" s="12"/>
    </row>
    <row r="5282" spans="2:4">
      <c r="B5282" s="12"/>
      <c r="C5282" s="13"/>
      <c r="D5282" s="12"/>
    </row>
    <row r="5283" spans="2:4">
      <c r="B5283" s="12"/>
      <c r="C5283" s="13"/>
      <c r="D5283" s="12"/>
    </row>
    <row r="5284" spans="2:4">
      <c r="B5284" s="12"/>
      <c r="C5284" s="13"/>
      <c r="D5284" s="12"/>
    </row>
    <row r="5285" spans="2:4">
      <c r="B5285" s="12"/>
      <c r="C5285" s="13"/>
      <c r="D5285" s="12"/>
    </row>
    <row r="5286" spans="2:4">
      <c r="B5286" s="12"/>
      <c r="C5286" s="13"/>
      <c r="D5286" s="12"/>
    </row>
    <row r="5287" spans="2:4">
      <c r="B5287" s="12"/>
      <c r="C5287" s="13"/>
      <c r="D5287" s="12"/>
    </row>
    <row r="5288" spans="2:4">
      <c r="B5288" s="12"/>
      <c r="C5288" s="13"/>
      <c r="D5288" s="12"/>
    </row>
    <row r="5289" spans="2:4">
      <c r="B5289" s="12"/>
      <c r="C5289" s="13"/>
      <c r="D5289" s="12"/>
    </row>
    <row r="5290" spans="2:4">
      <c r="B5290" s="12"/>
      <c r="C5290" s="13"/>
      <c r="D5290" s="12"/>
    </row>
    <row r="5291" spans="2:4">
      <c r="B5291" s="12"/>
      <c r="C5291" s="13"/>
      <c r="D5291" s="12"/>
    </row>
    <row r="5292" spans="2:4">
      <c r="B5292" s="12"/>
      <c r="C5292" s="13"/>
      <c r="D5292" s="12"/>
    </row>
    <row r="5293" spans="2:4">
      <c r="B5293" s="12"/>
      <c r="C5293" s="13"/>
      <c r="D5293" s="12"/>
    </row>
    <row r="5294" spans="2:4">
      <c r="B5294" s="12"/>
      <c r="C5294" s="13"/>
      <c r="D5294" s="12"/>
    </row>
    <row r="5295" spans="2:4">
      <c r="B5295" s="12"/>
      <c r="C5295" s="13"/>
      <c r="D5295" s="12"/>
    </row>
    <row r="5296" spans="2:4">
      <c r="B5296" s="12"/>
      <c r="C5296" s="13"/>
      <c r="D5296" s="12"/>
    </row>
    <row r="5297" spans="2:4">
      <c r="B5297" s="12"/>
      <c r="C5297" s="13"/>
      <c r="D5297" s="12"/>
    </row>
    <row r="5298" spans="2:4">
      <c r="B5298" s="12"/>
      <c r="C5298" s="13"/>
      <c r="D5298" s="12"/>
    </row>
    <row r="5299" spans="2:4">
      <c r="B5299" s="12"/>
      <c r="C5299" s="13"/>
      <c r="D5299" s="12"/>
    </row>
    <row r="5300" spans="2:4">
      <c r="B5300" s="12"/>
      <c r="C5300" s="13"/>
      <c r="D5300" s="12"/>
    </row>
    <row r="5301" spans="2:4">
      <c r="B5301" s="12"/>
      <c r="C5301" s="13"/>
      <c r="D5301" s="12"/>
    </row>
    <row r="5302" spans="2:4">
      <c r="B5302" s="12"/>
      <c r="C5302" s="13"/>
      <c r="D5302" s="12"/>
    </row>
    <row r="5303" spans="2:4">
      <c r="B5303" s="12"/>
      <c r="C5303" s="13"/>
      <c r="D5303" s="12"/>
    </row>
    <row r="5304" spans="2:4">
      <c r="B5304" s="12"/>
      <c r="C5304" s="13"/>
      <c r="D5304" s="12"/>
    </row>
    <row r="5305" spans="2:4">
      <c r="B5305" s="12"/>
      <c r="C5305" s="13"/>
      <c r="D5305" s="12"/>
    </row>
    <row r="5306" spans="2:4">
      <c r="B5306" s="12"/>
      <c r="C5306" s="13"/>
      <c r="D5306" s="12"/>
    </row>
    <row r="5307" spans="2:4">
      <c r="B5307" s="12"/>
      <c r="C5307" s="13"/>
      <c r="D5307" s="12"/>
    </row>
    <row r="5308" spans="2:4">
      <c r="B5308" s="12"/>
      <c r="C5308" s="13"/>
      <c r="D5308" s="12"/>
    </row>
    <row r="5309" spans="2:4">
      <c r="B5309" s="12"/>
      <c r="C5309" s="13"/>
      <c r="D5309" s="12"/>
    </row>
    <row r="5310" spans="2:4">
      <c r="B5310" s="12"/>
      <c r="C5310" s="13"/>
      <c r="D5310" s="12"/>
    </row>
    <row r="5311" spans="2:4">
      <c r="B5311" s="12"/>
      <c r="C5311" s="13"/>
      <c r="D5311" s="12"/>
    </row>
    <row r="5312" spans="2:4">
      <c r="B5312" s="12"/>
      <c r="C5312" s="13"/>
      <c r="D5312" s="12"/>
    </row>
    <row r="5313" spans="2:4">
      <c r="B5313" s="12"/>
      <c r="C5313" s="13"/>
      <c r="D5313" s="12"/>
    </row>
    <row r="5314" spans="2:4">
      <c r="B5314" s="12"/>
      <c r="C5314" s="13"/>
      <c r="D5314" s="12"/>
    </row>
    <row r="5315" spans="2:4">
      <c r="B5315" s="12"/>
      <c r="C5315" s="13"/>
      <c r="D5315" s="12"/>
    </row>
    <row r="5316" spans="2:4">
      <c r="B5316" s="12"/>
      <c r="C5316" s="13"/>
      <c r="D5316" s="12"/>
    </row>
    <row r="5317" spans="2:4">
      <c r="B5317" s="12"/>
      <c r="C5317" s="13"/>
      <c r="D5317" s="12"/>
    </row>
    <row r="5318" spans="2:4">
      <c r="B5318" s="12"/>
      <c r="C5318" s="13"/>
      <c r="D5318" s="12"/>
    </row>
    <row r="5319" spans="2:4">
      <c r="B5319" s="12"/>
      <c r="C5319" s="13"/>
      <c r="D5319" s="12"/>
    </row>
    <row r="5320" spans="2:4">
      <c r="B5320" s="12"/>
      <c r="C5320" s="13"/>
      <c r="D5320" s="12"/>
    </row>
    <row r="5321" spans="2:4">
      <c r="B5321" s="12"/>
      <c r="C5321" s="13"/>
      <c r="D5321" s="12"/>
    </row>
    <row r="5322" spans="2:4">
      <c r="B5322" s="12"/>
      <c r="C5322" s="13"/>
      <c r="D5322" s="12"/>
    </row>
    <row r="5323" spans="2:4">
      <c r="B5323" s="12"/>
      <c r="C5323" s="13"/>
      <c r="D5323" s="12"/>
    </row>
    <row r="5324" spans="2:4">
      <c r="B5324" s="12"/>
      <c r="C5324" s="13"/>
      <c r="D5324" s="12"/>
    </row>
    <row r="5325" spans="2:4">
      <c r="B5325" s="12"/>
      <c r="C5325" s="13"/>
      <c r="D5325" s="12"/>
    </row>
    <row r="5326" spans="2:4">
      <c r="B5326" s="12"/>
      <c r="C5326" s="13"/>
      <c r="D5326" s="12"/>
    </row>
    <row r="5327" spans="2:4">
      <c r="B5327" s="12"/>
      <c r="C5327" s="13"/>
      <c r="D5327" s="12"/>
    </row>
    <row r="5328" spans="2:4">
      <c r="B5328" s="12"/>
      <c r="C5328" s="13"/>
      <c r="D5328" s="12"/>
    </row>
    <row r="5329" spans="2:4">
      <c r="B5329" s="12"/>
      <c r="C5329" s="13"/>
      <c r="D5329" s="12"/>
    </row>
    <row r="5330" spans="2:4">
      <c r="B5330" s="12"/>
      <c r="C5330" s="13"/>
      <c r="D5330" s="12"/>
    </row>
    <row r="5331" spans="2:4">
      <c r="B5331" s="12"/>
      <c r="C5331" s="13"/>
      <c r="D5331" s="12"/>
    </row>
    <row r="5332" spans="2:4">
      <c r="B5332" s="12"/>
      <c r="C5332" s="13"/>
      <c r="D5332" s="12"/>
    </row>
    <row r="5333" spans="2:4">
      <c r="B5333" s="12"/>
      <c r="C5333" s="13"/>
      <c r="D5333" s="12"/>
    </row>
    <row r="5334" spans="2:4">
      <c r="B5334" s="12"/>
      <c r="C5334" s="13"/>
      <c r="D5334" s="12"/>
    </row>
    <row r="5335" spans="2:4">
      <c r="B5335" s="12"/>
      <c r="C5335" s="13"/>
      <c r="D5335" s="12"/>
    </row>
    <row r="5336" spans="2:4">
      <c r="B5336" s="12"/>
      <c r="C5336" s="13"/>
      <c r="D5336" s="12"/>
    </row>
    <row r="5337" spans="2:4">
      <c r="B5337" s="12"/>
      <c r="C5337" s="13"/>
      <c r="D5337" s="12"/>
    </row>
    <row r="5338" spans="2:4">
      <c r="B5338" s="12"/>
      <c r="C5338" s="13"/>
      <c r="D5338" s="12"/>
    </row>
    <row r="5339" spans="2:4">
      <c r="B5339" s="12"/>
      <c r="C5339" s="13"/>
      <c r="D5339" s="12"/>
    </row>
    <row r="5340" spans="2:4">
      <c r="B5340" s="12"/>
      <c r="C5340" s="13"/>
      <c r="D5340" s="12"/>
    </row>
    <row r="5341" spans="2:4">
      <c r="B5341" s="12"/>
      <c r="C5341" s="13"/>
      <c r="D5341" s="12"/>
    </row>
    <row r="5342" spans="2:4">
      <c r="B5342" s="12"/>
      <c r="C5342" s="13"/>
      <c r="D5342" s="12"/>
    </row>
    <row r="5343" spans="2:4">
      <c r="B5343" s="12"/>
      <c r="C5343" s="13"/>
      <c r="D5343" s="12"/>
    </row>
    <row r="5344" spans="2:4">
      <c r="B5344" s="12"/>
      <c r="C5344" s="13"/>
      <c r="D5344" s="12"/>
    </row>
    <row r="5345" spans="2:4">
      <c r="B5345" s="12"/>
      <c r="C5345" s="13"/>
      <c r="D5345" s="12"/>
    </row>
    <row r="5346" spans="2:4">
      <c r="B5346" s="12"/>
      <c r="C5346" s="13"/>
      <c r="D5346" s="12"/>
    </row>
    <row r="5347" spans="2:4">
      <c r="B5347" s="12"/>
      <c r="C5347" s="13"/>
      <c r="D5347" s="12"/>
    </row>
    <row r="5348" spans="2:4">
      <c r="B5348" s="12"/>
      <c r="C5348" s="13"/>
      <c r="D5348" s="12"/>
    </row>
    <row r="5349" spans="2:4">
      <c r="B5349" s="12"/>
      <c r="C5349" s="13"/>
      <c r="D5349" s="12"/>
    </row>
    <row r="5350" spans="2:4">
      <c r="B5350" s="12"/>
      <c r="C5350" s="13"/>
      <c r="D5350" s="12"/>
    </row>
    <row r="5351" spans="2:4">
      <c r="B5351" s="12"/>
      <c r="C5351" s="13"/>
      <c r="D5351" s="12"/>
    </row>
    <row r="5352" spans="2:4">
      <c r="B5352" s="12"/>
      <c r="C5352" s="13"/>
      <c r="D5352" s="12"/>
    </row>
    <row r="5353" spans="2:4">
      <c r="B5353" s="12"/>
      <c r="C5353" s="13"/>
      <c r="D5353" s="12"/>
    </row>
    <row r="5354" spans="2:4">
      <c r="B5354" s="12"/>
      <c r="C5354" s="13"/>
      <c r="D5354" s="12"/>
    </row>
    <row r="5355" spans="2:4">
      <c r="B5355" s="12"/>
      <c r="C5355" s="13"/>
      <c r="D5355" s="12"/>
    </row>
    <row r="5356" spans="2:4">
      <c r="B5356" s="12"/>
      <c r="C5356" s="13"/>
      <c r="D5356" s="12"/>
    </row>
    <row r="5357" spans="2:4">
      <c r="B5357" s="12"/>
      <c r="C5357" s="13"/>
      <c r="D5357" s="12"/>
    </row>
    <row r="5358" spans="2:4">
      <c r="B5358" s="12"/>
      <c r="C5358" s="13"/>
      <c r="D5358" s="12"/>
    </row>
    <row r="5359" spans="2:4">
      <c r="B5359" s="12"/>
      <c r="C5359" s="13"/>
      <c r="D5359" s="12"/>
    </row>
    <row r="5360" spans="2:4">
      <c r="B5360" s="12"/>
      <c r="C5360" s="13"/>
      <c r="D5360" s="12"/>
    </row>
    <row r="5361" spans="2:4">
      <c r="B5361" s="12"/>
      <c r="C5361" s="13"/>
      <c r="D5361" s="12"/>
    </row>
    <row r="5362" spans="2:4">
      <c r="B5362" s="12"/>
      <c r="C5362" s="13"/>
      <c r="D5362" s="12"/>
    </row>
    <row r="5363" spans="2:4">
      <c r="B5363" s="12"/>
      <c r="C5363" s="13"/>
      <c r="D5363" s="12"/>
    </row>
    <row r="5364" spans="2:4">
      <c r="B5364" s="12"/>
      <c r="C5364" s="13"/>
      <c r="D5364" s="12"/>
    </row>
    <row r="5365" spans="2:4">
      <c r="B5365" s="12"/>
      <c r="C5365" s="13"/>
      <c r="D5365" s="12"/>
    </row>
    <row r="5366" spans="2:4">
      <c r="B5366" s="12"/>
      <c r="C5366" s="13"/>
      <c r="D5366" s="12"/>
    </row>
    <row r="5367" spans="2:4">
      <c r="B5367" s="12"/>
      <c r="C5367" s="13"/>
      <c r="D5367" s="12"/>
    </row>
    <row r="5368" spans="2:4">
      <c r="B5368" s="12"/>
      <c r="C5368" s="13"/>
      <c r="D5368" s="12"/>
    </row>
    <row r="5369" spans="2:4">
      <c r="B5369" s="12"/>
      <c r="C5369" s="13"/>
      <c r="D5369" s="12"/>
    </row>
    <row r="5370" spans="2:4">
      <c r="B5370" s="12"/>
      <c r="C5370" s="13"/>
      <c r="D5370" s="12"/>
    </row>
    <row r="5371" spans="2:4">
      <c r="B5371" s="12"/>
      <c r="C5371" s="13"/>
      <c r="D5371" s="12"/>
    </row>
    <row r="5372" spans="2:4">
      <c r="B5372" s="12"/>
      <c r="C5372" s="13"/>
      <c r="D5372" s="12"/>
    </row>
    <row r="5373" spans="2:4">
      <c r="B5373" s="12"/>
      <c r="C5373" s="13"/>
      <c r="D5373" s="12"/>
    </row>
    <row r="5374" spans="2:4">
      <c r="B5374" s="12"/>
      <c r="C5374" s="13"/>
      <c r="D5374" s="12"/>
    </row>
    <row r="5375" spans="2:4">
      <c r="B5375" s="12"/>
      <c r="C5375" s="13"/>
      <c r="D5375" s="12"/>
    </row>
    <row r="5376" spans="2:4">
      <c r="B5376" s="12"/>
      <c r="C5376" s="13"/>
      <c r="D5376" s="12"/>
    </row>
    <row r="5377" spans="2:4">
      <c r="B5377" s="12"/>
      <c r="C5377" s="13"/>
      <c r="D5377" s="12"/>
    </row>
    <row r="5378" spans="2:4">
      <c r="B5378" s="12"/>
      <c r="C5378" s="13"/>
      <c r="D5378" s="12"/>
    </row>
    <row r="5379" spans="2:4">
      <c r="B5379" s="12"/>
      <c r="C5379" s="13"/>
      <c r="D5379" s="12"/>
    </row>
    <row r="5380" spans="2:4">
      <c r="B5380" s="12"/>
      <c r="C5380" s="13"/>
      <c r="D5380" s="12"/>
    </row>
    <row r="5381" spans="2:4">
      <c r="B5381" s="12"/>
      <c r="C5381" s="13"/>
      <c r="D5381" s="12"/>
    </row>
    <row r="5382" spans="2:4">
      <c r="B5382" s="12"/>
      <c r="C5382" s="13"/>
      <c r="D5382" s="12"/>
    </row>
    <row r="5383" spans="2:4">
      <c r="B5383" s="12"/>
      <c r="C5383" s="13"/>
      <c r="D5383" s="12"/>
    </row>
    <row r="5384" spans="2:4">
      <c r="B5384" s="12"/>
      <c r="C5384" s="13"/>
      <c r="D5384" s="12"/>
    </row>
    <row r="5385" spans="2:4">
      <c r="B5385" s="12"/>
      <c r="C5385" s="13"/>
      <c r="D5385" s="12"/>
    </row>
    <row r="5386" spans="2:4">
      <c r="B5386" s="12"/>
      <c r="C5386" s="13"/>
      <c r="D5386" s="12"/>
    </row>
    <row r="5387" spans="2:4">
      <c r="B5387" s="12"/>
      <c r="C5387" s="13"/>
      <c r="D5387" s="12"/>
    </row>
    <row r="5388" spans="2:4">
      <c r="B5388" s="12"/>
      <c r="C5388" s="13"/>
      <c r="D5388" s="12"/>
    </row>
    <row r="5389" spans="2:4">
      <c r="B5389" s="12"/>
      <c r="C5389" s="13"/>
      <c r="D5389" s="12"/>
    </row>
    <row r="5390" spans="2:4">
      <c r="B5390" s="12"/>
      <c r="C5390" s="13"/>
      <c r="D5390" s="12"/>
    </row>
    <row r="5391" spans="2:4">
      <c r="B5391" s="12"/>
      <c r="C5391" s="13"/>
      <c r="D5391" s="12"/>
    </row>
    <row r="5392" spans="2:4">
      <c r="B5392" s="12"/>
      <c r="C5392" s="13"/>
      <c r="D5392" s="12"/>
    </row>
    <row r="5393" spans="2:4">
      <c r="B5393" s="12"/>
      <c r="C5393" s="13"/>
      <c r="D5393" s="12"/>
    </row>
    <row r="5394" spans="2:4">
      <c r="B5394" s="12"/>
      <c r="C5394" s="13"/>
      <c r="D5394" s="12"/>
    </row>
    <row r="5395" spans="2:4">
      <c r="B5395" s="12"/>
      <c r="C5395" s="13"/>
      <c r="D5395" s="12"/>
    </row>
    <row r="5396" spans="2:4">
      <c r="B5396" s="12"/>
      <c r="C5396" s="13"/>
      <c r="D5396" s="12"/>
    </row>
    <row r="5397" spans="2:4">
      <c r="B5397" s="12"/>
      <c r="C5397" s="13"/>
      <c r="D5397" s="12"/>
    </row>
    <row r="5398" spans="2:4">
      <c r="B5398" s="12"/>
      <c r="C5398" s="13"/>
      <c r="D5398" s="12"/>
    </row>
    <row r="5399" spans="2:4">
      <c r="B5399" s="12"/>
      <c r="C5399" s="13"/>
      <c r="D5399" s="12"/>
    </row>
    <row r="5400" spans="2:4">
      <c r="B5400" s="12"/>
      <c r="C5400" s="13"/>
      <c r="D5400" s="12"/>
    </row>
    <row r="5401" spans="2:4">
      <c r="B5401" s="12"/>
      <c r="C5401" s="13"/>
      <c r="D5401" s="12"/>
    </row>
    <row r="5402" spans="2:4">
      <c r="B5402" s="12"/>
      <c r="C5402" s="13"/>
      <c r="D5402" s="12"/>
    </row>
    <row r="5403" spans="2:4">
      <c r="B5403" s="12"/>
      <c r="C5403" s="13"/>
      <c r="D5403" s="12"/>
    </row>
    <row r="5404" spans="2:4">
      <c r="B5404" s="12"/>
      <c r="C5404" s="13"/>
      <c r="D5404" s="12"/>
    </row>
    <row r="5405" spans="2:4">
      <c r="B5405" s="12"/>
      <c r="C5405" s="13"/>
      <c r="D5405" s="12"/>
    </row>
    <row r="5406" spans="2:4">
      <c r="B5406" s="12"/>
      <c r="C5406" s="13"/>
      <c r="D5406" s="12"/>
    </row>
    <row r="5407" spans="2:4">
      <c r="B5407" s="12"/>
      <c r="C5407" s="13"/>
      <c r="D5407" s="12"/>
    </row>
    <row r="5408" spans="2:4">
      <c r="B5408" s="12"/>
      <c r="C5408" s="13"/>
      <c r="D5408" s="12"/>
    </row>
    <row r="5409" spans="2:4">
      <c r="B5409" s="12"/>
      <c r="C5409" s="13"/>
      <c r="D5409" s="12"/>
    </row>
    <row r="5410" spans="2:4">
      <c r="B5410" s="12"/>
      <c r="C5410" s="13"/>
      <c r="D5410" s="12"/>
    </row>
    <row r="5411" spans="2:4">
      <c r="B5411" s="12"/>
      <c r="C5411" s="13"/>
      <c r="D5411" s="12"/>
    </row>
    <row r="5412" spans="2:4">
      <c r="B5412" s="12"/>
      <c r="C5412" s="13"/>
      <c r="D5412" s="12"/>
    </row>
    <row r="5413" spans="2:4">
      <c r="B5413" s="12"/>
      <c r="C5413" s="13"/>
      <c r="D5413" s="12"/>
    </row>
    <row r="5414" spans="2:4">
      <c r="B5414" s="12"/>
      <c r="C5414" s="13"/>
      <c r="D5414" s="12"/>
    </row>
    <row r="5415" spans="2:4">
      <c r="B5415" s="12"/>
      <c r="C5415" s="13"/>
      <c r="D5415" s="12"/>
    </row>
    <row r="5416" spans="2:4">
      <c r="B5416" s="12"/>
      <c r="C5416" s="13"/>
      <c r="D5416" s="12"/>
    </row>
    <row r="5417" spans="2:4">
      <c r="B5417" s="12"/>
      <c r="C5417" s="13"/>
      <c r="D5417" s="12"/>
    </row>
    <row r="5418" spans="2:4">
      <c r="B5418" s="12"/>
      <c r="C5418" s="13"/>
      <c r="D5418" s="12"/>
    </row>
    <row r="5419" spans="2:4">
      <c r="B5419" s="12"/>
      <c r="C5419" s="13"/>
      <c r="D5419" s="12"/>
    </row>
    <row r="5420" spans="2:4">
      <c r="B5420" s="12"/>
      <c r="C5420" s="13"/>
      <c r="D5420" s="12"/>
    </row>
    <row r="5421" spans="2:4">
      <c r="B5421" s="12"/>
      <c r="C5421" s="13"/>
      <c r="D5421" s="12"/>
    </row>
    <row r="5422" spans="2:4">
      <c r="B5422" s="12"/>
      <c r="C5422" s="13"/>
      <c r="D5422" s="12"/>
    </row>
    <row r="5423" spans="2:4">
      <c r="B5423" s="12"/>
      <c r="C5423" s="13"/>
      <c r="D5423" s="12"/>
    </row>
    <row r="5424" spans="2:4">
      <c r="B5424" s="12"/>
      <c r="C5424" s="13"/>
      <c r="D5424" s="12"/>
    </row>
    <row r="5425" spans="2:4">
      <c r="B5425" s="12"/>
      <c r="C5425" s="13"/>
      <c r="D5425" s="12"/>
    </row>
    <row r="5426" spans="2:4">
      <c r="B5426" s="12"/>
      <c r="C5426" s="13"/>
      <c r="D5426" s="12"/>
    </row>
    <row r="5427" spans="2:4">
      <c r="B5427" s="12"/>
      <c r="C5427" s="13"/>
      <c r="D5427" s="12"/>
    </row>
    <row r="5428" spans="2:4">
      <c r="B5428" s="12"/>
      <c r="C5428" s="13"/>
      <c r="D5428" s="12"/>
    </row>
    <row r="5429" spans="2:4">
      <c r="B5429" s="12"/>
      <c r="C5429" s="13"/>
      <c r="D5429" s="12"/>
    </row>
    <row r="5430" spans="2:4">
      <c r="B5430" s="12"/>
      <c r="C5430" s="13"/>
      <c r="D5430" s="12"/>
    </row>
    <row r="5431" spans="2:4">
      <c r="B5431" s="12"/>
      <c r="C5431" s="13"/>
      <c r="D5431" s="12"/>
    </row>
    <row r="5432" spans="2:4">
      <c r="B5432" s="12"/>
      <c r="C5432" s="13"/>
      <c r="D5432" s="12"/>
    </row>
    <row r="5433" spans="2:4">
      <c r="B5433" s="12"/>
      <c r="C5433" s="13"/>
      <c r="D5433" s="12"/>
    </row>
    <row r="5434" spans="2:4">
      <c r="B5434" s="12"/>
      <c r="C5434" s="13"/>
      <c r="D5434" s="12"/>
    </row>
    <row r="5435" spans="2:4">
      <c r="B5435" s="12"/>
      <c r="C5435" s="13"/>
      <c r="D5435" s="12"/>
    </row>
    <row r="5436" spans="2:4">
      <c r="B5436" s="12"/>
      <c r="C5436" s="13"/>
      <c r="D5436" s="12"/>
    </row>
    <row r="5437" spans="2:4">
      <c r="B5437" s="12"/>
      <c r="C5437" s="13"/>
      <c r="D5437" s="12"/>
    </row>
    <row r="5438" spans="2:4">
      <c r="B5438" s="12"/>
      <c r="C5438" s="13"/>
      <c r="D5438" s="12"/>
    </row>
    <row r="5439" spans="2:4">
      <c r="B5439" s="12"/>
      <c r="C5439" s="13"/>
      <c r="D5439" s="12"/>
    </row>
    <row r="5440" spans="2:4">
      <c r="B5440" s="12"/>
      <c r="C5440" s="13"/>
      <c r="D5440" s="12"/>
    </row>
    <row r="5441" spans="2:4">
      <c r="B5441" s="12"/>
      <c r="C5441" s="13"/>
      <c r="D5441" s="12"/>
    </row>
    <row r="5442" spans="2:4">
      <c r="B5442" s="12"/>
      <c r="C5442" s="13"/>
      <c r="D5442" s="12"/>
    </row>
    <row r="5443" spans="2:4">
      <c r="B5443" s="12"/>
      <c r="C5443" s="13"/>
      <c r="D5443" s="12"/>
    </row>
    <row r="5444" spans="2:4">
      <c r="B5444" s="12"/>
      <c r="C5444" s="13"/>
      <c r="D5444" s="12"/>
    </row>
    <row r="5445" spans="2:4">
      <c r="B5445" s="12"/>
      <c r="C5445" s="13"/>
      <c r="D5445" s="12"/>
    </row>
    <row r="5446" spans="2:4">
      <c r="B5446" s="12"/>
      <c r="C5446" s="13"/>
      <c r="D5446" s="12"/>
    </row>
    <row r="5447" spans="2:4">
      <c r="B5447" s="12"/>
      <c r="C5447" s="13"/>
      <c r="D5447" s="12"/>
    </row>
    <row r="5448" spans="2:4">
      <c r="B5448" s="12"/>
      <c r="C5448" s="13"/>
      <c r="D5448" s="12"/>
    </row>
    <row r="5449" spans="2:4">
      <c r="B5449" s="12"/>
      <c r="C5449" s="13"/>
      <c r="D5449" s="12"/>
    </row>
    <row r="5450" spans="2:4">
      <c r="B5450" s="12"/>
      <c r="C5450" s="13"/>
      <c r="D5450" s="12"/>
    </row>
    <row r="5451" spans="2:4">
      <c r="B5451" s="12"/>
      <c r="C5451" s="13"/>
      <c r="D5451" s="12"/>
    </row>
    <row r="5452" spans="2:4">
      <c r="B5452" s="12"/>
      <c r="C5452" s="13"/>
      <c r="D5452" s="12"/>
    </row>
    <row r="5453" spans="2:4">
      <c r="B5453" s="12"/>
      <c r="C5453" s="13"/>
      <c r="D5453" s="12"/>
    </row>
    <row r="5454" spans="2:4">
      <c r="B5454" s="12"/>
      <c r="C5454" s="13"/>
      <c r="D5454" s="12"/>
    </row>
    <row r="5455" spans="2:4">
      <c r="B5455" s="12"/>
      <c r="C5455" s="13"/>
      <c r="D5455" s="12"/>
    </row>
    <row r="5456" spans="2:4">
      <c r="B5456" s="12"/>
      <c r="C5456" s="13"/>
      <c r="D5456" s="12"/>
    </row>
    <row r="5457" spans="2:4">
      <c r="B5457" s="12"/>
      <c r="C5457" s="13"/>
      <c r="D5457" s="12"/>
    </row>
    <row r="5458" spans="2:4">
      <c r="B5458" s="12"/>
      <c r="C5458" s="13"/>
      <c r="D5458" s="12"/>
    </row>
    <row r="5459" spans="2:4">
      <c r="B5459" s="12"/>
      <c r="C5459" s="13"/>
      <c r="D5459" s="12"/>
    </row>
    <row r="5460" spans="2:4">
      <c r="B5460" s="12"/>
      <c r="C5460" s="13"/>
      <c r="D5460" s="12"/>
    </row>
    <row r="5461" spans="2:4">
      <c r="B5461" s="12"/>
      <c r="C5461" s="13"/>
      <c r="D5461" s="12"/>
    </row>
    <row r="5462" spans="2:4">
      <c r="B5462" s="12"/>
      <c r="C5462" s="13"/>
      <c r="D5462" s="12"/>
    </row>
    <row r="5463" spans="2:4">
      <c r="B5463" s="12"/>
      <c r="C5463" s="13"/>
      <c r="D5463" s="12"/>
    </row>
    <row r="5464" spans="2:4">
      <c r="B5464" s="12"/>
      <c r="C5464" s="13"/>
      <c r="D5464" s="12"/>
    </row>
    <row r="5465" spans="2:4">
      <c r="B5465" s="12"/>
      <c r="C5465" s="13"/>
      <c r="D5465" s="12"/>
    </row>
    <row r="5466" spans="2:4">
      <c r="B5466" s="12"/>
      <c r="C5466" s="13"/>
      <c r="D5466" s="12"/>
    </row>
    <row r="5467" spans="2:4">
      <c r="B5467" s="12"/>
      <c r="C5467" s="13"/>
      <c r="D5467" s="12"/>
    </row>
    <row r="5468" spans="2:4">
      <c r="B5468" s="12"/>
      <c r="C5468" s="13"/>
      <c r="D5468" s="12"/>
    </row>
    <row r="5469" spans="2:4">
      <c r="B5469" s="12"/>
      <c r="C5469" s="13"/>
      <c r="D5469" s="12"/>
    </row>
    <row r="5470" spans="2:4">
      <c r="B5470" s="12"/>
      <c r="C5470" s="13"/>
      <c r="D5470" s="12"/>
    </row>
    <row r="5471" spans="2:4">
      <c r="B5471" s="12"/>
      <c r="C5471" s="13"/>
      <c r="D5471" s="12"/>
    </row>
    <row r="5472" spans="2:4">
      <c r="B5472" s="12"/>
      <c r="C5472" s="13"/>
      <c r="D5472" s="12"/>
    </row>
    <row r="5473" spans="2:4">
      <c r="B5473" s="12"/>
      <c r="C5473" s="13"/>
      <c r="D5473" s="12"/>
    </row>
    <row r="5474" spans="2:4">
      <c r="B5474" s="12"/>
      <c r="C5474" s="13"/>
      <c r="D5474" s="12"/>
    </row>
    <row r="5475" spans="2:4">
      <c r="B5475" s="12"/>
      <c r="C5475" s="13"/>
      <c r="D5475" s="12"/>
    </row>
    <row r="5476" spans="2:4">
      <c r="B5476" s="12"/>
      <c r="C5476" s="13"/>
      <c r="D5476" s="12"/>
    </row>
    <row r="5477" spans="2:4">
      <c r="B5477" s="12"/>
      <c r="C5477" s="13"/>
      <c r="D5477" s="12"/>
    </row>
    <row r="5478" spans="2:4">
      <c r="B5478" s="12"/>
      <c r="C5478" s="13"/>
      <c r="D5478" s="12"/>
    </row>
    <row r="5479" spans="2:4">
      <c r="B5479" s="12"/>
      <c r="C5479" s="13"/>
      <c r="D5479" s="12"/>
    </row>
    <row r="5480" spans="2:4">
      <c r="B5480" s="12"/>
      <c r="C5480" s="13"/>
      <c r="D5480" s="12"/>
    </row>
    <row r="5481" spans="2:4">
      <c r="B5481" s="12"/>
      <c r="C5481" s="13"/>
      <c r="D5481" s="12"/>
    </row>
    <row r="5482" spans="2:4">
      <c r="B5482" s="12"/>
      <c r="C5482" s="13"/>
      <c r="D5482" s="12"/>
    </row>
    <row r="5483" spans="2:4">
      <c r="B5483" s="12"/>
      <c r="C5483" s="13"/>
      <c r="D5483" s="12"/>
    </row>
    <row r="5484" spans="2:4">
      <c r="B5484" s="12"/>
      <c r="C5484" s="13"/>
      <c r="D5484" s="12"/>
    </row>
    <row r="5485" spans="2:4">
      <c r="B5485" s="12"/>
      <c r="C5485" s="13"/>
      <c r="D5485" s="12"/>
    </row>
    <row r="5486" spans="2:4">
      <c r="B5486" s="12"/>
      <c r="C5486" s="13"/>
      <c r="D5486" s="12"/>
    </row>
    <row r="5487" spans="2:4">
      <c r="B5487" s="12"/>
      <c r="C5487" s="13"/>
      <c r="D5487" s="12"/>
    </row>
    <row r="5488" spans="2:4">
      <c r="B5488" s="12"/>
      <c r="C5488" s="13"/>
      <c r="D5488" s="12"/>
    </row>
    <row r="5489" spans="2:4">
      <c r="B5489" s="12"/>
      <c r="C5489" s="13"/>
      <c r="D5489" s="12"/>
    </row>
    <row r="5490" spans="2:4">
      <c r="B5490" s="12"/>
      <c r="C5490" s="13"/>
      <c r="D5490" s="12"/>
    </row>
    <row r="5491" spans="2:4">
      <c r="B5491" s="12"/>
      <c r="C5491" s="13"/>
      <c r="D5491" s="12"/>
    </row>
    <row r="5492" spans="2:4">
      <c r="B5492" s="12"/>
      <c r="C5492" s="13"/>
      <c r="D5492" s="12"/>
    </row>
    <row r="5493" spans="2:4">
      <c r="B5493" s="12"/>
      <c r="C5493" s="13"/>
      <c r="D5493" s="12"/>
    </row>
    <row r="5494" spans="2:4">
      <c r="B5494" s="12"/>
      <c r="C5494" s="13"/>
      <c r="D5494" s="12"/>
    </row>
    <row r="5495" spans="2:4">
      <c r="B5495" s="12"/>
      <c r="C5495" s="13"/>
      <c r="D5495" s="12"/>
    </row>
    <row r="5496" spans="2:4">
      <c r="B5496" s="12"/>
      <c r="C5496" s="13"/>
      <c r="D5496" s="12"/>
    </row>
    <row r="5497" spans="2:4">
      <c r="B5497" s="12"/>
      <c r="C5497" s="13"/>
      <c r="D5497" s="12"/>
    </row>
    <row r="5498" spans="2:4">
      <c r="B5498" s="12"/>
      <c r="C5498" s="13"/>
      <c r="D5498" s="12"/>
    </row>
    <row r="5499" spans="2:4">
      <c r="B5499" s="12"/>
      <c r="C5499" s="13"/>
      <c r="D5499" s="12"/>
    </row>
    <row r="5500" spans="2:4">
      <c r="B5500" s="12"/>
      <c r="C5500" s="13"/>
      <c r="D5500" s="12"/>
    </row>
    <row r="5501" spans="2:4">
      <c r="B5501" s="12"/>
      <c r="C5501" s="13"/>
      <c r="D5501" s="12"/>
    </row>
    <row r="5502" spans="2:4">
      <c r="B5502" s="12"/>
      <c r="C5502" s="13"/>
      <c r="D5502" s="12"/>
    </row>
    <row r="5503" spans="2:4">
      <c r="B5503" s="12"/>
      <c r="C5503" s="13"/>
      <c r="D5503" s="12"/>
    </row>
    <row r="5504" spans="2:4">
      <c r="B5504" s="12"/>
      <c r="C5504" s="13"/>
      <c r="D5504" s="12"/>
    </row>
    <row r="5505" spans="2:4">
      <c r="B5505" s="12"/>
      <c r="C5505" s="13"/>
      <c r="D5505" s="12"/>
    </row>
    <row r="5506" spans="2:4">
      <c r="B5506" s="12"/>
      <c r="C5506" s="13"/>
      <c r="D5506" s="12"/>
    </row>
    <row r="5507" spans="2:4">
      <c r="B5507" s="12"/>
      <c r="C5507" s="13"/>
      <c r="D5507" s="12"/>
    </row>
    <row r="5508" spans="2:4">
      <c r="B5508" s="12"/>
      <c r="C5508" s="13"/>
      <c r="D5508" s="12"/>
    </row>
    <row r="5509" spans="2:4">
      <c r="B5509" s="12"/>
      <c r="C5509" s="13"/>
      <c r="D5509" s="12"/>
    </row>
    <row r="5510" spans="2:4">
      <c r="B5510" s="12"/>
      <c r="C5510" s="13"/>
      <c r="D5510" s="12"/>
    </row>
    <row r="5511" spans="2:4">
      <c r="B5511" s="12"/>
      <c r="C5511" s="13"/>
      <c r="D5511" s="12"/>
    </row>
    <row r="5512" spans="2:4">
      <c r="B5512" s="12"/>
      <c r="C5512" s="13"/>
      <c r="D5512" s="12"/>
    </row>
    <row r="5513" spans="2:4">
      <c r="B5513" s="12"/>
      <c r="C5513" s="13"/>
      <c r="D5513" s="12"/>
    </row>
    <row r="5514" spans="2:4">
      <c r="B5514" s="12"/>
      <c r="C5514" s="13"/>
      <c r="D5514" s="12"/>
    </row>
    <row r="5515" spans="2:4">
      <c r="B5515" s="12"/>
      <c r="C5515" s="13"/>
      <c r="D5515" s="12"/>
    </row>
    <row r="5516" spans="2:4">
      <c r="B5516" s="12"/>
      <c r="C5516" s="13"/>
      <c r="D5516" s="12"/>
    </row>
    <row r="5517" spans="2:4">
      <c r="B5517" s="12"/>
      <c r="C5517" s="13"/>
      <c r="D5517" s="12"/>
    </row>
    <row r="5518" spans="2:4">
      <c r="B5518" s="12"/>
      <c r="C5518" s="13"/>
      <c r="D5518" s="12"/>
    </row>
    <row r="5519" spans="2:4">
      <c r="B5519" s="12"/>
      <c r="C5519" s="13"/>
      <c r="D5519" s="12"/>
    </row>
    <row r="5520" spans="2:4">
      <c r="B5520" s="12"/>
      <c r="C5520" s="13"/>
      <c r="D5520" s="12"/>
    </row>
    <row r="5521" spans="2:4">
      <c r="B5521" s="12"/>
      <c r="C5521" s="13"/>
      <c r="D5521" s="12"/>
    </row>
    <row r="5522" spans="2:4">
      <c r="B5522" s="12"/>
      <c r="C5522" s="13"/>
      <c r="D5522" s="12"/>
    </row>
    <row r="5523" spans="2:4">
      <c r="B5523" s="12"/>
      <c r="C5523" s="13"/>
      <c r="D5523" s="12"/>
    </row>
    <row r="5524" spans="2:4">
      <c r="B5524" s="12"/>
      <c r="C5524" s="13"/>
      <c r="D5524" s="12"/>
    </row>
    <row r="5525" spans="2:4">
      <c r="B5525" s="12"/>
      <c r="C5525" s="13"/>
      <c r="D5525" s="12"/>
    </row>
    <row r="5526" spans="2:4">
      <c r="B5526" s="12"/>
      <c r="C5526" s="13"/>
      <c r="D5526" s="12"/>
    </row>
    <row r="5527" spans="2:4">
      <c r="B5527" s="12"/>
      <c r="C5527" s="13"/>
      <c r="D5527" s="12"/>
    </row>
    <row r="5528" spans="2:4">
      <c r="B5528" s="12"/>
      <c r="C5528" s="13"/>
      <c r="D5528" s="12"/>
    </row>
    <row r="5529" spans="2:4">
      <c r="B5529" s="12"/>
      <c r="C5529" s="13"/>
      <c r="D5529" s="12"/>
    </row>
    <row r="5530" spans="2:4">
      <c r="B5530" s="12"/>
      <c r="C5530" s="13"/>
      <c r="D5530" s="12"/>
    </row>
    <row r="5531" spans="2:4">
      <c r="B5531" s="12"/>
      <c r="C5531" s="13"/>
      <c r="D5531" s="12"/>
    </row>
    <row r="5532" spans="2:4">
      <c r="B5532" s="12"/>
      <c r="C5532" s="13"/>
      <c r="D5532" s="12"/>
    </row>
    <row r="5533" spans="2:4">
      <c r="B5533" s="12"/>
      <c r="C5533" s="13"/>
      <c r="D5533" s="12"/>
    </row>
    <row r="5534" spans="2:4">
      <c r="B5534" s="12"/>
      <c r="C5534" s="13"/>
      <c r="D5534" s="12"/>
    </row>
    <row r="5535" spans="2:4">
      <c r="B5535" s="12"/>
      <c r="C5535" s="13"/>
      <c r="D5535" s="12"/>
    </row>
    <row r="5536" spans="2:4">
      <c r="B5536" s="12"/>
      <c r="C5536" s="13"/>
      <c r="D5536" s="12"/>
    </row>
    <row r="5537" spans="2:4">
      <c r="B5537" s="12"/>
      <c r="C5537" s="13"/>
      <c r="D5537" s="12"/>
    </row>
    <row r="5538" spans="2:4">
      <c r="B5538" s="12"/>
      <c r="C5538" s="13"/>
      <c r="D5538" s="12"/>
    </row>
    <row r="5539" spans="2:4">
      <c r="B5539" s="12"/>
      <c r="C5539" s="13"/>
      <c r="D5539" s="12"/>
    </row>
    <row r="5540" spans="2:4">
      <c r="B5540" s="12"/>
      <c r="C5540" s="13"/>
      <c r="D5540" s="12"/>
    </row>
    <row r="5541" spans="2:4">
      <c r="B5541" s="12"/>
      <c r="C5541" s="13"/>
      <c r="D5541" s="12"/>
    </row>
    <row r="5542" spans="2:4">
      <c r="B5542" s="12"/>
      <c r="C5542" s="13"/>
      <c r="D5542" s="12"/>
    </row>
    <row r="5543" spans="2:4">
      <c r="B5543" s="12"/>
      <c r="C5543" s="13"/>
      <c r="D5543" s="12"/>
    </row>
    <row r="5544" spans="2:4">
      <c r="B5544" s="12"/>
      <c r="C5544" s="13"/>
      <c r="D5544" s="12"/>
    </row>
    <row r="5545" spans="2:4">
      <c r="B5545" s="12"/>
      <c r="C5545" s="13"/>
      <c r="D5545" s="12"/>
    </row>
    <row r="5546" spans="2:4">
      <c r="B5546" s="12"/>
      <c r="C5546" s="13"/>
      <c r="D5546" s="12"/>
    </row>
    <row r="5547" spans="2:4">
      <c r="B5547" s="12"/>
      <c r="C5547" s="13"/>
      <c r="D5547" s="12"/>
    </row>
    <row r="5548" spans="2:4">
      <c r="B5548" s="12"/>
      <c r="C5548" s="13"/>
      <c r="D5548" s="12"/>
    </row>
    <row r="5549" spans="2:4">
      <c r="B5549" s="12"/>
      <c r="C5549" s="13"/>
      <c r="D5549" s="12"/>
    </row>
    <row r="5550" spans="2:4">
      <c r="B5550" s="12"/>
      <c r="C5550" s="13"/>
      <c r="D5550" s="12"/>
    </row>
    <row r="5551" spans="2:4">
      <c r="B5551" s="12"/>
      <c r="C5551" s="13"/>
      <c r="D5551" s="12"/>
    </row>
    <row r="5552" spans="2:4">
      <c r="B5552" s="12"/>
      <c r="C5552" s="13"/>
      <c r="D5552" s="12"/>
    </row>
    <row r="5553" spans="2:4">
      <c r="B5553" s="12"/>
      <c r="C5553" s="13"/>
      <c r="D5553" s="12"/>
    </row>
    <row r="5554" spans="2:4">
      <c r="B5554" s="12"/>
      <c r="C5554" s="13"/>
      <c r="D5554" s="12"/>
    </row>
    <row r="5555" spans="2:4">
      <c r="B5555" s="12"/>
      <c r="C5555" s="13"/>
      <c r="D5555" s="12"/>
    </row>
    <row r="5556" spans="2:4">
      <c r="B5556" s="12"/>
      <c r="C5556" s="13"/>
      <c r="D5556" s="12"/>
    </row>
    <row r="5557" spans="2:4">
      <c r="B5557" s="12"/>
      <c r="C5557" s="13"/>
      <c r="D5557" s="12"/>
    </row>
    <row r="5558" spans="2:4">
      <c r="B5558" s="12"/>
      <c r="C5558" s="13"/>
      <c r="D5558" s="12"/>
    </row>
    <row r="5559" spans="2:4">
      <c r="B5559" s="12"/>
      <c r="C5559" s="13"/>
      <c r="D5559" s="12"/>
    </row>
    <row r="5560" spans="2:4">
      <c r="B5560" s="12"/>
      <c r="C5560" s="13"/>
      <c r="D5560" s="12"/>
    </row>
    <row r="5561" spans="2:4">
      <c r="B5561" s="12"/>
      <c r="C5561" s="13"/>
      <c r="D5561" s="12"/>
    </row>
    <row r="5562" spans="2:4">
      <c r="B5562" s="12"/>
      <c r="C5562" s="13"/>
      <c r="D5562" s="12"/>
    </row>
    <row r="5563" spans="2:4">
      <c r="B5563" s="12"/>
      <c r="C5563" s="13"/>
      <c r="D5563" s="12"/>
    </row>
    <row r="5564" spans="2:4">
      <c r="B5564" s="12"/>
      <c r="C5564" s="13"/>
      <c r="D5564" s="12"/>
    </row>
    <row r="5565" spans="2:4">
      <c r="B5565" s="12"/>
      <c r="C5565" s="13"/>
      <c r="D5565" s="12"/>
    </row>
    <row r="5566" spans="2:4">
      <c r="B5566" s="12"/>
      <c r="C5566" s="13"/>
      <c r="D5566" s="12"/>
    </row>
    <row r="5567" spans="2:4">
      <c r="B5567" s="12"/>
      <c r="C5567" s="13"/>
      <c r="D5567" s="12"/>
    </row>
    <row r="5568" spans="2:4">
      <c r="B5568" s="12"/>
      <c r="C5568" s="13"/>
      <c r="D5568" s="12"/>
    </row>
    <row r="5569" spans="2:4">
      <c r="B5569" s="12"/>
      <c r="C5569" s="13"/>
      <c r="D5569" s="12"/>
    </row>
    <row r="5570" spans="2:4">
      <c r="B5570" s="12"/>
      <c r="C5570" s="13"/>
      <c r="D5570" s="12"/>
    </row>
    <row r="5571" spans="2:4">
      <c r="B5571" s="12"/>
      <c r="C5571" s="13"/>
      <c r="D5571" s="12"/>
    </row>
    <row r="5572" spans="2:4">
      <c r="B5572" s="12"/>
      <c r="C5572" s="13"/>
      <c r="D5572" s="12"/>
    </row>
    <row r="5573" spans="2:4">
      <c r="B5573" s="12"/>
      <c r="C5573" s="13"/>
      <c r="D5573" s="12"/>
    </row>
    <row r="5574" spans="2:4">
      <c r="B5574" s="12"/>
      <c r="C5574" s="13"/>
      <c r="D5574" s="12"/>
    </row>
    <row r="5575" spans="2:4">
      <c r="B5575" s="12"/>
      <c r="C5575" s="13"/>
      <c r="D5575" s="12"/>
    </row>
    <row r="5576" spans="2:4">
      <c r="B5576" s="12"/>
      <c r="C5576" s="13"/>
      <c r="D5576" s="12"/>
    </row>
    <row r="5577" spans="2:4">
      <c r="B5577" s="12"/>
      <c r="C5577" s="13"/>
      <c r="D5577" s="12"/>
    </row>
    <row r="5578" spans="2:4">
      <c r="B5578" s="12"/>
      <c r="C5578" s="13"/>
      <c r="D5578" s="12"/>
    </row>
    <row r="5579" spans="2:4">
      <c r="B5579" s="12"/>
      <c r="C5579" s="13"/>
      <c r="D5579" s="12"/>
    </row>
    <row r="5580" spans="2:4">
      <c r="B5580" s="12"/>
      <c r="C5580" s="13"/>
      <c r="D5580" s="12"/>
    </row>
    <row r="5581" spans="2:4">
      <c r="B5581" s="12"/>
      <c r="C5581" s="13"/>
      <c r="D5581" s="12"/>
    </row>
    <row r="5582" spans="2:4">
      <c r="B5582" s="12"/>
      <c r="C5582" s="13"/>
      <c r="D5582" s="12"/>
    </row>
    <row r="5583" spans="2:4">
      <c r="B5583" s="12"/>
      <c r="C5583" s="13"/>
      <c r="D5583" s="12"/>
    </row>
    <row r="5584" spans="2:4">
      <c r="B5584" s="12"/>
      <c r="C5584" s="13"/>
      <c r="D5584" s="12"/>
    </row>
    <row r="5585" spans="2:4">
      <c r="B5585" s="12"/>
      <c r="C5585" s="13"/>
      <c r="D5585" s="12"/>
    </row>
    <row r="5586" spans="2:4">
      <c r="B5586" s="12"/>
      <c r="C5586" s="13"/>
      <c r="D5586" s="12"/>
    </row>
    <row r="5587" spans="2:4">
      <c r="B5587" s="12"/>
      <c r="C5587" s="13"/>
      <c r="D5587" s="12"/>
    </row>
    <row r="5588" spans="2:4">
      <c r="B5588" s="12"/>
      <c r="C5588" s="13"/>
      <c r="D5588" s="12"/>
    </row>
    <row r="5589" spans="2:4">
      <c r="B5589" s="12"/>
      <c r="C5589" s="13"/>
      <c r="D5589" s="12"/>
    </row>
    <row r="5590" spans="2:4">
      <c r="B5590" s="12"/>
      <c r="C5590" s="13"/>
      <c r="D5590" s="12"/>
    </row>
    <row r="5591" spans="2:4">
      <c r="B5591" s="12"/>
      <c r="C5591" s="13"/>
      <c r="D5591" s="12"/>
    </row>
    <row r="5592" spans="2:4">
      <c r="B5592" s="12"/>
      <c r="C5592" s="13"/>
      <c r="D5592" s="12"/>
    </row>
    <row r="5593" spans="2:4">
      <c r="B5593" s="12"/>
      <c r="C5593" s="13"/>
      <c r="D5593" s="12"/>
    </row>
    <row r="5594" spans="2:4">
      <c r="B5594" s="12"/>
      <c r="C5594" s="13"/>
      <c r="D5594" s="12"/>
    </row>
    <row r="5595" spans="2:4">
      <c r="B5595" s="12"/>
      <c r="C5595" s="13"/>
      <c r="D5595" s="12"/>
    </row>
    <row r="5596" spans="2:4">
      <c r="B5596" s="12"/>
      <c r="C5596" s="13"/>
      <c r="D5596" s="12"/>
    </row>
    <row r="5597" spans="2:4">
      <c r="B5597" s="12"/>
      <c r="C5597" s="13"/>
      <c r="D5597" s="12"/>
    </row>
    <row r="5598" spans="2:4">
      <c r="B5598" s="12"/>
      <c r="C5598" s="13"/>
      <c r="D5598" s="12"/>
    </row>
    <row r="5599" spans="2:4">
      <c r="B5599" s="12"/>
      <c r="C5599" s="13"/>
      <c r="D5599" s="12"/>
    </row>
    <row r="5600" spans="2:4">
      <c r="B5600" s="12"/>
      <c r="C5600" s="13"/>
      <c r="D5600" s="12"/>
    </row>
    <row r="5601" spans="2:4">
      <c r="B5601" s="12"/>
      <c r="C5601" s="13"/>
      <c r="D5601" s="12"/>
    </row>
    <row r="5602" spans="2:4">
      <c r="B5602" s="12"/>
      <c r="C5602" s="13"/>
      <c r="D5602" s="12"/>
    </row>
    <row r="5603" spans="2:4">
      <c r="B5603" s="12"/>
      <c r="C5603" s="13"/>
      <c r="D5603" s="12"/>
    </row>
    <row r="5604" spans="2:4">
      <c r="B5604" s="12"/>
      <c r="C5604" s="13"/>
      <c r="D5604" s="12"/>
    </row>
    <row r="5605" spans="2:4">
      <c r="B5605" s="12"/>
      <c r="C5605" s="13"/>
      <c r="D5605" s="12"/>
    </row>
    <row r="5606" spans="2:4">
      <c r="B5606" s="12"/>
      <c r="C5606" s="13"/>
      <c r="D5606" s="12"/>
    </row>
    <row r="5607" spans="2:4">
      <c r="B5607" s="12"/>
      <c r="C5607" s="13"/>
      <c r="D5607" s="12"/>
    </row>
    <row r="5608" spans="2:4">
      <c r="B5608" s="12"/>
      <c r="C5608" s="13"/>
      <c r="D5608" s="12"/>
    </row>
    <row r="5609" spans="2:4">
      <c r="B5609" s="12"/>
      <c r="C5609" s="13"/>
      <c r="D5609" s="12"/>
    </row>
    <row r="5610" spans="2:4">
      <c r="B5610" s="12"/>
      <c r="C5610" s="13"/>
      <c r="D5610" s="12"/>
    </row>
    <row r="5611" spans="2:4">
      <c r="B5611" s="12"/>
      <c r="C5611" s="13"/>
      <c r="D5611" s="12"/>
    </row>
    <row r="5612" spans="2:4">
      <c r="B5612" s="12"/>
      <c r="C5612" s="13"/>
      <c r="D5612" s="12"/>
    </row>
    <row r="5613" spans="2:4">
      <c r="B5613" s="12"/>
      <c r="C5613" s="13"/>
      <c r="D5613" s="12"/>
    </row>
    <row r="5614" spans="2:4">
      <c r="B5614" s="12"/>
      <c r="C5614" s="13"/>
      <c r="D5614" s="12"/>
    </row>
    <row r="5615" spans="2:4">
      <c r="B5615" s="12"/>
      <c r="C5615" s="13"/>
      <c r="D5615" s="12"/>
    </row>
    <row r="5616" spans="2:4">
      <c r="B5616" s="12"/>
      <c r="C5616" s="13"/>
      <c r="D5616" s="12"/>
    </row>
    <row r="5617" spans="2:4">
      <c r="B5617" s="12"/>
      <c r="C5617" s="13"/>
      <c r="D5617" s="12"/>
    </row>
    <row r="5618" spans="2:4">
      <c r="B5618" s="12"/>
      <c r="C5618" s="13"/>
      <c r="D5618" s="12"/>
    </row>
    <row r="5619" spans="2:4">
      <c r="B5619" s="12"/>
      <c r="C5619" s="13"/>
      <c r="D5619" s="12"/>
    </row>
    <row r="5620" spans="2:4">
      <c r="B5620" s="12"/>
      <c r="C5620" s="13"/>
      <c r="D5620" s="12"/>
    </row>
    <row r="5621" spans="2:4">
      <c r="B5621" s="12"/>
      <c r="C5621" s="13"/>
      <c r="D5621" s="12"/>
    </row>
    <row r="5622" spans="2:4">
      <c r="B5622" s="12"/>
      <c r="C5622" s="13"/>
      <c r="D5622" s="12"/>
    </row>
    <row r="5623" spans="2:4">
      <c r="B5623" s="12"/>
      <c r="C5623" s="13"/>
      <c r="D5623" s="12"/>
    </row>
    <row r="5624" spans="2:4">
      <c r="B5624" s="12"/>
      <c r="C5624" s="13"/>
      <c r="D5624" s="12"/>
    </row>
    <row r="5625" spans="2:4">
      <c r="B5625" s="12"/>
      <c r="C5625" s="13"/>
      <c r="D5625" s="12"/>
    </row>
    <row r="5626" spans="2:4">
      <c r="B5626" s="12"/>
      <c r="C5626" s="13"/>
      <c r="D5626" s="12"/>
    </row>
    <row r="5627" spans="2:4">
      <c r="B5627" s="12"/>
      <c r="C5627" s="13"/>
      <c r="D5627" s="12"/>
    </row>
    <row r="5628" spans="2:4">
      <c r="B5628" s="12"/>
      <c r="C5628" s="13"/>
      <c r="D5628" s="12"/>
    </row>
    <row r="5629" spans="2:4">
      <c r="B5629" s="12"/>
      <c r="C5629" s="13"/>
      <c r="D5629" s="12"/>
    </row>
    <row r="5630" spans="2:4">
      <c r="B5630" s="12"/>
      <c r="C5630" s="13"/>
      <c r="D5630" s="12"/>
    </row>
    <row r="5631" spans="2:4">
      <c r="B5631" s="12"/>
      <c r="C5631" s="13"/>
      <c r="D5631" s="12"/>
    </row>
    <row r="5632" spans="2:4">
      <c r="B5632" s="12"/>
      <c r="C5632" s="13"/>
      <c r="D5632" s="12"/>
    </row>
    <row r="5633" spans="2:4">
      <c r="B5633" s="12"/>
      <c r="C5633" s="13"/>
      <c r="D5633" s="12"/>
    </row>
    <row r="5634" spans="2:4">
      <c r="B5634" s="12"/>
      <c r="C5634" s="13"/>
      <c r="D5634" s="12"/>
    </row>
    <row r="5635" spans="2:4">
      <c r="B5635" s="12"/>
      <c r="C5635" s="13"/>
      <c r="D5635" s="12"/>
    </row>
    <row r="5636" spans="2:4">
      <c r="B5636" s="12"/>
      <c r="C5636" s="13"/>
      <c r="D5636" s="12"/>
    </row>
    <row r="5637" spans="2:4">
      <c r="B5637" s="12"/>
      <c r="C5637" s="13"/>
      <c r="D5637" s="12"/>
    </row>
    <row r="5638" spans="2:4">
      <c r="B5638" s="12"/>
      <c r="C5638" s="13"/>
      <c r="D5638" s="12"/>
    </row>
    <row r="5639" spans="2:4">
      <c r="B5639" s="12"/>
      <c r="C5639" s="13"/>
      <c r="D5639" s="12"/>
    </row>
    <row r="5640" spans="2:4">
      <c r="B5640" s="12"/>
      <c r="C5640" s="13"/>
      <c r="D5640" s="12"/>
    </row>
    <row r="5641" spans="2:4">
      <c r="B5641" s="12"/>
      <c r="C5641" s="13"/>
      <c r="D5641" s="12"/>
    </row>
    <row r="5642" spans="2:4">
      <c r="B5642" s="12"/>
      <c r="C5642" s="13"/>
      <c r="D5642" s="12"/>
    </row>
    <row r="5643" spans="2:4">
      <c r="B5643" s="12"/>
      <c r="C5643" s="13"/>
      <c r="D5643" s="12"/>
    </row>
    <row r="5644" spans="2:4">
      <c r="B5644" s="12"/>
      <c r="C5644" s="13"/>
      <c r="D5644" s="12"/>
    </row>
    <row r="5645" spans="2:4">
      <c r="B5645" s="12"/>
      <c r="C5645" s="13"/>
      <c r="D5645" s="12"/>
    </row>
    <row r="5646" spans="2:4">
      <c r="B5646" s="12"/>
      <c r="C5646" s="13"/>
      <c r="D5646" s="12"/>
    </row>
    <row r="5647" spans="2:4">
      <c r="B5647" s="12"/>
      <c r="C5647" s="13"/>
      <c r="D5647" s="12"/>
    </row>
    <row r="5648" spans="2:4">
      <c r="B5648" s="12"/>
      <c r="C5648" s="13"/>
      <c r="D5648" s="12"/>
    </row>
    <row r="5649" spans="2:4">
      <c r="B5649" s="12"/>
      <c r="C5649" s="13"/>
      <c r="D5649" s="12"/>
    </row>
    <row r="5650" spans="2:4">
      <c r="B5650" s="12"/>
      <c r="C5650" s="13"/>
      <c r="D5650" s="12"/>
    </row>
    <row r="5651" spans="2:4">
      <c r="B5651" s="12"/>
      <c r="C5651" s="13"/>
      <c r="D5651" s="12"/>
    </row>
    <row r="5652" spans="2:4">
      <c r="B5652" s="12"/>
      <c r="C5652" s="13"/>
      <c r="D5652" s="12"/>
    </row>
    <row r="5653" spans="2:4">
      <c r="B5653" s="12"/>
      <c r="C5653" s="13"/>
      <c r="D5653" s="12"/>
    </row>
    <row r="5654" spans="2:4">
      <c r="B5654" s="12"/>
      <c r="C5654" s="13"/>
      <c r="D5654" s="12"/>
    </row>
    <row r="5655" spans="2:4">
      <c r="B5655" s="12"/>
      <c r="C5655" s="13"/>
      <c r="D5655" s="12"/>
    </row>
    <row r="5656" spans="2:4">
      <c r="B5656" s="12"/>
      <c r="C5656" s="13"/>
      <c r="D5656" s="12"/>
    </row>
    <row r="5657" spans="2:4">
      <c r="B5657" s="12"/>
      <c r="C5657" s="13"/>
      <c r="D5657" s="12"/>
    </row>
    <row r="5658" spans="2:4">
      <c r="B5658" s="12"/>
      <c r="C5658" s="13"/>
      <c r="D5658" s="12"/>
    </row>
    <row r="5659" spans="2:4">
      <c r="B5659" s="12"/>
      <c r="C5659" s="13"/>
      <c r="D5659" s="12"/>
    </row>
    <row r="5660" spans="2:4">
      <c r="B5660" s="12"/>
      <c r="C5660" s="13"/>
      <c r="D5660" s="12"/>
    </row>
    <row r="5661" spans="2:4">
      <c r="B5661" s="12"/>
      <c r="C5661" s="13"/>
      <c r="D5661" s="12"/>
    </row>
    <row r="5662" spans="2:4">
      <c r="B5662" s="12"/>
      <c r="C5662" s="13"/>
      <c r="D5662" s="12"/>
    </row>
    <row r="5663" spans="2:4">
      <c r="B5663" s="12"/>
      <c r="C5663" s="13"/>
      <c r="D5663" s="12"/>
    </row>
    <row r="5664" spans="2:4">
      <c r="B5664" s="12"/>
      <c r="C5664" s="13"/>
      <c r="D5664" s="12"/>
    </row>
    <row r="5665" spans="2:4">
      <c r="B5665" s="12"/>
      <c r="C5665" s="13"/>
      <c r="D5665" s="12"/>
    </row>
    <row r="5666" spans="2:4">
      <c r="B5666" s="12"/>
      <c r="C5666" s="13"/>
      <c r="D5666" s="12"/>
    </row>
    <row r="5667" spans="2:4">
      <c r="B5667" s="12"/>
      <c r="C5667" s="13"/>
      <c r="D5667" s="12"/>
    </row>
    <row r="5668" spans="2:4">
      <c r="B5668" s="12"/>
      <c r="C5668" s="13"/>
      <c r="D5668" s="12"/>
    </row>
    <row r="5669" spans="2:4">
      <c r="B5669" s="12"/>
      <c r="C5669" s="13"/>
      <c r="D5669" s="12"/>
    </row>
    <row r="5670" spans="2:4">
      <c r="B5670" s="12"/>
      <c r="C5670" s="13"/>
      <c r="D5670" s="12"/>
    </row>
    <row r="5671" spans="2:4">
      <c r="B5671" s="12"/>
      <c r="C5671" s="13"/>
      <c r="D5671" s="12"/>
    </row>
    <row r="5672" spans="2:4">
      <c r="B5672" s="12"/>
      <c r="C5672" s="13"/>
      <c r="D5672" s="12"/>
    </row>
    <row r="5673" spans="2:4">
      <c r="B5673" s="12"/>
      <c r="C5673" s="13"/>
      <c r="D5673" s="12"/>
    </row>
    <row r="5674" spans="2:4">
      <c r="B5674" s="12"/>
      <c r="C5674" s="13"/>
      <c r="D5674" s="12"/>
    </row>
    <row r="5675" spans="2:4">
      <c r="B5675" s="12"/>
      <c r="C5675" s="13"/>
      <c r="D5675" s="12"/>
    </row>
    <row r="5676" spans="2:4">
      <c r="B5676" s="12"/>
      <c r="C5676" s="13"/>
      <c r="D5676" s="12"/>
    </row>
    <row r="5677" spans="2:4">
      <c r="B5677" s="12"/>
      <c r="C5677" s="13"/>
      <c r="D5677" s="12"/>
    </row>
    <row r="5678" spans="2:4">
      <c r="B5678" s="12"/>
      <c r="C5678" s="13"/>
      <c r="D5678" s="12"/>
    </row>
    <row r="5679" spans="2:4">
      <c r="B5679" s="12"/>
      <c r="C5679" s="13"/>
      <c r="D5679" s="12"/>
    </row>
    <row r="5680" spans="2:4">
      <c r="B5680" s="12"/>
      <c r="C5680" s="13"/>
      <c r="D5680" s="12"/>
    </row>
    <row r="5681" spans="2:4">
      <c r="B5681" s="12"/>
      <c r="C5681" s="13"/>
      <c r="D5681" s="12"/>
    </row>
    <row r="5682" spans="2:4">
      <c r="B5682" s="12"/>
      <c r="C5682" s="13"/>
      <c r="D5682" s="12"/>
    </row>
    <row r="5683" spans="2:4">
      <c r="B5683" s="12"/>
      <c r="C5683" s="13"/>
      <c r="D5683" s="12"/>
    </row>
    <row r="5684" spans="2:4">
      <c r="B5684" s="12"/>
      <c r="C5684" s="13"/>
      <c r="D5684" s="12"/>
    </row>
    <row r="5685" spans="2:4">
      <c r="B5685" s="12"/>
      <c r="C5685" s="13"/>
      <c r="D5685" s="12"/>
    </row>
    <row r="5686" spans="2:4">
      <c r="B5686" s="12"/>
      <c r="C5686" s="13"/>
      <c r="D5686" s="12"/>
    </row>
    <row r="5687" spans="2:4">
      <c r="B5687" s="12"/>
      <c r="C5687" s="13"/>
      <c r="D5687" s="12"/>
    </row>
    <row r="5688" spans="2:4">
      <c r="B5688" s="12"/>
      <c r="C5688" s="13"/>
      <c r="D5688" s="12"/>
    </row>
    <row r="5689" spans="2:4">
      <c r="B5689" s="12"/>
      <c r="C5689" s="13"/>
      <c r="D5689" s="12"/>
    </row>
    <row r="5690" spans="2:4">
      <c r="B5690" s="12"/>
      <c r="C5690" s="13"/>
      <c r="D5690" s="12"/>
    </row>
    <row r="5691" spans="2:4">
      <c r="B5691" s="12"/>
      <c r="C5691" s="13"/>
      <c r="D5691" s="12"/>
    </row>
    <row r="5692" spans="2:4">
      <c r="B5692" s="12"/>
      <c r="C5692" s="13"/>
      <c r="D5692" s="12"/>
    </row>
    <row r="5693" spans="2:4">
      <c r="B5693" s="12"/>
      <c r="C5693" s="13"/>
      <c r="D5693" s="12"/>
    </row>
    <row r="5694" spans="2:4">
      <c r="B5694" s="12"/>
      <c r="C5694" s="13"/>
      <c r="D5694" s="12"/>
    </row>
    <row r="5695" spans="2:4">
      <c r="B5695" s="12"/>
      <c r="C5695" s="13"/>
      <c r="D5695" s="12"/>
    </row>
    <row r="5696" spans="2:4">
      <c r="B5696" s="12"/>
      <c r="C5696" s="13"/>
      <c r="D5696" s="12"/>
    </row>
    <row r="5697" spans="2:4">
      <c r="B5697" s="12"/>
      <c r="C5697" s="13"/>
      <c r="D5697" s="12"/>
    </row>
    <row r="5698" spans="2:4">
      <c r="B5698" s="12"/>
      <c r="C5698" s="13"/>
      <c r="D5698" s="12"/>
    </row>
    <row r="5699" spans="2:4">
      <c r="B5699" s="12"/>
      <c r="C5699" s="13"/>
      <c r="D5699" s="12"/>
    </row>
    <row r="5700" spans="2:4">
      <c r="B5700" s="12"/>
      <c r="C5700" s="13"/>
      <c r="D5700" s="12"/>
    </row>
    <row r="5701" spans="2:4">
      <c r="B5701" s="12"/>
      <c r="C5701" s="13"/>
      <c r="D5701" s="12"/>
    </row>
    <row r="5702" spans="2:4">
      <c r="B5702" s="12"/>
      <c r="C5702" s="13"/>
      <c r="D5702" s="12"/>
    </row>
    <row r="5703" spans="2:4">
      <c r="B5703" s="12"/>
      <c r="C5703" s="13"/>
      <c r="D5703" s="12"/>
    </row>
    <row r="5704" spans="2:4">
      <c r="B5704" s="12"/>
      <c r="C5704" s="13"/>
      <c r="D5704" s="12"/>
    </row>
    <row r="5705" spans="2:4">
      <c r="B5705" s="12"/>
      <c r="C5705" s="13"/>
      <c r="D5705" s="12"/>
    </row>
    <row r="5706" spans="2:4">
      <c r="B5706" s="12"/>
      <c r="C5706" s="13"/>
      <c r="D5706" s="12"/>
    </row>
    <row r="5707" spans="2:4">
      <c r="B5707" s="12"/>
      <c r="C5707" s="13"/>
      <c r="D5707" s="12"/>
    </row>
    <row r="5708" spans="2:4">
      <c r="B5708" s="12"/>
      <c r="C5708" s="13"/>
      <c r="D5708" s="12"/>
    </row>
    <row r="5709" spans="2:4">
      <c r="B5709" s="12"/>
      <c r="C5709" s="13"/>
      <c r="D5709" s="12"/>
    </row>
    <row r="5710" spans="2:4">
      <c r="B5710" s="12"/>
      <c r="C5710" s="13"/>
      <c r="D5710" s="12"/>
    </row>
    <row r="5711" spans="2:4">
      <c r="B5711" s="12"/>
      <c r="C5711" s="13"/>
      <c r="D5711" s="12"/>
    </row>
    <row r="5712" spans="2:4">
      <c r="B5712" s="12"/>
      <c r="C5712" s="13"/>
      <c r="D5712" s="12"/>
    </row>
    <row r="5713" spans="2:4">
      <c r="B5713" s="12"/>
      <c r="C5713" s="13"/>
      <c r="D5713" s="12"/>
    </row>
    <row r="5714" spans="2:4">
      <c r="B5714" s="12"/>
      <c r="C5714" s="13"/>
      <c r="D5714" s="12"/>
    </row>
    <row r="5715" spans="2:4">
      <c r="B5715" s="12"/>
      <c r="C5715" s="13"/>
      <c r="D5715" s="12"/>
    </row>
    <row r="5716" spans="2:4">
      <c r="B5716" s="12"/>
      <c r="C5716" s="13"/>
      <c r="D5716" s="12"/>
    </row>
    <row r="5717" spans="2:4">
      <c r="B5717" s="12"/>
      <c r="C5717" s="13"/>
      <c r="D5717" s="12"/>
    </row>
    <row r="5718" spans="2:4">
      <c r="B5718" s="12"/>
      <c r="C5718" s="13"/>
      <c r="D5718" s="12"/>
    </row>
    <row r="5719" spans="2:4">
      <c r="B5719" s="12"/>
      <c r="C5719" s="13"/>
      <c r="D5719" s="12"/>
    </row>
    <row r="5720" spans="2:4">
      <c r="B5720" s="12"/>
      <c r="C5720" s="13"/>
      <c r="D5720" s="12"/>
    </row>
    <row r="5721" spans="2:4">
      <c r="B5721" s="12"/>
      <c r="C5721" s="13"/>
      <c r="D5721" s="12"/>
    </row>
    <row r="5722" spans="2:4">
      <c r="B5722" s="12"/>
      <c r="C5722" s="13"/>
      <c r="D5722" s="12"/>
    </row>
    <row r="5723" spans="2:4">
      <c r="B5723" s="12"/>
      <c r="C5723" s="13"/>
      <c r="D5723" s="12"/>
    </row>
    <row r="5724" spans="2:4">
      <c r="B5724" s="12"/>
      <c r="C5724" s="13"/>
      <c r="D5724" s="12"/>
    </row>
    <row r="5725" spans="2:4">
      <c r="B5725" s="12"/>
      <c r="C5725" s="13"/>
      <c r="D5725" s="12"/>
    </row>
    <row r="5726" spans="2:4">
      <c r="B5726" s="12"/>
      <c r="C5726" s="13"/>
      <c r="D5726" s="12"/>
    </row>
    <row r="5727" spans="2:4">
      <c r="B5727" s="12"/>
      <c r="C5727" s="13"/>
      <c r="D5727" s="12"/>
    </row>
    <row r="5728" spans="2:4">
      <c r="B5728" s="12"/>
      <c r="C5728" s="13"/>
      <c r="D5728" s="12"/>
    </row>
    <row r="5729" spans="2:4">
      <c r="B5729" s="12"/>
      <c r="C5729" s="13"/>
      <c r="D5729" s="12"/>
    </row>
    <row r="5730" spans="2:4">
      <c r="B5730" s="12"/>
      <c r="C5730" s="13"/>
      <c r="D5730" s="12"/>
    </row>
    <row r="5731" spans="2:4">
      <c r="B5731" s="12"/>
      <c r="C5731" s="13"/>
      <c r="D5731" s="12"/>
    </row>
    <row r="5732" spans="2:4">
      <c r="B5732" s="12"/>
      <c r="C5732" s="13"/>
      <c r="D5732" s="12"/>
    </row>
    <row r="5733" spans="2:4">
      <c r="B5733" s="12"/>
      <c r="C5733" s="13"/>
      <c r="D5733" s="12"/>
    </row>
    <row r="5734" spans="2:4">
      <c r="B5734" s="12"/>
      <c r="C5734" s="13"/>
      <c r="D5734" s="12"/>
    </row>
    <row r="5735" spans="2:4">
      <c r="B5735" s="12"/>
      <c r="C5735" s="13"/>
      <c r="D5735" s="12"/>
    </row>
    <row r="5736" spans="2:4">
      <c r="B5736" s="12"/>
      <c r="C5736" s="13"/>
      <c r="D5736" s="12"/>
    </row>
    <row r="5737" spans="2:4">
      <c r="B5737" s="12"/>
      <c r="C5737" s="13"/>
      <c r="D5737" s="12"/>
    </row>
    <row r="5738" spans="2:4">
      <c r="B5738" s="12"/>
      <c r="C5738" s="13"/>
      <c r="D5738" s="12"/>
    </row>
    <row r="5739" spans="2:4">
      <c r="B5739" s="12"/>
      <c r="C5739" s="13"/>
      <c r="D5739" s="12"/>
    </row>
    <row r="5740" spans="2:4">
      <c r="B5740" s="12"/>
      <c r="C5740" s="13"/>
      <c r="D5740" s="12"/>
    </row>
    <row r="5741" spans="2:4">
      <c r="B5741" s="12"/>
      <c r="C5741" s="13"/>
      <c r="D5741" s="12"/>
    </row>
    <row r="5742" spans="2:4">
      <c r="B5742" s="12"/>
      <c r="C5742" s="13"/>
      <c r="D5742" s="12"/>
    </row>
    <row r="5743" spans="2:4">
      <c r="B5743" s="12"/>
      <c r="C5743" s="13"/>
      <c r="D5743" s="12"/>
    </row>
    <row r="5744" spans="2:4">
      <c r="B5744" s="12"/>
      <c r="C5744" s="13"/>
      <c r="D5744" s="12"/>
    </row>
    <row r="5745" spans="2:4">
      <c r="B5745" s="12"/>
      <c r="C5745" s="13"/>
      <c r="D5745" s="12"/>
    </row>
    <row r="5746" spans="2:4">
      <c r="B5746" s="12"/>
      <c r="C5746" s="13"/>
      <c r="D5746" s="12"/>
    </row>
    <row r="5747" spans="2:4">
      <c r="B5747" s="12"/>
      <c r="C5747" s="13"/>
      <c r="D5747" s="12"/>
    </row>
    <row r="5748" spans="2:4">
      <c r="B5748" s="12"/>
      <c r="C5748" s="13"/>
      <c r="D5748" s="12"/>
    </row>
    <row r="5749" spans="2:4">
      <c r="B5749" s="12"/>
      <c r="C5749" s="13"/>
      <c r="D5749" s="12"/>
    </row>
    <row r="5750" spans="2:4">
      <c r="B5750" s="12"/>
      <c r="C5750" s="13"/>
      <c r="D5750" s="12"/>
    </row>
    <row r="5751" spans="2:4">
      <c r="B5751" s="12"/>
      <c r="C5751" s="13"/>
      <c r="D5751" s="12"/>
    </row>
    <row r="5752" spans="2:4">
      <c r="B5752" s="12"/>
      <c r="C5752" s="13"/>
      <c r="D5752" s="12"/>
    </row>
    <row r="5753" spans="2:4">
      <c r="B5753" s="12"/>
      <c r="C5753" s="13"/>
      <c r="D5753" s="12"/>
    </row>
    <row r="5754" spans="2:4">
      <c r="B5754" s="12"/>
      <c r="C5754" s="13"/>
      <c r="D5754" s="12"/>
    </row>
    <row r="5755" spans="2:4">
      <c r="B5755" s="12"/>
      <c r="C5755" s="13"/>
      <c r="D5755" s="12"/>
    </row>
    <row r="5756" spans="2:4">
      <c r="B5756" s="12"/>
      <c r="C5756" s="13"/>
      <c r="D5756" s="12"/>
    </row>
    <row r="5757" spans="2:4">
      <c r="B5757" s="12"/>
      <c r="C5757" s="13"/>
      <c r="D5757" s="12"/>
    </row>
    <row r="5758" spans="2:4">
      <c r="B5758" s="12"/>
      <c r="C5758" s="13"/>
      <c r="D5758" s="12"/>
    </row>
    <row r="5759" spans="2:4">
      <c r="B5759" s="12"/>
      <c r="C5759" s="13"/>
      <c r="D5759" s="12"/>
    </row>
    <row r="5760" spans="2:4">
      <c r="B5760" s="12"/>
      <c r="C5760" s="13"/>
      <c r="D5760" s="12"/>
    </row>
    <row r="5761" spans="2:4">
      <c r="B5761" s="12"/>
      <c r="C5761" s="13"/>
      <c r="D5761" s="12"/>
    </row>
    <row r="5762" spans="2:4">
      <c r="B5762" s="12"/>
      <c r="C5762" s="13"/>
      <c r="D5762" s="12"/>
    </row>
    <row r="5763" spans="2:4">
      <c r="B5763" s="12"/>
      <c r="C5763" s="13"/>
      <c r="D5763" s="12"/>
    </row>
    <row r="5764" spans="2:4">
      <c r="B5764" s="12"/>
      <c r="C5764" s="13"/>
      <c r="D5764" s="12"/>
    </row>
    <row r="5765" spans="2:4">
      <c r="B5765" s="12"/>
      <c r="C5765" s="13"/>
      <c r="D5765" s="12"/>
    </row>
    <row r="5766" spans="2:4">
      <c r="B5766" s="12"/>
      <c r="C5766" s="13"/>
      <c r="D5766" s="12"/>
    </row>
    <row r="5767" spans="2:4">
      <c r="B5767" s="12"/>
      <c r="C5767" s="13"/>
      <c r="D5767" s="12"/>
    </row>
    <row r="5768" spans="2:4">
      <c r="B5768" s="12"/>
      <c r="C5768" s="13"/>
      <c r="D5768" s="12"/>
    </row>
    <row r="5769" spans="2:4">
      <c r="B5769" s="12"/>
      <c r="C5769" s="13"/>
      <c r="D5769" s="12"/>
    </row>
    <row r="5770" spans="2:4">
      <c r="B5770" s="12"/>
      <c r="C5770" s="13"/>
      <c r="D5770" s="12"/>
    </row>
    <row r="5771" spans="2:4">
      <c r="B5771" s="12"/>
      <c r="C5771" s="13"/>
      <c r="D5771" s="12"/>
    </row>
    <row r="5772" spans="2:4">
      <c r="B5772" s="12"/>
      <c r="C5772" s="13"/>
      <c r="D5772" s="12"/>
    </row>
    <row r="5773" spans="2:4">
      <c r="B5773" s="12"/>
      <c r="C5773" s="13"/>
      <c r="D5773" s="12"/>
    </row>
    <row r="5774" spans="2:4">
      <c r="B5774" s="12"/>
      <c r="C5774" s="13"/>
      <c r="D5774" s="12"/>
    </row>
    <row r="5775" spans="2:4">
      <c r="B5775" s="12"/>
      <c r="C5775" s="13"/>
      <c r="D5775" s="12"/>
    </row>
    <row r="5776" spans="2:4">
      <c r="B5776" s="12"/>
      <c r="C5776" s="13"/>
      <c r="D5776" s="12"/>
    </row>
    <row r="5777" spans="2:4">
      <c r="B5777" s="12"/>
      <c r="C5777" s="13"/>
      <c r="D5777" s="12"/>
    </row>
    <row r="5778" spans="2:4">
      <c r="B5778" s="12"/>
      <c r="C5778" s="13"/>
      <c r="D5778" s="12"/>
    </row>
    <row r="5779" spans="2:4">
      <c r="B5779" s="12"/>
      <c r="C5779" s="13"/>
      <c r="D5779" s="12"/>
    </row>
    <row r="5780" spans="2:4">
      <c r="B5780" s="12"/>
      <c r="C5780" s="13"/>
      <c r="D5780" s="12"/>
    </row>
    <row r="5781" spans="2:4">
      <c r="B5781" s="12"/>
      <c r="C5781" s="13"/>
      <c r="D5781" s="12"/>
    </row>
    <row r="5782" spans="2:4">
      <c r="B5782" s="12"/>
      <c r="C5782" s="13"/>
      <c r="D5782" s="12"/>
    </row>
    <row r="5783" spans="2:4">
      <c r="B5783" s="12"/>
      <c r="C5783" s="13"/>
      <c r="D5783" s="12"/>
    </row>
    <row r="5784" spans="2:4">
      <c r="B5784" s="12"/>
      <c r="C5784" s="13"/>
      <c r="D5784" s="12"/>
    </row>
    <row r="5785" spans="2:4">
      <c r="B5785" s="12"/>
      <c r="C5785" s="13"/>
      <c r="D5785" s="12"/>
    </row>
    <row r="5786" spans="2:4">
      <c r="B5786" s="12"/>
      <c r="C5786" s="13"/>
      <c r="D5786" s="12"/>
    </row>
    <row r="5787" spans="2:4">
      <c r="B5787" s="12"/>
      <c r="C5787" s="13"/>
      <c r="D5787" s="12"/>
    </row>
    <row r="5788" spans="2:4">
      <c r="B5788" s="12"/>
      <c r="C5788" s="13"/>
      <c r="D5788" s="12"/>
    </row>
    <row r="5789" spans="2:4">
      <c r="B5789" s="12"/>
      <c r="C5789" s="13"/>
      <c r="D5789" s="12"/>
    </row>
    <row r="5790" spans="2:4">
      <c r="B5790" s="12"/>
      <c r="C5790" s="13"/>
      <c r="D5790" s="12"/>
    </row>
    <row r="5791" spans="2:4">
      <c r="B5791" s="12"/>
      <c r="C5791" s="13"/>
      <c r="D5791" s="12"/>
    </row>
    <row r="5792" spans="2:4">
      <c r="B5792" s="12"/>
      <c r="C5792" s="13"/>
      <c r="D5792" s="12"/>
    </row>
    <row r="5793" spans="2:4">
      <c r="B5793" s="12"/>
      <c r="C5793" s="13"/>
      <c r="D5793" s="12"/>
    </row>
    <row r="5794" spans="2:4">
      <c r="B5794" s="12"/>
      <c r="C5794" s="13"/>
      <c r="D5794" s="12"/>
    </row>
    <row r="5795" spans="2:4">
      <c r="B5795" s="12"/>
      <c r="C5795" s="13"/>
      <c r="D5795" s="12"/>
    </row>
    <row r="5796" spans="2:4">
      <c r="B5796" s="12"/>
      <c r="C5796" s="13"/>
      <c r="D5796" s="12"/>
    </row>
    <row r="5797" spans="2:4">
      <c r="B5797" s="12"/>
      <c r="C5797" s="13"/>
      <c r="D5797" s="12"/>
    </row>
    <row r="5798" spans="2:4">
      <c r="B5798" s="12"/>
      <c r="C5798" s="13"/>
      <c r="D5798" s="12"/>
    </row>
    <row r="5799" spans="2:4">
      <c r="B5799" s="12"/>
      <c r="C5799" s="13"/>
      <c r="D5799" s="12"/>
    </row>
    <row r="5800" spans="2:4">
      <c r="B5800" s="12"/>
      <c r="C5800" s="13"/>
      <c r="D5800" s="12"/>
    </row>
    <row r="5801" spans="2:4">
      <c r="B5801" s="12"/>
      <c r="C5801" s="13"/>
      <c r="D5801" s="12"/>
    </row>
    <row r="5802" spans="2:4">
      <c r="B5802" s="12"/>
      <c r="C5802" s="13"/>
      <c r="D5802" s="12"/>
    </row>
    <row r="5803" spans="2:4">
      <c r="B5803" s="12"/>
      <c r="C5803" s="13"/>
      <c r="D5803" s="12"/>
    </row>
    <row r="5804" spans="2:4">
      <c r="B5804" s="12"/>
      <c r="C5804" s="13"/>
      <c r="D5804" s="12"/>
    </row>
    <row r="5805" spans="2:4">
      <c r="B5805" s="12"/>
      <c r="C5805" s="13"/>
      <c r="D5805" s="12"/>
    </row>
    <row r="5806" spans="2:4">
      <c r="B5806" s="12"/>
      <c r="C5806" s="13"/>
      <c r="D5806" s="12"/>
    </row>
    <row r="5807" spans="2:4">
      <c r="B5807" s="12"/>
      <c r="C5807" s="13"/>
      <c r="D5807" s="12"/>
    </row>
    <row r="5808" spans="2:4">
      <c r="B5808" s="12"/>
      <c r="C5808" s="13"/>
      <c r="D5808" s="12"/>
    </row>
    <row r="5809" spans="2:4">
      <c r="B5809" s="12"/>
      <c r="C5809" s="13"/>
      <c r="D5809" s="12"/>
    </row>
    <row r="5810" spans="2:4">
      <c r="B5810" s="12"/>
      <c r="C5810" s="13"/>
      <c r="D5810" s="12"/>
    </row>
    <row r="5811" spans="2:4">
      <c r="B5811" s="12"/>
      <c r="C5811" s="13"/>
      <c r="D5811" s="12"/>
    </row>
    <row r="5812" spans="2:4">
      <c r="B5812" s="12"/>
      <c r="C5812" s="13"/>
      <c r="D5812" s="12"/>
    </row>
    <row r="5813" spans="2:4">
      <c r="B5813" s="12"/>
      <c r="C5813" s="13"/>
      <c r="D5813" s="12"/>
    </row>
    <row r="5814" spans="2:4">
      <c r="B5814" s="12"/>
      <c r="C5814" s="13"/>
      <c r="D5814" s="12"/>
    </row>
    <row r="5815" spans="2:4">
      <c r="B5815" s="12"/>
      <c r="C5815" s="13"/>
      <c r="D5815" s="12"/>
    </row>
    <row r="5816" spans="2:4">
      <c r="B5816" s="12"/>
      <c r="C5816" s="13"/>
      <c r="D5816" s="12"/>
    </row>
    <row r="5817" spans="2:4">
      <c r="B5817" s="12"/>
      <c r="C5817" s="13"/>
      <c r="D5817" s="12"/>
    </row>
    <row r="5818" spans="2:4">
      <c r="B5818" s="12"/>
      <c r="C5818" s="13"/>
      <c r="D5818" s="12"/>
    </row>
    <row r="5819" spans="2:4">
      <c r="B5819" s="12"/>
      <c r="C5819" s="13"/>
      <c r="D5819" s="12"/>
    </row>
    <row r="5820" spans="2:4">
      <c r="B5820" s="12"/>
      <c r="C5820" s="13"/>
      <c r="D5820" s="12"/>
    </row>
    <row r="5821" spans="2:4">
      <c r="B5821" s="12"/>
      <c r="C5821" s="13"/>
      <c r="D5821" s="12"/>
    </row>
    <row r="5822" spans="2:4">
      <c r="B5822" s="12"/>
      <c r="C5822" s="13"/>
      <c r="D5822" s="12"/>
    </row>
    <row r="5823" spans="2:4">
      <c r="B5823" s="12"/>
      <c r="C5823" s="13"/>
      <c r="D5823" s="12"/>
    </row>
    <row r="5824" spans="2:4">
      <c r="B5824" s="12"/>
      <c r="C5824" s="13"/>
      <c r="D5824" s="12"/>
    </row>
    <row r="5825" spans="2:4">
      <c r="B5825" s="12"/>
      <c r="C5825" s="13"/>
      <c r="D5825" s="12"/>
    </row>
    <row r="5826" spans="2:4">
      <c r="B5826" s="12"/>
      <c r="C5826" s="13"/>
      <c r="D5826" s="12"/>
    </row>
    <row r="5827" spans="2:4">
      <c r="B5827" s="12"/>
      <c r="C5827" s="13"/>
      <c r="D5827" s="12"/>
    </row>
    <row r="5828" spans="2:4">
      <c r="B5828" s="12"/>
      <c r="C5828" s="13"/>
      <c r="D5828" s="12"/>
    </row>
    <row r="5829" spans="2:4">
      <c r="B5829" s="12"/>
      <c r="C5829" s="13"/>
      <c r="D5829" s="12"/>
    </row>
    <row r="5830" spans="2:4">
      <c r="B5830" s="12"/>
      <c r="C5830" s="13"/>
      <c r="D5830" s="12"/>
    </row>
    <row r="5831" spans="2:4">
      <c r="B5831" s="12"/>
      <c r="C5831" s="13"/>
      <c r="D5831" s="12"/>
    </row>
    <row r="5832" spans="2:4">
      <c r="B5832" s="12"/>
      <c r="C5832" s="13"/>
      <c r="D5832" s="12"/>
    </row>
    <row r="5833" spans="2:4">
      <c r="B5833" s="12"/>
      <c r="C5833" s="13"/>
      <c r="D5833" s="12"/>
    </row>
    <row r="5834" spans="2:4">
      <c r="B5834" s="12"/>
      <c r="C5834" s="13"/>
      <c r="D5834" s="12"/>
    </row>
    <row r="5835" spans="2:4">
      <c r="B5835" s="12"/>
      <c r="C5835" s="13"/>
      <c r="D5835" s="12"/>
    </row>
    <row r="5836" spans="2:4">
      <c r="B5836" s="12"/>
      <c r="C5836" s="13"/>
      <c r="D5836" s="12"/>
    </row>
    <row r="5837" spans="2:4">
      <c r="B5837" s="12"/>
      <c r="C5837" s="13"/>
      <c r="D5837" s="12"/>
    </row>
    <row r="5838" spans="2:4">
      <c r="B5838" s="12"/>
      <c r="C5838" s="13"/>
      <c r="D5838" s="12"/>
    </row>
    <row r="5839" spans="2:4">
      <c r="B5839" s="12"/>
      <c r="C5839" s="13"/>
      <c r="D5839" s="12"/>
    </row>
    <row r="5840" spans="2:4">
      <c r="B5840" s="12"/>
      <c r="C5840" s="13"/>
      <c r="D5840" s="12"/>
    </row>
    <row r="5841" spans="2:4">
      <c r="B5841" s="12"/>
      <c r="C5841" s="13"/>
      <c r="D5841" s="12"/>
    </row>
    <row r="5842" spans="2:4">
      <c r="B5842" s="12"/>
      <c r="C5842" s="13"/>
      <c r="D5842" s="12"/>
    </row>
    <row r="5843" spans="2:4">
      <c r="B5843" s="12"/>
      <c r="C5843" s="13"/>
      <c r="D5843" s="12"/>
    </row>
    <row r="5844" spans="2:4">
      <c r="B5844" s="12"/>
      <c r="C5844" s="13"/>
      <c r="D5844" s="12"/>
    </row>
    <row r="5845" spans="2:4">
      <c r="B5845" s="12"/>
      <c r="C5845" s="13"/>
      <c r="D5845" s="12"/>
    </row>
    <row r="5846" spans="2:4">
      <c r="B5846" s="12"/>
      <c r="C5846" s="13"/>
      <c r="D5846" s="12"/>
    </row>
    <row r="5847" spans="2:4">
      <c r="B5847" s="12"/>
      <c r="C5847" s="13"/>
      <c r="D5847" s="12"/>
    </row>
    <row r="5848" spans="2:4">
      <c r="B5848" s="12"/>
      <c r="C5848" s="13"/>
      <c r="D5848" s="12"/>
    </row>
    <row r="5849" spans="2:4">
      <c r="B5849" s="12"/>
      <c r="C5849" s="13"/>
      <c r="D5849" s="12"/>
    </row>
    <row r="5850" spans="2:4">
      <c r="B5850" s="12"/>
      <c r="C5850" s="13"/>
      <c r="D5850" s="12"/>
    </row>
    <row r="5851" spans="2:4">
      <c r="B5851" s="12"/>
      <c r="C5851" s="13"/>
      <c r="D5851" s="12"/>
    </row>
    <row r="5852" spans="2:4">
      <c r="B5852" s="12"/>
      <c r="C5852" s="13"/>
      <c r="D5852" s="12"/>
    </row>
    <row r="5853" spans="2:4">
      <c r="B5853" s="12"/>
      <c r="C5853" s="13"/>
      <c r="D5853" s="12"/>
    </row>
    <row r="5854" spans="2:4">
      <c r="B5854" s="12"/>
      <c r="C5854" s="13"/>
      <c r="D5854" s="12"/>
    </row>
    <row r="5855" spans="2:4">
      <c r="B5855" s="12"/>
      <c r="C5855" s="13"/>
      <c r="D5855" s="12"/>
    </row>
    <row r="5856" spans="2:4">
      <c r="B5856" s="12"/>
      <c r="C5856" s="13"/>
      <c r="D5856" s="12"/>
    </row>
    <row r="5857" spans="2:4">
      <c r="B5857" s="12"/>
      <c r="C5857" s="13"/>
      <c r="D5857" s="12"/>
    </row>
    <row r="5858" spans="2:4">
      <c r="B5858" s="12"/>
      <c r="C5858" s="13"/>
      <c r="D5858" s="12"/>
    </row>
    <row r="5859" spans="2:4">
      <c r="B5859" s="12"/>
      <c r="C5859" s="13"/>
      <c r="D5859" s="12"/>
    </row>
    <row r="5860" spans="2:4">
      <c r="B5860" s="12"/>
      <c r="C5860" s="13"/>
      <c r="D5860" s="12"/>
    </row>
    <row r="5861" spans="2:4">
      <c r="B5861" s="12"/>
      <c r="C5861" s="13"/>
      <c r="D5861" s="12"/>
    </row>
    <row r="5862" spans="2:4">
      <c r="B5862" s="12"/>
      <c r="C5862" s="13"/>
      <c r="D5862" s="12"/>
    </row>
    <row r="5863" spans="2:4">
      <c r="B5863" s="12"/>
      <c r="C5863" s="13"/>
      <c r="D5863" s="12"/>
    </row>
    <row r="5864" spans="2:4">
      <c r="B5864" s="12"/>
      <c r="C5864" s="13"/>
      <c r="D5864" s="12"/>
    </row>
    <row r="5865" spans="2:4">
      <c r="B5865" s="12"/>
      <c r="C5865" s="13"/>
      <c r="D5865" s="12"/>
    </row>
    <row r="5866" spans="2:4">
      <c r="B5866" s="12"/>
      <c r="C5866" s="13"/>
      <c r="D5866" s="12"/>
    </row>
    <row r="5867" spans="2:4">
      <c r="B5867" s="12"/>
      <c r="C5867" s="13"/>
      <c r="D5867" s="12"/>
    </row>
    <row r="5868" spans="2:4">
      <c r="B5868" s="12"/>
      <c r="C5868" s="13"/>
      <c r="D5868" s="12"/>
    </row>
    <row r="5869" spans="2:4">
      <c r="B5869" s="12"/>
      <c r="C5869" s="13"/>
      <c r="D5869" s="12"/>
    </row>
    <row r="5870" spans="2:4">
      <c r="B5870" s="12"/>
      <c r="C5870" s="13"/>
      <c r="D5870" s="12"/>
    </row>
    <row r="5871" spans="2:4">
      <c r="B5871" s="12"/>
      <c r="C5871" s="13"/>
      <c r="D5871" s="12"/>
    </row>
    <row r="5872" spans="2:4">
      <c r="B5872" s="12"/>
      <c r="C5872" s="13"/>
      <c r="D5872" s="12"/>
    </row>
    <row r="5873" spans="2:4">
      <c r="B5873" s="12"/>
      <c r="C5873" s="13"/>
      <c r="D5873" s="12"/>
    </row>
    <row r="5874" spans="2:4">
      <c r="B5874" s="12"/>
      <c r="C5874" s="13"/>
      <c r="D5874" s="12"/>
    </row>
    <row r="5875" spans="2:4">
      <c r="B5875" s="12"/>
      <c r="C5875" s="13"/>
      <c r="D5875" s="12"/>
    </row>
    <row r="5876" spans="2:4">
      <c r="B5876" s="12"/>
      <c r="C5876" s="13"/>
      <c r="D5876" s="12"/>
    </row>
    <row r="5877" spans="2:4">
      <c r="B5877" s="12"/>
      <c r="C5877" s="13"/>
      <c r="D5877" s="12"/>
    </row>
    <row r="5878" spans="2:4">
      <c r="B5878" s="12"/>
      <c r="C5878" s="13"/>
      <c r="D5878" s="12"/>
    </row>
    <row r="5879" spans="2:4">
      <c r="B5879" s="12"/>
      <c r="C5879" s="13"/>
      <c r="D5879" s="12"/>
    </row>
    <row r="5880" spans="2:4">
      <c r="B5880" s="12"/>
      <c r="C5880" s="13"/>
      <c r="D5880" s="12"/>
    </row>
    <row r="5881" spans="2:4">
      <c r="B5881" s="12"/>
      <c r="C5881" s="13"/>
      <c r="D5881" s="12"/>
    </row>
    <row r="5882" spans="2:4">
      <c r="B5882" s="12"/>
      <c r="C5882" s="13"/>
      <c r="D5882" s="12"/>
    </row>
    <row r="5883" spans="2:4">
      <c r="B5883" s="12"/>
      <c r="C5883" s="13"/>
      <c r="D5883" s="12"/>
    </row>
    <row r="5884" spans="2:4">
      <c r="B5884" s="12"/>
      <c r="C5884" s="13"/>
      <c r="D5884" s="12"/>
    </row>
    <row r="5885" spans="2:4">
      <c r="B5885" s="12"/>
      <c r="C5885" s="13"/>
      <c r="D5885" s="12"/>
    </row>
    <row r="5886" spans="2:4">
      <c r="B5886" s="12"/>
      <c r="C5886" s="13"/>
      <c r="D5886" s="12"/>
    </row>
    <row r="5887" spans="2:4">
      <c r="B5887" s="12"/>
      <c r="C5887" s="13"/>
      <c r="D5887" s="12"/>
    </row>
    <row r="5888" spans="2:4">
      <c r="B5888" s="12"/>
      <c r="C5888" s="13"/>
      <c r="D5888" s="12"/>
    </row>
    <row r="5889" spans="2:4">
      <c r="B5889" s="12"/>
      <c r="C5889" s="13"/>
      <c r="D5889" s="12"/>
    </row>
    <row r="5890" spans="2:4">
      <c r="B5890" s="12"/>
      <c r="C5890" s="13"/>
      <c r="D5890" s="12"/>
    </row>
    <row r="5891" spans="2:4">
      <c r="B5891" s="12"/>
      <c r="C5891" s="13"/>
      <c r="D5891" s="12"/>
    </row>
    <row r="5892" spans="2:4">
      <c r="B5892" s="12"/>
      <c r="C5892" s="13"/>
      <c r="D5892" s="12"/>
    </row>
    <row r="5893" spans="2:4">
      <c r="B5893" s="12"/>
      <c r="C5893" s="13"/>
      <c r="D5893" s="12"/>
    </row>
    <row r="5894" spans="2:4">
      <c r="B5894" s="12"/>
      <c r="C5894" s="13"/>
      <c r="D5894" s="12"/>
    </row>
    <row r="5895" spans="2:4">
      <c r="B5895" s="12"/>
      <c r="C5895" s="13"/>
      <c r="D5895" s="12"/>
    </row>
    <row r="5896" spans="2:4">
      <c r="B5896" s="12"/>
      <c r="C5896" s="13"/>
      <c r="D5896" s="12"/>
    </row>
    <row r="5897" spans="2:4">
      <c r="B5897" s="12"/>
      <c r="C5897" s="13"/>
      <c r="D5897" s="12"/>
    </row>
    <row r="5898" spans="2:4">
      <c r="B5898" s="12"/>
      <c r="C5898" s="13"/>
      <c r="D5898" s="12"/>
    </row>
    <row r="5899" spans="2:4">
      <c r="B5899" s="12"/>
      <c r="C5899" s="13"/>
      <c r="D5899" s="12"/>
    </row>
    <row r="5900" spans="2:4">
      <c r="B5900" s="12"/>
      <c r="C5900" s="13"/>
      <c r="D5900" s="12"/>
    </row>
    <row r="5901" spans="2:4">
      <c r="B5901" s="12"/>
      <c r="C5901" s="13"/>
      <c r="D5901" s="12"/>
    </row>
    <row r="5902" spans="2:4">
      <c r="B5902" s="12"/>
      <c r="C5902" s="13"/>
      <c r="D5902" s="12"/>
    </row>
    <row r="5903" spans="2:4">
      <c r="B5903" s="12"/>
      <c r="C5903" s="13"/>
      <c r="D5903" s="12"/>
    </row>
    <row r="5904" spans="2:4">
      <c r="B5904" s="12"/>
      <c r="C5904" s="13"/>
      <c r="D5904" s="12"/>
    </row>
    <row r="5905" spans="2:4">
      <c r="B5905" s="12"/>
      <c r="C5905" s="13"/>
      <c r="D5905" s="12"/>
    </row>
    <row r="5906" spans="2:4">
      <c r="B5906" s="12"/>
      <c r="C5906" s="13"/>
      <c r="D5906" s="12"/>
    </row>
    <row r="5907" spans="2:4">
      <c r="B5907" s="12"/>
      <c r="C5907" s="13"/>
      <c r="D5907" s="12"/>
    </row>
    <row r="5908" spans="2:4">
      <c r="B5908" s="12"/>
      <c r="C5908" s="13"/>
      <c r="D5908" s="12"/>
    </row>
    <row r="5909" spans="2:4">
      <c r="B5909" s="12"/>
      <c r="C5909" s="13"/>
      <c r="D5909" s="12"/>
    </row>
    <row r="5910" spans="2:4">
      <c r="B5910" s="12"/>
      <c r="C5910" s="13"/>
      <c r="D5910" s="12"/>
    </row>
    <row r="5911" spans="2:4">
      <c r="B5911" s="12"/>
      <c r="C5911" s="13"/>
      <c r="D5911" s="12"/>
    </row>
    <row r="5912" spans="2:4">
      <c r="B5912" s="12"/>
      <c r="C5912" s="13"/>
      <c r="D5912" s="12"/>
    </row>
    <row r="5913" spans="2:4">
      <c r="B5913" s="12"/>
      <c r="C5913" s="13"/>
      <c r="D5913" s="12"/>
    </row>
    <row r="5914" spans="2:4">
      <c r="B5914" s="12"/>
      <c r="C5914" s="13"/>
      <c r="D5914" s="12"/>
    </row>
    <row r="5915" spans="2:4">
      <c r="B5915" s="12"/>
      <c r="C5915" s="13"/>
      <c r="D5915" s="12"/>
    </row>
    <row r="5916" spans="2:4">
      <c r="B5916" s="12"/>
      <c r="C5916" s="13"/>
      <c r="D5916" s="12"/>
    </row>
    <row r="5917" spans="2:4">
      <c r="B5917" s="12"/>
      <c r="C5917" s="13"/>
      <c r="D5917" s="12"/>
    </row>
    <row r="5918" spans="2:4">
      <c r="B5918" s="12"/>
      <c r="C5918" s="13"/>
      <c r="D5918" s="12"/>
    </row>
    <row r="5919" spans="2:4">
      <c r="B5919" s="12"/>
      <c r="C5919" s="13"/>
      <c r="D5919" s="12"/>
    </row>
    <row r="5920" spans="2:4">
      <c r="B5920" s="12"/>
      <c r="C5920" s="13"/>
      <c r="D5920" s="12"/>
    </row>
    <row r="5921" spans="2:4">
      <c r="B5921" s="12"/>
      <c r="C5921" s="13"/>
      <c r="D5921" s="12"/>
    </row>
    <row r="5922" spans="2:4">
      <c r="B5922" s="12"/>
      <c r="C5922" s="13"/>
      <c r="D5922" s="12"/>
    </row>
    <row r="5923" spans="2:4">
      <c r="B5923" s="12"/>
      <c r="C5923" s="13"/>
      <c r="D5923" s="12"/>
    </row>
    <row r="5924" spans="2:4">
      <c r="B5924" s="12"/>
      <c r="C5924" s="13"/>
      <c r="D5924" s="12"/>
    </row>
    <row r="5925" spans="2:4">
      <c r="B5925" s="12"/>
      <c r="C5925" s="13"/>
      <c r="D5925" s="12"/>
    </row>
    <row r="5926" spans="2:4">
      <c r="B5926" s="12"/>
      <c r="C5926" s="13"/>
      <c r="D5926" s="12"/>
    </row>
    <row r="5927" spans="2:4">
      <c r="B5927" s="12"/>
      <c r="C5927" s="13"/>
      <c r="D5927" s="12"/>
    </row>
    <row r="5928" spans="2:4">
      <c r="B5928" s="12"/>
      <c r="C5928" s="13"/>
      <c r="D5928" s="12"/>
    </row>
    <row r="5929" spans="2:4">
      <c r="B5929" s="12"/>
      <c r="C5929" s="13"/>
      <c r="D5929" s="12"/>
    </row>
    <row r="5930" spans="2:4">
      <c r="B5930" s="12"/>
      <c r="C5930" s="13"/>
      <c r="D5930" s="12"/>
    </row>
    <row r="5931" spans="2:4">
      <c r="B5931" s="12"/>
      <c r="C5931" s="13"/>
      <c r="D5931" s="12"/>
    </row>
    <row r="5932" spans="2:4">
      <c r="B5932" s="12"/>
      <c r="C5932" s="13"/>
      <c r="D5932" s="12"/>
    </row>
    <row r="5933" spans="2:4">
      <c r="B5933" s="12"/>
      <c r="C5933" s="13"/>
      <c r="D5933" s="12"/>
    </row>
    <row r="5934" spans="2:4">
      <c r="B5934" s="12"/>
      <c r="C5934" s="13"/>
      <c r="D5934" s="12"/>
    </row>
    <row r="5935" spans="2:4">
      <c r="B5935" s="12"/>
      <c r="C5935" s="13"/>
      <c r="D5935" s="12"/>
    </row>
    <row r="5936" spans="2:4">
      <c r="B5936" s="12"/>
      <c r="C5936" s="13"/>
      <c r="D5936" s="12"/>
    </row>
    <row r="5937" spans="2:4">
      <c r="B5937" s="12"/>
      <c r="C5937" s="13"/>
      <c r="D5937" s="12"/>
    </row>
    <row r="5938" spans="2:4">
      <c r="B5938" s="12"/>
      <c r="C5938" s="13"/>
      <c r="D5938" s="12"/>
    </row>
    <row r="5939" spans="2:4">
      <c r="B5939" s="12"/>
      <c r="C5939" s="13"/>
      <c r="D5939" s="12"/>
    </row>
    <row r="5940" spans="2:4">
      <c r="B5940" s="12"/>
      <c r="C5940" s="13"/>
      <c r="D5940" s="12"/>
    </row>
    <row r="5941" spans="2:4">
      <c r="B5941" s="12"/>
      <c r="C5941" s="13"/>
      <c r="D5941" s="12"/>
    </row>
    <row r="5942" spans="2:4">
      <c r="B5942" s="12"/>
      <c r="C5942" s="13"/>
      <c r="D5942" s="12"/>
    </row>
    <row r="5943" spans="2:4">
      <c r="B5943" s="12"/>
      <c r="C5943" s="13"/>
      <c r="D5943" s="12"/>
    </row>
    <row r="5944" spans="2:4">
      <c r="B5944" s="12"/>
      <c r="C5944" s="13"/>
      <c r="D5944" s="12"/>
    </row>
    <row r="5945" spans="2:4">
      <c r="B5945" s="12"/>
      <c r="C5945" s="13"/>
      <c r="D5945" s="12"/>
    </row>
    <row r="5946" spans="2:4">
      <c r="B5946" s="12"/>
      <c r="C5946" s="13"/>
      <c r="D5946" s="12"/>
    </row>
    <row r="5947" spans="2:4">
      <c r="B5947" s="12"/>
      <c r="C5947" s="13"/>
      <c r="D5947" s="12"/>
    </row>
    <row r="5948" spans="2:4">
      <c r="B5948" s="12"/>
      <c r="C5948" s="13"/>
      <c r="D5948" s="12"/>
    </row>
    <row r="5949" spans="2:4">
      <c r="B5949" s="12"/>
      <c r="C5949" s="13"/>
      <c r="D5949" s="12"/>
    </row>
    <row r="5950" spans="2:4">
      <c r="B5950" s="12"/>
      <c r="C5950" s="13"/>
      <c r="D5950" s="12"/>
    </row>
    <row r="5951" spans="2:4">
      <c r="B5951" s="12"/>
      <c r="C5951" s="13"/>
      <c r="D5951" s="12"/>
    </row>
    <row r="5952" spans="2:4">
      <c r="B5952" s="12"/>
      <c r="C5952" s="13"/>
      <c r="D5952" s="12"/>
    </row>
    <row r="5953" spans="2:4">
      <c r="B5953" s="12"/>
      <c r="C5953" s="13"/>
      <c r="D5953" s="12"/>
    </row>
    <row r="5954" spans="2:4">
      <c r="B5954" s="12"/>
      <c r="C5954" s="13"/>
      <c r="D5954" s="12"/>
    </row>
    <row r="5955" spans="2:4">
      <c r="B5955" s="12"/>
      <c r="C5955" s="13"/>
      <c r="D5955" s="12"/>
    </row>
    <row r="5956" spans="2:4">
      <c r="B5956" s="12"/>
      <c r="C5956" s="13"/>
      <c r="D5956" s="12"/>
    </row>
    <row r="5957" spans="2:4">
      <c r="B5957" s="12"/>
      <c r="C5957" s="13"/>
      <c r="D5957" s="12"/>
    </row>
    <row r="5958" spans="2:4">
      <c r="B5958" s="12"/>
      <c r="C5958" s="13"/>
      <c r="D5958" s="12"/>
    </row>
    <row r="5959" spans="2:4">
      <c r="B5959" s="12"/>
      <c r="C5959" s="13"/>
      <c r="D5959" s="12"/>
    </row>
    <row r="5960" spans="2:4">
      <c r="B5960" s="12"/>
      <c r="C5960" s="13"/>
      <c r="D5960" s="12"/>
    </row>
    <row r="5961" spans="2:4">
      <c r="B5961" s="12"/>
      <c r="C5961" s="13"/>
      <c r="D5961" s="12"/>
    </row>
    <row r="5962" spans="2:4">
      <c r="B5962" s="12"/>
      <c r="C5962" s="13"/>
      <c r="D5962" s="12"/>
    </row>
    <row r="5963" spans="2:4">
      <c r="B5963" s="12"/>
      <c r="C5963" s="13"/>
      <c r="D5963" s="12"/>
    </row>
    <row r="5964" spans="2:4">
      <c r="B5964" s="12"/>
      <c r="C5964" s="13"/>
      <c r="D5964" s="12"/>
    </row>
    <row r="5965" spans="2:4">
      <c r="B5965" s="12"/>
      <c r="C5965" s="13"/>
      <c r="D5965" s="12"/>
    </row>
    <row r="5966" spans="2:4">
      <c r="B5966" s="12"/>
      <c r="C5966" s="13"/>
      <c r="D5966" s="12"/>
    </row>
    <row r="5967" spans="2:4">
      <c r="B5967" s="12"/>
      <c r="C5967" s="13"/>
      <c r="D5967" s="12"/>
    </row>
    <row r="5968" spans="2:4">
      <c r="B5968" s="12"/>
      <c r="C5968" s="13"/>
      <c r="D5968" s="12"/>
    </row>
    <row r="5969" spans="2:4">
      <c r="B5969" s="12"/>
      <c r="C5969" s="13"/>
      <c r="D5969" s="12"/>
    </row>
    <row r="5970" spans="2:4">
      <c r="B5970" s="12"/>
      <c r="C5970" s="13"/>
      <c r="D5970" s="12"/>
    </row>
    <row r="5971" spans="2:4">
      <c r="B5971" s="12"/>
      <c r="C5971" s="13"/>
      <c r="D5971" s="12"/>
    </row>
    <row r="5972" spans="2:4">
      <c r="B5972" s="12"/>
      <c r="C5972" s="13"/>
      <c r="D5972" s="12"/>
    </row>
    <row r="5973" spans="2:4">
      <c r="B5973" s="12"/>
      <c r="C5973" s="13"/>
      <c r="D5973" s="12"/>
    </row>
    <row r="5974" spans="2:4">
      <c r="B5974" s="12"/>
      <c r="C5974" s="13"/>
      <c r="D5974" s="12"/>
    </row>
    <row r="5975" spans="2:4">
      <c r="B5975" s="12"/>
      <c r="C5975" s="13"/>
      <c r="D5975" s="12"/>
    </row>
    <row r="5976" spans="2:4">
      <c r="B5976" s="12"/>
      <c r="C5976" s="13"/>
      <c r="D5976" s="12"/>
    </row>
    <row r="5977" spans="2:4">
      <c r="B5977" s="12"/>
      <c r="C5977" s="13"/>
      <c r="D5977" s="12"/>
    </row>
    <row r="5978" spans="2:4">
      <c r="B5978" s="12"/>
      <c r="C5978" s="13"/>
      <c r="D5978" s="12"/>
    </row>
    <row r="5979" spans="2:4">
      <c r="B5979" s="12"/>
      <c r="C5979" s="13"/>
      <c r="D5979" s="12"/>
    </row>
    <row r="5980" spans="2:4">
      <c r="B5980" s="12"/>
      <c r="C5980" s="13"/>
      <c r="D5980" s="12"/>
    </row>
    <row r="5981" spans="2:4">
      <c r="B5981" s="12"/>
      <c r="C5981" s="13"/>
      <c r="D5981" s="12"/>
    </row>
    <row r="5982" spans="2:4">
      <c r="B5982" s="12"/>
      <c r="C5982" s="13"/>
      <c r="D5982" s="12"/>
    </row>
    <row r="5983" spans="2:4">
      <c r="B5983" s="12"/>
      <c r="C5983" s="13"/>
      <c r="D5983" s="12"/>
    </row>
    <row r="5984" spans="2:4">
      <c r="B5984" s="12"/>
      <c r="C5984" s="13"/>
      <c r="D5984" s="12"/>
    </row>
    <row r="5985" spans="2:4">
      <c r="B5985" s="12"/>
      <c r="C5985" s="13"/>
      <c r="D5985" s="12"/>
    </row>
    <row r="5986" spans="2:4">
      <c r="B5986" s="12"/>
      <c r="C5986" s="13"/>
      <c r="D5986" s="12"/>
    </row>
    <row r="5987" spans="2:4">
      <c r="B5987" s="12"/>
      <c r="C5987" s="13"/>
      <c r="D5987" s="12"/>
    </row>
    <row r="5988" spans="2:4">
      <c r="B5988" s="12"/>
      <c r="C5988" s="13"/>
      <c r="D5988" s="12"/>
    </row>
    <row r="5989" spans="2:4">
      <c r="B5989" s="12"/>
      <c r="C5989" s="13"/>
      <c r="D5989" s="12"/>
    </row>
    <row r="5990" spans="2:4">
      <c r="B5990" s="12"/>
      <c r="C5990" s="13"/>
      <c r="D5990" s="12"/>
    </row>
    <row r="5991" spans="2:4">
      <c r="B5991" s="12"/>
      <c r="C5991" s="13"/>
      <c r="D5991" s="12"/>
    </row>
    <row r="5992" spans="2:4">
      <c r="B5992" s="12"/>
      <c r="C5992" s="13"/>
      <c r="D5992" s="12"/>
    </row>
    <row r="5993" spans="2:4">
      <c r="B5993" s="12"/>
      <c r="C5993" s="13"/>
      <c r="D5993" s="12"/>
    </row>
    <row r="5994" spans="2:4">
      <c r="B5994" s="12"/>
      <c r="C5994" s="13"/>
      <c r="D5994" s="12"/>
    </row>
    <row r="5995" spans="2:4">
      <c r="B5995" s="12"/>
      <c r="C5995" s="13"/>
      <c r="D5995" s="12"/>
    </row>
    <row r="5996" spans="2:4">
      <c r="B5996" s="12"/>
      <c r="C5996" s="13"/>
      <c r="D5996" s="12"/>
    </row>
    <row r="5997" spans="2:4">
      <c r="B5997" s="12"/>
      <c r="C5997" s="13"/>
      <c r="D5997" s="12"/>
    </row>
    <row r="5998" spans="2:4">
      <c r="B5998" s="12"/>
      <c r="C5998" s="13"/>
      <c r="D5998" s="12"/>
    </row>
    <row r="5999" spans="2:4">
      <c r="B5999" s="12"/>
      <c r="C5999" s="13"/>
      <c r="D5999" s="12"/>
    </row>
    <row r="6000" spans="2:4">
      <c r="B6000" s="12"/>
      <c r="C6000" s="13"/>
      <c r="D6000" s="12"/>
    </row>
    <row r="6001" spans="2:4">
      <c r="B6001" s="12"/>
      <c r="C6001" s="13"/>
      <c r="D6001" s="12"/>
    </row>
    <row r="6002" spans="2:4">
      <c r="B6002" s="12"/>
      <c r="C6002" s="13"/>
      <c r="D6002" s="12"/>
    </row>
    <row r="6003" spans="2:4">
      <c r="B6003" s="12"/>
      <c r="C6003" s="13"/>
      <c r="D6003" s="12"/>
    </row>
    <row r="6004" spans="2:4">
      <c r="B6004" s="12"/>
      <c r="C6004" s="13"/>
      <c r="D6004" s="12"/>
    </row>
    <row r="6005" spans="2:4">
      <c r="B6005" s="12"/>
      <c r="C6005" s="13"/>
      <c r="D6005" s="12"/>
    </row>
    <row r="6006" spans="2:4">
      <c r="B6006" s="12"/>
      <c r="C6006" s="13"/>
      <c r="D6006" s="12"/>
    </row>
    <row r="6007" spans="2:4">
      <c r="B6007" s="12"/>
      <c r="C6007" s="13"/>
      <c r="D6007" s="12"/>
    </row>
    <row r="6008" spans="2:4">
      <c r="B6008" s="12"/>
      <c r="C6008" s="13"/>
      <c r="D6008" s="12"/>
    </row>
    <row r="6009" spans="2:4">
      <c r="B6009" s="12"/>
      <c r="C6009" s="13"/>
      <c r="D6009" s="12"/>
    </row>
    <row r="6010" spans="2:4">
      <c r="B6010" s="12"/>
      <c r="C6010" s="13"/>
      <c r="D6010" s="12"/>
    </row>
    <row r="6011" spans="2:4">
      <c r="B6011" s="12"/>
      <c r="C6011" s="13"/>
      <c r="D6011" s="12"/>
    </row>
    <row r="6012" spans="2:4">
      <c r="B6012" s="12"/>
      <c r="C6012" s="13"/>
      <c r="D6012" s="12"/>
    </row>
    <row r="6013" spans="2:4">
      <c r="B6013" s="12"/>
      <c r="C6013" s="13"/>
      <c r="D6013" s="12"/>
    </row>
    <row r="6014" spans="2:4">
      <c r="B6014" s="12"/>
      <c r="C6014" s="13"/>
      <c r="D6014" s="12"/>
    </row>
    <row r="6015" spans="2:4">
      <c r="B6015" s="12"/>
      <c r="C6015" s="13"/>
      <c r="D6015" s="12"/>
    </row>
    <row r="6016" spans="2:4">
      <c r="B6016" s="12"/>
      <c r="C6016" s="13"/>
      <c r="D6016" s="12"/>
    </row>
    <row r="6017" spans="2:4">
      <c r="B6017" s="12"/>
      <c r="C6017" s="13"/>
      <c r="D6017" s="12"/>
    </row>
    <row r="6018" spans="2:4">
      <c r="B6018" s="12"/>
      <c r="C6018" s="13"/>
      <c r="D6018" s="12"/>
    </row>
    <row r="6019" spans="2:4">
      <c r="B6019" s="12"/>
      <c r="C6019" s="13"/>
      <c r="D6019" s="12"/>
    </row>
    <row r="6020" spans="2:4">
      <c r="B6020" s="12"/>
      <c r="C6020" s="13"/>
      <c r="D6020" s="12"/>
    </row>
    <row r="6021" spans="2:4">
      <c r="B6021" s="12"/>
      <c r="C6021" s="13"/>
      <c r="D6021" s="12"/>
    </row>
    <row r="6022" spans="2:4">
      <c r="B6022" s="12"/>
      <c r="C6022" s="13"/>
      <c r="D6022" s="12"/>
    </row>
    <row r="6023" spans="2:4">
      <c r="B6023" s="12"/>
      <c r="C6023" s="13"/>
      <c r="D6023" s="12"/>
    </row>
    <row r="6024" spans="2:4">
      <c r="B6024" s="12"/>
      <c r="C6024" s="13"/>
      <c r="D6024" s="12"/>
    </row>
    <row r="6025" spans="2:4">
      <c r="B6025" s="12"/>
      <c r="C6025" s="13"/>
      <c r="D6025" s="12"/>
    </row>
    <row r="6026" spans="2:4">
      <c r="B6026" s="12"/>
      <c r="C6026" s="13"/>
      <c r="D6026" s="12"/>
    </row>
    <row r="6027" spans="2:4">
      <c r="B6027" s="12"/>
      <c r="C6027" s="13"/>
      <c r="D6027" s="12"/>
    </row>
    <row r="6028" spans="2:4">
      <c r="B6028" s="12"/>
      <c r="C6028" s="13"/>
      <c r="D6028" s="12"/>
    </row>
    <row r="6029" spans="2:4">
      <c r="B6029" s="12"/>
      <c r="C6029" s="13"/>
      <c r="D6029" s="12"/>
    </row>
    <row r="6030" spans="2:4">
      <c r="B6030" s="12"/>
      <c r="C6030" s="13"/>
      <c r="D6030" s="12"/>
    </row>
    <row r="6031" spans="2:4">
      <c r="B6031" s="12"/>
      <c r="C6031" s="13"/>
      <c r="D6031" s="12"/>
    </row>
    <row r="6032" spans="2:4">
      <c r="B6032" s="12"/>
      <c r="C6032" s="13"/>
      <c r="D6032" s="12"/>
    </row>
    <row r="6033" spans="2:4">
      <c r="B6033" s="12"/>
      <c r="C6033" s="13"/>
      <c r="D6033" s="12"/>
    </row>
    <row r="6034" spans="2:4">
      <c r="B6034" s="12"/>
      <c r="C6034" s="13"/>
      <c r="D6034" s="12"/>
    </row>
    <row r="6035" spans="2:4">
      <c r="B6035" s="12"/>
      <c r="C6035" s="13"/>
      <c r="D6035" s="12"/>
    </row>
    <row r="6036" spans="2:4">
      <c r="B6036" s="12"/>
      <c r="C6036" s="13"/>
      <c r="D6036" s="12"/>
    </row>
    <row r="6037" spans="2:4">
      <c r="B6037" s="12"/>
      <c r="C6037" s="13"/>
      <c r="D6037" s="12"/>
    </row>
    <row r="6038" spans="2:4">
      <c r="B6038" s="12"/>
      <c r="C6038" s="13"/>
      <c r="D6038" s="12"/>
    </row>
    <row r="6039" spans="2:4">
      <c r="B6039" s="12"/>
      <c r="C6039" s="13"/>
      <c r="D6039" s="12"/>
    </row>
    <row r="6040" spans="2:4">
      <c r="B6040" s="12"/>
      <c r="C6040" s="13"/>
      <c r="D6040" s="12"/>
    </row>
    <row r="6041" spans="2:4">
      <c r="B6041" s="12"/>
      <c r="C6041" s="13"/>
      <c r="D6041" s="12"/>
    </row>
    <row r="6042" spans="2:4">
      <c r="B6042" s="12"/>
      <c r="C6042" s="13"/>
      <c r="D6042" s="12"/>
    </row>
    <row r="6043" spans="2:4">
      <c r="B6043" s="12"/>
      <c r="C6043" s="13"/>
      <c r="D6043" s="12"/>
    </row>
    <row r="6044" spans="2:4">
      <c r="B6044" s="12"/>
      <c r="C6044" s="13"/>
      <c r="D6044" s="12"/>
    </row>
    <row r="6045" spans="2:4">
      <c r="B6045" s="12"/>
      <c r="C6045" s="13"/>
      <c r="D6045" s="12"/>
    </row>
    <row r="6046" spans="2:4">
      <c r="B6046" s="12"/>
      <c r="C6046" s="13"/>
      <c r="D6046" s="12"/>
    </row>
    <row r="6047" spans="2:4">
      <c r="B6047" s="12"/>
      <c r="C6047" s="13"/>
      <c r="D6047" s="12"/>
    </row>
    <row r="6048" spans="2:4">
      <c r="B6048" s="12"/>
      <c r="C6048" s="13"/>
      <c r="D6048" s="12"/>
    </row>
    <row r="6049" spans="2:4">
      <c r="B6049" s="12"/>
      <c r="C6049" s="13"/>
      <c r="D6049" s="12"/>
    </row>
    <row r="6050" spans="2:4">
      <c r="B6050" s="12"/>
      <c r="C6050" s="13"/>
      <c r="D6050" s="12"/>
    </row>
    <row r="6051" spans="2:4">
      <c r="B6051" s="12"/>
      <c r="C6051" s="13"/>
      <c r="D6051" s="12"/>
    </row>
    <row r="6052" spans="2:4">
      <c r="B6052" s="12"/>
      <c r="C6052" s="13"/>
      <c r="D6052" s="12"/>
    </row>
    <row r="6053" spans="2:4">
      <c r="B6053" s="12"/>
      <c r="C6053" s="13"/>
      <c r="D6053" s="12"/>
    </row>
    <row r="6054" spans="2:4">
      <c r="B6054" s="12"/>
      <c r="C6054" s="13"/>
      <c r="D6054" s="12"/>
    </row>
    <row r="6055" spans="2:4">
      <c r="B6055" s="12"/>
      <c r="C6055" s="13"/>
      <c r="D6055" s="12"/>
    </row>
    <row r="6056" spans="2:4">
      <c r="B6056" s="12"/>
      <c r="C6056" s="13"/>
      <c r="D6056" s="12"/>
    </row>
    <row r="6057" spans="2:4">
      <c r="B6057" s="12"/>
      <c r="C6057" s="13"/>
      <c r="D6057" s="12"/>
    </row>
    <row r="6058" spans="2:4">
      <c r="B6058" s="12"/>
      <c r="C6058" s="13"/>
      <c r="D6058" s="12"/>
    </row>
    <row r="6059" spans="2:4">
      <c r="B6059" s="12"/>
      <c r="C6059" s="13"/>
      <c r="D6059" s="12"/>
    </row>
    <row r="6060" spans="2:4">
      <c r="B6060" s="12"/>
      <c r="C6060" s="13"/>
      <c r="D6060" s="12"/>
    </row>
    <row r="6061" spans="2:4">
      <c r="B6061" s="12"/>
      <c r="C6061" s="13"/>
      <c r="D6061" s="12"/>
    </row>
    <row r="6062" spans="2:4">
      <c r="B6062" s="12"/>
      <c r="C6062" s="13"/>
      <c r="D6062" s="12"/>
    </row>
    <row r="6063" spans="2:4">
      <c r="B6063" s="12"/>
      <c r="C6063" s="13"/>
      <c r="D6063" s="12"/>
    </row>
    <row r="6064" spans="2:4">
      <c r="B6064" s="12"/>
      <c r="C6064" s="13"/>
      <c r="D6064" s="12"/>
    </row>
    <row r="6065" spans="2:4">
      <c r="B6065" s="12"/>
      <c r="C6065" s="13"/>
      <c r="D6065" s="12"/>
    </row>
    <row r="6066" spans="2:4">
      <c r="B6066" s="12"/>
      <c r="C6066" s="13"/>
      <c r="D6066" s="12"/>
    </row>
    <row r="6067" spans="2:4">
      <c r="B6067" s="12"/>
      <c r="C6067" s="13"/>
      <c r="D6067" s="12"/>
    </row>
    <row r="6068" spans="2:4">
      <c r="B6068" s="12"/>
      <c r="C6068" s="13"/>
      <c r="D6068" s="12"/>
    </row>
    <row r="6069" spans="2:4">
      <c r="B6069" s="12"/>
      <c r="C6069" s="13"/>
      <c r="D6069" s="12"/>
    </row>
    <row r="6070" spans="2:4">
      <c r="B6070" s="12"/>
      <c r="C6070" s="13"/>
      <c r="D6070" s="12"/>
    </row>
    <row r="6071" spans="2:4">
      <c r="B6071" s="12"/>
      <c r="C6071" s="13"/>
      <c r="D6071" s="12"/>
    </row>
    <row r="6072" spans="2:4">
      <c r="B6072" s="12"/>
      <c r="C6072" s="13"/>
      <c r="D6072" s="12"/>
    </row>
    <row r="6073" spans="2:4">
      <c r="B6073" s="12"/>
      <c r="C6073" s="13"/>
      <c r="D6073" s="12"/>
    </row>
    <row r="6074" spans="2:4">
      <c r="B6074" s="12"/>
      <c r="C6074" s="13"/>
      <c r="D6074" s="12"/>
    </row>
    <row r="6075" spans="2:4">
      <c r="B6075" s="12"/>
      <c r="C6075" s="13"/>
      <c r="D6075" s="12"/>
    </row>
    <row r="6076" spans="2:4">
      <c r="B6076" s="12"/>
      <c r="C6076" s="13"/>
      <c r="D6076" s="12"/>
    </row>
    <row r="6077" spans="2:4">
      <c r="B6077" s="12"/>
      <c r="C6077" s="13"/>
      <c r="D6077" s="12"/>
    </row>
    <row r="6078" spans="2:4">
      <c r="B6078" s="12"/>
      <c r="C6078" s="13"/>
      <c r="D6078" s="12"/>
    </row>
    <row r="6079" spans="2:4">
      <c r="B6079" s="12"/>
      <c r="C6079" s="13"/>
      <c r="D6079" s="12"/>
    </row>
    <row r="6080" spans="2:4">
      <c r="B6080" s="12"/>
      <c r="C6080" s="13"/>
      <c r="D6080" s="12"/>
    </row>
    <row r="6081" spans="2:4">
      <c r="B6081" s="12"/>
      <c r="C6081" s="13"/>
      <c r="D6081" s="12"/>
    </row>
    <row r="6082" spans="2:4">
      <c r="B6082" s="12"/>
      <c r="C6082" s="13"/>
      <c r="D6082" s="12"/>
    </row>
    <row r="6083" spans="2:4">
      <c r="B6083" s="12"/>
      <c r="C6083" s="13"/>
      <c r="D6083" s="12"/>
    </row>
    <row r="6084" spans="2:4">
      <c r="B6084" s="12"/>
      <c r="C6084" s="13"/>
      <c r="D6084" s="12"/>
    </row>
    <row r="6085" spans="2:4">
      <c r="B6085" s="12"/>
      <c r="C6085" s="13"/>
      <c r="D6085" s="12"/>
    </row>
    <row r="6086" spans="2:4">
      <c r="B6086" s="12"/>
      <c r="C6086" s="13"/>
      <c r="D6086" s="12"/>
    </row>
    <row r="6087" spans="2:4">
      <c r="B6087" s="12"/>
      <c r="C6087" s="13"/>
      <c r="D6087" s="12"/>
    </row>
    <row r="6088" spans="2:4">
      <c r="B6088" s="12"/>
      <c r="C6088" s="13"/>
      <c r="D6088" s="12"/>
    </row>
    <row r="6089" spans="2:4">
      <c r="B6089" s="12"/>
      <c r="C6089" s="13"/>
      <c r="D6089" s="12"/>
    </row>
    <row r="6090" spans="2:4">
      <c r="B6090" s="12"/>
      <c r="C6090" s="13"/>
      <c r="D6090" s="12"/>
    </row>
    <row r="6091" spans="2:4">
      <c r="B6091" s="12"/>
      <c r="C6091" s="13"/>
      <c r="D6091" s="12"/>
    </row>
    <row r="6092" spans="2:4">
      <c r="B6092" s="12"/>
      <c r="C6092" s="13"/>
      <c r="D6092" s="12"/>
    </row>
    <row r="6093" spans="2:4">
      <c r="B6093" s="12"/>
      <c r="C6093" s="13"/>
      <c r="D6093" s="12"/>
    </row>
    <row r="6094" spans="2:4">
      <c r="B6094" s="12"/>
      <c r="C6094" s="13"/>
      <c r="D6094" s="12"/>
    </row>
    <row r="6095" spans="2:4">
      <c r="B6095" s="12"/>
      <c r="C6095" s="13"/>
      <c r="D6095" s="12"/>
    </row>
    <row r="6096" spans="2:4">
      <c r="B6096" s="12"/>
      <c r="C6096" s="13"/>
      <c r="D6096" s="12"/>
    </row>
    <row r="6097" spans="2:4">
      <c r="B6097" s="12"/>
      <c r="C6097" s="13"/>
      <c r="D6097" s="12"/>
    </row>
    <row r="6098" spans="2:4">
      <c r="B6098" s="12"/>
      <c r="C6098" s="13"/>
      <c r="D6098" s="12"/>
    </row>
    <row r="6099" spans="2:4">
      <c r="B6099" s="12"/>
      <c r="C6099" s="13"/>
      <c r="D6099" s="12"/>
    </row>
    <row r="6100" spans="2:4">
      <c r="B6100" s="12"/>
      <c r="C6100" s="13"/>
      <c r="D6100" s="12"/>
    </row>
    <row r="6101" spans="2:4">
      <c r="B6101" s="12"/>
      <c r="C6101" s="13"/>
      <c r="D6101" s="12"/>
    </row>
    <row r="6102" spans="2:4">
      <c r="B6102" s="12"/>
      <c r="C6102" s="13"/>
      <c r="D6102" s="12"/>
    </row>
    <row r="6103" spans="2:4">
      <c r="B6103" s="12"/>
      <c r="C6103" s="13"/>
      <c r="D6103" s="12"/>
    </row>
    <row r="6104" spans="2:4">
      <c r="B6104" s="12"/>
      <c r="C6104" s="13"/>
      <c r="D6104" s="12"/>
    </row>
    <row r="6105" spans="2:4">
      <c r="B6105" s="12"/>
      <c r="C6105" s="13"/>
      <c r="D6105" s="12"/>
    </row>
    <row r="6106" spans="2:4">
      <c r="B6106" s="12"/>
      <c r="C6106" s="13"/>
      <c r="D6106" s="12"/>
    </row>
    <row r="6107" spans="2:4">
      <c r="B6107" s="12"/>
      <c r="C6107" s="13"/>
      <c r="D6107" s="12"/>
    </row>
    <row r="6108" spans="2:4">
      <c r="B6108" s="12"/>
      <c r="C6108" s="13"/>
      <c r="D6108" s="12"/>
    </row>
    <row r="6109" spans="2:4">
      <c r="B6109" s="12"/>
      <c r="C6109" s="13"/>
      <c r="D6109" s="12"/>
    </row>
    <row r="6110" spans="2:4">
      <c r="B6110" s="12"/>
      <c r="C6110" s="13"/>
      <c r="D6110" s="12"/>
    </row>
    <row r="6111" spans="2:4">
      <c r="B6111" s="12"/>
      <c r="C6111" s="13"/>
      <c r="D6111" s="12"/>
    </row>
    <row r="6112" spans="2:4">
      <c r="B6112" s="12"/>
      <c r="C6112" s="13"/>
      <c r="D6112" s="12"/>
    </row>
    <row r="6113" spans="2:4">
      <c r="B6113" s="12"/>
      <c r="C6113" s="13"/>
      <c r="D6113" s="12"/>
    </row>
    <row r="6114" spans="2:4">
      <c r="B6114" s="12"/>
      <c r="C6114" s="13"/>
      <c r="D6114" s="12"/>
    </row>
    <row r="6115" spans="2:4">
      <c r="B6115" s="12"/>
      <c r="C6115" s="13"/>
      <c r="D6115" s="12"/>
    </row>
    <row r="6116" spans="2:4">
      <c r="B6116" s="12"/>
      <c r="C6116" s="13"/>
      <c r="D6116" s="12"/>
    </row>
    <row r="6117" spans="2:4">
      <c r="B6117" s="12"/>
      <c r="C6117" s="13"/>
      <c r="D6117" s="12"/>
    </row>
    <row r="6118" spans="2:4">
      <c r="B6118" s="12"/>
      <c r="C6118" s="13"/>
      <c r="D6118" s="12"/>
    </row>
    <row r="6119" spans="2:4">
      <c r="B6119" s="12"/>
      <c r="C6119" s="13"/>
      <c r="D6119" s="12"/>
    </row>
    <row r="6120" spans="2:4">
      <c r="B6120" s="12"/>
      <c r="C6120" s="13"/>
      <c r="D6120" s="12"/>
    </row>
    <row r="6121" spans="2:4">
      <c r="B6121" s="12"/>
      <c r="C6121" s="13"/>
      <c r="D6121" s="12"/>
    </row>
    <row r="6122" spans="2:4">
      <c r="B6122" s="12"/>
      <c r="C6122" s="13"/>
      <c r="D6122" s="12"/>
    </row>
    <row r="6123" spans="2:4">
      <c r="B6123" s="12"/>
      <c r="C6123" s="13"/>
      <c r="D6123" s="12"/>
    </row>
    <row r="6124" spans="2:4">
      <c r="B6124" s="12"/>
      <c r="C6124" s="13"/>
      <c r="D6124" s="12"/>
    </row>
    <row r="6125" spans="2:4">
      <c r="B6125" s="12"/>
      <c r="C6125" s="13"/>
      <c r="D6125" s="12"/>
    </row>
    <row r="6126" spans="2:4">
      <c r="B6126" s="12"/>
      <c r="C6126" s="13"/>
      <c r="D6126" s="12"/>
    </row>
    <row r="6127" spans="2:4">
      <c r="B6127" s="12"/>
      <c r="C6127" s="13"/>
      <c r="D6127" s="12"/>
    </row>
    <row r="6128" spans="2:4">
      <c r="B6128" s="12"/>
      <c r="C6128" s="13"/>
      <c r="D6128" s="12"/>
    </row>
    <row r="6129" spans="2:4">
      <c r="B6129" s="12"/>
      <c r="C6129" s="13"/>
      <c r="D6129" s="12"/>
    </row>
    <row r="6130" spans="2:4">
      <c r="B6130" s="12"/>
      <c r="C6130" s="13"/>
      <c r="D6130" s="12"/>
    </row>
    <row r="6131" spans="2:4">
      <c r="B6131" s="12"/>
      <c r="C6131" s="13"/>
      <c r="D6131" s="12"/>
    </row>
    <row r="6132" spans="2:4">
      <c r="B6132" s="12"/>
      <c r="C6132" s="13"/>
      <c r="D6132" s="12"/>
    </row>
    <row r="6133" spans="2:4">
      <c r="B6133" s="12"/>
      <c r="C6133" s="13"/>
      <c r="D6133" s="12"/>
    </row>
    <row r="6134" spans="2:4">
      <c r="B6134" s="12"/>
      <c r="C6134" s="13"/>
      <c r="D6134" s="12"/>
    </row>
    <row r="6135" spans="2:4">
      <c r="B6135" s="12"/>
      <c r="C6135" s="13"/>
      <c r="D6135" s="12"/>
    </row>
    <row r="6136" spans="2:4">
      <c r="B6136" s="12"/>
      <c r="C6136" s="13"/>
      <c r="D6136" s="12"/>
    </row>
    <row r="6137" spans="2:4">
      <c r="B6137" s="12"/>
      <c r="C6137" s="13"/>
      <c r="D6137" s="12"/>
    </row>
    <row r="6138" spans="2:4">
      <c r="B6138" s="12"/>
      <c r="C6138" s="13"/>
      <c r="D6138" s="12"/>
    </row>
    <row r="6139" spans="2:4">
      <c r="B6139" s="12"/>
      <c r="C6139" s="13"/>
      <c r="D6139" s="12"/>
    </row>
    <row r="6140" spans="2:4">
      <c r="B6140" s="12"/>
      <c r="C6140" s="13"/>
      <c r="D6140" s="12"/>
    </row>
    <row r="6141" spans="2:4">
      <c r="B6141" s="12"/>
      <c r="C6141" s="13"/>
      <c r="D6141" s="12"/>
    </row>
    <row r="6142" spans="2:4">
      <c r="B6142" s="12"/>
      <c r="C6142" s="13"/>
      <c r="D6142" s="12"/>
    </row>
    <row r="6143" spans="2:4">
      <c r="B6143" s="12"/>
      <c r="C6143" s="13"/>
      <c r="D6143" s="12"/>
    </row>
    <row r="6144" spans="2:4">
      <c r="B6144" s="12"/>
      <c r="C6144" s="13"/>
      <c r="D6144" s="12"/>
    </row>
    <row r="6145" spans="2:4">
      <c r="B6145" s="12"/>
      <c r="C6145" s="13"/>
      <c r="D6145" s="12"/>
    </row>
    <row r="6146" spans="2:4">
      <c r="B6146" s="12"/>
      <c r="C6146" s="13"/>
      <c r="D6146" s="12"/>
    </row>
    <row r="6147" spans="2:4">
      <c r="B6147" s="12"/>
      <c r="C6147" s="13"/>
      <c r="D6147" s="12"/>
    </row>
    <row r="6148" spans="2:4">
      <c r="B6148" s="12"/>
      <c r="C6148" s="13"/>
      <c r="D6148" s="12"/>
    </row>
    <row r="6149" spans="2:4">
      <c r="B6149" s="12"/>
      <c r="C6149" s="13"/>
      <c r="D6149" s="12"/>
    </row>
    <row r="6150" spans="2:4">
      <c r="B6150" s="12"/>
      <c r="C6150" s="13"/>
      <c r="D6150" s="12"/>
    </row>
    <row r="6151" spans="2:4">
      <c r="B6151" s="12"/>
      <c r="C6151" s="13"/>
      <c r="D6151" s="12"/>
    </row>
    <row r="6152" spans="2:4">
      <c r="B6152" s="12"/>
      <c r="C6152" s="13"/>
      <c r="D6152" s="12"/>
    </row>
    <row r="6153" spans="2:4">
      <c r="B6153" s="12"/>
      <c r="C6153" s="13"/>
      <c r="D6153" s="12"/>
    </row>
    <row r="6154" spans="2:4">
      <c r="B6154" s="12"/>
      <c r="C6154" s="13"/>
      <c r="D6154" s="12"/>
    </row>
    <row r="6155" spans="2:4">
      <c r="B6155" s="12"/>
      <c r="C6155" s="13"/>
      <c r="D6155" s="12"/>
    </row>
    <row r="6156" spans="2:4">
      <c r="B6156" s="12"/>
      <c r="C6156" s="13"/>
      <c r="D6156" s="12"/>
    </row>
    <row r="6157" spans="2:4">
      <c r="B6157" s="12"/>
      <c r="C6157" s="13"/>
      <c r="D6157" s="12"/>
    </row>
    <row r="6158" spans="2:4">
      <c r="B6158" s="12"/>
      <c r="C6158" s="13"/>
      <c r="D6158" s="12"/>
    </row>
    <row r="6159" spans="2:4">
      <c r="B6159" s="12"/>
      <c r="C6159" s="13"/>
      <c r="D6159" s="12"/>
    </row>
    <row r="6160" spans="2:4">
      <c r="B6160" s="12"/>
      <c r="C6160" s="13"/>
      <c r="D6160" s="12"/>
    </row>
    <row r="6161" spans="2:4">
      <c r="B6161" s="12"/>
      <c r="C6161" s="13"/>
      <c r="D6161" s="12"/>
    </row>
    <row r="6162" spans="2:4">
      <c r="B6162" s="12"/>
      <c r="C6162" s="13"/>
      <c r="D6162" s="12"/>
    </row>
    <row r="6163" spans="2:4">
      <c r="B6163" s="12"/>
      <c r="C6163" s="13"/>
      <c r="D6163" s="12"/>
    </row>
    <row r="6164" spans="2:4">
      <c r="B6164" s="12"/>
      <c r="C6164" s="13"/>
      <c r="D6164" s="12"/>
    </row>
    <row r="6165" spans="2:4">
      <c r="B6165" s="12"/>
      <c r="C6165" s="13"/>
      <c r="D6165" s="12"/>
    </row>
    <row r="6166" spans="2:4">
      <c r="B6166" s="12"/>
      <c r="C6166" s="13"/>
      <c r="D6166" s="12"/>
    </row>
    <row r="6167" spans="2:4">
      <c r="B6167" s="12"/>
      <c r="C6167" s="13"/>
      <c r="D6167" s="12"/>
    </row>
    <row r="6168" spans="2:4">
      <c r="B6168" s="12"/>
      <c r="C6168" s="13"/>
      <c r="D6168" s="12"/>
    </row>
    <row r="6169" spans="2:4">
      <c r="B6169" s="12"/>
      <c r="C6169" s="13"/>
      <c r="D6169" s="12"/>
    </row>
    <row r="6170" spans="2:4">
      <c r="B6170" s="12"/>
      <c r="C6170" s="13"/>
      <c r="D6170" s="12"/>
    </row>
    <row r="6171" spans="2:4">
      <c r="B6171" s="12"/>
      <c r="C6171" s="13"/>
      <c r="D6171" s="12"/>
    </row>
    <row r="6172" spans="2:4">
      <c r="B6172" s="12"/>
      <c r="C6172" s="13"/>
      <c r="D6172" s="12"/>
    </row>
    <row r="6173" spans="2:4">
      <c r="B6173" s="12"/>
      <c r="C6173" s="13"/>
      <c r="D6173" s="12"/>
    </row>
    <row r="6174" spans="2:4">
      <c r="B6174" s="12"/>
      <c r="C6174" s="13"/>
      <c r="D6174" s="12"/>
    </row>
    <row r="6175" spans="2:4">
      <c r="B6175" s="12"/>
      <c r="C6175" s="13"/>
      <c r="D6175" s="12"/>
    </row>
    <row r="6176" spans="2:4">
      <c r="B6176" s="12"/>
      <c r="C6176" s="13"/>
      <c r="D6176" s="12"/>
    </row>
    <row r="6177" spans="2:4">
      <c r="B6177" s="12"/>
      <c r="C6177" s="13"/>
      <c r="D6177" s="12"/>
    </row>
    <row r="6178" spans="2:4">
      <c r="B6178" s="12"/>
      <c r="C6178" s="13"/>
      <c r="D6178" s="12"/>
    </row>
    <row r="6179" spans="2:4">
      <c r="B6179" s="12"/>
      <c r="C6179" s="13"/>
      <c r="D6179" s="12"/>
    </row>
    <row r="6180" spans="2:4">
      <c r="B6180" s="12"/>
      <c r="C6180" s="13"/>
      <c r="D6180" s="12"/>
    </row>
    <row r="6181" spans="2:4">
      <c r="B6181" s="12"/>
      <c r="C6181" s="13"/>
      <c r="D6181" s="12"/>
    </row>
    <row r="6182" spans="2:4">
      <c r="B6182" s="12"/>
      <c r="C6182" s="13"/>
      <c r="D6182" s="12"/>
    </row>
    <row r="6183" spans="2:4">
      <c r="B6183" s="12"/>
      <c r="C6183" s="13"/>
      <c r="D6183" s="12"/>
    </row>
    <row r="6184" spans="2:4">
      <c r="B6184" s="12"/>
      <c r="C6184" s="13"/>
      <c r="D6184" s="12"/>
    </row>
    <row r="6185" spans="2:4">
      <c r="B6185" s="12"/>
      <c r="C6185" s="13"/>
      <c r="D6185" s="12"/>
    </row>
    <row r="6186" spans="2:4">
      <c r="B6186" s="12"/>
      <c r="C6186" s="13"/>
      <c r="D6186" s="12"/>
    </row>
    <row r="6187" spans="2:4">
      <c r="B6187" s="12"/>
      <c r="C6187" s="13"/>
      <c r="D6187" s="12"/>
    </row>
    <row r="6188" spans="2:4">
      <c r="B6188" s="12"/>
      <c r="C6188" s="13"/>
      <c r="D6188" s="12"/>
    </row>
    <row r="6189" spans="2:4">
      <c r="B6189" s="12"/>
      <c r="C6189" s="13"/>
      <c r="D6189" s="12"/>
    </row>
    <row r="6190" spans="2:4">
      <c r="B6190" s="12"/>
      <c r="C6190" s="13"/>
      <c r="D6190" s="12"/>
    </row>
    <row r="6191" spans="2:4">
      <c r="B6191" s="12"/>
      <c r="C6191" s="13"/>
      <c r="D6191" s="12"/>
    </row>
    <row r="6192" spans="2:4">
      <c r="B6192" s="12"/>
      <c r="C6192" s="13"/>
      <c r="D6192" s="12"/>
    </row>
    <row r="6193" spans="2:4">
      <c r="B6193" s="12"/>
      <c r="C6193" s="13"/>
      <c r="D6193" s="12"/>
    </row>
    <row r="6194" spans="2:4">
      <c r="B6194" s="12"/>
      <c r="C6194" s="13"/>
      <c r="D6194" s="12"/>
    </row>
    <row r="6195" spans="2:4">
      <c r="B6195" s="12"/>
      <c r="C6195" s="13"/>
      <c r="D6195" s="12"/>
    </row>
    <row r="6196" spans="2:4">
      <c r="B6196" s="12"/>
      <c r="C6196" s="13"/>
      <c r="D6196" s="12"/>
    </row>
    <row r="6197" spans="2:4">
      <c r="B6197" s="12"/>
      <c r="C6197" s="13"/>
      <c r="D6197" s="12"/>
    </row>
    <row r="6198" spans="2:4">
      <c r="B6198" s="12"/>
      <c r="C6198" s="13"/>
      <c r="D6198" s="12"/>
    </row>
    <row r="6199" spans="2:4">
      <c r="B6199" s="12"/>
      <c r="C6199" s="13"/>
      <c r="D6199" s="12"/>
    </row>
    <row r="6200" spans="2:4">
      <c r="B6200" s="12"/>
      <c r="C6200" s="13"/>
      <c r="D6200" s="12"/>
    </row>
    <row r="6201" spans="2:4">
      <c r="B6201" s="12"/>
      <c r="C6201" s="13"/>
      <c r="D6201" s="12"/>
    </row>
    <row r="6202" spans="2:4">
      <c r="B6202" s="12"/>
      <c r="C6202" s="13"/>
      <c r="D6202" s="12"/>
    </row>
    <row r="6203" spans="2:4">
      <c r="B6203" s="12"/>
      <c r="C6203" s="13"/>
      <c r="D6203" s="12"/>
    </row>
    <row r="6204" spans="2:4">
      <c r="B6204" s="12"/>
      <c r="C6204" s="13"/>
      <c r="D6204" s="12"/>
    </row>
    <row r="6205" spans="2:4">
      <c r="B6205" s="12"/>
      <c r="C6205" s="13"/>
      <c r="D6205" s="12"/>
    </row>
    <row r="6206" spans="2:4">
      <c r="B6206" s="12"/>
      <c r="C6206" s="13"/>
      <c r="D6206" s="12"/>
    </row>
    <row r="6207" spans="2:4">
      <c r="B6207" s="12"/>
      <c r="C6207" s="13"/>
      <c r="D6207" s="12"/>
    </row>
    <row r="6208" spans="2:4">
      <c r="B6208" s="12"/>
      <c r="C6208" s="13"/>
      <c r="D6208" s="12"/>
    </row>
    <row r="6209" spans="2:4">
      <c r="B6209" s="12"/>
      <c r="C6209" s="13"/>
      <c r="D6209" s="12"/>
    </row>
    <row r="6210" spans="2:4">
      <c r="B6210" s="12"/>
      <c r="C6210" s="13"/>
      <c r="D6210" s="12"/>
    </row>
    <row r="6211" spans="2:4">
      <c r="B6211" s="12"/>
      <c r="C6211" s="13"/>
      <c r="D6211" s="12"/>
    </row>
    <row r="6212" spans="2:4">
      <c r="B6212" s="12"/>
      <c r="C6212" s="13"/>
      <c r="D6212" s="12"/>
    </row>
    <row r="6213" spans="2:4">
      <c r="B6213" s="12"/>
      <c r="C6213" s="13"/>
      <c r="D6213" s="12"/>
    </row>
    <row r="6214" spans="2:4">
      <c r="B6214" s="12"/>
      <c r="C6214" s="13"/>
      <c r="D6214" s="12"/>
    </row>
    <row r="6215" spans="2:4">
      <c r="B6215" s="12"/>
      <c r="C6215" s="13"/>
      <c r="D6215" s="12"/>
    </row>
    <row r="6216" spans="2:4">
      <c r="B6216" s="12"/>
      <c r="C6216" s="13"/>
      <c r="D6216" s="12"/>
    </row>
    <row r="6217" spans="2:4">
      <c r="B6217" s="12"/>
      <c r="C6217" s="13"/>
      <c r="D6217" s="12"/>
    </row>
    <row r="6218" spans="2:4">
      <c r="B6218" s="12"/>
      <c r="C6218" s="13"/>
      <c r="D6218" s="12"/>
    </row>
    <row r="6219" spans="2:4">
      <c r="B6219" s="12"/>
      <c r="C6219" s="13"/>
      <c r="D6219" s="12"/>
    </row>
    <row r="6220" spans="2:4">
      <c r="B6220" s="12"/>
      <c r="C6220" s="13"/>
      <c r="D6220" s="12"/>
    </row>
    <row r="6221" spans="2:4">
      <c r="B6221" s="12"/>
      <c r="C6221" s="13"/>
      <c r="D6221" s="12"/>
    </row>
    <row r="6222" spans="2:4">
      <c r="B6222" s="12"/>
      <c r="C6222" s="13"/>
      <c r="D6222" s="12"/>
    </row>
    <row r="6223" spans="2:4">
      <c r="B6223" s="12"/>
      <c r="C6223" s="13"/>
      <c r="D6223" s="12"/>
    </row>
    <row r="6224" spans="2:4">
      <c r="B6224" s="12"/>
      <c r="C6224" s="13"/>
      <c r="D6224" s="12"/>
    </row>
    <row r="6225" spans="2:4">
      <c r="B6225" s="12"/>
      <c r="C6225" s="13"/>
      <c r="D6225" s="12"/>
    </row>
    <row r="6226" spans="2:4">
      <c r="B6226" s="12"/>
      <c r="C6226" s="13"/>
      <c r="D6226" s="12"/>
    </row>
    <row r="6227" spans="2:4">
      <c r="B6227" s="12"/>
      <c r="C6227" s="13"/>
      <c r="D6227" s="12"/>
    </row>
    <row r="6228" spans="2:4">
      <c r="B6228" s="12"/>
      <c r="C6228" s="13"/>
      <c r="D6228" s="12"/>
    </row>
    <row r="6229" spans="2:4">
      <c r="B6229" s="12"/>
      <c r="C6229" s="13"/>
      <c r="D6229" s="12"/>
    </row>
    <row r="6230" spans="2:4">
      <c r="B6230" s="12"/>
      <c r="C6230" s="13"/>
      <c r="D6230" s="12"/>
    </row>
    <row r="6231" spans="2:4">
      <c r="B6231" s="12"/>
      <c r="C6231" s="13"/>
      <c r="D6231" s="12"/>
    </row>
    <row r="6232" spans="2:4">
      <c r="B6232" s="12"/>
      <c r="C6232" s="13"/>
      <c r="D6232" s="12"/>
    </row>
    <row r="6233" spans="2:4">
      <c r="B6233" s="12"/>
      <c r="C6233" s="13"/>
      <c r="D6233" s="12"/>
    </row>
    <row r="6234" spans="2:4">
      <c r="B6234" s="12"/>
      <c r="C6234" s="13"/>
      <c r="D6234" s="12"/>
    </row>
    <row r="6235" spans="2:4">
      <c r="B6235" s="12"/>
      <c r="C6235" s="13"/>
      <c r="D6235" s="12"/>
    </row>
    <row r="6236" spans="2:4">
      <c r="B6236" s="12"/>
      <c r="C6236" s="13"/>
      <c r="D6236" s="12"/>
    </row>
    <row r="6237" spans="2:4">
      <c r="B6237" s="12"/>
      <c r="C6237" s="13"/>
      <c r="D6237" s="12"/>
    </row>
    <row r="6238" spans="2:4">
      <c r="B6238" s="12"/>
      <c r="C6238" s="13"/>
      <c r="D6238" s="12"/>
    </row>
    <row r="6239" spans="2:4">
      <c r="B6239" s="12"/>
      <c r="C6239" s="13"/>
      <c r="D6239" s="12"/>
    </row>
    <row r="6240" spans="2:4">
      <c r="B6240" s="12"/>
      <c r="C6240" s="13"/>
      <c r="D6240" s="12"/>
    </row>
    <row r="6241" spans="2:4">
      <c r="B6241" s="12"/>
      <c r="C6241" s="13"/>
      <c r="D6241" s="12"/>
    </row>
    <row r="6242" spans="2:4">
      <c r="B6242" s="12"/>
      <c r="C6242" s="13"/>
      <c r="D6242" s="12"/>
    </row>
    <row r="6243" spans="2:4">
      <c r="B6243" s="12"/>
      <c r="C6243" s="13"/>
      <c r="D6243" s="12"/>
    </row>
    <row r="6244" spans="2:4">
      <c r="B6244" s="12"/>
      <c r="C6244" s="13"/>
      <c r="D6244" s="12"/>
    </row>
    <row r="6245" spans="2:4">
      <c r="B6245" s="12"/>
      <c r="C6245" s="13"/>
      <c r="D6245" s="12"/>
    </row>
    <row r="6246" spans="2:4">
      <c r="B6246" s="12"/>
      <c r="C6246" s="13"/>
      <c r="D6246" s="12"/>
    </row>
    <row r="6247" spans="2:4">
      <c r="B6247" s="12"/>
      <c r="C6247" s="13"/>
      <c r="D6247" s="12"/>
    </row>
    <row r="6248" spans="2:4">
      <c r="B6248" s="12"/>
      <c r="C6248" s="13"/>
      <c r="D6248" s="12"/>
    </row>
    <row r="6249" spans="2:4">
      <c r="B6249" s="12"/>
      <c r="C6249" s="13"/>
      <c r="D6249" s="12"/>
    </row>
    <row r="6250" spans="2:4">
      <c r="B6250" s="12"/>
      <c r="C6250" s="13"/>
      <c r="D6250" s="12"/>
    </row>
    <row r="6251" spans="2:4">
      <c r="B6251" s="12"/>
      <c r="C6251" s="13"/>
      <c r="D6251" s="12"/>
    </row>
    <row r="6252" spans="2:4">
      <c r="B6252" s="12"/>
      <c r="C6252" s="13"/>
      <c r="D6252" s="12"/>
    </row>
    <row r="6253" spans="2:4">
      <c r="B6253" s="12"/>
      <c r="C6253" s="13"/>
      <c r="D6253" s="12"/>
    </row>
    <row r="6254" spans="2:4">
      <c r="B6254" s="12"/>
      <c r="C6254" s="13"/>
      <c r="D6254" s="12"/>
    </row>
    <row r="6255" spans="2:4">
      <c r="B6255" s="12"/>
      <c r="C6255" s="13"/>
      <c r="D6255" s="12"/>
    </row>
    <row r="6256" spans="2:4">
      <c r="B6256" s="12"/>
      <c r="C6256" s="13"/>
      <c r="D6256" s="12"/>
    </row>
    <row r="6257" spans="2:4">
      <c r="B6257" s="12"/>
      <c r="C6257" s="13"/>
      <c r="D6257" s="12"/>
    </row>
    <row r="6258" spans="2:4">
      <c r="B6258" s="12"/>
      <c r="C6258" s="13"/>
      <c r="D6258" s="12"/>
    </row>
    <row r="6259" spans="2:4">
      <c r="B6259" s="12"/>
      <c r="C6259" s="13"/>
      <c r="D6259" s="12"/>
    </row>
    <row r="6260" spans="2:4">
      <c r="B6260" s="12"/>
      <c r="C6260" s="13"/>
      <c r="D6260" s="12"/>
    </row>
    <row r="6261" spans="2:4">
      <c r="B6261" s="12"/>
      <c r="C6261" s="13"/>
      <c r="D6261" s="12"/>
    </row>
    <row r="6262" spans="2:4">
      <c r="B6262" s="12"/>
      <c r="C6262" s="13"/>
      <c r="D6262" s="12"/>
    </row>
    <row r="6263" spans="2:4">
      <c r="B6263" s="12"/>
      <c r="C6263" s="13"/>
      <c r="D6263" s="12"/>
    </row>
    <row r="6264" spans="2:4">
      <c r="B6264" s="12"/>
      <c r="C6264" s="13"/>
      <c r="D6264" s="12"/>
    </row>
    <row r="6265" spans="2:4">
      <c r="B6265" s="12"/>
      <c r="C6265" s="13"/>
      <c r="D6265" s="12"/>
    </row>
    <row r="6266" spans="2:4">
      <c r="B6266" s="12"/>
      <c r="C6266" s="13"/>
      <c r="D6266" s="12"/>
    </row>
    <row r="6267" spans="2:4">
      <c r="B6267" s="12"/>
      <c r="C6267" s="13"/>
      <c r="D6267" s="12"/>
    </row>
    <row r="6268" spans="2:4">
      <c r="B6268" s="12"/>
      <c r="C6268" s="13"/>
      <c r="D6268" s="12"/>
    </row>
    <row r="6269" spans="2:4">
      <c r="B6269" s="12"/>
      <c r="C6269" s="13"/>
      <c r="D6269" s="12"/>
    </row>
    <row r="6270" spans="2:4">
      <c r="B6270" s="12"/>
      <c r="C6270" s="13"/>
      <c r="D6270" s="12"/>
    </row>
    <row r="6271" spans="2:4">
      <c r="B6271" s="12"/>
      <c r="C6271" s="13"/>
      <c r="D6271" s="12"/>
    </row>
    <row r="6272" spans="2:4">
      <c r="B6272" s="12"/>
      <c r="C6272" s="13"/>
      <c r="D6272" s="12"/>
    </row>
    <row r="6273" spans="2:4">
      <c r="B6273" s="12"/>
      <c r="C6273" s="13"/>
      <c r="D6273" s="12"/>
    </row>
    <row r="6274" spans="2:4">
      <c r="B6274" s="12"/>
      <c r="C6274" s="13"/>
      <c r="D6274" s="12"/>
    </row>
    <row r="6275" spans="2:4">
      <c r="B6275" s="12"/>
      <c r="C6275" s="13"/>
      <c r="D6275" s="12"/>
    </row>
    <row r="6276" spans="2:4">
      <c r="B6276" s="12"/>
      <c r="C6276" s="13"/>
      <c r="D6276" s="12"/>
    </row>
    <row r="6277" spans="2:4">
      <c r="B6277" s="12"/>
      <c r="C6277" s="13"/>
      <c r="D6277" s="12"/>
    </row>
    <row r="6278" spans="2:4">
      <c r="B6278" s="12"/>
      <c r="C6278" s="13"/>
      <c r="D6278" s="12"/>
    </row>
    <row r="6279" spans="2:4">
      <c r="B6279" s="12"/>
      <c r="C6279" s="13"/>
      <c r="D6279" s="12"/>
    </row>
    <row r="6280" spans="2:4">
      <c r="B6280" s="12"/>
      <c r="C6280" s="13"/>
      <c r="D6280" s="12"/>
    </row>
    <row r="6281" spans="2:4">
      <c r="B6281" s="12"/>
      <c r="C6281" s="13"/>
      <c r="D6281" s="12"/>
    </row>
    <row r="6282" spans="2:4">
      <c r="B6282" s="12"/>
      <c r="C6282" s="13"/>
      <c r="D6282" s="12"/>
    </row>
    <row r="6283" spans="2:4">
      <c r="B6283" s="12"/>
      <c r="C6283" s="13"/>
      <c r="D6283" s="12"/>
    </row>
    <row r="6284" spans="2:4">
      <c r="B6284" s="12"/>
      <c r="C6284" s="13"/>
      <c r="D6284" s="12"/>
    </row>
    <row r="6285" spans="2:4">
      <c r="B6285" s="12"/>
      <c r="C6285" s="13"/>
      <c r="D6285" s="12"/>
    </row>
    <row r="6286" spans="2:4">
      <c r="B6286" s="12"/>
      <c r="C6286" s="13"/>
      <c r="D6286" s="12"/>
    </row>
    <row r="6287" spans="2:4">
      <c r="B6287" s="12"/>
      <c r="C6287" s="13"/>
      <c r="D6287" s="12"/>
    </row>
    <row r="6288" spans="2:4">
      <c r="B6288" s="12"/>
      <c r="C6288" s="13"/>
      <c r="D6288" s="12"/>
    </row>
    <row r="6289" spans="2:4">
      <c r="B6289" s="12"/>
      <c r="C6289" s="13"/>
      <c r="D6289" s="12"/>
    </row>
    <row r="6290" spans="2:4">
      <c r="B6290" s="12"/>
      <c r="C6290" s="13"/>
      <c r="D6290" s="12"/>
    </row>
    <row r="6291" spans="2:4">
      <c r="B6291" s="12"/>
      <c r="C6291" s="13"/>
      <c r="D6291" s="12"/>
    </row>
    <row r="6292" spans="2:4">
      <c r="B6292" s="12"/>
      <c r="C6292" s="13"/>
      <c r="D6292" s="12"/>
    </row>
    <row r="6293" spans="2:4">
      <c r="B6293" s="12"/>
      <c r="C6293" s="13"/>
      <c r="D6293" s="12"/>
    </row>
    <row r="6294" spans="2:4">
      <c r="B6294" s="12"/>
      <c r="C6294" s="13"/>
      <c r="D6294" s="12"/>
    </row>
    <row r="6295" spans="2:4">
      <c r="B6295" s="12"/>
      <c r="C6295" s="13"/>
      <c r="D6295" s="12"/>
    </row>
    <row r="6296" spans="2:4">
      <c r="B6296" s="12"/>
      <c r="C6296" s="13"/>
      <c r="D6296" s="12"/>
    </row>
    <row r="6297" spans="2:4">
      <c r="B6297" s="12"/>
      <c r="C6297" s="13"/>
      <c r="D6297" s="12"/>
    </row>
    <row r="6298" spans="2:4">
      <c r="B6298" s="12"/>
      <c r="C6298" s="13"/>
      <c r="D6298" s="12"/>
    </row>
    <row r="6299" spans="2:4">
      <c r="B6299" s="12"/>
      <c r="C6299" s="13"/>
      <c r="D6299" s="12"/>
    </row>
    <row r="6300" spans="2:4">
      <c r="B6300" s="12"/>
      <c r="C6300" s="13"/>
      <c r="D6300" s="12"/>
    </row>
    <row r="6301" spans="2:4">
      <c r="B6301" s="12"/>
      <c r="C6301" s="13"/>
      <c r="D6301" s="12"/>
    </row>
    <row r="6302" spans="2:4">
      <c r="B6302" s="12"/>
      <c r="C6302" s="13"/>
      <c r="D6302" s="12"/>
    </row>
    <row r="6303" spans="2:4">
      <c r="B6303" s="12"/>
      <c r="C6303" s="13"/>
      <c r="D6303" s="12"/>
    </row>
    <row r="6304" spans="2:4">
      <c r="B6304" s="12"/>
      <c r="C6304" s="13"/>
      <c r="D6304" s="12"/>
    </row>
    <row r="6305" spans="2:4">
      <c r="B6305" s="12"/>
      <c r="C6305" s="13"/>
      <c r="D6305" s="12"/>
    </row>
    <row r="6306" spans="2:4">
      <c r="B6306" s="12"/>
      <c r="C6306" s="13"/>
      <c r="D6306" s="12"/>
    </row>
    <row r="6307" spans="2:4">
      <c r="B6307" s="12"/>
      <c r="C6307" s="13"/>
      <c r="D6307" s="12"/>
    </row>
    <row r="6308" spans="2:4">
      <c r="B6308" s="12"/>
      <c r="C6308" s="13"/>
      <c r="D6308" s="12"/>
    </row>
    <row r="6309" spans="2:4">
      <c r="B6309" s="12"/>
      <c r="C6309" s="13"/>
      <c r="D6309" s="12"/>
    </row>
    <row r="6310" spans="2:4">
      <c r="B6310" s="12"/>
      <c r="C6310" s="13"/>
      <c r="D6310" s="12"/>
    </row>
    <row r="6311" spans="2:4">
      <c r="B6311" s="12"/>
      <c r="C6311" s="13"/>
      <c r="D6311" s="12"/>
    </row>
    <row r="6312" spans="2:4">
      <c r="B6312" s="12"/>
      <c r="C6312" s="13"/>
      <c r="D6312" s="12"/>
    </row>
    <row r="6313" spans="2:4">
      <c r="B6313" s="12"/>
      <c r="C6313" s="13"/>
      <c r="D6313" s="12"/>
    </row>
    <row r="6314" spans="2:4">
      <c r="B6314" s="12"/>
      <c r="C6314" s="13"/>
      <c r="D6314" s="12"/>
    </row>
    <row r="6315" spans="2:4">
      <c r="B6315" s="12"/>
      <c r="C6315" s="13"/>
      <c r="D6315" s="12"/>
    </row>
    <row r="6316" spans="2:4">
      <c r="B6316" s="12"/>
      <c r="C6316" s="13"/>
      <c r="D6316" s="12"/>
    </row>
    <row r="6317" spans="2:4">
      <c r="B6317" s="12"/>
      <c r="C6317" s="13"/>
      <c r="D6317" s="12"/>
    </row>
    <row r="6318" spans="2:4">
      <c r="B6318" s="12"/>
      <c r="C6318" s="13"/>
      <c r="D6318" s="12"/>
    </row>
    <row r="6319" spans="2:4">
      <c r="B6319" s="12"/>
      <c r="C6319" s="13"/>
      <c r="D6319" s="12"/>
    </row>
    <row r="6320" spans="2:4">
      <c r="B6320" s="12"/>
      <c r="C6320" s="13"/>
      <c r="D6320" s="12"/>
    </row>
    <row r="6321" spans="2:4">
      <c r="B6321" s="12"/>
      <c r="C6321" s="13"/>
      <c r="D6321" s="12"/>
    </row>
    <row r="6322" spans="2:4">
      <c r="B6322" s="12"/>
      <c r="C6322" s="13"/>
      <c r="D6322" s="12"/>
    </row>
    <row r="6323" spans="2:4">
      <c r="B6323" s="12"/>
      <c r="C6323" s="13"/>
      <c r="D6323" s="12"/>
    </row>
    <row r="6324" spans="2:4">
      <c r="B6324" s="12"/>
      <c r="C6324" s="13"/>
      <c r="D6324" s="12"/>
    </row>
    <row r="6325" spans="2:4">
      <c r="B6325" s="12"/>
      <c r="C6325" s="13"/>
      <c r="D6325" s="12"/>
    </row>
    <row r="6326" spans="2:4">
      <c r="B6326" s="12"/>
      <c r="C6326" s="13"/>
      <c r="D6326" s="12"/>
    </row>
    <row r="6327" spans="2:4">
      <c r="B6327" s="12"/>
      <c r="C6327" s="13"/>
      <c r="D6327" s="12"/>
    </row>
    <row r="6328" spans="2:4">
      <c r="B6328" s="12"/>
      <c r="C6328" s="13"/>
      <c r="D6328" s="12"/>
    </row>
    <row r="6329" spans="2:4">
      <c r="B6329" s="12"/>
      <c r="C6329" s="13"/>
      <c r="D6329" s="12"/>
    </row>
    <row r="6330" spans="2:4">
      <c r="B6330" s="12"/>
      <c r="C6330" s="13"/>
      <c r="D6330" s="12"/>
    </row>
    <row r="6331" spans="2:4">
      <c r="B6331" s="12"/>
      <c r="C6331" s="13"/>
      <c r="D6331" s="12"/>
    </row>
    <row r="6332" spans="2:4">
      <c r="B6332" s="12"/>
      <c r="C6332" s="13"/>
      <c r="D6332" s="12"/>
    </row>
    <row r="6333" spans="2:4">
      <c r="B6333" s="12"/>
      <c r="C6333" s="13"/>
      <c r="D6333" s="12"/>
    </row>
    <row r="6334" spans="2:4">
      <c r="B6334" s="12"/>
      <c r="C6334" s="13"/>
      <c r="D6334" s="12"/>
    </row>
    <row r="6335" spans="2:4">
      <c r="B6335" s="12"/>
      <c r="C6335" s="13"/>
      <c r="D6335" s="12"/>
    </row>
    <row r="6336" spans="2:4">
      <c r="B6336" s="12"/>
      <c r="C6336" s="13"/>
      <c r="D6336" s="12"/>
    </row>
    <row r="6337" spans="2:4">
      <c r="B6337" s="12"/>
      <c r="C6337" s="13"/>
      <c r="D6337" s="12"/>
    </row>
    <row r="6338" spans="2:4">
      <c r="B6338" s="12"/>
      <c r="C6338" s="13"/>
      <c r="D6338" s="12"/>
    </row>
    <row r="6339" spans="2:4">
      <c r="B6339" s="12"/>
      <c r="C6339" s="13"/>
      <c r="D6339" s="12"/>
    </row>
    <row r="6340" spans="2:4">
      <c r="B6340" s="12"/>
      <c r="C6340" s="13"/>
      <c r="D6340" s="12"/>
    </row>
    <row r="6341" spans="2:4">
      <c r="B6341" s="12"/>
      <c r="C6341" s="13"/>
      <c r="D6341" s="12"/>
    </row>
    <row r="6342" spans="2:4">
      <c r="B6342" s="12"/>
      <c r="C6342" s="13"/>
      <c r="D6342" s="12"/>
    </row>
    <row r="6343" spans="2:4">
      <c r="B6343" s="12"/>
      <c r="C6343" s="13"/>
      <c r="D6343" s="12"/>
    </row>
    <row r="6344" spans="2:4">
      <c r="B6344" s="12"/>
      <c r="C6344" s="13"/>
      <c r="D6344" s="12"/>
    </row>
    <row r="6345" spans="2:4">
      <c r="B6345" s="12"/>
      <c r="C6345" s="13"/>
      <c r="D6345" s="12"/>
    </row>
    <row r="6346" spans="2:4">
      <c r="B6346" s="12"/>
      <c r="C6346" s="13"/>
      <c r="D6346" s="12"/>
    </row>
    <row r="6347" spans="2:4">
      <c r="B6347" s="12"/>
      <c r="C6347" s="13"/>
      <c r="D6347" s="12"/>
    </row>
    <row r="6348" spans="2:4">
      <c r="B6348" s="12"/>
      <c r="C6348" s="13"/>
      <c r="D6348" s="12"/>
    </row>
    <row r="6349" spans="2:4">
      <c r="B6349" s="12"/>
      <c r="C6349" s="13"/>
      <c r="D6349" s="12"/>
    </row>
    <row r="6350" spans="2:4">
      <c r="B6350" s="12"/>
      <c r="C6350" s="13"/>
      <c r="D6350" s="12"/>
    </row>
    <row r="6351" spans="2:4">
      <c r="B6351" s="12"/>
      <c r="C6351" s="13"/>
      <c r="D6351" s="12"/>
    </row>
    <row r="6352" spans="2:4">
      <c r="B6352" s="12"/>
      <c r="C6352" s="13"/>
      <c r="D6352" s="12"/>
    </row>
    <row r="6353" spans="2:4">
      <c r="B6353" s="12"/>
      <c r="C6353" s="13"/>
      <c r="D6353" s="12"/>
    </row>
    <row r="6354" spans="2:4">
      <c r="B6354" s="12"/>
      <c r="C6354" s="13"/>
      <c r="D6354" s="12"/>
    </row>
    <row r="6355" spans="2:4">
      <c r="B6355" s="12"/>
      <c r="C6355" s="13"/>
      <c r="D6355" s="12"/>
    </row>
    <row r="6356" spans="2:4">
      <c r="B6356" s="12"/>
      <c r="C6356" s="13"/>
      <c r="D6356" s="12"/>
    </row>
    <row r="6357" spans="2:4">
      <c r="B6357" s="12"/>
      <c r="C6357" s="13"/>
      <c r="D6357" s="12"/>
    </row>
    <row r="6358" spans="2:4">
      <c r="B6358" s="12"/>
      <c r="C6358" s="13"/>
      <c r="D6358" s="12"/>
    </row>
    <row r="6359" spans="2:4">
      <c r="B6359" s="12"/>
      <c r="C6359" s="13"/>
      <c r="D6359" s="12"/>
    </row>
    <row r="6360" spans="2:4">
      <c r="B6360" s="12"/>
      <c r="C6360" s="13"/>
      <c r="D6360" s="12"/>
    </row>
    <row r="6361" spans="2:4">
      <c r="B6361" s="12"/>
      <c r="C6361" s="13"/>
      <c r="D6361" s="12"/>
    </row>
    <row r="6362" spans="2:4">
      <c r="B6362" s="12"/>
      <c r="C6362" s="13"/>
      <c r="D6362" s="12"/>
    </row>
    <row r="6363" spans="2:4">
      <c r="B6363" s="12"/>
      <c r="C6363" s="13"/>
      <c r="D6363" s="12"/>
    </row>
    <row r="6364" spans="2:4">
      <c r="B6364" s="12"/>
      <c r="C6364" s="13"/>
      <c r="D6364" s="12"/>
    </row>
    <row r="6365" spans="2:4">
      <c r="B6365" s="12"/>
      <c r="C6365" s="13"/>
      <c r="D6365" s="12"/>
    </row>
    <row r="6366" spans="2:4">
      <c r="B6366" s="12"/>
      <c r="C6366" s="13"/>
      <c r="D6366" s="12"/>
    </row>
    <row r="6367" spans="2:4">
      <c r="B6367" s="12"/>
      <c r="C6367" s="13"/>
      <c r="D6367" s="12"/>
    </row>
    <row r="6368" spans="2:4">
      <c r="B6368" s="12"/>
      <c r="C6368" s="13"/>
      <c r="D6368" s="12"/>
    </row>
    <row r="6369" spans="2:4">
      <c r="B6369" s="12"/>
      <c r="C6369" s="13"/>
      <c r="D6369" s="12"/>
    </row>
    <row r="6370" spans="2:4">
      <c r="B6370" s="12"/>
      <c r="C6370" s="13"/>
      <c r="D6370" s="12"/>
    </row>
    <row r="6371" spans="2:4">
      <c r="B6371" s="12"/>
      <c r="C6371" s="13"/>
      <c r="D6371" s="12"/>
    </row>
    <row r="6372" spans="2:4">
      <c r="B6372" s="12"/>
      <c r="C6372" s="13"/>
      <c r="D6372" s="12"/>
    </row>
    <row r="6373" spans="2:4">
      <c r="B6373" s="12"/>
      <c r="C6373" s="13"/>
      <c r="D6373" s="12"/>
    </row>
    <row r="6374" spans="2:4">
      <c r="B6374" s="12"/>
      <c r="C6374" s="13"/>
      <c r="D6374" s="12"/>
    </row>
    <row r="6375" spans="2:4">
      <c r="B6375" s="12"/>
      <c r="C6375" s="13"/>
      <c r="D6375" s="12"/>
    </row>
    <row r="6376" spans="2:4">
      <c r="B6376" s="12"/>
      <c r="C6376" s="13"/>
      <c r="D6376" s="12"/>
    </row>
    <row r="6377" spans="2:4">
      <c r="B6377" s="12"/>
      <c r="C6377" s="13"/>
      <c r="D6377" s="12"/>
    </row>
    <row r="6378" spans="2:4">
      <c r="B6378" s="12"/>
      <c r="C6378" s="13"/>
      <c r="D6378" s="12"/>
    </row>
    <row r="6379" spans="2:4">
      <c r="B6379" s="12"/>
      <c r="C6379" s="13"/>
      <c r="D6379" s="12"/>
    </row>
    <row r="6380" spans="2:4">
      <c r="B6380" s="12"/>
      <c r="C6380" s="13"/>
      <c r="D6380" s="12"/>
    </row>
    <row r="6381" spans="2:4">
      <c r="B6381" s="12"/>
      <c r="C6381" s="13"/>
      <c r="D6381" s="12"/>
    </row>
    <row r="6382" spans="2:4">
      <c r="B6382" s="12"/>
      <c r="C6382" s="13"/>
      <c r="D6382" s="12"/>
    </row>
    <row r="6383" spans="2:4">
      <c r="B6383" s="12"/>
      <c r="C6383" s="13"/>
      <c r="D6383" s="12"/>
    </row>
    <row r="6384" spans="2:4">
      <c r="B6384" s="12"/>
      <c r="C6384" s="13"/>
      <c r="D6384" s="12"/>
    </row>
    <row r="6385" spans="2:4">
      <c r="B6385" s="12"/>
      <c r="C6385" s="13"/>
      <c r="D6385" s="12"/>
    </row>
    <row r="6386" spans="2:4">
      <c r="B6386" s="12"/>
      <c r="C6386" s="13"/>
      <c r="D6386" s="12"/>
    </row>
    <row r="6387" spans="2:4">
      <c r="B6387" s="12"/>
      <c r="C6387" s="13"/>
      <c r="D6387" s="12"/>
    </row>
    <row r="6388" spans="2:4">
      <c r="B6388" s="12"/>
      <c r="C6388" s="13"/>
      <c r="D6388" s="12"/>
    </row>
    <row r="6389" spans="2:4">
      <c r="B6389" s="12"/>
      <c r="C6389" s="13"/>
      <c r="D6389" s="12"/>
    </row>
    <row r="6390" spans="2:4">
      <c r="B6390" s="12"/>
      <c r="C6390" s="13"/>
      <c r="D6390" s="12"/>
    </row>
    <row r="6391" spans="2:4">
      <c r="B6391" s="12"/>
      <c r="C6391" s="13"/>
      <c r="D6391" s="12"/>
    </row>
    <row r="6392" spans="2:4">
      <c r="B6392" s="12"/>
      <c r="C6392" s="13"/>
      <c r="D6392" s="12"/>
    </row>
    <row r="6393" spans="2:4">
      <c r="B6393" s="12"/>
      <c r="C6393" s="13"/>
      <c r="D6393" s="12"/>
    </row>
    <row r="6394" spans="2:4">
      <c r="B6394" s="12"/>
      <c r="C6394" s="13"/>
      <c r="D6394" s="12"/>
    </row>
    <row r="6395" spans="2:4">
      <c r="B6395" s="12"/>
      <c r="C6395" s="13"/>
      <c r="D6395" s="12"/>
    </row>
    <row r="6396" spans="2:4">
      <c r="B6396" s="12"/>
      <c r="C6396" s="13"/>
      <c r="D6396" s="12"/>
    </row>
    <row r="6397" spans="2:4">
      <c r="B6397" s="12"/>
      <c r="C6397" s="13"/>
      <c r="D6397" s="12"/>
    </row>
    <row r="6398" spans="2:4">
      <c r="B6398" s="12"/>
      <c r="C6398" s="13"/>
      <c r="D6398" s="12"/>
    </row>
    <row r="6399" spans="2:4">
      <c r="B6399" s="12"/>
      <c r="C6399" s="13"/>
      <c r="D6399" s="12"/>
    </row>
    <row r="6400" spans="2:4">
      <c r="B6400" s="12"/>
      <c r="C6400" s="13"/>
      <c r="D6400" s="12"/>
    </row>
    <row r="6401" spans="2:4">
      <c r="B6401" s="12"/>
      <c r="C6401" s="13"/>
      <c r="D6401" s="12"/>
    </row>
    <row r="6402" spans="2:4">
      <c r="B6402" s="12"/>
      <c r="C6402" s="13"/>
      <c r="D6402" s="12"/>
    </row>
    <row r="6403" spans="2:4">
      <c r="B6403" s="12"/>
      <c r="C6403" s="13"/>
      <c r="D6403" s="12"/>
    </row>
    <row r="6404" spans="2:4">
      <c r="B6404" s="12"/>
      <c r="C6404" s="13"/>
      <c r="D6404" s="12"/>
    </row>
    <row r="6405" spans="2:4">
      <c r="B6405" s="12"/>
      <c r="C6405" s="13"/>
      <c r="D6405" s="12"/>
    </row>
    <row r="6406" spans="2:4">
      <c r="B6406" s="12"/>
      <c r="C6406" s="13"/>
      <c r="D6406" s="12"/>
    </row>
    <row r="6407" spans="2:4">
      <c r="B6407" s="12"/>
      <c r="C6407" s="13"/>
      <c r="D6407" s="12"/>
    </row>
    <row r="6408" spans="2:4">
      <c r="B6408" s="12"/>
      <c r="C6408" s="13"/>
      <c r="D6408" s="12"/>
    </row>
    <row r="6409" spans="2:4">
      <c r="B6409" s="12"/>
      <c r="C6409" s="13"/>
      <c r="D6409" s="12"/>
    </row>
    <row r="6410" spans="2:4">
      <c r="B6410" s="12"/>
      <c r="C6410" s="13"/>
      <c r="D6410" s="12"/>
    </row>
    <row r="6411" spans="2:4">
      <c r="B6411" s="12"/>
      <c r="C6411" s="13"/>
      <c r="D6411" s="12"/>
    </row>
    <row r="6412" spans="2:4">
      <c r="B6412" s="12"/>
      <c r="C6412" s="13"/>
      <c r="D6412" s="12"/>
    </row>
    <row r="6413" spans="2:4">
      <c r="B6413" s="12"/>
      <c r="C6413" s="13"/>
      <c r="D6413" s="12"/>
    </row>
    <row r="6414" spans="2:4">
      <c r="B6414" s="12"/>
      <c r="C6414" s="13"/>
      <c r="D6414" s="12"/>
    </row>
    <row r="6415" spans="2:4">
      <c r="B6415" s="12"/>
      <c r="C6415" s="13"/>
      <c r="D6415" s="12"/>
    </row>
    <row r="6416" spans="2:4">
      <c r="B6416" s="12"/>
      <c r="C6416" s="13"/>
      <c r="D6416" s="12"/>
    </row>
    <row r="6417" spans="2:4">
      <c r="B6417" s="12"/>
      <c r="C6417" s="13"/>
      <c r="D6417" s="12"/>
    </row>
    <row r="6418" spans="2:4">
      <c r="B6418" s="12"/>
      <c r="C6418" s="13"/>
      <c r="D6418" s="12"/>
    </row>
    <row r="6419" spans="2:4">
      <c r="B6419" s="12"/>
      <c r="C6419" s="13"/>
      <c r="D6419" s="12"/>
    </row>
    <row r="6420" spans="2:4">
      <c r="B6420" s="12"/>
      <c r="C6420" s="13"/>
      <c r="D6420" s="12"/>
    </row>
    <row r="6421" spans="2:4">
      <c r="B6421" s="12"/>
      <c r="C6421" s="13"/>
      <c r="D6421" s="12"/>
    </row>
    <row r="6422" spans="2:4">
      <c r="B6422" s="12"/>
      <c r="C6422" s="13"/>
      <c r="D6422" s="12"/>
    </row>
    <row r="6423" spans="2:4">
      <c r="B6423" s="12"/>
      <c r="C6423" s="13"/>
      <c r="D6423" s="12"/>
    </row>
    <row r="6424" spans="2:4">
      <c r="B6424" s="12"/>
      <c r="C6424" s="13"/>
      <c r="D6424" s="12"/>
    </row>
    <row r="6425" spans="2:4">
      <c r="B6425" s="12"/>
      <c r="C6425" s="13"/>
      <c r="D6425" s="12"/>
    </row>
    <row r="6426" spans="2:4">
      <c r="B6426" s="12"/>
      <c r="C6426" s="13"/>
      <c r="D6426" s="12"/>
    </row>
    <row r="6427" spans="2:4">
      <c r="B6427" s="12"/>
      <c r="C6427" s="13"/>
      <c r="D6427" s="12"/>
    </row>
    <row r="6428" spans="2:4">
      <c r="B6428" s="12"/>
      <c r="C6428" s="13"/>
      <c r="D6428" s="12"/>
    </row>
    <row r="6429" spans="2:4">
      <c r="B6429" s="12"/>
      <c r="C6429" s="13"/>
      <c r="D6429" s="12"/>
    </row>
    <row r="6430" spans="2:4">
      <c r="B6430" s="12"/>
      <c r="C6430" s="13"/>
      <c r="D6430" s="12"/>
    </row>
    <row r="6431" spans="2:4">
      <c r="B6431" s="12"/>
      <c r="C6431" s="13"/>
      <c r="D6431" s="12"/>
    </row>
    <row r="6432" spans="2:4">
      <c r="B6432" s="12"/>
      <c r="C6432" s="13"/>
      <c r="D6432" s="12"/>
    </row>
    <row r="6433" spans="2:4">
      <c r="B6433" s="12"/>
      <c r="C6433" s="13"/>
      <c r="D6433" s="12"/>
    </row>
    <row r="6434" spans="2:4">
      <c r="B6434" s="12"/>
      <c r="C6434" s="13"/>
      <c r="D6434" s="12"/>
    </row>
    <row r="6435" spans="2:4">
      <c r="B6435" s="12"/>
      <c r="C6435" s="13"/>
      <c r="D6435" s="12"/>
    </row>
    <row r="6436" spans="2:4">
      <c r="B6436" s="12"/>
      <c r="C6436" s="13"/>
      <c r="D6436" s="12"/>
    </row>
    <row r="6437" spans="2:4">
      <c r="B6437" s="12"/>
      <c r="C6437" s="13"/>
      <c r="D6437" s="12"/>
    </row>
    <row r="6438" spans="2:4">
      <c r="B6438" s="12"/>
      <c r="C6438" s="13"/>
      <c r="D6438" s="12"/>
    </row>
    <row r="6439" spans="2:4">
      <c r="B6439" s="12"/>
      <c r="C6439" s="13"/>
      <c r="D6439" s="12"/>
    </row>
    <row r="6440" spans="2:4">
      <c r="B6440" s="12"/>
      <c r="C6440" s="13"/>
      <c r="D6440" s="12"/>
    </row>
    <row r="6441" spans="2:4">
      <c r="B6441" s="12"/>
      <c r="C6441" s="13"/>
      <c r="D6441" s="12"/>
    </row>
    <row r="6442" spans="2:4">
      <c r="B6442" s="12"/>
      <c r="C6442" s="13"/>
      <c r="D6442" s="12"/>
    </row>
    <row r="6443" spans="2:4">
      <c r="B6443" s="12"/>
      <c r="C6443" s="13"/>
      <c r="D6443" s="12"/>
    </row>
    <row r="6444" spans="2:4">
      <c r="B6444" s="12"/>
      <c r="C6444" s="13"/>
      <c r="D6444" s="12"/>
    </row>
    <row r="6445" spans="2:4">
      <c r="B6445" s="12"/>
      <c r="C6445" s="13"/>
      <c r="D6445" s="12"/>
    </row>
    <row r="6446" spans="2:4">
      <c r="B6446" s="12"/>
      <c r="C6446" s="13"/>
      <c r="D6446" s="12"/>
    </row>
    <row r="6447" spans="2:4">
      <c r="B6447" s="12"/>
      <c r="C6447" s="13"/>
      <c r="D6447" s="12"/>
    </row>
    <row r="6448" spans="2:4">
      <c r="B6448" s="12"/>
      <c r="C6448" s="13"/>
      <c r="D6448" s="12"/>
    </row>
    <row r="6449" spans="2:4">
      <c r="B6449" s="12"/>
      <c r="C6449" s="13"/>
      <c r="D6449" s="12"/>
    </row>
    <row r="6450" spans="2:4">
      <c r="B6450" s="12"/>
      <c r="C6450" s="13"/>
      <c r="D6450" s="12"/>
    </row>
    <row r="6451" spans="2:4">
      <c r="B6451" s="12"/>
      <c r="C6451" s="13"/>
      <c r="D6451" s="12"/>
    </row>
    <row r="6452" spans="2:4">
      <c r="B6452" s="12"/>
      <c r="C6452" s="13"/>
      <c r="D6452" s="12"/>
    </row>
    <row r="6453" spans="2:4">
      <c r="B6453" s="12"/>
      <c r="C6453" s="13"/>
      <c r="D6453" s="12"/>
    </row>
    <row r="6454" spans="2:4">
      <c r="B6454" s="12"/>
      <c r="C6454" s="13"/>
      <c r="D6454" s="12"/>
    </row>
    <row r="6455" spans="2:4">
      <c r="B6455" s="12"/>
      <c r="C6455" s="13"/>
      <c r="D6455" s="12"/>
    </row>
    <row r="6456" spans="2:4">
      <c r="B6456" s="12"/>
      <c r="C6456" s="13"/>
      <c r="D6456" s="12"/>
    </row>
    <row r="6457" spans="2:4">
      <c r="B6457" s="12"/>
      <c r="C6457" s="13"/>
      <c r="D6457" s="12"/>
    </row>
    <row r="6458" spans="2:4">
      <c r="B6458" s="12"/>
      <c r="C6458" s="13"/>
      <c r="D6458" s="12"/>
    </row>
    <row r="6459" spans="2:4">
      <c r="B6459" s="12"/>
      <c r="C6459" s="13"/>
      <c r="D6459" s="12"/>
    </row>
    <row r="6460" spans="2:4">
      <c r="B6460" s="12"/>
      <c r="C6460" s="13"/>
      <c r="D6460" s="12"/>
    </row>
    <row r="6461" spans="2:4">
      <c r="B6461" s="12"/>
      <c r="C6461" s="13"/>
      <c r="D6461" s="12"/>
    </row>
    <row r="6462" spans="2:4">
      <c r="B6462" s="12"/>
      <c r="C6462" s="13"/>
      <c r="D6462" s="12"/>
    </row>
    <row r="6463" spans="2:4">
      <c r="B6463" s="12"/>
      <c r="C6463" s="13"/>
      <c r="D6463" s="12"/>
    </row>
    <row r="6464" spans="2:4">
      <c r="B6464" s="12"/>
      <c r="C6464" s="13"/>
      <c r="D6464" s="12"/>
    </row>
    <row r="6465" spans="2:4">
      <c r="B6465" s="12"/>
      <c r="C6465" s="13"/>
      <c r="D6465" s="12"/>
    </row>
    <row r="6466" spans="2:4">
      <c r="B6466" s="12"/>
      <c r="C6466" s="13"/>
      <c r="D6466" s="12"/>
    </row>
    <row r="6467" spans="2:4">
      <c r="B6467" s="12"/>
      <c r="C6467" s="13"/>
      <c r="D6467" s="12"/>
    </row>
    <row r="6468" spans="2:4">
      <c r="B6468" s="12"/>
      <c r="C6468" s="13"/>
      <c r="D6468" s="12"/>
    </row>
    <row r="6469" spans="2:4">
      <c r="B6469" s="12"/>
      <c r="C6469" s="13"/>
      <c r="D6469" s="12"/>
    </row>
    <row r="6470" spans="2:4">
      <c r="B6470" s="12"/>
      <c r="C6470" s="13"/>
      <c r="D6470" s="12"/>
    </row>
    <row r="6471" spans="2:4">
      <c r="B6471" s="12"/>
      <c r="C6471" s="13"/>
      <c r="D6471" s="12"/>
    </row>
    <row r="6472" spans="2:4">
      <c r="B6472" s="12"/>
      <c r="C6472" s="13"/>
      <c r="D6472" s="12"/>
    </row>
    <row r="6473" spans="2:4">
      <c r="B6473" s="12"/>
      <c r="C6473" s="13"/>
      <c r="D6473" s="12"/>
    </row>
    <row r="6474" spans="2:4">
      <c r="B6474" s="12"/>
      <c r="C6474" s="13"/>
      <c r="D6474" s="12"/>
    </row>
    <row r="6475" spans="2:4">
      <c r="B6475" s="12"/>
      <c r="C6475" s="13"/>
      <c r="D6475" s="12"/>
    </row>
    <row r="6476" spans="2:4">
      <c r="B6476" s="12"/>
      <c r="C6476" s="13"/>
      <c r="D6476" s="12"/>
    </row>
    <row r="6477" spans="2:4">
      <c r="B6477" s="12"/>
      <c r="C6477" s="13"/>
      <c r="D6477" s="12"/>
    </row>
    <row r="6478" spans="2:4">
      <c r="B6478" s="12"/>
      <c r="C6478" s="13"/>
      <c r="D6478" s="12"/>
    </row>
    <row r="6479" spans="2:4">
      <c r="B6479" s="12"/>
      <c r="C6479" s="13"/>
      <c r="D6479" s="12"/>
    </row>
    <row r="6480" spans="2:4">
      <c r="B6480" s="12"/>
      <c r="C6480" s="13"/>
      <c r="D6480" s="12"/>
    </row>
    <row r="6481" spans="2:4">
      <c r="B6481" s="12"/>
      <c r="C6481" s="13"/>
      <c r="D6481" s="12"/>
    </row>
    <row r="6482" spans="2:4">
      <c r="B6482" s="12"/>
      <c r="C6482" s="13"/>
      <c r="D6482" s="12"/>
    </row>
    <row r="6483" spans="2:4">
      <c r="B6483" s="12"/>
      <c r="C6483" s="13"/>
      <c r="D6483" s="12"/>
    </row>
    <row r="6484" spans="2:4">
      <c r="B6484" s="12"/>
      <c r="C6484" s="13"/>
      <c r="D6484" s="12"/>
    </row>
    <row r="6485" spans="2:4">
      <c r="B6485" s="12"/>
      <c r="C6485" s="13"/>
      <c r="D6485" s="12"/>
    </row>
    <row r="6486" spans="2:4">
      <c r="B6486" s="12"/>
      <c r="C6486" s="13"/>
      <c r="D6486" s="12"/>
    </row>
    <row r="6487" spans="2:4">
      <c r="B6487" s="12"/>
      <c r="C6487" s="13"/>
      <c r="D6487" s="12"/>
    </row>
    <row r="6488" spans="2:4">
      <c r="B6488" s="12"/>
      <c r="C6488" s="13"/>
      <c r="D6488" s="12"/>
    </row>
    <row r="6489" spans="2:4">
      <c r="B6489" s="12"/>
      <c r="C6489" s="13"/>
      <c r="D6489" s="12"/>
    </row>
    <row r="6490" spans="2:4">
      <c r="B6490" s="12"/>
      <c r="C6490" s="13"/>
      <c r="D6490" s="12"/>
    </row>
    <row r="6491" spans="2:4">
      <c r="B6491" s="12"/>
      <c r="C6491" s="13"/>
      <c r="D6491" s="12"/>
    </row>
    <row r="6492" spans="2:4">
      <c r="B6492" s="12"/>
      <c r="C6492" s="13"/>
      <c r="D6492" s="12"/>
    </row>
    <row r="6493" spans="2:4">
      <c r="B6493" s="12"/>
      <c r="C6493" s="13"/>
      <c r="D6493" s="12"/>
    </row>
    <row r="6494" spans="2:4">
      <c r="B6494" s="12"/>
      <c r="C6494" s="13"/>
      <c r="D6494" s="12"/>
    </row>
    <row r="6495" spans="2:4">
      <c r="B6495" s="12"/>
      <c r="C6495" s="13"/>
      <c r="D6495" s="12"/>
    </row>
    <row r="6496" spans="2:4">
      <c r="B6496" s="12"/>
      <c r="C6496" s="13"/>
      <c r="D6496" s="12"/>
    </row>
    <row r="6497" spans="2:4">
      <c r="B6497" s="12"/>
      <c r="C6497" s="13"/>
      <c r="D6497" s="12"/>
    </row>
    <row r="6498" spans="2:4">
      <c r="B6498" s="12"/>
      <c r="C6498" s="13"/>
      <c r="D6498" s="12"/>
    </row>
    <row r="6499" spans="2:4">
      <c r="B6499" s="12"/>
      <c r="C6499" s="13"/>
      <c r="D6499" s="12"/>
    </row>
    <row r="6500" spans="2:4">
      <c r="B6500" s="12"/>
      <c r="C6500" s="13"/>
      <c r="D6500" s="12"/>
    </row>
    <row r="6501" spans="2:4">
      <c r="B6501" s="12"/>
      <c r="C6501" s="13"/>
      <c r="D6501" s="12"/>
    </row>
    <row r="6502" spans="2:4">
      <c r="B6502" s="12"/>
      <c r="C6502" s="13"/>
      <c r="D6502" s="12"/>
    </row>
    <row r="6503" spans="2:4">
      <c r="B6503" s="12"/>
      <c r="C6503" s="13"/>
      <c r="D6503" s="12"/>
    </row>
    <row r="6504" spans="2:4">
      <c r="B6504" s="12"/>
      <c r="C6504" s="13"/>
      <c r="D6504" s="12"/>
    </row>
    <row r="6505" spans="2:4">
      <c r="B6505" s="12"/>
      <c r="C6505" s="13"/>
      <c r="D6505" s="12"/>
    </row>
    <row r="6506" spans="2:4">
      <c r="B6506" s="12"/>
      <c r="C6506" s="13"/>
      <c r="D6506" s="12"/>
    </row>
    <row r="6507" spans="2:4">
      <c r="B6507" s="12"/>
      <c r="C6507" s="13"/>
      <c r="D6507" s="12"/>
    </row>
    <row r="6508" spans="2:4">
      <c r="B6508" s="12"/>
      <c r="C6508" s="13"/>
      <c r="D6508" s="12"/>
    </row>
    <row r="6509" spans="2:4">
      <c r="B6509" s="12"/>
      <c r="C6509" s="13"/>
      <c r="D6509" s="12"/>
    </row>
    <row r="6510" spans="2:4">
      <c r="B6510" s="12"/>
      <c r="C6510" s="13"/>
      <c r="D6510" s="12"/>
    </row>
    <row r="6511" spans="2:4">
      <c r="B6511" s="12"/>
      <c r="C6511" s="13"/>
      <c r="D6511" s="12"/>
    </row>
    <row r="6512" spans="2:4">
      <c r="B6512" s="12"/>
      <c r="C6512" s="13"/>
      <c r="D6512" s="12"/>
    </row>
    <row r="6513" spans="2:4">
      <c r="B6513" s="12"/>
      <c r="C6513" s="13"/>
      <c r="D6513" s="12"/>
    </row>
    <row r="6514" spans="2:4">
      <c r="B6514" s="12"/>
      <c r="C6514" s="13"/>
      <c r="D6514" s="12"/>
    </row>
    <row r="6515" spans="2:4">
      <c r="B6515" s="12"/>
      <c r="C6515" s="13"/>
      <c r="D6515" s="12"/>
    </row>
    <row r="6516" spans="2:4">
      <c r="B6516" s="12"/>
      <c r="C6516" s="13"/>
      <c r="D6516" s="12"/>
    </row>
    <row r="6517" spans="2:4">
      <c r="B6517" s="12"/>
      <c r="C6517" s="13"/>
      <c r="D6517" s="12"/>
    </row>
    <row r="6518" spans="2:4">
      <c r="B6518" s="12"/>
      <c r="C6518" s="13"/>
      <c r="D6518" s="12"/>
    </row>
    <row r="6519" spans="2:4">
      <c r="B6519" s="12"/>
      <c r="C6519" s="13"/>
      <c r="D6519" s="12"/>
    </row>
    <row r="6520" spans="2:4">
      <c r="B6520" s="12"/>
      <c r="C6520" s="13"/>
      <c r="D6520" s="12"/>
    </row>
    <row r="6521" spans="2:4">
      <c r="B6521" s="12"/>
      <c r="C6521" s="13"/>
      <c r="D6521" s="12"/>
    </row>
    <row r="6522" spans="2:4">
      <c r="B6522" s="12"/>
      <c r="C6522" s="13"/>
      <c r="D6522" s="12"/>
    </row>
    <row r="6523" spans="2:4">
      <c r="B6523" s="12"/>
      <c r="C6523" s="13"/>
      <c r="D6523" s="12"/>
    </row>
    <row r="6524" spans="2:4">
      <c r="B6524" s="12"/>
      <c r="C6524" s="13"/>
      <c r="D6524" s="12"/>
    </row>
    <row r="6525" spans="2:4">
      <c r="B6525" s="12"/>
      <c r="C6525" s="13"/>
      <c r="D6525" s="12"/>
    </row>
    <row r="6526" spans="2:4">
      <c r="B6526" s="12"/>
      <c r="C6526" s="13"/>
      <c r="D6526" s="12"/>
    </row>
    <row r="6527" spans="2:4">
      <c r="B6527" s="12"/>
      <c r="C6527" s="13"/>
      <c r="D6527" s="12"/>
    </row>
    <row r="6528" spans="2:4">
      <c r="B6528" s="12"/>
      <c r="C6528" s="13"/>
      <c r="D6528" s="12"/>
    </row>
    <row r="6529" spans="2:4">
      <c r="B6529" s="12"/>
      <c r="C6529" s="13"/>
      <c r="D6529" s="12"/>
    </row>
    <row r="6530" spans="2:4">
      <c r="B6530" s="12"/>
      <c r="C6530" s="13"/>
      <c r="D6530" s="12"/>
    </row>
    <row r="6531" spans="2:4">
      <c r="B6531" s="12"/>
      <c r="C6531" s="13"/>
      <c r="D6531" s="12"/>
    </row>
    <row r="6532" spans="2:4">
      <c r="B6532" s="12"/>
      <c r="C6532" s="13"/>
      <c r="D6532" s="12"/>
    </row>
    <row r="6533" spans="2:4">
      <c r="B6533" s="12"/>
      <c r="C6533" s="13"/>
      <c r="D6533" s="12"/>
    </row>
    <row r="6534" spans="2:4">
      <c r="B6534" s="12"/>
      <c r="C6534" s="13"/>
      <c r="D6534" s="12"/>
    </row>
    <row r="6535" spans="2:4">
      <c r="B6535" s="12"/>
      <c r="C6535" s="13"/>
      <c r="D6535" s="12"/>
    </row>
    <row r="6536" spans="2:4">
      <c r="B6536" s="12"/>
      <c r="C6536" s="13"/>
      <c r="D6536" s="12"/>
    </row>
    <row r="6537" spans="2:4">
      <c r="B6537" s="12"/>
      <c r="C6537" s="13"/>
      <c r="D6537" s="12"/>
    </row>
    <row r="6538" spans="2:4">
      <c r="B6538" s="12"/>
      <c r="C6538" s="13"/>
      <c r="D6538" s="12"/>
    </row>
    <row r="6539" spans="2:4">
      <c r="B6539" s="12"/>
      <c r="C6539" s="13"/>
      <c r="D6539" s="12"/>
    </row>
    <row r="6540" spans="2:4">
      <c r="B6540" s="12"/>
      <c r="C6540" s="13"/>
      <c r="D6540" s="12"/>
    </row>
    <row r="6541" spans="2:4">
      <c r="B6541" s="12"/>
      <c r="C6541" s="13"/>
      <c r="D6541" s="12"/>
    </row>
    <row r="6542" spans="2:4">
      <c r="B6542" s="12"/>
      <c r="C6542" s="13"/>
      <c r="D6542" s="12"/>
    </row>
    <row r="6543" spans="2:4">
      <c r="B6543" s="12"/>
      <c r="C6543" s="13"/>
      <c r="D6543" s="12"/>
    </row>
    <row r="6544" spans="2:4">
      <c r="B6544" s="12"/>
      <c r="C6544" s="13"/>
      <c r="D6544" s="12"/>
    </row>
    <row r="6545" spans="2:4">
      <c r="B6545" s="12"/>
      <c r="C6545" s="13"/>
      <c r="D6545" s="12"/>
    </row>
    <row r="6546" spans="2:4">
      <c r="B6546" s="12"/>
      <c r="C6546" s="13"/>
      <c r="D6546" s="12"/>
    </row>
    <row r="6547" spans="2:4">
      <c r="B6547" s="12"/>
      <c r="C6547" s="13"/>
      <c r="D6547" s="12"/>
    </row>
    <row r="6548" spans="2:4">
      <c r="B6548" s="12"/>
      <c r="C6548" s="13"/>
      <c r="D6548" s="12"/>
    </row>
    <row r="6549" spans="2:4">
      <c r="B6549" s="12"/>
      <c r="C6549" s="13"/>
      <c r="D6549" s="12"/>
    </row>
    <row r="6550" spans="2:4">
      <c r="B6550" s="12"/>
      <c r="C6550" s="13"/>
      <c r="D6550" s="12"/>
    </row>
    <row r="6551" spans="2:4">
      <c r="B6551" s="12"/>
      <c r="C6551" s="13"/>
      <c r="D6551" s="12"/>
    </row>
    <row r="6552" spans="2:4">
      <c r="B6552" s="12"/>
      <c r="C6552" s="13"/>
      <c r="D6552" s="12"/>
    </row>
    <row r="6553" spans="2:4">
      <c r="B6553" s="12"/>
      <c r="C6553" s="13"/>
      <c r="D6553" s="12"/>
    </row>
    <row r="6554" spans="2:4">
      <c r="B6554" s="12"/>
      <c r="C6554" s="13"/>
      <c r="D6554" s="12"/>
    </row>
    <row r="6555" spans="2:4">
      <c r="B6555" s="12"/>
      <c r="C6555" s="13"/>
      <c r="D6555" s="12"/>
    </row>
    <row r="6556" spans="2:4">
      <c r="B6556" s="12"/>
      <c r="C6556" s="13"/>
      <c r="D6556" s="12"/>
    </row>
    <row r="6557" spans="2:4">
      <c r="B6557" s="12"/>
      <c r="C6557" s="13"/>
      <c r="D6557" s="12"/>
    </row>
    <row r="6558" spans="2:4">
      <c r="B6558" s="12"/>
      <c r="C6558" s="13"/>
      <c r="D6558" s="12"/>
    </row>
    <row r="6559" spans="2:4">
      <c r="B6559" s="12"/>
      <c r="C6559" s="13"/>
      <c r="D6559" s="12"/>
    </row>
    <row r="6560" spans="2:4">
      <c r="B6560" s="12"/>
      <c r="C6560" s="13"/>
      <c r="D6560" s="12"/>
    </row>
    <row r="6561" spans="2:4">
      <c r="B6561" s="12"/>
      <c r="C6561" s="13"/>
      <c r="D6561" s="12"/>
    </row>
    <row r="6562" spans="2:4">
      <c r="B6562" s="12"/>
      <c r="C6562" s="13"/>
      <c r="D6562" s="12"/>
    </row>
    <row r="6563" spans="2:4">
      <c r="B6563" s="12"/>
      <c r="C6563" s="13"/>
      <c r="D6563" s="12"/>
    </row>
    <row r="6564" spans="2:4">
      <c r="B6564" s="12"/>
      <c r="C6564" s="13"/>
      <c r="D6564" s="12"/>
    </row>
    <row r="6565" spans="2:4">
      <c r="B6565" s="12"/>
      <c r="C6565" s="13"/>
      <c r="D6565" s="12"/>
    </row>
    <row r="6566" spans="2:4">
      <c r="B6566" s="12"/>
      <c r="C6566" s="13"/>
      <c r="D6566" s="12"/>
    </row>
    <row r="6567" spans="2:4">
      <c r="B6567" s="12"/>
      <c r="C6567" s="13"/>
      <c r="D6567" s="12"/>
    </row>
    <row r="6568" spans="2:4">
      <c r="B6568" s="12"/>
      <c r="C6568" s="13"/>
      <c r="D6568" s="12"/>
    </row>
    <row r="6569" spans="2:4">
      <c r="B6569" s="12"/>
      <c r="C6569" s="13"/>
      <c r="D6569" s="12"/>
    </row>
    <row r="6570" spans="2:4">
      <c r="B6570" s="12"/>
      <c r="C6570" s="13"/>
      <c r="D6570" s="12"/>
    </row>
    <row r="6571" spans="2:4">
      <c r="B6571" s="12"/>
      <c r="C6571" s="13"/>
      <c r="D6571" s="12"/>
    </row>
    <row r="6572" spans="2:4">
      <c r="B6572" s="12"/>
      <c r="C6572" s="13"/>
      <c r="D6572" s="12"/>
    </row>
    <row r="6573" spans="2:4">
      <c r="B6573" s="12"/>
      <c r="C6573" s="13"/>
      <c r="D6573" s="12"/>
    </row>
    <row r="6574" spans="2:4">
      <c r="B6574" s="12"/>
      <c r="C6574" s="13"/>
      <c r="D6574" s="12"/>
    </row>
    <row r="6575" spans="2:4">
      <c r="B6575" s="12"/>
      <c r="C6575" s="13"/>
      <c r="D6575" s="12"/>
    </row>
    <row r="6576" spans="2:4">
      <c r="B6576" s="12"/>
      <c r="C6576" s="13"/>
      <c r="D6576" s="12"/>
    </row>
    <row r="6577" spans="2:4">
      <c r="B6577" s="12"/>
      <c r="C6577" s="13"/>
      <c r="D6577" s="12"/>
    </row>
    <row r="6578" spans="2:4">
      <c r="B6578" s="12"/>
      <c r="C6578" s="13"/>
      <c r="D6578" s="12"/>
    </row>
    <row r="6579" spans="2:4">
      <c r="B6579" s="12"/>
      <c r="C6579" s="13"/>
      <c r="D6579" s="12"/>
    </row>
    <row r="6580" spans="2:4">
      <c r="B6580" s="12"/>
      <c r="C6580" s="13"/>
      <c r="D6580" s="12"/>
    </row>
    <row r="6581" spans="2:4">
      <c r="B6581" s="12"/>
      <c r="C6581" s="13"/>
      <c r="D6581" s="12"/>
    </row>
    <row r="6582" spans="2:4">
      <c r="B6582" s="12"/>
      <c r="C6582" s="13"/>
      <c r="D6582" s="12"/>
    </row>
    <row r="6583" spans="2:4">
      <c r="B6583" s="12"/>
      <c r="C6583" s="13"/>
      <c r="D6583" s="12"/>
    </row>
    <row r="6584" spans="2:4">
      <c r="B6584" s="12"/>
      <c r="C6584" s="13"/>
      <c r="D6584" s="12"/>
    </row>
    <row r="6585" spans="2:4">
      <c r="B6585" s="12"/>
      <c r="C6585" s="13"/>
      <c r="D6585" s="12"/>
    </row>
    <row r="6586" spans="2:4">
      <c r="B6586" s="12"/>
      <c r="C6586" s="13"/>
      <c r="D6586" s="12"/>
    </row>
    <row r="6587" spans="2:4">
      <c r="B6587" s="12"/>
      <c r="C6587" s="13"/>
      <c r="D6587" s="12"/>
    </row>
    <row r="6588" spans="2:4">
      <c r="B6588" s="12"/>
      <c r="C6588" s="13"/>
      <c r="D6588" s="12"/>
    </row>
    <row r="6589" spans="2:4">
      <c r="B6589" s="12"/>
      <c r="C6589" s="13"/>
      <c r="D6589" s="12"/>
    </row>
    <row r="6590" spans="2:4">
      <c r="B6590" s="12"/>
      <c r="C6590" s="13"/>
      <c r="D6590" s="12"/>
    </row>
    <row r="6591" spans="2:4">
      <c r="B6591" s="12"/>
      <c r="C6591" s="13"/>
      <c r="D6591" s="12"/>
    </row>
    <row r="6592" spans="2:4">
      <c r="B6592" s="12"/>
      <c r="C6592" s="13"/>
      <c r="D6592" s="12"/>
    </row>
    <row r="6593" spans="2:4">
      <c r="B6593" s="12"/>
      <c r="C6593" s="13"/>
      <c r="D6593" s="12"/>
    </row>
    <row r="6594" spans="2:4">
      <c r="B6594" s="12"/>
      <c r="C6594" s="13"/>
      <c r="D6594" s="12"/>
    </row>
    <row r="6595" spans="2:4">
      <c r="B6595" s="12"/>
      <c r="C6595" s="13"/>
      <c r="D6595" s="12"/>
    </row>
    <row r="6596" spans="2:4">
      <c r="B6596" s="12"/>
      <c r="C6596" s="13"/>
      <c r="D6596" s="12"/>
    </row>
    <row r="6597" spans="2:4">
      <c r="B6597" s="12"/>
      <c r="C6597" s="13"/>
      <c r="D6597" s="12"/>
    </row>
    <row r="6598" spans="2:4">
      <c r="B6598" s="12"/>
      <c r="C6598" s="13"/>
      <c r="D6598" s="12"/>
    </row>
    <row r="6599" spans="2:4">
      <c r="B6599" s="12"/>
      <c r="C6599" s="13"/>
      <c r="D6599" s="12"/>
    </row>
    <row r="6600" spans="2:4">
      <c r="B6600" s="12"/>
      <c r="C6600" s="13"/>
      <c r="D6600" s="12"/>
    </row>
    <row r="6601" spans="2:4">
      <c r="B6601" s="12"/>
      <c r="C6601" s="13"/>
      <c r="D6601" s="12"/>
    </row>
    <row r="6602" spans="2:4">
      <c r="B6602" s="12"/>
      <c r="C6602" s="13"/>
      <c r="D6602" s="12"/>
    </row>
    <row r="6603" spans="2:4">
      <c r="B6603" s="12"/>
      <c r="C6603" s="13"/>
      <c r="D6603" s="12"/>
    </row>
    <row r="6604" spans="2:4">
      <c r="B6604" s="12"/>
      <c r="C6604" s="13"/>
      <c r="D6604" s="12"/>
    </row>
    <row r="6605" spans="2:4">
      <c r="B6605" s="12"/>
      <c r="C6605" s="13"/>
      <c r="D6605" s="12"/>
    </row>
    <row r="6606" spans="2:4">
      <c r="B6606" s="12"/>
      <c r="C6606" s="13"/>
      <c r="D6606" s="12"/>
    </row>
    <row r="6607" spans="2:4">
      <c r="B6607" s="12"/>
      <c r="C6607" s="13"/>
      <c r="D6607" s="12"/>
    </row>
    <row r="6608" spans="2:4">
      <c r="B6608" s="12"/>
      <c r="C6608" s="13"/>
      <c r="D6608" s="12"/>
    </row>
    <row r="6609" spans="2:4">
      <c r="B6609" s="12"/>
      <c r="C6609" s="13"/>
      <c r="D6609" s="12"/>
    </row>
    <row r="6610" spans="2:4">
      <c r="B6610" s="12"/>
      <c r="C6610" s="13"/>
      <c r="D6610" s="12"/>
    </row>
    <row r="6611" spans="2:4">
      <c r="B6611" s="12"/>
      <c r="C6611" s="13"/>
      <c r="D6611" s="12"/>
    </row>
    <row r="6612" spans="2:4">
      <c r="B6612" s="12"/>
      <c r="C6612" s="13"/>
      <c r="D6612" s="12"/>
    </row>
    <row r="6613" spans="2:4">
      <c r="B6613" s="12"/>
      <c r="C6613" s="13"/>
      <c r="D6613" s="12"/>
    </row>
    <row r="6614" spans="2:4">
      <c r="B6614" s="12"/>
      <c r="C6614" s="13"/>
      <c r="D6614" s="12"/>
    </row>
    <row r="6615" spans="2:4">
      <c r="B6615" s="12"/>
      <c r="C6615" s="13"/>
      <c r="D6615" s="12"/>
    </row>
    <row r="6616" spans="2:4">
      <c r="B6616" s="12"/>
      <c r="C6616" s="13"/>
      <c r="D6616" s="12"/>
    </row>
    <row r="6617" spans="2:4">
      <c r="B6617" s="12"/>
      <c r="C6617" s="13"/>
      <c r="D6617" s="12"/>
    </row>
    <row r="6618" spans="2:4">
      <c r="B6618" s="12"/>
      <c r="C6618" s="13"/>
      <c r="D6618" s="12"/>
    </row>
    <row r="6619" spans="2:4">
      <c r="B6619" s="12"/>
      <c r="C6619" s="13"/>
      <c r="D6619" s="12"/>
    </row>
    <row r="6620" spans="2:4">
      <c r="B6620" s="12"/>
      <c r="C6620" s="13"/>
      <c r="D6620" s="12"/>
    </row>
    <row r="6621" spans="2:4">
      <c r="B6621" s="12"/>
      <c r="C6621" s="13"/>
      <c r="D6621" s="12"/>
    </row>
    <row r="6622" spans="2:4">
      <c r="B6622" s="12"/>
      <c r="C6622" s="13"/>
      <c r="D6622" s="12"/>
    </row>
    <row r="6623" spans="2:4">
      <c r="B6623" s="12"/>
      <c r="C6623" s="13"/>
      <c r="D6623" s="12"/>
    </row>
    <row r="6624" spans="2:4">
      <c r="B6624" s="12"/>
      <c r="C6624" s="13"/>
      <c r="D6624" s="12"/>
    </row>
    <row r="6625" spans="2:4">
      <c r="B6625" s="12"/>
      <c r="C6625" s="13"/>
      <c r="D6625" s="12"/>
    </row>
    <row r="6626" spans="2:4">
      <c r="B6626" s="12"/>
      <c r="C6626" s="13"/>
      <c r="D6626" s="12"/>
    </row>
    <row r="6627" spans="2:4">
      <c r="B6627" s="12"/>
      <c r="C6627" s="13"/>
      <c r="D6627" s="12"/>
    </row>
    <row r="6628" spans="2:4">
      <c r="B6628" s="12"/>
      <c r="C6628" s="13"/>
      <c r="D6628" s="12"/>
    </row>
    <row r="6629" spans="2:4">
      <c r="B6629" s="12"/>
      <c r="C6629" s="13"/>
      <c r="D6629" s="12"/>
    </row>
    <row r="6630" spans="2:4">
      <c r="B6630" s="12"/>
      <c r="C6630" s="13"/>
      <c r="D6630" s="12"/>
    </row>
    <row r="6631" spans="2:4">
      <c r="B6631" s="12"/>
      <c r="C6631" s="13"/>
      <c r="D6631" s="12"/>
    </row>
    <row r="6632" spans="2:4">
      <c r="B6632" s="12"/>
      <c r="C6632" s="13"/>
      <c r="D6632" s="12"/>
    </row>
    <row r="6633" spans="2:4">
      <c r="B6633" s="12"/>
      <c r="C6633" s="13"/>
      <c r="D6633" s="12"/>
    </row>
    <row r="6634" spans="2:4">
      <c r="B6634" s="12"/>
      <c r="C6634" s="13"/>
      <c r="D6634" s="12"/>
    </row>
    <row r="6635" spans="2:4">
      <c r="B6635" s="12"/>
      <c r="C6635" s="13"/>
      <c r="D6635" s="12"/>
    </row>
    <row r="6636" spans="2:4">
      <c r="B6636" s="12"/>
      <c r="C6636" s="13"/>
      <c r="D6636" s="12"/>
    </row>
    <row r="6637" spans="2:4">
      <c r="B6637" s="12"/>
      <c r="C6637" s="13"/>
      <c r="D6637" s="12"/>
    </row>
    <row r="6638" spans="2:4">
      <c r="B6638" s="12"/>
      <c r="C6638" s="13"/>
      <c r="D6638" s="12"/>
    </row>
    <row r="6639" spans="2:4">
      <c r="B6639" s="12"/>
      <c r="C6639" s="13"/>
      <c r="D6639" s="12"/>
    </row>
    <row r="6640" spans="2:4">
      <c r="B6640" s="12"/>
      <c r="C6640" s="13"/>
      <c r="D6640" s="12"/>
    </row>
    <row r="6641" spans="2:4">
      <c r="B6641" s="12"/>
      <c r="C6641" s="13"/>
      <c r="D6641" s="12"/>
    </row>
    <row r="6642" spans="2:4">
      <c r="B6642" s="12"/>
      <c r="C6642" s="13"/>
      <c r="D6642" s="12"/>
    </row>
    <row r="6643" spans="2:4">
      <c r="B6643" s="12"/>
      <c r="C6643" s="13"/>
      <c r="D6643" s="12"/>
    </row>
    <row r="6644" spans="2:4">
      <c r="B6644" s="12"/>
      <c r="C6644" s="13"/>
      <c r="D6644" s="12"/>
    </row>
    <row r="6645" spans="2:4">
      <c r="B6645" s="12"/>
      <c r="C6645" s="13"/>
      <c r="D6645" s="12"/>
    </row>
    <row r="6646" spans="2:4">
      <c r="B6646" s="12"/>
      <c r="C6646" s="13"/>
      <c r="D6646" s="12"/>
    </row>
    <row r="6647" spans="2:4">
      <c r="B6647" s="12"/>
      <c r="C6647" s="13"/>
      <c r="D6647" s="12"/>
    </row>
    <row r="6648" spans="2:4">
      <c r="B6648" s="12"/>
      <c r="C6648" s="13"/>
      <c r="D6648" s="12"/>
    </row>
    <row r="6649" spans="2:4">
      <c r="B6649" s="12"/>
      <c r="C6649" s="13"/>
      <c r="D6649" s="12"/>
    </row>
    <row r="6650" spans="2:4">
      <c r="B6650" s="12"/>
      <c r="C6650" s="13"/>
      <c r="D6650" s="12"/>
    </row>
    <row r="6651" spans="2:4">
      <c r="B6651" s="12"/>
      <c r="C6651" s="13"/>
      <c r="D6651" s="12"/>
    </row>
    <row r="6652" spans="2:4">
      <c r="B6652" s="12"/>
      <c r="C6652" s="13"/>
      <c r="D6652" s="12"/>
    </row>
    <row r="6653" spans="2:4">
      <c r="B6653" s="12"/>
      <c r="C6653" s="13"/>
      <c r="D6653" s="12"/>
    </row>
    <row r="6654" spans="2:4">
      <c r="B6654" s="12"/>
      <c r="C6654" s="13"/>
      <c r="D6654" s="12"/>
    </row>
    <row r="6655" spans="2:4">
      <c r="B6655" s="12"/>
      <c r="C6655" s="13"/>
      <c r="D6655" s="12"/>
    </row>
    <row r="6656" spans="2:4">
      <c r="B6656" s="12"/>
      <c r="C6656" s="13"/>
      <c r="D6656" s="12"/>
    </row>
    <row r="6657" spans="2:4">
      <c r="B6657" s="12"/>
      <c r="C6657" s="13"/>
      <c r="D6657" s="12"/>
    </row>
    <row r="6658" spans="2:4">
      <c r="B6658" s="12"/>
      <c r="C6658" s="13"/>
      <c r="D6658" s="12"/>
    </row>
    <row r="6659" spans="2:4">
      <c r="B6659" s="12"/>
      <c r="C6659" s="13"/>
      <c r="D6659" s="12"/>
    </row>
    <row r="6660" spans="2:4">
      <c r="B6660" s="12"/>
      <c r="C6660" s="13"/>
      <c r="D6660" s="12"/>
    </row>
    <row r="6661" spans="2:4">
      <c r="B6661" s="12"/>
      <c r="C6661" s="13"/>
      <c r="D6661" s="12"/>
    </row>
    <row r="6662" spans="2:4">
      <c r="B6662" s="12"/>
      <c r="C6662" s="13"/>
      <c r="D6662" s="12"/>
    </row>
    <row r="6663" spans="2:4">
      <c r="B6663" s="12"/>
      <c r="C6663" s="13"/>
      <c r="D6663" s="12"/>
    </row>
    <row r="6664" spans="2:4">
      <c r="B6664" s="12"/>
      <c r="C6664" s="13"/>
      <c r="D6664" s="12"/>
    </row>
    <row r="6665" spans="2:4">
      <c r="B6665" s="12"/>
      <c r="C6665" s="13"/>
      <c r="D6665" s="12"/>
    </row>
    <row r="6666" spans="2:4">
      <c r="B6666" s="12"/>
      <c r="C6666" s="13"/>
      <c r="D6666" s="12"/>
    </row>
    <row r="6667" spans="2:4">
      <c r="B6667" s="12"/>
      <c r="C6667" s="13"/>
      <c r="D6667" s="12"/>
    </row>
    <row r="6668" spans="2:4">
      <c r="B6668" s="12"/>
      <c r="C6668" s="13"/>
      <c r="D6668" s="12"/>
    </row>
    <row r="6669" spans="2:4">
      <c r="B6669" s="12"/>
      <c r="C6669" s="13"/>
      <c r="D6669" s="12"/>
    </row>
    <row r="6670" spans="2:4">
      <c r="B6670" s="12"/>
      <c r="C6670" s="13"/>
      <c r="D6670" s="12"/>
    </row>
    <row r="6671" spans="2:4">
      <c r="B6671" s="12"/>
      <c r="C6671" s="13"/>
      <c r="D6671" s="12"/>
    </row>
    <row r="6672" spans="2:4">
      <c r="B6672" s="12"/>
      <c r="C6672" s="13"/>
      <c r="D6672" s="12"/>
    </row>
    <row r="6673" spans="2:4">
      <c r="B6673" s="12"/>
      <c r="C6673" s="13"/>
      <c r="D6673" s="12"/>
    </row>
    <row r="6674" spans="2:4">
      <c r="B6674" s="12"/>
      <c r="C6674" s="13"/>
      <c r="D6674" s="12"/>
    </row>
    <row r="6675" spans="2:4">
      <c r="B6675" s="12"/>
      <c r="C6675" s="13"/>
      <c r="D6675" s="12"/>
    </row>
    <row r="6676" spans="2:4">
      <c r="B6676" s="12"/>
      <c r="C6676" s="13"/>
      <c r="D6676" s="12"/>
    </row>
    <row r="6677" spans="2:4">
      <c r="B6677" s="12"/>
      <c r="C6677" s="13"/>
      <c r="D6677" s="12"/>
    </row>
    <row r="6678" spans="2:4">
      <c r="B6678" s="12"/>
      <c r="C6678" s="13"/>
      <c r="D6678" s="12"/>
    </row>
    <row r="6679" spans="2:4">
      <c r="B6679" s="12"/>
      <c r="C6679" s="13"/>
      <c r="D6679" s="12"/>
    </row>
    <row r="6680" spans="2:4">
      <c r="B6680" s="12"/>
      <c r="C6680" s="13"/>
      <c r="D6680" s="12"/>
    </row>
    <row r="6681" spans="2:4">
      <c r="B6681" s="12"/>
      <c r="C6681" s="13"/>
      <c r="D6681" s="12"/>
    </row>
    <row r="6682" spans="2:4">
      <c r="B6682" s="12"/>
      <c r="C6682" s="13"/>
      <c r="D6682" s="12"/>
    </row>
    <row r="6683" spans="2:4">
      <c r="B6683" s="12"/>
      <c r="C6683" s="13"/>
      <c r="D6683" s="12"/>
    </row>
    <row r="6684" spans="2:4">
      <c r="B6684" s="12"/>
      <c r="C6684" s="13"/>
      <c r="D6684" s="12"/>
    </row>
    <row r="6685" spans="2:4">
      <c r="B6685" s="12"/>
      <c r="C6685" s="13"/>
      <c r="D6685" s="12"/>
    </row>
    <row r="6686" spans="2:4">
      <c r="B6686" s="12"/>
      <c r="C6686" s="13"/>
      <c r="D6686" s="12"/>
    </row>
    <row r="6687" spans="2:4">
      <c r="B6687" s="12"/>
      <c r="C6687" s="13"/>
      <c r="D6687" s="12"/>
    </row>
    <row r="6688" spans="2:4">
      <c r="B6688" s="12"/>
      <c r="C6688" s="13"/>
      <c r="D6688" s="12"/>
    </row>
    <row r="6689" spans="2:4">
      <c r="B6689" s="12"/>
      <c r="C6689" s="13"/>
      <c r="D6689" s="12"/>
    </row>
    <row r="6690" spans="2:4">
      <c r="B6690" s="12"/>
      <c r="C6690" s="13"/>
      <c r="D6690" s="12"/>
    </row>
    <row r="6691" spans="2:4">
      <c r="B6691" s="12"/>
      <c r="C6691" s="13"/>
      <c r="D6691" s="12"/>
    </row>
    <row r="6692" spans="2:4">
      <c r="B6692" s="12"/>
      <c r="C6692" s="13"/>
      <c r="D6692" s="12"/>
    </row>
    <row r="6693" spans="2:4">
      <c r="B6693" s="12"/>
      <c r="C6693" s="13"/>
      <c r="D6693" s="12"/>
    </row>
    <row r="6694" spans="2:4">
      <c r="B6694" s="12"/>
      <c r="C6694" s="13"/>
      <c r="D6694" s="12"/>
    </row>
    <row r="6695" spans="2:4">
      <c r="B6695" s="12"/>
      <c r="C6695" s="13"/>
      <c r="D6695" s="12"/>
    </row>
    <row r="6696" spans="2:4">
      <c r="B6696" s="12"/>
      <c r="C6696" s="13"/>
      <c r="D6696" s="12"/>
    </row>
    <row r="6697" spans="2:4">
      <c r="B6697" s="12"/>
      <c r="C6697" s="13"/>
      <c r="D6697" s="12"/>
    </row>
    <row r="6698" spans="2:4">
      <c r="B6698" s="12"/>
      <c r="C6698" s="13"/>
      <c r="D6698" s="12"/>
    </row>
    <row r="6699" spans="2:4">
      <c r="B6699" s="12"/>
      <c r="C6699" s="13"/>
      <c r="D6699" s="12"/>
    </row>
    <row r="6700" spans="2:4">
      <c r="B6700" s="12"/>
      <c r="C6700" s="13"/>
      <c r="D6700" s="12"/>
    </row>
    <row r="6701" spans="2:4">
      <c r="B6701" s="12"/>
      <c r="C6701" s="13"/>
      <c r="D6701" s="12"/>
    </row>
    <row r="6702" spans="2:4">
      <c r="B6702" s="12"/>
      <c r="C6702" s="13"/>
      <c r="D6702" s="12"/>
    </row>
    <row r="6703" spans="2:4">
      <c r="B6703" s="12"/>
      <c r="C6703" s="13"/>
      <c r="D6703" s="12"/>
    </row>
    <row r="6704" spans="2:4">
      <c r="B6704" s="12"/>
      <c r="C6704" s="13"/>
      <c r="D6704" s="12"/>
    </row>
    <row r="6705" spans="2:4">
      <c r="B6705" s="12"/>
      <c r="C6705" s="13"/>
      <c r="D6705" s="12"/>
    </row>
    <row r="6706" spans="2:4">
      <c r="B6706" s="12"/>
      <c r="C6706" s="13"/>
      <c r="D6706" s="12"/>
    </row>
    <row r="6707" spans="2:4">
      <c r="B6707" s="12"/>
      <c r="C6707" s="13"/>
      <c r="D6707" s="12"/>
    </row>
    <row r="6708" spans="2:4">
      <c r="B6708" s="12"/>
      <c r="C6708" s="13"/>
      <c r="D6708" s="12"/>
    </row>
    <row r="6709" spans="2:4">
      <c r="B6709" s="12"/>
      <c r="C6709" s="13"/>
      <c r="D6709" s="12"/>
    </row>
    <row r="6710" spans="2:4">
      <c r="B6710" s="12"/>
      <c r="C6710" s="13"/>
      <c r="D6710" s="12"/>
    </row>
    <row r="6711" spans="2:4">
      <c r="B6711" s="12"/>
      <c r="C6711" s="13"/>
      <c r="D6711" s="12"/>
    </row>
    <row r="6712" spans="2:4">
      <c r="B6712" s="12"/>
      <c r="C6712" s="13"/>
      <c r="D6712" s="12"/>
    </row>
    <row r="6713" spans="2:4">
      <c r="B6713" s="12"/>
      <c r="C6713" s="13"/>
      <c r="D6713" s="12"/>
    </row>
    <row r="6714" spans="2:4">
      <c r="B6714" s="12"/>
      <c r="C6714" s="13"/>
      <c r="D6714" s="12"/>
    </row>
    <row r="6715" spans="2:4">
      <c r="B6715" s="12"/>
      <c r="C6715" s="13"/>
      <c r="D6715" s="12"/>
    </row>
    <row r="6716" spans="2:4">
      <c r="B6716" s="12"/>
      <c r="C6716" s="13"/>
      <c r="D6716" s="12"/>
    </row>
    <row r="6717" spans="2:4">
      <c r="B6717" s="12"/>
      <c r="C6717" s="13"/>
      <c r="D6717" s="12"/>
    </row>
    <row r="6718" spans="2:4">
      <c r="B6718" s="12"/>
      <c r="C6718" s="13"/>
      <c r="D6718" s="12"/>
    </row>
    <row r="6719" spans="2:4">
      <c r="B6719" s="12"/>
      <c r="C6719" s="13"/>
      <c r="D6719" s="12"/>
    </row>
    <row r="6720" spans="2:4">
      <c r="B6720" s="12"/>
      <c r="C6720" s="13"/>
      <c r="D6720" s="12"/>
    </row>
    <row r="6721" spans="2:4">
      <c r="B6721" s="12"/>
      <c r="C6721" s="13"/>
      <c r="D6721" s="12"/>
    </row>
    <row r="6722" spans="2:4">
      <c r="B6722" s="12"/>
      <c r="C6722" s="13"/>
      <c r="D6722" s="12"/>
    </row>
    <row r="6723" spans="2:4">
      <c r="B6723" s="12"/>
      <c r="C6723" s="13"/>
      <c r="D6723" s="12"/>
    </row>
    <row r="6724" spans="2:4">
      <c r="B6724" s="12"/>
      <c r="C6724" s="13"/>
      <c r="D6724" s="12"/>
    </row>
    <row r="6725" spans="2:4">
      <c r="B6725" s="12"/>
      <c r="C6725" s="13"/>
      <c r="D6725" s="12"/>
    </row>
    <row r="6726" spans="2:4">
      <c r="B6726" s="12"/>
      <c r="C6726" s="13"/>
      <c r="D6726" s="12"/>
    </row>
    <row r="6727" spans="2:4">
      <c r="B6727" s="12"/>
      <c r="C6727" s="13"/>
      <c r="D6727" s="12"/>
    </row>
    <row r="6728" spans="2:4">
      <c r="B6728" s="12"/>
      <c r="C6728" s="13"/>
      <c r="D6728" s="12"/>
    </row>
    <row r="6729" spans="2:4">
      <c r="B6729" s="12"/>
      <c r="C6729" s="13"/>
      <c r="D6729" s="12"/>
    </row>
    <row r="6730" spans="2:4">
      <c r="B6730" s="12"/>
      <c r="C6730" s="13"/>
      <c r="D6730" s="12"/>
    </row>
    <row r="6731" spans="2:4">
      <c r="B6731" s="12"/>
      <c r="C6731" s="13"/>
      <c r="D6731" s="12"/>
    </row>
    <row r="6732" spans="2:4">
      <c r="B6732" s="12"/>
      <c r="C6732" s="13"/>
      <c r="D6732" s="12"/>
    </row>
    <row r="6733" spans="2:4">
      <c r="B6733" s="12"/>
      <c r="C6733" s="13"/>
      <c r="D6733" s="12"/>
    </row>
    <row r="6734" spans="2:4">
      <c r="B6734" s="12"/>
      <c r="C6734" s="13"/>
      <c r="D6734" s="12"/>
    </row>
    <row r="6735" spans="2:4">
      <c r="B6735" s="12"/>
      <c r="C6735" s="13"/>
      <c r="D6735" s="12"/>
    </row>
    <row r="6736" spans="2:4">
      <c r="B6736" s="12"/>
      <c r="C6736" s="13"/>
      <c r="D6736" s="12"/>
    </row>
    <row r="6737" spans="2:4">
      <c r="B6737" s="12"/>
      <c r="C6737" s="13"/>
      <c r="D6737" s="12"/>
    </row>
    <row r="6738" spans="2:4">
      <c r="B6738" s="12"/>
      <c r="C6738" s="13"/>
      <c r="D6738" s="12"/>
    </row>
    <row r="6739" spans="2:4">
      <c r="B6739" s="12"/>
      <c r="C6739" s="13"/>
      <c r="D6739" s="12"/>
    </row>
    <row r="6740" spans="2:4">
      <c r="B6740" s="12"/>
      <c r="C6740" s="13"/>
      <c r="D6740" s="12"/>
    </row>
    <row r="6741" spans="2:4">
      <c r="B6741" s="12"/>
      <c r="C6741" s="13"/>
      <c r="D6741" s="12"/>
    </row>
    <row r="6742" spans="2:4">
      <c r="B6742" s="12"/>
      <c r="C6742" s="13"/>
      <c r="D6742" s="12"/>
    </row>
    <row r="6743" spans="2:4">
      <c r="B6743" s="12"/>
      <c r="C6743" s="13"/>
      <c r="D6743" s="12"/>
    </row>
    <row r="6744" spans="2:4">
      <c r="B6744" s="12"/>
      <c r="C6744" s="13"/>
      <c r="D6744" s="12"/>
    </row>
    <row r="6745" spans="2:4">
      <c r="B6745" s="12"/>
      <c r="C6745" s="13"/>
      <c r="D6745" s="12"/>
    </row>
    <row r="6746" spans="2:4">
      <c r="B6746" s="12"/>
      <c r="C6746" s="13"/>
      <c r="D6746" s="12"/>
    </row>
    <row r="6747" spans="2:4">
      <c r="B6747" s="12"/>
      <c r="C6747" s="13"/>
      <c r="D6747" s="12"/>
    </row>
    <row r="6748" spans="2:4">
      <c r="B6748" s="12"/>
      <c r="C6748" s="13"/>
      <c r="D6748" s="12"/>
    </row>
    <row r="6749" spans="2:4">
      <c r="B6749" s="12"/>
      <c r="C6749" s="13"/>
      <c r="D6749" s="12"/>
    </row>
    <row r="6750" spans="2:4">
      <c r="B6750" s="12"/>
      <c r="C6750" s="13"/>
      <c r="D6750" s="12"/>
    </row>
    <row r="6751" spans="2:4">
      <c r="B6751" s="12"/>
      <c r="C6751" s="13"/>
      <c r="D6751" s="12"/>
    </row>
    <row r="6752" spans="2:4">
      <c r="B6752" s="12"/>
      <c r="C6752" s="13"/>
      <c r="D6752" s="12"/>
    </row>
    <row r="6753" spans="2:4">
      <c r="B6753" s="12"/>
      <c r="C6753" s="13"/>
      <c r="D6753" s="12"/>
    </row>
    <row r="6754" spans="2:4">
      <c r="B6754" s="12"/>
      <c r="C6754" s="13"/>
      <c r="D6754" s="12"/>
    </row>
    <row r="6755" spans="2:4">
      <c r="B6755" s="12"/>
      <c r="C6755" s="13"/>
      <c r="D6755" s="12"/>
    </row>
    <row r="6756" spans="2:4">
      <c r="B6756" s="12"/>
      <c r="C6756" s="13"/>
      <c r="D6756" s="12"/>
    </row>
    <row r="6757" spans="2:4">
      <c r="B6757" s="12"/>
      <c r="C6757" s="13"/>
      <c r="D6757" s="12"/>
    </row>
    <row r="6758" spans="2:4">
      <c r="B6758" s="12"/>
      <c r="C6758" s="13"/>
      <c r="D6758" s="12"/>
    </row>
    <row r="6759" spans="2:4">
      <c r="B6759" s="12"/>
      <c r="C6759" s="13"/>
      <c r="D6759" s="12"/>
    </row>
    <row r="6760" spans="2:4">
      <c r="B6760" s="12"/>
      <c r="C6760" s="13"/>
      <c r="D6760" s="12"/>
    </row>
    <row r="6761" spans="2:4">
      <c r="B6761" s="12"/>
      <c r="C6761" s="13"/>
      <c r="D6761" s="12"/>
    </row>
    <row r="6762" spans="2:4">
      <c r="B6762" s="12"/>
      <c r="C6762" s="13"/>
      <c r="D6762" s="12"/>
    </row>
    <row r="6763" spans="2:4">
      <c r="B6763" s="12"/>
      <c r="C6763" s="13"/>
      <c r="D6763" s="12"/>
    </row>
    <row r="6764" spans="2:4">
      <c r="B6764" s="12"/>
      <c r="C6764" s="13"/>
      <c r="D6764" s="12"/>
    </row>
    <row r="6765" spans="2:4">
      <c r="B6765" s="12"/>
      <c r="C6765" s="13"/>
      <c r="D6765" s="12"/>
    </row>
    <row r="6766" spans="2:4">
      <c r="B6766" s="12"/>
      <c r="C6766" s="13"/>
      <c r="D6766" s="12"/>
    </row>
    <row r="6767" spans="2:4">
      <c r="B6767" s="12"/>
      <c r="C6767" s="13"/>
      <c r="D6767" s="12"/>
    </row>
    <row r="6768" spans="2:4">
      <c r="B6768" s="12"/>
      <c r="C6768" s="13"/>
      <c r="D6768" s="12"/>
    </row>
    <row r="6769" spans="2:4">
      <c r="B6769" s="12"/>
      <c r="C6769" s="13"/>
      <c r="D6769" s="12"/>
    </row>
    <row r="6770" spans="2:4">
      <c r="B6770" s="12"/>
      <c r="C6770" s="13"/>
      <c r="D6770" s="12"/>
    </row>
    <row r="6771" spans="2:4">
      <c r="B6771" s="12"/>
      <c r="C6771" s="13"/>
      <c r="D6771" s="12"/>
    </row>
    <row r="6772" spans="2:4">
      <c r="B6772" s="12"/>
      <c r="C6772" s="13"/>
      <c r="D6772" s="12"/>
    </row>
    <row r="6773" spans="2:4">
      <c r="B6773" s="12"/>
      <c r="C6773" s="13"/>
      <c r="D6773" s="12"/>
    </row>
    <row r="6774" spans="2:4">
      <c r="B6774" s="12"/>
      <c r="C6774" s="13"/>
      <c r="D6774" s="12"/>
    </row>
    <row r="6775" spans="2:4">
      <c r="B6775" s="12"/>
      <c r="C6775" s="13"/>
      <c r="D6775" s="12"/>
    </row>
    <row r="6776" spans="2:4">
      <c r="B6776" s="12"/>
      <c r="C6776" s="13"/>
      <c r="D6776" s="12"/>
    </row>
    <row r="6777" spans="2:4">
      <c r="B6777" s="12"/>
      <c r="C6777" s="13"/>
      <c r="D6777" s="12"/>
    </row>
    <row r="6778" spans="2:4">
      <c r="B6778" s="12"/>
      <c r="C6778" s="13"/>
      <c r="D6778" s="12"/>
    </row>
    <row r="6779" spans="2:4">
      <c r="B6779" s="12"/>
      <c r="C6779" s="13"/>
      <c r="D6779" s="12"/>
    </row>
    <row r="6780" spans="2:4">
      <c r="B6780" s="12"/>
      <c r="C6780" s="13"/>
      <c r="D6780" s="12"/>
    </row>
    <row r="6781" spans="2:4">
      <c r="B6781" s="12"/>
      <c r="C6781" s="13"/>
      <c r="D6781" s="12"/>
    </row>
    <row r="6782" spans="2:4">
      <c r="B6782" s="12"/>
      <c r="C6782" s="13"/>
      <c r="D6782" s="12"/>
    </row>
    <row r="6783" spans="2:4">
      <c r="B6783" s="12"/>
      <c r="C6783" s="13"/>
      <c r="D6783" s="12"/>
    </row>
    <row r="6784" spans="2:4">
      <c r="B6784" s="12"/>
      <c r="C6784" s="13"/>
      <c r="D6784" s="12"/>
    </row>
    <row r="6785" spans="2:4">
      <c r="B6785" s="12"/>
      <c r="C6785" s="13"/>
      <c r="D6785" s="12"/>
    </row>
    <row r="6786" spans="2:4">
      <c r="B6786" s="12"/>
      <c r="C6786" s="13"/>
      <c r="D6786" s="12"/>
    </row>
    <row r="6787" spans="2:4">
      <c r="B6787" s="12"/>
      <c r="C6787" s="13"/>
      <c r="D6787" s="12"/>
    </row>
    <row r="6788" spans="2:4">
      <c r="B6788" s="12"/>
      <c r="C6788" s="13"/>
      <c r="D6788" s="12"/>
    </row>
    <row r="6789" spans="2:4">
      <c r="B6789" s="12"/>
      <c r="C6789" s="13"/>
      <c r="D6789" s="12"/>
    </row>
    <row r="6790" spans="2:4">
      <c r="B6790" s="12"/>
      <c r="C6790" s="13"/>
      <c r="D6790" s="12"/>
    </row>
    <row r="6791" spans="2:4">
      <c r="B6791" s="12"/>
      <c r="C6791" s="13"/>
      <c r="D6791" s="12"/>
    </row>
    <row r="6792" spans="2:4">
      <c r="B6792" s="12"/>
      <c r="C6792" s="13"/>
      <c r="D6792" s="12"/>
    </row>
    <row r="6793" spans="2:4">
      <c r="B6793" s="12"/>
      <c r="C6793" s="13"/>
      <c r="D6793" s="12"/>
    </row>
    <row r="6794" spans="2:4">
      <c r="B6794" s="12"/>
      <c r="C6794" s="13"/>
      <c r="D6794" s="12"/>
    </row>
    <row r="6795" spans="2:4">
      <c r="B6795" s="12"/>
      <c r="C6795" s="13"/>
      <c r="D6795" s="12"/>
    </row>
    <row r="6796" spans="2:4">
      <c r="B6796" s="12"/>
      <c r="C6796" s="13"/>
      <c r="D6796" s="12"/>
    </row>
    <row r="6797" spans="2:4">
      <c r="B6797" s="12"/>
      <c r="C6797" s="13"/>
      <c r="D6797" s="12"/>
    </row>
    <row r="6798" spans="2:4">
      <c r="B6798" s="12"/>
      <c r="C6798" s="13"/>
      <c r="D6798" s="12"/>
    </row>
    <row r="6799" spans="2:4">
      <c r="B6799" s="12"/>
      <c r="C6799" s="13"/>
      <c r="D6799" s="12"/>
    </row>
    <row r="6800" spans="2:4">
      <c r="B6800" s="12"/>
      <c r="C6800" s="13"/>
      <c r="D6800" s="12"/>
    </row>
    <row r="6801" spans="2:4">
      <c r="B6801" s="12"/>
      <c r="C6801" s="13"/>
      <c r="D6801" s="12"/>
    </row>
    <row r="6802" spans="2:4">
      <c r="B6802" s="12"/>
      <c r="C6802" s="13"/>
      <c r="D6802" s="12"/>
    </row>
    <row r="6803" spans="2:4">
      <c r="B6803" s="12"/>
      <c r="C6803" s="13"/>
      <c r="D6803" s="12"/>
    </row>
    <row r="6804" spans="2:4">
      <c r="B6804" s="12"/>
      <c r="C6804" s="13"/>
      <c r="D6804" s="12"/>
    </row>
    <row r="6805" spans="2:4">
      <c r="B6805" s="12"/>
      <c r="C6805" s="13"/>
      <c r="D6805" s="12"/>
    </row>
    <row r="6806" spans="2:4">
      <c r="B6806" s="12"/>
      <c r="C6806" s="13"/>
      <c r="D6806" s="12"/>
    </row>
    <row r="6807" spans="2:4">
      <c r="B6807" s="12"/>
      <c r="C6807" s="13"/>
      <c r="D6807" s="12"/>
    </row>
    <row r="6808" spans="2:4">
      <c r="B6808" s="12"/>
      <c r="C6808" s="13"/>
      <c r="D6808" s="12"/>
    </row>
    <row r="6809" spans="2:4">
      <c r="B6809" s="12"/>
      <c r="C6809" s="13"/>
      <c r="D6809" s="12"/>
    </row>
    <row r="6810" spans="2:4">
      <c r="B6810" s="12"/>
      <c r="C6810" s="13"/>
      <c r="D6810" s="12"/>
    </row>
    <row r="6811" spans="2:4">
      <c r="B6811" s="12"/>
      <c r="C6811" s="13"/>
      <c r="D6811" s="12"/>
    </row>
    <row r="6812" spans="2:4">
      <c r="B6812" s="12"/>
      <c r="C6812" s="13"/>
      <c r="D6812" s="12"/>
    </row>
    <row r="6813" spans="2:4">
      <c r="B6813" s="12"/>
      <c r="C6813" s="13"/>
      <c r="D6813" s="12"/>
    </row>
    <row r="6814" spans="2:4">
      <c r="B6814" s="12"/>
      <c r="C6814" s="13"/>
      <c r="D6814" s="12"/>
    </row>
    <row r="6815" spans="2:4">
      <c r="B6815" s="12"/>
      <c r="C6815" s="13"/>
      <c r="D6815" s="12"/>
    </row>
    <row r="6816" spans="2:4">
      <c r="B6816" s="12"/>
      <c r="C6816" s="13"/>
      <c r="D6816" s="12"/>
    </row>
    <row r="6817" spans="2:4">
      <c r="B6817" s="12"/>
      <c r="C6817" s="13"/>
      <c r="D6817" s="12"/>
    </row>
    <row r="6818" spans="2:4">
      <c r="B6818" s="12"/>
      <c r="C6818" s="13"/>
      <c r="D6818" s="12"/>
    </row>
    <row r="6819" spans="2:4">
      <c r="B6819" s="12"/>
      <c r="C6819" s="13"/>
      <c r="D6819" s="12"/>
    </row>
    <row r="6820" spans="2:4">
      <c r="B6820" s="12"/>
      <c r="C6820" s="13"/>
      <c r="D6820" s="12"/>
    </row>
    <row r="6821" spans="2:4">
      <c r="B6821" s="12"/>
      <c r="C6821" s="13"/>
      <c r="D6821" s="12"/>
    </row>
    <row r="6822" spans="2:4">
      <c r="B6822" s="12"/>
      <c r="C6822" s="13"/>
      <c r="D6822" s="12"/>
    </row>
    <row r="6823" spans="2:4">
      <c r="B6823" s="12"/>
      <c r="C6823" s="13"/>
      <c r="D6823" s="12"/>
    </row>
    <row r="6824" spans="2:4">
      <c r="B6824" s="12"/>
      <c r="C6824" s="13"/>
      <c r="D6824" s="12"/>
    </row>
    <row r="6825" spans="2:4">
      <c r="B6825" s="12"/>
      <c r="C6825" s="13"/>
      <c r="D6825" s="12"/>
    </row>
    <row r="6826" spans="2:4">
      <c r="B6826" s="12"/>
      <c r="C6826" s="13"/>
      <c r="D6826" s="12"/>
    </row>
    <row r="6827" spans="2:4">
      <c r="B6827" s="12"/>
      <c r="C6827" s="13"/>
      <c r="D6827" s="12"/>
    </row>
    <row r="6828" spans="2:4">
      <c r="B6828" s="12"/>
      <c r="C6828" s="13"/>
      <c r="D6828" s="12"/>
    </row>
    <row r="6829" spans="2:4">
      <c r="B6829" s="12"/>
      <c r="C6829" s="13"/>
      <c r="D6829" s="12"/>
    </row>
    <row r="6830" spans="2:4">
      <c r="B6830" s="12"/>
      <c r="C6830" s="13"/>
      <c r="D6830" s="12"/>
    </row>
    <row r="6831" spans="2:4">
      <c r="B6831" s="12"/>
      <c r="C6831" s="13"/>
      <c r="D6831" s="12"/>
    </row>
    <row r="6832" spans="2:4">
      <c r="B6832" s="12"/>
      <c r="C6832" s="13"/>
      <c r="D6832" s="12"/>
    </row>
    <row r="6833" spans="2:4">
      <c r="B6833" s="12"/>
      <c r="C6833" s="13"/>
      <c r="D6833" s="12"/>
    </row>
    <row r="6834" spans="2:4">
      <c r="B6834" s="12"/>
      <c r="C6834" s="13"/>
      <c r="D6834" s="12"/>
    </row>
    <row r="6835" spans="2:4">
      <c r="B6835" s="12"/>
      <c r="C6835" s="13"/>
      <c r="D6835" s="12"/>
    </row>
    <row r="6836" spans="2:4">
      <c r="B6836" s="12"/>
      <c r="C6836" s="13"/>
      <c r="D6836" s="12"/>
    </row>
    <row r="6837" spans="2:4">
      <c r="B6837" s="12"/>
      <c r="C6837" s="13"/>
      <c r="D6837" s="12"/>
    </row>
    <row r="6838" spans="2:4">
      <c r="B6838" s="12"/>
      <c r="C6838" s="13"/>
      <c r="D6838" s="12"/>
    </row>
    <row r="6839" spans="2:4">
      <c r="B6839" s="12"/>
      <c r="C6839" s="13"/>
      <c r="D6839" s="12"/>
    </row>
    <row r="6840" spans="2:4">
      <c r="B6840" s="12"/>
      <c r="C6840" s="13"/>
      <c r="D6840" s="12"/>
    </row>
    <row r="6841" spans="2:4">
      <c r="B6841" s="12"/>
      <c r="C6841" s="13"/>
      <c r="D6841" s="12"/>
    </row>
    <row r="6842" spans="2:4">
      <c r="B6842" s="12"/>
      <c r="C6842" s="13"/>
      <c r="D6842" s="12"/>
    </row>
    <row r="6843" spans="2:4">
      <c r="B6843" s="12"/>
      <c r="C6843" s="13"/>
      <c r="D6843" s="12"/>
    </row>
    <row r="6844" spans="2:4">
      <c r="B6844" s="12"/>
      <c r="C6844" s="13"/>
      <c r="D6844" s="12"/>
    </row>
    <row r="6845" spans="2:4">
      <c r="B6845" s="12"/>
      <c r="C6845" s="13"/>
      <c r="D6845" s="12"/>
    </row>
    <row r="6846" spans="2:4">
      <c r="B6846" s="12"/>
      <c r="C6846" s="13"/>
      <c r="D6846" s="12"/>
    </row>
    <row r="6847" spans="2:4">
      <c r="B6847" s="12"/>
      <c r="C6847" s="13"/>
      <c r="D6847" s="12"/>
    </row>
    <row r="6848" spans="2:4">
      <c r="B6848" s="12"/>
      <c r="C6848" s="13"/>
      <c r="D6848" s="12"/>
    </row>
    <row r="6849" spans="2:4">
      <c r="B6849" s="12"/>
      <c r="C6849" s="13"/>
      <c r="D6849" s="12"/>
    </row>
    <row r="6850" spans="2:4">
      <c r="B6850" s="12"/>
      <c r="C6850" s="13"/>
      <c r="D6850" s="12"/>
    </row>
    <row r="6851" spans="2:4">
      <c r="B6851" s="12"/>
      <c r="C6851" s="13"/>
      <c r="D6851" s="12"/>
    </row>
    <row r="6852" spans="2:4">
      <c r="B6852" s="12"/>
      <c r="C6852" s="13"/>
      <c r="D6852" s="12"/>
    </row>
    <row r="6853" spans="2:4">
      <c r="B6853" s="12"/>
      <c r="C6853" s="13"/>
      <c r="D6853" s="12"/>
    </row>
    <row r="6854" spans="2:4">
      <c r="B6854" s="12"/>
      <c r="C6854" s="13"/>
      <c r="D6854" s="12"/>
    </row>
    <row r="6855" spans="2:4">
      <c r="B6855" s="12"/>
      <c r="C6855" s="13"/>
      <c r="D6855" s="12"/>
    </row>
    <row r="6856" spans="2:4">
      <c r="B6856" s="12"/>
      <c r="C6856" s="13"/>
      <c r="D6856" s="12"/>
    </row>
    <row r="6857" spans="2:4">
      <c r="B6857" s="12"/>
      <c r="C6857" s="13"/>
      <c r="D6857" s="12"/>
    </row>
    <row r="6858" spans="2:4">
      <c r="B6858" s="12"/>
      <c r="C6858" s="13"/>
      <c r="D6858" s="12"/>
    </row>
    <row r="6859" spans="2:4">
      <c r="B6859" s="12"/>
      <c r="C6859" s="13"/>
      <c r="D6859" s="12"/>
    </row>
    <row r="6860" spans="2:4">
      <c r="B6860" s="12"/>
      <c r="C6860" s="13"/>
      <c r="D6860" s="12"/>
    </row>
    <row r="6861" spans="2:4">
      <c r="B6861" s="12"/>
      <c r="C6861" s="13"/>
      <c r="D6861" s="12"/>
    </row>
    <row r="6862" spans="2:4">
      <c r="B6862" s="12"/>
      <c r="C6862" s="13"/>
      <c r="D6862" s="12"/>
    </row>
    <row r="6863" spans="2:4">
      <c r="B6863" s="12"/>
      <c r="C6863" s="13"/>
      <c r="D6863" s="12"/>
    </row>
    <row r="6864" spans="2:4">
      <c r="B6864" s="12"/>
      <c r="C6864" s="13"/>
      <c r="D6864" s="12"/>
    </row>
    <row r="6865" spans="2:4">
      <c r="B6865" s="12"/>
      <c r="C6865" s="13"/>
      <c r="D6865" s="12"/>
    </row>
    <row r="6866" spans="2:4">
      <c r="B6866" s="12"/>
      <c r="C6866" s="13"/>
      <c r="D6866" s="12"/>
    </row>
    <row r="6867" spans="2:4">
      <c r="B6867" s="12"/>
      <c r="C6867" s="13"/>
      <c r="D6867" s="12"/>
    </row>
    <row r="6868" spans="2:4">
      <c r="B6868" s="12"/>
      <c r="C6868" s="13"/>
      <c r="D6868" s="12"/>
    </row>
    <row r="6869" spans="2:4">
      <c r="B6869" s="12"/>
      <c r="C6869" s="13"/>
      <c r="D6869" s="12"/>
    </row>
    <row r="6870" spans="2:4">
      <c r="B6870" s="12"/>
      <c r="C6870" s="13"/>
      <c r="D6870" s="12"/>
    </row>
    <row r="6871" spans="2:4">
      <c r="B6871" s="12"/>
      <c r="C6871" s="13"/>
      <c r="D6871" s="12"/>
    </row>
    <row r="6872" spans="2:4">
      <c r="B6872" s="12"/>
      <c r="C6872" s="13"/>
      <c r="D6872" s="12"/>
    </row>
    <row r="6873" spans="2:4">
      <c r="B6873" s="12"/>
      <c r="C6873" s="13"/>
      <c r="D6873" s="12"/>
    </row>
    <row r="6874" spans="2:4">
      <c r="B6874" s="12"/>
      <c r="C6874" s="13"/>
      <c r="D6874" s="12"/>
    </row>
    <row r="6875" spans="2:4">
      <c r="B6875" s="12"/>
      <c r="C6875" s="13"/>
      <c r="D6875" s="12"/>
    </row>
    <row r="6876" spans="2:4">
      <c r="B6876" s="12"/>
      <c r="C6876" s="13"/>
      <c r="D6876" s="12"/>
    </row>
    <row r="6877" spans="2:4">
      <c r="B6877" s="12"/>
      <c r="C6877" s="13"/>
      <c r="D6877" s="12"/>
    </row>
    <row r="6878" spans="2:4">
      <c r="B6878" s="12"/>
      <c r="C6878" s="13"/>
      <c r="D6878" s="12"/>
    </row>
    <row r="6879" spans="2:4">
      <c r="B6879" s="12"/>
      <c r="C6879" s="13"/>
      <c r="D6879" s="12"/>
    </row>
    <row r="6880" spans="2:4">
      <c r="B6880" s="12"/>
      <c r="C6880" s="13"/>
      <c r="D6880" s="12"/>
    </row>
    <row r="6881" spans="2:4">
      <c r="B6881" s="12"/>
      <c r="C6881" s="13"/>
      <c r="D6881" s="12"/>
    </row>
    <row r="6882" spans="2:4">
      <c r="B6882" s="12"/>
      <c r="C6882" s="13"/>
      <c r="D6882" s="12"/>
    </row>
    <row r="6883" spans="2:4">
      <c r="B6883" s="12"/>
      <c r="C6883" s="13"/>
      <c r="D6883" s="12"/>
    </row>
    <row r="6884" spans="2:4">
      <c r="B6884" s="12"/>
      <c r="C6884" s="13"/>
      <c r="D6884" s="12"/>
    </row>
    <row r="6885" spans="2:4">
      <c r="B6885" s="12"/>
      <c r="C6885" s="13"/>
      <c r="D6885" s="12"/>
    </row>
    <row r="6886" spans="2:4">
      <c r="B6886" s="12"/>
      <c r="C6886" s="13"/>
      <c r="D6886" s="12"/>
    </row>
    <row r="6887" spans="2:4">
      <c r="B6887" s="12"/>
      <c r="C6887" s="13"/>
      <c r="D6887" s="12"/>
    </row>
    <row r="6888" spans="2:4">
      <c r="B6888" s="12"/>
      <c r="C6888" s="13"/>
      <c r="D6888" s="12"/>
    </row>
    <row r="6889" spans="2:4">
      <c r="B6889" s="12"/>
      <c r="C6889" s="13"/>
      <c r="D6889" s="12"/>
    </row>
    <row r="6890" spans="2:4">
      <c r="B6890" s="12"/>
      <c r="C6890" s="13"/>
      <c r="D6890" s="12"/>
    </row>
    <row r="6891" spans="2:4">
      <c r="B6891" s="12"/>
      <c r="C6891" s="13"/>
      <c r="D6891" s="12"/>
    </row>
    <row r="6892" spans="2:4">
      <c r="B6892" s="12"/>
      <c r="C6892" s="13"/>
      <c r="D6892" s="12"/>
    </row>
    <row r="6893" spans="2:4">
      <c r="B6893" s="12"/>
      <c r="C6893" s="13"/>
      <c r="D6893" s="12"/>
    </row>
    <row r="6894" spans="2:4">
      <c r="B6894" s="12"/>
      <c r="C6894" s="13"/>
      <c r="D6894" s="12"/>
    </row>
    <row r="6895" spans="2:4">
      <c r="B6895" s="12"/>
      <c r="C6895" s="13"/>
      <c r="D6895" s="12"/>
    </row>
    <row r="6896" spans="2:4">
      <c r="B6896" s="12"/>
      <c r="C6896" s="13"/>
      <c r="D6896" s="12"/>
    </row>
    <row r="6897" spans="2:4">
      <c r="B6897" s="12"/>
      <c r="C6897" s="13"/>
      <c r="D6897" s="12"/>
    </row>
    <row r="6898" spans="2:4">
      <c r="B6898" s="12"/>
      <c r="C6898" s="13"/>
      <c r="D6898" s="12"/>
    </row>
    <row r="6899" spans="2:4">
      <c r="B6899" s="12"/>
      <c r="C6899" s="13"/>
      <c r="D6899" s="12"/>
    </row>
    <row r="6900" spans="2:4">
      <c r="B6900" s="12"/>
      <c r="C6900" s="13"/>
      <c r="D6900" s="12"/>
    </row>
    <row r="6901" spans="2:4">
      <c r="B6901" s="12"/>
      <c r="C6901" s="13"/>
      <c r="D6901" s="12"/>
    </row>
    <row r="6902" spans="2:4">
      <c r="B6902" s="12"/>
      <c r="C6902" s="13"/>
      <c r="D6902" s="12"/>
    </row>
    <row r="6903" spans="2:4">
      <c r="B6903" s="12"/>
      <c r="C6903" s="13"/>
      <c r="D6903" s="12"/>
    </row>
    <row r="6904" spans="2:4">
      <c r="B6904" s="12"/>
      <c r="C6904" s="13"/>
      <c r="D6904" s="12"/>
    </row>
    <row r="6905" spans="2:4">
      <c r="B6905" s="12"/>
      <c r="C6905" s="13"/>
      <c r="D6905" s="12"/>
    </row>
    <row r="6906" spans="2:4">
      <c r="B6906" s="12"/>
      <c r="C6906" s="13"/>
      <c r="D6906" s="12"/>
    </row>
    <row r="6907" spans="2:4">
      <c r="B6907" s="12"/>
      <c r="C6907" s="13"/>
      <c r="D6907" s="12"/>
    </row>
    <row r="6908" spans="2:4">
      <c r="B6908" s="12"/>
      <c r="C6908" s="13"/>
      <c r="D6908" s="12"/>
    </row>
    <row r="6909" spans="2:4">
      <c r="B6909" s="12"/>
      <c r="C6909" s="13"/>
      <c r="D6909" s="12"/>
    </row>
    <row r="6910" spans="2:4">
      <c r="B6910" s="12"/>
      <c r="C6910" s="13"/>
      <c r="D6910" s="12"/>
    </row>
    <row r="6911" spans="2:4">
      <c r="B6911" s="12"/>
      <c r="C6911" s="13"/>
      <c r="D6911" s="12"/>
    </row>
    <row r="6912" spans="2:4">
      <c r="B6912" s="12"/>
      <c r="C6912" s="13"/>
      <c r="D6912" s="12"/>
    </row>
    <row r="6913" spans="2:4">
      <c r="B6913" s="12"/>
      <c r="C6913" s="13"/>
      <c r="D6913" s="12"/>
    </row>
    <row r="6914" spans="2:4">
      <c r="B6914" s="12"/>
      <c r="C6914" s="13"/>
      <c r="D6914" s="12"/>
    </row>
    <row r="6915" spans="2:4">
      <c r="B6915" s="12"/>
      <c r="C6915" s="13"/>
      <c r="D6915" s="12"/>
    </row>
    <row r="6916" spans="2:4">
      <c r="B6916" s="12"/>
      <c r="C6916" s="13"/>
      <c r="D6916" s="12"/>
    </row>
    <row r="6917" spans="2:4">
      <c r="B6917" s="12"/>
      <c r="C6917" s="13"/>
      <c r="D6917" s="12"/>
    </row>
    <row r="6918" spans="2:4">
      <c r="B6918" s="12"/>
      <c r="C6918" s="13"/>
      <c r="D6918" s="12"/>
    </row>
    <row r="6919" spans="2:4">
      <c r="B6919" s="12"/>
      <c r="C6919" s="13"/>
      <c r="D6919" s="12"/>
    </row>
    <row r="6920" spans="2:4">
      <c r="B6920" s="12"/>
      <c r="C6920" s="13"/>
      <c r="D6920" s="12"/>
    </row>
    <row r="6921" spans="2:4">
      <c r="B6921" s="12"/>
      <c r="C6921" s="13"/>
      <c r="D6921" s="12"/>
    </row>
    <row r="6922" spans="2:4">
      <c r="B6922" s="12"/>
      <c r="C6922" s="13"/>
      <c r="D6922" s="12"/>
    </row>
    <row r="6923" spans="2:4">
      <c r="B6923" s="12"/>
      <c r="C6923" s="13"/>
      <c r="D6923" s="12"/>
    </row>
    <row r="6924" spans="2:4">
      <c r="B6924" s="12"/>
      <c r="C6924" s="13"/>
      <c r="D6924" s="12"/>
    </row>
    <row r="6925" spans="2:4">
      <c r="B6925" s="12"/>
      <c r="C6925" s="13"/>
      <c r="D6925" s="12"/>
    </row>
    <row r="6926" spans="2:4">
      <c r="B6926" s="12"/>
      <c r="C6926" s="13"/>
      <c r="D6926" s="12"/>
    </row>
    <row r="6927" spans="2:4">
      <c r="B6927" s="12"/>
      <c r="C6927" s="13"/>
      <c r="D6927" s="12"/>
    </row>
    <row r="6928" spans="2:4">
      <c r="B6928" s="12"/>
      <c r="C6928" s="13"/>
      <c r="D6928" s="12"/>
    </row>
    <row r="6929" spans="2:4">
      <c r="B6929" s="12"/>
      <c r="C6929" s="13"/>
      <c r="D6929" s="12"/>
    </row>
    <row r="6930" spans="2:4">
      <c r="B6930" s="12"/>
      <c r="C6930" s="13"/>
      <c r="D6930" s="12"/>
    </row>
    <row r="6931" spans="2:4">
      <c r="B6931" s="12"/>
      <c r="C6931" s="13"/>
      <c r="D6931" s="12"/>
    </row>
    <row r="6932" spans="2:4">
      <c r="B6932" s="12"/>
      <c r="C6932" s="13"/>
      <c r="D6932" s="12"/>
    </row>
    <row r="6933" spans="2:4">
      <c r="B6933" s="12"/>
      <c r="C6933" s="13"/>
      <c r="D6933" s="12"/>
    </row>
    <row r="6934" spans="2:4">
      <c r="B6934" s="12"/>
      <c r="C6934" s="13"/>
      <c r="D6934" s="12"/>
    </row>
    <row r="6935" spans="2:4">
      <c r="B6935" s="12"/>
      <c r="C6935" s="13"/>
      <c r="D6935" s="12"/>
    </row>
    <row r="6936" spans="2:4">
      <c r="B6936" s="12"/>
      <c r="C6936" s="13"/>
      <c r="D6936" s="12"/>
    </row>
    <row r="6937" spans="2:4">
      <c r="B6937" s="12"/>
      <c r="C6937" s="13"/>
      <c r="D6937" s="12"/>
    </row>
    <row r="6938" spans="2:4">
      <c r="B6938" s="12"/>
      <c r="C6938" s="13"/>
      <c r="D6938" s="12"/>
    </row>
    <row r="6939" spans="2:4">
      <c r="B6939" s="12"/>
      <c r="C6939" s="13"/>
      <c r="D6939" s="12"/>
    </row>
    <row r="6940" spans="2:4">
      <c r="B6940" s="12"/>
      <c r="C6940" s="13"/>
      <c r="D6940" s="12"/>
    </row>
    <row r="6941" spans="2:4">
      <c r="B6941" s="12"/>
      <c r="C6941" s="13"/>
      <c r="D6941" s="12"/>
    </row>
    <row r="6942" spans="2:4">
      <c r="B6942" s="12"/>
      <c r="C6942" s="13"/>
      <c r="D6942" s="12"/>
    </row>
    <row r="6943" spans="2:4">
      <c r="B6943" s="12"/>
      <c r="C6943" s="13"/>
      <c r="D6943" s="12"/>
    </row>
    <row r="6944" spans="2:4">
      <c r="B6944" s="12"/>
      <c r="C6944" s="13"/>
      <c r="D6944" s="12"/>
    </row>
    <row r="6945" spans="2:4">
      <c r="B6945" s="12"/>
      <c r="C6945" s="13"/>
      <c r="D6945" s="12"/>
    </row>
    <row r="6946" spans="2:4">
      <c r="B6946" s="12"/>
      <c r="C6946" s="13"/>
      <c r="D6946" s="12"/>
    </row>
    <row r="6947" spans="2:4">
      <c r="B6947" s="12"/>
      <c r="C6947" s="13"/>
      <c r="D6947" s="12"/>
    </row>
    <row r="6948" spans="2:4">
      <c r="B6948" s="12"/>
      <c r="C6948" s="13"/>
      <c r="D6948" s="12"/>
    </row>
    <row r="6949" spans="2:4">
      <c r="B6949" s="12"/>
      <c r="C6949" s="13"/>
      <c r="D6949" s="12"/>
    </row>
    <row r="6950" spans="2:4">
      <c r="B6950" s="12"/>
      <c r="C6950" s="13"/>
      <c r="D6950" s="12"/>
    </row>
    <row r="6951" spans="2:4">
      <c r="B6951" s="12"/>
      <c r="C6951" s="13"/>
      <c r="D6951" s="12"/>
    </row>
    <row r="6952" spans="2:4">
      <c r="B6952" s="12"/>
      <c r="C6952" s="13"/>
      <c r="D6952" s="12"/>
    </row>
    <row r="6953" spans="2:4">
      <c r="B6953" s="12"/>
      <c r="C6953" s="13"/>
      <c r="D6953" s="12"/>
    </row>
    <row r="6954" spans="2:4">
      <c r="B6954" s="12"/>
      <c r="C6954" s="13"/>
      <c r="D6954" s="12"/>
    </row>
    <row r="6955" spans="2:4">
      <c r="B6955" s="12"/>
      <c r="C6955" s="13"/>
      <c r="D6955" s="12"/>
    </row>
    <row r="6956" spans="2:4">
      <c r="B6956" s="12"/>
      <c r="C6956" s="13"/>
      <c r="D6956" s="12"/>
    </row>
    <row r="6957" spans="2:4">
      <c r="B6957" s="12"/>
      <c r="C6957" s="13"/>
      <c r="D6957" s="12"/>
    </row>
    <row r="6958" spans="2:4">
      <c r="B6958" s="12"/>
      <c r="C6958" s="13"/>
      <c r="D6958" s="12"/>
    </row>
    <row r="6959" spans="2:4">
      <c r="B6959" s="12"/>
      <c r="C6959" s="13"/>
      <c r="D6959" s="12"/>
    </row>
    <row r="6960" spans="2:4">
      <c r="B6960" s="12"/>
      <c r="C6960" s="13"/>
      <c r="D6960" s="12"/>
    </row>
    <row r="6961" spans="2:4">
      <c r="B6961" s="12"/>
      <c r="C6961" s="13"/>
      <c r="D6961" s="12"/>
    </row>
    <row r="6962" spans="2:4">
      <c r="B6962" s="12"/>
      <c r="C6962" s="13"/>
      <c r="D6962" s="12"/>
    </row>
    <row r="6963" spans="2:4">
      <c r="B6963" s="12"/>
      <c r="C6963" s="13"/>
      <c r="D6963" s="12"/>
    </row>
    <row r="6964" spans="2:4">
      <c r="B6964" s="12"/>
      <c r="C6964" s="13"/>
      <c r="D6964" s="12"/>
    </row>
    <row r="6965" spans="2:4">
      <c r="B6965" s="12"/>
      <c r="C6965" s="13"/>
      <c r="D6965" s="12"/>
    </row>
    <row r="6966" spans="2:4">
      <c r="B6966" s="12"/>
      <c r="C6966" s="13"/>
      <c r="D6966" s="12"/>
    </row>
    <row r="6967" spans="2:4">
      <c r="B6967" s="12"/>
      <c r="C6967" s="13"/>
      <c r="D6967" s="12"/>
    </row>
    <row r="6968" spans="2:4">
      <c r="B6968" s="12"/>
      <c r="C6968" s="13"/>
      <c r="D6968" s="12"/>
    </row>
    <row r="6969" spans="2:4">
      <c r="B6969" s="12"/>
      <c r="C6969" s="13"/>
      <c r="D6969" s="12"/>
    </row>
    <row r="6970" spans="2:4">
      <c r="B6970" s="12"/>
      <c r="C6970" s="13"/>
      <c r="D6970" s="12"/>
    </row>
    <row r="6971" spans="2:4">
      <c r="B6971" s="12"/>
      <c r="C6971" s="13"/>
      <c r="D6971" s="12"/>
    </row>
    <row r="6972" spans="2:4">
      <c r="B6972" s="12"/>
      <c r="C6972" s="13"/>
      <c r="D6972" s="12"/>
    </row>
    <row r="6973" spans="2:4">
      <c r="B6973" s="12"/>
      <c r="C6973" s="13"/>
      <c r="D6973" s="12"/>
    </row>
    <row r="6974" spans="2:4">
      <c r="B6974" s="12"/>
      <c r="C6974" s="13"/>
      <c r="D6974" s="12"/>
    </row>
    <row r="6975" spans="2:4">
      <c r="B6975" s="12"/>
      <c r="C6975" s="13"/>
      <c r="D6975" s="12"/>
    </row>
    <row r="6976" spans="2:4">
      <c r="B6976" s="12"/>
      <c r="C6976" s="13"/>
      <c r="D6976" s="12"/>
    </row>
    <row r="6977" spans="2:4">
      <c r="B6977" s="12"/>
      <c r="C6977" s="13"/>
      <c r="D6977" s="12"/>
    </row>
    <row r="6978" spans="2:4">
      <c r="B6978" s="12"/>
      <c r="C6978" s="13"/>
      <c r="D6978" s="12"/>
    </row>
    <row r="6979" spans="2:4">
      <c r="B6979" s="12"/>
      <c r="C6979" s="13"/>
      <c r="D6979" s="12"/>
    </row>
    <row r="6980" spans="2:4">
      <c r="B6980" s="12"/>
      <c r="C6980" s="13"/>
      <c r="D6980" s="12"/>
    </row>
    <row r="6981" spans="2:4">
      <c r="B6981" s="12"/>
      <c r="C6981" s="13"/>
      <c r="D6981" s="12"/>
    </row>
    <row r="6982" spans="2:4">
      <c r="B6982" s="12"/>
      <c r="C6982" s="13"/>
      <c r="D6982" s="12"/>
    </row>
    <row r="6983" spans="2:4">
      <c r="B6983" s="12"/>
      <c r="C6983" s="13"/>
      <c r="D6983" s="12"/>
    </row>
    <row r="6984" spans="2:4">
      <c r="B6984" s="12"/>
      <c r="C6984" s="13"/>
      <c r="D6984" s="12"/>
    </row>
    <row r="6985" spans="2:4">
      <c r="B6985" s="12"/>
      <c r="C6985" s="13"/>
      <c r="D6985" s="12"/>
    </row>
    <row r="6986" spans="2:4">
      <c r="B6986" s="12"/>
      <c r="C6986" s="13"/>
      <c r="D6986" s="12"/>
    </row>
    <row r="6987" spans="2:4">
      <c r="B6987" s="12"/>
      <c r="C6987" s="13"/>
      <c r="D6987" s="12"/>
    </row>
    <row r="6988" spans="2:4">
      <c r="B6988" s="12"/>
      <c r="C6988" s="13"/>
      <c r="D6988" s="12"/>
    </row>
    <row r="6989" spans="2:4">
      <c r="B6989" s="12"/>
      <c r="C6989" s="13"/>
      <c r="D6989" s="12"/>
    </row>
    <row r="6990" spans="2:4">
      <c r="B6990" s="12"/>
      <c r="C6990" s="13"/>
      <c r="D6990" s="12"/>
    </row>
    <row r="6991" spans="2:4">
      <c r="B6991" s="12"/>
      <c r="C6991" s="13"/>
      <c r="D6991" s="12"/>
    </row>
    <row r="6992" spans="2:4">
      <c r="B6992" s="12"/>
      <c r="C6992" s="13"/>
      <c r="D6992" s="12"/>
    </row>
    <row r="6993" spans="2:4">
      <c r="B6993" s="12"/>
      <c r="C6993" s="13"/>
      <c r="D6993" s="12"/>
    </row>
    <row r="6994" spans="2:4">
      <c r="B6994" s="12"/>
      <c r="C6994" s="13"/>
      <c r="D6994" s="12"/>
    </row>
    <row r="6995" spans="2:4">
      <c r="B6995" s="12"/>
      <c r="C6995" s="13"/>
      <c r="D6995" s="12"/>
    </row>
    <row r="6996" spans="2:4">
      <c r="B6996" s="12"/>
      <c r="C6996" s="13"/>
      <c r="D6996" s="12"/>
    </row>
    <row r="6997" spans="2:4">
      <c r="B6997" s="12"/>
      <c r="C6997" s="13"/>
      <c r="D6997" s="12"/>
    </row>
    <row r="6998" spans="2:4">
      <c r="B6998" s="12"/>
      <c r="C6998" s="13"/>
      <c r="D6998" s="12"/>
    </row>
    <row r="6999" spans="2:4">
      <c r="B6999" s="12"/>
      <c r="C6999" s="13"/>
      <c r="D6999" s="12"/>
    </row>
    <row r="7000" spans="2:4">
      <c r="B7000" s="12"/>
      <c r="C7000" s="13"/>
      <c r="D7000" s="12"/>
    </row>
    <row r="7001" spans="2:4">
      <c r="B7001" s="12"/>
      <c r="C7001" s="13"/>
      <c r="D7001" s="12"/>
    </row>
    <row r="7002" spans="2:4">
      <c r="B7002" s="12"/>
      <c r="C7002" s="13"/>
      <c r="D7002" s="12"/>
    </row>
    <row r="7003" spans="2:4">
      <c r="B7003" s="12"/>
      <c r="C7003" s="13"/>
      <c r="D7003" s="12"/>
    </row>
    <row r="7004" spans="2:4">
      <c r="B7004" s="12"/>
      <c r="C7004" s="13"/>
      <c r="D7004" s="12"/>
    </row>
    <row r="7005" spans="2:4">
      <c r="B7005" s="12"/>
      <c r="C7005" s="13"/>
      <c r="D7005" s="12"/>
    </row>
    <row r="7006" spans="2:4">
      <c r="B7006" s="12"/>
      <c r="C7006" s="13"/>
      <c r="D7006" s="12"/>
    </row>
    <row r="7007" spans="2:4">
      <c r="B7007" s="12"/>
      <c r="C7007" s="13"/>
      <c r="D7007" s="12"/>
    </row>
    <row r="7008" spans="2:4">
      <c r="B7008" s="12"/>
      <c r="C7008" s="13"/>
      <c r="D7008" s="12"/>
    </row>
    <row r="7009" spans="2:4">
      <c r="B7009" s="12"/>
      <c r="C7009" s="13"/>
      <c r="D7009" s="12"/>
    </row>
    <row r="7010" spans="2:4">
      <c r="B7010" s="12"/>
      <c r="C7010" s="13"/>
      <c r="D7010" s="12"/>
    </row>
    <row r="7011" spans="2:4">
      <c r="B7011" s="12"/>
      <c r="C7011" s="13"/>
      <c r="D7011" s="12"/>
    </row>
    <row r="7012" spans="2:4">
      <c r="B7012" s="12"/>
      <c r="C7012" s="13"/>
      <c r="D7012" s="12"/>
    </row>
    <row r="7013" spans="2:4">
      <c r="B7013" s="12"/>
      <c r="C7013" s="13"/>
      <c r="D7013" s="12"/>
    </row>
    <row r="7014" spans="2:4">
      <c r="B7014" s="12"/>
      <c r="C7014" s="13"/>
      <c r="D7014" s="12"/>
    </row>
    <row r="7015" spans="2:4">
      <c r="B7015" s="12"/>
      <c r="C7015" s="13"/>
      <c r="D7015" s="12"/>
    </row>
    <row r="7016" spans="2:4">
      <c r="B7016" s="12"/>
      <c r="C7016" s="13"/>
      <c r="D7016" s="12"/>
    </row>
    <row r="7017" spans="2:4">
      <c r="B7017" s="12"/>
      <c r="C7017" s="13"/>
      <c r="D7017" s="12"/>
    </row>
    <row r="7018" spans="2:4">
      <c r="B7018" s="12"/>
      <c r="C7018" s="13"/>
      <c r="D7018" s="12"/>
    </row>
    <row r="7019" spans="2:4">
      <c r="B7019" s="12"/>
      <c r="C7019" s="13"/>
      <c r="D7019" s="12"/>
    </row>
    <row r="7020" spans="2:4">
      <c r="B7020" s="12"/>
      <c r="C7020" s="13"/>
      <c r="D7020" s="12"/>
    </row>
    <row r="7021" spans="2:4">
      <c r="B7021" s="12"/>
      <c r="C7021" s="13"/>
      <c r="D7021" s="12"/>
    </row>
    <row r="7022" spans="2:4">
      <c r="B7022" s="12"/>
      <c r="C7022" s="13"/>
      <c r="D7022" s="12"/>
    </row>
    <row r="7023" spans="2:4">
      <c r="B7023" s="12"/>
      <c r="C7023" s="13"/>
      <c r="D7023" s="12"/>
    </row>
    <row r="7024" spans="2:4">
      <c r="B7024" s="12"/>
      <c r="C7024" s="13"/>
      <c r="D7024" s="12"/>
    </row>
    <row r="7025" spans="2:4">
      <c r="B7025" s="12"/>
      <c r="C7025" s="13"/>
      <c r="D7025" s="12"/>
    </row>
    <row r="7026" spans="2:4">
      <c r="B7026" s="12"/>
      <c r="C7026" s="13"/>
      <c r="D7026" s="12"/>
    </row>
    <row r="7027" spans="2:4">
      <c r="B7027" s="12"/>
      <c r="C7027" s="13"/>
      <c r="D7027" s="12"/>
    </row>
    <row r="7028" spans="2:4">
      <c r="B7028" s="12"/>
      <c r="C7028" s="13"/>
      <c r="D7028" s="12"/>
    </row>
    <row r="7029" spans="2:4">
      <c r="B7029" s="12"/>
      <c r="C7029" s="13"/>
      <c r="D7029" s="12"/>
    </row>
    <row r="7030" spans="2:4">
      <c r="B7030" s="12"/>
      <c r="C7030" s="13"/>
      <c r="D7030" s="12"/>
    </row>
    <row r="7031" spans="2:4">
      <c r="B7031" s="12"/>
      <c r="C7031" s="13"/>
      <c r="D7031" s="12"/>
    </row>
    <row r="7032" spans="2:4">
      <c r="B7032" s="12"/>
      <c r="C7032" s="13"/>
      <c r="D7032" s="12"/>
    </row>
    <row r="7033" spans="2:4">
      <c r="B7033" s="12"/>
      <c r="C7033" s="13"/>
      <c r="D7033" s="12"/>
    </row>
    <row r="7034" spans="2:4">
      <c r="B7034" s="12"/>
      <c r="C7034" s="13"/>
      <c r="D7034" s="12"/>
    </row>
    <row r="7035" spans="2:4">
      <c r="B7035" s="12"/>
      <c r="C7035" s="13"/>
      <c r="D7035" s="12"/>
    </row>
    <row r="7036" spans="2:4">
      <c r="B7036" s="12"/>
      <c r="C7036" s="13"/>
      <c r="D7036" s="12"/>
    </row>
    <row r="7037" spans="2:4">
      <c r="B7037" s="12"/>
      <c r="C7037" s="13"/>
      <c r="D7037" s="12"/>
    </row>
    <row r="7038" spans="2:4">
      <c r="B7038" s="12"/>
      <c r="C7038" s="13"/>
      <c r="D7038" s="12"/>
    </row>
    <row r="7039" spans="2:4">
      <c r="B7039" s="12"/>
      <c r="C7039" s="13"/>
      <c r="D7039" s="12"/>
    </row>
    <row r="7040" spans="2:4">
      <c r="B7040" s="12"/>
      <c r="C7040" s="13"/>
      <c r="D7040" s="12"/>
    </row>
    <row r="7041" spans="2:4">
      <c r="B7041" s="12"/>
      <c r="C7041" s="13"/>
      <c r="D7041" s="12"/>
    </row>
    <row r="7042" spans="2:4">
      <c r="B7042" s="12"/>
      <c r="C7042" s="13"/>
      <c r="D7042" s="12"/>
    </row>
    <row r="7043" spans="2:4">
      <c r="B7043" s="12"/>
      <c r="C7043" s="13"/>
      <c r="D7043" s="12"/>
    </row>
    <row r="7044" spans="2:4">
      <c r="B7044" s="12"/>
      <c r="C7044" s="13"/>
      <c r="D7044" s="12"/>
    </row>
    <row r="7045" spans="2:4">
      <c r="B7045" s="12"/>
      <c r="C7045" s="13"/>
      <c r="D7045" s="12"/>
    </row>
    <row r="7046" spans="2:4">
      <c r="B7046" s="12"/>
      <c r="C7046" s="13"/>
      <c r="D7046" s="12"/>
    </row>
    <row r="7047" spans="2:4">
      <c r="B7047" s="12"/>
      <c r="C7047" s="13"/>
      <c r="D7047" s="12"/>
    </row>
    <row r="7048" spans="2:4">
      <c r="B7048" s="12"/>
      <c r="C7048" s="13"/>
      <c r="D7048" s="12"/>
    </row>
    <row r="7049" spans="2:4">
      <c r="B7049" s="12"/>
      <c r="C7049" s="13"/>
      <c r="D7049" s="12"/>
    </row>
    <row r="7050" spans="2:4">
      <c r="B7050" s="12"/>
      <c r="C7050" s="13"/>
      <c r="D7050" s="12"/>
    </row>
    <row r="7051" spans="2:4">
      <c r="B7051" s="12"/>
      <c r="C7051" s="13"/>
      <c r="D7051" s="12"/>
    </row>
    <row r="7052" spans="2:4">
      <c r="B7052" s="12"/>
      <c r="C7052" s="13"/>
      <c r="D7052" s="12"/>
    </row>
    <row r="7053" spans="2:4">
      <c r="B7053" s="12"/>
      <c r="C7053" s="13"/>
      <c r="D7053" s="12"/>
    </row>
    <row r="7054" spans="2:4">
      <c r="B7054" s="12"/>
      <c r="C7054" s="13"/>
      <c r="D7054" s="12"/>
    </row>
    <row r="7055" spans="2:4">
      <c r="B7055" s="12"/>
      <c r="C7055" s="13"/>
      <c r="D7055" s="12"/>
    </row>
    <row r="7056" spans="2:4">
      <c r="B7056" s="12"/>
      <c r="C7056" s="13"/>
      <c r="D7056" s="12"/>
    </row>
    <row r="7057" spans="2:4">
      <c r="B7057" s="12"/>
      <c r="C7057" s="13"/>
      <c r="D7057" s="12"/>
    </row>
    <row r="7058" spans="2:4">
      <c r="B7058" s="12"/>
      <c r="C7058" s="13"/>
      <c r="D7058" s="12"/>
    </row>
    <row r="7059" spans="2:4">
      <c r="B7059" s="12"/>
      <c r="C7059" s="13"/>
      <c r="D7059" s="12"/>
    </row>
    <row r="7060" spans="2:4">
      <c r="B7060" s="12"/>
      <c r="C7060" s="13"/>
      <c r="D7060" s="12"/>
    </row>
    <row r="7061" spans="2:4">
      <c r="B7061" s="12"/>
      <c r="C7061" s="13"/>
      <c r="D7061" s="12"/>
    </row>
    <row r="7062" spans="2:4">
      <c r="B7062" s="12"/>
      <c r="C7062" s="13"/>
      <c r="D7062" s="12"/>
    </row>
    <row r="7063" spans="2:4">
      <c r="B7063" s="12"/>
      <c r="C7063" s="13"/>
      <c r="D7063" s="12"/>
    </row>
    <row r="7064" spans="2:4">
      <c r="B7064" s="12"/>
      <c r="C7064" s="13"/>
      <c r="D7064" s="12"/>
    </row>
    <row r="7065" spans="2:4">
      <c r="B7065" s="12"/>
      <c r="C7065" s="13"/>
      <c r="D7065" s="12"/>
    </row>
    <row r="7066" spans="2:4">
      <c r="B7066" s="12"/>
      <c r="C7066" s="13"/>
      <c r="D7066" s="12"/>
    </row>
    <row r="7067" spans="2:4">
      <c r="B7067" s="12"/>
      <c r="C7067" s="13"/>
      <c r="D7067" s="12"/>
    </row>
    <row r="7068" spans="2:4">
      <c r="B7068" s="12"/>
      <c r="C7068" s="13"/>
      <c r="D7068" s="12"/>
    </row>
    <row r="7069" spans="2:4">
      <c r="B7069" s="12"/>
      <c r="C7069" s="13"/>
      <c r="D7069" s="12"/>
    </row>
    <row r="7070" spans="2:4">
      <c r="B7070" s="12"/>
      <c r="C7070" s="13"/>
      <c r="D7070" s="12"/>
    </row>
    <row r="7071" spans="2:4">
      <c r="B7071" s="12"/>
      <c r="C7071" s="13"/>
      <c r="D7071" s="12"/>
    </row>
    <row r="7072" spans="2:4">
      <c r="B7072" s="12"/>
      <c r="C7072" s="13"/>
      <c r="D7072" s="12"/>
    </row>
    <row r="7073" spans="2:4">
      <c r="B7073" s="12"/>
      <c r="C7073" s="13"/>
      <c r="D7073" s="12"/>
    </row>
    <row r="7074" spans="2:4">
      <c r="B7074" s="12"/>
      <c r="C7074" s="13"/>
      <c r="D7074" s="12"/>
    </row>
    <row r="7075" spans="2:4">
      <c r="B7075" s="12"/>
      <c r="C7075" s="13"/>
      <c r="D7075" s="12"/>
    </row>
    <row r="7076" spans="2:4">
      <c r="B7076" s="12"/>
      <c r="C7076" s="13"/>
      <c r="D7076" s="12"/>
    </row>
    <row r="7077" spans="2:4">
      <c r="B7077" s="12"/>
      <c r="C7077" s="13"/>
      <c r="D7077" s="12"/>
    </row>
    <row r="7078" spans="2:4">
      <c r="B7078" s="12"/>
      <c r="C7078" s="13"/>
      <c r="D7078" s="12"/>
    </row>
    <row r="7079" spans="2:4">
      <c r="B7079" s="12"/>
      <c r="C7079" s="13"/>
      <c r="D7079" s="12"/>
    </row>
    <row r="7080" spans="2:4">
      <c r="B7080" s="12"/>
      <c r="C7080" s="13"/>
      <c r="D7080" s="12"/>
    </row>
    <row r="7081" spans="2:4">
      <c r="B7081" s="12"/>
      <c r="C7081" s="13"/>
      <c r="D7081" s="12"/>
    </row>
    <row r="7082" spans="2:4">
      <c r="B7082" s="12"/>
      <c r="C7082" s="13"/>
      <c r="D7082" s="12"/>
    </row>
    <row r="7083" spans="2:4">
      <c r="B7083" s="12"/>
      <c r="C7083" s="13"/>
      <c r="D7083" s="12"/>
    </row>
    <row r="7084" spans="2:4">
      <c r="B7084" s="12"/>
      <c r="C7084" s="13"/>
      <c r="D7084" s="12"/>
    </row>
    <row r="7085" spans="2:4">
      <c r="B7085" s="12"/>
      <c r="C7085" s="13"/>
      <c r="D7085" s="12"/>
    </row>
    <row r="7086" spans="2:4">
      <c r="B7086" s="12"/>
      <c r="C7086" s="13"/>
      <c r="D7086" s="12"/>
    </row>
    <row r="7087" spans="2:4">
      <c r="B7087" s="12"/>
      <c r="C7087" s="13"/>
      <c r="D7087" s="12"/>
    </row>
    <row r="7088" spans="2:4">
      <c r="B7088" s="12"/>
      <c r="C7088" s="13"/>
      <c r="D7088" s="12"/>
    </row>
    <row r="7089" spans="2:4">
      <c r="B7089" s="12"/>
      <c r="C7089" s="13"/>
      <c r="D7089" s="12"/>
    </row>
    <row r="7090" spans="2:4">
      <c r="B7090" s="12"/>
      <c r="C7090" s="13"/>
      <c r="D7090" s="12"/>
    </row>
    <row r="7091" spans="2:4">
      <c r="B7091" s="12"/>
      <c r="C7091" s="13"/>
      <c r="D7091" s="12"/>
    </row>
    <row r="7092" spans="2:4">
      <c r="B7092" s="12"/>
      <c r="C7092" s="13"/>
      <c r="D7092" s="12"/>
    </row>
    <row r="7093" spans="2:4">
      <c r="B7093" s="12"/>
      <c r="C7093" s="13"/>
      <c r="D7093" s="12"/>
    </row>
    <row r="7094" spans="2:4">
      <c r="B7094" s="12"/>
      <c r="C7094" s="13"/>
      <c r="D7094" s="12"/>
    </row>
    <row r="7095" spans="2:4">
      <c r="B7095" s="12"/>
      <c r="C7095" s="13"/>
      <c r="D7095" s="12"/>
    </row>
    <row r="7096" spans="2:4">
      <c r="B7096" s="12"/>
      <c r="C7096" s="13"/>
      <c r="D7096" s="12"/>
    </row>
    <row r="7097" spans="2:4">
      <c r="B7097" s="12"/>
      <c r="C7097" s="13"/>
      <c r="D7097" s="12"/>
    </row>
    <row r="7098" spans="2:4">
      <c r="B7098" s="12"/>
      <c r="C7098" s="13"/>
      <c r="D7098" s="12"/>
    </row>
    <row r="7099" spans="2:4">
      <c r="B7099" s="12"/>
      <c r="C7099" s="13"/>
      <c r="D7099" s="12"/>
    </row>
    <row r="7100" spans="2:4">
      <c r="B7100" s="12"/>
      <c r="C7100" s="13"/>
      <c r="D7100" s="12"/>
    </row>
    <row r="7101" spans="2:4">
      <c r="B7101" s="12"/>
      <c r="C7101" s="13"/>
      <c r="D7101" s="12"/>
    </row>
    <row r="7102" spans="2:4">
      <c r="B7102" s="12"/>
      <c r="C7102" s="13"/>
      <c r="D7102" s="12"/>
    </row>
    <row r="7103" spans="2:4">
      <c r="B7103" s="12"/>
      <c r="C7103" s="13"/>
      <c r="D7103" s="12"/>
    </row>
    <row r="7104" spans="2:4">
      <c r="B7104" s="12"/>
      <c r="C7104" s="13"/>
      <c r="D7104" s="12"/>
    </row>
    <row r="7105" spans="2:4">
      <c r="B7105" s="12"/>
      <c r="C7105" s="13"/>
      <c r="D7105" s="12"/>
    </row>
    <row r="7106" spans="2:4">
      <c r="B7106" s="12"/>
      <c r="C7106" s="13"/>
      <c r="D7106" s="12"/>
    </row>
    <row r="7107" spans="2:4">
      <c r="B7107" s="12"/>
      <c r="C7107" s="13"/>
      <c r="D7107" s="12"/>
    </row>
    <row r="7108" spans="2:4">
      <c r="B7108" s="12"/>
      <c r="C7108" s="13"/>
      <c r="D7108" s="12"/>
    </row>
    <row r="7109" spans="2:4">
      <c r="B7109" s="12"/>
      <c r="C7109" s="13"/>
      <c r="D7109" s="12"/>
    </row>
    <row r="7110" spans="2:4">
      <c r="B7110" s="12"/>
      <c r="C7110" s="13"/>
      <c r="D7110" s="12"/>
    </row>
    <row r="7111" spans="2:4">
      <c r="B7111" s="12"/>
      <c r="C7111" s="13"/>
      <c r="D7111" s="12"/>
    </row>
    <row r="7112" spans="2:4">
      <c r="B7112" s="12"/>
      <c r="C7112" s="13"/>
      <c r="D7112" s="12"/>
    </row>
    <row r="7113" spans="2:4">
      <c r="B7113" s="12"/>
      <c r="C7113" s="13"/>
      <c r="D7113" s="12"/>
    </row>
    <row r="7114" spans="2:4">
      <c r="B7114" s="12"/>
      <c r="C7114" s="13"/>
      <c r="D7114" s="12"/>
    </row>
    <row r="7115" spans="2:4">
      <c r="B7115" s="12"/>
      <c r="C7115" s="13"/>
      <c r="D7115" s="12"/>
    </row>
    <row r="7116" spans="2:4">
      <c r="B7116" s="12"/>
      <c r="C7116" s="13"/>
      <c r="D7116" s="12"/>
    </row>
    <row r="7117" spans="2:4">
      <c r="B7117" s="12"/>
      <c r="C7117" s="13"/>
      <c r="D7117" s="12"/>
    </row>
    <row r="7118" spans="2:4">
      <c r="B7118" s="12"/>
      <c r="C7118" s="13"/>
      <c r="D7118" s="12"/>
    </row>
    <row r="7119" spans="2:4">
      <c r="B7119" s="12"/>
      <c r="C7119" s="13"/>
      <c r="D7119" s="12"/>
    </row>
    <row r="7120" spans="2:4">
      <c r="B7120" s="12"/>
      <c r="C7120" s="13"/>
      <c r="D7120" s="12"/>
    </row>
    <row r="7121" spans="2:4">
      <c r="B7121" s="12"/>
      <c r="C7121" s="13"/>
      <c r="D7121" s="12"/>
    </row>
    <row r="7122" spans="2:4">
      <c r="B7122" s="12"/>
      <c r="C7122" s="13"/>
      <c r="D7122" s="12"/>
    </row>
    <row r="7123" spans="2:4">
      <c r="B7123" s="12"/>
      <c r="C7123" s="13"/>
      <c r="D7123" s="12"/>
    </row>
    <row r="7124" spans="2:4">
      <c r="B7124" s="12"/>
      <c r="C7124" s="13"/>
      <c r="D7124" s="12"/>
    </row>
    <row r="7125" spans="2:4">
      <c r="B7125" s="12"/>
      <c r="C7125" s="13"/>
      <c r="D7125" s="12"/>
    </row>
    <row r="7126" spans="2:4">
      <c r="B7126" s="12"/>
      <c r="C7126" s="13"/>
      <c r="D7126" s="12"/>
    </row>
    <row r="7127" spans="2:4">
      <c r="B7127" s="12"/>
      <c r="C7127" s="13"/>
      <c r="D7127" s="12"/>
    </row>
    <row r="7128" spans="2:4">
      <c r="B7128" s="12"/>
      <c r="C7128" s="13"/>
      <c r="D7128" s="12"/>
    </row>
    <row r="7129" spans="2:4">
      <c r="B7129" s="12"/>
      <c r="C7129" s="13"/>
      <c r="D7129" s="12"/>
    </row>
    <row r="7130" spans="2:4">
      <c r="B7130" s="12"/>
      <c r="C7130" s="13"/>
      <c r="D7130" s="12"/>
    </row>
    <row r="7131" spans="2:4">
      <c r="B7131" s="12"/>
      <c r="C7131" s="13"/>
      <c r="D7131" s="12"/>
    </row>
    <row r="7132" spans="2:4">
      <c r="B7132" s="12"/>
      <c r="C7132" s="13"/>
      <c r="D7132" s="12"/>
    </row>
    <row r="7133" spans="2:4">
      <c r="B7133" s="12"/>
      <c r="C7133" s="13"/>
      <c r="D7133" s="12"/>
    </row>
    <row r="7134" spans="2:4">
      <c r="B7134" s="12"/>
      <c r="C7134" s="13"/>
      <c r="D7134" s="12"/>
    </row>
    <row r="7135" spans="2:4">
      <c r="B7135" s="12"/>
      <c r="C7135" s="13"/>
      <c r="D7135" s="12"/>
    </row>
    <row r="7136" spans="2:4">
      <c r="B7136" s="12"/>
      <c r="C7136" s="13"/>
      <c r="D7136" s="12"/>
    </row>
    <row r="7137" spans="2:4">
      <c r="B7137" s="12"/>
      <c r="C7137" s="13"/>
      <c r="D7137" s="12"/>
    </row>
    <row r="7138" spans="2:4">
      <c r="B7138" s="12"/>
      <c r="C7138" s="13"/>
      <c r="D7138" s="12"/>
    </row>
    <row r="7139" spans="2:4">
      <c r="B7139" s="12"/>
      <c r="C7139" s="13"/>
      <c r="D7139" s="12"/>
    </row>
    <row r="7140" spans="2:4">
      <c r="B7140" s="12"/>
      <c r="C7140" s="13"/>
      <c r="D7140" s="12"/>
    </row>
    <row r="7141" spans="2:4">
      <c r="B7141" s="12"/>
      <c r="C7141" s="13"/>
      <c r="D7141" s="12"/>
    </row>
    <row r="7142" spans="2:4">
      <c r="B7142" s="12"/>
      <c r="C7142" s="13"/>
      <c r="D7142" s="12"/>
    </row>
    <row r="7143" spans="2:4">
      <c r="B7143" s="12"/>
      <c r="C7143" s="13"/>
      <c r="D7143" s="12"/>
    </row>
    <row r="7144" spans="2:4">
      <c r="B7144" s="12"/>
      <c r="C7144" s="13"/>
      <c r="D7144" s="12"/>
    </row>
    <row r="7145" spans="2:4">
      <c r="B7145" s="12"/>
      <c r="C7145" s="13"/>
      <c r="D7145" s="12"/>
    </row>
    <row r="7146" spans="2:4">
      <c r="B7146" s="12"/>
      <c r="C7146" s="13"/>
      <c r="D7146" s="12"/>
    </row>
    <row r="7147" spans="2:4">
      <c r="B7147" s="12"/>
      <c r="C7147" s="13"/>
      <c r="D7147" s="12"/>
    </row>
    <row r="7148" spans="2:4">
      <c r="B7148" s="12"/>
      <c r="C7148" s="13"/>
      <c r="D7148" s="12"/>
    </row>
    <row r="7149" spans="2:4">
      <c r="B7149" s="12"/>
      <c r="C7149" s="13"/>
      <c r="D7149" s="12"/>
    </row>
    <row r="7150" spans="2:4">
      <c r="B7150" s="12"/>
      <c r="C7150" s="13"/>
      <c r="D7150" s="12"/>
    </row>
    <row r="7151" spans="2:4">
      <c r="B7151" s="12"/>
      <c r="C7151" s="13"/>
      <c r="D7151" s="12"/>
    </row>
    <row r="7152" spans="2:4">
      <c r="B7152" s="12"/>
      <c r="C7152" s="13"/>
      <c r="D7152" s="12"/>
    </row>
    <row r="7153" spans="2:4">
      <c r="B7153" s="12"/>
      <c r="C7153" s="13"/>
      <c r="D7153" s="12"/>
    </row>
    <row r="7154" spans="2:4">
      <c r="B7154" s="12"/>
      <c r="C7154" s="13"/>
      <c r="D7154" s="12"/>
    </row>
    <row r="7155" spans="2:4">
      <c r="B7155" s="12"/>
      <c r="C7155" s="13"/>
      <c r="D7155" s="12"/>
    </row>
    <row r="7156" spans="2:4">
      <c r="B7156" s="12"/>
      <c r="C7156" s="13"/>
      <c r="D7156" s="12"/>
    </row>
    <row r="7157" spans="2:4">
      <c r="B7157" s="12"/>
      <c r="C7157" s="13"/>
      <c r="D7157" s="12"/>
    </row>
    <row r="7158" spans="2:4">
      <c r="B7158" s="12"/>
      <c r="C7158" s="13"/>
      <c r="D7158" s="12"/>
    </row>
    <row r="7159" spans="2:4">
      <c r="B7159" s="12"/>
      <c r="C7159" s="13"/>
      <c r="D7159" s="12"/>
    </row>
    <row r="7160" spans="2:4">
      <c r="B7160" s="12"/>
      <c r="C7160" s="13"/>
      <c r="D7160" s="12"/>
    </row>
    <row r="7161" spans="2:4">
      <c r="B7161" s="12"/>
      <c r="C7161" s="13"/>
      <c r="D7161" s="12"/>
    </row>
    <row r="7162" spans="2:4">
      <c r="B7162" s="12"/>
      <c r="C7162" s="13"/>
      <c r="D7162" s="12"/>
    </row>
    <row r="7163" spans="2:4">
      <c r="B7163" s="12"/>
      <c r="C7163" s="13"/>
      <c r="D7163" s="12"/>
    </row>
    <row r="7164" spans="2:4">
      <c r="B7164" s="12"/>
      <c r="C7164" s="13"/>
      <c r="D7164" s="12"/>
    </row>
    <row r="7165" spans="2:4">
      <c r="B7165" s="12"/>
      <c r="C7165" s="13"/>
      <c r="D7165" s="12"/>
    </row>
    <row r="7166" spans="2:4">
      <c r="B7166" s="12"/>
      <c r="C7166" s="13"/>
      <c r="D7166" s="12"/>
    </row>
    <row r="7167" spans="2:4">
      <c r="B7167" s="12"/>
      <c r="C7167" s="13"/>
      <c r="D7167" s="12"/>
    </row>
    <row r="7168" spans="2:4">
      <c r="B7168" s="12"/>
      <c r="C7168" s="13"/>
      <c r="D7168" s="12"/>
    </row>
    <row r="7169" spans="2:4">
      <c r="B7169" s="12"/>
      <c r="C7169" s="13"/>
      <c r="D7169" s="12"/>
    </row>
    <row r="7170" spans="2:4">
      <c r="B7170" s="12"/>
      <c r="C7170" s="13"/>
      <c r="D7170" s="12"/>
    </row>
    <row r="7171" spans="2:4">
      <c r="B7171" s="12"/>
      <c r="C7171" s="13"/>
      <c r="D7171" s="12"/>
    </row>
    <row r="7172" spans="2:4">
      <c r="B7172" s="12"/>
      <c r="C7172" s="13"/>
      <c r="D7172" s="12"/>
    </row>
    <row r="7173" spans="2:4">
      <c r="B7173" s="12"/>
      <c r="C7173" s="13"/>
      <c r="D7173" s="12"/>
    </row>
    <row r="7174" spans="2:4">
      <c r="B7174" s="12"/>
      <c r="C7174" s="13"/>
      <c r="D7174" s="12"/>
    </row>
    <row r="7175" spans="2:4">
      <c r="B7175" s="12"/>
      <c r="C7175" s="13"/>
      <c r="D7175" s="12"/>
    </row>
    <row r="7176" spans="2:4">
      <c r="B7176" s="12"/>
      <c r="C7176" s="13"/>
      <c r="D7176" s="12"/>
    </row>
    <row r="7177" spans="2:4">
      <c r="B7177" s="12"/>
      <c r="C7177" s="13"/>
      <c r="D7177" s="12"/>
    </row>
    <row r="7178" spans="2:4">
      <c r="B7178" s="12"/>
      <c r="C7178" s="13"/>
      <c r="D7178" s="12"/>
    </row>
    <row r="7179" spans="2:4">
      <c r="B7179" s="12"/>
      <c r="C7179" s="13"/>
      <c r="D7179" s="12"/>
    </row>
    <row r="7180" spans="2:4">
      <c r="B7180" s="12"/>
      <c r="C7180" s="13"/>
      <c r="D7180" s="12"/>
    </row>
    <row r="7181" spans="2:4">
      <c r="B7181" s="12"/>
      <c r="C7181" s="13"/>
      <c r="D7181" s="12"/>
    </row>
    <row r="7182" spans="2:4">
      <c r="B7182" s="12"/>
      <c r="C7182" s="13"/>
      <c r="D7182" s="12"/>
    </row>
    <row r="7183" spans="2:4">
      <c r="B7183" s="12"/>
      <c r="C7183" s="13"/>
      <c r="D7183" s="12"/>
    </row>
    <row r="7184" spans="2:4">
      <c r="B7184" s="12"/>
      <c r="C7184" s="13"/>
      <c r="D7184" s="12"/>
    </row>
    <row r="7185" spans="2:4">
      <c r="B7185" s="12"/>
      <c r="C7185" s="13"/>
      <c r="D7185" s="12"/>
    </row>
    <row r="7186" spans="2:4">
      <c r="B7186" s="12"/>
      <c r="C7186" s="13"/>
      <c r="D7186" s="12"/>
    </row>
    <row r="7187" spans="2:4">
      <c r="B7187" s="12"/>
      <c r="C7187" s="13"/>
      <c r="D7187" s="12"/>
    </row>
    <row r="7188" spans="2:4">
      <c r="B7188" s="12"/>
      <c r="C7188" s="13"/>
      <c r="D7188" s="12"/>
    </row>
    <row r="7189" spans="2:4">
      <c r="B7189" s="12"/>
      <c r="C7189" s="13"/>
      <c r="D7189" s="12"/>
    </row>
    <row r="7190" spans="2:4">
      <c r="B7190" s="12"/>
      <c r="C7190" s="13"/>
      <c r="D7190" s="12"/>
    </row>
    <row r="7191" spans="2:4">
      <c r="B7191" s="12"/>
      <c r="C7191" s="13"/>
      <c r="D7191" s="12"/>
    </row>
    <row r="7192" spans="2:4">
      <c r="B7192" s="12"/>
      <c r="C7192" s="13"/>
      <c r="D7192" s="12"/>
    </row>
    <row r="7193" spans="2:4">
      <c r="B7193" s="12"/>
      <c r="C7193" s="13"/>
      <c r="D7193" s="12"/>
    </row>
    <row r="7194" spans="2:4">
      <c r="B7194" s="12"/>
      <c r="C7194" s="13"/>
      <c r="D7194" s="12"/>
    </row>
    <row r="7195" spans="2:4">
      <c r="B7195" s="12"/>
      <c r="C7195" s="13"/>
      <c r="D7195" s="12"/>
    </row>
    <row r="7196" spans="2:4">
      <c r="B7196" s="12"/>
      <c r="C7196" s="13"/>
      <c r="D7196" s="12"/>
    </row>
    <row r="7197" spans="2:4">
      <c r="B7197" s="12"/>
      <c r="C7197" s="13"/>
      <c r="D7197" s="12"/>
    </row>
    <row r="7198" spans="2:4">
      <c r="B7198" s="12"/>
      <c r="C7198" s="13"/>
      <c r="D7198" s="12"/>
    </row>
    <row r="7199" spans="2:4">
      <c r="B7199" s="12"/>
      <c r="C7199" s="13"/>
      <c r="D7199" s="12"/>
    </row>
    <row r="7200" spans="2:4">
      <c r="B7200" s="12"/>
      <c r="C7200" s="13"/>
      <c r="D7200" s="12"/>
    </row>
    <row r="7201" spans="2:4">
      <c r="B7201" s="12"/>
      <c r="C7201" s="13"/>
      <c r="D7201" s="12"/>
    </row>
    <row r="7202" spans="2:4">
      <c r="B7202" s="12"/>
      <c r="C7202" s="13"/>
      <c r="D7202" s="12"/>
    </row>
    <row r="7203" spans="2:4">
      <c r="B7203" s="12"/>
      <c r="C7203" s="13"/>
      <c r="D7203" s="12"/>
    </row>
    <row r="7204" spans="2:4">
      <c r="B7204" s="12"/>
      <c r="C7204" s="13"/>
      <c r="D7204" s="12"/>
    </row>
    <row r="7205" spans="2:4">
      <c r="B7205" s="12"/>
      <c r="C7205" s="13"/>
      <c r="D7205" s="12"/>
    </row>
    <row r="7206" spans="2:4">
      <c r="B7206" s="12"/>
      <c r="C7206" s="13"/>
      <c r="D7206" s="12"/>
    </row>
    <row r="7207" spans="2:4">
      <c r="B7207" s="12"/>
      <c r="C7207" s="13"/>
      <c r="D7207" s="12"/>
    </row>
    <row r="7208" spans="2:4">
      <c r="B7208" s="12"/>
      <c r="C7208" s="13"/>
      <c r="D7208" s="12"/>
    </row>
    <row r="7209" spans="2:4">
      <c r="B7209" s="12"/>
      <c r="C7209" s="13"/>
      <c r="D7209" s="12"/>
    </row>
    <row r="7210" spans="2:4">
      <c r="B7210" s="12"/>
      <c r="C7210" s="13"/>
      <c r="D7210" s="12"/>
    </row>
    <row r="7211" spans="2:4">
      <c r="B7211" s="12"/>
      <c r="C7211" s="13"/>
      <c r="D7211" s="12"/>
    </row>
    <row r="7212" spans="2:4">
      <c r="B7212" s="12"/>
      <c r="C7212" s="13"/>
      <c r="D7212" s="12"/>
    </row>
    <row r="7213" spans="2:4">
      <c r="B7213" s="12"/>
      <c r="C7213" s="13"/>
      <c r="D7213" s="12"/>
    </row>
    <row r="7214" spans="2:4">
      <c r="B7214" s="12"/>
      <c r="C7214" s="13"/>
      <c r="D7214" s="12"/>
    </row>
    <row r="7215" spans="2:4">
      <c r="B7215" s="12"/>
      <c r="C7215" s="13"/>
      <c r="D7215" s="12"/>
    </row>
    <row r="7216" spans="2:4">
      <c r="B7216" s="12"/>
      <c r="C7216" s="13"/>
      <c r="D7216" s="12"/>
    </row>
    <row r="7217" spans="2:4">
      <c r="B7217" s="12"/>
      <c r="C7217" s="13"/>
      <c r="D7217" s="12"/>
    </row>
    <row r="7218" spans="2:4">
      <c r="B7218" s="12"/>
      <c r="C7218" s="13"/>
      <c r="D7218" s="12"/>
    </row>
    <row r="7219" spans="2:4">
      <c r="B7219" s="12"/>
      <c r="C7219" s="13"/>
      <c r="D7219" s="12"/>
    </row>
    <row r="7220" spans="2:4">
      <c r="B7220" s="12"/>
      <c r="C7220" s="13"/>
      <c r="D7220" s="12"/>
    </row>
    <row r="7221" spans="2:4">
      <c r="B7221" s="12"/>
      <c r="C7221" s="13"/>
      <c r="D7221" s="12"/>
    </row>
    <row r="7222" spans="2:4">
      <c r="B7222" s="12"/>
      <c r="C7222" s="13"/>
      <c r="D7222" s="12"/>
    </row>
    <row r="7223" spans="2:4">
      <c r="B7223" s="12"/>
      <c r="C7223" s="13"/>
      <c r="D7223" s="12"/>
    </row>
    <row r="7224" spans="2:4">
      <c r="B7224" s="12"/>
      <c r="C7224" s="13"/>
      <c r="D7224" s="12"/>
    </row>
    <row r="7225" spans="2:4">
      <c r="B7225" s="12"/>
      <c r="C7225" s="13"/>
      <c r="D7225" s="12"/>
    </row>
    <row r="7226" spans="2:4">
      <c r="B7226" s="12"/>
      <c r="C7226" s="13"/>
      <c r="D7226" s="12"/>
    </row>
    <row r="7227" spans="2:4">
      <c r="B7227" s="12"/>
      <c r="C7227" s="13"/>
      <c r="D7227" s="12"/>
    </row>
    <row r="7228" spans="2:4">
      <c r="B7228" s="12"/>
      <c r="C7228" s="13"/>
      <c r="D7228" s="12"/>
    </row>
    <row r="7229" spans="2:4">
      <c r="B7229" s="12"/>
      <c r="C7229" s="13"/>
      <c r="D7229" s="12"/>
    </row>
    <row r="7230" spans="2:4">
      <c r="B7230" s="12"/>
      <c r="C7230" s="13"/>
      <c r="D7230" s="12"/>
    </row>
    <row r="7231" spans="2:4">
      <c r="B7231" s="12"/>
      <c r="C7231" s="13"/>
      <c r="D7231" s="12"/>
    </row>
    <row r="7232" spans="2:4">
      <c r="B7232" s="12"/>
      <c r="C7232" s="13"/>
      <c r="D7232" s="12"/>
    </row>
    <row r="7233" spans="2:4">
      <c r="B7233" s="12"/>
      <c r="C7233" s="13"/>
      <c r="D7233" s="12"/>
    </row>
    <row r="7234" spans="2:4">
      <c r="B7234" s="12"/>
      <c r="C7234" s="13"/>
      <c r="D7234" s="12"/>
    </row>
    <row r="7235" spans="2:4">
      <c r="B7235" s="12"/>
      <c r="C7235" s="13"/>
      <c r="D7235" s="12"/>
    </row>
    <row r="7236" spans="2:4">
      <c r="B7236" s="12"/>
      <c r="C7236" s="13"/>
      <c r="D7236" s="12"/>
    </row>
    <row r="7237" spans="2:4">
      <c r="B7237" s="12"/>
      <c r="C7237" s="13"/>
      <c r="D7237" s="12"/>
    </row>
    <row r="7238" spans="2:4">
      <c r="B7238" s="12"/>
      <c r="C7238" s="13"/>
      <c r="D7238" s="12"/>
    </row>
    <row r="7239" spans="2:4">
      <c r="B7239" s="12"/>
      <c r="C7239" s="13"/>
      <c r="D7239" s="12"/>
    </row>
    <row r="7240" spans="2:4">
      <c r="B7240" s="12"/>
      <c r="C7240" s="13"/>
      <c r="D7240" s="12"/>
    </row>
    <row r="7241" spans="2:4">
      <c r="B7241" s="12"/>
      <c r="C7241" s="13"/>
      <c r="D7241" s="12"/>
    </row>
    <row r="7242" spans="2:4">
      <c r="B7242" s="12"/>
      <c r="C7242" s="13"/>
      <c r="D7242" s="12"/>
    </row>
    <row r="7243" spans="2:4">
      <c r="B7243" s="12"/>
      <c r="C7243" s="13"/>
      <c r="D7243" s="12"/>
    </row>
    <row r="7244" spans="2:4">
      <c r="B7244" s="12"/>
      <c r="C7244" s="13"/>
      <c r="D7244" s="12"/>
    </row>
    <row r="7245" spans="2:4">
      <c r="B7245" s="12"/>
      <c r="C7245" s="13"/>
      <c r="D7245" s="12"/>
    </row>
    <row r="7246" spans="2:4">
      <c r="B7246" s="12"/>
      <c r="C7246" s="13"/>
      <c r="D7246" s="12"/>
    </row>
    <row r="7247" spans="2:4">
      <c r="B7247" s="12"/>
      <c r="C7247" s="13"/>
      <c r="D7247" s="12"/>
    </row>
    <row r="7248" spans="2:4">
      <c r="B7248" s="12"/>
      <c r="C7248" s="13"/>
      <c r="D7248" s="12"/>
    </row>
    <row r="7249" spans="2:4">
      <c r="B7249" s="12"/>
      <c r="C7249" s="13"/>
      <c r="D7249" s="12"/>
    </row>
    <row r="7250" spans="2:4">
      <c r="B7250" s="12"/>
      <c r="C7250" s="13"/>
      <c r="D7250" s="12"/>
    </row>
    <row r="7251" spans="2:4">
      <c r="B7251" s="12"/>
      <c r="C7251" s="13"/>
      <c r="D7251" s="12"/>
    </row>
    <row r="7252" spans="2:4">
      <c r="B7252" s="12"/>
      <c r="C7252" s="13"/>
      <c r="D7252" s="12"/>
    </row>
    <row r="7253" spans="2:4">
      <c r="B7253" s="12"/>
      <c r="C7253" s="13"/>
      <c r="D7253" s="12"/>
    </row>
    <row r="7254" spans="2:4">
      <c r="B7254" s="12"/>
      <c r="C7254" s="13"/>
      <c r="D7254" s="12"/>
    </row>
    <row r="7255" spans="2:4">
      <c r="B7255" s="12"/>
      <c r="C7255" s="13"/>
      <c r="D7255" s="12"/>
    </row>
    <row r="7256" spans="2:4">
      <c r="B7256" s="12"/>
      <c r="C7256" s="13"/>
      <c r="D7256" s="12"/>
    </row>
    <row r="7257" spans="2:4">
      <c r="B7257" s="12"/>
      <c r="C7257" s="13"/>
      <c r="D7257" s="12"/>
    </row>
    <row r="7258" spans="2:4">
      <c r="B7258" s="12"/>
      <c r="C7258" s="13"/>
      <c r="D7258" s="12"/>
    </row>
    <row r="7259" spans="2:4">
      <c r="B7259" s="12"/>
      <c r="C7259" s="13"/>
      <c r="D7259" s="12"/>
    </row>
    <row r="7260" spans="2:4">
      <c r="B7260" s="12"/>
      <c r="C7260" s="13"/>
      <c r="D7260" s="12"/>
    </row>
    <row r="7261" spans="2:4">
      <c r="B7261" s="12"/>
      <c r="C7261" s="13"/>
      <c r="D7261" s="12"/>
    </row>
    <row r="7262" spans="2:4">
      <c r="B7262" s="12"/>
      <c r="C7262" s="13"/>
      <c r="D7262" s="12"/>
    </row>
    <row r="7263" spans="2:4">
      <c r="B7263" s="12"/>
      <c r="C7263" s="13"/>
      <c r="D7263" s="12"/>
    </row>
    <row r="7264" spans="2:4">
      <c r="B7264" s="12"/>
      <c r="C7264" s="13"/>
      <c r="D7264" s="12"/>
    </row>
    <row r="7265" spans="2:4">
      <c r="B7265" s="12"/>
      <c r="C7265" s="13"/>
      <c r="D7265" s="12"/>
    </row>
    <row r="7266" spans="2:4">
      <c r="B7266" s="12"/>
      <c r="C7266" s="13"/>
      <c r="D7266" s="12"/>
    </row>
    <row r="7267" spans="2:4">
      <c r="B7267" s="12"/>
      <c r="C7267" s="13"/>
      <c r="D7267" s="12"/>
    </row>
    <row r="7268" spans="2:4">
      <c r="B7268" s="12"/>
      <c r="C7268" s="13"/>
      <c r="D7268" s="12"/>
    </row>
    <row r="7269" spans="2:4">
      <c r="B7269" s="12"/>
      <c r="C7269" s="13"/>
      <c r="D7269" s="12"/>
    </row>
    <row r="7270" spans="2:4">
      <c r="B7270" s="12"/>
      <c r="C7270" s="13"/>
      <c r="D7270" s="12"/>
    </row>
    <row r="7271" spans="2:4">
      <c r="B7271" s="12"/>
      <c r="C7271" s="13"/>
      <c r="D7271" s="12"/>
    </row>
    <row r="7272" spans="2:4">
      <c r="B7272" s="12"/>
      <c r="C7272" s="13"/>
      <c r="D7272" s="12"/>
    </row>
    <row r="7273" spans="2:4">
      <c r="B7273" s="12"/>
      <c r="C7273" s="13"/>
      <c r="D7273" s="12"/>
    </row>
    <row r="7274" spans="2:4">
      <c r="B7274" s="12"/>
      <c r="C7274" s="13"/>
      <c r="D7274" s="12"/>
    </row>
    <row r="7275" spans="2:4">
      <c r="B7275" s="12"/>
      <c r="C7275" s="13"/>
      <c r="D7275" s="12"/>
    </row>
    <row r="7276" spans="2:4">
      <c r="B7276" s="12"/>
      <c r="C7276" s="13"/>
      <c r="D7276" s="12"/>
    </row>
    <row r="7277" spans="2:4">
      <c r="B7277" s="12"/>
      <c r="C7277" s="13"/>
      <c r="D7277" s="12"/>
    </row>
    <row r="7278" spans="2:4">
      <c r="B7278" s="12"/>
      <c r="C7278" s="13"/>
      <c r="D7278" s="12"/>
    </row>
    <row r="7279" spans="2:4">
      <c r="B7279" s="12"/>
      <c r="C7279" s="13"/>
      <c r="D7279" s="12"/>
    </row>
    <row r="7280" spans="2:4">
      <c r="B7280" s="12"/>
      <c r="C7280" s="13"/>
      <c r="D7280" s="12"/>
    </row>
    <row r="7281" spans="2:4">
      <c r="B7281" s="12"/>
      <c r="C7281" s="13"/>
      <c r="D7281" s="12"/>
    </row>
    <row r="7282" spans="2:4">
      <c r="B7282" s="12"/>
      <c r="C7282" s="13"/>
      <c r="D7282" s="12"/>
    </row>
    <row r="7283" spans="2:4">
      <c r="B7283" s="12"/>
      <c r="C7283" s="13"/>
      <c r="D7283" s="12"/>
    </row>
    <row r="7284" spans="2:4">
      <c r="B7284" s="12"/>
      <c r="C7284" s="13"/>
      <c r="D7284" s="12"/>
    </row>
    <row r="7285" spans="2:4">
      <c r="B7285" s="12"/>
      <c r="C7285" s="13"/>
      <c r="D7285" s="12"/>
    </row>
    <row r="7286" spans="2:4">
      <c r="B7286" s="12"/>
      <c r="C7286" s="13"/>
      <c r="D7286" s="12"/>
    </row>
    <row r="7287" spans="2:4">
      <c r="B7287" s="12"/>
      <c r="C7287" s="13"/>
      <c r="D7287" s="12"/>
    </row>
    <row r="7288" spans="2:4">
      <c r="B7288" s="12"/>
      <c r="C7288" s="13"/>
      <c r="D7288" s="12"/>
    </row>
    <row r="7289" spans="2:4">
      <c r="B7289" s="12"/>
      <c r="C7289" s="13"/>
      <c r="D7289" s="12"/>
    </row>
    <row r="7290" spans="2:4">
      <c r="B7290" s="12"/>
      <c r="C7290" s="13"/>
      <c r="D7290" s="12"/>
    </row>
    <row r="7291" spans="2:4">
      <c r="B7291" s="12"/>
      <c r="C7291" s="13"/>
      <c r="D7291" s="12"/>
    </row>
    <row r="7292" spans="2:4">
      <c r="B7292" s="12"/>
      <c r="C7292" s="13"/>
      <c r="D7292" s="12"/>
    </row>
    <row r="7293" spans="2:4">
      <c r="B7293" s="12"/>
      <c r="C7293" s="13"/>
      <c r="D7293" s="12"/>
    </row>
    <row r="7294" spans="2:4">
      <c r="B7294" s="12"/>
      <c r="C7294" s="13"/>
      <c r="D7294" s="12"/>
    </row>
    <row r="7295" spans="2:4">
      <c r="B7295" s="12"/>
      <c r="C7295" s="13"/>
      <c r="D7295" s="12"/>
    </row>
    <row r="7296" spans="2:4">
      <c r="B7296" s="12"/>
      <c r="C7296" s="13"/>
      <c r="D7296" s="12"/>
    </row>
    <row r="7297" spans="2:4">
      <c r="B7297" s="12"/>
      <c r="C7297" s="13"/>
      <c r="D7297" s="12"/>
    </row>
    <row r="7298" spans="2:4">
      <c r="B7298" s="12"/>
      <c r="C7298" s="13"/>
      <c r="D7298" s="12"/>
    </row>
    <row r="7299" spans="2:4">
      <c r="B7299" s="12"/>
      <c r="C7299" s="13"/>
      <c r="D7299" s="12"/>
    </row>
    <row r="7300" spans="2:4">
      <c r="B7300" s="12"/>
      <c r="C7300" s="13"/>
      <c r="D7300" s="12"/>
    </row>
    <row r="7301" spans="2:4">
      <c r="B7301" s="12"/>
      <c r="C7301" s="13"/>
      <c r="D7301" s="12"/>
    </row>
    <row r="7302" spans="2:4">
      <c r="B7302" s="12"/>
      <c r="C7302" s="13"/>
      <c r="D7302" s="12"/>
    </row>
    <row r="7303" spans="2:4">
      <c r="B7303" s="12"/>
      <c r="C7303" s="13"/>
      <c r="D7303" s="12"/>
    </row>
    <row r="7304" spans="2:4">
      <c r="B7304" s="12"/>
      <c r="C7304" s="13"/>
      <c r="D7304" s="12"/>
    </row>
    <row r="7305" spans="2:4">
      <c r="B7305" s="12"/>
      <c r="C7305" s="13"/>
      <c r="D7305" s="12"/>
    </row>
    <row r="7306" spans="2:4">
      <c r="B7306" s="12"/>
      <c r="C7306" s="13"/>
      <c r="D7306" s="12"/>
    </row>
    <row r="7307" spans="2:4">
      <c r="B7307" s="12"/>
      <c r="C7307" s="13"/>
      <c r="D7307" s="12"/>
    </row>
    <row r="7308" spans="2:4">
      <c r="B7308" s="12"/>
      <c r="C7308" s="13"/>
      <c r="D7308" s="12"/>
    </row>
    <row r="7309" spans="2:4">
      <c r="B7309" s="12"/>
      <c r="C7309" s="13"/>
      <c r="D7309" s="12"/>
    </row>
    <row r="7310" spans="2:4">
      <c r="B7310" s="12"/>
      <c r="C7310" s="13"/>
      <c r="D7310" s="12"/>
    </row>
    <row r="7311" spans="2:4">
      <c r="B7311" s="12"/>
      <c r="C7311" s="13"/>
      <c r="D7311" s="12"/>
    </row>
    <row r="7312" spans="2:4">
      <c r="B7312" s="12"/>
      <c r="C7312" s="13"/>
      <c r="D7312" s="12"/>
    </row>
    <row r="7313" spans="2:4">
      <c r="B7313" s="12"/>
      <c r="C7313" s="13"/>
      <c r="D7313" s="12"/>
    </row>
    <row r="7314" spans="2:4">
      <c r="B7314" s="12"/>
      <c r="C7314" s="13"/>
      <c r="D7314" s="12"/>
    </row>
    <row r="7315" spans="2:4">
      <c r="B7315" s="12"/>
      <c r="C7315" s="13"/>
      <c r="D7315" s="12"/>
    </row>
    <row r="7316" spans="2:4">
      <c r="B7316" s="12"/>
      <c r="C7316" s="13"/>
      <c r="D7316" s="12"/>
    </row>
    <row r="7317" spans="2:4">
      <c r="B7317" s="12"/>
      <c r="C7317" s="13"/>
      <c r="D7317" s="12"/>
    </row>
    <row r="7318" spans="2:4">
      <c r="B7318" s="12"/>
      <c r="C7318" s="13"/>
      <c r="D7318" s="12"/>
    </row>
    <row r="7319" spans="2:4">
      <c r="B7319" s="12"/>
      <c r="C7319" s="13"/>
      <c r="D7319" s="12"/>
    </row>
    <row r="7320" spans="2:4">
      <c r="B7320" s="12"/>
      <c r="C7320" s="13"/>
      <c r="D7320" s="12"/>
    </row>
    <row r="7321" spans="2:4">
      <c r="B7321" s="12"/>
      <c r="C7321" s="13"/>
      <c r="D7321" s="12"/>
    </row>
    <row r="7322" spans="2:4">
      <c r="B7322" s="12"/>
      <c r="C7322" s="13"/>
      <c r="D7322" s="12"/>
    </row>
    <row r="7323" spans="2:4">
      <c r="B7323" s="12"/>
      <c r="C7323" s="13"/>
      <c r="D7323" s="12"/>
    </row>
    <row r="7324" spans="2:4">
      <c r="B7324" s="12"/>
      <c r="C7324" s="13"/>
      <c r="D7324" s="12"/>
    </row>
    <row r="7325" spans="2:4">
      <c r="B7325" s="12"/>
      <c r="C7325" s="13"/>
      <c r="D7325" s="12"/>
    </row>
    <row r="7326" spans="2:4">
      <c r="B7326" s="12"/>
      <c r="C7326" s="13"/>
      <c r="D7326" s="12"/>
    </row>
    <row r="7327" spans="2:4">
      <c r="B7327" s="12"/>
      <c r="C7327" s="13"/>
      <c r="D7327" s="12"/>
    </row>
    <row r="7328" spans="2:4">
      <c r="B7328" s="12"/>
      <c r="C7328" s="13"/>
      <c r="D7328" s="12"/>
    </row>
    <row r="7329" spans="2:4">
      <c r="B7329" s="12"/>
      <c r="C7329" s="13"/>
      <c r="D7329" s="12"/>
    </row>
    <row r="7330" spans="2:4">
      <c r="B7330" s="12"/>
      <c r="C7330" s="13"/>
      <c r="D7330" s="12"/>
    </row>
    <row r="7331" spans="2:4">
      <c r="B7331" s="12"/>
      <c r="C7331" s="13"/>
      <c r="D7331" s="12"/>
    </row>
    <row r="7332" spans="2:4">
      <c r="B7332" s="12"/>
      <c r="C7332" s="13"/>
      <c r="D7332" s="12"/>
    </row>
    <row r="7333" spans="2:4">
      <c r="B7333" s="12"/>
      <c r="C7333" s="13"/>
      <c r="D7333" s="12"/>
    </row>
    <row r="7334" spans="2:4">
      <c r="B7334" s="12"/>
      <c r="C7334" s="13"/>
      <c r="D7334" s="12"/>
    </row>
    <row r="7335" spans="2:4">
      <c r="B7335" s="12"/>
      <c r="C7335" s="13"/>
      <c r="D7335" s="12"/>
    </row>
    <row r="7336" spans="2:4">
      <c r="B7336" s="12"/>
      <c r="C7336" s="13"/>
      <c r="D7336" s="12"/>
    </row>
    <row r="7337" spans="2:4">
      <c r="B7337" s="12"/>
      <c r="C7337" s="13"/>
      <c r="D7337" s="12"/>
    </row>
    <row r="7338" spans="2:4">
      <c r="B7338" s="12"/>
      <c r="C7338" s="13"/>
      <c r="D7338" s="12"/>
    </row>
    <row r="7339" spans="2:4">
      <c r="B7339" s="12"/>
      <c r="C7339" s="13"/>
      <c r="D7339" s="12"/>
    </row>
    <row r="7340" spans="2:4">
      <c r="B7340" s="12"/>
      <c r="C7340" s="13"/>
      <c r="D7340" s="12"/>
    </row>
    <row r="7341" spans="2:4">
      <c r="B7341" s="12"/>
      <c r="C7341" s="13"/>
      <c r="D7341" s="12"/>
    </row>
    <row r="7342" spans="2:4">
      <c r="B7342" s="12"/>
      <c r="C7342" s="13"/>
      <c r="D7342" s="12"/>
    </row>
    <row r="7343" spans="2:4">
      <c r="B7343" s="12"/>
      <c r="C7343" s="13"/>
      <c r="D7343" s="12"/>
    </row>
    <row r="7344" spans="2:4">
      <c r="B7344" s="12"/>
      <c r="C7344" s="13"/>
      <c r="D7344" s="12"/>
    </row>
    <row r="7345" spans="2:4">
      <c r="B7345" s="12"/>
      <c r="C7345" s="13"/>
      <c r="D7345" s="12"/>
    </row>
    <row r="7346" spans="2:4">
      <c r="B7346" s="12"/>
      <c r="C7346" s="13"/>
      <c r="D7346" s="12"/>
    </row>
    <row r="7347" spans="2:4">
      <c r="B7347" s="12"/>
      <c r="C7347" s="13"/>
      <c r="D7347" s="12"/>
    </row>
    <row r="7348" spans="2:4">
      <c r="B7348" s="12"/>
      <c r="C7348" s="13"/>
      <c r="D7348" s="12"/>
    </row>
    <row r="7349" spans="2:4">
      <c r="B7349" s="12"/>
      <c r="C7349" s="13"/>
      <c r="D7349" s="12"/>
    </row>
    <row r="7350" spans="2:4">
      <c r="B7350" s="12"/>
      <c r="C7350" s="13"/>
      <c r="D7350" s="12"/>
    </row>
    <row r="7351" spans="2:4">
      <c r="B7351" s="12"/>
      <c r="C7351" s="13"/>
      <c r="D7351" s="12"/>
    </row>
    <row r="7352" spans="2:4">
      <c r="B7352" s="12"/>
      <c r="C7352" s="13"/>
      <c r="D7352" s="12"/>
    </row>
    <row r="7353" spans="2:4">
      <c r="B7353" s="12"/>
      <c r="C7353" s="13"/>
      <c r="D7353" s="12"/>
    </row>
    <row r="7354" spans="2:4">
      <c r="B7354" s="12"/>
      <c r="C7354" s="13"/>
      <c r="D7354" s="12"/>
    </row>
    <row r="7355" spans="2:4">
      <c r="B7355" s="12"/>
      <c r="C7355" s="13"/>
      <c r="D7355" s="12"/>
    </row>
    <row r="7356" spans="2:4">
      <c r="B7356" s="12"/>
      <c r="C7356" s="13"/>
      <c r="D7356" s="12"/>
    </row>
    <row r="7357" spans="2:4">
      <c r="B7357" s="12"/>
      <c r="C7357" s="13"/>
      <c r="D7357" s="12"/>
    </row>
    <row r="7358" spans="2:4">
      <c r="B7358" s="12"/>
      <c r="C7358" s="13"/>
      <c r="D7358" s="12"/>
    </row>
    <row r="7359" spans="2:4">
      <c r="B7359" s="12"/>
      <c r="C7359" s="13"/>
      <c r="D7359" s="12"/>
    </row>
    <row r="7360" spans="2:4">
      <c r="B7360" s="12"/>
      <c r="C7360" s="13"/>
      <c r="D7360" s="12"/>
    </row>
    <row r="7361" spans="2:4">
      <c r="B7361" s="12"/>
      <c r="C7361" s="13"/>
      <c r="D7361" s="12"/>
    </row>
    <row r="7362" spans="2:4">
      <c r="B7362" s="12"/>
      <c r="C7362" s="13"/>
      <c r="D7362" s="12"/>
    </row>
    <row r="7363" spans="2:4">
      <c r="B7363" s="12"/>
      <c r="C7363" s="13"/>
      <c r="D7363" s="12"/>
    </row>
    <row r="7364" spans="2:4">
      <c r="B7364" s="12"/>
      <c r="C7364" s="13"/>
      <c r="D7364" s="12"/>
    </row>
    <row r="7365" spans="2:4">
      <c r="B7365" s="12"/>
      <c r="C7365" s="13"/>
      <c r="D7365" s="12"/>
    </row>
    <row r="7366" spans="2:4">
      <c r="B7366" s="12"/>
      <c r="C7366" s="13"/>
      <c r="D7366" s="12"/>
    </row>
    <row r="7367" spans="2:4">
      <c r="B7367" s="12"/>
      <c r="C7367" s="13"/>
      <c r="D7367" s="12"/>
    </row>
    <row r="7368" spans="2:4">
      <c r="B7368" s="12"/>
      <c r="C7368" s="13"/>
      <c r="D7368" s="12"/>
    </row>
    <row r="7369" spans="2:4">
      <c r="B7369" s="12"/>
      <c r="C7369" s="13"/>
      <c r="D7369" s="12"/>
    </row>
    <row r="7370" spans="2:4">
      <c r="B7370" s="12"/>
      <c r="C7370" s="13"/>
      <c r="D7370" s="12"/>
    </row>
    <row r="7371" spans="2:4">
      <c r="B7371" s="12"/>
      <c r="C7371" s="13"/>
      <c r="D7371" s="12"/>
    </row>
    <row r="7372" spans="2:4">
      <c r="B7372" s="12"/>
      <c r="C7372" s="13"/>
      <c r="D7372" s="12"/>
    </row>
    <row r="7373" spans="2:4">
      <c r="B7373" s="12"/>
      <c r="C7373" s="13"/>
      <c r="D7373" s="12"/>
    </row>
    <row r="7374" spans="2:4">
      <c r="B7374" s="12"/>
      <c r="C7374" s="13"/>
      <c r="D7374" s="12"/>
    </row>
    <row r="7375" spans="2:4">
      <c r="B7375" s="12"/>
      <c r="C7375" s="13"/>
      <c r="D7375" s="12"/>
    </row>
    <row r="7376" spans="2:4">
      <c r="B7376" s="12"/>
      <c r="C7376" s="13"/>
      <c r="D7376" s="12"/>
    </row>
    <row r="7377" spans="2:4">
      <c r="B7377" s="12"/>
      <c r="C7377" s="13"/>
      <c r="D7377" s="12"/>
    </row>
    <row r="7378" spans="2:4">
      <c r="B7378" s="12"/>
      <c r="C7378" s="13"/>
      <c r="D7378" s="12"/>
    </row>
    <row r="7379" spans="2:4">
      <c r="B7379" s="12"/>
      <c r="C7379" s="13"/>
      <c r="D7379" s="12"/>
    </row>
    <row r="7380" spans="2:4">
      <c r="B7380" s="12"/>
      <c r="C7380" s="13"/>
      <c r="D7380" s="12"/>
    </row>
    <row r="7381" spans="2:4">
      <c r="B7381" s="12"/>
      <c r="C7381" s="13"/>
      <c r="D7381" s="12"/>
    </row>
    <row r="7382" spans="2:4">
      <c r="B7382" s="12"/>
      <c r="C7382" s="13"/>
      <c r="D7382" s="12"/>
    </row>
    <row r="7383" spans="2:4">
      <c r="B7383" s="12"/>
      <c r="C7383" s="13"/>
      <c r="D7383" s="12"/>
    </row>
    <row r="7384" spans="2:4">
      <c r="B7384" s="12"/>
      <c r="C7384" s="13"/>
      <c r="D7384" s="12"/>
    </row>
    <row r="7385" spans="2:4">
      <c r="B7385" s="12"/>
      <c r="C7385" s="13"/>
      <c r="D7385" s="12"/>
    </row>
    <row r="7386" spans="2:4">
      <c r="B7386" s="12"/>
      <c r="C7386" s="13"/>
      <c r="D7386" s="12"/>
    </row>
    <row r="7387" spans="2:4">
      <c r="B7387" s="12"/>
      <c r="C7387" s="13"/>
      <c r="D7387" s="12"/>
    </row>
    <row r="7388" spans="2:4">
      <c r="B7388" s="12"/>
      <c r="C7388" s="13"/>
      <c r="D7388" s="12"/>
    </row>
    <row r="7389" spans="2:4">
      <c r="B7389" s="12"/>
      <c r="C7389" s="13"/>
      <c r="D7389" s="12"/>
    </row>
    <row r="7390" spans="2:4">
      <c r="B7390" s="12"/>
      <c r="C7390" s="13"/>
      <c r="D7390" s="12"/>
    </row>
    <row r="7391" spans="2:4">
      <c r="B7391" s="12"/>
      <c r="C7391" s="13"/>
      <c r="D7391" s="12"/>
    </row>
    <row r="7392" spans="2:4">
      <c r="B7392" s="12"/>
      <c r="C7392" s="13"/>
      <c r="D7392" s="12"/>
    </row>
    <row r="7393" spans="2:4">
      <c r="B7393" s="12"/>
      <c r="C7393" s="13"/>
      <c r="D7393" s="12"/>
    </row>
    <row r="7394" spans="2:4">
      <c r="B7394" s="12"/>
      <c r="C7394" s="13"/>
      <c r="D7394" s="12"/>
    </row>
    <row r="7395" spans="2:4">
      <c r="B7395" s="12"/>
      <c r="C7395" s="13"/>
      <c r="D7395" s="12"/>
    </row>
    <row r="7396" spans="2:4">
      <c r="B7396" s="12"/>
      <c r="C7396" s="13"/>
      <c r="D7396" s="12"/>
    </row>
    <row r="7397" spans="2:4">
      <c r="B7397" s="12"/>
      <c r="C7397" s="13"/>
      <c r="D7397" s="12"/>
    </row>
    <row r="7398" spans="2:4">
      <c r="B7398" s="12"/>
      <c r="C7398" s="13"/>
      <c r="D7398" s="12"/>
    </row>
    <row r="7399" spans="2:4">
      <c r="B7399" s="12"/>
      <c r="C7399" s="13"/>
      <c r="D7399" s="12"/>
    </row>
    <row r="7400" spans="2:4">
      <c r="B7400" s="12"/>
      <c r="C7400" s="13"/>
      <c r="D7400" s="12"/>
    </row>
    <row r="7401" spans="2:4">
      <c r="B7401" s="12"/>
      <c r="C7401" s="13"/>
      <c r="D7401" s="12"/>
    </row>
    <row r="7402" spans="2:4">
      <c r="B7402" s="12"/>
      <c r="C7402" s="13"/>
      <c r="D7402" s="12"/>
    </row>
    <row r="7403" spans="2:4">
      <c r="B7403" s="12"/>
      <c r="C7403" s="13"/>
      <c r="D7403" s="12"/>
    </row>
    <row r="7404" spans="2:4">
      <c r="B7404" s="12"/>
      <c r="C7404" s="13"/>
      <c r="D7404" s="12"/>
    </row>
    <row r="7405" spans="2:4">
      <c r="B7405" s="12"/>
      <c r="C7405" s="13"/>
      <c r="D7405" s="12"/>
    </row>
    <row r="7406" spans="2:4">
      <c r="B7406" s="12"/>
      <c r="C7406" s="13"/>
      <c r="D7406" s="12"/>
    </row>
    <row r="7407" spans="2:4">
      <c r="B7407" s="12"/>
      <c r="C7407" s="13"/>
      <c r="D7407" s="12"/>
    </row>
    <row r="7408" spans="2:4">
      <c r="B7408" s="12"/>
      <c r="C7408" s="13"/>
      <c r="D7408" s="12"/>
    </row>
    <row r="7409" spans="2:4">
      <c r="B7409" s="12"/>
      <c r="C7409" s="13"/>
      <c r="D7409" s="12"/>
    </row>
    <row r="7410" spans="2:4">
      <c r="B7410" s="12"/>
      <c r="C7410" s="13"/>
      <c r="D7410" s="12"/>
    </row>
    <row r="7411" spans="2:4">
      <c r="B7411" s="12"/>
      <c r="C7411" s="13"/>
      <c r="D7411" s="12"/>
    </row>
    <row r="7412" spans="2:4">
      <c r="B7412" s="12"/>
      <c r="C7412" s="13"/>
      <c r="D7412" s="12"/>
    </row>
    <row r="7413" spans="2:4">
      <c r="B7413" s="12"/>
      <c r="C7413" s="13"/>
      <c r="D7413" s="12"/>
    </row>
    <row r="7414" spans="2:4">
      <c r="B7414" s="12"/>
      <c r="C7414" s="13"/>
      <c r="D7414" s="12"/>
    </row>
    <row r="7415" spans="2:4">
      <c r="B7415" s="12"/>
      <c r="C7415" s="13"/>
      <c r="D7415" s="12"/>
    </row>
    <row r="7416" spans="2:4">
      <c r="B7416" s="12"/>
      <c r="C7416" s="13"/>
      <c r="D7416" s="12"/>
    </row>
    <row r="7417" spans="2:4">
      <c r="B7417" s="12"/>
      <c r="C7417" s="13"/>
      <c r="D7417" s="12"/>
    </row>
    <row r="7418" spans="2:4">
      <c r="B7418" s="12"/>
      <c r="C7418" s="13"/>
      <c r="D7418" s="12"/>
    </row>
    <row r="7419" spans="2:4">
      <c r="B7419" s="12"/>
      <c r="C7419" s="13"/>
      <c r="D7419" s="12"/>
    </row>
    <row r="7420" spans="2:4">
      <c r="B7420" s="12"/>
      <c r="C7420" s="13"/>
      <c r="D7420" s="12"/>
    </row>
    <row r="7421" spans="2:4">
      <c r="B7421" s="12"/>
      <c r="C7421" s="13"/>
      <c r="D7421" s="12"/>
    </row>
    <row r="7422" spans="2:4">
      <c r="B7422" s="12"/>
      <c r="C7422" s="13"/>
      <c r="D7422" s="12"/>
    </row>
    <row r="7423" spans="2:4">
      <c r="B7423" s="12"/>
      <c r="C7423" s="13"/>
      <c r="D7423" s="12"/>
    </row>
    <row r="7424" spans="2:4">
      <c r="B7424" s="12"/>
      <c r="C7424" s="13"/>
      <c r="D7424" s="12"/>
    </row>
    <row r="7425" spans="2:4">
      <c r="B7425" s="12"/>
      <c r="C7425" s="13"/>
      <c r="D7425" s="12"/>
    </row>
    <row r="7426" spans="2:4">
      <c r="B7426" s="12"/>
      <c r="C7426" s="13"/>
      <c r="D7426" s="12"/>
    </row>
    <row r="7427" spans="2:4">
      <c r="B7427" s="12"/>
      <c r="C7427" s="13"/>
      <c r="D7427" s="12"/>
    </row>
    <row r="7428" spans="2:4">
      <c r="B7428" s="12"/>
      <c r="C7428" s="13"/>
      <c r="D7428" s="12"/>
    </row>
    <row r="7429" spans="2:4">
      <c r="B7429" s="12"/>
      <c r="C7429" s="13"/>
      <c r="D7429" s="12"/>
    </row>
    <row r="7430" spans="2:4">
      <c r="B7430" s="12"/>
      <c r="C7430" s="13"/>
      <c r="D7430" s="12"/>
    </row>
    <row r="7431" spans="2:4">
      <c r="B7431" s="12"/>
      <c r="C7431" s="13"/>
      <c r="D7431" s="12"/>
    </row>
    <row r="7432" spans="2:4">
      <c r="B7432" s="12"/>
      <c r="C7432" s="13"/>
      <c r="D7432" s="12"/>
    </row>
    <row r="7433" spans="2:4">
      <c r="B7433" s="12"/>
      <c r="C7433" s="13"/>
      <c r="D7433" s="12"/>
    </row>
    <row r="7434" spans="2:4">
      <c r="B7434" s="12"/>
      <c r="C7434" s="13"/>
      <c r="D7434" s="12"/>
    </row>
    <row r="7435" spans="2:4">
      <c r="B7435" s="12"/>
      <c r="C7435" s="13"/>
      <c r="D7435" s="12"/>
    </row>
    <row r="7436" spans="2:4">
      <c r="B7436" s="12"/>
      <c r="C7436" s="13"/>
      <c r="D7436" s="12"/>
    </row>
    <row r="7437" spans="2:4">
      <c r="B7437" s="12"/>
      <c r="C7437" s="13"/>
      <c r="D7437" s="12"/>
    </row>
    <row r="7438" spans="2:4">
      <c r="B7438" s="12"/>
      <c r="C7438" s="13"/>
      <c r="D7438" s="12"/>
    </row>
    <row r="7439" spans="2:4">
      <c r="B7439" s="12"/>
      <c r="C7439" s="13"/>
      <c r="D7439" s="12"/>
    </row>
    <row r="7440" spans="2:4">
      <c r="B7440" s="12"/>
      <c r="C7440" s="13"/>
      <c r="D7440" s="12"/>
    </row>
    <row r="7441" spans="2:4">
      <c r="B7441" s="12"/>
      <c r="C7441" s="13"/>
      <c r="D7441" s="12"/>
    </row>
    <row r="7442" spans="2:4">
      <c r="B7442" s="12"/>
      <c r="C7442" s="13"/>
      <c r="D7442" s="12"/>
    </row>
    <row r="7443" spans="2:4">
      <c r="B7443" s="12"/>
      <c r="C7443" s="13"/>
      <c r="D7443" s="12"/>
    </row>
    <row r="7444" spans="2:4">
      <c r="B7444" s="12"/>
      <c r="C7444" s="13"/>
      <c r="D7444" s="12"/>
    </row>
    <row r="7445" spans="2:4">
      <c r="B7445" s="12"/>
      <c r="C7445" s="13"/>
      <c r="D7445" s="12"/>
    </row>
    <row r="7446" spans="2:4">
      <c r="B7446" s="12"/>
      <c r="C7446" s="13"/>
      <c r="D7446" s="12"/>
    </row>
    <row r="7447" spans="2:4">
      <c r="B7447" s="12"/>
      <c r="C7447" s="13"/>
      <c r="D7447" s="12"/>
    </row>
    <row r="7448" spans="2:4">
      <c r="B7448" s="12"/>
      <c r="C7448" s="13"/>
      <c r="D7448" s="12"/>
    </row>
    <row r="7449" spans="2:4">
      <c r="B7449" s="12"/>
      <c r="C7449" s="13"/>
      <c r="D7449" s="12"/>
    </row>
    <row r="7450" spans="2:4">
      <c r="B7450" s="12"/>
      <c r="C7450" s="13"/>
      <c r="D7450" s="12"/>
    </row>
    <row r="7451" spans="2:4">
      <c r="B7451" s="12"/>
      <c r="C7451" s="13"/>
      <c r="D7451" s="12"/>
    </row>
    <row r="7452" spans="2:4">
      <c r="B7452" s="12"/>
      <c r="C7452" s="13"/>
      <c r="D7452" s="12"/>
    </row>
    <row r="7453" spans="2:4">
      <c r="B7453" s="12"/>
      <c r="C7453" s="13"/>
      <c r="D7453" s="12"/>
    </row>
    <row r="7454" spans="2:4">
      <c r="B7454" s="12"/>
      <c r="C7454" s="13"/>
      <c r="D7454" s="12"/>
    </row>
    <row r="7455" spans="2:4">
      <c r="B7455" s="12"/>
      <c r="C7455" s="13"/>
      <c r="D7455" s="12"/>
    </row>
    <row r="7456" spans="2:4">
      <c r="B7456" s="12"/>
      <c r="C7456" s="13"/>
      <c r="D7456" s="12"/>
    </row>
    <row r="7457" spans="2:4">
      <c r="B7457" s="12"/>
      <c r="C7457" s="13"/>
      <c r="D7457" s="12"/>
    </row>
    <row r="7458" spans="2:4">
      <c r="B7458" s="12"/>
      <c r="C7458" s="13"/>
      <c r="D7458" s="12"/>
    </row>
    <row r="7459" spans="2:4">
      <c r="B7459" s="12"/>
      <c r="C7459" s="13"/>
      <c r="D7459" s="12"/>
    </row>
    <row r="7460" spans="2:4">
      <c r="B7460" s="12"/>
      <c r="C7460" s="13"/>
      <c r="D7460" s="12"/>
    </row>
    <row r="7461" spans="2:4">
      <c r="B7461" s="12"/>
      <c r="C7461" s="13"/>
      <c r="D7461" s="12"/>
    </row>
    <row r="7462" spans="2:4">
      <c r="B7462" s="12"/>
      <c r="C7462" s="13"/>
      <c r="D7462" s="12"/>
    </row>
    <row r="7463" spans="2:4">
      <c r="B7463" s="12"/>
      <c r="C7463" s="13"/>
      <c r="D7463" s="12"/>
    </row>
    <row r="7464" spans="2:4">
      <c r="B7464" s="12"/>
      <c r="C7464" s="13"/>
      <c r="D7464" s="12"/>
    </row>
    <row r="7465" spans="2:4">
      <c r="B7465" s="12"/>
      <c r="C7465" s="13"/>
      <c r="D7465" s="12"/>
    </row>
    <row r="7466" spans="2:4">
      <c r="B7466" s="12"/>
      <c r="C7466" s="13"/>
      <c r="D7466" s="12"/>
    </row>
    <row r="7467" spans="2:4">
      <c r="B7467" s="12"/>
      <c r="C7467" s="13"/>
      <c r="D7467" s="12"/>
    </row>
    <row r="7468" spans="2:4">
      <c r="B7468" s="12"/>
      <c r="C7468" s="13"/>
      <c r="D7468" s="12"/>
    </row>
    <row r="7469" spans="2:4">
      <c r="B7469" s="12"/>
      <c r="C7469" s="13"/>
      <c r="D7469" s="12"/>
    </row>
    <row r="7470" spans="2:4">
      <c r="B7470" s="12"/>
      <c r="C7470" s="13"/>
      <c r="D7470" s="12"/>
    </row>
    <row r="7471" spans="2:4">
      <c r="B7471" s="12"/>
      <c r="C7471" s="13"/>
      <c r="D7471" s="12"/>
    </row>
    <row r="7472" spans="2:4">
      <c r="B7472" s="12"/>
      <c r="C7472" s="13"/>
      <c r="D7472" s="12"/>
    </row>
    <row r="7473" spans="2:4">
      <c r="B7473" s="12"/>
      <c r="C7473" s="13"/>
      <c r="D7473" s="12"/>
    </row>
    <row r="7474" spans="2:4">
      <c r="B7474" s="12"/>
      <c r="C7474" s="13"/>
      <c r="D7474" s="12"/>
    </row>
    <row r="7475" spans="2:4">
      <c r="B7475" s="12"/>
      <c r="C7475" s="13"/>
      <c r="D7475" s="12"/>
    </row>
    <row r="7476" spans="2:4">
      <c r="B7476" s="12"/>
      <c r="C7476" s="13"/>
      <c r="D7476" s="12"/>
    </row>
    <row r="7477" spans="2:4">
      <c r="B7477" s="12"/>
      <c r="C7477" s="13"/>
      <c r="D7477" s="12"/>
    </row>
    <row r="7478" spans="2:4">
      <c r="B7478" s="12"/>
      <c r="C7478" s="13"/>
      <c r="D7478" s="12"/>
    </row>
    <row r="7479" spans="2:4">
      <c r="B7479" s="12"/>
      <c r="C7479" s="13"/>
      <c r="D7479" s="12"/>
    </row>
    <row r="7480" spans="2:4">
      <c r="B7480" s="12"/>
      <c r="C7480" s="13"/>
      <c r="D7480" s="12"/>
    </row>
    <row r="7481" spans="2:4">
      <c r="B7481" s="12"/>
      <c r="C7481" s="13"/>
      <c r="D7481" s="12"/>
    </row>
    <row r="7482" spans="2:4">
      <c r="B7482" s="12"/>
      <c r="C7482" s="13"/>
      <c r="D7482" s="12"/>
    </row>
    <row r="7483" spans="2:4">
      <c r="B7483" s="12"/>
      <c r="C7483" s="13"/>
      <c r="D7483" s="12"/>
    </row>
    <row r="7484" spans="2:4">
      <c r="B7484" s="12"/>
      <c r="C7484" s="13"/>
      <c r="D7484" s="12"/>
    </row>
    <row r="7485" spans="2:4">
      <c r="B7485" s="12"/>
      <c r="C7485" s="13"/>
      <c r="D7485" s="12"/>
    </row>
    <row r="7486" spans="2:4">
      <c r="B7486" s="12"/>
      <c r="C7486" s="13"/>
      <c r="D7486" s="12"/>
    </row>
    <row r="7487" spans="2:4">
      <c r="B7487" s="12"/>
      <c r="C7487" s="13"/>
      <c r="D7487" s="12"/>
    </row>
    <row r="7488" spans="2:4">
      <c r="B7488" s="12"/>
      <c r="C7488" s="13"/>
      <c r="D7488" s="12"/>
    </row>
    <row r="7489" spans="2:4">
      <c r="B7489" s="12"/>
      <c r="C7489" s="13"/>
      <c r="D7489" s="12"/>
    </row>
    <row r="7490" spans="2:4">
      <c r="B7490" s="12"/>
      <c r="C7490" s="13"/>
      <c r="D7490" s="12"/>
    </row>
    <row r="7491" spans="2:4">
      <c r="B7491" s="12"/>
      <c r="C7491" s="13"/>
      <c r="D7491" s="12"/>
    </row>
    <row r="7492" spans="2:4">
      <c r="B7492" s="12"/>
      <c r="C7492" s="13"/>
      <c r="D7492" s="12"/>
    </row>
    <row r="7493" spans="2:4">
      <c r="B7493" s="12"/>
      <c r="C7493" s="13"/>
      <c r="D7493" s="12"/>
    </row>
    <row r="7494" spans="2:4">
      <c r="B7494" s="12"/>
      <c r="C7494" s="13"/>
      <c r="D7494" s="12"/>
    </row>
    <row r="7495" spans="2:4">
      <c r="B7495" s="12"/>
      <c r="C7495" s="13"/>
      <c r="D7495" s="12"/>
    </row>
    <row r="7496" spans="2:4">
      <c r="B7496" s="12"/>
      <c r="C7496" s="13"/>
      <c r="D7496" s="12"/>
    </row>
    <row r="7497" spans="2:4">
      <c r="B7497" s="12"/>
      <c r="C7497" s="13"/>
      <c r="D7497" s="12"/>
    </row>
    <row r="7498" spans="2:4">
      <c r="B7498" s="12"/>
      <c r="C7498" s="13"/>
      <c r="D7498" s="12"/>
    </row>
    <row r="7499" spans="2:4">
      <c r="B7499" s="12"/>
      <c r="C7499" s="13"/>
      <c r="D7499" s="12"/>
    </row>
    <row r="7500" spans="2:4">
      <c r="B7500" s="12"/>
      <c r="C7500" s="13"/>
      <c r="D7500" s="12"/>
    </row>
    <row r="7501" spans="2:4">
      <c r="B7501" s="12"/>
      <c r="C7501" s="13"/>
      <c r="D7501" s="12"/>
    </row>
    <row r="7502" spans="2:4">
      <c r="B7502" s="12"/>
      <c r="C7502" s="13"/>
      <c r="D7502" s="12"/>
    </row>
    <row r="7503" spans="2:4">
      <c r="B7503" s="12"/>
      <c r="C7503" s="13"/>
      <c r="D7503" s="12"/>
    </row>
    <row r="7504" spans="2:4">
      <c r="B7504" s="12"/>
      <c r="C7504" s="13"/>
      <c r="D7504" s="12"/>
    </row>
    <row r="7505" spans="2:4">
      <c r="B7505" s="12"/>
      <c r="C7505" s="13"/>
      <c r="D7505" s="12"/>
    </row>
    <row r="7506" spans="2:4">
      <c r="B7506" s="12"/>
      <c r="C7506" s="13"/>
      <c r="D7506" s="12"/>
    </row>
    <row r="7507" spans="2:4">
      <c r="B7507" s="12"/>
      <c r="C7507" s="13"/>
      <c r="D7507" s="12"/>
    </row>
    <row r="7508" spans="2:4">
      <c r="B7508" s="12"/>
      <c r="C7508" s="13"/>
      <c r="D7508" s="12"/>
    </row>
    <row r="7509" spans="2:4">
      <c r="B7509" s="12"/>
      <c r="C7509" s="13"/>
      <c r="D7509" s="12"/>
    </row>
    <row r="7510" spans="2:4">
      <c r="B7510" s="12"/>
      <c r="C7510" s="13"/>
      <c r="D7510" s="12"/>
    </row>
    <row r="7511" spans="2:4">
      <c r="B7511" s="12"/>
      <c r="C7511" s="13"/>
      <c r="D7511" s="12"/>
    </row>
    <row r="7512" spans="2:4">
      <c r="B7512" s="12"/>
      <c r="C7512" s="13"/>
      <c r="D7512" s="12"/>
    </row>
    <row r="7513" spans="2:4">
      <c r="B7513" s="12"/>
      <c r="C7513" s="13"/>
      <c r="D7513" s="12"/>
    </row>
    <row r="7514" spans="2:4">
      <c r="B7514" s="12"/>
      <c r="C7514" s="13"/>
      <c r="D7514" s="12"/>
    </row>
    <row r="7515" spans="2:4">
      <c r="B7515" s="12"/>
      <c r="C7515" s="13"/>
      <c r="D7515" s="12"/>
    </row>
    <row r="7516" spans="2:4">
      <c r="B7516" s="12"/>
      <c r="C7516" s="13"/>
      <c r="D7516" s="12"/>
    </row>
    <row r="7517" spans="2:4">
      <c r="B7517" s="12"/>
      <c r="C7517" s="13"/>
      <c r="D7517" s="12"/>
    </row>
    <row r="7518" spans="2:4">
      <c r="B7518" s="12"/>
      <c r="C7518" s="13"/>
      <c r="D7518" s="12"/>
    </row>
    <row r="7519" spans="2:4">
      <c r="B7519" s="12"/>
      <c r="C7519" s="13"/>
      <c r="D7519" s="12"/>
    </row>
    <row r="7520" spans="2:4">
      <c r="B7520" s="12"/>
      <c r="C7520" s="13"/>
      <c r="D7520" s="12"/>
    </row>
    <row r="7521" spans="2:4">
      <c r="B7521" s="12"/>
      <c r="C7521" s="13"/>
      <c r="D7521" s="12"/>
    </row>
    <row r="7522" spans="2:4">
      <c r="B7522" s="12"/>
      <c r="C7522" s="13"/>
      <c r="D7522" s="12"/>
    </row>
    <row r="7523" spans="2:4">
      <c r="B7523" s="12"/>
      <c r="C7523" s="13"/>
      <c r="D7523" s="12"/>
    </row>
    <row r="7524" spans="2:4">
      <c r="B7524" s="12"/>
      <c r="C7524" s="13"/>
      <c r="D7524" s="12"/>
    </row>
    <row r="7525" spans="2:4">
      <c r="B7525" s="12"/>
      <c r="C7525" s="13"/>
      <c r="D7525" s="12"/>
    </row>
    <row r="7526" spans="2:4">
      <c r="B7526" s="12"/>
      <c r="C7526" s="13"/>
      <c r="D7526" s="12"/>
    </row>
    <row r="7527" spans="2:4">
      <c r="B7527" s="12"/>
      <c r="C7527" s="13"/>
      <c r="D7527" s="12"/>
    </row>
    <row r="7528" spans="2:4">
      <c r="B7528" s="12"/>
      <c r="C7528" s="13"/>
      <c r="D7528" s="12"/>
    </row>
    <row r="7529" spans="2:4">
      <c r="B7529" s="12"/>
      <c r="C7529" s="13"/>
      <c r="D7529" s="12"/>
    </row>
    <row r="7530" spans="2:4">
      <c r="B7530" s="12"/>
      <c r="C7530" s="13"/>
      <c r="D7530" s="12"/>
    </row>
    <row r="7531" spans="2:4">
      <c r="B7531" s="12"/>
      <c r="C7531" s="13"/>
      <c r="D7531" s="12"/>
    </row>
    <row r="7532" spans="2:4">
      <c r="B7532" s="12"/>
      <c r="C7532" s="13"/>
      <c r="D7532" s="12"/>
    </row>
    <row r="7533" spans="2:4">
      <c r="B7533" s="12"/>
      <c r="C7533" s="13"/>
      <c r="D7533" s="12"/>
    </row>
    <row r="7534" spans="2:4">
      <c r="B7534" s="12"/>
      <c r="C7534" s="13"/>
      <c r="D7534" s="12"/>
    </row>
    <row r="7535" spans="2:4">
      <c r="B7535" s="12"/>
      <c r="C7535" s="13"/>
      <c r="D7535" s="12"/>
    </row>
    <row r="7536" spans="2:4">
      <c r="B7536" s="12"/>
      <c r="C7536" s="13"/>
      <c r="D7536" s="12"/>
    </row>
    <row r="7537" spans="2:4">
      <c r="B7537" s="12"/>
      <c r="C7537" s="13"/>
      <c r="D7537" s="12"/>
    </row>
    <row r="7538" spans="2:4">
      <c r="B7538" s="12"/>
      <c r="C7538" s="13"/>
      <c r="D7538" s="12"/>
    </row>
    <row r="7539" spans="2:4">
      <c r="B7539" s="12"/>
      <c r="C7539" s="13"/>
      <c r="D7539" s="12"/>
    </row>
    <row r="7540" spans="2:4">
      <c r="B7540" s="12"/>
      <c r="C7540" s="13"/>
      <c r="D7540" s="12"/>
    </row>
    <row r="7541" spans="2:4">
      <c r="B7541" s="12"/>
      <c r="C7541" s="13"/>
      <c r="D7541" s="12"/>
    </row>
    <row r="7542" spans="2:4">
      <c r="B7542" s="12"/>
      <c r="C7542" s="13"/>
      <c r="D7542" s="12"/>
    </row>
    <row r="7543" spans="2:4">
      <c r="B7543" s="12"/>
      <c r="C7543" s="13"/>
      <c r="D7543" s="12"/>
    </row>
    <row r="7544" spans="2:4">
      <c r="B7544" s="12"/>
      <c r="C7544" s="13"/>
      <c r="D7544" s="12"/>
    </row>
    <row r="7545" spans="2:4">
      <c r="B7545" s="12"/>
      <c r="C7545" s="13"/>
      <c r="D7545" s="12"/>
    </row>
    <row r="7546" spans="2:4">
      <c r="B7546" s="12"/>
      <c r="C7546" s="13"/>
      <c r="D7546" s="12"/>
    </row>
    <row r="7547" spans="2:4">
      <c r="B7547" s="12"/>
      <c r="C7547" s="13"/>
      <c r="D7547" s="12"/>
    </row>
    <row r="7548" spans="2:4">
      <c r="B7548" s="12"/>
      <c r="C7548" s="13"/>
      <c r="D7548" s="12"/>
    </row>
    <row r="7549" spans="2:4">
      <c r="B7549" s="12"/>
      <c r="C7549" s="13"/>
      <c r="D7549" s="12"/>
    </row>
    <row r="7550" spans="2:4">
      <c r="B7550" s="12"/>
      <c r="C7550" s="13"/>
      <c r="D7550" s="12"/>
    </row>
    <row r="7551" spans="2:4">
      <c r="B7551" s="12"/>
      <c r="C7551" s="13"/>
      <c r="D7551" s="12"/>
    </row>
    <row r="7552" spans="2:4">
      <c r="B7552" s="12"/>
      <c r="C7552" s="13"/>
      <c r="D7552" s="12"/>
    </row>
    <row r="7553" spans="2:4">
      <c r="B7553" s="12"/>
      <c r="C7553" s="13"/>
      <c r="D7553" s="12"/>
    </row>
    <row r="7554" spans="2:4">
      <c r="B7554" s="12"/>
      <c r="C7554" s="13"/>
      <c r="D7554" s="12"/>
    </row>
    <row r="7555" spans="2:4">
      <c r="B7555" s="12"/>
      <c r="C7555" s="13"/>
      <c r="D7555" s="12"/>
    </row>
    <row r="7556" spans="2:4">
      <c r="B7556" s="12"/>
      <c r="C7556" s="13"/>
      <c r="D7556" s="12"/>
    </row>
    <row r="7557" spans="2:4">
      <c r="B7557" s="12"/>
      <c r="C7557" s="13"/>
      <c r="D7557" s="12"/>
    </row>
    <row r="7558" spans="2:4">
      <c r="B7558" s="12"/>
      <c r="C7558" s="13"/>
      <c r="D7558" s="12"/>
    </row>
    <row r="7559" spans="2:4">
      <c r="B7559" s="12"/>
      <c r="C7559" s="13"/>
      <c r="D7559" s="12"/>
    </row>
    <row r="7560" spans="2:4">
      <c r="B7560" s="12"/>
      <c r="C7560" s="13"/>
      <c r="D7560" s="12"/>
    </row>
    <row r="7561" spans="2:4">
      <c r="B7561" s="12"/>
      <c r="C7561" s="13"/>
      <c r="D7561" s="12"/>
    </row>
    <row r="7562" spans="2:4">
      <c r="B7562" s="12"/>
      <c r="C7562" s="13"/>
      <c r="D7562" s="12"/>
    </row>
    <row r="7563" spans="2:4">
      <c r="B7563" s="12"/>
      <c r="C7563" s="13"/>
      <c r="D7563" s="12"/>
    </row>
    <row r="7564" spans="2:4">
      <c r="B7564" s="12"/>
      <c r="C7564" s="13"/>
      <c r="D7564" s="12"/>
    </row>
    <row r="7565" spans="2:4">
      <c r="B7565" s="12"/>
      <c r="C7565" s="13"/>
      <c r="D7565" s="12"/>
    </row>
    <row r="7566" spans="2:4">
      <c r="B7566" s="12"/>
      <c r="C7566" s="13"/>
      <c r="D7566" s="12"/>
    </row>
    <row r="7567" spans="2:4">
      <c r="B7567" s="12"/>
      <c r="C7567" s="13"/>
      <c r="D7567" s="12"/>
    </row>
    <row r="7568" spans="2:4">
      <c r="B7568" s="12"/>
      <c r="C7568" s="13"/>
      <c r="D7568" s="12"/>
    </row>
    <row r="7569" spans="2:4">
      <c r="B7569" s="12"/>
      <c r="C7569" s="13"/>
      <c r="D7569" s="12"/>
    </row>
    <row r="7570" spans="2:4">
      <c r="B7570" s="12"/>
      <c r="C7570" s="13"/>
      <c r="D7570" s="12"/>
    </row>
    <row r="7571" spans="2:4">
      <c r="B7571" s="12"/>
      <c r="C7571" s="13"/>
      <c r="D7571" s="12"/>
    </row>
    <row r="7572" spans="2:4">
      <c r="B7572" s="12"/>
      <c r="C7572" s="13"/>
      <c r="D7572" s="12"/>
    </row>
    <row r="7573" spans="2:4">
      <c r="B7573" s="12"/>
      <c r="C7573" s="13"/>
      <c r="D7573" s="12"/>
    </row>
    <row r="7574" spans="2:4">
      <c r="B7574" s="12"/>
      <c r="C7574" s="13"/>
      <c r="D7574" s="12"/>
    </row>
    <row r="7575" spans="2:4">
      <c r="B7575" s="12"/>
      <c r="C7575" s="13"/>
      <c r="D7575" s="12"/>
    </row>
    <row r="7576" spans="2:4">
      <c r="B7576" s="12"/>
      <c r="C7576" s="13"/>
      <c r="D7576" s="12"/>
    </row>
    <row r="7577" spans="2:4">
      <c r="B7577" s="12"/>
      <c r="C7577" s="13"/>
      <c r="D7577" s="12"/>
    </row>
    <row r="7578" spans="2:4">
      <c r="B7578" s="12"/>
      <c r="C7578" s="13"/>
      <c r="D7578" s="12"/>
    </row>
    <row r="7579" spans="2:4">
      <c r="B7579" s="12"/>
      <c r="C7579" s="13"/>
      <c r="D7579" s="12"/>
    </row>
    <row r="7580" spans="2:4">
      <c r="B7580" s="12"/>
      <c r="C7580" s="13"/>
      <c r="D7580" s="12"/>
    </row>
    <row r="7581" spans="2:4">
      <c r="B7581" s="12"/>
      <c r="C7581" s="13"/>
      <c r="D7581" s="12"/>
    </row>
    <row r="7582" spans="2:4">
      <c r="B7582" s="12"/>
      <c r="C7582" s="13"/>
      <c r="D7582" s="12"/>
    </row>
    <row r="7583" spans="2:4">
      <c r="B7583" s="12"/>
      <c r="C7583" s="13"/>
      <c r="D7583" s="12"/>
    </row>
    <row r="7584" spans="2:4">
      <c r="B7584" s="12"/>
      <c r="C7584" s="13"/>
      <c r="D7584" s="12"/>
    </row>
    <row r="7585" spans="2:4">
      <c r="B7585" s="12"/>
      <c r="C7585" s="13"/>
      <c r="D7585" s="12"/>
    </row>
    <row r="7586" spans="2:4">
      <c r="B7586" s="12"/>
      <c r="C7586" s="13"/>
      <c r="D7586" s="12"/>
    </row>
    <row r="7587" spans="2:4">
      <c r="B7587" s="12"/>
      <c r="C7587" s="13"/>
      <c r="D7587" s="12"/>
    </row>
    <row r="7588" spans="2:4">
      <c r="B7588" s="12"/>
      <c r="C7588" s="13"/>
      <c r="D7588" s="12"/>
    </row>
    <row r="7589" spans="2:4">
      <c r="B7589" s="12"/>
      <c r="C7589" s="13"/>
      <c r="D7589" s="12"/>
    </row>
    <row r="7590" spans="2:4">
      <c r="B7590" s="12"/>
      <c r="C7590" s="13"/>
      <c r="D7590" s="12"/>
    </row>
    <row r="7591" spans="2:4">
      <c r="B7591" s="12"/>
      <c r="C7591" s="13"/>
      <c r="D7591" s="12"/>
    </row>
    <row r="7592" spans="2:4">
      <c r="B7592" s="12"/>
      <c r="C7592" s="13"/>
      <c r="D7592" s="12"/>
    </row>
    <row r="7593" spans="2:4">
      <c r="B7593" s="12"/>
      <c r="C7593" s="13"/>
      <c r="D7593" s="12"/>
    </row>
    <row r="7594" spans="2:4">
      <c r="B7594" s="12"/>
      <c r="C7594" s="13"/>
      <c r="D7594" s="12"/>
    </row>
    <row r="7595" spans="2:4">
      <c r="B7595" s="12"/>
      <c r="C7595" s="13"/>
      <c r="D7595" s="12"/>
    </row>
    <row r="7596" spans="2:4">
      <c r="B7596" s="12"/>
      <c r="C7596" s="13"/>
      <c r="D7596" s="12"/>
    </row>
    <row r="7597" spans="2:4">
      <c r="B7597" s="12"/>
      <c r="C7597" s="13"/>
      <c r="D7597" s="12"/>
    </row>
    <row r="7598" spans="2:4">
      <c r="B7598" s="12"/>
      <c r="C7598" s="13"/>
      <c r="D7598" s="12"/>
    </row>
    <row r="7599" spans="2:4">
      <c r="B7599" s="12"/>
      <c r="C7599" s="13"/>
      <c r="D7599" s="12"/>
    </row>
    <row r="7600" spans="2:4">
      <c r="B7600" s="12"/>
      <c r="C7600" s="13"/>
      <c r="D7600" s="12"/>
    </row>
    <row r="7601" spans="2:4">
      <c r="B7601" s="12"/>
      <c r="C7601" s="13"/>
      <c r="D7601" s="12"/>
    </row>
    <row r="7602" spans="2:4">
      <c r="B7602" s="12"/>
      <c r="C7602" s="13"/>
      <c r="D7602" s="12"/>
    </row>
    <row r="7603" spans="2:4">
      <c r="B7603" s="12"/>
      <c r="C7603" s="13"/>
      <c r="D7603" s="12"/>
    </row>
    <row r="7604" spans="2:4">
      <c r="B7604" s="12"/>
      <c r="C7604" s="13"/>
      <c r="D7604" s="12"/>
    </row>
    <row r="7605" spans="2:4">
      <c r="B7605" s="12"/>
      <c r="C7605" s="13"/>
      <c r="D7605" s="12"/>
    </row>
    <row r="7606" spans="2:4">
      <c r="B7606" s="12"/>
      <c r="C7606" s="13"/>
      <c r="D7606" s="12"/>
    </row>
    <row r="7607" spans="2:4">
      <c r="B7607" s="12"/>
      <c r="C7607" s="13"/>
      <c r="D7607" s="12"/>
    </row>
    <row r="7608" spans="2:4">
      <c r="B7608" s="12"/>
      <c r="C7608" s="13"/>
      <c r="D7608" s="12"/>
    </row>
    <row r="7609" spans="2:4">
      <c r="B7609" s="12"/>
      <c r="C7609" s="13"/>
      <c r="D7609" s="12"/>
    </row>
    <row r="7610" spans="2:4">
      <c r="B7610" s="12"/>
      <c r="C7610" s="13"/>
      <c r="D7610" s="12"/>
    </row>
    <row r="7611" spans="2:4">
      <c r="B7611" s="12"/>
      <c r="C7611" s="13"/>
      <c r="D7611" s="12"/>
    </row>
    <row r="7612" spans="2:4">
      <c r="B7612" s="12"/>
      <c r="C7612" s="13"/>
      <c r="D7612" s="12"/>
    </row>
    <row r="7613" spans="2:4">
      <c r="B7613" s="12"/>
      <c r="C7613" s="13"/>
      <c r="D7613" s="12"/>
    </row>
    <row r="7614" spans="2:4">
      <c r="B7614" s="12"/>
      <c r="C7614" s="13"/>
      <c r="D7614" s="12"/>
    </row>
    <row r="7615" spans="2:4">
      <c r="B7615" s="12"/>
      <c r="C7615" s="13"/>
      <c r="D7615" s="12"/>
    </row>
    <row r="7616" spans="2:4">
      <c r="B7616" s="12"/>
      <c r="C7616" s="13"/>
      <c r="D7616" s="12"/>
    </row>
    <row r="7617" spans="2:4">
      <c r="B7617" s="12"/>
      <c r="C7617" s="13"/>
      <c r="D7617" s="12"/>
    </row>
    <row r="7618" spans="2:4">
      <c r="B7618" s="12"/>
      <c r="C7618" s="13"/>
      <c r="D7618" s="12"/>
    </row>
    <row r="7619" spans="2:4">
      <c r="B7619" s="12"/>
      <c r="C7619" s="13"/>
      <c r="D7619" s="12"/>
    </row>
    <row r="7620" spans="2:4">
      <c r="B7620" s="12"/>
      <c r="C7620" s="13"/>
      <c r="D7620" s="12"/>
    </row>
    <row r="7621" spans="2:4">
      <c r="B7621" s="12"/>
      <c r="C7621" s="13"/>
      <c r="D7621" s="12"/>
    </row>
    <row r="7622" spans="2:4">
      <c r="B7622" s="12"/>
      <c r="C7622" s="13"/>
      <c r="D7622" s="12"/>
    </row>
    <row r="7623" spans="2:4">
      <c r="B7623" s="12"/>
      <c r="C7623" s="13"/>
      <c r="D7623" s="12"/>
    </row>
    <row r="7624" spans="2:4">
      <c r="B7624" s="12"/>
      <c r="C7624" s="13"/>
      <c r="D7624" s="12"/>
    </row>
    <row r="7625" spans="2:4">
      <c r="B7625" s="12"/>
      <c r="C7625" s="13"/>
      <c r="D7625" s="12"/>
    </row>
    <row r="7626" spans="2:4">
      <c r="B7626" s="12"/>
      <c r="C7626" s="13"/>
      <c r="D7626" s="12"/>
    </row>
    <row r="7627" spans="2:4">
      <c r="B7627" s="12"/>
      <c r="C7627" s="13"/>
      <c r="D7627" s="12"/>
    </row>
    <row r="7628" spans="2:4">
      <c r="B7628" s="12"/>
      <c r="C7628" s="13"/>
      <c r="D7628" s="12"/>
    </row>
    <row r="7629" spans="2:4">
      <c r="B7629" s="12"/>
      <c r="C7629" s="13"/>
      <c r="D7629" s="12"/>
    </row>
    <row r="7630" spans="2:4">
      <c r="B7630" s="12"/>
      <c r="C7630" s="13"/>
      <c r="D7630" s="12"/>
    </row>
    <row r="7631" spans="2:4">
      <c r="B7631" s="12"/>
      <c r="C7631" s="13"/>
      <c r="D7631" s="12"/>
    </row>
    <row r="7632" spans="2:4">
      <c r="B7632" s="12"/>
      <c r="C7632" s="13"/>
      <c r="D7632" s="12"/>
    </row>
    <row r="7633" spans="2:4">
      <c r="B7633" s="12"/>
      <c r="C7633" s="13"/>
      <c r="D7633" s="12"/>
    </row>
    <row r="7634" spans="2:4">
      <c r="B7634" s="12"/>
      <c r="C7634" s="13"/>
      <c r="D7634" s="12"/>
    </row>
    <row r="7635" spans="2:4">
      <c r="B7635" s="12"/>
      <c r="C7635" s="13"/>
      <c r="D7635" s="12"/>
    </row>
    <row r="7636" spans="2:4">
      <c r="B7636" s="12"/>
      <c r="C7636" s="13"/>
      <c r="D7636" s="12"/>
    </row>
    <row r="7637" spans="2:4">
      <c r="B7637" s="12"/>
      <c r="C7637" s="13"/>
      <c r="D7637" s="12"/>
    </row>
    <row r="7638" spans="2:4">
      <c r="B7638" s="12"/>
      <c r="C7638" s="13"/>
      <c r="D7638" s="12"/>
    </row>
    <row r="7639" spans="2:4">
      <c r="B7639" s="12"/>
      <c r="C7639" s="13"/>
      <c r="D7639" s="12"/>
    </row>
    <row r="7640" spans="2:4">
      <c r="B7640" s="12"/>
      <c r="C7640" s="13"/>
      <c r="D7640" s="12"/>
    </row>
    <row r="7641" spans="2:4">
      <c r="B7641" s="12"/>
      <c r="C7641" s="13"/>
      <c r="D7641" s="12"/>
    </row>
    <row r="7642" spans="2:4">
      <c r="B7642" s="12"/>
      <c r="C7642" s="13"/>
      <c r="D7642" s="12"/>
    </row>
    <row r="7643" spans="2:4">
      <c r="B7643" s="12"/>
      <c r="C7643" s="13"/>
      <c r="D7643" s="12"/>
    </row>
    <row r="7644" spans="2:4">
      <c r="B7644" s="12"/>
      <c r="C7644" s="13"/>
      <c r="D7644" s="12"/>
    </row>
    <row r="7645" spans="2:4">
      <c r="B7645" s="12"/>
      <c r="C7645" s="13"/>
      <c r="D7645" s="12"/>
    </row>
    <row r="7646" spans="2:4">
      <c r="B7646" s="12"/>
      <c r="C7646" s="13"/>
      <c r="D7646" s="12"/>
    </row>
    <row r="7647" spans="2:4">
      <c r="B7647" s="12"/>
      <c r="C7647" s="13"/>
      <c r="D7647" s="12"/>
    </row>
    <row r="7648" spans="2:4">
      <c r="B7648" s="12"/>
      <c r="C7648" s="13"/>
      <c r="D7648" s="12"/>
    </row>
    <row r="7649" spans="2:4">
      <c r="B7649" s="12"/>
      <c r="C7649" s="13"/>
      <c r="D7649" s="12"/>
    </row>
    <row r="7650" spans="2:4">
      <c r="B7650" s="12"/>
      <c r="C7650" s="13"/>
      <c r="D7650" s="12"/>
    </row>
    <row r="7651" spans="2:4">
      <c r="B7651" s="12"/>
      <c r="C7651" s="13"/>
      <c r="D7651" s="12"/>
    </row>
    <row r="7652" spans="2:4">
      <c r="B7652" s="12"/>
      <c r="C7652" s="13"/>
      <c r="D7652" s="12"/>
    </row>
    <row r="7653" spans="2:4">
      <c r="B7653" s="12"/>
      <c r="C7653" s="13"/>
      <c r="D7653" s="12"/>
    </row>
    <row r="7654" spans="2:4">
      <c r="B7654" s="12"/>
      <c r="C7654" s="13"/>
      <c r="D7654" s="12"/>
    </row>
    <row r="7655" spans="2:4">
      <c r="B7655" s="12"/>
      <c r="C7655" s="13"/>
      <c r="D7655" s="12"/>
    </row>
    <row r="7656" spans="2:4">
      <c r="B7656" s="12"/>
      <c r="C7656" s="13"/>
      <c r="D7656" s="12"/>
    </row>
    <row r="7657" spans="2:4">
      <c r="B7657" s="12"/>
      <c r="C7657" s="13"/>
      <c r="D7657" s="12"/>
    </row>
    <row r="7658" spans="2:4">
      <c r="B7658" s="12"/>
      <c r="C7658" s="13"/>
      <c r="D7658" s="12"/>
    </row>
    <row r="7659" spans="2:4">
      <c r="B7659" s="12"/>
      <c r="C7659" s="13"/>
      <c r="D7659" s="12"/>
    </row>
    <row r="7660" spans="2:4">
      <c r="B7660" s="12"/>
      <c r="C7660" s="13"/>
      <c r="D7660" s="12"/>
    </row>
    <row r="7661" spans="2:4">
      <c r="B7661" s="12"/>
      <c r="C7661" s="13"/>
      <c r="D7661" s="12"/>
    </row>
    <row r="7662" spans="2:4">
      <c r="B7662" s="12"/>
      <c r="C7662" s="13"/>
      <c r="D7662" s="12"/>
    </row>
    <row r="7663" spans="2:4">
      <c r="B7663" s="12"/>
      <c r="C7663" s="13"/>
      <c r="D7663" s="12"/>
    </row>
    <row r="7664" spans="2:4">
      <c r="B7664" s="12"/>
      <c r="C7664" s="13"/>
      <c r="D7664" s="12"/>
    </row>
    <row r="7665" spans="2:4">
      <c r="B7665" s="12"/>
      <c r="C7665" s="13"/>
      <c r="D7665" s="12"/>
    </row>
    <row r="7666" spans="2:4">
      <c r="B7666" s="12"/>
      <c r="C7666" s="13"/>
      <c r="D7666" s="12"/>
    </row>
    <row r="7667" spans="2:4">
      <c r="B7667" s="12"/>
      <c r="C7667" s="13"/>
      <c r="D7667" s="12"/>
    </row>
    <row r="7668" spans="2:4">
      <c r="B7668" s="12"/>
      <c r="C7668" s="13"/>
      <c r="D7668" s="12"/>
    </row>
    <row r="7669" spans="2:4">
      <c r="B7669" s="12"/>
      <c r="C7669" s="13"/>
      <c r="D7669" s="12"/>
    </row>
    <row r="7670" spans="2:4">
      <c r="B7670" s="12"/>
      <c r="C7670" s="13"/>
      <c r="D7670" s="12"/>
    </row>
    <row r="7671" spans="2:4">
      <c r="B7671" s="12"/>
      <c r="C7671" s="13"/>
      <c r="D7671" s="12"/>
    </row>
    <row r="7672" spans="2:4">
      <c r="B7672" s="12"/>
      <c r="C7672" s="13"/>
      <c r="D7672" s="12"/>
    </row>
    <row r="7673" spans="2:4">
      <c r="B7673" s="12"/>
      <c r="C7673" s="13"/>
      <c r="D7673" s="12"/>
    </row>
    <row r="7674" spans="2:4">
      <c r="B7674" s="12"/>
      <c r="C7674" s="13"/>
      <c r="D7674" s="12"/>
    </row>
    <row r="7675" spans="2:4">
      <c r="B7675" s="12"/>
      <c r="C7675" s="13"/>
      <c r="D7675" s="12"/>
    </row>
    <row r="7676" spans="2:4">
      <c r="B7676" s="12"/>
      <c r="C7676" s="13"/>
      <c r="D7676" s="12"/>
    </row>
    <row r="7677" spans="2:4">
      <c r="B7677" s="12"/>
      <c r="C7677" s="13"/>
      <c r="D7677" s="12"/>
    </row>
    <row r="7678" spans="2:4">
      <c r="B7678" s="12"/>
      <c r="C7678" s="13"/>
      <c r="D7678" s="12"/>
    </row>
    <row r="7679" spans="2:4">
      <c r="B7679" s="12"/>
      <c r="C7679" s="13"/>
      <c r="D7679" s="12"/>
    </row>
    <row r="7680" spans="2:4">
      <c r="B7680" s="12"/>
      <c r="C7680" s="13"/>
      <c r="D7680" s="12"/>
    </row>
    <row r="7681" spans="2:4">
      <c r="B7681" s="12"/>
      <c r="C7681" s="13"/>
      <c r="D7681" s="12"/>
    </row>
    <row r="7682" spans="2:4">
      <c r="B7682" s="12"/>
      <c r="C7682" s="13"/>
      <c r="D7682" s="12"/>
    </row>
    <row r="7683" spans="2:4">
      <c r="B7683" s="12"/>
      <c r="C7683" s="13"/>
      <c r="D7683" s="12"/>
    </row>
    <row r="7684" spans="2:4">
      <c r="B7684" s="12"/>
      <c r="C7684" s="13"/>
      <c r="D7684" s="12"/>
    </row>
    <row r="7685" spans="2:4">
      <c r="B7685" s="12"/>
      <c r="C7685" s="13"/>
      <c r="D7685" s="12"/>
    </row>
    <row r="7686" spans="2:4">
      <c r="B7686" s="12"/>
      <c r="C7686" s="13"/>
      <c r="D7686" s="12"/>
    </row>
    <row r="7687" spans="2:4">
      <c r="B7687" s="12"/>
      <c r="C7687" s="13"/>
      <c r="D7687" s="12"/>
    </row>
    <row r="7688" spans="2:4">
      <c r="B7688" s="12"/>
      <c r="C7688" s="13"/>
      <c r="D7688" s="12"/>
    </row>
    <row r="7689" spans="2:4">
      <c r="B7689" s="12"/>
      <c r="C7689" s="13"/>
      <c r="D7689" s="12"/>
    </row>
    <row r="7690" spans="2:4">
      <c r="B7690" s="12"/>
      <c r="C7690" s="13"/>
      <c r="D7690" s="12"/>
    </row>
    <row r="7691" spans="2:4">
      <c r="B7691" s="12"/>
      <c r="C7691" s="13"/>
      <c r="D7691" s="12"/>
    </row>
    <row r="7692" spans="2:4">
      <c r="B7692" s="12"/>
      <c r="C7692" s="13"/>
      <c r="D7692" s="12"/>
    </row>
    <row r="7693" spans="2:4">
      <c r="B7693" s="12"/>
      <c r="C7693" s="13"/>
      <c r="D7693" s="12"/>
    </row>
    <row r="7694" spans="2:4">
      <c r="B7694" s="12"/>
      <c r="C7694" s="13"/>
      <c r="D7694" s="12"/>
    </row>
    <row r="7695" spans="2:4">
      <c r="B7695" s="12"/>
      <c r="C7695" s="13"/>
      <c r="D7695" s="12"/>
    </row>
    <row r="7696" spans="2:4">
      <c r="B7696" s="12"/>
      <c r="C7696" s="13"/>
      <c r="D7696" s="12"/>
    </row>
    <row r="7697" spans="2:4">
      <c r="B7697" s="12"/>
      <c r="C7697" s="13"/>
      <c r="D7697" s="12"/>
    </row>
    <row r="7698" spans="2:4">
      <c r="B7698" s="12"/>
      <c r="C7698" s="13"/>
      <c r="D7698" s="12"/>
    </row>
    <row r="7699" spans="2:4">
      <c r="B7699" s="12"/>
      <c r="C7699" s="13"/>
      <c r="D7699" s="12"/>
    </row>
    <row r="7700" spans="2:4">
      <c r="B7700" s="12"/>
      <c r="C7700" s="13"/>
      <c r="D7700" s="12"/>
    </row>
    <row r="7701" spans="2:4">
      <c r="B7701" s="12"/>
      <c r="C7701" s="13"/>
      <c r="D7701" s="12"/>
    </row>
    <row r="7702" spans="2:4">
      <c r="B7702" s="12"/>
      <c r="C7702" s="13"/>
      <c r="D7702" s="12"/>
    </row>
    <row r="7703" spans="2:4">
      <c r="B7703" s="12"/>
      <c r="C7703" s="13"/>
      <c r="D7703" s="12"/>
    </row>
    <row r="7704" spans="2:4">
      <c r="B7704" s="12"/>
      <c r="C7704" s="13"/>
      <c r="D7704" s="12"/>
    </row>
    <row r="7705" spans="2:4">
      <c r="B7705" s="12"/>
      <c r="C7705" s="13"/>
      <c r="D7705" s="12"/>
    </row>
    <row r="7706" spans="2:4">
      <c r="B7706" s="12"/>
      <c r="C7706" s="13"/>
      <c r="D7706" s="12"/>
    </row>
    <row r="7707" spans="2:4">
      <c r="B7707" s="12"/>
      <c r="C7707" s="13"/>
      <c r="D7707" s="12"/>
    </row>
    <row r="7708" spans="2:4">
      <c r="B7708" s="12"/>
      <c r="C7708" s="13"/>
      <c r="D7708" s="12"/>
    </row>
    <row r="7709" spans="2:4">
      <c r="B7709" s="12"/>
      <c r="C7709" s="13"/>
      <c r="D7709" s="12"/>
    </row>
    <row r="7710" spans="2:4">
      <c r="B7710" s="12"/>
      <c r="C7710" s="13"/>
      <c r="D7710" s="12"/>
    </row>
    <row r="7711" spans="2:4">
      <c r="B7711" s="12"/>
      <c r="C7711" s="13"/>
      <c r="D7711" s="12"/>
    </row>
    <row r="7712" spans="2:4">
      <c r="B7712" s="12"/>
      <c r="C7712" s="13"/>
      <c r="D7712" s="12"/>
    </row>
    <row r="7713" spans="2:4">
      <c r="B7713" s="12"/>
      <c r="C7713" s="13"/>
      <c r="D7713" s="12"/>
    </row>
    <row r="7714" spans="2:4">
      <c r="B7714" s="12"/>
      <c r="C7714" s="13"/>
      <c r="D7714" s="12"/>
    </row>
    <row r="7715" spans="2:4">
      <c r="B7715" s="12"/>
      <c r="C7715" s="13"/>
      <c r="D7715" s="12"/>
    </row>
    <row r="7716" spans="2:4">
      <c r="B7716" s="12"/>
      <c r="C7716" s="13"/>
      <c r="D7716" s="12"/>
    </row>
    <row r="7717" spans="2:4">
      <c r="B7717" s="12"/>
      <c r="C7717" s="13"/>
      <c r="D7717" s="12"/>
    </row>
    <row r="7718" spans="2:4">
      <c r="B7718" s="12"/>
      <c r="C7718" s="13"/>
      <c r="D7718" s="12"/>
    </row>
    <row r="7719" spans="2:4">
      <c r="B7719" s="12"/>
      <c r="C7719" s="13"/>
      <c r="D7719" s="12"/>
    </row>
    <row r="7720" spans="2:4">
      <c r="B7720" s="12"/>
      <c r="C7720" s="13"/>
      <c r="D7720" s="12"/>
    </row>
    <row r="7721" spans="2:4">
      <c r="B7721" s="12"/>
      <c r="C7721" s="13"/>
      <c r="D7721" s="12"/>
    </row>
    <row r="7722" spans="2:4">
      <c r="B7722" s="12"/>
      <c r="C7722" s="13"/>
      <c r="D7722" s="12"/>
    </row>
    <row r="7723" spans="2:4">
      <c r="B7723" s="12"/>
      <c r="C7723" s="13"/>
      <c r="D7723" s="12"/>
    </row>
    <row r="7724" spans="2:4">
      <c r="B7724" s="12"/>
      <c r="C7724" s="13"/>
      <c r="D7724" s="12"/>
    </row>
    <row r="7725" spans="2:4">
      <c r="B7725" s="12"/>
      <c r="C7725" s="13"/>
      <c r="D7725" s="12"/>
    </row>
    <row r="7726" spans="2:4">
      <c r="B7726" s="12"/>
      <c r="C7726" s="13"/>
      <c r="D7726" s="12"/>
    </row>
    <row r="7727" spans="2:4">
      <c r="B7727" s="12"/>
      <c r="C7727" s="13"/>
      <c r="D7727" s="12"/>
    </row>
    <row r="7728" spans="2:4">
      <c r="B7728" s="12"/>
      <c r="C7728" s="13"/>
      <c r="D7728" s="12"/>
    </row>
    <row r="7729" spans="2:4">
      <c r="B7729" s="12"/>
      <c r="C7729" s="13"/>
      <c r="D7729" s="12"/>
    </row>
    <row r="7730" spans="2:4">
      <c r="B7730" s="12"/>
      <c r="C7730" s="13"/>
      <c r="D7730" s="12"/>
    </row>
    <row r="7731" spans="2:4">
      <c r="B7731" s="12"/>
      <c r="C7731" s="13"/>
      <c r="D7731" s="12"/>
    </row>
    <row r="7732" spans="2:4">
      <c r="B7732" s="12"/>
      <c r="C7732" s="13"/>
      <c r="D7732" s="12"/>
    </row>
    <row r="7733" spans="2:4">
      <c r="B7733" s="12"/>
      <c r="C7733" s="13"/>
      <c r="D7733" s="12"/>
    </row>
    <row r="7734" spans="2:4">
      <c r="B7734" s="12"/>
      <c r="C7734" s="13"/>
      <c r="D7734" s="12"/>
    </row>
    <row r="7735" spans="2:4">
      <c r="B7735" s="12"/>
      <c r="C7735" s="13"/>
      <c r="D7735" s="12"/>
    </row>
    <row r="7736" spans="2:4">
      <c r="B7736" s="12"/>
      <c r="C7736" s="13"/>
      <c r="D7736" s="12"/>
    </row>
    <row r="7737" spans="2:4">
      <c r="B7737" s="12"/>
      <c r="C7737" s="13"/>
      <c r="D7737" s="12"/>
    </row>
    <row r="7738" spans="2:4">
      <c r="B7738" s="12"/>
      <c r="C7738" s="13"/>
      <c r="D7738" s="12"/>
    </row>
    <row r="7739" spans="2:4">
      <c r="B7739" s="12"/>
      <c r="C7739" s="13"/>
      <c r="D7739" s="12"/>
    </row>
    <row r="7740" spans="2:4">
      <c r="B7740" s="12"/>
      <c r="C7740" s="13"/>
      <c r="D7740" s="12"/>
    </row>
    <row r="7741" spans="2:4">
      <c r="B7741" s="12"/>
      <c r="C7741" s="13"/>
      <c r="D7741" s="12"/>
    </row>
    <row r="7742" spans="2:4">
      <c r="B7742" s="12"/>
      <c r="C7742" s="13"/>
      <c r="D7742" s="12"/>
    </row>
    <row r="7743" spans="2:4">
      <c r="B7743" s="12"/>
      <c r="C7743" s="13"/>
      <c r="D7743" s="12"/>
    </row>
    <row r="7744" spans="2:4">
      <c r="B7744" s="12"/>
      <c r="C7744" s="13"/>
      <c r="D7744" s="12"/>
    </row>
    <row r="7745" spans="2:4">
      <c r="B7745" s="12"/>
      <c r="C7745" s="13"/>
      <c r="D7745" s="12"/>
    </row>
    <row r="7746" spans="2:4">
      <c r="B7746" s="12"/>
      <c r="C7746" s="13"/>
      <c r="D7746" s="12"/>
    </row>
    <row r="7747" spans="2:4">
      <c r="B7747" s="12"/>
      <c r="C7747" s="13"/>
      <c r="D7747" s="12"/>
    </row>
    <row r="7748" spans="2:4">
      <c r="B7748" s="12"/>
      <c r="C7748" s="13"/>
      <c r="D7748" s="12"/>
    </row>
    <row r="7749" spans="2:4">
      <c r="B7749" s="12"/>
      <c r="C7749" s="13"/>
      <c r="D7749" s="12"/>
    </row>
    <row r="7750" spans="2:4">
      <c r="B7750" s="12"/>
      <c r="C7750" s="13"/>
      <c r="D7750" s="12"/>
    </row>
    <row r="7751" spans="2:4">
      <c r="B7751" s="12"/>
      <c r="C7751" s="13"/>
      <c r="D7751" s="12"/>
    </row>
    <row r="7752" spans="2:4">
      <c r="B7752" s="12"/>
      <c r="C7752" s="13"/>
      <c r="D7752" s="12"/>
    </row>
    <row r="7753" spans="2:4">
      <c r="B7753" s="12"/>
      <c r="C7753" s="13"/>
      <c r="D7753" s="12"/>
    </row>
    <row r="7754" spans="2:4">
      <c r="B7754" s="12"/>
      <c r="C7754" s="13"/>
      <c r="D7754" s="12"/>
    </row>
    <row r="7755" spans="2:4">
      <c r="B7755" s="12"/>
      <c r="C7755" s="13"/>
      <c r="D7755" s="12"/>
    </row>
    <row r="7756" spans="2:4">
      <c r="B7756" s="12"/>
      <c r="C7756" s="13"/>
      <c r="D7756" s="12"/>
    </row>
    <row r="7757" spans="2:4">
      <c r="B7757" s="12"/>
      <c r="C7757" s="13"/>
      <c r="D7757" s="12"/>
    </row>
    <row r="7758" spans="2:4">
      <c r="B7758" s="12"/>
      <c r="C7758" s="13"/>
      <c r="D7758" s="12"/>
    </row>
    <row r="7759" spans="2:4">
      <c r="B7759" s="12"/>
      <c r="C7759" s="13"/>
      <c r="D7759" s="12"/>
    </row>
    <row r="7760" spans="2:4">
      <c r="B7760" s="12"/>
      <c r="C7760" s="13"/>
      <c r="D7760" s="12"/>
    </row>
    <row r="7761" spans="2:4">
      <c r="B7761" s="12"/>
      <c r="C7761" s="13"/>
      <c r="D7761" s="12"/>
    </row>
    <row r="7762" spans="2:4">
      <c r="B7762" s="12"/>
      <c r="C7762" s="13"/>
      <c r="D7762" s="12"/>
    </row>
    <row r="7763" spans="2:4">
      <c r="B7763" s="12"/>
      <c r="C7763" s="13"/>
      <c r="D7763" s="12"/>
    </row>
    <row r="7764" spans="2:4">
      <c r="B7764" s="12"/>
      <c r="C7764" s="13"/>
      <c r="D7764" s="12"/>
    </row>
    <row r="7765" spans="2:4">
      <c r="B7765" s="12"/>
      <c r="C7765" s="13"/>
      <c r="D7765" s="12"/>
    </row>
    <row r="7766" spans="2:4">
      <c r="B7766" s="12"/>
      <c r="C7766" s="13"/>
      <c r="D7766" s="12"/>
    </row>
    <row r="7767" spans="2:4">
      <c r="B7767" s="12"/>
      <c r="C7767" s="13"/>
      <c r="D7767" s="12"/>
    </row>
    <row r="7768" spans="2:4">
      <c r="B7768" s="12"/>
      <c r="C7768" s="13"/>
      <c r="D7768" s="12"/>
    </row>
    <row r="7769" spans="2:4">
      <c r="B7769" s="12"/>
      <c r="C7769" s="13"/>
      <c r="D7769" s="12"/>
    </row>
    <row r="7770" spans="2:4">
      <c r="B7770" s="12"/>
      <c r="C7770" s="13"/>
      <c r="D7770" s="12"/>
    </row>
    <row r="7771" spans="2:4">
      <c r="B7771" s="12"/>
      <c r="C7771" s="13"/>
      <c r="D7771" s="12"/>
    </row>
    <row r="7772" spans="2:4">
      <c r="B7772" s="12"/>
      <c r="C7772" s="13"/>
      <c r="D7772" s="12"/>
    </row>
    <row r="7773" spans="2:4">
      <c r="B7773" s="12"/>
      <c r="C7773" s="13"/>
      <c r="D7773" s="12"/>
    </row>
    <row r="7774" spans="2:4">
      <c r="B7774" s="12"/>
      <c r="C7774" s="13"/>
      <c r="D7774" s="12"/>
    </row>
    <row r="7775" spans="2:4">
      <c r="B7775" s="12"/>
      <c r="C7775" s="13"/>
      <c r="D7775" s="12"/>
    </row>
    <row r="7776" spans="2:4">
      <c r="B7776" s="12"/>
      <c r="C7776" s="13"/>
      <c r="D7776" s="12"/>
    </row>
    <row r="7777" spans="2:4">
      <c r="B7777" s="12"/>
      <c r="C7777" s="13"/>
      <c r="D7777" s="12"/>
    </row>
    <row r="7778" spans="2:4">
      <c r="B7778" s="12"/>
      <c r="C7778" s="13"/>
      <c r="D7778" s="12"/>
    </row>
    <row r="7779" spans="2:4">
      <c r="B7779" s="12"/>
      <c r="C7779" s="13"/>
      <c r="D7779" s="12"/>
    </row>
    <row r="7780" spans="2:4">
      <c r="B7780" s="12"/>
      <c r="C7780" s="13"/>
      <c r="D7780" s="12"/>
    </row>
    <row r="7781" spans="2:4">
      <c r="B7781" s="12"/>
      <c r="C7781" s="13"/>
      <c r="D7781" s="12"/>
    </row>
    <row r="7782" spans="2:4">
      <c r="B7782" s="12"/>
      <c r="C7782" s="13"/>
      <c r="D7782" s="12"/>
    </row>
    <row r="7783" spans="2:4">
      <c r="B7783" s="12"/>
      <c r="C7783" s="13"/>
      <c r="D7783" s="12"/>
    </row>
    <row r="7784" spans="2:4">
      <c r="B7784" s="12"/>
      <c r="C7784" s="13"/>
      <c r="D7784" s="12"/>
    </row>
    <row r="7785" spans="2:4">
      <c r="B7785" s="12"/>
      <c r="C7785" s="13"/>
      <c r="D7785" s="12"/>
    </row>
    <row r="7786" spans="2:4">
      <c r="B7786" s="12"/>
      <c r="C7786" s="13"/>
      <c r="D7786" s="12"/>
    </row>
    <row r="7787" spans="2:4">
      <c r="B7787" s="12"/>
      <c r="C7787" s="13"/>
      <c r="D7787" s="12"/>
    </row>
    <row r="7788" spans="2:4">
      <c r="B7788" s="12"/>
      <c r="C7788" s="13"/>
      <c r="D7788" s="12"/>
    </row>
    <row r="7789" spans="2:4">
      <c r="B7789" s="12"/>
      <c r="C7789" s="13"/>
      <c r="D7789" s="12"/>
    </row>
    <row r="7790" spans="2:4">
      <c r="B7790" s="12"/>
      <c r="C7790" s="13"/>
      <c r="D7790" s="12"/>
    </row>
    <row r="7791" spans="2:4">
      <c r="B7791" s="12"/>
      <c r="C7791" s="13"/>
      <c r="D7791" s="12"/>
    </row>
    <row r="7792" spans="2:4">
      <c r="B7792" s="12"/>
      <c r="C7792" s="13"/>
      <c r="D7792" s="12"/>
    </row>
    <row r="7793" spans="2:4">
      <c r="B7793" s="12"/>
      <c r="C7793" s="13"/>
      <c r="D7793" s="12"/>
    </row>
    <row r="7794" spans="2:4">
      <c r="B7794" s="12"/>
      <c r="C7794" s="13"/>
      <c r="D7794" s="12"/>
    </row>
    <row r="7795" spans="2:4">
      <c r="B7795" s="12"/>
      <c r="C7795" s="13"/>
      <c r="D7795" s="12"/>
    </row>
    <row r="7796" spans="2:4">
      <c r="B7796" s="12"/>
      <c r="C7796" s="13"/>
      <c r="D7796" s="12"/>
    </row>
    <row r="7797" spans="2:4">
      <c r="B7797" s="12"/>
      <c r="C7797" s="13"/>
      <c r="D7797" s="12"/>
    </row>
    <row r="7798" spans="2:4">
      <c r="B7798" s="12"/>
      <c r="C7798" s="13"/>
      <c r="D7798" s="12"/>
    </row>
    <row r="7799" spans="2:4">
      <c r="B7799" s="12"/>
      <c r="C7799" s="13"/>
      <c r="D7799" s="12"/>
    </row>
    <row r="7800" spans="2:4">
      <c r="B7800" s="12"/>
      <c r="C7800" s="13"/>
      <c r="D7800" s="12"/>
    </row>
    <row r="7801" spans="2:4">
      <c r="B7801" s="12"/>
      <c r="C7801" s="13"/>
      <c r="D7801" s="12"/>
    </row>
    <row r="7802" spans="2:4">
      <c r="B7802" s="12"/>
      <c r="C7802" s="13"/>
      <c r="D7802" s="12"/>
    </row>
    <row r="7803" spans="2:4">
      <c r="B7803" s="12"/>
      <c r="C7803" s="13"/>
      <c r="D7803" s="12"/>
    </row>
    <row r="7804" spans="2:4">
      <c r="B7804" s="12"/>
      <c r="C7804" s="13"/>
      <c r="D7804" s="12"/>
    </row>
    <row r="7805" spans="2:4">
      <c r="B7805" s="12"/>
      <c r="C7805" s="13"/>
      <c r="D7805" s="12"/>
    </row>
    <row r="7806" spans="2:4">
      <c r="B7806" s="12"/>
      <c r="C7806" s="13"/>
      <c r="D7806" s="12"/>
    </row>
    <row r="7807" spans="2:4">
      <c r="B7807" s="12"/>
      <c r="C7807" s="13"/>
      <c r="D7807" s="12"/>
    </row>
    <row r="7808" spans="2:4">
      <c r="B7808" s="12"/>
      <c r="C7808" s="13"/>
      <c r="D7808" s="12"/>
    </row>
    <row r="7809" spans="2:4">
      <c r="B7809" s="12"/>
      <c r="C7809" s="13"/>
      <c r="D7809" s="12"/>
    </row>
    <row r="7810" spans="2:4">
      <c r="B7810" s="12"/>
      <c r="C7810" s="13"/>
      <c r="D7810" s="12"/>
    </row>
    <row r="7811" spans="2:4">
      <c r="B7811" s="12"/>
      <c r="C7811" s="13"/>
      <c r="D7811" s="12"/>
    </row>
    <row r="7812" spans="2:4">
      <c r="B7812" s="12"/>
      <c r="C7812" s="13"/>
      <c r="D7812" s="12"/>
    </row>
    <row r="7813" spans="2:4">
      <c r="B7813" s="12"/>
      <c r="C7813" s="13"/>
      <c r="D7813" s="12"/>
    </row>
    <row r="7814" spans="2:4">
      <c r="B7814" s="12"/>
      <c r="C7814" s="13"/>
      <c r="D7814" s="12"/>
    </row>
    <row r="7815" spans="2:4">
      <c r="B7815" s="12"/>
      <c r="C7815" s="13"/>
      <c r="D7815" s="12"/>
    </row>
    <row r="7816" spans="2:4">
      <c r="B7816" s="12"/>
      <c r="C7816" s="13"/>
      <c r="D7816" s="12"/>
    </row>
    <row r="7817" spans="2:4">
      <c r="B7817" s="12"/>
      <c r="C7817" s="13"/>
      <c r="D7817" s="12"/>
    </row>
    <row r="7818" spans="2:4">
      <c r="B7818" s="12"/>
      <c r="C7818" s="13"/>
      <c r="D7818" s="12"/>
    </row>
    <row r="7819" spans="2:4">
      <c r="B7819" s="12"/>
      <c r="C7819" s="13"/>
      <c r="D7819" s="12"/>
    </row>
    <row r="7820" spans="2:4">
      <c r="B7820" s="12"/>
      <c r="C7820" s="13"/>
      <c r="D7820" s="12"/>
    </row>
    <row r="7821" spans="2:4">
      <c r="B7821" s="12"/>
      <c r="C7821" s="13"/>
      <c r="D7821" s="12"/>
    </row>
    <row r="7822" spans="2:4">
      <c r="B7822" s="12"/>
      <c r="C7822" s="13"/>
      <c r="D7822" s="12"/>
    </row>
    <row r="7823" spans="2:4">
      <c r="B7823" s="12"/>
      <c r="C7823" s="13"/>
      <c r="D7823" s="12"/>
    </row>
    <row r="7824" spans="2:4">
      <c r="B7824" s="12"/>
      <c r="C7824" s="13"/>
      <c r="D7824" s="12"/>
    </row>
    <row r="7825" spans="2:4">
      <c r="B7825" s="12"/>
      <c r="C7825" s="13"/>
      <c r="D7825" s="12"/>
    </row>
    <row r="7826" spans="2:4">
      <c r="B7826" s="12"/>
      <c r="C7826" s="13"/>
      <c r="D7826" s="12"/>
    </row>
    <row r="7827" spans="2:4">
      <c r="B7827" s="12"/>
      <c r="C7827" s="13"/>
      <c r="D7827" s="12"/>
    </row>
    <row r="7828" spans="2:4">
      <c r="B7828" s="12"/>
      <c r="C7828" s="13"/>
      <c r="D7828" s="12"/>
    </row>
    <row r="7829" spans="2:4">
      <c r="B7829" s="12"/>
      <c r="C7829" s="13"/>
      <c r="D7829" s="12"/>
    </row>
    <row r="7830" spans="2:4">
      <c r="B7830" s="12"/>
      <c r="C7830" s="13"/>
      <c r="D7830" s="12"/>
    </row>
    <row r="7831" spans="2:4">
      <c r="B7831" s="12"/>
      <c r="C7831" s="13"/>
      <c r="D7831" s="12"/>
    </row>
    <row r="7832" spans="2:4">
      <c r="B7832" s="12"/>
      <c r="C7832" s="13"/>
      <c r="D7832" s="12"/>
    </row>
    <row r="7833" spans="2:4">
      <c r="B7833" s="12"/>
      <c r="C7833" s="13"/>
      <c r="D7833" s="12"/>
    </row>
    <row r="7834" spans="2:4">
      <c r="B7834" s="12"/>
      <c r="C7834" s="13"/>
      <c r="D7834" s="12"/>
    </row>
    <row r="7835" spans="2:4">
      <c r="B7835" s="12"/>
      <c r="C7835" s="13"/>
      <c r="D7835" s="12"/>
    </row>
    <row r="7836" spans="2:4">
      <c r="B7836" s="12"/>
      <c r="C7836" s="13"/>
      <c r="D7836" s="12"/>
    </row>
    <row r="7837" spans="2:4">
      <c r="B7837" s="12"/>
      <c r="C7837" s="13"/>
      <c r="D7837" s="12"/>
    </row>
    <row r="7838" spans="2:4">
      <c r="B7838" s="12"/>
      <c r="C7838" s="13"/>
      <c r="D7838" s="12"/>
    </row>
    <row r="7839" spans="2:4">
      <c r="B7839" s="12"/>
      <c r="C7839" s="13"/>
      <c r="D7839" s="12"/>
    </row>
    <row r="7840" spans="2:4">
      <c r="B7840" s="12"/>
      <c r="C7840" s="13"/>
      <c r="D7840" s="12"/>
    </row>
    <row r="7841" spans="2:4">
      <c r="B7841" s="12"/>
      <c r="C7841" s="13"/>
      <c r="D7841" s="12"/>
    </row>
    <row r="7842" spans="2:4">
      <c r="B7842" s="12"/>
      <c r="C7842" s="13"/>
      <c r="D7842" s="12"/>
    </row>
    <row r="7843" spans="2:4">
      <c r="B7843" s="12"/>
      <c r="C7843" s="13"/>
      <c r="D7843" s="12"/>
    </row>
    <row r="7844" spans="2:4">
      <c r="B7844" s="12"/>
      <c r="C7844" s="13"/>
      <c r="D7844" s="12"/>
    </row>
    <row r="7845" spans="2:4">
      <c r="B7845" s="12"/>
      <c r="C7845" s="13"/>
      <c r="D7845" s="12"/>
    </row>
    <row r="7846" spans="2:4">
      <c r="B7846" s="12"/>
      <c r="C7846" s="13"/>
      <c r="D7846" s="12"/>
    </row>
    <row r="7847" spans="2:4">
      <c r="B7847" s="12"/>
      <c r="C7847" s="13"/>
      <c r="D7847" s="12"/>
    </row>
    <row r="7848" spans="2:4">
      <c r="B7848" s="12"/>
      <c r="C7848" s="13"/>
      <c r="D7848" s="12"/>
    </row>
    <row r="7849" spans="2:4">
      <c r="B7849" s="12"/>
      <c r="C7849" s="13"/>
      <c r="D7849" s="12"/>
    </row>
    <row r="7850" spans="2:4">
      <c r="B7850" s="12"/>
      <c r="C7850" s="13"/>
      <c r="D7850" s="12"/>
    </row>
    <row r="7851" spans="2:4">
      <c r="B7851" s="12"/>
      <c r="C7851" s="13"/>
      <c r="D7851" s="12"/>
    </row>
    <row r="7852" spans="2:4">
      <c r="B7852" s="12"/>
      <c r="C7852" s="13"/>
      <c r="D7852" s="12"/>
    </row>
    <row r="7853" spans="2:4">
      <c r="B7853" s="12"/>
      <c r="C7853" s="13"/>
      <c r="D7853" s="12"/>
    </row>
    <row r="7854" spans="2:4">
      <c r="B7854" s="12"/>
      <c r="C7854" s="13"/>
      <c r="D7854" s="12"/>
    </row>
    <row r="7855" spans="2:4">
      <c r="B7855" s="12"/>
      <c r="C7855" s="13"/>
      <c r="D7855" s="12"/>
    </row>
    <row r="7856" spans="2:4">
      <c r="B7856" s="12"/>
      <c r="C7856" s="13"/>
      <c r="D7856" s="12"/>
    </row>
    <row r="7857" spans="2:4">
      <c r="B7857" s="12"/>
      <c r="C7857" s="13"/>
      <c r="D7857" s="12"/>
    </row>
    <row r="7858" spans="2:4">
      <c r="B7858" s="12"/>
      <c r="C7858" s="13"/>
      <c r="D7858" s="12"/>
    </row>
    <row r="7859" spans="2:4">
      <c r="B7859" s="12"/>
      <c r="C7859" s="13"/>
      <c r="D7859" s="12"/>
    </row>
    <row r="7860" spans="2:4">
      <c r="B7860" s="12"/>
      <c r="C7860" s="13"/>
      <c r="D7860" s="12"/>
    </row>
    <row r="7861" spans="2:4">
      <c r="B7861" s="12"/>
      <c r="C7861" s="13"/>
      <c r="D7861" s="12"/>
    </row>
    <row r="7862" spans="2:4">
      <c r="B7862" s="12"/>
      <c r="C7862" s="13"/>
      <c r="D7862" s="12"/>
    </row>
    <row r="7863" spans="2:4">
      <c r="B7863" s="12"/>
      <c r="C7863" s="13"/>
      <c r="D7863" s="12"/>
    </row>
    <row r="7864" spans="2:4">
      <c r="B7864" s="12"/>
      <c r="C7864" s="13"/>
      <c r="D7864" s="12"/>
    </row>
    <row r="7865" spans="2:4">
      <c r="B7865" s="12"/>
      <c r="C7865" s="13"/>
      <c r="D7865" s="12"/>
    </row>
    <row r="7866" spans="2:4">
      <c r="B7866" s="12"/>
      <c r="C7866" s="13"/>
      <c r="D7866" s="12"/>
    </row>
    <row r="7867" spans="2:4">
      <c r="B7867" s="12"/>
      <c r="C7867" s="13"/>
      <c r="D7867" s="12"/>
    </row>
    <row r="7868" spans="2:4">
      <c r="B7868" s="12"/>
      <c r="C7868" s="13"/>
      <c r="D7868" s="12"/>
    </row>
    <row r="7869" spans="2:4">
      <c r="B7869" s="12"/>
      <c r="C7869" s="13"/>
      <c r="D7869" s="12"/>
    </row>
    <row r="7870" spans="2:4">
      <c r="B7870" s="12"/>
      <c r="C7870" s="13"/>
      <c r="D7870" s="12"/>
    </row>
    <row r="7871" spans="2:4">
      <c r="B7871" s="12"/>
      <c r="C7871" s="13"/>
      <c r="D7871" s="12"/>
    </row>
    <row r="7872" spans="2:4">
      <c r="B7872" s="12"/>
      <c r="C7872" s="13"/>
      <c r="D7872" s="12"/>
    </row>
    <row r="7873" spans="2:4">
      <c r="B7873" s="12"/>
      <c r="C7873" s="13"/>
      <c r="D7873" s="12"/>
    </row>
    <row r="7874" spans="2:4">
      <c r="B7874" s="12"/>
      <c r="C7874" s="13"/>
      <c r="D7874" s="12"/>
    </row>
    <row r="7875" spans="2:4">
      <c r="B7875" s="12"/>
      <c r="C7875" s="13"/>
      <c r="D7875" s="12"/>
    </row>
    <row r="7876" spans="2:4">
      <c r="B7876" s="12"/>
      <c r="C7876" s="13"/>
      <c r="D7876" s="12"/>
    </row>
    <row r="7877" spans="2:4">
      <c r="B7877" s="12"/>
      <c r="C7877" s="13"/>
      <c r="D7877" s="12"/>
    </row>
    <row r="7878" spans="2:4">
      <c r="B7878" s="12"/>
      <c r="C7878" s="13"/>
      <c r="D7878" s="12"/>
    </row>
    <row r="7879" spans="2:4">
      <c r="B7879" s="12"/>
      <c r="C7879" s="13"/>
      <c r="D7879" s="12"/>
    </row>
    <row r="7880" spans="2:4">
      <c r="B7880" s="12"/>
      <c r="C7880" s="13"/>
      <c r="D7880" s="12"/>
    </row>
    <row r="7881" spans="2:4">
      <c r="B7881" s="12"/>
      <c r="C7881" s="13"/>
      <c r="D7881" s="12"/>
    </row>
    <row r="7882" spans="2:4">
      <c r="B7882" s="12"/>
      <c r="C7882" s="13"/>
      <c r="D7882" s="12"/>
    </row>
    <row r="7883" spans="2:4">
      <c r="B7883" s="12"/>
      <c r="C7883" s="13"/>
      <c r="D7883" s="12"/>
    </row>
    <row r="7884" spans="2:4">
      <c r="B7884" s="12"/>
      <c r="C7884" s="13"/>
      <c r="D7884" s="12"/>
    </row>
    <row r="7885" spans="2:4">
      <c r="B7885" s="12"/>
      <c r="C7885" s="13"/>
      <c r="D7885" s="12"/>
    </row>
    <row r="7886" spans="2:4">
      <c r="B7886" s="12"/>
      <c r="C7886" s="13"/>
      <c r="D7886" s="12"/>
    </row>
    <row r="7887" spans="2:4">
      <c r="B7887" s="12"/>
      <c r="C7887" s="13"/>
      <c r="D7887" s="12"/>
    </row>
    <row r="7888" spans="2:4">
      <c r="B7888" s="12"/>
      <c r="C7888" s="13"/>
      <c r="D7888" s="12"/>
    </row>
    <row r="7889" spans="2:4">
      <c r="B7889" s="12"/>
      <c r="C7889" s="13"/>
      <c r="D7889" s="12"/>
    </row>
    <row r="7890" spans="2:4">
      <c r="B7890" s="12"/>
      <c r="C7890" s="13"/>
      <c r="D7890" s="12"/>
    </row>
    <row r="7891" spans="2:4">
      <c r="B7891" s="12"/>
      <c r="C7891" s="13"/>
      <c r="D7891" s="12"/>
    </row>
    <row r="7892" spans="2:4">
      <c r="B7892" s="12"/>
      <c r="C7892" s="13"/>
      <c r="D7892" s="12"/>
    </row>
    <row r="7893" spans="2:4">
      <c r="B7893" s="12"/>
      <c r="C7893" s="13"/>
      <c r="D7893" s="12"/>
    </row>
    <row r="7894" spans="2:4">
      <c r="B7894" s="12"/>
      <c r="C7894" s="13"/>
      <c r="D7894" s="12"/>
    </row>
    <row r="7895" spans="2:4">
      <c r="B7895" s="12"/>
      <c r="C7895" s="13"/>
      <c r="D7895" s="12"/>
    </row>
    <row r="7896" spans="2:4">
      <c r="B7896" s="12"/>
      <c r="C7896" s="13"/>
      <c r="D7896" s="12"/>
    </row>
    <row r="7897" spans="2:4">
      <c r="B7897" s="12"/>
      <c r="C7897" s="13"/>
      <c r="D7897" s="12"/>
    </row>
    <row r="7898" spans="2:4">
      <c r="B7898" s="12"/>
      <c r="C7898" s="13"/>
      <c r="D7898" s="12"/>
    </row>
    <row r="7899" spans="2:4">
      <c r="B7899" s="12"/>
      <c r="C7899" s="13"/>
      <c r="D7899" s="12"/>
    </row>
    <row r="7900" spans="2:4">
      <c r="B7900" s="12"/>
      <c r="C7900" s="13"/>
      <c r="D7900" s="12"/>
    </row>
    <row r="7901" spans="2:4">
      <c r="B7901" s="12"/>
      <c r="C7901" s="13"/>
      <c r="D7901" s="12"/>
    </row>
    <row r="7902" spans="2:4">
      <c r="B7902" s="12"/>
      <c r="C7902" s="13"/>
      <c r="D7902" s="12"/>
    </row>
    <row r="7903" spans="2:4">
      <c r="B7903" s="12"/>
      <c r="C7903" s="13"/>
      <c r="D7903" s="12"/>
    </row>
    <row r="7904" spans="2:4">
      <c r="B7904" s="12"/>
      <c r="C7904" s="13"/>
      <c r="D7904" s="12"/>
    </row>
    <row r="7905" spans="2:4">
      <c r="B7905" s="12"/>
      <c r="C7905" s="13"/>
      <c r="D7905" s="12"/>
    </row>
    <row r="7906" spans="2:4">
      <c r="B7906" s="12"/>
      <c r="C7906" s="13"/>
      <c r="D7906" s="12"/>
    </row>
    <row r="7907" spans="2:4">
      <c r="B7907" s="12"/>
      <c r="C7907" s="13"/>
      <c r="D7907" s="12"/>
    </row>
    <row r="7908" spans="2:4">
      <c r="B7908" s="12"/>
      <c r="C7908" s="13"/>
      <c r="D7908" s="12"/>
    </row>
    <row r="7909" spans="2:4">
      <c r="B7909" s="12"/>
      <c r="C7909" s="13"/>
      <c r="D7909" s="12"/>
    </row>
    <row r="7910" spans="2:4">
      <c r="B7910" s="12"/>
      <c r="C7910" s="13"/>
      <c r="D7910" s="12"/>
    </row>
    <row r="7911" spans="2:4">
      <c r="B7911" s="12"/>
      <c r="C7911" s="13"/>
      <c r="D7911" s="12"/>
    </row>
    <row r="7912" spans="2:4">
      <c r="B7912" s="12"/>
      <c r="C7912" s="13"/>
      <c r="D7912" s="12"/>
    </row>
    <row r="7913" spans="2:4">
      <c r="B7913" s="12"/>
      <c r="C7913" s="13"/>
      <c r="D7913" s="12"/>
    </row>
    <row r="7914" spans="2:4">
      <c r="B7914" s="12"/>
      <c r="C7914" s="13"/>
      <c r="D7914" s="12"/>
    </row>
    <row r="7915" spans="2:4">
      <c r="B7915" s="12"/>
      <c r="C7915" s="13"/>
      <c r="D7915" s="12"/>
    </row>
    <row r="7916" spans="2:4">
      <c r="B7916" s="12"/>
      <c r="C7916" s="13"/>
      <c r="D7916" s="12"/>
    </row>
    <row r="7917" spans="2:4">
      <c r="B7917" s="12"/>
      <c r="C7917" s="13"/>
      <c r="D7917" s="12"/>
    </row>
    <row r="7918" spans="2:4">
      <c r="B7918" s="12"/>
      <c r="C7918" s="13"/>
      <c r="D7918" s="12"/>
    </row>
    <row r="7919" spans="2:4">
      <c r="B7919" s="12"/>
      <c r="C7919" s="13"/>
      <c r="D7919" s="12"/>
    </row>
    <row r="7920" spans="2:4">
      <c r="B7920" s="12"/>
      <c r="C7920" s="13"/>
      <c r="D7920" s="12"/>
    </row>
    <row r="7921" spans="2:4">
      <c r="B7921" s="12"/>
      <c r="C7921" s="13"/>
      <c r="D7921" s="12"/>
    </row>
    <row r="7922" spans="2:4">
      <c r="B7922" s="12"/>
      <c r="C7922" s="13"/>
      <c r="D7922" s="12"/>
    </row>
    <row r="7923" spans="2:4">
      <c r="B7923" s="12"/>
      <c r="C7923" s="13"/>
      <c r="D7923" s="12"/>
    </row>
    <row r="7924" spans="2:4">
      <c r="B7924" s="12"/>
      <c r="C7924" s="13"/>
      <c r="D7924" s="12"/>
    </row>
    <row r="7925" spans="2:4">
      <c r="B7925" s="12"/>
      <c r="C7925" s="13"/>
      <c r="D7925" s="12"/>
    </row>
    <row r="7926" spans="2:4">
      <c r="B7926" s="12"/>
      <c r="C7926" s="13"/>
      <c r="D7926" s="12"/>
    </row>
    <row r="7927" spans="2:4">
      <c r="B7927" s="12"/>
      <c r="C7927" s="13"/>
      <c r="D7927" s="12"/>
    </row>
    <row r="7928" spans="2:4">
      <c r="B7928" s="12"/>
      <c r="C7928" s="13"/>
      <c r="D7928" s="12"/>
    </row>
    <row r="7929" spans="2:4">
      <c r="B7929" s="12"/>
      <c r="C7929" s="13"/>
      <c r="D7929" s="12"/>
    </row>
    <row r="7930" spans="2:4">
      <c r="B7930" s="12"/>
      <c r="C7930" s="13"/>
      <c r="D7930" s="12"/>
    </row>
    <row r="7931" spans="2:4">
      <c r="B7931" s="12"/>
      <c r="C7931" s="13"/>
      <c r="D7931" s="12"/>
    </row>
    <row r="7932" spans="2:4">
      <c r="B7932" s="12"/>
      <c r="C7932" s="13"/>
      <c r="D7932" s="12"/>
    </row>
    <row r="7933" spans="2:4">
      <c r="B7933" s="12"/>
      <c r="C7933" s="13"/>
      <c r="D7933" s="12"/>
    </row>
    <row r="7934" spans="2:4">
      <c r="B7934" s="12"/>
      <c r="C7934" s="13"/>
      <c r="D7934" s="12"/>
    </row>
    <row r="7935" spans="2:4">
      <c r="B7935" s="12"/>
      <c r="C7935" s="13"/>
      <c r="D7935" s="12"/>
    </row>
    <row r="7936" spans="2:4">
      <c r="B7936" s="12"/>
      <c r="C7936" s="13"/>
      <c r="D7936" s="12"/>
    </row>
    <row r="7937" spans="2:4">
      <c r="B7937" s="12"/>
      <c r="C7937" s="13"/>
      <c r="D7937" s="12"/>
    </row>
    <row r="7938" spans="2:4">
      <c r="B7938" s="12"/>
      <c r="C7938" s="13"/>
      <c r="D7938" s="12"/>
    </row>
    <row r="7939" spans="2:4">
      <c r="B7939" s="12"/>
      <c r="C7939" s="13"/>
      <c r="D7939" s="12"/>
    </row>
    <row r="7940" spans="2:4">
      <c r="B7940" s="12"/>
      <c r="C7940" s="13"/>
      <c r="D7940" s="12"/>
    </row>
    <row r="7941" spans="2:4">
      <c r="B7941" s="12"/>
      <c r="C7941" s="13"/>
      <c r="D7941" s="12"/>
    </row>
    <row r="7942" spans="2:4">
      <c r="B7942" s="12"/>
      <c r="C7942" s="13"/>
      <c r="D7942" s="12"/>
    </row>
    <row r="7943" spans="2:4">
      <c r="B7943" s="12"/>
      <c r="C7943" s="13"/>
      <c r="D7943" s="12"/>
    </row>
    <row r="7944" spans="2:4">
      <c r="B7944" s="12"/>
      <c r="C7944" s="13"/>
      <c r="D7944" s="12"/>
    </row>
    <row r="7945" spans="2:4">
      <c r="B7945" s="12"/>
      <c r="C7945" s="13"/>
      <c r="D7945" s="12"/>
    </row>
    <row r="7946" spans="2:4">
      <c r="B7946" s="12"/>
      <c r="C7946" s="13"/>
      <c r="D7946" s="12"/>
    </row>
    <row r="7947" spans="2:4">
      <c r="B7947" s="12"/>
      <c r="C7947" s="13"/>
      <c r="D7947" s="12"/>
    </row>
    <row r="7948" spans="2:4">
      <c r="B7948" s="12"/>
      <c r="C7948" s="13"/>
      <c r="D7948" s="12"/>
    </row>
    <row r="7949" spans="2:4">
      <c r="B7949" s="12"/>
      <c r="C7949" s="13"/>
      <c r="D7949" s="12"/>
    </row>
    <row r="7950" spans="2:4">
      <c r="B7950" s="12"/>
      <c r="C7950" s="13"/>
      <c r="D7950" s="12"/>
    </row>
    <row r="7951" spans="2:4">
      <c r="B7951" s="12"/>
      <c r="C7951" s="13"/>
      <c r="D7951" s="12"/>
    </row>
    <row r="7952" spans="2:4">
      <c r="B7952" s="12"/>
      <c r="C7952" s="13"/>
      <c r="D7952" s="12"/>
    </row>
    <row r="7953" spans="2:4">
      <c r="B7953" s="12"/>
      <c r="C7953" s="13"/>
      <c r="D7953" s="12"/>
    </row>
    <row r="7954" spans="2:4">
      <c r="B7954" s="12"/>
      <c r="C7954" s="13"/>
      <c r="D7954" s="12"/>
    </row>
    <row r="7955" spans="2:4">
      <c r="B7955" s="12"/>
      <c r="C7955" s="13"/>
      <c r="D7955" s="12"/>
    </row>
    <row r="7956" spans="2:4">
      <c r="B7956" s="12"/>
      <c r="C7956" s="13"/>
      <c r="D7956" s="12"/>
    </row>
    <row r="7957" spans="2:4">
      <c r="B7957" s="12"/>
      <c r="C7957" s="13"/>
      <c r="D7957" s="12"/>
    </row>
    <row r="7958" spans="2:4">
      <c r="B7958" s="12"/>
      <c r="C7958" s="13"/>
      <c r="D7958" s="12"/>
    </row>
    <row r="7959" spans="2:4">
      <c r="B7959" s="12"/>
      <c r="C7959" s="13"/>
      <c r="D7959" s="12"/>
    </row>
    <row r="7960" spans="2:4">
      <c r="B7960" s="12"/>
      <c r="C7960" s="13"/>
      <c r="D7960" s="12"/>
    </row>
    <row r="7961" spans="2:4">
      <c r="B7961" s="12"/>
      <c r="C7961" s="13"/>
      <c r="D7961" s="12"/>
    </row>
    <row r="7962" spans="2:4">
      <c r="B7962" s="12"/>
      <c r="C7962" s="13"/>
      <c r="D7962" s="12"/>
    </row>
    <row r="7963" spans="2:4">
      <c r="B7963" s="12"/>
      <c r="C7963" s="13"/>
      <c r="D7963" s="12"/>
    </row>
    <row r="7964" spans="2:4">
      <c r="B7964" s="12"/>
      <c r="C7964" s="13"/>
      <c r="D7964" s="12"/>
    </row>
    <row r="7965" spans="2:4">
      <c r="B7965" s="12"/>
      <c r="C7965" s="13"/>
      <c r="D7965" s="12"/>
    </row>
    <row r="7966" spans="2:4">
      <c r="B7966" s="12"/>
      <c r="C7966" s="13"/>
      <c r="D7966" s="12"/>
    </row>
    <row r="7967" spans="2:4">
      <c r="B7967" s="12"/>
      <c r="C7967" s="13"/>
      <c r="D7967" s="12"/>
    </row>
    <row r="7968" spans="2:4">
      <c r="B7968" s="12"/>
      <c r="C7968" s="13"/>
      <c r="D7968" s="12"/>
    </row>
    <row r="7969" spans="2:4">
      <c r="B7969" s="12"/>
      <c r="C7969" s="13"/>
      <c r="D7969" s="12"/>
    </row>
    <row r="7970" spans="2:4">
      <c r="B7970" s="12"/>
      <c r="C7970" s="13"/>
      <c r="D7970" s="12"/>
    </row>
    <row r="7971" spans="2:4">
      <c r="B7971" s="12"/>
      <c r="C7971" s="13"/>
      <c r="D7971" s="12"/>
    </row>
    <row r="7972" spans="2:4">
      <c r="B7972" s="12"/>
      <c r="C7972" s="13"/>
      <c r="D7972" s="12"/>
    </row>
    <row r="7973" spans="2:4">
      <c r="B7973" s="12"/>
      <c r="C7973" s="13"/>
      <c r="D7973" s="12"/>
    </row>
    <row r="7974" spans="2:4">
      <c r="B7974" s="12"/>
      <c r="C7974" s="13"/>
      <c r="D7974" s="12"/>
    </row>
    <row r="7975" spans="2:4">
      <c r="B7975" s="12"/>
      <c r="C7975" s="13"/>
      <c r="D7975" s="12"/>
    </row>
    <row r="7976" spans="2:4">
      <c r="B7976" s="12"/>
      <c r="C7976" s="13"/>
      <c r="D7976" s="12"/>
    </row>
    <row r="7977" spans="2:4">
      <c r="B7977" s="12"/>
      <c r="C7977" s="13"/>
      <c r="D7977" s="12"/>
    </row>
    <row r="7978" spans="2:4">
      <c r="B7978" s="12"/>
      <c r="C7978" s="13"/>
      <c r="D7978" s="12"/>
    </row>
    <row r="7979" spans="2:4">
      <c r="B7979" s="12"/>
      <c r="C7979" s="13"/>
      <c r="D7979" s="12"/>
    </row>
    <row r="7980" spans="2:4">
      <c r="B7980" s="12"/>
      <c r="C7980" s="13"/>
      <c r="D7980" s="12"/>
    </row>
    <row r="7981" spans="2:4">
      <c r="B7981" s="12"/>
      <c r="C7981" s="13"/>
      <c r="D7981" s="12"/>
    </row>
    <row r="7982" spans="2:4">
      <c r="B7982" s="12"/>
      <c r="C7982" s="13"/>
      <c r="D7982" s="12"/>
    </row>
    <row r="7983" spans="2:4">
      <c r="B7983" s="12"/>
      <c r="C7983" s="13"/>
      <c r="D7983" s="12"/>
    </row>
    <row r="7984" spans="2:4">
      <c r="B7984" s="12"/>
      <c r="C7984" s="13"/>
      <c r="D7984" s="12"/>
    </row>
    <row r="7985" spans="2:4">
      <c r="B7985" s="12"/>
      <c r="C7985" s="13"/>
      <c r="D7985" s="12"/>
    </row>
    <row r="7986" spans="2:4">
      <c r="B7986" s="12"/>
      <c r="C7986" s="13"/>
      <c r="D7986" s="12"/>
    </row>
    <row r="7987" spans="2:4">
      <c r="B7987" s="12"/>
      <c r="C7987" s="13"/>
      <c r="D7987" s="12"/>
    </row>
    <row r="7988" spans="2:4">
      <c r="B7988" s="12"/>
      <c r="C7988" s="13"/>
      <c r="D7988" s="12"/>
    </row>
    <row r="7989" spans="2:4">
      <c r="B7989" s="12"/>
      <c r="C7989" s="13"/>
      <c r="D7989" s="12"/>
    </row>
    <row r="7990" spans="2:4">
      <c r="B7990" s="12"/>
      <c r="C7990" s="13"/>
      <c r="D7990" s="12"/>
    </row>
    <row r="7991" spans="2:4">
      <c r="B7991" s="12"/>
      <c r="C7991" s="13"/>
      <c r="D7991" s="12"/>
    </row>
    <row r="7992" spans="2:4">
      <c r="B7992" s="12"/>
      <c r="C7992" s="13"/>
      <c r="D7992" s="12"/>
    </row>
    <row r="7993" spans="2:4">
      <c r="B7993" s="12"/>
      <c r="C7993" s="13"/>
      <c r="D7993" s="12"/>
    </row>
    <row r="7994" spans="2:4">
      <c r="B7994" s="12"/>
      <c r="C7994" s="13"/>
      <c r="D7994" s="12"/>
    </row>
    <row r="7995" spans="2:4">
      <c r="B7995" s="12"/>
      <c r="C7995" s="13"/>
      <c r="D7995" s="12"/>
    </row>
    <row r="7996" spans="2:4">
      <c r="B7996" s="12"/>
      <c r="C7996" s="13"/>
      <c r="D7996" s="12"/>
    </row>
    <row r="7997" spans="2:4">
      <c r="B7997" s="12"/>
      <c r="C7997" s="13"/>
      <c r="D7997" s="12"/>
    </row>
    <row r="7998" spans="2:4">
      <c r="B7998" s="12"/>
      <c r="C7998" s="13"/>
      <c r="D7998" s="12"/>
    </row>
    <row r="7999" spans="2:4">
      <c r="B7999" s="12"/>
      <c r="C7999" s="13"/>
      <c r="D7999" s="12"/>
    </row>
    <row r="8000" spans="2:4">
      <c r="B8000" s="12"/>
      <c r="C8000" s="13"/>
      <c r="D8000" s="12"/>
    </row>
    <row r="8001" spans="2:4">
      <c r="B8001" s="12"/>
      <c r="C8001" s="13"/>
      <c r="D8001" s="12"/>
    </row>
    <row r="8002" spans="2:4">
      <c r="B8002" s="12"/>
      <c r="C8002" s="13"/>
      <c r="D8002" s="12"/>
    </row>
    <row r="8003" spans="2:4">
      <c r="B8003" s="12"/>
      <c r="C8003" s="13"/>
      <c r="D8003" s="12"/>
    </row>
    <row r="8004" spans="2:4">
      <c r="B8004" s="12"/>
      <c r="C8004" s="13"/>
      <c r="D8004" s="12"/>
    </row>
    <row r="8005" spans="2:4">
      <c r="B8005" s="12"/>
      <c r="C8005" s="13"/>
      <c r="D8005" s="12"/>
    </row>
    <row r="8006" spans="2:4">
      <c r="B8006" s="12"/>
      <c r="C8006" s="13"/>
      <c r="D8006" s="12"/>
    </row>
    <row r="8007" spans="2:4">
      <c r="B8007" s="12"/>
      <c r="C8007" s="13"/>
      <c r="D8007" s="12"/>
    </row>
    <row r="8008" spans="2:4">
      <c r="B8008" s="12"/>
      <c r="C8008" s="13"/>
      <c r="D8008" s="12"/>
    </row>
    <row r="8009" spans="2:4">
      <c r="B8009" s="12"/>
      <c r="C8009" s="13"/>
      <c r="D8009" s="12"/>
    </row>
    <row r="8010" spans="2:4">
      <c r="B8010" s="12"/>
      <c r="C8010" s="13"/>
      <c r="D8010" s="12"/>
    </row>
    <row r="8011" spans="2:4">
      <c r="B8011" s="12"/>
      <c r="C8011" s="13"/>
      <c r="D8011" s="12"/>
    </row>
    <row r="8012" spans="2:4">
      <c r="B8012" s="12"/>
      <c r="C8012" s="13"/>
      <c r="D8012" s="12"/>
    </row>
    <row r="8013" spans="2:4">
      <c r="B8013" s="12"/>
      <c r="C8013" s="13"/>
      <c r="D8013" s="12"/>
    </row>
    <row r="8014" spans="2:4">
      <c r="B8014" s="12"/>
      <c r="C8014" s="13"/>
      <c r="D8014" s="12"/>
    </row>
    <row r="8015" spans="2:4">
      <c r="B8015" s="12"/>
      <c r="C8015" s="13"/>
      <c r="D8015" s="12"/>
    </row>
    <row r="8016" spans="2:4">
      <c r="B8016" s="12"/>
      <c r="C8016" s="13"/>
      <c r="D8016" s="12"/>
    </row>
    <row r="8017" spans="2:4">
      <c r="B8017" s="12"/>
      <c r="C8017" s="13"/>
      <c r="D8017" s="12"/>
    </row>
    <row r="8018" spans="2:4">
      <c r="B8018" s="12"/>
      <c r="C8018" s="13"/>
      <c r="D8018" s="12"/>
    </row>
    <row r="8019" spans="2:4">
      <c r="B8019" s="12"/>
      <c r="C8019" s="13"/>
      <c r="D8019" s="12"/>
    </row>
    <row r="8020" spans="2:4">
      <c r="B8020" s="12"/>
      <c r="C8020" s="13"/>
      <c r="D8020" s="12"/>
    </row>
    <row r="8021" spans="2:4">
      <c r="B8021" s="12"/>
      <c r="C8021" s="13"/>
      <c r="D8021" s="12"/>
    </row>
    <row r="8022" spans="2:4">
      <c r="B8022" s="12"/>
      <c r="C8022" s="13"/>
      <c r="D8022" s="12"/>
    </row>
    <row r="8023" spans="2:4">
      <c r="B8023" s="12"/>
      <c r="C8023" s="13"/>
      <c r="D8023" s="12"/>
    </row>
    <row r="8024" spans="2:4">
      <c r="B8024" s="12"/>
      <c r="C8024" s="13"/>
      <c r="D8024" s="12"/>
    </row>
    <row r="8025" spans="2:4">
      <c r="B8025" s="12"/>
      <c r="C8025" s="13"/>
      <c r="D8025" s="12"/>
    </row>
    <row r="8026" spans="2:4">
      <c r="B8026" s="12"/>
      <c r="C8026" s="13"/>
      <c r="D8026" s="12"/>
    </row>
    <row r="8027" spans="2:4">
      <c r="B8027" s="12"/>
      <c r="C8027" s="13"/>
      <c r="D8027" s="12"/>
    </row>
    <row r="8028" spans="2:4">
      <c r="B8028" s="12"/>
      <c r="C8028" s="13"/>
      <c r="D8028" s="12"/>
    </row>
    <row r="8029" spans="2:4">
      <c r="B8029" s="12"/>
      <c r="C8029" s="13"/>
      <c r="D8029" s="12"/>
    </row>
    <row r="8030" spans="2:4">
      <c r="B8030" s="12"/>
      <c r="C8030" s="13"/>
      <c r="D8030" s="12"/>
    </row>
    <row r="8031" spans="2:4">
      <c r="B8031" s="12"/>
      <c r="C8031" s="13"/>
      <c r="D8031" s="12"/>
    </row>
    <row r="8032" spans="2:4">
      <c r="B8032" s="12"/>
      <c r="C8032" s="13"/>
      <c r="D8032" s="12"/>
    </row>
    <row r="8033" spans="2:4">
      <c r="B8033" s="12"/>
      <c r="C8033" s="13"/>
      <c r="D8033" s="12"/>
    </row>
    <row r="8034" spans="2:4">
      <c r="B8034" s="12"/>
      <c r="C8034" s="13"/>
      <c r="D8034" s="12"/>
    </row>
    <row r="8035" spans="2:4">
      <c r="B8035" s="12"/>
      <c r="C8035" s="13"/>
      <c r="D8035" s="12"/>
    </row>
    <row r="8036" spans="2:4">
      <c r="B8036" s="12"/>
      <c r="C8036" s="13"/>
      <c r="D8036" s="12"/>
    </row>
    <row r="8037" spans="2:4">
      <c r="B8037" s="12"/>
      <c r="C8037" s="13"/>
      <c r="D8037" s="12"/>
    </row>
    <row r="8038" spans="2:4">
      <c r="B8038" s="12"/>
      <c r="C8038" s="13"/>
      <c r="D8038" s="12"/>
    </row>
    <row r="8039" spans="2:4">
      <c r="B8039" s="12"/>
      <c r="C8039" s="13"/>
      <c r="D8039" s="12"/>
    </row>
    <row r="8040" spans="2:4">
      <c r="B8040" s="12"/>
      <c r="C8040" s="13"/>
      <c r="D8040" s="12"/>
    </row>
    <row r="8041" spans="2:4">
      <c r="B8041" s="12"/>
      <c r="C8041" s="13"/>
      <c r="D8041" s="12"/>
    </row>
    <row r="8042" spans="2:4">
      <c r="B8042" s="12"/>
      <c r="C8042" s="13"/>
      <c r="D8042" s="12"/>
    </row>
    <row r="8043" spans="2:4">
      <c r="B8043" s="12"/>
      <c r="C8043" s="13"/>
      <c r="D8043" s="12"/>
    </row>
    <row r="8044" spans="2:4">
      <c r="B8044" s="12"/>
      <c r="C8044" s="13"/>
      <c r="D8044" s="12"/>
    </row>
    <row r="8045" spans="2:4">
      <c r="B8045" s="12"/>
      <c r="C8045" s="13"/>
      <c r="D8045" s="12"/>
    </row>
    <row r="8046" spans="2:4">
      <c r="B8046" s="12"/>
      <c r="C8046" s="13"/>
      <c r="D8046" s="12"/>
    </row>
    <row r="8047" spans="2:4">
      <c r="B8047" s="12"/>
      <c r="C8047" s="13"/>
      <c r="D8047" s="12"/>
    </row>
    <row r="8048" spans="2:4">
      <c r="B8048" s="12"/>
      <c r="C8048" s="13"/>
      <c r="D8048" s="12"/>
    </row>
    <row r="8049" spans="2:4">
      <c r="B8049" s="12"/>
      <c r="C8049" s="13"/>
      <c r="D8049" s="12"/>
    </row>
    <row r="8050" spans="2:4">
      <c r="B8050" s="12"/>
      <c r="C8050" s="13"/>
      <c r="D8050" s="12"/>
    </row>
    <row r="8051" spans="2:4">
      <c r="B8051" s="12"/>
      <c r="C8051" s="13"/>
      <c r="D8051" s="12"/>
    </row>
    <row r="8052" spans="2:4">
      <c r="B8052" s="12"/>
      <c r="C8052" s="13"/>
      <c r="D8052" s="12"/>
    </row>
    <row r="8053" spans="2:4">
      <c r="B8053" s="12"/>
      <c r="C8053" s="13"/>
      <c r="D8053" s="12"/>
    </row>
    <row r="8054" spans="2:4">
      <c r="B8054" s="12"/>
      <c r="C8054" s="13"/>
      <c r="D8054" s="12"/>
    </row>
    <row r="8055" spans="2:4">
      <c r="B8055" s="12"/>
      <c r="C8055" s="13"/>
      <c r="D8055" s="12"/>
    </row>
    <row r="8056" spans="2:4">
      <c r="B8056" s="12"/>
      <c r="C8056" s="13"/>
      <c r="D8056" s="12"/>
    </row>
    <row r="8057" spans="2:4">
      <c r="B8057" s="12"/>
      <c r="C8057" s="13"/>
      <c r="D8057" s="12"/>
    </row>
    <row r="8058" spans="2:4">
      <c r="B8058" s="12"/>
      <c r="C8058" s="13"/>
      <c r="D8058" s="12"/>
    </row>
    <row r="8059" spans="2:4">
      <c r="B8059" s="12"/>
      <c r="C8059" s="13"/>
      <c r="D8059" s="12"/>
    </row>
    <row r="8060" spans="2:4">
      <c r="B8060" s="12"/>
      <c r="C8060" s="13"/>
      <c r="D8060" s="12"/>
    </row>
    <row r="8061" spans="2:4">
      <c r="B8061" s="12"/>
      <c r="C8061" s="13"/>
      <c r="D8061" s="12"/>
    </row>
    <row r="8062" spans="2:4">
      <c r="B8062" s="12"/>
      <c r="C8062" s="13"/>
      <c r="D8062" s="12"/>
    </row>
    <row r="8063" spans="2:4">
      <c r="B8063" s="12"/>
      <c r="C8063" s="13"/>
      <c r="D8063" s="12"/>
    </row>
    <row r="8064" spans="2:4">
      <c r="B8064" s="12"/>
      <c r="C8064" s="13"/>
      <c r="D8064" s="12"/>
    </row>
    <row r="8065" spans="2:4">
      <c r="B8065" s="12"/>
      <c r="C8065" s="13"/>
      <c r="D8065" s="12"/>
    </row>
    <row r="8066" spans="2:4">
      <c r="B8066" s="12"/>
      <c r="C8066" s="13"/>
      <c r="D8066" s="12"/>
    </row>
    <row r="8067" spans="2:4">
      <c r="B8067" s="12"/>
      <c r="C8067" s="13"/>
      <c r="D8067" s="12"/>
    </row>
    <row r="8068" spans="2:4">
      <c r="B8068" s="12"/>
      <c r="C8068" s="13"/>
      <c r="D8068" s="12"/>
    </row>
    <row r="8069" spans="2:4">
      <c r="B8069" s="12"/>
      <c r="C8069" s="13"/>
      <c r="D8069" s="12"/>
    </row>
    <row r="8070" spans="2:4">
      <c r="B8070" s="12"/>
      <c r="C8070" s="13"/>
      <c r="D8070" s="12"/>
    </row>
    <row r="8071" spans="2:4">
      <c r="B8071" s="12"/>
      <c r="C8071" s="13"/>
      <c r="D8071" s="12"/>
    </row>
    <row r="8072" spans="2:4">
      <c r="B8072" s="12"/>
      <c r="C8072" s="13"/>
      <c r="D8072" s="12"/>
    </row>
    <row r="8073" spans="2:4">
      <c r="B8073" s="12"/>
      <c r="C8073" s="13"/>
      <c r="D8073" s="12"/>
    </row>
    <row r="8074" spans="2:4">
      <c r="B8074" s="12"/>
      <c r="C8074" s="13"/>
      <c r="D8074" s="12"/>
    </row>
    <row r="8075" spans="2:4">
      <c r="B8075" s="12"/>
      <c r="C8075" s="13"/>
      <c r="D8075" s="12"/>
    </row>
    <row r="8076" spans="2:4">
      <c r="B8076" s="12"/>
      <c r="C8076" s="13"/>
      <c r="D8076" s="12"/>
    </row>
    <row r="8077" spans="2:4">
      <c r="B8077" s="12"/>
      <c r="C8077" s="13"/>
      <c r="D8077" s="12"/>
    </row>
    <row r="8078" spans="2:4">
      <c r="B8078" s="12"/>
      <c r="C8078" s="13"/>
      <c r="D8078" s="12"/>
    </row>
    <row r="8079" spans="2:4">
      <c r="B8079" s="12"/>
      <c r="C8079" s="13"/>
      <c r="D8079" s="12"/>
    </row>
    <row r="8080" spans="2:4">
      <c r="B8080" s="12"/>
      <c r="C8080" s="13"/>
      <c r="D8080" s="12"/>
    </row>
    <row r="8081" spans="2:4">
      <c r="B8081" s="12"/>
      <c r="C8081" s="13"/>
      <c r="D8081" s="12"/>
    </row>
    <row r="8082" spans="2:4">
      <c r="B8082" s="12"/>
      <c r="C8082" s="13"/>
      <c r="D8082" s="12"/>
    </row>
    <row r="8083" spans="2:4">
      <c r="B8083" s="12"/>
      <c r="C8083" s="13"/>
      <c r="D8083" s="12"/>
    </row>
    <row r="8084" spans="2:4">
      <c r="B8084" s="12"/>
      <c r="C8084" s="13"/>
      <c r="D8084" s="12"/>
    </row>
    <row r="8085" spans="2:4">
      <c r="B8085" s="12"/>
      <c r="C8085" s="13"/>
      <c r="D8085" s="12"/>
    </row>
    <row r="8086" spans="2:4">
      <c r="B8086" s="12"/>
      <c r="C8086" s="13"/>
      <c r="D8086" s="12"/>
    </row>
    <row r="8087" spans="2:4">
      <c r="B8087" s="12"/>
      <c r="C8087" s="13"/>
      <c r="D8087" s="12"/>
    </row>
    <row r="8088" spans="2:4">
      <c r="B8088" s="12"/>
      <c r="C8088" s="13"/>
      <c r="D8088" s="12"/>
    </row>
    <row r="8089" spans="2:4">
      <c r="B8089" s="12"/>
      <c r="C8089" s="13"/>
      <c r="D8089" s="12"/>
    </row>
    <row r="8090" spans="2:4">
      <c r="B8090" s="12"/>
      <c r="C8090" s="13"/>
      <c r="D8090" s="12"/>
    </row>
    <row r="8091" spans="2:4">
      <c r="B8091" s="12"/>
      <c r="C8091" s="13"/>
      <c r="D8091" s="12"/>
    </row>
    <row r="8092" spans="2:4">
      <c r="B8092" s="12"/>
      <c r="C8092" s="13"/>
      <c r="D8092" s="12"/>
    </row>
    <row r="8093" spans="2:4">
      <c r="B8093" s="12"/>
      <c r="C8093" s="13"/>
      <c r="D8093" s="12"/>
    </row>
    <row r="8094" spans="2:4">
      <c r="B8094" s="12"/>
      <c r="C8094" s="13"/>
      <c r="D8094" s="12"/>
    </row>
    <row r="8095" spans="2:4">
      <c r="B8095" s="12"/>
      <c r="C8095" s="13"/>
      <c r="D8095" s="12"/>
    </row>
    <row r="8096" spans="2:4">
      <c r="B8096" s="12"/>
      <c r="C8096" s="13"/>
      <c r="D8096" s="12"/>
    </row>
    <row r="8097" spans="2:4">
      <c r="B8097" s="12"/>
      <c r="C8097" s="13"/>
      <c r="D8097" s="12"/>
    </row>
    <row r="8098" spans="2:4">
      <c r="B8098" s="12"/>
      <c r="C8098" s="13"/>
      <c r="D8098" s="12"/>
    </row>
    <row r="8099" spans="2:4">
      <c r="B8099" s="12"/>
      <c r="C8099" s="13"/>
      <c r="D8099" s="12"/>
    </row>
    <row r="8100" spans="2:4">
      <c r="B8100" s="12"/>
      <c r="C8100" s="13"/>
      <c r="D8100" s="12"/>
    </row>
    <row r="8101" spans="2:4">
      <c r="B8101" s="12"/>
      <c r="C8101" s="13"/>
      <c r="D8101" s="12"/>
    </row>
    <row r="8102" spans="2:4">
      <c r="B8102" s="12"/>
      <c r="C8102" s="13"/>
      <c r="D8102" s="12"/>
    </row>
    <row r="8103" spans="2:4">
      <c r="B8103" s="12"/>
      <c r="C8103" s="13"/>
      <c r="D8103" s="12"/>
    </row>
    <row r="8104" spans="2:4">
      <c r="B8104" s="12"/>
      <c r="C8104" s="13"/>
      <c r="D8104" s="12"/>
    </row>
    <row r="8105" spans="2:4">
      <c r="B8105" s="12"/>
      <c r="C8105" s="13"/>
      <c r="D8105" s="12"/>
    </row>
    <row r="8106" spans="2:4">
      <c r="B8106" s="12"/>
      <c r="C8106" s="13"/>
      <c r="D8106" s="12"/>
    </row>
    <row r="8107" spans="2:4">
      <c r="B8107" s="12"/>
      <c r="C8107" s="13"/>
      <c r="D8107" s="12"/>
    </row>
    <row r="8108" spans="2:4">
      <c r="B8108" s="12"/>
      <c r="C8108" s="13"/>
      <c r="D8108" s="12"/>
    </row>
    <row r="8109" spans="2:4">
      <c r="B8109" s="12"/>
      <c r="C8109" s="13"/>
      <c r="D8109" s="12"/>
    </row>
    <row r="8110" spans="2:4">
      <c r="B8110" s="12"/>
      <c r="C8110" s="13"/>
      <c r="D8110" s="12"/>
    </row>
    <row r="8111" spans="2:4">
      <c r="B8111" s="12"/>
      <c r="C8111" s="13"/>
      <c r="D8111" s="12"/>
    </row>
    <row r="8112" spans="2:4">
      <c r="B8112" s="12"/>
      <c r="C8112" s="13"/>
      <c r="D8112" s="12"/>
    </row>
    <row r="8113" spans="2:4">
      <c r="B8113" s="12"/>
      <c r="C8113" s="13"/>
      <c r="D8113" s="12"/>
    </row>
    <row r="8114" spans="2:4">
      <c r="B8114" s="12"/>
      <c r="C8114" s="13"/>
      <c r="D8114" s="12"/>
    </row>
    <row r="8115" spans="2:4">
      <c r="B8115" s="12"/>
      <c r="C8115" s="13"/>
      <c r="D8115" s="12"/>
    </row>
    <row r="8116" spans="2:4">
      <c r="B8116" s="12"/>
      <c r="C8116" s="13"/>
      <c r="D8116" s="12"/>
    </row>
    <row r="8117" spans="2:4">
      <c r="B8117" s="12"/>
      <c r="C8117" s="13"/>
      <c r="D8117" s="12"/>
    </row>
    <row r="8118" spans="2:4">
      <c r="B8118" s="12"/>
      <c r="C8118" s="13"/>
      <c r="D8118" s="12"/>
    </row>
    <row r="8119" spans="2:4">
      <c r="B8119" s="12"/>
      <c r="C8119" s="13"/>
      <c r="D8119" s="12"/>
    </row>
    <row r="8120" spans="2:4">
      <c r="B8120" s="12"/>
      <c r="C8120" s="13"/>
      <c r="D8120" s="12"/>
    </row>
    <row r="8121" spans="2:4">
      <c r="B8121" s="12"/>
      <c r="C8121" s="13"/>
      <c r="D8121" s="12"/>
    </row>
    <row r="8122" spans="2:4">
      <c r="B8122" s="12"/>
      <c r="C8122" s="13"/>
      <c r="D8122" s="12"/>
    </row>
    <row r="8123" spans="2:4">
      <c r="B8123" s="12"/>
      <c r="C8123" s="13"/>
      <c r="D8123" s="12"/>
    </row>
    <row r="8124" spans="2:4">
      <c r="B8124" s="12"/>
      <c r="C8124" s="13"/>
      <c r="D8124" s="12"/>
    </row>
    <row r="8125" spans="2:4">
      <c r="B8125" s="12"/>
      <c r="C8125" s="13"/>
      <c r="D8125" s="12"/>
    </row>
    <row r="8126" spans="2:4">
      <c r="B8126" s="12"/>
      <c r="C8126" s="13"/>
      <c r="D8126" s="12"/>
    </row>
    <row r="8127" spans="2:4">
      <c r="B8127" s="12"/>
      <c r="C8127" s="13"/>
      <c r="D8127" s="12"/>
    </row>
    <row r="8128" spans="2:4">
      <c r="B8128" s="12"/>
      <c r="C8128" s="13"/>
      <c r="D8128" s="12"/>
    </row>
    <row r="8129" spans="2:4">
      <c r="B8129" s="12"/>
      <c r="C8129" s="13"/>
      <c r="D8129" s="12"/>
    </row>
    <row r="8130" spans="2:4">
      <c r="B8130" s="12"/>
      <c r="C8130" s="13"/>
      <c r="D8130" s="12"/>
    </row>
    <row r="8131" spans="2:4">
      <c r="B8131" s="12"/>
      <c r="C8131" s="13"/>
      <c r="D8131" s="12"/>
    </row>
    <row r="8132" spans="2:4">
      <c r="B8132" s="12"/>
      <c r="C8132" s="13"/>
      <c r="D8132" s="12"/>
    </row>
    <row r="8133" spans="2:4">
      <c r="B8133" s="12"/>
      <c r="C8133" s="13"/>
      <c r="D8133" s="12"/>
    </row>
    <row r="8134" spans="2:4">
      <c r="B8134" s="12"/>
      <c r="C8134" s="13"/>
      <c r="D8134" s="12"/>
    </row>
    <row r="8135" spans="2:4">
      <c r="B8135" s="12"/>
      <c r="C8135" s="13"/>
      <c r="D8135" s="12"/>
    </row>
    <row r="8136" spans="2:4">
      <c r="B8136" s="12"/>
      <c r="C8136" s="13"/>
      <c r="D8136" s="12"/>
    </row>
    <row r="8137" spans="2:4">
      <c r="B8137" s="12"/>
      <c r="C8137" s="13"/>
      <c r="D8137" s="12"/>
    </row>
    <row r="8138" spans="2:4">
      <c r="B8138" s="12"/>
      <c r="C8138" s="13"/>
      <c r="D8138" s="12"/>
    </row>
    <row r="8139" spans="2:4">
      <c r="B8139" s="12"/>
      <c r="C8139" s="13"/>
      <c r="D8139" s="12"/>
    </row>
    <row r="8140" spans="2:4">
      <c r="B8140" s="12"/>
      <c r="C8140" s="13"/>
      <c r="D8140" s="12"/>
    </row>
    <row r="8141" spans="2:4">
      <c r="B8141" s="12"/>
      <c r="C8141" s="13"/>
      <c r="D8141" s="12"/>
    </row>
    <row r="8142" spans="2:4">
      <c r="B8142" s="12"/>
      <c r="C8142" s="13"/>
      <c r="D8142" s="12"/>
    </row>
    <row r="8143" spans="2:4">
      <c r="B8143" s="12"/>
      <c r="C8143" s="13"/>
      <c r="D8143" s="12"/>
    </row>
    <row r="8144" spans="2:4">
      <c r="B8144" s="12"/>
      <c r="C8144" s="13"/>
      <c r="D8144" s="12"/>
    </row>
    <row r="8145" spans="2:4">
      <c r="B8145" s="12"/>
      <c r="C8145" s="13"/>
      <c r="D8145" s="12"/>
    </row>
    <row r="8146" spans="2:4">
      <c r="B8146" s="12"/>
      <c r="C8146" s="13"/>
      <c r="D8146" s="12"/>
    </row>
    <row r="8147" spans="2:4">
      <c r="B8147" s="12"/>
      <c r="C8147" s="13"/>
      <c r="D8147" s="12"/>
    </row>
    <row r="8148" spans="2:4">
      <c r="B8148" s="12"/>
      <c r="C8148" s="13"/>
      <c r="D8148" s="12"/>
    </row>
    <row r="8149" spans="2:4">
      <c r="B8149" s="12"/>
      <c r="C8149" s="13"/>
      <c r="D8149" s="12"/>
    </row>
    <row r="8150" spans="2:4">
      <c r="B8150" s="12"/>
      <c r="C8150" s="13"/>
      <c r="D8150" s="12"/>
    </row>
    <row r="8151" spans="2:4">
      <c r="B8151" s="12"/>
      <c r="C8151" s="13"/>
      <c r="D8151" s="12"/>
    </row>
    <row r="8152" spans="2:4">
      <c r="B8152" s="12"/>
      <c r="C8152" s="13"/>
      <c r="D8152" s="12"/>
    </row>
    <row r="8153" spans="2:4">
      <c r="B8153" s="12"/>
      <c r="C8153" s="13"/>
      <c r="D8153" s="12"/>
    </row>
    <row r="8154" spans="2:4">
      <c r="B8154" s="12"/>
      <c r="C8154" s="13"/>
      <c r="D8154" s="12"/>
    </row>
    <row r="8155" spans="2:4">
      <c r="B8155" s="12"/>
      <c r="C8155" s="13"/>
      <c r="D8155" s="12"/>
    </row>
    <row r="8156" spans="2:4">
      <c r="B8156" s="12"/>
      <c r="C8156" s="13"/>
      <c r="D8156" s="12"/>
    </row>
    <row r="8157" spans="2:4">
      <c r="B8157" s="12"/>
      <c r="C8157" s="13"/>
      <c r="D8157" s="12"/>
    </row>
    <row r="8158" spans="2:4">
      <c r="B8158" s="12"/>
      <c r="C8158" s="13"/>
      <c r="D8158" s="12"/>
    </row>
    <row r="8159" spans="2:4">
      <c r="B8159" s="12"/>
      <c r="C8159" s="13"/>
      <c r="D8159" s="12"/>
    </row>
    <row r="8160" spans="2:4">
      <c r="B8160" s="12"/>
      <c r="C8160" s="13"/>
      <c r="D8160" s="12"/>
    </row>
    <row r="8161" spans="2:4">
      <c r="B8161" s="12"/>
      <c r="C8161" s="13"/>
      <c r="D8161" s="12"/>
    </row>
    <row r="8162" spans="2:4">
      <c r="B8162" s="12"/>
      <c r="C8162" s="13"/>
      <c r="D8162" s="12"/>
    </row>
    <row r="8163" spans="2:4">
      <c r="B8163" s="12"/>
      <c r="C8163" s="13"/>
      <c r="D8163" s="12"/>
    </row>
    <row r="8164" spans="2:4">
      <c r="B8164" s="12"/>
      <c r="C8164" s="13"/>
      <c r="D8164" s="12"/>
    </row>
    <row r="8165" spans="2:4">
      <c r="B8165" s="12"/>
      <c r="C8165" s="13"/>
      <c r="D8165" s="12"/>
    </row>
    <row r="8166" spans="2:4">
      <c r="B8166" s="12"/>
      <c r="C8166" s="13"/>
      <c r="D8166" s="12"/>
    </row>
    <row r="8167" spans="2:4">
      <c r="B8167" s="12"/>
      <c r="C8167" s="13"/>
      <c r="D8167" s="12"/>
    </row>
    <row r="8168" spans="2:4">
      <c r="B8168" s="12"/>
      <c r="C8168" s="13"/>
      <c r="D8168" s="12"/>
    </row>
    <row r="8169" spans="2:4">
      <c r="B8169" s="12"/>
      <c r="C8169" s="13"/>
      <c r="D8169" s="12"/>
    </row>
    <row r="8170" spans="2:4">
      <c r="B8170" s="12"/>
      <c r="C8170" s="13"/>
      <c r="D8170" s="12"/>
    </row>
    <row r="8171" spans="2:4">
      <c r="B8171" s="12"/>
      <c r="C8171" s="13"/>
      <c r="D8171" s="12"/>
    </row>
    <row r="8172" spans="2:4">
      <c r="B8172" s="12"/>
      <c r="C8172" s="13"/>
      <c r="D8172" s="12"/>
    </row>
    <row r="8173" spans="2:4">
      <c r="B8173" s="12"/>
      <c r="C8173" s="13"/>
      <c r="D8173" s="12"/>
    </row>
    <row r="8174" spans="2:4">
      <c r="B8174" s="12"/>
      <c r="C8174" s="13"/>
      <c r="D8174" s="12"/>
    </row>
    <row r="8175" spans="2:4">
      <c r="B8175" s="12"/>
      <c r="C8175" s="13"/>
      <c r="D8175" s="12"/>
    </row>
    <row r="8176" spans="2:4">
      <c r="B8176" s="12"/>
      <c r="C8176" s="13"/>
      <c r="D8176" s="12"/>
    </row>
    <row r="8177" spans="2:4">
      <c r="B8177" s="12"/>
      <c r="C8177" s="13"/>
      <c r="D8177" s="12"/>
    </row>
    <row r="8178" spans="2:4">
      <c r="B8178" s="12"/>
      <c r="C8178" s="13"/>
      <c r="D8178" s="12"/>
    </row>
    <row r="8179" spans="2:4">
      <c r="B8179" s="12"/>
      <c r="C8179" s="13"/>
      <c r="D8179" s="12"/>
    </row>
    <row r="8180" spans="2:4">
      <c r="B8180" s="12"/>
      <c r="C8180" s="13"/>
      <c r="D8180" s="12"/>
    </row>
    <row r="8181" spans="2:4">
      <c r="B8181" s="12"/>
      <c r="C8181" s="13"/>
      <c r="D8181" s="12"/>
    </row>
    <row r="8182" spans="2:4">
      <c r="B8182" s="12"/>
      <c r="C8182" s="13"/>
      <c r="D8182" s="12"/>
    </row>
    <row r="8183" spans="2:4">
      <c r="B8183" s="12"/>
      <c r="C8183" s="13"/>
      <c r="D8183" s="12"/>
    </row>
    <row r="8184" spans="2:4">
      <c r="B8184" s="12"/>
      <c r="C8184" s="13"/>
      <c r="D8184" s="12"/>
    </row>
    <row r="8185" spans="2:4">
      <c r="B8185" s="12"/>
      <c r="C8185" s="13"/>
      <c r="D8185" s="12"/>
    </row>
    <row r="8186" spans="2:4">
      <c r="B8186" s="12"/>
      <c r="C8186" s="13"/>
      <c r="D8186" s="12"/>
    </row>
    <row r="8187" spans="2:4">
      <c r="B8187" s="12"/>
      <c r="C8187" s="13"/>
      <c r="D8187" s="12"/>
    </row>
    <row r="8188" spans="2:4">
      <c r="B8188" s="12"/>
      <c r="C8188" s="13"/>
      <c r="D8188" s="12"/>
    </row>
    <row r="8189" spans="2:4">
      <c r="B8189" s="12"/>
      <c r="C8189" s="13"/>
      <c r="D8189" s="12"/>
    </row>
    <row r="8190" spans="2:4">
      <c r="B8190" s="12"/>
      <c r="C8190" s="13"/>
      <c r="D8190" s="12"/>
    </row>
    <row r="8191" spans="2:4">
      <c r="B8191" s="12"/>
      <c r="C8191" s="13"/>
      <c r="D8191" s="12"/>
    </row>
    <row r="8192" spans="2:4">
      <c r="B8192" s="12"/>
      <c r="C8192" s="13"/>
      <c r="D8192" s="12"/>
    </row>
    <row r="8193" spans="2:4">
      <c r="B8193" s="12"/>
      <c r="C8193" s="13"/>
      <c r="D8193" s="12"/>
    </row>
    <row r="8194" spans="2:4">
      <c r="B8194" s="12"/>
      <c r="C8194" s="13"/>
      <c r="D8194" s="12"/>
    </row>
    <row r="8195" spans="2:4">
      <c r="B8195" s="12"/>
      <c r="C8195" s="13"/>
      <c r="D8195" s="12"/>
    </row>
    <row r="8196" spans="2:4">
      <c r="B8196" s="12"/>
      <c r="C8196" s="13"/>
      <c r="D8196" s="12"/>
    </row>
    <row r="8197" spans="2:4">
      <c r="B8197" s="12"/>
      <c r="C8197" s="13"/>
      <c r="D8197" s="12"/>
    </row>
    <row r="8198" spans="2:4">
      <c r="B8198" s="12"/>
      <c r="C8198" s="13"/>
      <c r="D8198" s="12"/>
    </row>
    <row r="8199" spans="2:4">
      <c r="B8199" s="12"/>
      <c r="C8199" s="13"/>
      <c r="D8199" s="12"/>
    </row>
    <row r="8200" spans="2:4">
      <c r="B8200" s="12"/>
      <c r="C8200" s="13"/>
      <c r="D8200" s="12"/>
    </row>
    <row r="8201" spans="2:4">
      <c r="B8201" s="12"/>
      <c r="C8201" s="13"/>
      <c r="D8201" s="12"/>
    </row>
    <row r="8202" spans="2:4">
      <c r="B8202" s="12"/>
      <c r="C8202" s="13"/>
      <c r="D8202" s="12"/>
    </row>
    <row r="8203" spans="2:4">
      <c r="B8203" s="12"/>
      <c r="C8203" s="13"/>
      <c r="D8203" s="12"/>
    </row>
    <row r="8204" spans="2:4">
      <c r="B8204" s="12"/>
      <c r="C8204" s="13"/>
      <c r="D8204" s="12"/>
    </row>
    <row r="8205" spans="2:4">
      <c r="B8205" s="12"/>
      <c r="C8205" s="13"/>
      <c r="D8205" s="12"/>
    </row>
    <row r="8206" spans="2:4">
      <c r="B8206" s="12"/>
      <c r="C8206" s="13"/>
      <c r="D8206" s="12"/>
    </row>
    <row r="8207" spans="2:4">
      <c r="B8207" s="12"/>
      <c r="C8207" s="13"/>
      <c r="D8207" s="12"/>
    </row>
    <row r="8208" spans="2:4">
      <c r="B8208" s="12"/>
      <c r="C8208" s="13"/>
      <c r="D8208" s="12"/>
    </row>
    <row r="8209" spans="2:4">
      <c r="B8209" s="12"/>
      <c r="C8209" s="13"/>
      <c r="D8209" s="12"/>
    </row>
    <row r="8210" spans="2:4">
      <c r="B8210" s="12"/>
      <c r="C8210" s="13"/>
      <c r="D8210" s="12"/>
    </row>
    <row r="8211" spans="2:4">
      <c r="B8211" s="12"/>
      <c r="C8211" s="13"/>
      <c r="D8211" s="12"/>
    </row>
    <row r="8212" spans="2:4">
      <c r="B8212" s="12"/>
      <c r="C8212" s="13"/>
      <c r="D8212" s="12"/>
    </row>
    <row r="8213" spans="2:4">
      <c r="B8213" s="12"/>
      <c r="C8213" s="13"/>
      <c r="D8213" s="12"/>
    </row>
    <row r="8214" spans="2:4">
      <c r="B8214" s="12"/>
      <c r="C8214" s="13"/>
      <c r="D8214" s="12"/>
    </row>
    <row r="8215" spans="2:4">
      <c r="B8215" s="12"/>
      <c r="C8215" s="13"/>
      <c r="D8215" s="12"/>
    </row>
    <row r="8216" spans="2:4">
      <c r="B8216" s="12"/>
      <c r="C8216" s="13"/>
      <c r="D8216" s="12"/>
    </row>
    <row r="8217" spans="2:4">
      <c r="B8217" s="12"/>
      <c r="C8217" s="13"/>
      <c r="D8217" s="12"/>
    </row>
    <row r="8218" spans="2:4">
      <c r="B8218" s="12"/>
      <c r="C8218" s="13"/>
      <c r="D8218" s="12"/>
    </row>
    <row r="8219" spans="2:4">
      <c r="B8219" s="12"/>
      <c r="C8219" s="13"/>
      <c r="D8219" s="12"/>
    </row>
    <row r="8220" spans="2:4">
      <c r="B8220" s="12"/>
      <c r="C8220" s="13"/>
      <c r="D8220" s="12"/>
    </row>
    <row r="8221" spans="2:4">
      <c r="B8221" s="12"/>
      <c r="C8221" s="13"/>
      <c r="D8221" s="12"/>
    </row>
    <row r="8222" spans="2:4">
      <c r="B8222" s="12"/>
      <c r="C8222" s="13"/>
      <c r="D8222" s="12"/>
    </row>
    <row r="8223" spans="2:4">
      <c r="B8223" s="12"/>
      <c r="C8223" s="13"/>
      <c r="D8223" s="12"/>
    </row>
    <row r="8224" spans="2:4">
      <c r="B8224" s="12"/>
      <c r="C8224" s="13"/>
      <c r="D8224" s="12"/>
    </row>
    <row r="8225" spans="2:4">
      <c r="B8225" s="12"/>
      <c r="C8225" s="13"/>
      <c r="D8225" s="12"/>
    </row>
    <row r="8226" spans="2:4">
      <c r="B8226" s="12"/>
      <c r="C8226" s="13"/>
      <c r="D8226" s="12"/>
    </row>
    <row r="8227" spans="2:4">
      <c r="B8227" s="12"/>
      <c r="C8227" s="13"/>
      <c r="D8227" s="12"/>
    </row>
    <row r="8228" spans="2:4">
      <c r="B8228" s="12"/>
      <c r="C8228" s="13"/>
      <c r="D8228" s="12"/>
    </row>
    <row r="8229" spans="2:4">
      <c r="B8229" s="12"/>
      <c r="C8229" s="13"/>
      <c r="D8229" s="12"/>
    </row>
    <row r="8230" spans="2:4">
      <c r="B8230" s="12"/>
      <c r="C8230" s="13"/>
      <c r="D8230" s="12"/>
    </row>
    <row r="8231" spans="2:4">
      <c r="B8231" s="12"/>
      <c r="C8231" s="13"/>
      <c r="D8231" s="12"/>
    </row>
    <row r="8232" spans="2:4">
      <c r="B8232" s="12"/>
      <c r="C8232" s="13"/>
      <c r="D8232" s="12"/>
    </row>
    <row r="8233" spans="2:4">
      <c r="B8233" s="12"/>
      <c r="C8233" s="13"/>
      <c r="D8233" s="12"/>
    </row>
    <row r="8234" spans="2:4">
      <c r="B8234" s="12"/>
      <c r="C8234" s="13"/>
      <c r="D8234" s="12"/>
    </row>
    <row r="8235" spans="2:4">
      <c r="B8235" s="12"/>
      <c r="C8235" s="13"/>
      <c r="D8235" s="12"/>
    </row>
    <row r="8236" spans="2:4">
      <c r="B8236" s="12"/>
      <c r="C8236" s="13"/>
      <c r="D8236" s="12"/>
    </row>
    <row r="8237" spans="2:4">
      <c r="B8237" s="12"/>
      <c r="C8237" s="13"/>
      <c r="D8237" s="12"/>
    </row>
    <row r="8238" spans="2:4">
      <c r="B8238" s="12"/>
      <c r="C8238" s="13"/>
      <c r="D8238" s="12"/>
    </row>
    <row r="8239" spans="2:4">
      <c r="B8239" s="12"/>
      <c r="C8239" s="13"/>
      <c r="D8239" s="12"/>
    </row>
    <row r="8240" spans="2:4">
      <c r="B8240" s="12"/>
      <c r="C8240" s="13"/>
      <c r="D8240" s="12"/>
    </row>
    <row r="8241" spans="2:4">
      <c r="B8241" s="12"/>
      <c r="C8241" s="13"/>
      <c r="D8241" s="12"/>
    </row>
    <row r="8242" spans="2:4">
      <c r="B8242" s="12"/>
      <c r="C8242" s="13"/>
      <c r="D8242" s="12"/>
    </row>
    <row r="8243" spans="2:4">
      <c r="B8243" s="12"/>
      <c r="C8243" s="13"/>
      <c r="D8243" s="12"/>
    </row>
    <row r="8244" spans="2:4">
      <c r="B8244" s="12"/>
      <c r="C8244" s="13"/>
      <c r="D8244" s="12"/>
    </row>
    <row r="8245" spans="2:4">
      <c r="B8245" s="12"/>
      <c r="C8245" s="13"/>
      <c r="D8245" s="12"/>
    </row>
    <row r="8246" spans="2:4">
      <c r="B8246" s="12"/>
      <c r="C8246" s="13"/>
      <c r="D8246" s="12"/>
    </row>
    <row r="8247" spans="2:4">
      <c r="B8247" s="12"/>
      <c r="C8247" s="13"/>
      <c r="D8247" s="12"/>
    </row>
    <row r="8248" spans="2:4">
      <c r="B8248" s="12"/>
      <c r="C8248" s="13"/>
      <c r="D8248" s="12"/>
    </row>
    <row r="8249" spans="2:4">
      <c r="B8249" s="12"/>
      <c r="C8249" s="13"/>
      <c r="D8249" s="12"/>
    </row>
    <row r="8250" spans="2:4">
      <c r="B8250" s="12"/>
      <c r="C8250" s="13"/>
      <c r="D8250" s="12"/>
    </row>
    <row r="8251" spans="2:4">
      <c r="B8251" s="12"/>
      <c r="C8251" s="13"/>
      <c r="D8251" s="12"/>
    </row>
    <row r="8252" spans="2:4">
      <c r="B8252" s="12"/>
      <c r="C8252" s="13"/>
      <c r="D8252" s="12"/>
    </row>
    <row r="8253" spans="2:4">
      <c r="B8253" s="12"/>
      <c r="C8253" s="13"/>
      <c r="D8253" s="12"/>
    </row>
    <row r="8254" spans="2:4">
      <c r="B8254" s="12"/>
      <c r="C8254" s="13"/>
      <c r="D8254" s="12"/>
    </row>
    <row r="8255" spans="2:4">
      <c r="B8255" s="12"/>
      <c r="C8255" s="13"/>
      <c r="D8255" s="12"/>
    </row>
    <row r="8256" spans="2:4">
      <c r="B8256" s="12"/>
      <c r="C8256" s="13"/>
      <c r="D8256" s="12"/>
    </row>
    <row r="8257" spans="2:4">
      <c r="B8257" s="12"/>
      <c r="C8257" s="13"/>
      <c r="D8257" s="12"/>
    </row>
    <row r="8258" spans="2:4">
      <c r="B8258" s="12"/>
      <c r="C8258" s="13"/>
      <c r="D8258" s="12"/>
    </row>
    <row r="8259" spans="2:4">
      <c r="B8259" s="12"/>
      <c r="C8259" s="13"/>
      <c r="D8259" s="12"/>
    </row>
    <row r="8260" spans="2:4">
      <c r="B8260" s="12"/>
      <c r="C8260" s="13"/>
      <c r="D8260" s="12"/>
    </row>
    <row r="8261" spans="2:4">
      <c r="B8261" s="12"/>
      <c r="C8261" s="13"/>
      <c r="D8261" s="12"/>
    </row>
    <row r="8262" spans="2:4">
      <c r="B8262" s="12"/>
      <c r="C8262" s="13"/>
      <c r="D8262" s="12"/>
    </row>
    <row r="8263" spans="2:4">
      <c r="B8263" s="12"/>
      <c r="C8263" s="13"/>
      <c r="D8263" s="12"/>
    </row>
    <row r="8264" spans="2:4">
      <c r="B8264" s="12"/>
      <c r="C8264" s="13"/>
      <c r="D8264" s="12"/>
    </row>
    <row r="8265" spans="2:4">
      <c r="B8265" s="12"/>
      <c r="C8265" s="13"/>
      <c r="D8265" s="12"/>
    </row>
    <row r="8266" spans="2:4">
      <c r="B8266" s="12"/>
      <c r="C8266" s="13"/>
      <c r="D8266" s="12"/>
    </row>
    <row r="8267" spans="2:4">
      <c r="B8267" s="12"/>
      <c r="C8267" s="13"/>
      <c r="D8267" s="12"/>
    </row>
    <row r="8268" spans="2:4">
      <c r="B8268" s="12"/>
      <c r="C8268" s="13"/>
      <c r="D8268" s="12"/>
    </row>
    <row r="8269" spans="2:4">
      <c r="B8269" s="12"/>
      <c r="C8269" s="13"/>
      <c r="D8269" s="12"/>
    </row>
    <row r="8270" spans="2:4">
      <c r="B8270" s="12"/>
      <c r="C8270" s="13"/>
      <c r="D8270" s="12"/>
    </row>
    <row r="8271" spans="2:4">
      <c r="B8271" s="12"/>
      <c r="C8271" s="13"/>
      <c r="D8271" s="12"/>
    </row>
    <row r="8272" spans="2:4">
      <c r="B8272" s="12"/>
      <c r="C8272" s="13"/>
      <c r="D8272" s="12"/>
    </row>
    <row r="8273" spans="2:4">
      <c r="B8273" s="12"/>
      <c r="C8273" s="13"/>
      <c r="D8273" s="12"/>
    </row>
    <row r="8274" spans="2:4">
      <c r="B8274" s="12"/>
      <c r="C8274" s="13"/>
      <c r="D8274" s="12"/>
    </row>
    <row r="8275" spans="2:4">
      <c r="B8275" s="12"/>
      <c r="C8275" s="13"/>
      <c r="D8275" s="12"/>
    </row>
    <row r="8276" spans="2:4">
      <c r="B8276" s="12"/>
      <c r="C8276" s="13"/>
      <c r="D8276" s="12"/>
    </row>
    <row r="8277" spans="2:4">
      <c r="B8277" s="12"/>
      <c r="C8277" s="13"/>
      <c r="D8277" s="12"/>
    </row>
    <row r="8278" spans="2:4">
      <c r="B8278" s="12"/>
      <c r="C8278" s="13"/>
      <c r="D8278" s="12"/>
    </row>
    <row r="8279" spans="2:4">
      <c r="B8279" s="12"/>
      <c r="C8279" s="13"/>
      <c r="D8279" s="12"/>
    </row>
    <row r="8280" spans="2:4">
      <c r="B8280" s="12"/>
      <c r="C8280" s="13"/>
      <c r="D8280" s="12"/>
    </row>
    <row r="8281" spans="2:4">
      <c r="B8281" s="12"/>
      <c r="C8281" s="13"/>
      <c r="D8281" s="12"/>
    </row>
    <row r="8282" spans="2:4">
      <c r="B8282" s="12"/>
      <c r="C8282" s="13"/>
      <c r="D8282" s="12"/>
    </row>
    <row r="8283" spans="2:4">
      <c r="B8283" s="12"/>
      <c r="C8283" s="13"/>
      <c r="D8283" s="12"/>
    </row>
    <row r="8284" spans="2:4">
      <c r="B8284" s="12"/>
      <c r="C8284" s="13"/>
      <c r="D8284" s="12"/>
    </row>
    <row r="8285" spans="2:4">
      <c r="B8285" s="12"/>
      <c r="C8285" s="13"/>
      <c r="D8285" s="12"/>
    </row>
    <row r="8286" spans="2:4">
      <c r="B8286" s="12"/>
      <c r="C8286" s="13"/>
      <c r="D8286" s="12"/>
    </row>
    <row r="8287" spans="2:4">
      <c r="B8287" s="12"/>
      <c r="C8287" s="13"/>
      <c r="D8287" s="12"/>
    </row>
    <row r="8288" spans="2:4">
      <c r="B8288" s="12"/>
      <c r="C8288" s="13"/>
      <c r="D8288" s="12"/>
    </row>
    <row r="8289" spans="2:4">
      <c r="B8289" s="12"/>
      <c r="C8289" s="13"/>
      <c r="D8289" s="12"/>
    </row>
    <row r="8290" spans="2:4">
      <c r="B8290" s="12"/>
      <c r="C8290" s="13"/>
      <c r="D8290" s="12"/>
    </row>
    <row r="8291" spans="2:4">
      <c r="B8291" s="12"/>
      <c r="C8291" s="13"/>
      <c r="D8291" s="12"/>
    </row>
    <row r="8292" spans="2:4">
      <c r="B8292" s="12"/>
      <c r="C8292" s="13"/>
      <c r="D8292" s="12"/>
    </row>
    <row r="8293" spans="2:4">
      <c r="B8293" s="12"/>
      <c r="C8293" s="13"/>
      <c r="D8293" s="12"/>
    </row>
    <row r="8294" spans="2:4">
      <c r="B8294" s="12"/>
      <c r="C8294" s="13"/>
      <c r="D8294" s="12"/>
    </row>
    <row r="8295" spans="2:4">
      <c r="B8295" s="12"/>
      <c r="C8295" s="13"/>
      <c r="D8295" s="12"/>
    </row>
    <row r="8296" spans="2:4">
      <c r="B8296" s="12"/>
      <c r="C8296" s="13"/>
      <c r="D8296" s="12"/>
    </row>
    <row r="8297" spans="2:4">
      <c r="B8297" s="12"/>
      <c r="C8297" s="13"/>
      <c r="D8297" s="12"/>
    </row>
    <row r="8298" spans="2:4">
      <c r="B8298" s="12"/>
      <c r="C8298" s="13"/>
      <c r="D8298" s="12"/>
    </row>
    <row r="8299" spans="2:4">
      <c r="B8299" s="12"/>
      <c r="C8299" s="13"/>
      <c r="D8299" s="12"/>
    </row>
    <row r="8300" spans="2:4">
      <c r="B8300" s="12"/>
      <c r="C8300" s="13"/>
      <c r="D8300" s="12"/>
    </row>
    <row r="8301" spans="2:4">
      <c r="B8301" s="12"/>
      <c r="C8301" s="13"/>
      <c r="D8301" s="12"/>
    </row>
    <row r="8302" spans="2:4">
      <c r="B8302" s="12"/>
      <c r="C8302" s="13"/>
      <c r="D8302" s="12"/>
    </row>
    <row r="8303" spans="2:4">
      <c r="B8303" s="12"/>
      <c r="C8303" s="13"/>
      <c r="D8303" s="12"/>
    </row>
    <row r="8304" spans="2:4">
      <c r="B8304" s="12"/>
      <c r="C8304" s="13"/>
      <c r="D8304" s="12"/>
    </row>
    <row r="8305" spans="2:4">
      <c r="B8305" s="12"/>
      <c r="C8305" s="13"/>
      <c r="D8305" s="12"/>
    </row>
    <row r="8306" spans="2:4">
      <c r="B8306" s="12"/>
      <c r="C8306" s="13"/>
      <c r="D8306" s="12"/>
    </row>
    <row r="8307" spans="2:4">
      <c r="B8307" s="12"/>
      <c r="C8307" s="13"/>
      <c r="D8307" s="12"/>
    </row>
    <row r="8308" spans="2:4">
      <c r="B8308" s="12"/>
      <c r="C8308" s="13"/>
      <c r="D8308" s="12"/>
    </row>
    <row r="8309" spans="2:4">
      <c r="B8309" s="12"/>
      <c r="C8309" s="13"/>
      <c r="D8309" s="12"/>
    </row>
    <row r="8310" spans="2:4">
      <c r="B8310" s="12"/>
      <c r="C8310" s="13"/>
      <c r="D8310" s="12"/>
    </row>
    <row r="8311" spans="2:4">
      <c r="B8311" s="12"/>
      <c r="C8311" s="13"/>
      <c r="D8311" s="12"/>
    </row>
    <row r="8312" spans="2:4">
      <c r="B8312" s="12"/>
      <c r="C8312" s="13"/>
      <c r="D8312" s="12"/>
    </row>
    <row r="8313" spans="2:4">
      <c r="B8313" s="12"/>
      <c r="C8313" s="13"/>
      <c r="D8313" s="12"/>
    </row>
    <row r="8314" spans="2:4">
      <c r="B8314" s="12"/>
      <c r="C8314" s="13"/>
      <c r="D8314" s="12"/>
    </row>
    <row r="8315" spans="2:4">
      <c r="B8315" s="12"/>
      <c r="C8315" s="13"/>
      <c r="D8315" s="12"/>
    </row>
    <row r="8316" spans="2:4">
      <c r="B8316" s="12"/>
      <c r="C8316" s="13"/>
      <c r="D8316" s="12"/>
    </row>
    <row r="8317" spans="2:4">
      <c r="B8317" s="12"/>
      <c r="C8317" s="13"/>
      <c r="D8317" s="12"/>
    </row>
    <row r="8318" spans="2:4">
      <c r="B8318" s="12"/>
      <c r="C8318" s="13"/>
      <c r="D8318" s="12"/>
    </row>
    <row r="8319" spans="2:4">
      <c r="B8319" s="12"/>
      <c r="C8319" s="13"/>
      <c r="D8319" s="12"/>
    </row>
    <row r="8320" spans="2:4">
      <c r="B8320" s="12"/>
      <c r="C8320" s="13"/>
      <c r="D8320" s="12"/>
    </row>
    <row r="8321" spans="2:4">
      <c r="B8321" s="12"/>
      <c r="C8321" s="13"/>
      <c r="D8321" s="12"/>
    </row>
    <row r="8322" spans="2:4">
      <c r="B8322" s="12"/>
      <c r="C8322" s="13"/>
      <c r="D8322" s="12"/>
    </row>
    <row r="8323" spans="2:4">
      <c r="B8323" s="12"/>
      <c r="C8323" s="13"/>
      <c r="D8323" s="12"/>
    </row>
    <row r="8324" spans="2:4">
      <c r="B8324" s="12"/>
      <c r="C8324" s="13"/>
      <c r="D8324" s="12"/>
    </row>
    <row r="8325" spans="2:4">
      <c r="B8325" s="12"/>
      <c r="C8325" s="13"/>
      <c r="D8325" s="12"/>
    </row>
    <row r="8326" spans="2:4">
      <c r="B8326" s="12"/>
      <c r="C8326" s="13"/>
      <c r="D8326" s="12"/>
    </row>
    <row r="8327" spans="2:4">
      <c r="B8327" s="12"/>
      <c r="C8327" s="13"/>
      <c r="D8327" s="12"/>
    </row>
    <row r="8328" spans="2:4">
      <c r="B8328" s="12"/>
      <c r="C8328" s="13"/>
      <c r="D8328" s="12"/>
    </row>
    <row r="8329" spans="2:4">
      <c r="B8329" s="12"/>
      <c r="C8329" s="13"/>
      <c r="D8329" s="12"/>
    </row>
    <row r="8330" spans="2:4">
      <c r="B8330" s="12"/>
      <c r="C8330" s="13"/>
      <c r="D8330" s="12"/>
    </row>
    <row r="8331" spans="2:4">
      <c r="B8331" s="12"/>
      <c r="C8331" s="13"/>
      <c r="D8331" s="12"/>
    </row>
    <row r="8332" spans="2:4">
      <c r="B8332" s="12"/>
      <c r="C8332" s="13"/>
      <c r="D8332" s="12"/>
    </row>
    <row r="8333" spans="2:4">
      <c r="B8333" s="12"/>
      <c r="C8333" s="13"/>
      <c r="D8333" s="12"/>
    </row>
    <row r="8334" spans="2:4">
      <c r="B8334" s="12"/>
      <c r="C8334" s="13"/>
      <c r="D8334" s="12"/>
    </row>
    <row r="8335" spans="2:4">
      <c r="B8335" s="12"/>
      <c r="C8335" s="13"/>
      <c r="D8335" s="12"/>
    </row>
    <row r="8336" spans="2:4">
      <c r="B8336" s="12"/>
      <c r="C8336" s="13"/>
      <c r="D8336" s="12"/>
    </row>
    <row r="8337" spans="2:4">
      <c r="B8337" s="12"/>
      <c r="C8337" s="13"/>
      <c r="D8337" s="12"/>
    </row>
    <row r="8338" spans="2:4">
      <c r="B8338" s="12"/>
      <c r="C8338" s="13"/>
      <c r="D8338" s="12"/>
    </row>
    <row r="8339" spans="2:4">
      <c r="B8339" s="12"/>
      <c r="C8339" s="13"/>
      <c r="D8339" s="12"/>
    </row>
    <row r="8340" spans="2:4">
      <c r="B8340" s="12"/>
      <c r="C8340" s="13"/>
      <c r="D8340" s="12"/>
    </row>
    <row r="8341" spans="2:4">
      <c r="B8341" s="12"/>
      <c r="C8341" s="13"/>
      <c r="D8341" s="12"/>
    </row>
    <row r="8342" spans="2:4">
      <c r="B8342" s="12"/>
      <c r="C8342" s="13"/>
      <c r="D8342" s="12"/>
    </row>
    <row r="8343" spans="2:4">
      <c r="B8343" s="12"/>
      <c r="C8343" s="13"/>
      <c r="D8343" s="12"/>
    </row>
    <row r="8344" spans="2:4">
      <c r="B8344" s="12"/>
      <c r="C8344" s="13"/>
      <c r="D8344" s="12"/>
    </row>
    <row r="8345" spans="2:4">
      <c r="B8345" s="12"/>
      <c r="C8345" s="13"/>
      <c r="D8345" s="12"/>
    </row>
    <row r="8346" spans="2:4">
      <c r="B8346" s="12"/>
      <c r="C8346" s="13"/>
      <c r="D8346" s="12"/>
    </row>
    <row r="8347" spans="2:4">
      <c r="B8347" s="12"/>
      <c r="C8347" s="13"/>
      <c r="D8347" s="12"/>
    </row>
    <row r="8348" spans="2:4">
      <c r="B8348" s="12"/>
      <c r="C8348" s="13"/>
      <c r="D8348" s="12"/>
    </row>
    <row r="8349" spans="2:4">
      <c r="B8349" s="12"/>
      <c r="C8349" s="13"/>
      <c r="D8349" s="12"/>
    </row>
    <row r="8350" spans="2:4">
      <c r="B8350" s="12"/>
      <c r="C8350" s="13"/>
      <c r="D8350" s="12"/>
    </row>
    <row r="8351" spans="2:4">
      <c r="B8351" s="12"/>
      <c r="C8351" s="13"/>
      <c r="D8351" s="12"/>
    </row>
    <row r="8352" spans="2:4">
      <c r="B8352" s="12"/>
      <c r="C8352" s="13"/>
      <c r="D8352" s="12"/>
    </row>
    <row r="8353" spans="2:4">
      <c r="B8353" s="12"/>
      <c r="C8353" s="13"/>
      <c r="D8353" s="12"/>
    </row>
    <row r="8354" spans="2:4">
      <c r="B8354" s="12"/>
      <c r="C8354" s="13"/>
      <c r="D8354" s="12"/>
    </row>
    <row r="8355" spans="2:4">
      <c r="B8355" s="12"/>
      <c r="C8355" s="13"/>
      <c r="D8355" s="12"/>
    </row>
    <row r="8356" spans="2:4">
      <c r="B8356" s="12"/>
      <c r="C8356" s="13"/>
      <c r="D8356" s="12"/>
    </row>
    <row r="8357" spans="2:4">
      <c r="B8357" s="12"/>
      <c r="C8357" s="13"/>
      <c r="D8357" s="12"/>
    </row>
    <row r="8358" spans="2:4">
      <c r="B8358" s="12"/>
      <c r="C8358" s="13"/>
      <c r="D8358" s="12"/>
    </row>
    <row r="8359" spans="2:4">
      <c r="B8359" s="12"/>
      <c r="C8359" s="13"/>
      <c r="D8359" s="12"/>
    </row>
    <row r="8360" spans="2:4">
      <c r="B8360" s="12"/>
      <c r="C8360" s="13"/>
      <c r="D8360" s="12"/>
    </row>
    <row r="8361" spans="2:4">
      <c r="B8361" s="12"/>
      <c r="C8361" s="13"/>
      <c r="D8361" s="12"/>
    </row>
    <row r="8362" spans="2:4">
      <c r="B8362" s="12"/>
      <c r="C8362" s="13"/>
      <c r="D8362" s="12"/>
    </row>
    <row r="8363" spans="2:4">
      <c r="B8363" s="12"/>
      <c r="C8363" s="13"/>
      <c r="D8363" s="12"/>
    </row>
    <row r="8364" spans="2:4">
      <c r="B8364" s="12"/>
      <c r="C8364" s="13"/>
      <c r="D8364" s="12"/>
    </row>
    <row r="8365" spans="2:4">
      <c r="B8365" s="12"/>
      <c r="C8365" s="13"/>
      <c r="D8365" s="12"/>
    </row>
    <row r="8366" spans="2:4">
      <c r="B8366" s="12"/>
      <c r="C8366" s="13"/>
      <c r="D8366" s="12"/>
    </row>
    <row r="8367" spans="2:4">
      <c r="B8367" s="12"/>
      <c r="C8367" s="13"/>
      <c r="D8367" s="12"/>
    </row>
    <row r="8368" spans="2:4">
      <c r="B8368" s="12"/>
      <c r="C8368" s="13"/>
      <c r="D8368" s="12"/>
    </row>
    <row r="8369" spans="2:4">
      <c r="B8369" s="12"/>
      <c r="C8369" s="13"/>
      <c r="D8369" s="12"/>
    </row>
    <row r="8370" spans="2:4">
      <c r="B8370" s="12"/>
      <c r="C8370" s="13"/>
      <c r="D8370" s="12"/>
    </row>
    <row r="8371" spans="2:4">
      <c r="B8371" s="12"/>
      <c r="C8371" s="13"/>
      <c r="D8371" s="12"/>
    </row>
    <row r="8372" spans="2:4">
      <c r="B8372" s="12"/>
      <c r="C8372" s="13"/>
      <c r="D8372" s="12"/>
    </row>
    <row r="8373" spans="2:4">
      <c r="B8373" s="12"/>
      <c r="C8373" s="13"/>
      <c r="D8373" s="12"/>
    </row>
    <row r="8374" spans="2:4">
      <c r="B8374" s="12"/>
      <c r="C8374" s="13"/>
      <c r="D8374" s="12"/>
    </row>
    <row r="8375" spans="2:4">
      <c r="B8375" s="12"/>
      <c r="C8375" s="13"/>
      <c r="D8375" s="12"/>
    </row>
    <row r="8376" spans="2:4">
      <c r="B8376" s="12"/>
      <c r="C8376" s="13"/>
      <c r="D8376" s="12"/>
    </row>
    <row r="8377" spans="2:4">
      <c r="B8377" s="12"/>
      <c r="C8377" s="13"/>
      <c r="D8377" s="12"/>
    </row>
    <row r="8378" spans="2:4">
      <c r="B8378" s="12"/>
      <c r="C8378" s="13"/>
      <c r="D8378" s="12"/>
    </row>
    <row r="8379" spans="2:4">
      <c r="B8379" s="12"/>
      <c r="C8379" s="13"/>
      <c r="D8379" s="12"/>
    </row>
    <row r="8380" spans="2:4">
      <c r="B8380" s="12"/>
      <c r="C8380" s="13"/>
      <c r="D8380" s="12"/>
    </row>
    <row r="8381" spans="2:4">
      <c r="B8381" s="12"/>
      <c r="C8381" s="13"/>
      <c r="D8381" s="12"/>
    </row>
    <row r="8382" spans="2:4">
      <c r="B8382" s="12"/>
      <c r="C8382" s="13"/>
      <c r="D8382" s="12"/>
    </row>
    <row r="8383" spans="2:4">
      <c r="B8383" s="12"/>
      <c r="C8383" s="13"/>
      <c r="D8383" s="12"/>
    </row>
    <row r="8384" spans="2:4">
      <c r="B8384" s="12"/>
      <c r="C8384" s="13"/>
      <c r="D8384" s="12"/>
    </row>
    <row r="8385" spans="2:4">
      <c r="B8385" s="12"/>
      <c r="C8385" s="13"/>
      <c r="D8385" s="12"/>
    </row>
    <row r="8386" spans="2:4">
      <c r="B8386" s="12"/>
      <c r="C8386" s="13"/>
      <c r="D8386" s="12"/>
    </row>
    <row r="8387" spans="2:4">
      <c r="B8387" s="12"/>
      <c r="C8387" s="13"/>
      <c r="D8387" s="12"/>
    </row>
    <row r="8388" spans="2:4">
      <c r="B8388" s="12"/>
      <c r="C8388" s="13"/>
      <c r="D8388" s="12"/>
    </row>
    <row r="8389" spans="2:4">
      <c r="B8389" s="12"/>
      <c r="C8389" s="13"/>
      <c r="D8389" s="12"/>
    </row>
    <row r="8390" spans="2:4">
      <c r="B8390" s="12"/>
      <c r="C8390" s="13"/>
      <c r="D8390" s="12"/>
    </row>
    <row r="8391" spans="2:4">
      <c r="B8391" s="12"/>
      <c r="C8391" s="13"/>
      <c r="D8391" s="12"/>
    </row>
    <row r="8392" spans="2:4">
      <c r="B8392" s="12"/>
      <c r="C8392" s="13"/>
      <c r="D8392" s="12"/>
    </row>
    <row r="8393" spans="2:4">
      <c r="B8393" s="12"/>
      <c r="C8393" s="13"/>
      <c r="D8393" s="12"/>
    </row>
    <row r="8394" spans="2:4">
      <c r="B8394" s="12"/>
      <c r="C8394" s="13"/>
      <c r="D8394" s="12"/>
    </row>
    <row r="8395" spans="2:4">
      <c r="B8395" s="12"/>
      <c r="C8395" s="13"/>
      <c r="D8395" s="12"/>
    </row>
    <row r="8396" spans="2:4">
      <c r="B8396" s="12"/>
      <c r="C8396" s="13"/>
      <c r="D8396" s="12"/>
    </row>
    <row r="8397" spans="2:4">
      <c r="B8397" s="12"/>
      <c r="C8397" s="13"/>
      <c r="D8397" s="12"/>
    </row>
    <row r="8398" spans="2:4">
      <c r="B8398" s="12"/>
      <c r="C8398" s="13"/>
      <c r="D8398" s="12"/>
    </row>
    <row r="8399" spans="2:4">
      <c r="B8399" s="12"/>
      <c r="C8399" s="13"/>
      <c r="D8399" s="12"/>
    </row>
    <row r="8400" spans="2:4">
      <c r="B8400" s="12"/>
      <c r="C8400" s="13"/>
      <c r="D8400" s="12"/>
    </row>
    <row r="8401" spans="2:4">
      <c r="B8401" s="12"/>
      <c r="C8401" s="13"/>
      <c r="D8401" s="12"/>
    </row>
    <row r="8402" spans="2:4">
      <c r="B8402" s="12"/>
      <c r="C8402" s="13"/>
      <c r="D8402" s="12"/>
    </row>
    <row r="8403" spans="2:4">
      <c r="B8403" s="12"/>
      <c r="C8403" s="13"/>
      <c r="D8403" s="12"/>
    </row>
    <row r="8404" spans="2:4">
      <c r="B8404" s="12"/>
      <c r="C8404" s="13"/>
      <c r="D8404" s="12"/>
    </row>
    <row r="8405" spans="2:4">
      <c r="B8405" s="12"/>
      <c r="C8405" s="13"/>
      <c r="D8405" s="12"/>
    </row>
    <row r="8406" spans="2:4">
      <c r="B8406" s="12"/>
      <c r="C8406" s="13"/>
      <c r="D8406" s="12"/>
    </row>
    <row r="8407" spans="2:4">
      <c r="B8407" s="12"/>
      <c r="C8407" s="13"/>
      <c r="D8407" s="12"/>
    </row>
    <row r="8408" spans="2:4">
      <c r="B8408" s="12"/>
      <c r="C8408" s="13"/>
      <c r="D8408" s="12"/>
    </row>
    <row r="8409" spans="2:4">
      <c r="B8409" s="12"/>
      <c r="C8409" s="13"/>
      <c r="D8409" s="12"/>
    </row>
    <row r="8410" spans="2:4">
      <c r="B8410" s="12"/>
      <c r="C8410" s="13"/>
      <c r="D8410" s="12"/>
    </row>
    <row r="8411" spans="2:4">
      <c r="B8411" s="12"/>
      <c r="C8411" s="13"/>
      <c r="D8411" s="12"/>
    </row>
    <row r="8412" spans="2:4">
      <c r="B8412" s="12"/>
      <c r="C8412" s="13"/>
      <c r="D8412" s="12"/>
    </row>
    <row r="8413" spans="2:4">
      <c r="B8413" s="12"/>
      <c r="C8413" s="13"/>
      <c r="D8413" s="12"/>
    </row>
    <row r="8414" spans="2:4">
      <c r="B8414" s="12"/>
      <c r="C8414" s="13"/>
      <c r="D8414" s="12"/>
    </row>
    <row r="8415" spans="2:4">
      <c r="B8415" s="12"/>
      <c r="C8415" s="13"/>
      <c r="D8415" s="12"/>
    </row>
    <row r="8416" spans="2:4">
      <c r="B8416" s="12"/>
      <c r="C8416" s="13"/>
      <c r="D8416" s="12"/>
    </row>
    <row r="8417" spans="2:4">
      <c r="B8417" s="12"/>
      <c r="C8417" s="13"/>
      <c r="D8417" s="12"/>
    </row>
    <row r="8418" spans="2:4">
      <c r="B8418" s="12"/>
      <c r="C8418" s="13"/>
      <c r="D8418" s="12"/>
    </row>
    <row r="8419" spans="2:4">
      <c r="B8419" s="12"/>
      <c r="C8419" s="13"/>
      <c r="D8419" s="12"/>
    </row>
    <row r="8420" spans="2:4">
      <c r="B8420" s="12"/>
      <c r="C8420" s="13"/>
      <c r="D8420" s="12"/>
    </row>
    <row r="8421" spans="2:4">
      <c r="B8421" s="12"/>
      <c r="C8421" s="13"/>
      <c r="D8421" s="12"/>
    </row>
    <row r="8422" spans="2:4">
      <c r="B8422" s="12"/>
      <c r="C8422" s="13"/>
      <c r="D8422" s="12"/>
    </row>
    <row r="8423" spans="2:4">
      <c r="B8423" s="12"/>
      <c r="C8423" s="13"/>
      <c r="D8423" s="12"/>
    </row>
    <row r="8424" spans="2:4">
      <c r="B8424" s="12"/>
      <c r="C8424" s="13"/>
      <c r="D8424" s="12"/>
    </row>
    <row r="8425" spans="2:4">
      <c r="B8425" s="12"/>
      <c r="C8425" s="13"/>
      <c r="D8425" s="12"/>
    </row>
    <row r="8426" spans="2:4">
      <c r="B8426" s="12"/>
      <c r="C8426" s="13"/>
      <c r="D8426" s="12"/>
    </row>
    <row r="8427" spans="2:4">
      <c r="B8427" s="12"/>
      <c r="C8427" s="13"/>
      <c r="D8427" s="12"/>
    </row>
    <row r="8428" spans="2:4">
      <c r="B8428" s="12"/>
      <c r="C8428" s="13"/>
      <c r="D8428" s="12"/>
    </row>
    <row r="8429" spans="2:4">
      <c r="B8429" s="12"/>
      <c r="C8429" s="13"/>
      <c r="D8429" s="12"/>
    </row>
    <row r="8430" spans="2:4">
      <c r="B8430" s="12"/>
      <c r="C8430" s="13"/>
      <c r="D8430" s="12"/>
    </row>
    <row r="8431" spans="2:4">
      <c r="B8431" s="12"/>
      <c r="C8431" s="13"/>
      <c r="D8431" s="12"/>
    </row>
    <row r="8432" spans="2:4">
      <c r="B8432" s="12"/>
      <c r="C8432" s="13"/>
      <c r="D8432" s="12"/>
    </row>
    <row r="8433" spans="2:4">
      <c r="B8433" s="12"/>
      <c r="C8433" s="13"/>
      <c r="D8433" s="12"/>
    </row>
    <row r="8434" spans="2:4">
      <c r="B8434" s="12"/>
      <c r="C8434" s="13"/>
      <c r="D8434" s="12"/>
    </row>
    <row r="8435" spans="2:4">
      <c r="B8435" s="12"/>
      <c r="C8435" s="13"/>
      <c r="D8435" s="12"/>
    </row>
    <row r="8436" spans="2:4">
      <c r="B8436" s="12"/>
      <c r="C8436" s="13"/>
      <c r="D8436" s="12"/>
    </row>
    <row r="8437" spans="2:4">
      <c r="B8437" s="12"/>
      <c r="C8437" s="13"/>
      <c r="D8437" s="12"/>
    </row>
    <row r="8438" spans="2:4">
      <c r="B8438" s="12"/>
      <c r="C8438" s="13"/>
      <c r="D8438" s="12"/>
    </row>
    <row r="8439" spans="2:4">
      <c r="B8439" s="12"/>
      <c r="C8439" s="13"/>
      <c r="D8439" s="12"/>
    </row>
    <row r="8440" spans="2:4">
      <c r="B8440" s="12"/>
      <c r="C8440" s="13"/>
      <c r="D8440" s="12"/>
    </row>
    <row r="8441" spans="2:4">
      <c r="B8441" s="12"/>
      <c r="C8441" s="13"/>
      <c r="D8441" s="12"/>
    </row>
    <row r="8442" spans="2:4">
      <c r="B8442" s="12"/>
      <c r="C8442" s="13"/>
      <c r="D8442" s="12"/>
    </row>
    <row r="8443" spans="2:4">
      <c r="B8443" s="12"/>
      <c r="C8443" s="13"/>
      <c r="D8443" s="12"/>
    </row>
    <row r="8444" spans="2:4">
      <c r="B8444" s="12"/>
      <c r="C8444" s="13"/>
      <c r="D8444" s="12"/>
    </row>
    <row r="8445" spans="2:4">
      <c r="B8445" s="12"/>
      <c r="C8445" s="13"/>
      <c r="D8445" s="12"/>
    </row>
    <row r="8446" spans="2:4">
      <c r="B8446" s="12"/>
      <c r="C8446" s="13"/>
      <c r="D8446" s="12"/>
    </row>
    <row r="8447" spans="2:4">
      <c r="B8447" s="12"/>
      <c r="C8447" s="13"/>
      <c r="D8447" s="12"/>
    </row>
    <row r="8448" spans="2:4">
      <c r="B8448" s="12"/>
      <c r="C8448" s="13"/>
      <c r="D8448" s="12"/>
    </row>
    <row r="8449" spans="2:4">
      <c r="B8449" s="12"/>
      <c r="C8449" s="13"/>
      <c r="D8449" s="12"/>
    </row>
    <row r="8450" spans="2:4">
      <c r="B8450" s="12"/>
      <c r="C8450" s="13"/>
      <c r="D8450" s="12"/>
    </row>
    <row r="8451" spans="2:4">
      <c r="B8451" s="12"/>
      <c r="C8451" s="13"/>
      <c r="D8451" s="12"/>
    </row>
    <row r="8452" spans="2:4">
      <c r="B8452" s="12"/>
      <c r="C8452" s="13"/>
      <c r="D8452" s="12"/>
    </row>
    <row r="8453" spans="2:4">
      <c r="B8453" s="12"/>
      <c r="C8453" s="13"/>
      <c r="D8453" s="12"/>
    </row>
    <row r="8454" spans="2:4">
      <c r="B8454" s="12"/>
      <c r="C8454" s="13"/>
      <c r="D8454" s="12"/>
    </row>
    <row r="8455" spans="2:4">
      <c r="B8455" s="12"/>
      <c r="C8455" s="13"/>
      <c r="D8455" s="12"/>
    </row>
    <row r="8456" spans="2:4">
      <c r="B8456" s="12"/>
      <c r="C8456" s="13"/>
      <c r="D8456" s="12"/>
    </row>
    <row r="8457" spans="2:4">
      <c r="B8457" s="12"/>
      <c r="C8457" s="13"/>
      <c r="D8457" s="12"/>
    </row>
    <row r="8458" spans="2:4">
      <c r="B8458" s="12"/>
      <c r="C8458" s="13"/>
      <c r="D8458" s="12"/>
    </row>
    <row r="8459" spans="2:4">
      <c r="B8459" s="12"/>
      <c r="C8459" s="13"/>
      <c r="D8459" s="12"/>
    </row>
    <row r="8460" spans="2:4">
      <c r="B8460" s="12"/>
      <c r="C8460" s="13"/>
      <c r="D8460" s="12"/>
    </row>
    <row r="8461" spans="2:4">
      <c r="B8461" s="12"/>
      <c r="C8461" s="13"/>
      <c r="D8461" s="12"/>
    </row>
    <row r="8462" spans="2:4">
      <c r="B8462" s="12"/>
      <c r="C8462" s="13"/>
      <c r="D8462" s="12"/>
    </row>
    <row r="8463" spans="2:4">
      <c r="B8463" s="12"/>
      <c r="C8463" s="13"/>
      <c r="D8463" s="12"/>
    </row>
    <row r="8464" spans="2:4">
      <c r="B8464" s="12"/>
      <c r="C8464" s="13"/>
      <c r="D8464" s="12"/>
    </row>
    <row r="8465" spans="2:4">
      <c r="B8465" s="12"/>
      <c r="C8465" s="13"/>
      <c r="D8465" s="12"/>
    </row>
    <row r="8466" spans="2:4">
      <c r="B8466" s="12"/>
      <c r="C8466" s="13"/>
      <c r="D8466" s="12"/>
    </row>
    <row r="8467" spans="2:4">
      <c r="B8467" s="12"/>
      <c r="C8467" s="13"/>
      <c r="D8467" s="12"/>
    </row>
    <row r="8468" spans="2:4">
      <c r="B8468" s="12"/>
      <c r="C8468" s="13"/>
      <c r="D8468" s="12"/>
    </row>
    <row r="8469" spans="2:4">
      <c r="B8469" s="12"/>
      <c r="C8469" s="13"/>
      <c r="D8469" s="12"/>
    </row>
    <row r="8470" spans="2:4">
      <c r="B8470" s="12"/>
      <c r="C8470" s="13"/>
      <c r="D8470" s="12"/>
    </row>
    <row r="8471" spans="2:4">
      <c r="B8471" s="12"/>
      <c r="C8471" s="13"/>
      <c r="D8471" s="12"/>
    </row>
    <row r="8472" spans="2:4">
      <c r="B8472" s="12"/>
      <c r="C8472" s="13"/>
      <c r="D8472" s="12"/>
    </row>
    <row r="8473" spans="2:4">
      <c r="B8473" s="12"/>
      <c r="C8473" s="13"/>
      <c r="D8473" s="12"/>
    </row>
    <row r="8474" spans="2:4">
      <c r="B8474" s="12"/>
      <c r="C8474" s="13"/>
      <c r="D8474" s="12"/>
    </row>
    <row r="8475" spans="2:4">
      <c r="B8475" s="12"/>
      <c r="C8475" s="13"/>
      <c r="D8475" s="12"/>
    </row>
    <row r="8476" spans="2:4">
      <c r="B8476" s="12"/>
      <c r="C8476" s="13"/>
      <c r="D8476" s="12"/>
    </row>
    <row r="8477" spans="2:4">
      <c r="B8477" s="12"/>
      <c r="C8477" s="13"/>
      <c r="D8477" s="12"/>
    </row>
    <row r="8478" spans="2:4">
      <c r="B8478" s="12"/>
      <c r="C8478" s="13"/>
      <c r="D8478" s="12"/>
    </row>
    <row r="8479" spans="2:4">
      <c r="B8479" s="12"/>
      <c r="C8479" s="13"/>
      <c r="D8479" s="12"/>
    </row>
    <row r="8480" spans="2:4">
      <c r="B8480" s="12"/>
      <c r="C8480" s="13"/>
      <c r="D8480" s="12"/>
    </row>
    <row r="8481" spans="2:4">
      <c r="B8481" s="12"/>
      <c r="C8481" s="13"/>
      <c r="D8481" s="12"/>
    </row>
    <row r="8482" spans="2:4">
      <c r="B8482" s="12"/>
      <c r="C8482" s="13"/>
      <c r="D8482" s="12"/>
    </row>
    <row r="8483" spans="2:4">
      <c r="B8483" s="12"/>
      <c r="C8483" s="13"/>
      <c r="D8483" s="12"/>
    </row>
    <row r="8484" spans="2:4">
      <c r="B8484" s="12"/>
      <c r="C8484" s="13"/>
      <c r="D8484" s="12"/>
    </row>
    <row r="8485" spans="2:4">
      <c r="B8485" s="12"/>
      <c r="C8485" s="13"/>
      <c r="D8485" s="12"/>
    </row>
    <row r="8486" spans="2:4">
      <c r="B8486" s="12"/>
      <c r="C8486" s="13"/>
      <c r="D8486" s="12"/>
    </row>
    <row r="8487" spans="2:4">
      <c r="B8487" s="12"/>
      <c r="C8487" s="13"/>
      <c r="D8487" s="12"/>
    </row>
    <row r="8488" spans="2:4">
      <c r="B8488" s="12"/>
      <c r="C8488" s="13"/>
      <c r="D8488" s="12"/>
    </row>
    <row r="8489" spans="2:4">
      <c r="B8489" s="12"/>
      <c r="C8489" s="13"/>
      <c r="D8489" s="12"/>
    </row>
    <row r="8490" spans="2:4">
      <c r="B8490" s="12"/>
      <c r="C8490" s="13"/>
      <c r="D8490" s="12"/>
    </row>
    <row r="8491" spans="2:4">
      <c r="B8491" s="12"/>
      <c r="C8491" s="13"/>
      <c r="D8491" s="12"/>
    </row>
    <row r="8492" spans="2:4">
      <c r="B8492" s="12"/>
      <c r="C8492" s="13"/>
      <c r="D8492" s="12"/>
    </row>
    <row r="8493" spans="2:4">
      <c r="B8493" s="12"/>
      <c r="C8493" s="13"/>
      <c r="D8493" s="12"/>
    </row>
    <row r="8494" spans="2:4">
      <c r="B8494" s="12"/>
      <c r="C8494" s="13"/>
      <c r="D8494" s="12"/>
    </row>
    <row r="8495" spans="2:4">
      <c r="B8495" s="12"/>
      <c r="C8495" s="13"/>
      <c r="D8495" s="12"/>
    </row>
    <row r="8496" spans="2:4">
      <c r="B8496" s="12"/>
      <c r="C8496" s="13"/>
      <c r="D8496" s="12"/>
    </row>
    <row r="8497" spans="2:4">
      <c r="B8497" s="12"/>
      <c r="C8497" s="13"/>
      <c r="D8497" s="12"/>
    </row>
    <row r="8498" spans="2:4">
      <c r="B8498" s="12"/>
      <c r="C8498" s="13"/>
      <c r="D8498" s="12"/>
    </row>
    <row r="8499" spans="2:4">
      <c r="B8499" s="12"/>
      <c r="C8499" s="13"/>
      <c r="D8499" s="12"/>
    </row>
    <row r="8500" spans="2:4">
      <c r="B8500" s="12"/>
      <c r="C8500" s="13"/>
      <c r="D8500" s="12"/>
    </row>
    <row r="8501" spans="2:4">
      <c r="B8501" s="12"/>
      <c r="C8501" s="13"/>
      <c r="D8501" s="12"/>
    </row>
    <row r="8502" spans="2:4">
      <c r="B8502" s="12"/>
      <c r="C8502" s="13"/>
      <c r="D8502" s="12"/>
    </row>
    <row r="8503" spans="2:4">
      <c r="B8503" s="12"/>
      <c r="C8503" s="13"/>
      <c r="D8503" s="12"/>
    </row>
    <row r="8504" spans="2:4">
      <c r="B8504" s="12"/>
      <c r="C8504" s="13"/>
      <c r="D8504" s="12"/>
    </row>
    <row r="8505" spans="2:4">
      <c r="B8505" s="12"/>
      <c r="C8505" s="13"/>
      <c r="D8505" s="12"/>
    </row>
    <row r="8506" spans="2:4">
      <c r="B8506" s="12"/>
      <c r="C8506" s="13"/>
      <c r="D8506" s="12"/>
    </row>
    <row r="8507" spans="2:4">
      <c r="B8507" s="12"/>
      <c r="C8507" s="13"/>
      <c r="D8507" s="12"/>
    </row>
    <row r="8508" spans="2:4">
      <c r="B8508" s="12"/>
      <c r="C8508" s="13"/>
      <c r="D8508" s="12"/>
    </row>
    <row r="8509" spans="2:4">
      <c r="B8509" s="12"/>
      <c r="C8509" s="13"/>
      <c r="D8509" s="12"/>
    </row>
    <row r="8510" spans="2:4">
      <c r="B8510" s="12"/>
      <c r="C8510" s="13"/>
      <c r="D8510" s="12"/>
    </row>
    <row r="8511" spans="2:4">
      <c r="B8511" s="12"/>
      <c r="C8511" s="13"/>
      <c r="D8511" s="12"/>
    </row>
    <row r="8512" spans="2:4">
      <c r="B8512" s="12"/>
      <c r="C8512" s="13"/>
      <c r="D8512" s="12"/>
    </row>
    <row r="8513" spans="2:4">
      <c r="B8513" s="12"/>
      <c r="C8513" s="13"/>
      <c r="D8513" s="12"/>
    </row>
    <row r="8514" spans="2:4">
      <c r="B8514" s="12"/>
      <c r="C8514" s="13"/>
      <c r="D8514" s="12"/>
    </row>
    <row r="8515" spans="2:4">
      <c r="B8515" s="12"/>
      <c r="C8515" s="13"/>
      <c r="D8515" s="12"/>
    </row>
    <row r="8516" spans="2:4">
      <c r="B8516" s="12"/>
      <c r="C8516" s="13"/>
      <c r="D8516" s="12"/>
    </row>
    <row r="8517" spans="2:4">
      <c r="B8517" s="12"/>
      <c r="C8517" s="13"/>
      <c r="D8517" s="12"/>
    </row>
    <row r="8518" spans="2:4">
      <c r="B8518" s="12"/>
      <c r="C8518" s="13"/>
      <c r="D8518" s="12"/>
    </row>
    <row r="8519" spans="2:4">
      <c r="B8519" s="12"/>
      <c r="C8519" s="13"/>
      <c r="D8519" s="12"/>
    </row>
    <row r="8520" spans="2:4">
      <c r="B8520" s="12"/>
      <c r="C8520" s="13"/>
      <c r="D8520" s="12"/>
    </row>
    <row r="8521" spans="2:4">
      <c r="B8521" s="12"/>
      <c r="C8521" s="13"/>
      <c r="D8521" s="12"/>
    </row>
    <row r="8522" spans="2:4">
      <c r="B8522" s="12"/>
      <c r="C8522" s="13"/>
      <c r="D8522" s="12"/>
    </row>
    <row r="8523" spans="2:4">
      <c r="B8523" s="12"/>
      <c r="C8523" s="13"/>
      <c r="D8523" s="12"/>
    </row>
    <row r="8524" spans="2:4">
      <c r="B8524" s="12"/>
      <c r="C8524" s="13"/>
      <c r="D8524" s="12"/>
    </row>
    <row r="8525" spans="2:4">
      <c r="B8525" s="12"/>
      <c r="C8525" s="13"/>
      <c r="D8525" s="12"/>
    </row>
    <row r="8526" spans="2:4">
      <c r="B8526" s="12"/>
      <c r="C8526" s="13"/>
      <c r="D8526" s="12"/>
    </row>
    <row r="8527" spans="2:4">
      <c r="B8527" s="12"/>
      <c r="C8527" s="13"/>
      <c r="D8527" s="12"/>
    </row>
    <row r="8528" spans="2:4">
      <c r="B8528" s="12"/>
      <c r="C8528" s="13"/>
      <c r="D8528" s="12"/>
    </row>
    <row r="8529" spans="2:4">
      <c r="B8529" s="12"/>
      <c r="C8529" s="13"/>
      <c r="D8529" s="12"/>
    </row>
    <row r="8530" spans="2:4">
      <c r="B8530" s="12"/>
      <c r="C8530" s="13"/>
      <c r="D8530" s="12"/>
    </row>
    <row r="8531" spans="2:4">
      <c r="B8531" s="12"/>
      <c r="C8531" s="13"/>
      <c r="D8531" s="12"/>
    </row>
    <row r="8532" spans="2:4">
      <c r="B8532" s="12"/>
      <c r="C8532" s="13"/>
      <c r="D8532" s="12"/>
    </row>
    <row r="8533" spans="2:4">
      <c r="B8533" s="12"/>
      <c r="C8533" s="13"/>
      <c r="D8533" s="12"/>
    </row>
    <row r="8534" spans="2:4">
      <c r="B8534" s="12"/>
      <c r="C8534" s="13"/>
      <c r="D8534" s="12"/>
    </row>
    <row r="8535" spans="2:4">
      <c r="B8535" s="12"/>
      <c r="C8535" s="13"/>
      <c r="D8535" s="12"/>
    </row>
    <row r="8536" spans="2:4">
      <c r="B8536" s="12"/>
      <c r="C8536" s="13"/>
      <c r="D8536" s="12"/>
    </row>
    <row r="8537" spans="2:4">
      <c r="B8537" s="12"/>
      <c r="C8537" s="13"/>
      <c r="D8537" s="12"/>
    </row>
    <row r="8538" spans="2:4">
      <c r="B8538" s="12"/>
      <c r="C8538" s="13"/>
      <c r="D8538" s="12"/>
    </row>
    <row r="8539" spans="2:4">
      <c r="B8539" s="12"/>
      <c r="C8539" s="13"/>
      <c r="D8539" s="12"/>
    </row>
    <row r="8540" spans="2:4">
      <c r="B8540" s="12"/>
      <c r="C8540" s="13"/>
      <c r="D8540" s="12"/>
    </row>
    <row r="8541" spans="2:4">
      <c r="B8541" s="12"/>
      <c r="C8541" s="13"/>
      <c r="D8541" s="12"/>
    </row>
    <row r="8542" spans="2:4">
      <c r="B8542" s="12"/>
      <c r="C8542" s="13"/>
      <c r="D8542" s="12"/>
    </row>
    <row r="8543" spans="2:4">
      <c r="B8543" s="12"/>
      <c r="C8543" s="13"/>
      <c r="D8543" s="12"/>
    </row>
    <row r="8544" spans="2:4">
      <c r="B8544" s="12"/>
      <c r="C8544" s="13"/>
      <c r="D8544" s="12"/>
    </row>
    <row r="8545" spans="2:4">
      <c r="B8545" s="12"/>
      <c r="C8545" s="13"/>
      <c r="D8545" s="12"/>
    </row>
    <row r="8546" spans="2:4">
      <c r="B8546" s="12"/>
      <c r="C8546" s="13"/>
      <c r="D8546" s="12"/>
    </row>
    <row r="8547" spans="2:4">
      <c r="B8547" s="12"/>
      <c r="C8547" s="13"/>
      <c r="D8547" s="12"/>
    </row>
    <row r="8548" spans="2:4">
      <c r="B8548" s="12"/>
      <c r="C8548" s="13"/>
      <c r="D8548" s="12"/>
    </row>
    <row r="8549" spans="2:4">
      <c r="B8549" s="12"/>
      <c r="C8549" s="13"/>
      <c r="D8549" s="12"/>
    </row>
    <row r="8550" spans="2:4">
      <c r="B8550" s="12"/>
      <c r="C8550" s="13"/>
      <c r="D8550" s="12"/>
    </row>
    <row r="8551" spans="2:4">
      <c r="B8551" s="12"/>
      <c r="C8551" s="13"/>
      <c r="D8551" s="12"/>
    </row>
    <row r="8552" spans="2:4">
      <c r="B8552" s="12"/>
      <c r="C8552" s="13"/>
      <c r="D8552" s="12"/>
    </row>
    <row r="8553" spans="2:4">
      <c r="B8553" s="12"/>
      <c r="C8553" s="13"/>
      <c r="D8553" s="12"/>
    </row>
    <row r="8554" spans="2:4">
      <c r="B8554" s="12"/>
      <c r="C8554" s="13"/>
      <c r="D8554" s="12"/>
    </row>
    <row r="8555" spans="2:4">
      <c r="B8555" s="12"/>
      <c r="C8555" s="13"/>
      <c r="D8555" s="12"/>
    </row>
    <row r="8556" spans="2:4">
      <c r="B8556" s="12"/>
      <c r="C8556" s="13"/>
      <c r="D8556" s="12"/>
    </row>
    <row r="8557" spans="2:4">
      <c r="B8557" s="12"/>
      <c r="C8557" s="13"/>
      <c r="D8557" s="12"/>
    </row>
    <row r="8558" spans="2:4">
      <c r="B8558" s="12"/>
      <c r="C8558" s="13"/>
      <c r="D8558" s="12"/>
    </row>
    <row r="8559" spans="2:4">
      <c r="B8559" s="12"/>
      <c r="C8559" s="13"/>
      <c r="D8559" s="12"/>
    </row>
    <row r="8560" spans="2:4">
      <c r="B8560" s="12"/>
      <c r="C8560" s="13"/>
      <c r="D8560" s="12"/>
    </row>
    <row r="8561" spans="2:4">
      <c r="B8561" s="12"/>
      <c r="C8561" s="13"/>
      <c r="D8561" s="12"/>
    </row>
    <row r="8562" spans="2:4">
      <c r="B8562" s="12"/>
      <c r="C8562" s="13"/>
      <c r="D8562" s="12"/>
    </row>
    <row r="8563" spans="2:4">
      <c r="B8563" s="12"/>
      <c r="C8563" s="13"/>
      <c r="D8563" s="12"/>
    </row>
    <row r="8564" spans="2:4">
      <c r="B8564" s="12"/>
      <c r="C8564" s="13"/>
      <c r="D8564" s="12"/>
    </row>
    <row r="8565" spans="2:4">
      <c r="B8565" s="12"/>
      <c r="C8565" s="13"/>
      <c r="D8565" s="12"/>
    </row>
    <row r="8566" spans="2:4">
      <c r="B8566" s="12"/>
      <c r="C8566" s="13"/>
      <c r="D8566" s="12"/>
    </row>
    <row r="8567" spans="2:4">
      <c r="B8567" s="12"/>
      <c r="C8567" s="13"/>
      <c r="D8567" s="12"/>
    </row>
    <row r="8568" spans="2:4">
      <c r="B8568" s="12"/>
      <c r="C8568" s="13"/>
      <c r="D8568" s="12"/>
    </row>
    <row r="8569" spans="2:4">
      <c r="B8569" s="12"/>
      <c r="C8569" s="13"/>
      <c r="D8569" s="12"/>
    </row>
    <row r="8570" spans="2:4">
      <c r="B8570" s="12"/>
      <c r="C8570" s="13"/>
      <c r="D8570" s="12"/>
    </row>
    <row r="8571" spans="2:4">
      <c r="B8571" s="12"/>
      <c r="C8571" s="13"/>
      <c r="D8571" s="12"/>
    </row>
    <row r="8572" spans="2:4">
      <c r="B8572" s="12"/>
      <c r="C8572" s="13"/>
      <c r="D8572" s="12"/>
    </row>
    <row r="8573" spans="2:4">
      <c r="B8573" s="12"/>
      <c r="C8573" s="13"/>
      <c r="D8573" s="12"/>
    </row>
    <row r="8574" spans="2:4">
      <c r="B8574" s="12"/>
      <c r="C8574" s="13"/>
      <c r="D8574" s="12"/>
    </row>
    <row r="8575" spans="2:4">
      <c r="B8575" s="12"/>
      <c r="C8575" s="13"/>
      <c r="D8575" s="12"/>
    </row>
    <row r="8576" spans="2:4">
      <c r="B8576" s="12"/>
      <c r="C8576" s="13"/>
      <c r="D8576" s="12"/>
    </row>
    <row r="8577" spans="2:4">
      <c r="B8577" s="12"/>
      <c r="C8577" s="13"/>
      <c r="D8577" s="12"/>
    </row>
    <row r="8578" spans="2:4">
      <c r="B8578" s="12"/>
      <c r="C8578" s="13"/>
      <c r="D8578" s="12"/>
    </row>
    <row r="8579" spans="2:4">
      <c r="B8579" s="12"/>
      <c r="C8579" s="13"/>
      <c r="D8579" s="12"/>
    </row>
    <row r="8580" spans="2:4">
      <c r="B8580" s="12"/>
      <c r="C8580" s="13"/>
      <c r="D8580" s="12"/>
    </row>
    <row r="8581" spans="2:4">
      <c r="B8581" s="12"/>
      <c r="C8581" s="13"/>
      <c r="D8581" s="12"/>
    </row>
    <row r="8582" spans="2:4">
      <c r="B8582" s="12"/>
      <c r="C8582" s="13"/>
      <c r="D8582" s="12"/>
    </row>
    <row r="8583" spans="2:4">
      <c r="B8583" s="12"/>
      <c r="C8583" s="13"/>
      <c r="D8583" s="12"/>
    </row>
    <row r="8584" spans="2:4">
      <c r="B8584" s="12"/>
      <c r="C8584" s="13"/>
      <c r="D8584" s="12"/>
    </row>
    <row r="8585" spans="2:4">
      <c r="B8585" s="12"/>
      <c r="C8585" s="13"/>
      <c r="D8585" s="12"/>
    </row>
    <row r="8586" spans="2:4">
      <c r="B8586" s="12"/>
      <c r="C8586" s="13"/>
      <c r="D8586" s="12"/>
    </row>
    <row r="8587" spans="2:4">
      <c r="B8587" s="12"/>
      <c r="C8587" s="13"/>
      <c r="D8587" s="12"/>
    </row>
    <row r="8588" spans="2:4">
      <c r="B8588" s="12"/>
      <c r="C8588" s="13"/>
      <c r="D8588" s="12"/>
    </row>
    <row r="8589" spans="2:4">
      <c r="B8589" s="12"/>
      <c r="C8589" s="13"/>
      <c r="D8589" s="12"/>
    </row>
    <row r="8590" spans="2:4">
      <c r="B8590" s="12"/>
      <c r="C8590" s="13"/>
      <c r="D8590" s="12"/>
    </row>
    <row r="8591" spans="2:4">
      <c r="B8591" s="12"/>
      <c r="C8591" s="13"/>
      <c r="D8591" s="12"/>
    </row>
    <row r="8592" spans="2:4">
      <c r="B8592" s="12"/>
      <c r="C8592" s="13"/>
      <c r="D8592" s="12"/>
    </row>
    <row r="8593" spans="2:4">
      <c r="B8593" s="12"/>
      <c r="C8593" s="13"/>
      <c r="D8593" s="12"/>
    </row>
    <row r="8594" spans="2:4">
      <c r="B8594" s="12"/>
      <c r="C8594" s="13"/>
      <c r="D8594" s="12"/>
    </row>
    <row r="8595" spans="2:4">
      <c r="B8595" s="12"/>
      <c r="C8595" s="13"/>
      <c r="D8595" s="12"/>
    </row>
    <row r="8596" spans="2:4">
      <c r="B8596" s="12"/>
      <c r="C8596" s="13"/>
      <c r="D8596" s="12"/>
    </row>
    <row r="8597" spans="2:4">
      <c r="B8597" s="12"/>
      <c r="C8597" s="13"/>
      <c r="D8597" s="12"/>
    </row>
    <row r="8598" spans="2:4">
      <c r="B8598" s="12"/>
      <c r="C8598" s="13"/>
      <c r="D8598" s="12"/>
    </row>
    <row r="8599" spans="2:4">
      <c r="B8599" s="12"/>
      <c r="C8599" s="13"/>
      <c r="D8599" s="12"/>
    </row>
    <row r="8600" spans="2:4">
      <c r="B8600" s="12"/>
      <c r="C8600" s="13"/>
      <c r="D8600" s="12"/>
    </row>
    <row r="8601" spans="2:4">
      <c r="B8601" s="12"/>
      <c r="C8601" s="13"/>
      <c r="D8601" s="12"/>
    </row>
    <row r="8602" spans="2:4">
      <c r="B8602" s="12"/>
      <c r="C8602" s="13"/>
      <c r="D8602" s="12"/>
    </row>
    <row r="8603" spans="2:4">
      <c r="B8603" s="12"/>
      <c r="C8603" s="13"/>
      <c r="D8603" s="12"/>
    </row>
    <row r="8604" spans="2:4">
      <c r="B8604" s="12"/>
      <c r="C8604" s="13"/>
      <c r="D8604" s="12"/>
    </row>
    <row r="8605" spans="2:4">
      <c r="B8605" s="12"/>
      <c r="C8605" s="13"/>
      <c r="D8605" s="12"/>
    </row>
    <row r="8606" spans="2:4">
      <c r="B8606" s="12"/>
      <c r="C8606" s="13"/>
      <c r="D8606" s="12"/>
    </row>
    <row r="8607" spans="2:4">
      <c r="B8607" s="12"/>
      <c r="C8607" s="13"/>
      <c r="D8607" s="12"/>
    </row>
    <row r="8608" spans="2:4">
      <c r="B8608" s="12"/>
      <c r="C8608" s="13"/>
      <c r="D8608" s="12"/>
    </row>
    <row r="8609" spans="2:4">
      <c r="B8609" s="12"/>
      <c r="C8609" s="13"/>
      <c r="D8609" s="12"/>
    </row>
    <row r="8610" spans="2:4">
      <c r="B8610" s="12"/>
      <c r="C8610" s="13"/>
      <c r="D8610" s="12"/>
    </row>
    <row r="8611" spans="2:4">
      <c r="B8611" s="12"/>
      <c r="C8611" s="13"/>
      <c r="D8611" s="12"/>
    </row>
    <row r="8612" spans="2:4">
      <c r="B8612" s="12"/>
      <c r="C8612" s="13"/>
      <c r="D8612" s="12"/>
    </row>
    <row r="8613" spans="2:4">
      <c r="B8613" s="12"/>
      <c r="C8613" s="13"/>
      <c r="D8613" s="12"/>
    </row>
    <row r="8614" spans="2:4">
      <c r="B8614" s="12"/>
      <c r="C8614" s="13"/>
      <c r="D8614" s="12"/>
    </row>
    <row r="8615" spans="2:4">
      <c r="B8615" s="12"/>
      <c r="C8615" s="13"/>
      <c r="D8615" s="12"/>
    </row>
    <row r="8616" spans="2:4">
      <c r="B8616" s="12"/>
      <c r="C8616" s="13"/>
      <c r="D8616" s="12"/>
    </row>
    <row r="8617" spans="2:4">
      <c r="B8617" s="12"/>
      <c r="C8617" s="13"/>
      <c r="D8617" s="12"/>
    </row>
    <row r="8618" spans="2:4">
      <c r="B8618" s="12"/>
      <c r="C8618" s="13"/>
      <c r="D8618" s="12"/>
    </row>
    <row r="8619" spans="2:4">
      <c r="B8619" s="12"/>
      <c r="C8619" s="13"/>
      <c r="D8619" s="12"/>
    </row>
    <row r="8620" spans="2:4">
      <c r="B8620" s="12"/>
      <c r="C8620" s="13"/>
      <c r="D8620" s="12"/>
    </row>
    <row r="8621" spans="2:4">
      <c r="B8621" s="12"/>
      <c r="C8621" s="13"/>
      <c r="D8621" s="12"/>
    </row>
    <row r="8622" spans="2:4">
      <c r="B8622" s="12"/>
      <c r="C8622" s="13"/>
      <c r="D8622" s="12"/>
    </row>
    <row r="8623" spans="2:4">
      <c r="B8623" s="12"/>
      <c r="C8623" s="13"/>
      <c r="D8623" s="12"/>
    </row>
    <row r="8624" spans="2:4">
      <c r="B8624" s="12"/>
      <c r="C8624" s="13"/>
      <c r="D8624" s="12"/>
    </row>
    <row r="8625" spans="2:4">
      <c r="B8625" s="12"/>
      <c r="C8625" s="13"/>
      <c r="D8625" s="12"/>
    </row>
    <row r="8626" spans="2:4">
      <c r="B8626" s="12"/>
      <c r="C8626" s="13"/>
      <c r="D8626" s="12"/>
    </row>
    <row r="8627" spans="2:4">
      <c r="B8627" s="12"/>
      <c r="C8627" s="13"/>
      <c r="D8627" s="12"/>
    </row>
    <row r="8628" spans="2:4">
      <c r="B8628" s="12"/>
      <c r="C8628" s="13"/>
      <c r="D8628" s="12"/>
    </row>
    <row r="8629" spans="2:4">
      <c r="B8629" s="12"/>
      <c r="C8629" s="13"/>
      <c r="D8629" s="12"/>
    </row>
    <row r="8630" spans="2:4">
      <c r="B8630" s="12"/>
      <c r="C8630" s="13"/>
      <c r="D8630" s="12"/>
    </row>
    <row r="8631" spans="2:4">
      <c r="B8631" s="12"/>
      <c r="C8631" s="13"/>
      <c r="D8631" s="12"/>
    </row>
    <row r="8632" spans="2:4">
      <c r="B8632" s="12"/>
      <c r="C8632" s="13"/>
      <c r="D8632" s="12"/>
    </row>
    <row r="8633" spans="2:4">
      <c r="B8633" s="12"/>
      <c r="C8633" s="13"/>
      <c r="D8633" s="12"/>
    </row>
    <row r="8634" spans="2:4">
      <c r="B8634" s="12"/>
      <c r="C8634" s="13"/>
      <c r="D8634" s="12"/>
    </row>
    <row r="8635" spans="2:4">
      <c r="B8635" s="12"/>
      <c r="C8635" s="13"/>
      <c r="D8635" s="12"/>
    </row>
    <row r="8636" spans="2:4">
      <c r="B8636" s="12"/>
      <c r="C8636" s="13"/>
      <c r="D8636" s="12"/>
    </row>
    <row r="8637" spans="2:4">
      <c r="B8637" s="12"/>
      <c r="C8637" s="13"/>
      <c r="D8637" s="12"/>
    </row>
    <row r="8638" spans="2:4">
      <c r="B8638" s="12"/>
      <c r="C8638" s="13"/>
      <c r="D8638" s="12"/>
    </row>
    <row r="8639" spans="2:4">
      <c r="B8639" s="12"/>
      <c r="C8639" s="13"/>
      <c r="D8639" s="12"/>
    </row>
    <row r="8640" spans="2:4">
      <c r="B8640" s="12"/>
      <c r="C8640" s="13"/>
      <c r="D8640" s="12"/>
    </row>
    <row r="8641" spans="2:4">
      <c r="B8641" s="12"/>
      <c r="C8641" s="13"/>
      <c r="D8641" s="12"/>
    </row>
    <row r="8642" spans="2:4">
      <c r="B8642" s="12"/>
      <c r="C8642" s="13"/>
      <c r="D8642" s="12"/>
    </row>
    <row r="8643" spans="2:4">
      <c r="B8643" s="12"/>
      <c r="C8643" s="13"/>
      <c r="D8643" s="12"/>
    </row>
    <row r="8644" spans="2:4">
      <c r="B8644" s="12"/>
      <c r="C8644" s="13"/>
      <c r="D8644" s="12"/>
    </row>
    <row r="8645" spans="2:4">
      <c r="B8645" s="12"/>
      <c r="C8645" s="13"/>
      <c r="D8645" s="12"/>
    </row>
    <row r="8646" spans="2:4">
      <c r="B8646" s="12"/>
      <c r="C8646" s="13"/>
      <c r="D8646" s="12"/>
    </row>
    <row r="8647" spans="2:4">
      <c r="B8647" s="12"/>
      <c r="C8647" s="13"/>
      <c r="D8647" s="12"/>
    </row>
    <row r="8648" spans="2:4">
      <c r="B8648" s="12"/>
      <c r="C8648" s="13"/>
      <c r="D8648" s="12"/>
    </row>
    <row r="8649" spans="2:4">
      <c r="B8649" s="12"/>
      <c r="C8649" s="13"/>
      <c r="D8649" s="12"/>
    </row>
    <row r="8650" spans="2:4">
      <c r="B8650" s="12"/>
      <c r="C8650" s="13"/>
      <c r="D8650" s="12"/>
    </row>
    <row r="8651" spans="2:4">
      <c r="B8651" s="12"/>
      <c r="C8651" s="13"/>
      <c r="D8651" s="12"/>
    </row>
    <row r="8652" spans="2:4">
      <c r="B8652" s="12"/>
      <c r="C8652" s="13"/>
      <c r="D8652" s="12"/>
    </row>
    <row r="8653" spans="2:4">
      <c r="B8653" s="12"/>
      <c r="C8653" s="13"/>
      <c r="D8653" s="12"/>
    </row>
    <row r="8654" spans="2:4">
      <c r="B8654" s="12"/>
      <c r="C8654" s="13"/>
      <c r="D8654" s="12"/>
    </row>
    <row r="8655" spans="2:4">
      <c r="B8655" s="12"/>
      <c r="C8655" s="13"/>
      <c r="D8655" s="12"/>
    </row>
    <row r="8656" spans="2:4">
      <c r="B8656" s="12"/>
      <c r="C8656" s="13"/>
      <c r="D8656" s="12"/>
    </row>
    <row r="8657" spans="2:4">
      <c r="B8657" s="12"/>
      <c r="C8657" s="13"/>
      <c r="D8657" s="12"/>
    </row>
    <row r="8658" spans="2:4">
      <c r="B8658" s="12"/>
      <c r="C8658" s="13"/>
      <c r="D8658" s="12"/>
    </row>
    <row r="8659" spans="2:4">
      <c r="B8659" s="12"/>
      <c r="C8659" s="13"/>
      <c r="D8659" s="12"/>
    </row>
    <row r="8660" spans="2:4">
      <c r="B8660" s="12"/>
      <c r="C8660" s="13"/>
      <c r="D8660" s="12"/>
    </row>
    <row r="8661" spans="2:4">
      <c r="B8661" s="12"/>
      <c r="C8661" s="13"/>
      <c r="D8661" s="12"/>
    </row>
    <row r="8662" spans="2:4">
      <c r="B8662" s="12"/>
      <c r="C8662" s="13"/>
      <c r="D8662" s="12"/>
    </row>
    <row r="8663" spans="2:4">
      <c r="B8663" s="12"/>
      <c r="C8663" s="13"/>
      <c r="D8663" s="12"/>
    </row>
    <row r="8664" spans="2:4">
      <c r="B8664" s="12"/>
      <c r="C8664" s="13"/>
      <c r="D8664" s="12"/>
    </row>
    <row r="8665" spans="2:4">
      <c r="B8665" s="12"/>
      <c r="C8665" s="13"/>
      <c r="D8665" s="12"/>
    </row>
    <row r="8666" spans="2:4">
      <c r="B8666" s="12"/>
      <c r="C8666" s="13"/>
      <c r="D8666" s="12"/>
    </row>
    <row r="8667" spans="2:4">
      <c r="B8667" s="12"/>
      <c r="C8667" s="13"/>
      <c r="D8667" s="12"/>
    </row>
    <row r="8668" spans="2:4">
      <c r="B8668" s="12"/>
      <c r="C8668" s="13"/>
      <c r="D8668" s="12"/>
    </row>
    <row r="8669" spans="2:4">
      <c r="B8669" s="12"/>
      <c r="C8669" s="13"/>
      <c r="D8669" s="12"/>
    </row>
    <row r="8670" spans="2:4">
      <c r="B8670" s="12"/>
      <c r="C8670" s="13"/>
      <c r="D8670" s="12"/>
    </row>
    <row r="8671" spans="2:4">
      <c r="B8671" s="12"/>
      <c r="C8671" s="13"/>
      <c r="D8671" s="12"/>
    </row>
    <row r="8672" spans="2:4">
      <c r="B8672" s="12"/>
      <c r="C8672" s="13"/>
      <c r="D8672" s="12"/>
    </row>
    <row r="8673" spans="2:4">
      <c r="B8673" s="12"/>
      <c r="C8673" s="13"/>
      <c r="D8673" s="12"/>
    </row>
    <row r="8674" spans="2:4">
      <c r="B8674" s="12"/>
      <c r="C8674" s="13"/>
      <c r="D8674" s="12"/>
    </row>
    <row r="8675" spans="2:4">
      <c r="B8675" s="12"/>
      <c r="C8675" s="13"/>
      <c r="D8675" s="12"/>
    </row>
    <row r="8676" spans="2:4">
      <c r="B8676" s="12"/>
      <c r="C8676" s="13"/>
      <c r="D8676" s="12"/>
    </row>
    <row r="8677" spans="2:4">
      <c r="B8677" s="12"/>
      <c r="C8677" s="13"/>
      <c r="D8677" s="12"/>
    </row>
    <row r="8678" spans="2:4">
      <c r="B8678" s="12"/>
      <c r="C8678" s="13"/>
      <c r="D8678" s="12"/>
    </row>
    <row r="8679" spans="2:4">
      <c r="B8679" s="12"/>
      <c r="C8679" s="13"/>
      <c r="D8679" s="12"/>
    </row>
    <row r="8680" spans="2:4">
      <c r="B8680" s="12"/>
      <c r="C8680" s="13"/>
      <c r="D8680" s="12"/>
    </row>
    <row r="8681" spans="2:4">
      <c r="B8681" s="12"/>
      <c r="C8681" s="13"/>
      <c r="D8681" s="12"/>
    </row>
    <row r="8682" spans="2:4">
      <c r="B8682" s="12"/>
      <c r="C8682" s="13"/>
      <c r="D8682" s="12"/>
    </row>
    <row r="8683" spans="2:4">
      <c r="B8683" s="12"/>
      <c r="C8683" s="13"/>
      <c r="D8683" s="12"/>
    </row>
    <row r="8684" spans="2:4">
      <c r="B8684" s="12"/>
      <c r="C8684" s="13"/>
      <c r="D8684" s="12"/>
    </row>
    <row r="8685" spans="2:4">
      <c r="B8685" s="12"/>
      <c r="C8685" s="13"/>
      <c r="D8685" s="12"/>
    </row>
    <row r="8686" spans="2:4">
      <c r="B8686" s="12"/>
      <c r="C8686" s="13"/>
      <c r="D8686" s="12"/>
    </row>
    <row r="8687" spans="2:4">
      <c r="B8687" s="12"/>
      <c r="C8687" s="13"/>
      <c r="D8687" s="12"/>
    </row>
    <row r="8688" spans="2:4">
      <c r="B8688" s="12"/>
      <c r="C8688" s="13"/>
      <c r="D8688" s="12"/>
    </row>
    <row r="8689" spans="2:4">
      <c r="B8689" s="12"/>
      <c r="C8689" s="13"/>
      <c r="D8689" s="12"/>
    </row>
    <row r="8690" spans="2:4">
      <c r="B8690" s="12"/>
      <c r="C8690" s="13"/>
      <c r="D8690" s="12"/>
    </row>
    <row r="8691" spans="2:4">
      <c r="B8691" s="12"/>
      <c r="C8691" s="13"/>
      <c r="D8691" s="12"/>
    </row>
    <row r="8692" spans="2:4">
      <c r="B8692" s="12"/>
      <c r="C8692" s="13"/>
      <c r="D8692" s="12"/>
    </row>
    <row r="8693" spans="2:4">
      <c r="B8693" s="12"/>
      <c r="C8693" s="13"/>
      <c r="D8693" s="12"/>
    </row>
    <row r="8694" spans="2:4">
      <c r="B8694" s="12"/>
      <c r="C8694" s="13"/>
      <c r="D8694" s="12"/>
    </row>
    <row r="8695" spans="2:4">
      <c r="B8695" s="12"/>
      <c r="C8695" s="13"/>
      <c r="D8695" s="12"/>
    </row>
    <row r="8696" spans="2:4">
      <c r="B8696" s="12"/>
      <c r="C8696" s="13"/>
      <c r="D8696" s="12"/>
    </row>
    <row r="8697" spans="2:4">
      <c r="B8697" s="12"/>
      <c r="C8697" s="13"/>
      <c r="D8697" s="12"/>
    </row>
    <row r="8698" spans="2:4">
      <c r="B8698" s="12"/>
      <c r="C8698" s="13"/>
      <c r="D8698" s="12"/>
    </row>
    <row r="8699" spans="2:4">
      <c r="B8699" s="12"/>
      <c r="C8699" s="13"/>
      <c r="D8699" s="12"/>
    </row>
    <row r="8700" spans="2:4">
      <c r="B8700" s="12"/>
      <c r="C8700" s="13"/>
      <c r="D8700" s="12"/>
    </row>
    <row r="8701" spans="2:4">
      <c r="B8701" s="12"/>
      <c r="C8701" s="13"/>
      <c r="D8701" s="12"/>
    </row>
    <row r="8702" spans="2:4">
      <c r="B8702" s="12"/>
      <c r="C8702" s="13"/>
      <c r="D8702" s="12"/>
    </row>
    <row r="8703" spans="2:4">
      <c r="B8703" s="12"/>
      <c r="C8703" s="13"/>
      <c r="D8703" s="12"/>
    </row>
    <row r="8704" spans="2:4">
      <c r="B8704" s="12"/>
      <c r="C8704" s="13"/>
      <c r="D8704" s="12"/>
    </row>
    <row r="8705" spans="2:4">
      <c r="B8705" s="12"/>
      <c r="C8705" s="13"/>
      <c r="D8705" s="12"/>
    </row>
    <row r="8706" spans="2:4">
      <c r="B8706" s="12"/>
      <c r="C8706" s="13"/>
      <c r="D8706" s="12"/>
    </row>
    <row r="8707" spans="2:4">
      <c r="B8707" s="12"/>
      <c r="C8707" s="13"/>
      <c r="D8707" s="12"/>
    </row>
    <row r="8708" spans="2:4">
      <c r="B8708" s="12"/>
      <c r="C8708" s="13"/>
      <c r="D8708" s="12"/>
    </row>
    <row r="8709" spans="2:4">
      <c r="B8709" s="12"/>
      <c r="C8709" s="13"/>
      <c r="D8709" s="12"/>
    </row>
    <row r="8710" spans="2:4">
      <c r="B8710" s="12"/>
      <c r="C8710" s="13"/>
      <c r="D8710" s="12"/>
    </row>
    <row r="8711" spans="2:4">
      <c r="B8711" s="12"/>
      <c r="C8711" s="13"/>
      <c r="D8711" s="12"/>
    </row>
    <row r="8712" spans="2:4">
      <c r="B8712" s="12"/>
      <c r="C8712" s="13"/>
      <c r="D8712" s="12"/>
    </row>
    <row r="8713" spans="2:4">
      <c r="B8713" s="12"/>
      <c r="C8713" s="13"/>
      <c r="D8713" s="12"/>
    </row>
    <row r="8714" spans="2:4">
      <c r="B8714" s="12"/>
      <c r="C8714" s="13"/>
      <c r="D8714" s="12"/>
    </row>
    <row r="8715" spans="2:4">
      <c r="B8715" s="12"/>
      <c r="C8715" s="13"/>
      <c r="D8715" s="12"/>
    </row>
    <row r="8716" spans="2:4">
      <c r="B8716" s="12"/>
      <c r="C8716" s="13"/>
      <c r="D8716" s="12"/>
    </row>
    <row r="8717" spans="2:4">
      <c r="B8717" s="12"/>
      <c r="C8717" s="13"/>
      <c r="D8717" s="12"/>
    </row>
    <row r="8718" spans="2:4">
      <c r="B8718" s="12"/>
      <c r="C8718" s="13"/>
      <c r="D8718" s="12"/>
    </row>
    <row r="8719" spans="2:4">
      <c r="B8719" s="12"/>
      <c r="C8719" s="13"/>
      <c r="D8719" s="12"/>
    </row>
    <row r="8720" spans="2:4">
      <c r="B8720" s="12"/>
      <c r="C8720" s="13"/>
      <c r="D8720" s="12"/>
    </row>
    <row r="8721" spans="2:4">
      <c r="B8721" s="12"/>
      <c r="C8721" s="13"/>
      <c r="D8721" s="12"/>
    </row>
    <row r="8722" spans="2:4">
      <c r="B8722" s="12"/>
      <c r="C8722" s="13"/>
      <c r="D8722" s="12"/>
    </row>
    <row r="8723" spans="2:4">
      <c r="B8723" s="12"/>
      <c r="C8723" s="13"/>
      <c r="D8723" s="12"/>
    </row>
    <row r="8724" spans="2:4">
      <c r="B8724" s="12"/>
      <c r="C8724" s="13"/>
      <c r="D8724" s="12"/>
    </row>
    <row r="8725" spans="2:4">
      <c r="B8725" s="12"/>
      <c r="C8725" s="13"/>
      <c r="D8725" s="12"/>
    </row>
    <row r="8726" spans="2:4">
      <c r="B8726" s="12"/>
      <c r="C8726" s="13"/>
      <c r="D8726" s="12"/>
    </row>
    <row r="8727" spans="2:4">
      <c r="B8727" s="12"/>
      <c r="C8727" s="13"/>
      <c r="D8727" s="12"/>
    </row>
    <row r="8728" spans="2:4">
      <c r="B8728" s="12"/>
      <c r="C8728" s="13"/>
      <c r="D8728" s="12"/>
    </row>
    <row r="8729" spans="2:4">
      <c r="B8729" s="12"/>
      <c r="C8729" s="13"/>
      <c r="D8729" s="12"/>
    </row>
    <row r="8730" spans="2:4">
      <c r="B8730" s="12"/>
      <c r="C8730" s="13"/>
      <c r="D8730" s="12"/>
    </row>
    <row r="8731" spans="2:4">
      <c r="B8731" s="12"/>
      <c r="C8731" s="13"/>
      <c r="D8731" s="12"/>
    </row>
    <row r="8732" spans="2:4">
      <c r="B8732" s="12"/>
      <c r="C8732" s="13"/>
      <c r="D8732" s="12"/>
    </row>
    <row r="8733" spans="2:4">
      <c r="B8733" s="12"/>
      <c r="C8733" s="13"/>
      <c r="D8733" s="12"/>
    </row>
    <row r="8734" spans="2:4">
      <c r="B8734" s="12"/>
      <c r="C8734" s="13"/>
      <c r="D8734" s="12"/>
    </row>
    <row r="8735" spans="2:4">
      <c r="B8735" s="12"/>
      <c r="C8735" s="13"/>
      <c r="D8735" s="12"/>
    </row>
    <row r="8736" spans="2:4">
      <c r="B8736" s="12"/>
      <c r="C8736" s="13"/>
      <c r="D8736" s="12"/>
    </row>
    <row r="8737" spans="2:4">
      <c r="B8737" s="12"/>
      <c r="C8737" s="13"/>
      <c r="D8737" s="12"/>
    </row>
    <row r="8738" spans="2:4">
      <c r="B8738" s="12"/>
      <c r="C8738" s="13"/>
      <c r="D8738" s="12"/>
    </row>
    <row r="8739" spans="2:4">
      <c r="B8739" s="12"/>
      <c r="C8739" s="13"/>
      <c r="D8739" s="12"/>
    </row>
    <row r="8740" spans="2:4">
      <c r="B8740" s="12"/>
      <c r="C8740" s="13"/>
      <c r="D8740" s="12"/>
    </row>
    <row r="8741" spans="2:4">
      <c r="B8741" s="12"/>
      <c r="C8741" s="13"/>
      <c r="D8741" s="12"/>
    </row>
    <row r="8742" spans="2:4">
      <c r="B8742" s="12"/>
      <c r="C8742" s="13"/>
      <c r="D8742" s="12"/>
    </row>
    <row r="8743" spans="2:4">
      <c r="B8743" s="12"/>
      <c r="C8743" s="13"/>
      <c r="D8743" s="12"/>
    </row>
    <row r="8744" spans="2:4">
      <c r="B8744" s="12"/>
      <c r="C8744" s="13"/>
      <c r="D8744" s="12"/>
    </row>
    <row r="8745" spans="2:4">
      <c r="B8745" s="12"/>
      <c r="C8745" s="13"/>
      <c r="D8745" s="12"/>
    </row>
    <row r="8746" spans="2:4">
      <c r="B8746" s="12"/>
      <c r="C8746" s="13"/>
      <c r="D8746" s="12"/>
    </row>
    <row r="8747" spans="2:4">
      <c r="B8747" s="12"/>
      <c r="C8747" s="13"/>
      <c r="D8747" s="12"/>
    </row>
    <row r="8748" spans="2:4">
      <c r="B8748" s="12"/>
      <c r="C8748" s="13"/>
      <c r="D8748" s="12"/>
    </row>
    <row r="8749" spans="2:4">
      <c r="B8749" s="12"/>
      <c r="C8749" s="13"/>
      <c r="D8749" s="12"/>
    </row>
    <row r="8750" spans="2:4">
      <c r="B8750" s="12"/>
      <c r="C8750" s="13"/>
      <c r="D8750" s="12"/>
    </row>
    <row r="8751" spans="2:4">
      <c r="B8751" s="12"/>
      <c r="C8751" s="13"/>
      <c r="D8751" s="12"/>
    </row>
    <row r="8752" spans="2:4">
      <c r="B8752" s="12"/>
      <c r="C8752" s="13"/>
      <c r="D8752" s="12"/>
    </row>
    <row r="8753" spans="2:4">
      <c r="B8753" s="12"/>
      <c r="C8753" s="13"/>
      <c r="D8753" s="12"/>
    </row>
    <row r="8754" spans="2:4">
      <c r="B8754" s="12"/>
      <c r="C8754" s="13"/>
      <c r="D8754" s="12"/>
    </row>
    <row r="8755" spans="2:4">
      <c r="B8755" s="12"/>
      <c r="C8755" s="13"/>
      <c r="D8755" s="12"/>
    </row>
    <row r="8756" spans="2:4">
      <c r="B8756" s="12"/>
      <c r="C8756" s="13"/>
      <c r="D8756" s="12"/>
    </row>
    <row r="8757" spans="2:4">
      <c r="B8757" s="12"/>
      <c r="C8757" s="13"/>
      <c r="D8757" s="12"/>
    </row>
    <row r="8758" spans="2:4">
      <c r="B8758" s="12"/>
      <c r="C8758" s="13"/>
      <c r="D8758" s="12"/>
    </row>
    <row r="8759" spans="2:4">
      <c r="B8759" s="12"/>
      <c r="C8759" s="13"/>
      <c r="D8759" s="12"/>
    </row>
    <row r="8760" spans="2:4">
      <c r="B8760" s="12"/>
      <c r="C8760" s="13"/>
      <c r="D8760" s="12"/>
    </row>
    <row r="8761" spans="2:4">
      <c r="B8761" s="12"/>
      <c r="C8761" s="13"/>
      <c r="D8761" s="12"/>
    </row>
    <row r="8762" spans="2:4">
      <c r="B8762" s="12"/>
      <c r="C8762" s="13"/>
      <c r="D8762" s="12"/>
    </row>
    <row r="8763" spans="2:4">
      <c r="B8763" s="12"/>
      <c r="C8763" s="13"/>
      <c r="D8763" s="12"/>
    </row>
    <row r="8764" spans="2:4">
      <c r="B8764" s="12"/>
      <c r="C8764" s="13"/>
      <c r="D8764" s="12"/>
    </row>
    <row r="8765" spans="2:4">
      <c r="B8765" s="12"/>
      <c r="C8765" s="13"/>
      <c r="D8765" s="12"/>
    </row>
    <row r="8766" spans="2:4">
      <c r="B8766" s="12"/>
      <c r="C8766" s="13"/>
      <c r="D8766" s="12"/>
    </row>
    <row r="8767" spans="2:4">
      <c r="B8767" s="12"/>
      <c r="C8767" s="13"/>
      <c r="D8767" s="12"/>
    </row>
    <row r="8768" spans="2:4">
      <c r="B8768" s="12"/>
      <c r="C8768" s="13"/>
      <c r="D8768" s="12"/>
    </row>
    <row r="8769" spans="2:4">
      <c r="B8769" s="12"/>
      <c r="C8769" s="13"/>
      <c r="D8769" s="12"/>
    </row>
    <row r="8770" spans="2:4">
      <c r="B8770" s="12"/>
      <c r="C8770" s="13"/>
      <c r="D8770" s="12"/>
    </row>
    <row r="8771" spans="2:4">
      <c r="B8771" s="12"/>
      <c r="C8771" s="13"/>
      <c r="D8771" s="12"/>
    </row>
    <row r="8772" spans="2:4">
      <c r="B8772" s="12"/>
      <c r="C8772" s="13"/>
      <c r="D8772" s="12"/>
    </row>
    <row r="8773" spans="2:4">
      <c r="B8773" s="12"/>
      <c r="C8773" s="13"/>
      <c r="D8773" s="12"/>
    </row>
    <row r="8774" spans="2:4">
      <c r="B8774" s="12"/>
      <c r="C8774" s="13"/>
      <c r="D8774" s="12"/>
    </row>
    <row r="8775" spans="2:4">
      <c r="B8775" s="12"/>
      <c r="C8775" s="13"/>
      <c r="D8775" s="12"/>
    </row>
    <row r="8776" spans="2:4">
      <c r="B8776" s="12"/>
      <c r="C8776" s="13"/>
      <c r="D8776" s="12"/>
    </row>
    <row r="8777" spans="2:4">
      <c r="B8777" s="12"/>
      <c r="C8777" s="13"/>
      <c r="D8777" s="12"/>
    </row>
    <row r="8778" spans="2:4">
      <c r="B8778" s="12"/>
      <c r="C8778" s="13"/>
      <c r="D8778" s="12"/>
    </row>
    <row r="8779" spans="2:4">
      <c r="B8779" s="12"/>
      <c r="C8779" s="13"/>
      <c r="D8779" s="12"/>
    </row>
    <row r="8780" spans="2:4">
      <c r="B8780" s="12"/>
      <c r="C8780" s="13"/>
      <c r="D8780" s="12"/>
    </row>
    <row r="8781" spans="2:4">
      <c r="B8781" s="12"/>
      <c r="C8781" s="13"/>
      <c r="D8781" s="12"/>
    </row>
    <row r="8782" spans="2:4">
      <c r="B8782" s="12"/>
      <c r="C8782" s="13"/>
      <c r="D8782" s="12"/>
    </row>
    <row r="8783" spans="2:4">
      <c r="B8783" s="12"/>
      <c r="C8783" s="13"/>
      <c r="D8783" s="12"/>
    </row>
    <row r="8784" spans="2:4">
      <c r="B8784" s="12"/>
      <c r="C8784" s="13"/>
      <c r="D8784" s="12"/>
    </row>
    <row r="8785" spans="2:4">
      <c r="B8785" s="12"/>
      <c r="C8785" s="13"/>
      <c r="D8785" s="12"/>
    </row>
    <row r="8786" spans="2:4">
      <c r="B8786" s="12"/>
      <c r="C8786" s="13"/>
      <c r="D8786" s="12"/>
    </row>
    <row r="8787" spans="2:4">
      <c r="B8787" s="12"/>
      <c r="C8787" s="13"/>
      <c r="D8787" s="12"/>
    </row>
    <row r="8788" spans="2:4">
      <c r="B8788" s="12"/>
      <c r="C8788" s="13"/>
      <c r="D8788" s="12"/>
    </row>
    <row r="8789" spans="2:4">
      <c r="B8789" s="12"/>
      <c r="C8789" s="13"/>
      <c r="D8789" s="12"/>
    </row>
    <row r="8790" spans="2:4">
      <c r="B8790" s="12"/>
      <c r="C8790" s="13"/>
      <c r="D8790" s="12"/>
    </row>
    <row r="8791" spans="2:4">
      <c r="B8791" s="12"/>
      <c r="C8791" s="13"/>
      <c r="D8791" s="12"/>
    </row>
    <row r="8792" spans="2:4">
      <c r="B8792" s="12"/>
      <c r="C8792" s="13"/>
      <c r="D8792" s="12"/>
    </row>
    <row r="8793" spans="2:4">
      <c r="B8793" s="12"/>
      <c r="C8793" s="13"/>
      <c r="D8793" s="12"/>
    </row>
    <row r="8794" spans="2:4">
      <c r="B8794" s="12"/>
      <c r="C8794" s="13"/>
      <c r="D8794" s="12"/>
    </row>
    <row r="8795" spans="2:4">
      <c r="B8795" s="12"/>
      <c r="C8795" s="13"/>
      <c r="D8795" s="12"/>
    </row>
    <row r="8796" spans="2:4">
      <c r="B8796" s="12"/>
      <c r="C8796" s="13"/>
      <c r="D8796" s="12"/>
    </row>
    <row r="8797" spans="2:4">
      <c r="B8797" s="12"/>
      <c r="C8797" s="13"/>
      <c r="D8797" s="12"/>
    </row>
    <row r="8798" spans="2:4">
      <c r="B8798" s="12"/>
      <c r="C8798" s="13"/>
      <c r="D8798" s="12"/>
    </row>
    <row r="8799" spans="2:4">
      <c r="B8799" s="12"/>
      <c r="C8799" s="13"/>
      <c r="D8799" s="12"/>
    </row>
    <row r="8800" spans="2:4">
      <c r="B8800" s="12"/>
      <c r="C8800" s="13"/>
      <c r="D8800" s="12"/>
    </row>
    <row r="8801" spans="2:4">
      <c r="B8801" s="12"/>
      <c r="C8801" s="13"/>
      <c r="D8801" s="12"/>
    </row>
    <row r="8802" spans="2:4">
      <c r="B8802" s="12"/>
      <c r="C8802" s="13"/>
      <c r="D8802" s="12"/>
    </row>
    <row r="8803" spans="2:4">
      <c r="B8803" s="12"/>
      <c r="C8803" s="13"/>
      <c r="D8803" s="12"/>
    </row>
    <row r="8804" spans="2:4">
      <c r="B8804" s="12"/>
      <c r="C8804" s="13"/>
      <c r="D8804" s="12"/>
    </row>
    <row r="8805" spans="2:4">
      <c r="B8805" s="12"/>
      <c r="C8805" s="13"/>
      <c r="D8805" s="12"/>
    </row>
    <row r="8806" spans="2:4">
      <c r="B8806" s="12"/>
      <c r="C8806" s="13"/>
      <c r="D8806" s="12"/>
    </row>
    <row r="8807" spans="2:4">
      <c r="B8807" s="12"/>
      <c r="C8807" s="13"/>
      <c r="D8807" s="12"/>
    </row>
    <row r="8808" spans="2:4">
      <c r="B8808" s="12"/>
      <c r="C8808" s="13"/>
      <c r="D8808" s="12"/>
    </row>
    <row r="8809" spans="2:4">
      <c r="B8809" s="12"/>
      <c r="C8809" s="13"/>
      <c r="D8809" s="12"/>
    </row>
    <row r="8810" spans="2:4">
      <c r="B8810" s="12"/>
      <c r="C8810" s="13"/>
      <c r="D8810" s="12"/>
    </row>
    <row r="8811" spans="2:4">
      <c r="B8811" s="12"/>
      <c r="C8811" s="13"/>
      <c r="D8811" s="12"/>
    </row>
    <row r="8812" spans="2:4">
      <c r="B8812" s="12"/>
      <c r="C8812" s="13"/>
      <c r="D8812" s="12"/>
    </row>
    <row r="8813" spans="2:4">
      <c r="B8813" s="12"/>
      <c r="C8813" s="13"/>
      <c r="D8813" s="12"/>
    </row>
    <row r="8814" spans="2:4">
      <c r="B8814" s="12"/>
      <c r="C8814" s="13"/>
      <c r="D8814" s="12"/>
    </row>
    <row r="8815" spans="2:4">
      <c r="B8815" s="12"/>
      <c r="C8815" s="13"/>
      <c r="D8815" s="12"/>
    </row>
    <row r="8816" spans="2:4">
      <c r="B8816" s="12"/>
      <c r="C8816" s="13"/>
      <c r="D8816" s="12"/>
    </row>
    <row r="8817" spans="2:4">
      <c r="B8817" s="12"/>
      <c r="C8817" s="13"/>
      <c r="D8817" s="12"/>
    </row>
    <row r="8818" spans="2:4">
      <c r="B8818" s="12"/>
      <c r="C8818" s="13"/>
      <c r="D8818" s="12"/>
    </row>
    <row r="8819" spans="2:4">
      <c r="B8819" s="12"/>
      <c r="C8819" s="13"/>
      <c r="D8819" s="12"/>
    </row>
    <row r="8820" spans="2:4">
      <c r="B8820" s="12"/>
      <c r="C8820" s="13"/>
      <c r="D8820" s="12"/>
    </row>
    <row r="8821" spans="2:4">
      <c r="B8821" s="12"/>
      <c r="C8821" s="13"/>
      <c r="D8821" s="12"/>
    </row>
    <row r="8822" spans="2:4">
      <c r="B8822" s="12"/>
      <c r="C8822" s="13"/>
      <c r="D8822" s="12"/>
    </row>
    <row r="8823" spans="2:4">
      <c r="B8823" s="12"/>
      <c r="C8823" s="13"/>
      <c r="D8823" s="12"/>
    </row>
    <row r="8824" spans="2:4">
      <c r="B8824" s="12"/>
      <c r="C8824" s="13"/>
      <c r="D8824" s="12"/>
    </row>
    <row r="8825" spans="2:4">
      <c r="B8825" s="12"/>
      <c r="C8825" s="13"/>
      <c r="D8825" s="12"/>
    </row>
    <row r="8826" spans="2:4">
      <c r="B8826" s="12"/>
      <c r="C8826" s="13"/>
      <c r="D8826" s="12"/>
    </row>
    <row r="8827" spans="2:4">
      <c r="B8827" s="12"/>
      <c r="C8827" s="13"/>
      <c r="D8827" s="12"/>
    </row>
    <row r="8828" spans="2:4">
      <c r="B8828" s="12"/>
      <c r="C8828" s="13"/>
      <c r="D8828" s="12"/>
    </row>
    <row r="8829" spans="2:4">
      <c r="B8829" s="12"/>
      <c r="C8829" s="13"/>
      <c r="D8829" s="12"/>
    </row>
    <row r="8830" spans="2:4">
      <c r="B8830" s="12"/>
      <c r="C8830" s="13"/>
      <c r="D8830" s="12"/>
    </row>
    <row r="8831" spans="2:4">
      <c r="B8831" s="12"/>
      <c r="C8831" s="13"/>
      <c r="D8831" s="12"/>
    </row>
    <row r="8832" spans="2:4">
      <c r="B8832" s="12"/>
      <c r="C8832" s="13"/>
      <c r="D8832" s="12"/>
    </row>
    <row r="8833" spans="2:4">
      <c r="B8833" s="12"/>
      <c r="C8833" s="13"/>
      <c r="D8833" s="12"/>
    </row>
    <row r="8834" spans="2:4">
      <c r="B8834" s="12"/>
      <c r="C8834" s="13"/>
      <c r="D8834" s="12"/>
    </row>
    <row r="8835" spans="2:4">
      <c r="B8835" s="12"/>
      <c r="C8835" s="13"/>
      <c r="D8835" s="12"/>
    </row>
    <row r="8836" spans="2:4">
      <c r="B8836" s="12"/>
      <c r="C8836" s="13"/>
      <c r="D8836" s="12"/>
    </row>
    <row r="8837" spans="2:4">
      <c r="B8837" s="12"/>
      <c r="C8837" s="13"/>
      <c r="D8837" s="12"/>
    </row>
    <row r="8838" spans="2:4">
      <c r="B8838" s="12"/>
      <c r="C8838" s="13"/>
      <c r="D8838" s="12"/>
    </row>
    <row r="8839" spans="2:4">
      <c r="B8839" s="12"/>
      <c r="C8839" s="13"/>
      <c r="D8839" s="12"/>
    </row>
    <row r="8840" spans="2:4">
      <c r="B8840" s="12"/>
      <c r="C8840" s="13"/>
      <c r="D8840" s="12"/>
    </row>
    <row r="8841" spans="2:4">
      <c r="B8841" s="12"/>
      <c r="C8841" s="13"/>
      <c r="D8841" s="12"/>
    </row>
    <row r="8842" spans="2:4">
      <c r="B8842" s="12"/>
      <c r="C8842" s="13"/>
      <c r="D8842" s="12"/>
    </row>
    <row r="8843" spans="2:4">
      <c r="B8843" s="12"/>
      <c r="C8843" s="13"/>
      <c r="D8843" s="12"/>
    </row>
    <row r="8844" spans="2:4">
      <c r="B8844" s="12"/>
      <c r="C8844" s="13"/>
      <c r="D8844" s="12"/>
    </row>
    <row r="8845" spans="2:4">
      <c r="B8845" s="12"/>
      <c r="C8845" s="13"/>
      <c r="D8845" s="12"/>
    </row>
    <row r="8846" spans="2:4">
      <c r="B8846" s="12"/>
      <c r="C8846" s="13"/>
      <c r="D8846" s="12"/>
    </row>
    <row r="8847" spans="2:4">
      <c r="B8847" s="12"/>
      <c r="C8847" s="13"/>
      <c r="D8847" s="12"/>
    </row>
    <row r="8848" spans="2:4">
      <c r="B8848" s="12"/>
      <c r="C8848" s="13"/>
      <c r="D8848" s="12"/>
    </row>
    <row r="8849" spans="2:4">
      <c r="B8849" s="12"/>
      <c r="C8849" s="13"/>
      <c r="D8849" s="12"/>
    </row>
    <row r="8850" spans="2:4">
      <c r="B8850" s="12"/>
      <c r="C8850" s="13"/>
      <c r="D8850" s="12"/>
    </row>
    <row r="8851" spans="2:4">
      <c r="B8851" s="12"/>
      <c r="C8851" s="13"/>
      <c r="D8851" s="12"/>
    </row>
    <row r="8852" spans="2:4">
      <c r="B8852" s="12"/>
      <c r="C8852" s="13"/>
      <c r="D8852" s="12"/>
    </row>
    <row r="8853" spans="2:4">
      <c r="B8853" s="12"/>
      <c r="C8853" s="13"/>
      <c r="D8853" s="12"/>
    </row>
    <row r="8854" spans="2:4">
      <c r="B8854" s="12"/>
      <c r="C8854" s="13"/>
      <c r="D8854" s="12"/>
    </row>
    <row r="8855" spans="2:4">
      <c r="B8855" s="12"/>
      <c r="C8855" s="13"/>
      <c r="D8855" s="12"/>
    </row>
    <row r="8856" spans="2:4">
      <c r="B8856" s="12"/>
      <c r="C8856" s="13"/>
      <c r="D8856" s="12"/>
    </row>
    <row r="8857" spans="2:4">
      <c r="B8857" s="12"/>
      <c r="C8857" s="13"/>
      <c r="D8857" s="12"/>
    </row>
    <row r="8858" spans="2:4">
      <c r="B8858" s="12"/>
      <c r="C8858" s="13"/>
      <c r="D8858" s="12"/>
    </row>
    <row r="8859" spans="2:4">
      <c r="B8859" s="12"/>
      <c r="C8859" s="13"/>
      <c r="D8859" s="12"/>
    </row>
    <row r="8860" spans="2:4">
      <c r="B8860" s="12"/>
      <c r="C8860" s="13"/>
      <c r="D8860" s="12"/>
    </row>
    <row r="8861" spans="2:4">
      <c r="B8861" s="12"/>
      <c r="C8861" s="13"/>
      <c r="D8861" s="12"/>
    </row>
    <row r="8862" spans="2:4">
      <c r="B8862" s="12"/>
      <c r="C8862" s="13"/>
      <c r="D8862" s="12"/>
    </row>
    <row r="8863" spans="2:4">
      <c r="B8863" s="12"/>
      <c r="C8863" s="13"/>
      <c r="D8863" s="12"/>
    </row>
    <row r="8864" spans="2:4">
      <c r="B8864" s="12"/>
      <c r="C8864" s="13"/>
      <c r="D8864" s="12"/>
    </row>
    <row r="8865" spans="2:4">
      <c r="B8865" s="12"/>
      <c r="C8865" s="13"/>
      <c r="D8865" s="12"/>
    </row>
    <row r="8866" spans="2:4">
      <c r="B8866" s="12"/>
      <c r="C8866" s="13"/>
      <c r="D8866" s="12"/>
    </row>
    <row r="8867" spans="2:4">
      <c r="B8867" s="12"/>
      <c r="C8867" s="13"/>
      <c r="D8867" s="12"/>
    </row>
    <row r="8868" spans="2:4">
      <c r="B8868" s="12"/>
      <c r="C8868" s="13"/>
      <c r="D8868" s="12"/>
    </row>
    <row r="8869" spans="2:4">
      <c r="B8869" s="12"/>
      <c r="C8869" s="13"/>
      <c r="D8869" s="12"/>
    </row>
    <row r="8870" spans="2:4">
      <c r="B8870" s="12"/>
      <c r="C8870" s="13"/>
      <c r="D8870" s="12"/>
    </row>
    <row r="8871" spans="2:4">
      <c r="B8871" s="12"/>
      <c r="C8871" s="13"/>
      <c r="D8871" s="12"/>
    </row>
    <row r="8872" spans="2:4">
      <c r="B8872" s="12"/>
      <c r="C8872" s="13"/>
      <c r="D8872" s="12"/>
    </row>
    <row r="8873" spans="2:4">
      <c r="B8873" s="12"/>
      <c r="C8873" s="13"/>
      <c r="D8873" s="12"/>
    </row>
    <row r="8874" spans="2:4">
      <c r="B8874" s="12"/>
      <c r="C8874" s="13"/>
      <c r="D8874" s="12"/>
    </row>
    <row r="8875" spans="2:4">
      <c r="B8875" s="12"/>
      <c r="C8875" s="13"/>
      <c r="D8875" s="12"/>
    </row>
    <row r="8876" spans="2:4">
      <c r="B8876" s="12"/>
      <c r="C8876" s="13"/>
      <c r="D8876" s="12"/>
    </row>
    <row r="8877" spans="2:4">
      <c r="B8877" s="12"/>
      <c r="C8877" s="13"/>
      <c r="D8877" s="12"/>
    </row>
    <row r="8878" spans="2:4">
      <c r="B8878" s="12"/>
      <c r="C8878" s="13"/>
      <c r="D8878" s="12"/>
    </row>
    <row r="8879" spans="2:4">
      <c r="B8879" s="12"/>
      <c r="C8879" s="13"/>
      <c r="D8879" s="12"/>
    </row>
    <row r="8880" spans="2:4">
      <c r="B8880" s="12"/>
      <c r="C8880" s="13"/>
      <c r="D8880" s="12"/>
    </row>
    <row r="8881" spans="2:4">
      <c r="B8881" s="12"/>
      <c r="C8881" s="13"/>
      <c r="D8881" s="12"/>
    </row>
    <row r="8882" spans="2:4">
      <c r="B8882" s="12"/>
      <c r="C8882" s="13"/>
      <c r="D8882" s="12"/>
    </row>
    <row r="8883" spans="2:4">
      <c r="B8883" s="12"/>
      <c r="C8883" s="13"/>
      <c r="D8883" s="12"/>
    </row>
    <row r="8884" spans="2:4">
      <c r="B8884" s="12"/>
      <c r="C8884" s="13"/>
      <c r="D8884" s="12"/>
    </row>
    <row r="8885" spans="2:4">
      <c r="B8885" s="12"/>
      <c r="C8885" s="13"/>
      <c r="D8885" s="12"/>
    </row>
    <row r="8886" spans="2:4">
      <c r="B8886" s="12"/>
      <c r="C8886" s="13"/>
      <c r="D8886" s="12"/>
    </row>
    <row r="8887" spans="2:4">
      <c r="B8887" s="12"/>
      <c r="C8887" s="13"/>
      <c r="D8887" s="12"/>
    </row>
    <row r="8888" spans="2:4">
      <c r="B8888" s="12"/>
      <c r="C8888" s="13"/>
      <c r="D8888" s="12"/>
    </row>
    <row r="8889" spans="2:4">
      <c r="B8889" s="12"/>
      <c r="C8889" s="13"/>
      <c r="D8889" s="12"/>
    </row>
    <row r="8890" spans="2:4">
      <c r="B8890" s="12"/>
      <c r="C8890" s="13"/>
      <c r="D8890" s="12"/>
    </row>
    <row r="8891" spans="2:4">
      <c r="B8891" s="12"/>
      <c r="C8891" s="13"/>
      <c r="D8891" s="12"/>
    </row>
    <row r="8892" spans="2:4">
      <c r="B8892" s="12"/>
      <c r="C8892" s="13"/>
      <c r="D8892" s="12"/>
    </row>
    <row r="8893" spans="2:4">
      <c r="B8893" s="12"/>
      <c r="C8893" s="13"/>
      <c r="D8893" s="12"/>
    </row>
    <row r="8894" spans="2:4">
      <c r="B8894" s="12"/>
      <c r="C8894" s="13"/>
      <c r="D8894" s="12"/>
    </row>
    <row r="8895" spans="2:4">
      <c r="B8895" s="12"/>
      <c r="C8895" s="13"/>
      <c r="D8895" s="12"/>
    </row>
    <row r="8896" spans="2:4">
      <c r="B8896" s="12"/>
      <c r="C8896" s="13"/>
      <c r="D8896" s="12"/>
    </row>
    <row r="8897" spans="2:4">
      <c r="B8897" s="12"/>
      <c r="C8897" s="13"/>
      <c r="D8897" s="12"/>
    </row>
    <row r="8898" spans="2:4">
      <c r="B8898" s="12"/>
      <c r="C8898" s="13"/>
      <c r="D8898" s="12"/>
    </row>
    <row r="8899" spans="2:4">
      <c r="B8899" s="12"/>
      <c r="C8899" s="13"/>
      <c r="D8899" s="12"/>
    </row>
    <row r="8900" spans="2:4">
      <c r="B8900" s="12"/>
      <c r="C8900" s="13"/>
      <c r="D8900" s="12"/>
    </row>
    <row r="8901" spans="2:4">
      <c r="B8901" s="12"/>
      <c r="C8901" s="13"/>
      <c r="D8901" s="12"/>
    </row>
    <row r="8902" spans="2:4">
      <c r="B8902" s="12"/>
      <c r="C8902" s="13"/>
      <c r="D8902" s="12"/>
    </row>
    <row r="8903" spans="2:4">
      <c r="B8903" s="12"/>
      <c r="C8903" s="13"/>
      <c r="D8903" s="12"/>
    </row>
    <row r="8904" spans="2:4">
      <c r="B8904" s="12"/>
      <c r="C8904" s="13"/>
      <c r="D8904" s="12"/>
    </row>
    <row r="8905" spans="2:4">
      <c r="B8905" s="12"/>
      <c r="C8905" s="13"/>
      <c r="D8905" s="12"/>
    </row>
    <row r="8906" spans="2:4">
      <c r="B8906" s="12"/>
      <c r="C8906" s="13"/>
      <c r="D8906" s="12"/>
    </row>
    <row r="8907" spans="2:4">
      <c r="B8907" s="12"/>
      <c r="C8907" s="13"/>
      <c r="D8907" s="12"/>
    </row>
    <row r="8908" spans="2:4">
      <c r="B8908" s="12"/>
      <c r="C8908" s="13"/>
      <c r="D8908" s="12"/>
    </row>
    <row r="8909" spans="2:4">
      <c r="B8909" s="12"/>
      <c r="C8909" s="13"/>
      <c r="D8909" s="12"/>
    </row>
    <row r="8910" spans="2:4">
      <c r="B8910" s="12"/>
      <c r="C8910" s="13"/>
      <c r="D8910" s="12"/>
    </row>
    <row r="8911" spans="2:4">
      <c r="B8911" s="12"/>
      <c r="C8911" s="13"/>
      <c r="D8911" s="12"/>
    </row>
    <row r="8912" spans="2:4">
      <c r="B8912" s="12"/>
      <c r="C8912" s="13"/>
      <c r="D8912" s="12"/>
    </row>
    <row r="8913" spans="2:4">
      <c r="B8913" s="12"/>
      <c r="C8913" s="13"/>
      <c r="D8913" s="12"/>
    </row>
    <row r="8914" spans="2:4">
      <c r="B8914" s="12"/>
      <c r="C8914" s="13"/>
      <c r="D8914" s="12"/>
    </row>
    <row r="8915" spans="2:4">
      <c r="B8915" s="12"/>
      <c r="C8915" s="13"/>
      <c r="D8915" s="12"/>
    </row>
    <row r="8916" spans="2:4">
      <c r="B8916" s="12"/>
      <c r="C8916" s="13"/>
      <c r="D8916" s="12"/>
    </row>
    <row r="8917" spans="2:4">
      <c r="B8917" s="12"/>
      <c r="C8917" s="13"/>
      <c r="D8917" s="12"/>
    </row>
    <row r="8918" spans="2:4">
      <c r="B8918" s="12"/>
      <c r="C8918" s="13"/>
      <c r="D8918" s="12"/>
    </row>
    <row r="8919" spans="2:4">
      <c r="B8919" s="12"/>
      <c r="C8919" s="13"/>
      <c r="D8919" s="12"/>
    </row>
    <row r="8920" spans="2:4">
      <c r="B8920" s="12"/>
      <c r="C8920" s="13"/>
      <c r="D8920" s="12"/>
    </row>
    <row r="8921" spans="2:4">
      <c r="B8921" s="12"/>
      <c r="C8921" s="13"/>
      <c r="D8921" s="12"/>
    </row>
    <row r="8922" spans="2:4">
      <c r="B8922" s="12"/>
      <c r="C8922" s="13"/>
      <c r="D8922" s="12"/>
    </row>
    <row r="8923" spans="2:4">
      <c r="B8923" s="12"/>
      <c r="C8923" s="13"/>
      <c r="D8923" s="12"/>
    </row>
    <row r="8924" spans="2:4">
      <c r="B8924" s="12"/>
      <c r="C8924" s="13"/>
      <c r="D8924" s="12"/>
    </row>
    <row r="8925" spans="2:4">
      <c r="B8925" s="12"/>
      <c r="C8925" s="13"/>
      <c r="D8925" s="12"/>
    </row>
    <row r="8926" spans="2:4">
      <c r="B8926" s="12"/>
      <c r="C8926" s="13"/>
      <c r="D8926" s="12"/>
    </row>
    <row r="8927" spans="2:4">
      <c r="B8927" s="12"/>
      <c r="C8927" s="13"/>
      <c r="D8927" s="12"/>
    </row>
    <row r="8928" spans="2:4">
      <c r="B8928" s="12"/>
      <c r="C8928" s="13"/>
      <c r="D8928" s="12"/>
    </row>
    <row r="8929" spans="2:4">
      <c r="B8929" s="12"/>
      <c r="C8929" s="13"/>
      <c r="D8929" s="12"/>
    </row>
    <row r="8930" spans="2:4">
      <c r="B8930" s="12"/>
      <c r="C8930" s="13"/>
      <c r="D8930" s="12"/>
    </row>
    <row r="8931" spans="2:4">
      <c r="B8931" s="12"/>
      <c r="C8931" s="13"/>
      <c r="D8931" s="12"/>
    </row>
    <row r="8932" spans="2:4">
      <c r="B8932" s="12"/>
      <c r="C8932" s="13"/>
      <c r="D8932" s="12"/>
    </row>
    <row r="8933" spans="2:4">
      <c r="B8933" s="12"/>
      <c r="C8933" s="13"/>
      <c r="D8933" s="12"/>
    </row>
    <row r="8934" spans="2:4">
      <c r="B8934" s="12"/>
      <c r="C8934" s="13"/>
      <c r="D8934" s="12"/>
    </row>
    <row r="8935" spans="2:4">
      <c r="B8935" s="12"/>
      <c r="C8935" s="13"/>
      <c r="D8935" s="12"/>
    </row>
    <row r="8936" spans="2:4">
      <c r="B8936" s="12"/>
      <c r="C8936" s="13"/>
      <c r="D8936" s="12"/>
    </row>
    <row r="8937" spans="2:4">
      <c r="B8937" s="12"/>
      <c r="C8937" s="13"/>
      <c r="D8937" s="12"/>
    </row>
    <row r="8938" spans="2:4">
      <c r="B8938" s="12"/>
      <c r="C8938" s="13"/>
      <c r="D8938" s="12"/>
    </row>
    <row r="8939" spans="2:4">
      <c r="B8939" s="12"/>
      <c r="C8939" s="13"/>
      <c r="D8939" s="12"/>
    </row>
    <row r="8940" spans="2:4">
      <c r="B8940" s="12"/>
      <c r="C8940" s="13"/>
      <c r="D8940" s="12"/>
    </row>
    <row r="8941" spans="2:4">
      <c r="B8941" s="12"/>
      <c r="C8941" s="13"/>
      <c r="D8941" s="12"/>
    </row>
    <row r="8942" spans="2:4">
      <c r="B8942" s="12"/>
      <c r="C8942" s="13"/>
      <c r="D8942" s="12"/>
    </row>
    <row r="8943" spans="2:4">
      <c r="B8943" s="12"/>
      <c r="C8943" s="13"/>
      <c r="D8943" s="12"/>
    </row>
    <row r="8944" spans="2:4">
      <c r="B8944" s="12"/>
      <c r="C8944" s="13"/>
      <c r="D8944" s="12"/>
    </row>
    <row r="8945" spans="2:4">
      <c r="B8945" s="12"/>
      <c r="C8945" s="13"/>
      <c r="D8945" s="12"/>
    </row>
    <row r="8946" spans="2:4">
      <c r="B8946" s="12"/>
      <c r="C8946" s="13"/>
      <c r="D8946" s="12"/>
    </row>
    <row r="8947" spans="2:4">
      <c r="B8947" s="12"/>
      <c r="C8947" s="13"/>
      <c r="D8947" s="12"/>
    </row>
    <row r="8948" spans="2:4">
      <c r="B8948" s="12"/>
      <c r="C8948" s="13"/>
      <c r="D8948" s="12"/>
    </row>
    <row r="8949" spans="2:4">
      <c r="B8949" s="12"/>
      <c r="C8949" s="13"/>
      <c r="D8949" s="12"/>
    </row>
    <row r="8950" spans="2:4">
      <c r="B8950" s="12"/>
      <c r="C8950" s="13"/>
      <c r="D8950" s="12"/>
    </row>
    <row r="8951" spans="2:4">
      <c r="B8951" s="12"/>
      <c r="C8951" s="13"/>
      <c r="D8951" s="12"/>
    </row>
    <row r="8952" spans="2:4">
      <c r="B8952" s="12"/>
      <c r="C8952" s="13"/>
      <c r="D8952" s="12"/>
    </row>
    <row r="8953" spans="2:4">
      <c r="B8953" s="12"/>
      <c r="C8953" s="13"/>
      <c r="D8953" s="12"/>
    </row>
    <row r="8954" spans="2:4">
      <c r="B8954" s="12"/>
      <c r="C8954" s="13"/>
      <c r="D8954" s="12"/>
    </row>
    <row r="8955" spans="2:4">
      <c r="B8955" s="12"/>
      <c r="C8955" s="13"/>
      <c r="D8955" s="12"/>
    </row>
    <row r="8956" spans="2:4">
      <c r="B8956" s="12"/>
      <c r="C8956" s="13"/>
      <c r="D8956" s="12"/>
    </row>
    <row r="8957" spans="2:4">
      <c r="B8957" s="12"/>
      <c r="C8957" s="13"/>
      <c r="D8957" s="12"/>
    </row>
    <row r="8958" spans="2:4">
      <c r="B8958" s="12"/>
      <c r="C8958" s="13"/>
      <c r="D8958" s="12"/>
    </row>
    <row r="8959" spans="2:4">
      <c r="B8959" s="12"/>
      <c r="C8959" s="13"/>
      <c r="D8959" s="12"/>
    </row>
    <row r="8960" spans="2:4">
      <c r="B8960" s="12"/>
      <c r="C8960" s="13"/>
      <c r="D8960" s="12"/>
    </row>
    <row r="8961" spans="2:4">
      <c r="B8961" s="12"/>
      <c r="C8961" s="13"/>
      <c r="D8961" s="12"/>
    </row>
    <row r="8962" spans="2:4">
      <c r="B8962" s="12"/>
      <c r="C8962" s="13"/>
      <c r="D8962" s="12"/>
    </row>
    <row r="8963" spans="2:4">
      <c r="B8963" s="12"/>
      <c r="C8963" s="13"/>
      <c r="D8963" s="12"/>
    </row>
    <row r="8964" spans="2:4">
      <c r="B8964" s="12"/>
      <c r="C8964" s="13"/>
      <c r="D8964" s="12"/>
    </row>
    <row r="8965" spans="2:4">
      <c r="B8965" s="12"/>
      <c r="C8965" s="13"/>
      <c r="D8965" s="12"/>
    </row>
    <row r="8966" spans="2:4">
      <c r="B8966" s="12"/>
      <c r="C8966" s="13"/>
      <c r="D8966" s="12"/>
    </row>
    <row r="8967" spans="2:4">
      <c r="B8967" s="12"/>
      <c r="C8967" s="13"/>
      <c r="D8967" s="12"/>
    </row>
    <row r="8968" spans="2:4">
      <c r="B8968" s="12"/>
      <c r="C8968" s="13"/>
      <c r="D8968" s="12"/>
    </row>
    <row r="8969" spans="2:4">
      <c r="B8969" s="12"/>
      <c r="C8969" s="13"/>
      <c r="D8969" s="12"/>
    </row>
    <row r="8970" spans="2:4">
      <c r="B8970" s="12"/>
      <c r="C8970" s="13"/>
      <c r="D8970" s="12"/>
    </row>
    <row r="8971" spans="2:4">
      <c r="B8971" s="12"/>
      <c r="C8971" s="13"/>
      <c r="D8971" s="12"/>
    </row>
    <row r="8972" spans="2:4">
      <c r="B8972" s="12"/>
      <c r="C8972" s="13"/>
      <c r="D8972" s="12"/>
    </row>
    <row r="8973" spans="2:4">
      <c r="B8973" s="12"/>
      <c r="C8973" s="13"/>
      <c r="D8973" s="12"/>
    </row>
    <row r="8974" spans="2:4">
      <c r="B8974" s="12"/>
      <c r="C8974" s="13"/>
      <c r="D8974" s="12"/>
    </row>
    <row r="8975" spans="2:4">
      <c r="B8975" s="12"/>
      <c r="C8975" s="13"/>
      <c r="D8975" s="12"/>
    </row>
    <row r="8976" spans="2:4">
      <c r="B8976" s="12"/>
      <c r="C8976" s="13"/>
      <c r="D8976" s="12"/>
    </row>
    <row r="8977" spans="2:4">
      <c r="B8977" s="12"/>
      <c r="C8977" s="13"/>
      <c r="D8977" s="12"/>
    </row>
    <row r="8978" spans="2:4">
      <c r="B8978" s="12"/>
      <c r="C8978" s="13"/>
      <c r="D8978" s="12"/>
    </row>
    <row r="8979" spans="2:4">
      <c r="B8979" s="12"/>
      <c r="C8979" s="13"/>
      <c r="D8979" s="12"/>
    </row>
    <row r="8980" spans="2:4">
      <c r="B8980" s="12"/>
      <c r="C8980" s="13"/>
      <c r="D8980" s="12"/>
    </row>
    <row r="8981" spans="2:4">
      <c r="B8981" s="12"/>
      <c r="C8981" s="13"/>
      <c r="D8981" s="12"/>
    </row>
    <row r="8982" spans="2:4">
      <c r="B8982" s="12"/>
      <c r="C8982" s="13"/>
      <c r="D8982" s="12"/>
    </row>
    <row r="8983" spans="2:4">
      <c r="B8983" s="12"/>
      <c r="C8983" s="13"/>
      <c r="D8983" s="12"/>
    </row>
    <row r="8984" spans="2:4">
      <c r="B8984" s="12"/>
      <c r="C8984" s="13"/>
      <c r="D8984" s="12"/>
    </row>
    <row r="8985" spans="2:4">
      <c r="B8985" s="12"/>
      <c r="C8985" s="13"/>
      <c r="D8985" s="12"/>
    </row>
    <row r="8986" spans="2:4">
      <c r="B8986" s="12"/>
      <c r="C8986" s="13"/>
      <c r="D8986" s="12"/>
    </row>
    <row r="8987" spans="2:4">
      <c r="B8987" s="12"/>
      <c r="C8987" s="13"/>
      <c r="D8987" s="12"/>
    </row>
    <row r="8988" spans="2:4">
      <c r="B8988" s="12"/>
      <c r="C8988" s="13"/>
      <c r="D8988" s="12"/>
    </row>
    <row r="8989" spans="2:4">
      <c r="B8989" s="12"/>
      <c r="C8989" s="13"/>
      <c r="D8989" s="12"/>
    </row>
    <row r="8990" spans="2:4">
      <c r="B8990" s="12"/>
      <c r="C8990" s="13"/>
      <c r="D8990" s="12"/>
    </row>
    <row r="8991" spans="2:4">
      <c r="B8991" s="12"/>
      <c r="C8991" s="13"/>
      <c r="D8991" s="12"/>
    </row>
    <row r="8992" spans="2:4">
      <c r="B8992" s="12"/>
      <c r="C8992" s="13"/>
      <c r="D8992" s="12"/>
    </row>
    <row r="8993" spans="2:4">
      <c r="B8993" s="12"/>
      <c r="C8993" s="13"/>
      <c r="D8993" s="12"/>
    </row>
    <row r="8994" spans="2:4">
      <c r="B8994" s="12"/>
      <c r="C8994" s="13"/>
      <c r="D8994" s="12"/>
    </row>
    <row r="8995" spans="2:4">
      <c r="B8995" s="12"/>
      <c r="C8995" s="13"/>
      <c r="D8995" s="12"/>
    </row>
    <row r="8996" spans="2:4">
      <c r="B8996" s="12"/>
      <c r="C8996" s="13"/>
      <c r="D8996" s="12"/>
    </row>
    <row r="8997" spans="2:4">
      <c r="B8997" s="12"/>
      <c r="C8997" s="13"/>
      <c r="D8997" s="12"/>
    </row>
    <row r="8998" spans="2:4">
      <c r="B8998" s="12"/>
      <c r="C8998" s="13"/>
      <c r="D8998" s="12"/>
    </row>
    <row r="8999" spans="2:4">
      <c r="B8999" s="12"/>
      <c r="C8999" s="13"/>
      <c r="D8999" s="12"/>
    </row>
    <row r="9000" spans="2:4">
      <c r="B9000" s="12"/>
      <c r="C9000" s="13"/>
      <c r="D9000" s="12"/>
    </row>
    <row r="9001" spans="2:4">
      <c r="B9001" s="12"/>
      <c r="C9001" s="13"/>
      <c r="D9001" s="12"/>
    </row>
    <row r="9002" spans="2:4">
      <c r="B9002" s="12"/>
      <c r="C9002" s="13"/>
      <c r="D9002" s="12"/>
    </row>
    <row r="9003" spans="2:4">
      <c r="B9003" s="12"/>
      <c r="C9003" s="13"/>
      <c r="D9003" s="12"/>
    </row>
    <row r="9004" spans="2:4">
      <c r="B9004" s="12"/>
      <c r="C9004" s="13"/>
      <c r="D9004" s="12"/>
    </row>
    <row r="9005" spans="2:4">
      <c r="B9005" s="12"/>
      <c r="C9005" s="13"/>
      <c r="D9005" s="12"/>
    </row>
    <row r="9006" spans="2:4">
      <c r="B9006" s="12"/>
      <c r="C9006" s="13"/>
      <c r="D9006" s="12"/>
    </row>
    <row r="9007" spans="2:4">
      <c r="B9007" s="12"/>
      <c r="C9007" s="13"/>
      <c r="D9007" s="12"/>
    </row>
    <row r="9008" spans="2:4">
      <c r="B9008" s="12"/>
      <c r="C9008" s="13"/>
      <c r="D9008" s="12"/>
    </row>
    <row r="9009" spans="2:4">
      <c r="B9009" s="12"/>
      <c r="C9009" s="13"/>
      <c r="D9009" s="12"/>
    </row>
    <row r="9010" spans="2:4">
      <c r="B9010" s="12"/>
      <c r="C9010" s="13"/>
      <c r="D9010" s="12"/>
    </row>
    <row r="9011" spans="2:4">
      <c r="B9011" s="12"/>
      <c r="C9011" s="13"/>
      <c r="D9011" s="12"/>
    </row>
    <row r="9012" spans="2:4">
      <c r="B9012" s="12"/>
      <c r="C9012" s="13"/>
      <c r="D9012" s="12"/>
    </row>
    <row r="9013" spans="2:4">
      <c r="B9013" s="12"/>
      <c r="C9013" s="13"/>
      <c r="D9013" s="12"/>
    </row>
    <row r="9014" spans="2:4">
      <c r="B9014" s="12"/>
      <c r="C9014" s="13"/>
      <c r="D9014" s="12"/>
    </row>
    <row r="9015" spans="2:4">
      <c r="B9015" s="12"/>
      <c r="C9015" s="13"/>
      <c r="D9015" s="12"/>
    </row>
    <row r="9016" spans="2:4">
      <c r="B9016" s="12"/>
      <c r="C9016" s="13"/>
      <c r="D9016" s="12"/>
    </row>
    <row r="9017" spans="2:4">
      <c r="B9017" s="12"/>
      <c r="C9017" s="13"/>
      <c r="D9017" s="12"/>
    </row>
    <row r="9018" spans="2:4">
      <c r="B9018" s="12"/>
      <c r="C9018" s="13"/>
      <c r="D9018" s="12"/>
    </row>
    <row r="9019" spans="2:4">
      <c r="B9019" s="12"/>
      <c r="C9019" s="13"/>
      <c r="D9019" s="12"/>
    </row>
    <row r="9020" spans="2:4">
      <c r="B9020" s="12"/>
      <c r="C9020" s="13"/>
      <c r="D9020" s="12"/>
    </row>
    <row r="9021" spans="2:4">
      <c r="B9021" s="12"/>
      <c r="C9021" s="13"/>
      <c r="D9021" s="12"/>
    </row>
    <row r="9022" spans="2:4">
      <c r="B9022" s="12"/>
      <c r="C9022" s="13"/>
      <c r="D9022" s="12"/>
    </row>
    <row r="9023" spans="2:4">
      <c r="B9023" s="12"/>
      <c r="C9023" s="13"/>
      <c r="D9023" s="12"/>
    </row>
    <row r="9024" spans="2:4">
      <c r="B9024" s="12"/>
      <c r="C9024" s="13"/>
      <c r="D9024" s="12"/>
    </row>
    <row r="9025" spans="2:4">
      <c r="B9025" s="12"/>
      <c r="C9025" s="13"/>
      <c r="D9025" s="12"/>
    </row>
    <row r="9026" spans="2:4">
      <c r="B9026" s="12"/>
      <c r="C9026" s="13"/>
      <c r="D9026" s="12"/>
    </row>
    <row r="9027" spans="2:4">
      <c r="B9027" s="12"/>
      <c r="C9027" s="13"/>
      <c r="D9027" s="12"/>
    </row>
    <row r="9028" spans="2:4">
      <c r="B9028" s="12"/>
      <c r="C9028" s="13"/>
      <c r="D9028" s="12"/>
    </row>
    <row r="9029" spans="2:4">
      <c r="B9029" s="12"/>
      <c r="C9029" s="13"/>
      <c r="D9029" s="12"/>
    </row>
    <row r="9030" spans="2:4">
      <c r="B9030" s="12"/>
      <c r="C9030" s="13"/>
      <c r="D9030" s="12"/>
    </row>
    <row r="9031" spans="2:4">
      <c r="B9031" s="12"/>
      <c r="C9031" s="13"/>
      <c r="D9031" s="12"/>
    </row>
    <row r="9032" spans="2:4">
      <c r="B9032" s="12"/>
      <c r="C9032" s="13"/>
      <c r="D9032" s="12"/>
    </row>
    <row r="9033" spans="2:4">
      <c r="B9033" s="12"/>
      <c r="C9033" s="13"/>
      <c r="D9033" s="12"/>
    </row>
    <row r="9034" spans="2:4">
      <c r="B9034" s="12"/>
      <c r="C9034" s="13"/>
      <c r="D9034" s="12"/>
    </row>
    <row r="9035" spans="2:4">
      <c r="B9035" s="12"/>
      <c r="C9035" s="13"/>
      <c r="D9035" s="12"/>
    </row>
    <row r="9036" spans="2:4">
      <c r="B9036" s="12"/>
      <c r="C9036" s="13"/>
      <c r="D9036" s="12"/>
    </row>
    <row r="9037" spans="2:4">
      <c r="B9037" s="12"/>
      <c r="C9037" s="13"/>
      <c r="D9037" s="12"/>
    </row>
    <row r="9038" spans="2:4">
      <c r="B9038" s="12"/>
      <c r="C9038" s="13"/>
      <c r="D9038" s="12"/>
    </row>
    <row r="9039" spans="2:4">
      <c r="B9039" s="12"/>
      <c r="C9039" s="13"/>
      <c r="D9039" s="12"/>
    </row>
    <row r="9040" spans="2:4">
      <c r="B9040" s="12"/>
      <c r="C9040" s="13"/>
      <c r="D9040" s="12"/>
    </row>
    <row r="9041" spans="2:4">
      <c r="B9041" s="12"/>
      <c r="C9041" s="13"/>
      <c r="D9041" s="12"/>
    </row>
    <row r="9042" spans="2:4">
      <c r="B9042" s="12"/>
      <c r="C9042" s="13"/>
      <c r="D9042" s="12"/>
    </row>
    <row r="9043" spans="2:4">
      <c r="B9043" s="12"/>
      <c r="C9043" s="13"/>
      <c r="D9043" s="12"/>
    </row>
    <row r="9044" spans="2:4">
      <c r="B9044" s="12"/>
      <c r="C9044" s="13"/>
      <c r="D9044" s="12"/>
    </row>
    <row r="9045" spans="2:4">
      <c r="B9045" s="12"/>
      <c r="C9045" s="13"/>
      <c r="D9045" s="12"/>
    </row>
    <row r="9046" spans="2:4">
      <c r="B9046" s="12"/>
      <c r="C9046" s="13"/>
      <c r="D9046" s="12"/>
    </row>
    <row r="9047" spans="2:4">
      <c r="B9047" s="12"/>
      <c r="C9047" s="13"/>
      <c r="D9047" s="12"/>
    </row>
    <row r="9048" spans="2:4">
      <c r="B9048" s="12"/>
      <c r="C9048" s="13"/>
      <c r="D9048" s="12"/>
    </row>
    <row r="9049" spans="2:4">
      <c r="B9049" s="12"/>
      <c r="C9049" s="13"/>
      <c r="D9049" s="12"/>
    </row>
    <row r="9050" spans="2:4">
      <c r="B9050" s="12"/>
      <c r="C9050" s="13"/>
      <c r="D9050" s="12"/>
    </row>
    <row r="9051" spans="2:4">
      <c r="B9051" s="12"/>
      <c r="C9051" s="13"/>
      <c r="D9051" s="12"/>
    </row>
    <row r="9052" spans="2:4">
      <c r="B9052" s="12"/>
      <c r="C9052" s="13"/>
      <c r="D9052" s="12"/>
    </row>
    <row r="9053" spans="2:4">
      <c r="B9053" s="12"/>
      <c r="C9053" s="13"/>
      <c r="D9053" s="12"/>
    </row>
    <row r="9054" spans="2:4">
      <c r="B9054" s="12"/>
      <c r="C9054" s="13"/>
      <c r="D9054" s="12"/>
    </row>
    <row r="9055" spans="2:4">
      <c r="B9055" s="12"/>
      <c r="C9055" s="13"/>
      <c r="D9055" s="12"/>
    </row>
    <row r="9056" spans="2:4">
      <c r="B9056" s="12"/>
      <c r="C9056" s="13"/>
      <c r="D9056" s="12"/>
    </row>
    <row r="9057" spans="2:4">
      <c r="B9057" s="12"/>
      <c r="C9057" s="13"/>
      <c r="D9057" s="12"/>
    </row>
    <row r="9058" spans="2:4">
      <c r="B9058" s="12"/>
      <c r="C9058" s="13"/>
      <c r="D9058" s="12"/>
    </row>
    <row r="9059" spans="2:4">
      <c r="B9059" s="12"/>
      <c r="C9059" s="13"/>
      <c r="D9059" s="12"/>
    </row>
    <row r="9060" spans="2:4">
      <c r="B9060" s="12"/>
      <c r="C9060" s="13"/>
      <c r="D9060" s="12"/>
    </row>
    <row r="9061" spans="2:4">
      <c r="B9061" s="12"/>
      <c r="C9061" s="13"/>
      <c r="D9061" s="12"/>
    </row>
    <row r="9062" spans="2:4">
      <c r="B9062" s="12"/>
      <c r="C9062" s="13"/>
      <c r="D9062" s="12"/>
    </row>
    <row r="9063" spans="2:4">
      <c r="B9063" s="12"/>
      <c r="C9063" s="13"/>
      <c r="D9063" s="12"/>
    </row>
    <row r="9064" spans="2:4">
      <c r="B9064" s="12"/>
      <c r="C9064" s="13"/>
      <c r="D9064" s="12"/>
    </row>
    <row r="9065" spans="2:4">
      <c r="B9065" s="12"/>
      <c r="C9065" s="13"/>
      <c r="D9065" s="12"/>
    </row>
    <row r="9066" spans="2:4">
      <c r="B9066" s="12"/>
      <c r="C9066" s="13"/>
      <c r="D9066" s="12"/>
    </row>
    <row r="9067" spans="2:4">
      <c r="B9067" s="12"/>
      <c r="C9067" s="13"/>
      <c r="D9067" s="12"/>
    </row>
    <row r="9068" spans="2:4">
      <c r="B9068" s="12"/>
      <c r="C9068" s="13"/>
      <c r="D9068" s="12"/>
    </row>
    <row r="9069" spans="2:4">
      <c r="B9069" s="12"/>
      <c r="C9069" s="13"/>
      <c r="D9069" s="12"/>
    </row>
    <row r="9070" spans="2:4">
      <c r="B9070" s="12"/>
      <c r="C9070" s="13"/>
      <c r="D9070" s="12"/>
    </row>
    <row r="9071" spans="2:4">
      <c r="B9071" s="12"/>
      <c r="C9071" s="13"/>
      <c r="D9071" s="12"/>
    </row>
    <row r="9072" spans="2:4">
      <c r="B9072" s="12"/>
      <c r="C9072" s="13"/>
      <c r="D9072" s="12"/>
    </row>
    <row r="9073" spans="2:4">
      <c r="B9073" s="12"/>
      <c r="C9073" s="13"/>
      <c r="D9073" s="12"/>
    </row>
    <row r="9074" spans="2:4">
      <c r="B9074" s="12"/>
      <c r="C9074" s="13"/>
      <c r="D9074" s="12"/>
    </row>
    <row r="9075" spans="2:4">
      <c r="B9075" s="12"/>
      <c r="C9075" s="13"/>
      <c r="D9075" s="12"/>
    </row>
    <row r="9076" spans="2:4">
      <c r="B9076" s="12"/>
      <c r="C9076" s="13"/>
      <c r="D9076" s="12"/>
    </row>
    <row r="9077" spans="2:4">
      <c r="B9077" s="12"/>
      <c r="C9077" s="13"/>
      <c r="D9077" s="12"/>
    </row>
    <row r="9078" spans="2:4">
      <c r="B9078" s="12"/>
      <c r="C9078" s="13"/>
      <c r="D9078" s="12"/>
    </row>
    <row r="9079" spans="2:4">
      <c r="B9079" s="12"/>
      <c r="C9079" s="13"/>
      <c r="D9079" s="12"/>
    </row>
    <row r="9080" spans="2:4">
      <c r="B9080" s="12"/>
      <c r="C9080" s="13"/>
      <c r="D9080" s="12"/>
    </row>
    <row r="9081" spans="2:4">
      <c r="B9081" s="12"/>
      <c r="C9081" s="13"/>
      <c r="D9081" s="12"/>
    </row>
    <row r="9082" spans="2:4">
      <c r="B9082" s="12"/>
      <c r="C9082" s="13"/>
      <c r="D9082" s="12"/>
    </row>
    <row r="9083" spans="2:4">
      <c r="B9083" s="12"/>
      <c r="C9083" s="13"/>
      <c r="D9083" s="12"/>
    </row>
    <row r="9084" spans="2:4">
      <c r="B9084" s="12"/>
      <c r="C9084" s="13"/>
      <c r="D9084" s="12"/>
    </row>
    <row r="9085" spans="2:4">
      <c r="B9085" s="12"/>
      <c r="C9085" s="13"/>
      <c r="D9085" s="12"/>
    </row>
    <row r="9086" spans="2:4">
      <c r="B9086" s="12"/>
      <c r="C9086" s="13"/>
      <c r="D9086" s="12"/>
    </row>
    <row r="9087" spans="2:4">
      <c r="B9087" s="12"/>
      <c r="C9087" s="13"/>
      <c r="D9087" s="12"/>
    </row>
    <row r="9088" spans="2:4">
      <c r="B9088" s="12"/>
      <c r="C9088" s="13"/>
      <c r="D9088" s="12"/>
    </row>
    <row r="9089" spans="2:4">
      <c r="B9089" s="12"/>
      <c r="C9089" s="13"/>
      <c r="D9089" s="12"/>
    </row>
    <row r="9090" spans="2:4">
      <c r="B9090" s="12"/>
      <c r="C9090" s="13"/>
      <c r="D9090" s="12"/>
    </row>
    <row r="9091" spans="2:4">
      <c r="B9091" s="12"/>
      <c r="C9091" s="13"/>
      <c r="D9091" s="12"/>
    </row>
    <row r="9092" spans="2:4">
      <c r="B9092" s="12"/>
      <c r="C9092" s="13"/>
      <c r="D9092" s="12"/>
    </row>
    <row r="9093" spans="2:4">
      <c r="B9093" s="12"/>
      <c r="C9093" s="13"/>
      <c r="D9093" s="12"/>
    </row>
    <row r="9094" spans="2:4">
      <c r="B9094" s="12"/>
      <c r="C9094" s="13"/>
      <c r="D9094" s="12"/>
    </row>
    <row r="9095" spans="2:4">
      <c r="B9095" s="12"/>
      <c r="C9095" s="13"/>
      <c r="D9095" s="12"/>
    </row>
    <row r="9096" spans="2:4">
      <c r="B9096" s="12"/>
      <c r="C9096" s="13"/>
      <c r="D9096" s="12"/>
    </row>
    <row r="9097" spans="2:4">
      <c r="B9097" s="12"/>
      <c r="C9097" s="13"/>
      <c r="D9097" s="12"/>
    </row>
    <row r="9098" spans="2:4">
      <c r="B9098" s="12"/>
      <c r="C9098" s="13"/>
      <c r="D9098" s="12"/>
    </row>
    <row r="9099" spans="2:4">
      <c r="B9099" s="12"/>
      <c r="C9099" s="13"/>
      <c r="D9099" s="12"/>
    </row>
    <row r="9100" spans="2:4">
      <c r="B9100" s="12"/>
      <c r="C9100" s="13"/>
      <c r="D9100" s="12"/>
    </row>
    <row r="9101" spans="2:4">
      <c r="B9101" s="12"/>
      <c r="C9101" s="13"/>
      <c r="D9101" s="12"/>
    </row>
    <row r="9102" spans="2:4">
      <c r="B9102" s="12"/>
      <c r="C9102" s="13"/>
      <c r="D9102" s="12"/>
    </row>
    <row r="9103" spans="2:4">
      <c r="B9103" s="12"/>
      <c r="C9103" s="13"/>
      <c r="D9103" s="12"/>
    </row>
    <row r="9104" spans="2:4">
      <c r="B9104" s="12"/>
      <c r="C9104" s="13"/>
      <c r="D9104" s="12"/>
    </row>
    <row r="9105" spans="2:4">
      <c r="B9105" s="12"/>
      <c r="C9105" s="13"/>
      <c r="D9105" s="12"/>
    </row>
    <row r="9106" spans="2:4">
      <c r="B9106" s="12"/>
      <c r="C9106" s="13"/>
      <c r="D9106" s="12"/>
    </row>
    <row r="9107" spans="2:4">
      <c r="B9107" s="12"/>
      <c r="C9107" s="13"/>
      <c r="D9107" s="12"/>
    </row>
    <row r="9108" spans="2:4">
      <c r="B9108" s="12"/>
      <c r="C9108" s="13"/>
      <c r="D9108" s="12"/>
    </row>
    <row r="9109" spans="2:4">
      <c r="B9109" s="12"/>
      <c r="C9109" s="13"/>
      <c r="D9109" s="12"/>
    </row>
    <row r="9110" spans="2:4">
      <c r="B9110" s="12"/>
      <c r="C9110" s="13"/>
      <c r="D9110" s="12"/>
    </row>
    <row r="9111" spans="2:4">
      <c r="B9111" s="12"/>
      <c r="C9111" s="13"/>
      <c r="D9111" s="12"/>
    </row>
    <row r="9112" spans="2:4">
      <c r="B9112" s="12"/>
      <c r="C9112" s="13"/>
      <c r="D9112" s="12"/>
    </row>
    <row r="9113" spans="2:4">
      <c r="B9113" s="12"/>
      <c r="C9113" s="13"/>
      <c r="D9113" s="12"/>
    </row>
    <row r="9114" spans="2:4">
      <c r="B9114" s="12"/>
      <c r="C9114" s="13"/>
      <c r="D9114" s="12"/>
    </row>
    <row r="9115" spans="2:4">
      <c r="B9115" s="12"/>
      <c r="C9115" s="13"/>
      <c r="D9115" s="12"/>
    </row>
    <row r="9116" spans="2:4">
      <c r="B9116" s="12"/>
      <c r="C9116" s="13"/>
      <c r="D9116" s="12"/>
    </row>
    <row r="9117" spans="2:4">
      <c r="B9117" s="12"/>
      <c r="C9117" s="13"/>
      <c r="D9117" s="12"/>
    </row>
    <row r="9118" spans="2:4">
      <c r="B9118" s="12"/>
      <c r="C9118" s="13"/>
      <c r="D9118" s="12"/>
    </row>
    <row r="9119" spans="2:4">
      <c r="B9119" s="12"/>
      <c r="C9119" s="13"/>
      <c r="D9119" s="12"/>
    </row>
    <row r="9120" spans="2:4">
      <c r="B9120" s="12"/>
      <c r="C9120" s="13"/>
      <c r="D9120" s="12"/>
    </row>
    <row r="9121" spans="2:4">
      <c r="B9121" s="12"/>
      <c r="C9121" s="13"/>
      <c r="D9121" s="12"/>
    </row>
    <row r="9122" spans="2:4">
      <c r="B9122" s="12"/>
      <c r="C9122" s="13"/>
      <c r="D9122" s="12"/>
    </row>
    <row r="9123" spans="2:4">
      <c r="B9123" s="12"/>
      <c r="C9123" s="13"/>
      <c r="D9123" s="12"/>
    </row>
    <row r="9124" spans="2:4">
      <c r="B9124" s="12"/>
      <c r="C9124" s="13"/>
      <c r="D9124" s="12"/>
    </row>
    <row r="9125" spans="2:4">
      <c r="B9125" s="12"/>
      <c r="C9125" s="13"/>
      <c r="D9125" s="12"/>
    </row>
    <row r="9126" spans="2:4">
      <c r="B9126" s="12"/>
      <c r="C9126" s="13"/>
      <c r="D9126" s="12"/>
    </row>
    <row r="9127" spans="2:4">
      <c r="B9127" s="12"/>
      <c r="C9127" s="13"/>
      <c r="D9127" s="12"/>
    </row>
    <row r="9128" spans="2:4">
      <c r="B9128" s="12"/>
      <c r="C9128" s="13"/>
      <c r="D9128" s="12"/>
    </row>
    <row r="9129" spans="2:4">
      <c r="B9129" s="12"/>
      <c r="C9129" s="13"/>
      <c r="D9129" s="12"/>
    </row>
    <row r="9130" spans="2:4">
      <c r="B9130" s="12"/>
      <c r="C9130" s="13"/>
      <c r="D9130" s="12"/>
    </row>
    <row r="9131" spans="2:4">
      <c r="B9131" s="12"/>
      <c r="C9131" s="13"/>
      <c r="D9131" s="12"/>
    </row>
    <row r="9132" spans="2:4">
      <c r="B9132" s="12"/>
      <c r="C9132" s="13"/>
      <c r="D9132" s="12"/>
    </row>
    <row r="9133" spans="2:4">
      <c r="B9133" s="12"/>
      <c r="C9133" s="13"/>
      <c r="D9133" s="12"/>
    </row>
    <row r="9134" spans="2:4">
      <c r="B9134" s="12"/>
      <c r="C9134" s="13"/>
      <c r="D9134" s="12"/>
    </row>
    <row r="9135" spans="2:4">
      <c r="B9135" s="12"/>
      <c r="C9135" s="13"/>
      <c r="D9135" s="12"/>
    </row>
    <row r="9136" spans="2:4">
      <c r="B9136" s="12"/>
      <c r="C9136" s="13"/>
      <c r="D9136" s="12"/>
    </row>
    <row r="9137" spans="2:4">
      <c r="B9137" s="12"/>
      <c r="C9137" s="13"/>
      <c r="D9137" s="12"/>
    </row>
    <row r="9138" spans="2:4">
      <c r="B9138" s="12"/>
      <c r="C9138" s="13"/>
      <c r="D9138" s="12"/>
    </row>
    <row r="9139" spans="2:4">
      <c r="B9139" s="12"/>
      <c r="C9139" s="13"/>
      <c r="D9139" s="12"/>
    </row>
    <row r="9140" spans="2:4">
      <c r="B9140" s="12"/>
      <c r="C9140" s="13"/>
      <c r="D9140" s="12"/>
    </row>
    <row r="9141" spans="2:4">
      <c r="B9141" s="12"/>
      <c r="C9141" s="13"/>
      <c r="D9141" s="12"/>
    </row>
    <row r="9142" spans="2:4">
      <c r="B9142" s="12"/>
      <c r="C9142" s="13"/>
      <c r="D9142" s="12"/>
    </row>
    <row r="9143" spans="2:4">
      <c r="B9143" s="12"/>
      <c r="C9143" s="13"/>
      <c r="D9143" s="12"/>
    </row>
    <row r="9144" spans="2:4">
      <c r="B9144" s="12"/>
      <c r="C9144" s="13"/>
      <c r="D9144" s="12"/>
    </row>
    <row r="9145" spans="2:4">
      <c r="B9145" s="12"/>
      <c r="C9145" s="13"/>
      <c r="D9145" s="12"/>
    </row>
    <row r="9146" spans="2:4">
      <c r="B9146" s="12"/>
      <c r="C9146" s="13"/>
      <c r="D9146" s="12"/>
    </row>
    <row r="9147" spans="2:4">
      <c r="B9147" s="12"/>
      <c r="C9147" s="13"/>
      <c r="D9147" s="12"/>
    </row>
    <row r="9148" spans="2:4">
      <c r="B9148" s="12"/>
      <c r="C9148" s="13"/>
      <c r="D9148" s="12"/>
    </row>
    <row r="9149" spans="2:4">
      <c r="B9149" s="12"/>
      <c r="C9149" s="13"/>
      <c r="D9149" s="12"/>
    </row>
    <row r="9150" spans="2:4">
      <c r="B9150" s="12"/>
      <c r="C9150" s="13"/>
      <c r="D9150" s="12"/>
    </row>
    <row r="9151" spans="2:4">
      <c r="B9151" s="12"/>
      <c r="C9151" s="13"/>
      <c r="D9151" s="12"/>
    </row>
    <row r="9152" spans="2:4">
      <c r="B9152" s="12"/>
      <c r="C9152" s="13"/>
      <c r="D9152" s="12"/>
    </row>
    <row r="9153" spans="2:4">
      <c r="B9153" s="12"/>
      <c r="C9153" s="13"/>
      <c r="D9153" s="12"/>
    </row>
    <row r="9154" spans="2:4">
      <c r="B9154" s="12"/>
      <c r="C9154" s="13"/>
      <c r="D9154" s="12"/>
    </row>
    <row r="9155" spans="2:4">
      <c r="B9155" s="12"/>
      <c r="C9155" s="13"/>
      <c r="D9155" s="12"/>
    </row>
    <row r="9156" spans="2:4">
      <c r="B9156" s="12"/>
      <c r="C9156" s="13"/>
      <c r="D9156" s="12"/>
    </row>
    <row r="9157" spans="2:4">
      <c r="B9157" s="12"/>
      <c r="C9157" s="13"/>
      <c r="D9157" s="12"/>
    </row>
    <row r="9158" spans="2:4">
      <c r="B9158" s="12"/>
      <c r="C9158" s="13"/>
      <c r="D9158" s="12"/>
    </row>
    <row r="9159" spans="2:4">
      <c r="B9159" s="12"/>
      <c r="C9159" s="13"/>
      <c r="D9159" s="12"/>
    </row>
    <row r="9160" spans="2:4">
      <c r="B9160" s="12"/>
      <c r="C9160" s="13"/>
      <c r="D9160" s="12"/>
    </row>
    <row r="9161" spans="2:4">
      <c r="B9161" s="12"/>
      <c r="C9161" s="13"/>
      <c r="D9161" s="12"/>
    </row>
    <row r="9162" spans="2:4">
      <c r="B9162" s="12"/>
      <c r="C9162" s="13"/>
      <c r="D9162" s="12"/>
    </row>
    <row r="9163" spans="2:4">
      <c r="B9163" s="12"/>
      <c r="C9163" s="13"/>
      <c r="D9163" s="12"/>
    </row>
    <row r="9164" spans="2:4">
      <c r="B9164" s="12"/>
      <c r="C9164" s="13"/>
      <c r="D9164" s="12"/>
    </row>
    <row r="9165" spans="2:4">
      <c r="B9165" s="12"/>
      <c r="C9165" s="13"/>
      <c r="D9165" s="12"/>
    </row>
    <row r="9166" spans="2:4">
      <c r="B9166" s="12"/>
      <c r="C9166" s="13"/>
      <c r="D9166" s="12"/>
    </row>
    <row r="9167" spans="2:4">
      <c r="B9167" s="12"/>
      <c r="C9167" s="13"/>
      <c r="D9167" s="12"/>
    </row>
    <row r="9168" spans="2:4">
      <c r="B9168" s="12"/>
      <c r="C9168" s="13"/>
      <c r="D9168" s="12"/>
    </row>
    <row r="9169" spans="2:4">
      <c r="B9169" s="12"/>
      <c r="C9169" s="13"/>
      <c r="D9169" s="12"/>
    </row>
    <row r="9170" spans="2:4">
      <c r="B9170" s="12"/>
      <c r="C9170" s="13"/>
      <c r="D9170" s="12"/>
    </row>
    <row r="9171" spans="2:4">
      <c r="B9171" s="12"/>
      <c r="C9171" s="13"/>
      <c r="D9171" s="12"/>
    </row>
    <row r="9172" spans="2:4">
      <c r="B9172" s="12"/>
      <c r="C9172" s="13"/>
      <c r="D9172" s="12"/>
    </row>
    <row r="9173" spans="2:4">
      <c r="B9173" s="12"/>
      <c r="C9173" s="13"/>
      <c r="D9173" s="12"/>
    </row>
    <row r="9174" spans="2:4">
      <c r="B9174" s="12"/>
      <c r="C9174" s="13"/>
      <c r="D9174" s="12"/>
    </row>
    <row r="9175" spans="2:4">
      <c r="B9175" s="12"/>
      <c r="C9175" s="13"/>
      <c r="D9175" s="12"/>
    </row>
    <row r="9176" spans="2:4">
      <c r="B9176" s="12"/>
      <c r="C9176" s="13"/>
      <c r="D9176" s="12"/>
    </row>
    <row r="9177" spans="2:4">
      <c r="B9177" s="12"/>
      <c r="C9177" s="13"/>
      <c r="D9177" s="12"/>
    </row>
    <row r="9178" spans="2:4">
      <c r="B9178" s="12"/>
      <c r="C9178" s="13"/>
      <c r="D9178" s="12"/>
    </row>
    <row r="9179" spans="2:4">
      <c r="B9179" s="12"/>
      <c r="C9179" s="13"/>
      <c r="D9179" s="12"/>
    </row>
    <row r="9180" spans="2:4">
      <c r="B9180" s="12"/>
      <c r="C9180" s="13"/>
      <c r="D9180" s="12"/>
    </row>
    <row r="9181" spans="2:4">
      <c r="B9181" s="12"/>
      <c r="C9181" s="13"/>
      <c r="D9181" s="12"/>
    </row>
    <row r="9182" spans="2:4">
      <c r="B9182" s="12"/>
      <c r="C9182" s="13"/>
      <c r="D9182" s="12"/>
    </row>
    <row r="9183" spans="2:4">
      <c r="B9183" s="12"/>
      <c r="C9183" s="13"/>
      <c r="D9183" s="12"/>
    </row>
    <row r="9184" spans="2:4">
      <c r="B9184" s="12"/>
      <c r="C9184" s="13"/>
      <c r="D9184" s="12"/>
    </row>
    <row r="9185" spans="2:4">
      <c r="B9185" s="12"/>
      <c r="C9185" s="13"/>
      <c r="D9185" s="12"/>
    </row>
    <row r="9186" spans="2:4">
      <c r="B9186" s="12"/>
      <c r="C9186" s="13"/>
      <c r="D9186" s="12"/>
    </row>
    <row r="9187" spans="2:4">
      <c r="B9187" s="12"/>
      <c r="C9187" s="13"/>
      <c r="D9187" s="12"/>
    </row>
    <row r="9188" spans="2:4">
      <c r="B9188" s="12"/>
      <c r="C9188" s="13"/>
      <c r="D9188" s="12"/>
    </row>
    <row r="9189" spans="2:4">
      <c r="B9189" s="12"/>
      <c r="C9189" s="13"/>
      <c r="D9189" s="12"/>
    </row>
    <row r="9190" spans="2:4">
      <c r="B9190" s="12"/>
      <c r="C9190" s="13"/>
      <c r="D9190" s="12"/>
    </row>
    <row r="9191" spans="2:4">
      <c r="B9191" s="12"/>
      <c r="C9191" s="13"/>
      <c r="D9191" s="12"/>
    </row>
    <row r="9192" spans="2:4">
      <c r="B9192" s="12"/>
      <c r="C9192" s="13"/>
      <c r="D9192" s="12"/>
    </row>
    <row r="9193" spans="2:4">
      <c r="B9193" s="12"/>
      <c r="C9193" s="13"/>
      <c r="D9193" s="12"/>
    </row>
    <row r="9194" spans="2:4">
      <c r="B9194" s="12"/>
      <c r="C9194" s="13"/>
      <c r="D9194" s="12"/>
    </row>
    <row r="9195" spans="2:4">
      <c r="B9195" s="12"/>
      <c r="C9195" s="13"/>
      <c r="D9195" s="12"/>
    </row>
    <row r="9196" spans="2:4">
      <c r="B9196" s="12"/>
      <c r="C9196" s="13"/>
      <c r="D9196" s="12"/>
    </row>
    <row r="9197" spans="2:4">
      <c r="B9197" s="12"/>
      <c r="C9197" s="13"/>
      <c r="D9197" s="12"/>
    </row>
    <row r="9198" spans="2:4">
      <c r="B9198" s="12"/>
      <c r="C9198" s="13"/>
      <c r="D9198" s="12"/>
    </row>
    <row r="9199" spans="2:4">
      <c r="B9199" s="12"/>
      <c r="C9199" s="13"/>
      <c r="D9199" s="12"/>
    </row>
    <row r="9200" spans="2:4">
      <c r="B9200" s="12"/>
      <c r="C9200" s="13"/>
      <c r="D9200" s="12"/>
    </row>
    <row r="9201" spans="2:4">
      <c r="B9201" s="12"/>
      <c r="C9201" s="13"/>
      <c r="D9201" s="12"/>
    </row>
    <row r="9202" spans="2:4">
      <c r="B9202" s="12"/>
      <c r="C9202" s="13"/>
      <c r="D9202" s="12"/>
    </row>
    <row r="9203" spans="2:4">
      <c r="B9203" s="12"/>
      <c r="C9203" s="13"/>
      <c r="D9203" s="12"/>
    </row>
    <row r="9204" spans="2:4">
      <c r="B9204" s="12"/>
      <c r="C9204" s="13"/>
      <c r="D9204" s="12"/>
    </row>
    <row r="9205" spans="2:4">
      <c r="B9205" s="12"/>
      <c r="C9205" s="13"/>
      <c r="D9205" s="12"/>
    </row>
    <row r="9206" spans="2:4">
      <c r="B9206" s="12"/>
      <c r="C9206" s="13"/>
      <c r="D9206" s="12"/>
    </row>
    <row r="9207" spans="2:4">
      <c r="B9207" s="12"/>
      <c r="C9207" s="13"/>
      <c r="D9207" s="12"/>
    </row>
    <row r="9208" spans="2:4">
      <c r="B9208" s="12"/>
      <c r="C9208" s="13"/>
      <c r="D9208" s="12"/>
    </row>
    <row r="9209" spans="2:4">
      <c r="B9209" s="12"/>
      <c r="C9209" s="13"/>
      <c r="D9209" s="12"/>
    </row>
    <row r="9210" spans="2:4">
      <c r="B9210" s="12"/>
      <c r="C9210" s="13"/>
      <c r="D9210" s="12"/>
    </row>
    <row r="9211" spans="2:4">
      <c r="B9211" s="12"/>
      <c r="C9211" s="13"/>
      <c r="D9211" s="12"/>
    </row>
    <row r="9212" spans="2:4">
      <c r="B9212" s="12"/>
      <c r="C9212" s="13"/>
      <c r="D9212" s="12"/>
    </row>
    <row r="9213" spans="2:4">
      <c r="B9213" s="12"/>
      <c r="C9213" s="13"/>
      <c r="D9213" s="12"/>
    </row>
    <row r="9214" spans="2:4">
      <c r="B9214" s="12"/>
      <c r="C9214" s="13"/>
      <c r="D9214" s="12"/>
    </row>
    <row r="9215" spans="2:4">
      <c r="B9215" s="12"/>
      <c r="C9215" s="13"/>
      <c r="D9215" s="12"/>
    </row>
    <row r="9216" spans="2:4">
      <c r="B9216" s="12"/>
      <c r="C9216" s="13"/>
      <c r="D9216" s="12"/>
    </row>
    <row r="9217" spans="2:4">
      <c r="B9217" s="12"/>
      <c r="C9217" s="13"/>
      <c r="D9217" s="12"/>
    </row>
    <row r="9218" spans="2:4">
      <c r="B9218" s="12"/>
      <c r="C9218" s="13"/>
      <c r="D9218" s="12"/>
    </row>
    <row r="9219" spans="2:4">
      <c r="B9219" s="12"/>
      <c r="C9219" s="13"/>
      <c r="D9219" s="12"/>
    </row>
    <row r="9220" spans="2:4">
      <c r="B9220" s="12"/>
      <c r="C9220" s="13"/>
      <c r="D9220" s="12"/>
    </row>
    <row r="9221" spans="2:4">
      <c r="B9221" s="12"/>
      <c r="C9221" s="13"/>
      <c r="D9221" s="12"/>
    </row>
    <row r="9222" spans="2:4">
      <c r="B9222" s="12"/>
      <c r="C9222" s="13"/>
      <c r="D9222" s="12"/>
    </row>
    <row r="9223" spans="2:4">
      <c r="B9223" s="12"/>
      <c r="C9223" s="13"/>
      <c r="D9223" s="12"/>
    </row>
    <row r="9224" spans="2:4">
      <c r="B9224" s="12"/>
      <c r="C9224" s="13"/>
      <c r="D9224" s="12"/>
    </row>
    <row r="9225" spans="2:4">
      <c r="B9225" s="12"/>
      <c r="C9225" s="13"/>
      <c r="D9225" s="12"/>
    </row>
    <row r="9226" spans="2:4">
      <c r="B9226" s="12"/>
      <c r="C9226" s="13"/>
      <c r="D9226" s="12"/>
    </row>
    <row r="9227" spans="2:4">
      <c r="B9227" s="12"/>
      <c r="C9227" s="13"/>
      <c r="D9227" s="12"/>
    </row>
    <row r="9228" spans="2:4">
      <c r="B9228" s="12"/>
      <c r="C9228" s="13"/>
      <c r="D9228" s="12"/>
    </row>
    <row r="9229" spans="2:4">
      <c r="B9229" s="12"/>
      <c r="C9229" s="13"/>
      <c r="D9229" s="12"/>
    </row>
    <row r="9230" spans="2:4">
      <c r="B9230" s="12"/>
      <c r="C9230" s="13"/>
      <c r="D9230" s="12"/>
    </row>
    <row r="9231" spans="2:4">
      <c r="B9231" s="12"/>
      <c r="C9231" s="13"/>
      <c r="D9231" s="12"/>
    </row>
    <row r="9232" spans="2:4">
      <c r="B9232" s="12"/>
      <c r="C9232" s="13"/>
      <c r="D9232" s="12"/>
    </row>
    <row r="9233" spans="2:4">
      <c r="B9233" s="12"/>
      <c r="C9233" s="13"/>
      <c r="D9233" s="12"/>
    </row>
    <row r="9234" spans="2:4">
      <c r="B9234" s="12"/>
      <c r="C9234" s="13"/>
      <c r="D9234" s="12"/>
    </row>
    <row r="9235" spans="2:4">
      <c r="B9235" s="12"/>
      <c r="C9235" s="13"/>
      <c r="D9235" s="12"/>
    </row>
    <row r="9236" spans="2:4">
      <c r="B9236" s="12"/>
      <c r="C9236" s="13"/>
      <c r="D9236" s="12"/>
    </row>
    <row r="9237" spans="2:4">
      <c r="B9237" s="12"/>
      <c r="C9237" s="13"/>
      <c r="D9237" s="12"/>
    </row>
    <row r="9238" spans="2:4">
      <c r="B9238" s="12"/>
      <c r="C9238" s="13"/>
      <c r="D9238" s="12"/>
    </row>
    <row r="9239" spans="2:4">
      <c r="B9239" s="12"/>
      <c r="C9239" s="13"/>
      <c r="D9239" s="12"/>
    </row>
    <row r="9240" spans="2:4">
      <c r="B9240" s="12"/>
      <c r="C9240" s="13"/>
      <c r="D9240" s="12"/>
    </row>
    <row r="9241" spans="2:4">
      <c r="B9241" s="12"/>
      <c r="C9241" s="13"/>
      <c r="D9241" s="12"/>
    </row>
    <row r="9242" spans="2:4">
      <c r="B9242" s="12"/>
      <c r="C9242" s="13"/>
      <c r="D9242" s="12"/>
    </row>
    <row r="9243" spans="2:4">
      <c r="B9243" s="12"/>
      <c r="C9243" s="13"/>
      <c r="D9243" s="12"/>
    </row>
    <row r="9244" spans="2:4">
      <c r="B9244" s="12"/>
      <c r="C9244" s="13"/>
      <c r="D9244" s="12"/>
    </row>
    <row r="9245" spans="2:4">
      <c r="B9245" s="12"/>
      <c r="C9245" s="13"/>
      <c r="D9245" s="12"/>
    </row>
    <row r="9246" spans="2:4">
      <c r="B9246" s="12"/>
      <c r="C9246" s="13"/>
      <c r="D9246" s="12"/>
    </row>
    <row r="9247" spans="2:4">
      <c r="B9247" s="12"/>
      <c r="C9247" s="13"/>
      <c r="D9247" s="12"/>
    </row>
    <row r="9248" spans="2:4">
      <c r="B9248" s="12"/>
      <c r="C9248" s="13"/>
      <c r="D9248" s="12"/>
    </row>
    <row r="9249" spans="2:4">
      <c r="B9249" s="12"/>
      <c r="C9249" s="13"/>
      <c r="D9249" s="12"/>
    </row>
    <row r="9250" spans="2:4">
      <c r="B9250" s="12"/>
      <c r="C9250" s="13"/>
      <c r="D9250" s="12"/>
    </row>
    <row r="9251" spans="2:4">
      <c r="B9251" s="12"/>
      <c r="C9251" s="13"/>
      <c r="D9251" s="12"/>
    </row>
    <row r="9252" spans="2:4">
      <c r="B9252" s="12"/>
      <c r="C9252" s="13"/>
      <c r="D9252" s="12"/>
    </row>
    <row r="9253" spans="2:4">
      <c r="B9253" s="12"/>
      <c r="C9253" s="13"/>
      <c r="D9253" s="12"/>
    </row>
    <row r="9254" spans="2:4">
      <c r="B9254" s="12"/>
      <c r="C9254" s="13"/>
      <c r="D9254" s="12"/>
    </row>
    <row r="9255" spans="2:4">
      <c r="B9255" s="12"/>
      <c r="C9255" s="13"/>
      <c r="D9255" s="12"/>
    </row>
    <row r="9256" spans="2:4">
      <c r="B9256" s="12"/>
      <c r="C9256" s="13"/>
      <c r="D9256" s="12"/>
    </row>
    <row r="9257" spans="2:4">
      <c r="B9257" s="12"/>
      <c r="C9257" s="13"/>
      <c r="D9257" s="12"/>
    </row>
    <row r="9258" spans="2:4">
      <c r="B9258" s="12"/>
      <c r="C9258" s="13"/>
      <c r="D9258" s="12"/>
    </row>
    <row r="9259" spans="2:4">
      <c r="B9259" s="12"/>
      <c r="C9259" s="13"/>
      <c r="D9259" s="12"/>
    </row>
    <row r="9260" spans="2:4">
      <c r="B9260" s="12"/>
      <c r="C9260" s="13"/>
      <c r="D9260" s="12"/>
    </row>
    <row r="9261" spans="2:4">
      <c r="B9261" s="12"/>
      <c r="C9261" s="13"/>
      <c r="D9261" s="12"/>
    </row>
    <row r="9262" spans="2:4">
      <c r="B9262" s="12"/>
      <c r="C9262" s="13"/>
      <c r="D9262" s="12"/>
    </row>
    <row r="9263" spans="2:4">
      <c r="B9263" s="12"/>
      <c r="C9263" s="13"/>
      <c r="D9263" s="12"/>
    </row>
    <row r="9264" spans="2:4">
      <c r="B9264" s="12"/>
      <c r="C9264" s="13"/>
      <c r="D9264" s="12"/>
    </row>
    <row r="9265" spans="2:4">
      <c r="B9265" s="12"/>
      <c r="C9265" s="13"/>
      <c r="D9265" s="12"/>
    </row>
    <row r="9266" spans="2:4">
      <c r="B9266" s="12"/>
      <c r="C9266" s="13"/>
      <c r="D9266" s="12"/>
    </row>
    <row r="9267" spans="2:4">
      <c r="B9267" s="12"/>
      <c r="C9267" s="13"/>
      <c r="D9267" s="12"/>
    </row>
    <row r="9268" spans="2:4">
      <c r="B9268" s="12"/>
      <c r="C9268" s="13"/>
      <c r="D9268" s="12"/>
    </row>
    <row r="9269" spans="2:4">
      <c r="B9269" s="12"/>
      <c r="C9269" s="13"/>
      <c r="D9269" s="12"/>
    </row>
    <row r="9270" spans="2:4">
      <c r="B9270" s="12"/>
      <c r="C9270" s="13"/>
      <c r="D9270" s="12"/>
    </row>
    <row r="9271" spans="2:4">
      <c r="B9271" s="12"/>
      <c r="C9271" s="13"/>
      <c r="D9271" s="12"/>
    </row>
    <row r="9272" spans="2:4">
      <c r="B9272" s="12"/>
      <c r="C9272" s="13"/>
      <c r="D9272" s="12"/>
    </row>
    <row r="9273" spans="2:4">
      <c r="B9273" s="12"/>
      <c r="C9273" s="13"/>
      <c r="D9273" s="12"/>
    </row>
    <row r="9274" spans="2:4">
      <c r="B9274" s="12"/>
      <c r="C9274" s="13"/>
      <c r="D9274" s="12"/>
    </row>
    <row r="9275" spans="2:4">
      <c r="B9275" s="12"/>
      <c r="C9275" s="13"/>
      <c r="D9275" s="12"/>
    </row>
    <row r="9276" spans="2:4">
      <c r="B9276" s="12"/>
      <c r="C9276" s="13"/>
      <c r="D9276" s="12"/>
    </row>
    <row r="9277" spans="2:4">
      <c r="B9277" s="12"/>
      <c r="C9277" s="13"/>
      <c r="D9277" s="12"/>
    </row>
    <row r="9278" spans="2:4">
      <c r="B9278" s="12"/>
      <c r="C9278" s="13"/>
      <c r="D9278" s="12"/>
    </row>
    <row r="9279" spans="2:4">
      <c r="B9279" s="12"/>
      <c r="C9279" s="13"/>
      <c r="D9279" s="12"/>
    </row>
    <row r="9280" spans="2:4">
      <c r="B9280" s="12"/>
      <c r="C9280" s="13"/>
      <c r="D9280" s="12"/>
    </row>
    <row r="9281" spans="2:4">
      <c r="B9281" s="12"/>
      <c r="C9281" s="13"/>
      <c r="D9281" s="12"/>
    </row>
    <row r="9282" spans="2:4">
      <c r="B9282" s="12"/>
      <c r="C9282" s="13"/>
      <c r="D9282" s="12"/>
    </row>
    <row r="9283" spans="2:4">
      <c r="B9283" s="12"/>
      <c r="C9283" s="13"/>
      <c r="D9283" s="12"/>
    </row>
    <row r="9284" spans="2:4">
      <c r="B9284" s="12"/>
      <c r="C9284" s="13"/>
      <c r="D9284" s="12"/>
    </row>
    <row r="9285" spans="2:4">
      <c r="B9285" s="12"/>
      <c r="C9285" s="13"/>
      <c r="D9285" s="12"/>
    </row>
    <row r="9286" spans="2:4">
      <c r="B9286" s="12"/>
      <c r="C9286" s="13"/>
      <c r="D9286" s="12"/>
    </row>
    <row r="9287" spans="2:4">
      <c r="B9287" s="12"/>
      <c r="C9287" s="13"/>
      <c r="D9287" s="12"/>
    </row>
    <row r="9288" spans="2:4">
      <c r="B9288" s="12"/>
      <c r="C9288" s="13"/>
      <c r="D9288" s="12"/>
    </row>
    <row r="9289" spans="2:4">
      <c r="B9289" s="12"/>
      <c r="C9289" s="13"/>
      <c r="D9289" s="12"/>
    </row>
    <row r="9290" spans="2:4">
      <c r="B9290" s="12"/>
      <c r="C9290" s="13"/>
      <c r="D9290" s="12"/>
    </row>
    <row r="9291" spans="2:4">
      <c r="B9291" s="12"/>
      <c r="C9291" s="13"/>
      <c r="D9291" s="12"/>
    </row>
    <row r="9292" spans="2:4">
      <c r="B9292" s="12"/>
      <c r="C9292" s="13"/>
      <c r="D9292" s="12"/>
    </row>
    <row r="9293" spans="2:4">
      <c r="B9293" s="12"/>
      <c r="C9293" s="13"/>
      <c r="D9293" s="12"/>
    </row>
    <row r="9294" spans="2:4">
      <c r="B9294" s="12"/>
      <c r="C9294" s="13"/>
      <c r="D9294" s="12"/>
    </row>
    <row r="9295" spans="2:4">
      <c r="B9295" s="12"/>
      <c r="C9295" s="13"/>
      <c r="D9295" s="12"/>
    </row>
    <row r="9296" spans="2:4">
      <c r="B9296" s="12"/>
      <c r="C9296" s="13"/>
      <c r="D9296" s="12"/>
    </row>
    <row r="9297" spans="2:4">
      <c r="B9297" s="12"/>
      <c r="C9297" s="13"/>
      <c r="D9297" s="12"/>
    </row>
    <row r="9298" spans="2:4">
      <c r="B9298" s="12"/>
      <c r="C9298" s="13"/>
      <c r="D9298" s="12"/>
    </row>
    <row r="9299" spans="2:4">
      <c r="B9299" s="12"/>
      <c r="C9299" s="13"/>
      <c r="D9299" s="12"/>
    </row>
    <row r="9300" spans="2:4">
      <c r="B9300" s="12"/>
      <c r="C9300" s="13"/>
      <c r="D9300" s="12"/>
    </row>
    <row r="9301" spans="2:4">
      <c r="B9301" s="12"/>
      <c r="C9301" s="13"/>
      <c r="D9301" s="12"/>
    </row>
    <row r="9302" spans="2:4">
      <c r="B9302" s="12"/>
      <c r="C9302" s="13"/>
      <c r="D9302" s="12"/>
    </row>
    <row r="9303" spans="2:4">
      <c r="B9303" s="12"/>
      <c r="C9303" s="13"/>
      <c r="D9303" s="12"/>
    </row>
    <row r="9304" spans="2:4">
      <c r="B9304" s="12"/>
      <c r="C9304" s="13"/>
      <c r="D9304" s="12"/>
    </row>
    <row r="9305" spans="2:4">
      <c r="B9305" s="12"/>
      <c r="C9305" s="13"/>
      <c r="D9305" s="12"/>
    </row>
    <row r="9306" spans="2:4">
      <c r="B9306" s="12"/>
      <c r="C9306" s="13"/>
      <c r="D9306" s="12"/>
    </row>
    <row r="9307" spans="2:4">
      <c r="B9307" s="12"/>
      <c r="C9307" s="13"/>
      <c r="D9307" s="12"/>
    </row>
    <row r="9308" spans="2:4">
      <c r="B9308" s="12"/>
      <c r="C9308" s="13"/>
      <c r="D9308" s="12"/>
    </row>
    <row r="9309" spans="2:4">
      <c r="B9309" s="12"/>
      <c r="C9309" s="13"/>
      <c r="D9309" s="12"/>
    </row>
    <row r="9310" spans="2:4">
      <c r="B9310" s="12"/>
      <c r="C9310" s="13"/>
      <c r="D9310" s="12"/>
    </row>
    <row r="9311" spans="2:4">
      <c r="B9311" s="12"/>
      <c r="C9311" s="13"/>
      <c r="D9311" s="12"/>
    </row>
    <row r="9312" spans="2:4">
      <c r="B9312" s="12"/>
      <c r="C9312" s="13"/>
      <c r="D9312" s="12"/>
    </row>
    <row r="9313" spans="2:4">
      <c r="B9313" s="12"/>
      <c r="C9313" s="13"/>
      <c r="D9313" s="12"/>
    </row>
    <row r="9314" spans="2:4">
      <c r="B9314" s="12"/>
      <c r="C9314" s="13"/>
      <c r="D9314" s="12"/>
    </row>
    <row r="9315" spans="2:4">
      <c r="B9315" s="12"/>
      <c r="C9315" s="13"/>
      <c r="D9315" s="12"/>
    </row>
    <row r="9316" spans="2:4">
      <c r="B9316" s="12"/>
      <c r="C9316" s="13"/>
      <c r="D9316" s="12"/>
    </row>
    <row r="9317" spans="2:4">
      <c r="B9317" s="12"/>
      <c r="C9317" s="13"/>
      <c r="D9317" s="12"/>
    </row>
    <row r="9318" spans="2:4">
      <c r="B9318" s="12"/>
      <c r="C9318" s="13"/>
      <c r="D9318" s="12"/>
    </row>
    <row r="9319" spans="2:4">
      <c r="B9319" s="12"/>
      <c r="C9319" s="13"/>
      <c r="D9319" s="12"/>
    </row>
    <row r="9320" spans="2:4">
      <c r="B9320" s="12"/>
      <c r="C9320" s="13"/>
      <c r="D9320" s="12"/>
    </row>
    <row r="9321" spans="2:4">
      <c r="B9321" s="12"/>
      <c r="C9321" s="13"/>
      <c r="D9321" s="12"/>
    </row>
    <row r="9322" spans="2:4">
      <c r="B9322" s="12"/>
      <c r="C9322" s="13"/>
      <c r="D9322" s="12"/>
    </row>
    <row r="9323" spans="2:4">
      <c r="B9323" s="12"/>
      <c r="C9323" s="13"/>
      <c r="D9323" s="12"/>
    </row>
    <row r="9324" spans="2:4">
      <c r="B9324" s="12"/>
      <c r="C9324" s="13"/>
      <c r="D9324" s="12"/>
    </row>
    <row r="9325" spans="2:4">
      <c r="B9325" s="12"/>
      <c r="C9325" s="13"/>
      <c r="D9325" s="12"/>
    </row>
    <row r="9326" spans="2:4">
      <c r="B9326" s="12"/>
      <c r="C9326" s="13"/>
      <c r="D9326" s="12"/>
    </row>
    <row r="9327" spans="2:4">
      <c r="B9327" s="12"/>
      <c r="C9327" s="13"/>
      <c r="D9327" s="12"/>
    </row>
    <row r="9328" spans="2:4">
      <c r="B9328" s="12"/>
      <c r="C9328" s="13"/>
      <c r="D9328" s="12"/>
    </row>
    <row r="9329" spans="2:4">
      <c r="B9329" s="12"/>
      <c r="C9329" s="13"/>
      <c r="D9329" s="12"/>
    </row>
    <row r="9330" spans="2:4">
      <c r="B9330" s="12"/>
      <c r="C9330" s="13"/>
      <c r="D9330" s="12"/>
    </row>
    <row r="9331" spans="2:4">
      <c r="B9331" s="12"/>
      <c r="C9331" s="13"/>
      <c r="D9331" s="12"/>
    </row>
    <row r="9332" spans="2:4">
      <c r="B9332" s="12"/>
      <c r="C9332" s="13"/>
      <c r="D9332" s="12"/>
    </row>
    <row r="9333" spans="2:4">
      <c r="B9333" s="12"/>
      <c r="C9333" s="13"/>
      <c r="D9333" s="12"/>
    </row>
    <row r="9334" spans="2:4">
      <c r="B9334" s="12"/>
      <c r="C9334" s="13"/>
      <c r="D9334" s="12"/>
    </row>
    <row r="9335" spans="2:4">
      <c r="B9335" s="12"/>
      <c r="C9335" s="13"/>
      <c r="D9335" s="12"/>
    </row>
    <row r="9336" spans="2:4">
      <c r="B9336" s="12"/>
      <c r="C9336" s="13"/>
      <c r="D9336" s="12"/>
    </row>
    <row r="9337" spans="2:4">
      <c r="B9337" s="12"/>
      <c r="C9337" s="13"/>
      <c r="D9337" s="12"/>
    </row>
    <row r="9338" spans="2:4">
      <c r="B9338" s="12"/>
      <c r="C9338" s="13"/>
      <c r="D9338" s="12"/>
    </row>
    <row r="9339" spans="2:4">
      <c r="B9339" s="12"/>
      <c r="C9339" s="13"/>
      <c r="D9339" s="12"/>
    </row>
    <row r="9340" spans="2:4">
      <c r="B9340" s="12"/>
      <c r="C9340" s="13"/>
      <c r="D9340" s="12"/>
    </row>
    <row r="9341" spans="2:4">
      <c r="B9341" s="12"/>
      <c r="C9341" s="13"/>
      <c r="D9341" s="12"/>
    </row>
    <row r="9342" spans="2:4">
      <c r="B9342" s="12"/>
      <c r="C9342" s="13"/>
      <c r="D9342" s="12"/>
    </row>
    <row r="9343" spans="2:4">
      <c r="B9343" s="12"/>
      <c r="C9343" s="13"/>
      <c r="D9343" s="12"/>
    </row>
    <row r="9344" spans="2:4">
      <c r="B9344" s="12"/>
      <c r="C9344" s="13"/>
      <c r="D9344" s="12"/>
    </row>
    <row r="9345" spans="2:4">
      <c r="B9345" s="12"/>
      <c r="C9345" s="13"/>
      <c r="D9345" s="12"/>
    </row>
    <row r="9346" spans="2:4">
      <c r="B9346" s="12"/>
      <c r="C9346" s="13"/>
      <c r="D9346" s="12"/>
    </row>
    <row r="9347" spans="2:4">
      <c r="B9347" s="12"/>
      <c r="C9347" s="13"/>
      <c r="D9347" s="12"/>
    </row>
    <row r="9348" spans="2:4">
      <c r="B9348" s="12"/>
      <c r="C9348" s="13"/>
      <c r="D9348" s="12"/>
    </row>
    <row r="9349" spans="2:4">
      <c r="B9349" s="12"/>
      <c r="C9349" s="13"/>
      <c r="D9349" s="12"/>
    </row>
    <row r="9350" spans="2:4">
      <c r="B9350" s="12"/>
      <c r="C9350" s="13"/>
      <c r="D9350" s="12"/>
    </row>
    <row r="9351" spans="2:4">
      <c r="B9351" s="12"/>
      <c r="C9351" s="13"/>
      <c r="D9351" s="12"/>
    </row>
    <row r="9352" spans="2:4">
      <c r="B9352" s="12"/>
      <c r="C9352" s="13"/>
      <c r="D9352" s="12"/>
    </row>
    <row r="9353" spans="2:4">
      <c r="B9353" s="12"/>
      <c r="C9353" s="13"/>
      <c r="D9353" s="12"/>
    </row>
    <row r="9354" spans="2:4">
      <c r="B9354" s="12"/>
      <c r="C9354" s="13"/>
      <c r="D9354" s="12"/>
    </row>
    <row r="9355" spans="2:4">
      <c r="B9355" s="12"/>
      <c r="C9355" s="13"/>
      <c r="D9355" s="12"/>
    </row>
    <row r="9356" spans="2:4">
      <c r="B9356" s="12"/>
      <c r="C9356" s="13"/>
      <c r="D9356" s="12"/>
    </row>
    <row r="9357" spans="2:4">
      <c r="B9357" s="12"/>
      <c r="C9357" s="13"/>
      <c r="D9357" s="12"/>
    </row>
    <row r="9358" spans="2:4">
      <c r="B9358" s="12"/>
      <c r="C9358" s="13"/>
      <c r="D9358" s="12"/>
    </row>
    <row r="9359" spans="2:4">
      <c r="B9359" s="12"/>
      <c r="C9359" s="13"/>
      <c r="D9359" s="12"/>
    </row>
    <row r="9360" spans="2:4">
      <c r="B9360" s="12"/>
      <c r="C9360" s="13"/>
      <c r="D9360" s="12"/>
    </row>
    <row r="9361" spans="2:4">
      <c r="B9361" s="12"/>
      <c r="C9361" s="13"/>
      <c r="D9361" s="12"/>
    </row>
    <row r="9362" spans="2:4">
      <c r="B9362" s="12"/>
      <c r="C9362" s="13"/>
      <c r="D9362" s="12"/>
    </row>
    <row r="9363" spans="2:4">
      <c r="B9363" s="12"/>
      <c r="C9363" s="13"/>
      <c r="D9363" s="12"/>
    </row>
    <row r="9364" spans="2:4">
      <c r="B9364" s="12"/>
      <c r="C9364" s="13"/>
      <c r="D9364" s="12"/>
    </row>
    <row r="9365" spans="2:4">
      <c r="B9365" s="12"/>
      <c r="C9365" s="13"/>
      <c r="D9365" s="12"/>
    </row>
    <row r="9366" spans="2:4">
      <c r="B9366" s="12"/>
      <c r="C9366" s="13"/>
      <c r="D9366" s="12"/>
    </row>
    <row r="9367" spans="2:4">
      <c r="B9367" s="12"/>
      <c r="C9367" s="13"/>
      <c r="D9367" s="12"/>
    </row>
    <row r="9368" spans="2:4">
      <c r="B9368" s="12"/>
      <c r="C9368" s="13"/>
      <c r="D9368" s="12"/>
    </row>
    <row r="9369" spans="2:4">
      <c r="B9369" s="12"/>
      <c r="C9369" s="13"/>
      <c r="D9369" s="12"/>
    </row>
    <row r="9370" spans="2:4">
      <c r="B9370" s="12"/>
      <c r="C9370" s="13"/>
      <c r="D9370" s="12"/>
    </row>
    <row r="9371" spans="2:4">
      <c r="B9371" s="12"/>
      <c r="C9371" s="13"/>
      <c r="D9371" s="12"/>
    </row>
    <row r="9372" spans="2:4">
      <c r="B9372" s="12"/>
      <c r="C9372" s="13"/>
      <c r="D9372" s="12"/>
    </row>
    <row r="9373" spans="2:4">
      <c r="B9373" s="12"/>
      <c r="C9373" s="13"/>
      <c r="D9373" s="12"/>
    </row>
    <row r="9374" spans="2:4">
      <c r="B9374" s="12"/>
      <c r="C9374" s="13"/>
      <c r="D9374" s="12"/>
    </row>
    <row r="9375" spans="2:4">
      <c r="B9375" s="12"/>
      <c r="C9375" s="13"/>
      <c r="D9375" s="12"/>
    </row>
    <row r="9376" spans="2:4">
      <c r="B9376" s="12"/>
      <c r="C9376" s="13"/>
      <c r="D9376" s="12"/>
    </row>
    <row r="9377" spans="2:4">
      <c r="B9377" s="12"/>
      <c r="C9377" s="13"/>
      <c r="D9377" s="12"/>
    </row>
    <row r="9378" spans="2:4">
      <c r="B9378" s="12"/>
      <c r="C9378" s="13"/>
      <c r="D9378" s="12"/>
    </row>
    <row r="9379" spans="2:4">
      <c r="B9379" s="12"/>
      <c r="C9379" s="13"/>
      <c r="D9379" s="12"/>
    </row>
    <row r="9380" spans="2:4">
      <c r="B9380" s="12"/>
      <c r="C9380" s="13"/>
      <c r="D9380" s="12"/>
    </row>
    <row r="9381" spans="2:4">
      <c r="B9381" s="12"/>
      <c r="C9381" s="13"/>
      <c r="D9381" s="12"/>
    </row>
    <row r="9382" spans="2:4">
      <c r="B9382" s="12"/>
      <c r="C9382" s="13"/>
      <c r="D9382" s="12"/>
    </row>
    <row r="9383" spans="2:4">
      <c r="B9383" s="12"/>
      <c r="C9383" s="13"/>
      <c r="D9383" s="12"/>
    </row>
    <row r="9384" spans="2:4">
      <c r="B9384" s="12"/>
      <c r="C9384" s="13"/>
      <c r="D9384" s="12"/>
    </row>
    <row r="9385" spans="2:4">
      <c r="B9385" s="12"/>
      <c r="C9385" s="13"/>
      <c r="D9385" s="12"/>
    </row>
    <row r="9386" spans="2:4">
      <c r="B9386" s="12"/>
      <c r="C9386" s="13"/>
      <c r="D9386" s="12"/>
    </row>
    <row r="9387" spans="2:4">
      <c r="B9387" s="12"/>
      <c r="C9387" s="13"/>
      <c r="D9387" s="12"/>
    </row>
    <row r="9388" spans="2:4">
      <c r="B9388" s="12"/>
      <c r="C9388" s="13"/>
      <c r="D9388" s="12"/>
    </row>
    <row r="9389" spans="2:4">
      <c r="B9389" s="12"/>
      <c r="C9389" s="13"/>
      <c r="D9389" s="12"/>
    </row>
    <row r="9390" spans="2:4">
      <c r="B9390" s="12"/>
      <c r="C9390" s="13"/>
      <c r="D9390" s="12"/>
    </row>
    <row r="9391" spans="2:4">
      <c r="B9391" s="12"/>
      <c r="C9391" s="13"/>
      <c r="D9391" s="12"/>
    </row>
    <row r="9392" spans="2:4">
      <c r="B9392" s="12"/>
      <c r="C9392" s="13"/>
      <c r="D9392" s="12"/>
    </row>
    <row r="9393" spans="2:4">
      <c r="B9393" s="12"/>
      <c r="C9393" s="13"/>
      <c r="D9393" s="12"/>
    </row>
    <row r="9394" spans="2:4">
      <c r="B9394" s="12"/>
      <c r="C9394" s="13"/>
      <c r="D9394" s="12"/>
    </row>
    <row r="9395" spans="2:4">
      <c r="B9395" s="12"/>
      <c r="C9395" s="13"/>
      <c r="D9395" s="12"/>
    </row>
    <row r="9396" spans="2:4">
      <c r="B9396" s="12"/>
      <c r="C9396" s="13"/>
      <c r="D9396" s="12"/>
    </row>
    <row r="9397" spans="2:4">
      <c r="B9397" s="12"/>
      <c r="C9397" s="13"/>
      <c r="D9397" s="12"/>
    </row>
    <row r="9398" spans="2:4">
      <c r="B9398" s="12"/>
      <c r="C9398" s="13"/>
      <c r="D9398" s="12"/>
    </row>
    <row r="9399" spans="2:4">
      <c r="B9399" s="12"/>
      <c r="C9399" s="13"/>
      <c r="D9399" s="12"/>
    </row>
    <row r="9400" spans="2:4">
      <c r="B9400" s="12"/>
      <c r="C9400" s="13"/>
      <c r="D9400" s="12"/>
    </row>
    <row r="9401" spans="2:4">
      <c r="B9401" s="12"/>
      <c r="C9401" s="13"/>
      <c r="D9401" s="12"/>
    </row>
    <row r="9402" spans="2:4">
      <c r="B9402" s="12"/>
      <c r="C9402" s="13"/>
      <c r="D9402" s="12"/>
    </row>
    <row r="9403" spans="2:4">
      <c r="B9403" s="12"/>
      <c r="C9403" s="13"/>
      <c r="D9403" s="12"/>
    </row>
    <row r="9404" spans="2:4">
      <c r="B9404" s="12"/>
      <c r="C9404" s="13"/>
      <c r="D9404" s="12"/>
    </row>
    <row r="9405" spans="2:4">
      <c r="B9405" s="12"/>
      <c r="C9405" s="13"/>
      <c r="D9405" s="12"/>
    </row>
    <row r="9406" spans="2:4">
      <c r="B9406" s="12"/>
      <c r="C9406" s="13"/>
      <c r="D9406" s="12"/>
    </row>
    <row r="9407" spans="2:4">
      <c r="B9407" s="12"/>
      <c r="C9407" s="13"/>
      <c r="D9407" s="12"/>
    </row>
    <row r="9408" spans="2:4">
      <c r="B9408" s="12"/>
      <c r="C9408" s="13"/>
      <c r="D9408" s="12"/>
    </row>
    <row r="9409" spans="2:4">
      <c r="B9409" s="12"/>
      <c r="C9409" s="13"/>
      <c r="D9409" s="12"/>
    </row>
    <row r="9410" spans="2:4">
      <c r="B9410" s="12"/>
      <c r="C9410" s="13"/>
      <c r="D9410" s="12"/>
    </row>
    <row r="9411" spans="2:4">
      <c r="B9411" s="12"/>
      <c r="C9411" s="13"/>
      <c r="D9411" s="12"/>
    </row>
    <row r="9412" spans="2:4">
      <c r="B9412" s="12"/>
      <c r="C9412" s="13"/>
      <c r="D9412" s="12"/>
    </row>
    <row r="9413" spans="2:4">
      <c r="B9413" s="12"/>
      <c r="C9413" s="13"/>
      <c r="D9413" s="12"/>
    </row>
    <row r="9414" spans="2:4">
      <c r="B9414" s="12"/>
      <c r="C9414" s="13"/>
      <c r="D9414" s="12"/>
    </row>
    <row r="9415" spans="2:4">
      <c r="B9415" s="12"/>
      <c r="C9415" s="13"/>
      <c r="D9415" s="12"/>
    </row>
    <row r="9416" spans="2:4">
      <c r="B9416" s="12"/>
      <c r="C9416" s="13"/>
      <c r="D9416" s="12"/>
    </row>
    <row r="9417" spans="2:4">
      <c r="B9417" s="12"/>
      <c r="C9417" s="13"/>
      <c r="D9417" s="12"/>
    </row>
    <row r="9418" spans="2:4">
      <c r="B9418" s="12"/>
      <c r="C9418" s="13"/>
      <c r="D9418" s="12"/>
    </row>
    <row r="9419" spans="2:4">
      <c r="B9419" s="12"/>
      <c r="C9419" s="13"/>
      <c r="D9419" s="12"/>
    </row>
    <row r="9420" spans="2:4">
      <c r="B9420" s="12"/>
      <c r="C9420" s="13"/>
      <c r="D9420" s="12"/>
    </row>
    <row r="9421" spans="2:4">
      <c r="B9421" s="12"/>
      <c r="C9421" s="13"/>
      <c r="D9421" s="12"/>
    </row>
    <row r="9422" spans="2:4">
      <c r="B9422" s="12"/>
      <c r="C9422" s="13"/>
      <c r="D9422" s="12"/>
    </row>
    <row r="9423" spans="2:4">
      <c r="B9423" s="12"/>
      <c r="C9423" s="13"/>
      <c r="D9423" s="12"/>
    </row>
    <row r="9424" spans="2:4">
      <c r="B9424" s="12"/>
      <c r="C9424" s="13"/>
      <c r="D9424" s="12"/>
    </row>
    <row r="9425" spans="2:4">
      <c r="B9425" s="12"/>
      <c r="C9425" s="13"/>
      <c r="D9425" s="12"/>
    </row>
    <row r="9426" spans="2:4">
      <c r="B9426" s="12"/>
      <c r="C9426" s="13"/>
      <c r="D9426" s="12"/>
    </row>
    <row r="9427" spans="2:4">
      <c r="B9427" s="12"/>
      <c r="C9427" s="13"/>
      <c r="D9427" s="12"/>
    </row>
    <row r="9428" spans="2:4">
      <c r="B9428" s="12"/>
      <c r="C9428" s="13"/>
      <c r="D9428" s="12"/>
    </row>
    <row r="9429" spans="2:4">
      <c r="B9429" s="12"/>
      <c r="C9429" s="13"/>
      <c r="D9429" s="12"/>
    </row>
    <row r="9430" spans="2:4">
      <c r="B9430" s="12"/>
      <c r="C9430" s="13"/>
      <c r="D9430" s="12"/>
    </row>
    <row r="9431" spans="2:4">
      <c r="B9431" s="12"/>
      <c r="C9431" s="13"/>
      <c r="D9431" s="12"/>
    </row>
    <row r="9432" spans="2:4">
      <c r="B9432" s="12"/>
      <c r="C9432" s="13"/>
      <c r="D9432" s="12"/>
    </row>
    <row r="9433" spans="2:4">
      <c r="B9433" s="12"/>
      <c r="C9433" s="13"/>
      <c r="D9433" s="12"/>
    </row>
    <row r="9434" spans="2:4">
      <c r="B9434" s="12"/>
      <c r="C9434" s="13"/>
      <c r="D9434" s="12"/>
    </row>
    <row r="9435" spans="2:4">
      <c r="B9435" s="12"/>
      <c r="C9435" s="13"/>
      <c r="D9435" s="12"/>
    </row>
    <row r="9436" spans="2:4">
      <c r="B9436" s="12"/>
      <c r="C9436" s="13"/>
      <c r="D9436" s="12"/>
    </row>
    <row r="9437" spans="2:4">
      <c r="B9437" s="12"/>
      <c r="C9437" s="13"/>
      <c r="D9437" s="12"/>
    </row>
    <row r="9438" spans="2:4">
      <c r="B9438" s="12"/>
      <c r="C9438" s="13"/>
      <c r="D9438" s="12"/>
    </row>
    <row r="9439" spans="2:4">
      <c r="B9439" s="12"/>
      <c r="C9439" s="13"/>
      <c r="D9439" s="12"/>
    </row>
    <row r="9440" spans="2:4">
      <c r="B9440" s="12"/>
      <c r="C9440" s="13"/>
      <c r="D9440" s="12"/>
    </row>
    <row r="9441" spans="2:4">
      <c r="B9441" s="12"/>
      <c r="C9441" s="13"/>
      <c r="D9441" s="12"/>
    </row>
    <row r="9442" spans="2:4">
      <c r="B9442" s="12"/>
      <c r="C9442" s="13"/>
      <c r="D9442" s="12"/>
    </row>
    <row r="9443" spans="2:4">
      <c r="B9443" s="12"/>
      <c r="C9443" s="13"/>
      <c r="D9443" s="12"/>
    </row>
    <row r="9444" spans="2:4">
      <c r="B9444" s="12"/>
      <c r="C9444" s="13"/>
      <c r="D9444" s="12"/>
    </row>
    <row r="9445" spans="2:4">
      <c r="B9445" s="12"/>
      <c r="C9445" s="13"/>
      <c r="D9445" s="12"/>
    </row>
    <row r="9446" spans="2:4">
      <c r="B9446" s="12"/>
      <c r="C9446" s="13"/>
      <c r="D9446" s="12"/>
    </row>
    <row r="9447" spans="2:4">
      <c r="B9447" s="12"/>
      <c r="C9447" s="13"/>
      <c r="D9447" s="12"/>
    </row>
    <row r="9448" spans="2:4">
      <c r="B9448" s="12"/>
      <c r="C9448" s="13"/>
      <c r="D9448" s="12"/>
    </row>
    <row r="9449" spans="2:4">
      <c r="B9449" s="12"/>
      <c r="C9449" s="13"/>
      <c r="D9449" s="12"/>
    </row>
    <row r="9450" spans="2:4">
      <c r="B9450" s="12"/>
      <c r="C9450" s="13"/>
      <c r="D9450" s="12"/>
    </row>
    <row r="9451" spans="2:4">
      <c r="B9451" s="12"/>
      <c r="C9451" s="13"/>
      <c r="D9451" s="12"/>
    </row>
    <row r="9452" spans="2:4">
      <c r="B9452" s="12"/>
      <c r="C9452" s="13"/>
      <c r="D9452" s="12"/>
    </row>
    <row r="9453" spans="2:4">
      <c r="B9453" s="12"/>
      <c r="C9453" s="13"/>
      <c r="D9453" s="12"/>
    </row>
    <row r="9454" spans="2:4">
      <c r="B9454" s="12"/>
      <c r="C9454" s="13"/>
      <c r="D9454" s="12"/>
    </row>
    <row r="9455" spans="2:4">
      <c r="B9455" s="12"/>
      <c r="C9455" s="13"/>
      <c r="D9455" s="12"/>
    </row>
    <row r="9456" spans="2:4">
      <c r="B9456" s="12"/>
      <c r="C9456" s="13"/>
      <c r="D9456" s="12"/>
    </row>
    <row r="9457" spans="2:4">
      <c r="B9457" s="12"/>
      <c r="C9457" s="13"/>
      <c r="D9457" s="12"/>
    </row>
    <row r="9458" spans="2:4">
      <c r="B9458" s="12"/>
      <c r="C9458" s="13"/>
      <c r="D9458" s="12"/>
    </row>
    <row r="9459" spans="2:4">
      <c r="B9459" s="12"/>
      <c r="C9459" s="13"/>
      <c r="D9459" s="12"/>
    </row>
    <row r="9460" spans="2:4">
      <c r="B9460" s="12"/>
      <c r="C9460" s="13"/>
      <c r="D9460" s="12"/>
    </row>
    <row r="9461" spans="2:4">
      <c r="B9461" s="12"/>
      <c r="C9461" s="13"/>
      <c r="D9461" s="12"/>
    </row>
    <row r="9462" spans="2:4">
      <c r="B9462" s="12"/>
      <c r="C9462" s="13"/>
      <c r="D9462" s="12"/>
    </row>
    <row r="9463" spans="2:4">
      <c r="B9463" s="12"/>
      <c r="C9463" s="13"/>
      <c r="D9463" s="12"/>
    </row>
    <row r="9464" spans="2:4">
      <c r="B9464" s="12"/>
      <c r="C9464" s="13"/>
      <c r="D9464" s="12"/>
    </row>
    <row r="9465" spans="2:4">
      <c r="B9465" s="12"/>
      <c r="C9465" s="13"/>
      <c r="D9465" s="12"/>
    </row>
    <row r="9466" spans="2:4">
      <c r="B9466" s="12"/>
      <c r="C9466" s="13"/>
      <c r="D9466" s="12"/>
    </row>
    <row r="9467" spans="2:4">
      <c r="B9467" s="12"/>
      <c r="C9467" s="13"/>
      <c r="D9467" s="12"/>
    </row>
    <row r="9468" spans="2:4">
      <c r="B9468" s="12"/>
      <c r="C9468" s="13"/>
      <c r="D9468" s="12"/>
    </row>
    <row r="9469" spans="2:4">
      <c r="B9469" s="12"/>
      <c r="C9469" s="13"/>
      <c r="D9469" s="12"/>
    </row>
    <row r="9470" spans="2:4">
      <c r="B9470" s="12"/>
      <c r="C9470" s="13"/>
      <c r="D9470" s="12"/>
    </row>
    <row r="9471" spans="2:4">
      <c r="B9471" s="12"/>
      <c r="C9471" s="13"/>
      <c r="D9471" s="12"/>
    </row>
    <row r="9472" spans="2:4">
      <c r="B9472" s="12"/>
      <c r="C9472" s="13"/>
      <c r="D9472" s="12"/>
    </row>
    <row r="9473" spans="2:4">
      <c r="B9473" s="12"/>
      <c r="C9473" s="13"/>
      <c r="D9473" s="12"/>
    </row>
    <row r="9474" spans="2:4">
      <c r="B9474" s="12"/>
      <c r="C9474" s="13"/>
      <c r="D9474" s="12"/>
    </row>
    <row r="9475" spans="2:4">
      <c r="B9475" s="12"/>
      <c r="C9475" s="13"/>
      <c r="D9475" s="12"/>
    </row>
    <row r="9476" spans="2:4">
      <c r="B9476" s="12"/>
      <c r="C9476" s="13"/>
      <c r="D9476" s="12"/>
    </row>
    <row r="9477" spans="2:4">
      <c r="B9477" s="12"/>
      <c r="C9477" s="13"/>
      <c r="D9477" s="12"/>
    </row>
    <row r="9478" spans="2:4">
      <c r="B9478" s="12"/>
      <c r="C9478" s="13"/>
      <c r="D9478" s="12"/>
    </row>
    <row r="9479" spans="2:4">
      <c r="B9479" s="12"/>
      <c r="C9479" s="13"/>
      <c r="D9479" s="12"/>
    </row>
    <row r="9480" spans="2:4">
      <c r="B9480" s="12"/>
      <c r="C9480" s="13"/>
      <c r="D9480" s="12"/>
    </row>
    <row r="9481" spans="2:4">
      <c r="B9481" s="12"/>
      <c r="C9481" s="13"/>
      <c r="D9481" s="12"/>
    </row>
    <row r="9482" spans="2:4">
      <c r="B9482" s="12"/>
      <c r="C9482" s="13"/>
      <c r="D9482" s="12"/>
    </row>
    <row r="9483" spans="2:4">
      <c r="B9483" s="12"/>
      <c r="C9483" s="13"/>
      <c r="D9483" s="12"/>
    </row>
    <row r="9484" spans="2:4">
      <c r="B9484" s="12"/>
      <c r="C9484" s="13"/>
      <c r="D9484" s="12"/>
    </row>
    <row r="9485" spans="2:4">
      <c r="B9485" s="12"/>
      <c r="C9485" s="13"/>
      <c r="D9485" s="12"/>
    </row>
    <row r="9486" spans="2:4">
      <c r="B9486" s="12"/>
      <c r="C9486" s="13"/>
      <c r="D9486" s="12"/>
    </row>
    <row r="9487" spans="2:4">
      <c r="B9487" s="12"/>
      <c r="C9487" s="13"/>
      <c r="D9487" s="12"/>
    </row>
    <row r="9488" spans="2:4">
      <c r="B9488" s="12"/>
      <c r="C9488" s="13"/>
      <c r="D9488" s="12"/>
    </row>
    <row r="9489" spans="2:4">
      <c r="B9489" s="12"/>
      <c r="C9489" s="13"/>
      <c r="D9489" s="12"/>
    </row>
    <row r="9490" spans="2:4">
      <c r="B9490" s="12"/>
      <c r="C9490" s="13"/>
      <c r="D9490" s="12"/>
    </row>
    <row r="9491" spans="2:4">
      <c r="B9491" s="12"/>
      <c r="C9491" s="13"/>
      <c r="D9491" s="12"/>
    </row>
    <row r="9492" spans="2:4">
      <c r="B9492" s="12"/>
      <c r="C9492" s="13"/>
      <c r="D9492" s="12"/>
    </row>
    <row r="9493" spans="2:4">
      <c r="B9493" s="12"/>
      <c r="C9493" s="13"/>
      <c r="D9493" s="12"/>
    </row>
    <row r="9494" spans="2:4">
      <c r="B9494" s="12"/>
      <c r="C9494" s="13"/>
      <c r="D9494" s="12"/>
    </row>
    <row r="9495" spans="2:4">
      <c r="B9495" s="12"/>
      <c r="C9495" s="13"/>
      <c r="D9495" s="12"/>
    </row>
    <row r="9496" spans="2:4">
      <c r="B9496" s="12"/>
      <c r="C9496" s="13"/>
      <c r="D9496" s="12"/>
    </row>
    <row r="9497" spans="2:4">
      <c r="B9497" s="12"/>
      <c r="C9497" s="13"/>
      <c r="D9497" s="12"/>
    </row>
    <row r="9498" spans="2:4">
      <c r="B9498" s="12"/>
      <c r="C9498" s="13"/>
      <c r="D9498" s="12"/>
    </row>
    <row r="9499" spans="2:4">
      <c r="B9499" s="12"/>
      <c r="C9499" s="13"/>
      <c r="D9499" s="12"/>
    </row>
    <row r="9500" spans="2:4">
      <c r="B9500" s="12"/>
      <c r="C9500" s="13"/>
      <c r="D9500" s="12"/>
    </row>
    <row r="9501" spans="2:4">
      <c r="B9501" s="12"/>
      <c r="C9501" s="13"/>
      <c r="D9501" s="12"/>
    </row>
    <row r="9502" spans="2:4">
      <c r="B9502" s="12"/>
      <c r="C9502" s="13"/>
      <c r="D9502" s="12"/>
    </row>
    <row r="9503" spans="2:4">
      <c r="B9503" s="12"/>
      <c r="C9503" s="13"/>
      <c r="D9503" s="12"/>
    </row>
    <row r="9504" spans="2:4">
      <c r="B9504" s="12"/>
      <c r="C9504" s="13"/>
      <c r="D9504" s="12"/>
    </row>
    <row r="9505" spans="2:4">
      <c r="B9505" s="12"/>
      <c r="C9505" s="13"/>
      <c r="D9505" s="12"/>
    </row>
    <row r="9506" spans="2:4">
      <c r="B9506" s="12"/>
      <c r="C9506" s="13"/>
      <c r="D9506" s="12"/>
    </row>
    <row r="9507" spans="2:4">
      <c r="B9507" s="12"/>
      <c r="C9507" s="13"/>
      <c r="D9507" s="12"/>
    </row>
    <row r="9508" spans="2:4">
      <c r="B9508" s="12"/>
      <c r="C9508" s="13"/>
      <c r="D9508" s="12"/>
    </row>
    <row r="9509" spans="2:4">
      <c r="B9509" s="12"/>
      <c r="C9509" s="13"/>
      <c r="D9509" s="12"/>
    </row>
    <row r="9510" spans="2:4">
      <c r="B9510" s="12"/>
      <c r="C9510" s="13"/>
      <c r="D9510" s="12"/>
    </row>
    <row r="9511" spans="2:4">
      <c r="B9511" s="12"/>
      <c r="C9511" s="13"/>
      <c r="D9511" s="12"/>
    </row>
    <row r="9512" spans="2:4">
      <c r="B9512" s="12"/>
      <c r="C9512" s="13"/>
      <c r="D9512" s="12"/>
    </row>
    <row r="9513" spans="2:4">
      <c r="B9513" s="12"/>
      <c r="C9513" s="13"/>
      <c r="D9513" s="12"/>
    </row>
    <row r="9514" spans="2:4">
      <c r="B9514" s="12"/>
      <c r="C9514" s="13"/>
      <c r="D9514" s="12"/>
    </row>
    <row r="9515" spans="2:4">
      <c r="B9515" s="12"/>
      <c r="C9515" s="13"/>
      <c r="D9515" s="12"/>
    </row>
    <row r="9516" spans="2:4">
      <c r="B9516" s="12"/>
      <c r="C9516" s="13"/>
      <c r="D9516" s="12"/>
    </row>
    <row r="9517" spans="2:4">
      <c r="B9517" s="12"/>
      <c r="C9517" s="13"/>
      <c r="D9517" s="12"/>
    </row>
    <row r="9518" spans="2:4">
      <c r="B9518" s="12"/>
      <c r="C9518" s="13"/>
      <c r="D9518" s="12"/>
    </row>
    <row r="9519" spans="2:4">
      <c r="B9519" s="12"/>
      <c r="C9519" s="13"/>
      <c r="D9519" s="12"/>
    </row>
    <row r="9520" spans="2:4">
      <c r="B9520" s="12"/>
      <c r="C9520" s="13"/>
      <c r="D9520" s="12"/>
    </row>
    <row r="9521" spans="2:4">
      <c r="B9521" s="12"/>
      <c r="C9521" s="13"/>
      <c r="D9521" s="12"/>
    </row>
    <row r="9522" spans="2:4">
      <c r="B9522" s="12"/>
      <c r="C9522" s="13"/>
      <c r="D9522" s="12"/>
    </row>
    <row r="9523" spans="2:4">
      <c r="B9523" s="12"/>
      <c r="C9523" s="13"/>
      <c r="D9523" s="12"/>
    </row>
    <row r="9524" spans="2:4">
      <c r="B9524" s="12"/>
      <c r="C9524" s="13"/>
      <c r="D9524" s="12"/>
    </row>
    <row r="9525" spans="2:4">
      <c r="B9525" s="12"/>
      <c r="C9525" s="13"/>
      <c r="D9525" s="12"/>
    </row>
    <row r="9526" spans="2:4">
      <c r="B9526" s="12"/>
      <c r="C9526" s="13"/>
      <c r="D9526" s="12"/>
    </row>
    <row r="9527" spans="2:4">
      <c r="B9527" s="12"/>
      <c r="C9527" s="13"/>
      <c r="D9527" s="12"/>
    </row>
    <row r="9528" spans="2:4">
      <c r="B9528" s="12"/>
      <c r="C9528" s="13"/>
      <c r="D9528" s="12"/>
    </row>
    <row r="9529" spans="2:4">
      <c r="B9529" s="12"/>
      <c r="C9529" s="13"/>
      <c r="D9529" s="12"/>
    </row>
    <row r="9530" spans="2:4">
      <c r="B9530" s="12"/>
      <c r="C9530" s="13"/>
      <c r="D9530" s="12"/>
    </row>
    <row r="9531" spans="2:4">
      <c r="B9531" s="12"/>
      <c r="C9531" s="13"/>
      <c r="D9531" s="12"/>
    </row>
    <row r="9532" spans="2:4">
      <c r="B9532" s="12"/>
      <c r="C9532" s="13"/>
      <c r="D9532" s="12"/>
    </row>
    <row r="9533" spans="2:4">
      <c r="B9533" s="12"/>
      <c r="C9533" s="13"/>
      <c r="D9533" s="12"/>
    </row>
    <row r="9534" spans="2:4">
      <c r="B9534" s="12"/>
      <c r="C9534" s="13"/>
      <c r="D9534" s="12"/>
    </row>
    <row r="9535" spans="2:4">
      <c r="B9535" s="12"/>
      <c r="C9535" s="13"/>
      <c r="D9535" s="12"/>
    </row>
    <row r="9536" spans="2:4">
      <c r="B9536" s="12"/>
      <c r="C9536" s="13"/>
      <c r="D9536" s="12"/>
    </row>
    <row r="9537" spans="2:4">
      <c r="B9537" s="12"/>
      <c r="C9537" s="13"/>
      <c r="D9537" s="12"/>
    </row>
    <row r="9538" spans="2:4">
      <c r="B9538" s="12"/>
      <c r="C9538" s="13"/>
      <c r="D9538" s="12"/>
    </row>
    <row r="9539" spans="2:4">
      <c r="B9539" s="12"/>
      <c r="C9539" s="13"/>
      <c r="D9539" s="12"/>
    </row>
    <row r="9540" spans="2:4">
      <c r="B9540" s="12"/>
      <c r="C9540" s="13"/>
      <c r="D9540" s="12"/>
    </row>
    <row r="9541" spans="2:4">
      <c r="B9541" s="12"/>
      <c r="C9541" s="13"/>
      <c r="D9541" s="12"/>
    </row>
    <row r="9542" spans="2:4">
      <c r="B9542" s="12"/>
      <c r="C9542" s="13"/>
      <c r="D9542" s="12"/>
    </row>
    <row r="9543" spans="2:4">
      <c r="B9543" s="12"/>
      <c r="C9543" s="13"/>
      <c r="D9543" s="12"/>
    </row>
    <row r="9544" spans="2:4">
      <c r="B9544" s="12"/>
      <c r="C9544" s="13"/>
      <c r="D9544" s="12"/>
    </row>
    <row r="9545" spans="2:4">
      <c r="B9545" s="12"/>
      <c r="C9545" s="13"/>
      <c r="D9545" s="12"/>
    </row>
    <row r="9546" spans="2:4">
      <c r="B9546" s="12"/>
      <c r="C9546" s="13"/>
      <c r="D9546" s="12"/>
    </row>
    <row r="9547" spans="2:4">
      <c r="B9547" s="12"/>
      <c r="C9547" s="13"/>
      <c r="D9547" s="12"/>
    </row>
    <row r="9548" spans="2:4">
      <c r="B9548" s="12"/>
      <c r="C9548" s="13"/>
      <c r="D9548" s="12"/>
    </row>
    <row r="9549" spans="2:4">
      <c r="B9549" s="12"/>
      <c r="C9549" s="13"/>
      <c r="D9549" s="12"/>
    </row>
    <row r="9550" spans="2:4">
      <c r="B9550" s="12"/>
      <c r="C9550" s="13"/>
      <c r="D9550" s="12"/>
    </row>
    <row r="9551" spans="2:4">
      <c r="B9551" s="12"/>
      <c r="C9551" s="13"/>
      <c r="D9551" s="12"/>
    </row>
    <row r="9552" spans="2:4">
      <c r="B9552" s="12"/>
      <c r="C9552" s="13"/>
      <c r="D9552" s="12"/>
    </row>
    <row r="9553" spans="2:4">
      <c r="B9553" s="12"/>
      <c r="C9553" s="13"/>
      <c r="D9553" s="12"/>
    </row>
    <row r="9554" spans="2:4">
      <c r="B9554" s="12"/>
      <c r="C9554" s="13"/>
      <c r="D9554" s="12"/>
    </row>
    <row r="9555" spans="2:4">
      <c r="B9555" s="12"/>
      <c r="C9555" s="13"/>
      <c r="D9555" s="12"/>
    </row>
    <row r="9556" spans="2:4">
      <c r="B9556" s="12"/>
      <c r="C9556" s="13"/>
      <c r="D9556" s="12"/>
    </row>
    <row r="9557" spans="2:4">
      <c r="B9557" s="12"/>
      <c r="C9557" s="13"/>
      <c r="D9557" s="12"/>
    </row>
    <row r="9558" spans="2:4">
      <c r="B9558" s="12"/>
      <c r="C9558" s="13"/>
      <c r="D9558" s="12"/>
    </row>
    <row r="9559" spans="2:4">
      <c r="B9559" s="12"/>
      <c r="C9559" s="13"/>
      <c r="D9559" s="12"/>
    </row>
    <row r="9560" spans="2:4">
      <c r="B9560" s="12"/>
      <c r="C9560" s="13"/>
      <c r="D9560" s="12"/>
    </row>
    <row r="9561" spans="2:4">
      <c r="B9561" s="12"/>
      <c r="C9561" s="13"/>
      <c r="D9561" s="12"/>
    </row>
    <row r="9562" spans="2:4">
      <c r="B9562" s="12"/>
      <c r="C9562" s="13"/>
      <c r="D9562" s="12"/>
    </row>
    <row r="9563" spans="2:4">
      <c r="B9563" s="12"/>
      <c r="C9563" s="13"/>
      <c r="D9563" s="12"/>
    </row>
    <row r="9564" spans="2:4">
      <c r="B9564" s="12"/>
      <c r="C9564" s="13"/>
      <c r="D9564" s="12"/>
    </row>
    <row r="9565" spans="2:4">
      <c r="B9565" s="12"/>
      <c r="C9565" s="13"/>
      <c r="D9565" s="12"/>
    </row>
    <row r="9566" spans="2:4">
      <c r="B9566" s="12"/>
      <c r="C9566" s="13"/>
      <c r="D9566" s="12"/>
    </row>
    <row r="9567" spans="2:4">
      <c r="B9567" s="12"/>
      <c r="C9567" s="13"/>
      <c r="D9567" s="12"/>
    </row>
    <row r="9568" spans="2:4">
      <c r="B9568" s="12"/>
      <c r="C9568" s="13"/>
      <c r="D9568" s="12"/>
    </row>
    <row r="9569" spans="2:4">
      <c r="B9569" s="12"/>
      <c r="C9569" s="13"/>
      <c r="D9569" s="12"/>
    </row>
    <row r="9570" spans="2:4">
      <c r="B9570" s="12"/>
      <c r="C9570" s="13"/>
      <c r="D9570" s="12"/>
    </row>
    <row r="9571" spans="2:4">
      <c r="B9571" s="12"/>
      <c r="C9571" s="13"/>
      <c r="D9571" s="12"/>
    </row>
    <row r="9572" spans="2:4">
      <c r="B9572" s="12"/>
      <c r="C9572" s="13"/>
      <c r="D9572" s="12"/>
    </row>
    <row r="9573" spans="2:4">
      <c r="B9573" s="12"/>
      <c r="C9573" s="13"/>
      <c r="D9573" s="12"/>
    </row>
    <row r="9574" spans="2:4">
      <c r="B9574" s="12"/>
      <c r="C9574" s="13"/>
      <c r="D9574" s="12"/>
    </row>
    <row r="9575" spans="2:4">
      <c r="B9575" s="12"/>
      <c r="C9575" s="13"/>
      <c r="D9575" s="12"/>
    </row>
    <row r="9576" spans="2:4">
      <c r="B9576" s="12"/>
      <c r="C9576" s="13"/>
      <c r="D9576" s="12"/>
    </row>
    <row r="9577" spans="2:4">
      <c r="B9577" s="12"/>
      <c r="C9577" s="13"/>
      <c r="D9577" s="12"/>
    </row>
    <row r="9578" spans="2:4">
      <c r="B9578" s="12"/>
      <c r="C9578" s="13"/>
      <c r="D9578" s="12"/>
    </row>
    <row r="9579" spans="2:4">
      <c r="B9579" s="12"/>
      <c r="C9579" s="13"/>
      <c r="D9579" s="12"/>
    </row>
    <row r="9580" spans="2:4">
      <c r="B9580" s="12"/>
      <c r="C9580" s="13"/>
      <c r="D9580" s="12"/>
    </row>
    <row r="9581" spans="2:4">
      <c r="B9581" s="12"/>
      <c r="C9581" s="13"/>
      <c r="D9581" s="12"/>
    </row>
    <row r="9582" spans="2:4">
      <c r="B9582" s="12"/>
      <c r="C9582" s="13"/>
      <c r="D9582" s="12"/>
    </row>
    <row r="9583" spans="2:4">
      <c r="B9583" s="12"/>
      <c r="C9583" s="13"/>
      <c r="D9583" s="12"/>
    </row>
    <row r="9584" spans="2:4">
      <c r="B9584" s="12"/>
      <c r="C9584" s="13"/>
      <c r="D9584" s="12"/>
    </row>
    <row r="9585" spans="2:4">
      <c r="B9585" s="12"/>
      <c r="C9585" s="13"/>
      <c r="D9585" s="12"/>
    </row>
    <row r="9586" spans="2:4">
      <c r="B9586" s="12"/>
      <c r="C9586" s="13"/>
      <c r="D9586" s="12"/>
    </row>
    <row r="9587" spans="2:4">
      <c r="B9587" s="12"/>
      <c r="C9587" s="13"/>
      <c r="D9587" s="12"/>
    </row>
    <row r="9588" spans="2:4">
      <c r="B9588" s="12"/>
      <c r="C9588" s="13"/>
      <c r="D9588" s="12"/>
    </row>
    <row r="9589" spans="2:4">
      <c r="B9589" s="12"/>
      <c r="C9589" s="13"/>
      <c r="D9589" s="12"/>
    </row>
    <row r="9590" spans="2:4">
      <c r="B9590" s="12"/>
      <c r="C9590" s="13"/>
      <c r="D9590" s="12"/>
    </row>
    <row r="9591" spans="2:4">
      <c r="B9591" s="12"/>
      <c r="C9591" s="13"/>
      <c r="D9591" s="12"/>
    </row>
    <row r="9592" spans="2:4">
      <c r="B9592" s="12"/>
      <c r="C9592" s="13"/>
      <c r="D9592" s="12"/>
    </row>
    <row r="9593" spans="2:4">
      <c r="B9593" s="12"/>
      <c r="C9593" s="13"/>
      <c r="D9593" s="12"/>
    </row>
    <row r="9594" spans="2:4">
      <c r="B9594" s="12"/>
      <c r="C9594" s="13"/>
      <c r="D9594" s="12"/>
    </row>
    <row r="9595" spans="2:4">
      <c r="B9595" s="12"/>
      <c r="C9595" s="13"/>
      <c r="D9595" s="12"/>
    </row>
    <row r="9596" spans="2:4">
      <c r="B9596" s="12"/>
      <c r="C9596" s="13"/>
      <c r="D9596" s="12"/>
    </row>
    <row r="9597" spans="2:4">
      <c r="B9597" s="12"/>
      <c r="C9597" s="13"/>
      <c r="D9597" s="12"/>
    </row>
    <row r="9598" spans="2:4">
      <c r="B9598" s="12"/>
      <c r="C9598" s="13"/>
      <c r="D9598" s="12"/>
    </row>
    <row r="9599" spans="2:4">
      <c r="B9599" s="12"/>
      <c r="C9599" s="13"/>
      <c r="D9599" s="12"/>
    </row>
    <row r="9600" spans="2:4">
      <c r="B9600" s="12"/>
      <c r="C9600" s="13"/>
      <c r="D9600" s="12"/>
    </row>
    <row r="9601" spans="2:4">
      <c r="B9601" s="12"/>
      <c r="C9601" s="13"/>
      <c r="D9601" s="12"/>
    </row>
    <row r="9602" spans="2:4">
      <c r="B9602" s="12"/>
      <c r="C9602" s="13"/>
      <c r="D9602" s="12"/>
    </row>
    <row r="9603" spans="2:4">
      <c r="B9603" s="12"/>
      <c r="C9603" s="13"/>
      <c r="D9603" s="12"/>
    </row>
    <row r="9604" spans="2:4">
      <c r="B9604" s="12"/>
      <c r="C9604" s="13"/>
      <c r="D9604" s="12"/>
    </row>
    <row r="9605" spans="2:4">
      <c r="B9605" s="12"/>
      <c r="C9605" s="13"/>
      <c r="D9605" s="12"/>
    </row>
    <row r="9606" spans="2:4">
      <c r="B9606" s="12"/>
      <c r="C9606" s="13"/>
      <c r="D9606" s="12"/>
    </row>
    <row r="9607" spans="2:4">
      <c r="B9607" s="12"/>
      <c r="C9607" s="13"/>
      <c r="D9607" s="12"/>
    </row>
    <row r="9608" spans="2:4">
      <c r="B9608" s="12"/>
      <c r="C9608" s="13"/>
      <c r="D9608" s="12"/>
    </row>
    <row r="9609" spans="2:4">
      <c r="B9609" s="12"/>
      <c r="C9609" s="13"/>
      <c r="D9609" s="12"/>
    </row>
    <row r="9610" spans="2:4">
      <c r="B9610" s="12"/>
      <c r="C9610" s="13"/>
      <c r="D9610" s="12"/>
    </row>
    <row r="9611" spans="2:4">
      <c r="B9611" s="12"/>
      <c r="C9611" s="13"/>
      <c r="D9611" s="12"/>
    </row>
    <row r="9612" spans="2:4">
      <c r="B9612" s="12"/>
      <c r="C9612" s="13"/>
      <c r="D9612" s="12"/>
    </row>
    <row r="9613" spans="2:4">
      <c r="B9613" s="12"/>
      <c r="C9613" s="13"/>
      <c r="D9613" s="12"/>
    </row>
    <row r="9614" spans="2:4">
      <c r="B9614" s="12"/>
      <c r="C9614" s="13"/>
      <c r="D9614" s="12"/>
    </row>
    <row r="9615" spans="2:4">
      <c r="B9615" s="12"/>
      <c r="C9615" s="13"/>
      <c r="D9615" s="12"/>
    </row>
    <row r="9616" spans="2:4">
      <c r="B9616" s="12"/>
      <c r="C9616" s="13"/>
      <c r="D9616" s="12"/>
    </row>
    <row r="9617" spans="2:4">
      <c r="B9617" s="12"/>
      <c r="C9617" s="13"/>
      <c r="D9617" s="12"/>
    </row>
    <row r="9618" spans="2:4">
      <c r="B9618" s="12"/>
      <c r="C9618" s="13"/>
      <c r="D9618" s="12"/>
    </row>
    <row r="9619" spans="2:4">
      <c r="B9619" s="12"/>
      <c r="C9619" s="13"/>
      <c r="D9619" s="12"/>
    </row>
    <row r="9620" spans="2:4">
      <c r="B9620" s="12"/>
      <c r="C9620" s="13"/>
      <c r="D9620" s="12"/>
    </row>
    <row r="9621" spans="2:4">
      <c r="B9621" s="12"/>
      <c r="C9621" s="13"/>
      <c r="D9621" s="12"/>
    </row>
    <row r="9622" spans="2:4">
      <c r="B9622" s="12"/>
      <c r="C9622" s="13"/>
      <c r="D9622" s="12"/>
    </row>
    <row r="9623" spans="2:4">
      <c r="B9623" s="12"/>
      <c r="C9623" s="13"/>
      <c r="D9623" s="12"/>
    </row>
    <row r="9624" spans="2:4">
      <c r="B9624" s="12"/>
      <c r="C9624" s="13"/>
      <c r="D9624" s="12"/>
    </row>
    <row r="9625" spans="2:4">
      <c r="B9625" s="12"/>
      <c r="C9625" s="13"/>
      <c r="D9625" s="12"/>
    </row>
    <row r="9626" spans="2:4">
      <c r="B9626" s="12"/>
      <c r="C9626" s="13"/>
      <c r="D9626" s="12"/>
    </row>
    <row r="9627" spans="2:4">
      <c r="B9627" s="12"/>
      <c r="C9627" s="13"/>
      <c r="D9627" s="12"/>
    </row>
    <row r="9628" spans="2:4">
      <c r="B9628" s="12"/>
      <c r="C9628" s="13"/>
      <c r="D9628" s="12"/>
    </row>
    <row r="9629" spans="2:4">
      <c r="B9629" s="12"/>
      <c r="C9629" s="13"/>
      <c r="D9629" s="12"/>
    </row>
    <row r="9630" spans="2:4">
      <c r="B9630" s="12"/>
      <c r="C9630" s="13"/>
      <c r="D9630" s="12"/>
    </row>
    <row r="9631" spans="2:4">
      <c r="B9631" s="12"/>
      <c r="C9631" s="13"/>
      <c r="D9631" s="12"/>
    </row>
    <row r="9632" spans="2:4">
      <c r="B9632" s="12"/>
      <c r="C9632" s="13"/>
      <c r="D9632" s="12"/>
    </row>
    <row r="9633" spans="2:4">
      <c r="B9633" s="12"/>
      <c r="C9633" s="13"/>
      <c r="D9633" s="12"/>
    </row>
    <row r="9634" spans="2:4">
      <c r="B9634" s="12"/>
      <c r="C9634" s="13"/>
      <c r="D9634" s="12"/>
    </row>
    <row r="9635" spans="2:4">
      <c r="B9635" s="12"/>
      <c r="C9635" s="13"/>
      <c r="D9635" s="12"/>
    </row>
    <row r="9636" spans="2:4">
      <c r="B9636" s="12"/>
      <c r="C9636" s="13"/>
      <c r="D9636" s="12"/>
    </row>
    <row r="9637" spans="2:4">
      <c r="B9637" s="12"/>
      <c r="C9637" s="13"/>
      <c r="D9637" s="12"/>
    </row>
    <row r="9638" spans="2:4">
      <c r="B9638" s="12"/>
      <c r="C9638" s="13"/>
      <c r="D9638" s="12"/>
    </row>
    <row r="9639" spans="2:4">
      <c r="B9639" s="12"/>
      <c r="C9639" s="13"/>
      <c r="D9639" s="12"/>
    </row>
    <row r="9640" spans="2:4">
      <c r="B9640" s="12"/>
      <c r="C9640" s="13"/>
      <c r="D9640" s="12"/>
    </row>
    <row r="9641" spans="2:4">
      <c r="B9641" s="12"/>
      <c r="C9641" s="13"/>
      <c r="D9641" s="12"/>
    </row>
    <row r="9642" spans="2:4">
      <c r="B9642" s="12"/>
      <c r="C9642" s="13"/>
      <c r="D9642" s="12"/>
    </row>
    <row r="9643" spans="2:4">
      <c r="B9643" s="12"/>
      <c r="C9643" s="13"/>
      <c r="D9643" s="12"/>
    </row>
    <row r="9644" spans="2:4">
      <c r="B9644" s="12"/>
      <c r="C9644" s="13"/>
      <c r="D9644" s="12"/>
    </row>
    <row r="9645" spans="2:4">
      <c r="B9645" s="12"/>
      <c r="C9645" s="13"/>
      <c r="D9645" s="12"/>
    </row>
    <row r="9646" spans="2:4">
      <c r="B9646" s="12"/>
      <c r="C9646" s="13"/>
      <c r="D9646" s="12"/>
    </row>
    <row r="9647" spans="2:4">
      <c r="B9647" s="12"/>
      <c r="C9647" s="13"/>
      <c r="D9647" s="12"/>
    </row>
    <row r="9648" spans="2:4">
      <c r="B9648" s="12"/>
      <c r="C9648" s="13"/>
      <c r="D9648" s="12"/>
    </row>
    <row r="9649" spans="2:4">
      <c r="B9649" s="12"/>
      <c r="C9649" s="13"/>
      <c r="D9649" s="12"/>
    </row>
    <row r="9650" spans="2:4">
      <c r="B9650" s="12"/>
      <c r="C9650" s="13"/>
      <c r="D9650" s="12"/>
    </row>
    <row r="9651" spans="2:4">
      <c r="B9651" s="12"/>
      <c r="C9651" s="13"/>
      <c r="D9651" s="12"/>
    </row>
    <row r="9652" spans="2:4">
      <c r="B9652" s="12"/>
      <c r="C9652" s="13"/>
      <c r="D9652" s="12"/>
    </row>
    <row r="9653" spans="2:4">
      <c r="B9653" s="12"/>
      <c r="C9653" s="13"/>
      <c r="D9653" s="12"/>
    </row>
    <row r="9654" spans="2:4">
      <c r="B9654" s="12"/>
      <c r="C9654" s="13"/>
      <c r="D9654" s="12"/>
    </row>
    <row r="9655" spans="2:4">
      <c r="B9655" s="12"/>
      <c r="C9655" s="13"/>
      <c r="D9655" s="12"/>
    </row>
    <row r="9656" spans="2:4">
      <c r="B9656" s="12"/>
      <c r="C9656" s="13"/>
      <c r="D9656" s="12"/>
    </row>
    <row r="9657" spans="2:4">
      <c r="B9657" s="12"/>
      <c r="C9657" s="13"/>
      <c r="D9657" s="12"/>
    </row>
    <row r="9658" spans="2:4">
      <c r="B9658" s="12"/>
      <c r="C9658" s="13"/>
      <c r="D9658" s="12"/>
    </row>
    <row r="9659" spans="2:4">
      <c r="B9659" s="12"/>
      <c r="C9659" s="13"/>
      <c r="D9659" s="12"/>
    </row>
    <row r="9660" spans="2:4">
      <c r="B9660" s="12"/>
      <c r="C9660" s="13"/>
      <c r="D9660" s="12"/>
    </row>
    <row r="9661" spans="2:4">
      <c r="B9661" s="12"/>
      <c r="C9661" s="13"/>
      <c r="D9661" s="12"/>
    </row>
    <row r="9662" spans="2:4">
      <c r="B9662" s="12"/>
      <c r="C9662" s="13"/>
      <c r="D9662" s="12"/>
    </row>
    <row r="9663" spans="2:4">
      <c r="B9663" s="12"/>
      <c r="C9663" s="13"/>
      <c r="D9663" s="12"/>
    </row>
    <row r="9664" spans="2:4">
      <c r="B9664" s="12"/>
      <c r="C9664" s="13"/>
      <c r="D9664" s="12"/>
    </row>
    <row r="9665" spans="2:4">
      <c r="B9665" s="12"/>
      <c r="C9665" s="13"/>
      <c r="D9665" s="12"/>
    </row>
    <row r="9666" spans="2:4">
      <c r="B9666" s="12"/>
      <c r="C9666" s="13"/>
      <c r="D9666" s="12"/>
    </row>
    <row r="9667" spans="2:4">
      <c r="B9667" s="12"/>
      <c r="C9667" s="13"/>
      <c r="D9667" s="12"/>
    </row>
    <row r="9668" spans="2:4">
      <c r="B9668" s="12"/>
      <c r="C9668" s="13"/>
      <c r="D9668" s="12"/>
    </row>
    <row r="9669" spans="2:4">
      <c r="B9669" s="12"/>
      <c r="C9669" s="13"/>
      <c r="D9669" s="12"/>
    </row>
    <row r="9670" spans="2:4">
      <c r="B9670" s="12"/>
      <c r="C9670" s="13"/>
      <c r="D9670" s="12"/>
    </row>
    <row r="9671" spans="2:4">
      <c r="B9671" s="12"/>
      <c r="C9671" s="13"/>
      <c r="D9671" s="12"/>
    </row>
    <row r="9672" spans="2:4">
      <c r="B9672" s="12"/>
      <c r="C9672" s="13"/>
      <c r="D9672" s="12"/>
    </row>
    <row r="9673" spans="2:4">
      <c r="B9673" s="12"/>
      <c r="C9673" s="13"/>
      <c r="D9673" s="12"/>
    </row>
    <row r="9674" spans="2:4">
      <c r="B9674" s="12"/>
      <c r="C9674" s="13"/>
      <c r="D9674" s="12"/>
    </row>
    <row r="9675" spans="2:4">
      <c r="B9675" s="12"/>
      <c r="C9675" s="13"/>
      <c r="D9675" s="12"/>
    </row>
    <row r="9676" spans="2:4">
      <c r="B9676" s="12"/>
      <c r="C9676" s="13"/>
      <c r="D9676" s="12"/>
    </row>
    <row r="9677" spans="2:4">
      <c r="B9677" s="12"/>
      <c r="C9677" s="13"/>
      <c r="D9677" s="12"/>
    </row>
    <row r="9678" spans="2:4">
      <c r="B9678" s="12"/>
      <c r="C9678" s="13"/>
      <c r="D9678" s="12"/>
    </row>
    <row r="9679" spans="2:4">
      <c r="B9679" s="12"/>
      <c r="C9679" s="13"/>
      <c r="D9679" s="12"/>
    </row>
    <row r="9680" spans="2:4">
      <c r="B9680" s="12"/>
      <c r="C9680" s="13"/>
      <c r="D9680" s="12"/>
    </row>
    <row r="9681" spans="2:4">
      <c r="B9681" s="12"/>
      <c r="C9681" s="13"/>
      <c r="D9681" s="12"/>
    </row>
    <row r="9682" spans="2:4">
      <c r="B9682" s="12"/>
      <c r="C9682" s="13"/>
      <c r="D9682" s="12"/>
    </row>
    <row r="9683" spans="2:4">
      <c r="B9683" s="12"/>
      <c r="C9683" s="13"/>
      <c r="D9683" s="12"/>
    </row>
    <row r="9684" spans="2:4">
      <c r="B9684" s="12"/>
      <c r="C9684" s="13"/>
      <c r="D9684" s="12"/>
    </row>
    <row r="9685" spans="2:4">
      <c r="B9685" s="12"/>
      <c r="C9685" s="13"/>
      <c r="D9685" s="12"/>
    </row>
    <row r="9686" spans="2:4">
      <c r="B9686" s="12"/>
      <c r="C9686" s="13"/>
      <c r="D9686" s="12"/>
    </row>
    <row r="9687" spans="2:4">
      <c r="B9687" s="12"/>
      <c r="C9687" s="13"/>
      <c r="D9687" s="12"/>
    </row>
    <row r="9688" spans="2:4">
      <c r="B9688" s="12"/>
      <c r="C9688" s="13"/>
      <c r="D9688" s="12"/>
    </row>
    <row r="9689" spans="2:4">
      <c r="B9689" s="12"/>
      <c r="C9689" s="13"/>
      <c r="D9689" s="12"/>
    </row>
    <row r="9690" spans="2:4">
      <c r="B9690" s="12"/>
      <c r="C9690" s="13"/>
      <c r="D9690" s="12"/>
    </row>
    <row r="9691" spans="2:4">
      <c r="B9691" s="12"/>
      <c r="C9691" s="13"/>
      <c r="D9691" s="12"/>
    </row>
    <row r="9692" spans="2:4">
      <c r="B9692" s="12"/>
      <c r="C9692" s="13"/>
      <c r="D9692" s="12"/>
    </row>
    <row r="9693" spans="2:4">
      <c r="B9693" s="12"/>
      <c r="C9693" s="13"/>
      <c r="D9693" s="12"/>
    </row>
    <row r="9694" spans="2:4">
      <c r="B9694" s="12"/>
      <c r="C9694" s="13"/>
      <c r="D9694" s="12"/>
    </row>
    <row r="9695" spans="2:4">
      <c r="B9695" s="12"/>
      <c r="C9695" s="13"/>
      <c r="D9695" s="12"/>
    </row>
    <row r="9696" spans="2:4">
      <c r="B9696" s="12"/>
      <c r="C9696" s="13"/>
      <c r="D9696" s="12"/>
    </row>
    <row r="9697" spans="2:4">
      <c r="B9697" s="12"/>
      <c r="C9697" s="13"/>
      <c r="D9697" s="12"/>
    </row>
    <row r="9698" spans="2:4">
      <c r="B9698" s="12"/>
      <c r="C9698" s="13"/>
      <c r="D9698" s="12"/>
    </row>
    <row r="9699" spans="2:4">
      <c r="B9699" s="12"/>
      <c r="C9699" s="13"/>
      <c r="D9699" s="12"/>
    </row>
    <row r="9700" spans="2:4">
      <c r="B9700" s="12"/>
      <c r="C9700" s="13"/>
      <c r="D9700" s="12"/>
    </row>
    <row r="9701" spans="2:4">
      <c r="B9701" s="12"/>
      <c r="C9701" s="13"/>
      <c r="D9701" s="12"/>
    </row>
    <row r="9702" spans="2:4">
      <c r="B9702" s="12"/>
      <c r="C9702" s="13"/>
      <c r="D9702" s="12"/>
    </row>
    <row r="9703" spans="2:4">
      <c r="B9703" s="12"/>
      <c r="C9703" s="13"/>
      <c r="D9703" s="12"/>
    </row>
    <row r="9704" spans="2:4">
      <c r="B9704" s="12"/>
      <c r="C9704" s="13"/>
      <c r="D9704" s="12"/>
    </row>
    <row r="9705" spans="2:4">
      <c r="B9705" s="12"/>
      <c r="C9705" s="13"/>
      <c r="D9705" s="12"/>
    </row>
    <row r="9706" spans="2:4">
      <c r="B9706" s="12"/>
      <c r="C9706" s="13"/>
      <c r="D9706" s="12"/>
    </row>
    <row r="9707" spans="2:4">
      <c r="B9707" s="12"/>
      <c r="C9707" s="13"/>
      <c r="D9707" s="12"/>
    </row>
    <row r="9708" spans="2:4">
      <c r="B9708" s="12"/>
      <c r="C9708" s="13"/>
      <c r="D9708" s="12"/>
    </row>
    <row r="9709" spans="2:4">
      <c r="B9709" s="12"/>
      <c r="C9709" s="13"/>
      <c r="D9709" s="12"/>
    </row>
    <row r="9710" spans="2:4">
      <c r="B9710" s="12"/>
      <c r="C9710" s="13"/>
      <c r="D9710" s="12"/>
    </row>
    <row r="9711" spans="2:4">
      <c r="B9711" s="12"/>
      <c r="C9711" s="13"/>
      <c r="D9711" s="12"/>
    </row>
    <row r="9712" spans="2:4">
      <c r="B9712" s="12"/>
      <c r="C9712" s="13"/>
      <c r="D9712" s="12"/>
    </row>
    <row r="9713" spans="2:4">
      <c r="B9713" s="12"/>
      <c r="C9713" s="13"/>
      <c r="D9713" s="12"/>
    </row>
    <row r="9714" spans="2:4">
      <c r="B9714" s="12"/>
      <c r="C9714" s="13"/>
      <c r="D9714" s="12"/>
    </row>
    <row r="9715" spans="2:4">
      <c r="B9715" s="12"/>
      <c r="C9715" s="13"/>
      <c r="D9715" s="12"/>
    </row>
    <row r="9716" spans="2:4">
      <c r="B9716" s="12"/>
      <c r="C9716" s="13"/>
      <c r="D9716" s="12"/>
    </row>
    <row r="9717" spans="2:4">
      <c r="B9717" s="12"/>
      <c r="C9717" s="13"/>
      <c r="D9717" s="12"/>
    </row>
    <row r="9718" spans="2:4">
      <c r="B9718" s="12"/>
      <c r="C9718" s="13"/>
      <c r="D9718" s="12"/>
    </row>
    <row r="9719" spans="2:4">
      <c r="B9719" s="12"/>
      <c r="C9719" s="13"/>
      <c r="D9719" s="12"/>
    </row>
    <row r="9720" spans="2:4">
      <c r="B9720" s="12"/>
      <c r="C9720" s="13"/>
      <c r="D9720" s="12"/>
    </row>
    <row r="9721" spans="2:4">
      <c r="B9721" s="12"/>
      <c r="C9721" s="13"/>
      <c r="D9721" s="12"/>
    </row>
    <row r="9722" spans="2:4">
      <c r="B9722" s="12"/>
      <c r="C9722" s="13"/>
      <c r="D9722" s="12"/>
    </row>
    <row r="9723" spans="2:4">
      <c r="B9723" s="12"/>
      <c r="C9723" s="13"/>
      <c r="D9723" s="12"/>
    </row>
    <row r="9724" spans="2:4">
      <c r="B9724" s="12"/>
      <c r="C9724" s="13"/>
      <c r="D9724" s="12"/>
    </row>
    <row r="9725" spans="2:4">
      <c r="B9725" s="12"/>
      <c r="C9725" s="13"/>
      <c r="D9725" s="12"/>
    </row>
    <row r="9726" spans="2:4">
      <c r="B9726" s="12"/>
      <c r="C9726" s="13"/>
      <c r="D9726" s="12"/>
    </row>
    <row r="9727" spans="2:4">
      <c r="B9727" s="12"/>
      <c r="C9727" s="13"/>
      <c r="D9727" s="12"/>
    </row>
    <row r="9728" spans="2:4">
      <c r="B9728" s="12"/>
      <c r="C9728" s="13"/>
      <c r="D9728" s="12"/>
    </row>
    <row r="9729" spans="2:4">
      <c r="B9729" s="12"/>
      <c r="C9729" s="13"/>
      <c r="D9729" s="12"/>
    </row>
    <row r="9730" spans="2:4">
      <c r="B9730" s="12"/>
      <c r="C9730" s="13"/>
      <c r="D9730" s="12"/>
    </row>
    <row r="9731" spans="2:4">
      <c r="B9731" s="12"/>
      <c r="C9731" s="13"/>
      <c r="D9731" s="12"/>
    </row>
    <row r="9732" spans="2:4">
      <c r="B9732" s="12"/>
      <c r="C9732" s="13"/>
      <c r="D9732" s="12"/>
    </row>
    <row r="9733" spans="2:4">
      <c r="B9733" s="12"/>
      <c r="C9733" s="13"/>
      <c r="D9733" s="12"/>
    </row>
    <row r="9734" spans="2:4">
      <c r="B9734" s="12"/>
      <c r="C9734" s="13"/>
      <c r="D9734" s="12"/>
    </row>
    <row r="9735" spans="2:4">
      <c r="B9735" s="12"/>
      <c r="C9735" s="13"/>
      <c r="D9735" s="12"/>
    </row>
    <row r="9736" spans="2:4">
      <c r="B9736" s="12"/>
      <c r="C9736" s="13"/>
      <c r="D9736" s="12"/>
    </row>
    <row r="9737" spans="2:4">
      <c r="B9737" s="12"/>
      <c r="C9737" s="13"/>
      <c r="D9737" s="12"/>
    </row>
    <row r="9738" spans="2:4">
      <c r="B9738" s="12"/>
      <c r="C9738" s="13"/>
      <c r="D9738" s="12"/>
    </row>
    <row r="9739" spans="2:4">
      <c r="B9739" s="12"/>
      <c r="C9739" s="13"/>
      <c r="D9739" s="12"/>
    </row>
    <row r="9740" spans="2:4">
      <c r="B9740" s="12"/>
      <c r="C9740" s="13"/>
      <c r="D9740" s="12"/>
    </row>
    <row r="9741" spans="2:4">
      <c r="B9741" s="12"/>
      <c r="C9741" s="13"/>
      <c r="D9741" s="12"/>
    </row>
    <row r="9742" spans="2:4">
      <c r="B9742" s="12"/>
      <c r="C9742" s="13"/>
      <c r="D9742" s="12"/>
    </row>
    <row r="9743" spans="2:4">
      <c r="B9743" s="12"/>
      <c r="C9743" s="13"/>
      <c r="D9743" s="12"/>
    </row>
    <row r="9744" spans="2:4">
      <c r="B9744" s="12"/>
      <c r="C9744" s="13"/>
      <c r="D9744" s="12"/>
    </row>
    <row r="9745" spans="2:4">
      <c r="B9745" s="12"/>
      <c r="C9745" s="13"/>
      <c r="D9745" s="12"/>
    </row>
    <row r="9746" spans="2:4">
      <c r="B9746" s="12"/>
      <c r="C9746" s="13"/>
      <c r="D9746" s="12"/>
    </row>
    <row r="9747" spans="2:4">
      <c r="B9747" s="12"/>
      <c r="C9747" s="13"/>
      <c r="D9747" s="12"/>
    </row>
    <row r="9748" spans="2:4">
      <c r="B9748" s="12"/>
      <c r="C9748" s="13"/>
      <c r="D9748" s="12"/>
    </row>
    <row r="9749" spans="2:4">
      <c r="B9749" s="12"/>
      <c r="C9749" s="13"/>
      <c r="D9749" s="12"/>
    </row>
    <row r="9750" spans="2:4">
      <c r="B9750" s="12"/>
      <c r="C9750" s="13"/>
      <c r="D9750" s="12"/>
    </row>
    <row r="9751" spans="2:4">
      <c r="B9751" s="12"/>
      <c r="C9751" s="13"/>
      <c r="D9751" s="12"/>
    </row>
    <row r="9752" spans="2:4">
      <c r="B9752" s="12"/>
      <c r="C9752" s="13"/>
      <c r="D9752" s="12"/>
    </row>
    <row r="9753" spans="2:4">
      <c r="B9753" s="12"/>
      <c r="C9753" s="13"/>
      <c r="D9753" s="12"/>
    </row>
    <row r="9754" spans="2:4">
      <c r="B9754" s="12"/>
      <c r="C9754" s="13"/>
      <c r="D9754" s="12"/>
    </row>
    <row r="9755" spans="2:4">
      <c r="B9755" s="12"/>
      <c r="C9755" s="13"/>
      <c r="D9755" s="12"/>
    </row>
    <row r="9756" spans="2:4">
      <c r="B9756" s="12"/>
      <c r="C9756" s="13"/>
      <c r="D9756" s="12"/>
    </row>
    <row r="9757" spans="2:4">
      <c r="B9757" s="12"/>
      <c r="C9757" s="13"/>
      <c r="D9757" s="12"/>
    </row>
    <row r="9758" spans="2:4">
      <c r="B9758" s="12"/>
      <c r="C9758" s="13"/>
      <c r="D9758" s="12"/>
    </row>
    <row r="9759" spans="2:4">
      <c r="B9759" s="12"/>
      <c r="C9759" s="13"/>
      <c r="D9759" s="12"/>
    </row>
    <row r="9760" spans="2:4">
      <c r="B9760" s="12"/>
      <c r="C9760" s="13"/>
      <c r="D9760" s="12"/>
    </row>
    <row r="9761" spans="2:4">
      <c r="B9761" s="12"/>
      <c r="C9761" s="13"/>
      <c r="D9761" s="12"/>
    </row>
    <row r="9762" spans="2:4">
      <c r="B9762" s="12"/>
      <c r="C9762" s="13"/>
      <c r="D9762" s="12"/>
    </row>
    <row r="9763" spans="2:4">
      <c r="B9763" s="12"/>
      <c r="C9763" s="13"/>
      <c r="D9763" s="12"/>
    </row>
    <row r="9764" spans="2:4">
      <c r="B9764" s="12"/>
      <c r="C9764" s="13"/>
      <c r="D9764" s="12"/>
    </row>
    <row r="9765" spans="2:4">
      <c r="B9765" s="12"/>
      <c r="C9765" s="13"/>
      <c r="D9765" s="12"/>
    </row>
    <row r="9766" spans="2:4">
      <c r="B9766" s="12"/>
      <c r="C9766" s="13"/>
      <c r="D9766" s="12"/>
    </row>
    <row r="9767" spans="2:4">
      <c r="B9767" s="12"/>
      <c r="C9767" s="13"/>
      <c r="D9767" s="12"/>
    </row>
    <row r="9768" spans="2:4">
      <c r="B9768" s="12"/>
      <c r="C9768" s="13"/>
      <c r="D9768" s="12"/>
    </row>
    <row r="9769" spans="2:4">
      <c r="B9769" s="12"/>
      <c r="C9769" s="13"/>
      <c r="D9769" s="12"/>
    </row>
    <row r="9770" spans="2:4">
      <c r="B9770" s="12"/>
      <c r="C9770" s="13"/>
      <c r="D9770" s="12"/>
    </row>
    <row r="9771" spans="2:4">
      <c r="B9771" s="12"/>
      <c r="C9771" s="13"/>
      <c r="D9771" s="12"/>
    </row>
    <row r="9772" spans="2:4">
      <c r="B9772" s="12"/>
      <c r="C9772" s="13"/>
      <c r="D9772" s="12"/>
    </row>
    <row r="9773" spans="2:4">
      <c r="B9773" s="12"/>
      <c r="C9773" s="13"/>
      <c r="D9773" s="12"/>
    </row>
    <row r="9774" spans="2:4">
      <c r="B9774" s="12"/>
      <c r="C9774" s="13"/>
      <c r="D9774" s="12"/>
    </row>
    <row r="9775" spans="2:4">
      <c r="B9775" s="12"/>
      <c r="C9775" s="13"/>
      <c r="D9775" s="12"/>
    </row>
    <row r="9776" spans="2:4">
      <c r="B9776" s="12"/>
      <c r="C9776" s="13"/>
      <c r="D9776" s="12"/>
    </row>
    <row r="9777" spans="2:4">
      <c r="B9777" s="12"/>
      <c r="C9777" s="13"/>
      <c r="D9777" s="12"/>
    </row>
    <row r="9778" spans="2:4">
      <c r="B9778" s="12"/>
      <c r="C9778" s="13"/>
      <c r="D9778" s="12"/>
    </row>
    <row r="9779" spans="2:4">
      <c r="B9779" s="12"/>
      <c r="C9779" s="13"/>
      <c r="D9779" s="12"/>
    </row>
    <row r="9780" spans="2:4">
      <c r="B9780" s="12"/>
      <c r="C9780" s="13"/>
      <c r="D9780" s="12"/>
    </row>
    <row r="9781" spans="2:4">
      <c r="B9781" s="12"/>
      <c r="C9781" s="13"/>
      <c r="D9781" s="12"/>
    </row>
    <row r="9782" spans="2:4">
      <c r="B9782" s="12"/>
      <c r="C9782" s="13"/>
      <c r="D9782" s="12"/>
    </row>
    <row r="9783" spans="2:4">
      <c r="B9783" s="12"/>
      <c r="C9783" s="13"/>
      <c r="D9783" s="12"/>
    </row>
    <row r="9784" spans="2:4">
      <c r="B9784" s="12"/>
      <c r="C9784" s="13"/>
      <c r="D9784" s="12"/>
    </row>
    <row r="9785" spans="2:4">
      <c r="B9785" s="12"/>
      <c r="C9785" s="13"/>
      <c r="D9785" s="12"/>
    </row>
    <row r="9786" spans="2:4">
      <c r="B9786" s="12"/>
      <c r="C9786" s="13"/>
      <c r="D9786" s="12"/>
    </row>
    <row r="9787" spans="2:4">
      <c r="B9787" s="12"/>
      <c r="C9787" s="13"/>
      <c r="D9787" s="12"/>
    </row>
    <row r="9788" spans="2:4">
      <c r="B9788" s="12"/>
      <c r="C9788" s="13"/>
      <c r="D9788" s="12"/>
    </row>
    <row r="9789" spans="2:4">
      <c r="B9789" s="12"/>
      <c r="C9789" s="13"/>
      <c r="D9789" s="12"/>
    </row>
    <row r="9790" spans="2:4">
      <c r="B9790" s="12"/>
      <c r="C9790" s="13"/>
      <c r="D9790" s="12"/>
    </row>
    <row r="9791" spans="2:4">
      <c r="B9791" s="12"/>
      <c r="C9791" s="13"/>
      <c r="D9791" s="12"/>
    </row>
    <row r="9792" spans="2:4">
      <c r="B9792" s="12"/>
      <c r="C9792" s="13"/>
      <c r="D9792" s="12"/>
    </row>
    <row r="9793" spans="2:4">
      <c r="B9793" s="12"/>
      <c r="C9793" s="13"/>
      <c r="D9793" s="12"/>
    </row>
    <row r="9794" spans="2:4">
      <c r="B9794" s="12"/>
      <c r="C9794" s="13"/>
      <c r="D9794" s="12"/>
    </row>
    <row r="9795" spans="2:4">
      <c r="B9795" s="12"/>
      <c r="C9795" s="13"/>
      <c r="D9795" s="12"/>
    </row>
    <row r="9796" spans="2:4">
      <c r="B9796" s="12"/>
      <c r="C9796" s="13"/>
      <c r="D9796" s="12"/>
    </row>
    <row r="9797" spans="2:4">
      <c r="B9797" s="12"/>
      <c r="C9797" s="13"/>
      <c r="D9797" s="12"/>
    </row>
    <row r="9798" spans="2:4">
      <c r="B9798" s="12"/>
      <c r="C9798" s="13"/>
      <c r="D9798" s="12"/>
    </row>
    <row r="9799" spans="2:4">
      <c r="B9799" s="12"/>
      <c r="C9799" s="13"/>
      <c r="D9799" s="12"/>
    </row>
    <row r="9800" spans="2:4">
      <c r="B9800" s="12"/>
      <c r="C9800" s="13"/>
      <c r="D9800" s="12"/>
    </row>
    <row r="9801" spans="2:4">
      <c r="B9801" s="12"/>
      <c r="C9801" s="13"/>
      <c r="D9801" s="12"/>
    </row>
    <row r="9802" spans="2:4">
      <c r="B9802" s="12"/>
      <c r="C9802" s="13"/>
      <c r="D9802" s="12"/>
    </row>
    <row r="9803" spans="2:4">
      <c r="B9803" s="12"/>
      <c r="C9803" s="13"/>
      <c r="D9803" s="12"/>
    </row>
    <row r="9804" spans="2:4">
      <c r="B9804" s="12"/>
      <c r="C9804" s="13"/>
      <c r="D9804" s="12"/>
    </row>
    <row r="9805" spans="2:4">
      <c r="B9805" s="12"/>
      <c r="C9805" s="13"/>
      <c r="D9805" s="12"/>
    </row>
    <row r="9806" spans="2:4">
      <c r="B9806" s="12"/>
      <c r="C9806" s="13"/>
      <c r="D9806" s="12"/>
    </row>
    <row r="9807" spans="2:4">
      <c r="B9807" s="12"/>
      <c r="C9807" s="13"/>
      <c r="D9807" s="12"/>
    </row>
    <row r="9808" spans="2:4">
      <c r="B9808" s="12"/>
      <c r="C9808" s="13"/>
      <c r="D9808" s="12"/>
    </row>
    <row r="9809" spans="2:4">
      <c r="B9809" s="12"/>
      <c r="C9809" s="13"/>
      <c r="D9809" s="12"/>
    </row>
    <row r="9810" spans="2:4">
      <c r="B9810" s="12"/>
      <c r="C9810" s="13"/>
      <c r="D9810" s="12"/>
    </row>
    <row r="9811" spans="2:4">
      <c r="B9811" s="12"/>
      <c r="C9811" s="13"/>
      <c r="D9811" s="12"/>
    </row>
    <row r="9812" spans="2:4">
      <c r="B9812" s="12"/>
      <c r="C9812" s="13"/>
      <c r="D9812" s="12"/>
    </row>
    <row r="9813" spans="2:4">
      <c r="B9813" s="12"/>
      <c r="C9813" s="13"/>
      <c r="D9813" s="12"/>
    </row>
    <row r="9814" spans="2:4">
      <c r="B9814" s="12"/>
      <c r="C9814" s="13"/>
      <c r="D9814" s="12"/>
    </row>
    <row r="9815" spans="2:4">
      <c r="B9815" s="12"/>
      <c r="C9815" s="13"/>
      <c r="D9815" s="12"/>
    </row>
    <row r="9816" spans="2:4">
      <c r="B9816" s="12"/>
      <c r="C9816" s="13"/>
      <c r="D9816" s="12"/>
    </row>
    <row r="9817" spans="2:4">
      <c r="B9817" s="12"/>
      <c r="C9817" s="13"/>
      <c r="D9817" s="12"/>
    </row>
    <row r="9818" spans="2:4">
      <c r="B9818" s="12"/>
      <c r="C9818" s="13"/>
      <c r="D9818" s="12"/>
    </row>
    <row r="9819" spans="2:4">
      <c r="B9819" s="12"/>
      <c r="C9819" s="13"/>
      <c r="D9819" s="12"/>
    </row>
    <row r="9820" spans="2:4">
      <c r="B9820" s="12"/>
      <c r="C9820" s="13"/>
      <c r="D9820" s="12"/>
    </row>
    <row r="9821" spans="2:4">
      <c r="B9821" s="12"/>
      <c r="C9821" s="13"/>
      <c r="D9821" s="12"/>
    </row>
    <row r="9822" spans="2:4">
      <c r="B9822" s="12"/>
      <c r="C9822" s="13"/>
      <c r="D9822" s="12"/>
    </row>
    <row r="9823" spans="2:4">
      <c r="B9823" s="12"/>
      <c r="C9823" s="13"/>
      <c r="D9823" s="12"/>
    </row>
    <row r="9824" spans="2:4">
      <c r="B9824" s="12"/>
      <c r="C9824" s="13"/>
      <c r="D9824" s="12"/>
    </row>
    <row r="9825" spans="2:4">
      <c r="B9825" s="12"/>
      <c r="C9825" s="13"/>
      <c r="D9825" s="12"/>
    </row>
    <row r="9826" spans="2:4">
      <c r="B9826" s="12"/>
      <c r="C9826" s="13"/>
      <c r="D9826" s="12"/>
    </row>
    <row r="9827" spans="2:4">
      <c r="B9827" s="12"/>
      <c r="C9827" s="13"/>
      <c r="D9827" s="12"/>
    </row>
    <row r="9828" spans="2:4">
      <c r="B9828" s="12"/>
      <c r="C9828" s="13"/>
      <c r="D9828" s="12"/>
    </row>
    <row r="9829" spans="2:4">
      <c r="B9829" s="12"/>
      <c r="C9829" s="13"/>
      <c r="D9829" s="12"/>
    </row>
    <row r="9830" spans="2:4">
      <c r="B9830" s="12"/>
      <c r="C9830" s="13"/>
      <c r="D9830" s="12"/>
    </row>
    <row r="9831" spans="2:4">
      <c r="B9831" s="12"/>
      <c r="C9831" s="13"/>
      <c r="D9831" s="12"/>
    </row>
    <row r="9832" spans="2:4">
      <c r="B9832" s="12"/>
      <c r="C9832" s="13"/>
      <c r="D9832" s="12"/>
    </row>
    <row r="9833" spans="2:4">
      <c r="B9833" s="12"/>
      <c r="C9833" s="13"/>
      <c r="D9833" s="12"/>
    </row>
    <row r="9834" spans="2:4">
      <c r="B9834" s="12"/>
      <c r="C9834" s="13"/>
      <c r="D9834" s="12"/>
    </row>
    <row r="9835" spans="2:4">
      <c r="B9835" s="12"/>
      <c r="C9835" s="13"/>
      <c r="D9835" s="12"/>
    </row>
    <row r="9836" spans="2:4">
      <c r="B9836" s="12"/>
      <c r="C9836" s="13"/>
      <c r="D9836" s="12"/>
    </row>
    <row r="9837" spans="2:4">
      <c r="B9837" s="12"/>
      <c r="C9837" s="13"/>
      <c r="D9837" s="12"/>
    </row>
    <row r="9838" spans="2:4">
      <c r="B9838" s="12"/>
      <c r="C9838" s="13"/>
      <c r="D9838" s="12"/>
    </row>
    <row r="9839" spans="2:4">
      <c r="B9839" s="12"/>
      <c r="C9839" s="13"/>
      <c r="D9839" s="12"/>
    </row>
    <row r="9840" spans="2:4">
      <c r="B9840" s="12"/>
      <c r="C9840" s="13"/>
      <c r="D9840" s="12"/>
    </row>
    <row r="9841" spans="2:4">
      <c r="B9841" s="12"/>
      <c r="C9841" s="13"/>
      <c r="D9841" s="12"/>
    </row>
    <row r="9842" spans="2:4">
      <c r="B9842" s="12"/>
      <c r="C9842" s="13"/>
      <c r="D9842" s="12"/>
    </row>
    <row r="9843" spans="2:4">
      <c r="B9843" s="12"/>
      <c r="C9843" s="13"/>
      <c r="D9843" s="12"/>
    </row>
    <row r="9844" spans="2:4">
      <c r="B9844" s="12"/>
      <c r="C9844" s="13"/>
      <c r="D9844" s="12"/>
    </row>
    <row r="9845" spans="2:4">
      <c r="B9845" s="12"/>
      <c r="C9845" s="13"/>
      <c r="D9845" s="12"/>
    </row>
    <row r="9846" spans="2:4">
      <c r="B9846" s="12"/>
      <c r="C9846" s="13"/>
      <c r="D9846" s="12"/>
    </row>
    <row r="9847" spans="2:4">
      <c r="B9847" s="12"/>
      <c r="C9847" s="13"/>
      <c r="D9847" s="12"/>
    </row>
    <row r="9848" spans="2:4">
      <c r="B9848" s="12"/>
      <c r="C9848" s="13"/>
      <c r="D9848" s="12"/>
    </row>
    <row r="9849" spans="2:4">
      <c r="B9849" s="12"/>
      <c r="C9849" s="13"/>
      <c r="D9849" s="12"/>
    </row>
    <row r="9850" spans="2:4">
      <c r="B9850" s="12"/>
      <c r="C9850" s="13"/>
      <c r="D9850" s="12"/>
    </row>
    <row r="9851" spans="2:4">
      <c r="B9851" s="12"/>
      <c r="C9851" s="13"/>
      <c r="D9851" s="12"/>
    </row>
    <row r="9852" spans="2:4">
      <c r="B9852" s="12"/>
      <c r="C9852" s="13"/>
      <c r="D9852" s="12"/>
    </row>
    <row r="9853" spans="2:4">
      <c r="B9853" s="12"/>
      <c r="C9853" s="13"/>
      <c r="D9853" s="12"/>
    </row>
    <row r="9854" spans="2:4">
      <c r="B9854" s="12"/>
      <c r="C9854" s="13"/>
      <c r="D9854" s="12"/>
    </row>
    <row r="9855" spans="2:4">
      <c r="B9855" s="12"/>
      <c r="C9855" s="13"/>
      <c r="D9855" s="12"/>
    </row>
    <row r="9856" spans="2:4">
      <c r="B9856" s="12"/>
      <c r="C9856" s="13"/>
      <c r="D9856" s="12"/>
    </row>
    <row r="9857" spans="2:4">
      <c r="B9857" s="12"/>
      <c r="C9857" s="13"/>
      <c r="D9857" s="12"/>
    </row>
    <row r="9858" spans="2:4">
      <c r="B9858" s="12"/>
      <c r="C9858" s="13"/>
      <c r="D9858" s="12"/>
    </row>
    <row r="9859" spans="2:4">
      <c r="B9859" s="12"/>
      <c r="C9859" s="13"/>
      <c r="D9859" s="12"/>
    </row>
    <row r="9860" spans="2:4">
      <c r="B9860" s="12"/>
      <c r="C9860" s="13"/>
      <c r="D9860" s="12"/>
    </row>
    <row r="9861" spans="2:4">
      <c r="B9861" s="12"/>
      <c r="C9861" s="13"/>
      <c r="D9861" s="12"/>
    </row>
    <row r="9862" spans="2:4">
      <c r="B9862" s="12"/>
      <c r="C9862" s="13"/>
      <c r="D9862" s="12"/>
    </row>
    <row r="9863" spans="2:4">
      <c r="B9863" s="12"/>
      <c r="C9863" s="13"/>
      <c r="D9863" s="12"/>
    </row>
    <row r="9864" spans="2:4">
      <c r="B9864" s="12"/>
      <c r="C9864" s="13"/>
      <c r="D9864" s="12"/>
    </row>
    <row r="9865" spans="2:4">
      <c r="B9865" s="12"/>
      <c r="C9865" s="13"/>
      <c r="D9865" s="12"/>
    </row>
    <row r="9866" spans="2:4">
      <c r="B9866" s="12"/>
      <c r="C9866" s="13"/>
      <c r="D9866" s="12"/>
    </row>
    <row r="9867" spans="2:4">
      <c r="B9867" s="12"/>
      <c r="C9867" s="13"/>
      <c r="D9867" s="12"/>
    </row>
    <row r="9868" spans="2:4">
      <c r="B9868" s="12"/>
      <c r="C9868" s="13"/>
      <c r="D9868" s="12"/>
    </row>
    <row r="9869" spans="2:4">
      <c r="B9869" s="12"/>
      <c r="C9869" s="13"/>
      <c r="D9869" s="12"/>
    </row>
    <row r="9870" spans="2:4">
      <c r="B9870" s="12"/>
      <c r="C9870" s="13"/>
      <c r="D9870" s="12"/>
    </row>
    <row r="9871" spans="2:4">
      <c r="B9871" s="12"/>
      <c r="C9871" s="13"/>
      <c r="D9871" s="12"/>
    </row>
    <row r="9872" spans="2:4">
      <c r="B9872" s="12"/>
      <c r="C9872" s="13"/>
      <c r="D9872" s="12"/>
    </row>
    <row r="9873" spans="2:4">
      <c r="B9873" s="12"/>
      <c r="C9873" s="13"/>
      <c r="D9873" s="12"/>
    </row>
    <row r="9874" spans="2:4">
      <c r="B9874" s="12"/>
      <c r="C9874" s="13"/>
      <c r="D9874" s="12"/>
    </row>
    <row r="9875" spans="2:4">
      <c r="B9875" s="12"/>
      <c r="C9875" s="13"/>
      <c r="D9875" s="12"/>
    </row>
    <row r="9876" spans="2:4">
      <c r="B9876" s="12"/>
      <c r="C9876" s="13"/>
      <c r="D9876" s="12"/>
    </row>
    <row r="9877" spans="2:4">
      <c r="B9877" s="12"/>
      <c r="C9877" s="13"/>
      <c r="D9877" s="12"/>
    </row>
    <row r="9878" spans="2:4">
      <c r="B9878" s="12"/>
      <c r="C9878" s="13"/>
      <c r="D9878" s="12"/>
    </row>
    <row r="9879" spans="2:4">
      <c r="B9879" s="12"/>
      <c r="C9879" s="13"/>
      <c r="D9879" s="12"/>
    </row>
    <row r="9880" spans="2:4">
      <c r="B9880" s="12"/>
      <c r="C9880" s="13"/>
      <c r="D9880" s="12"/>
    </row>
    <row r="9881" spans="2:4">
      <c r="B9881" s="12"/>
      <c r="C9881" s="13"/>
      <c r="D9881" s="12"/>
    </row>
    <row r="9882" spans="2:4">
      <c r="B9882" s="12"/>
      <c r="C9882" s="13"/>
      <c r="D9882" s="12"/>
    </row>
    <row r="9883" spans="2:4">
      <c r="B9883" s="12"/>
      <c r="C9883" s="13"/>
      <c r="D9883" s="12"/>
    </row>
    <row r="9884" spans="2:4">
      <c r="B9884" s="12"/>
      <c r="C9884" s="13"/>
      <c r="D9884" s="12"/>
    </row>
    <row r="9885" spans="2:4">
      <c r="B9885" s="12"/>
      <c r="C9885" s="13"/>
      <c r="D9885" s="12"/>
    </row>
    <row r="9886" spans="2:4">
      <c r="B9886" s="12"/>
      <c r="C9886" s="13"/>
      <c r="D9886" s="12"/>
    </row>
    <row r="9887" spans="2:4">
      <c r="B9887" s="12"/>
      <c r="C9887" s="13"/>
      <c r="D9887" s="12"/>
    </row>
    <row r="9888" spans="2:4">
      <c r="B9888" s="12"/>
      <c r="C9888" s="13"/>
      <c r="D9888" s="12"/>
    </row>
    <row r="9889" spans="2:4">
      <c r="B9889" s="12"/>
      <c r="C9889" s="13"/>
      <c r="D9889" s="12"/>
    </row>
    <row r="9890" spans="2:4">
      <c r="B9890" s="12"/>
      <c r="C9890" s="13"/>
      <c r="D9890" s="12"/>
    </row>
    <row r="9891" spans="2:4">
      <c r="B9891" s="12"/>
      <c r="C9891" s="13"/>
      <c r="D9891" s="12"/>
    </row>
    <row r="9892" spans="2:4">
      <c r="B9892" s="12"/>
      <c r="C9892" s="13"/>
      <c r="D9892" s="12"/>
    </row>
    <row r="9893" spans="2:4">
      <c r="B9893" s="12"/>
      <c r="C9893" s="13"/>
      <c r="D9893" s="12"/>
    </row>
    <row r="9894" spans="2:4">
      <c r="B9894" s="12"/>
      <c r="C9894" s="13"/>
      <c r="D9894" s="12"/>
    </row>
    <row r="9895" spans="2:4">
      <c r="B9895" s="12"/>
      <c r="C9895" s="13"/>
      <c r="D9895" s="12"/>
    </row>
    <row r="9896" spans="2:4">
      <c r="B9896" s="12"/>
      <c r="C9896" s="13"/>
      <c r="D9896" s="12"/>
    </row>
    <row r="9897" spans="2:4">
      <c r="B9897" s="12"/>
      <c r="C9897" s="13"/>
      <c r="D9897" s="12"/>
    </row>
    <row r="9898" spans="2:4">
      <c r="B9898" s="12"/>
      <c r="C9898" s="13"/>
      <c r="D9898" s="12"/>
    </row>
    <row r="9899" spans="2:4">
      <c r="B9899" s="12"/>
      <c r="C9899" s="13"/>
      <c r="D9899" s="12"/>
    </row>
    <row r="9900" spans="2:4">
      <c r="B9900" s="12"/>
      <c r="C9900" s="13"/>
      <c r="D9900" s="12"/>
    </row>
    <row r="9901" spans="2:4">
      <c r="B9901" s="12"/>
      <c r="C9901" s="13"/>
      <c r="D9901" s="12"/>
    </row>
    <row r="9902" spans="2:4">
      <c r="B9902" s="12"/>
      <c r="C9902" s="13"/>
      <c r="D9902" s="12"/>
    </row>
    <row r="9903" spans="2:4">
      <c r="B9903" s="12"/>
      <c r="C9903" s="13"/>
      <c r="D9903" s="12"/>
    </row>
    <row r="9904" spans="2:4">
      <c r="B9904" s="12"/>
      <c r="C9904" s="13"/>
      <c r="D9904" s="12"/>
    </row>
    <row r="9905" spans="2:4">
      <c r="B9905" s="12"/>
      <c r="C9905" s="13"/>
      <c r="D9905" s="12"/>
    </row>
    <row r="9906" spans="2:4">
      <c r="B9906" s="12"/>
      <c r="C9906" s="13"/>
      <c r="D9906" s="12"/>
    </row>
    <row r="9907" spans="2:4">
      <c r="B9907" s="12"/>
      <c r="C9907" s="13"/>
      <c r="D9907" s="12"/>
    </row>
    <row r="9908" spans="2:4">
      <c r="B9908" s="12"/>
      <c r="C9908" s="13"/>
      <c r="D9908" s="12"/>
    </row>
    <row r="9909" spans="2:4">
      <c r="B9909" s="12"/>
      <c r="C9909" s="13"/>
      <c r="D9909" s="12"/>
    </row>
    <row r="9910" spans="2:4">
      <c r="B9910" s="12"/>
      <c r="C9910" s="13"/>
      <c r="D9910" s="12"/>
    </row>
    <row r="9911" spans="2:4">
      <c r="B9911" s="12"/>
      <c r="C9911" s="13"/>
      <c r="D9911" s="12"/>
    </row>
    <row r="9912" spans="2:4">
      <c r="B9912" s="12"/>
      <c r="C9912" s="13"/>
      <c r="D9912" s="12"/>
    </row>
    <row r="9913" spans="2:4">
      <c r="B9913" s="12"/>
      <c r="C9913" s="13"/>
      <c r="D9913" s="12"/>
    </row>
    <row r="9914" spans="2:4">
      <c r="B9914" s="12"/>
      <c r="C9914" s="13"/>
      <c r="D9914" s="12"/>
    </row>
    <row r="9915" spans="2:4">
      <c r="B9915" s="12"/>
      <c r="C9915" s="13"/>
      <c r="D9915" s="12"/>
    </row>
    <row r="9916" spans="2:4">
      <c r="B9916" s="12"/>
      <c r="C9916" s="13"/>
      <c r="D9916" s="12"/>
    </row>
    <row r="9917" spans="2:4">
      <c r="B9917" s="12"/>
      <c r="C9917" s="13"/>
      <c r="D9917" s="12"/>
    </row>
    <row r="9918" spans="2:4">
      <c r="B9918" s="12"/>
      <c r="C9918" s="13"/>
      <c r="D9918" s="12"/>
    </row>
    <row r="9919" spans="2:4">
      <c r="B9919" s="12"/>
      <c r="C9919" s="13"/>
      <c r="D9919" s="12"/>
    </row>
    <row r="9920" spans="2:4">
      <c r="B9920" s="12"/>
      <c r="C9920" s="13"/>
      <c r="D9920" s="12"/>
    </row>
    <row r="9921" spans="2:4">
      <c r="B9921" s="12"/>
      <c r="C9921" s="13"/>
      <c r="D9921" s="12"/>
    </row>
    <row r="9922" spans="2:4">
      <c r="B9922" s="12"/>
      <c r="C9922" s="13"/>
      <c r="D9922" s="12"/>
    </row>
    <row r="9923" spans="2:4">
      <c r="B9923" s="12"/>
      <c r="C9923" s="13"/>
      <c r="D9923" s="12"/>
    </row>
    <row r="9924" spans="2:4">
      <c r="B9924" s="12"/>
      <c r="C9924" s="13"/>
      <c r="D9924" s="12"/>
    </row>
    <row r="9925" spans="2:4">
      <c r="B9925" s="12"/>
      <c r="C9925" s="13"/>
      <c r="D9925" s="12"/>
    </row>
    <row r="9926" spans="2:4">
      <c r="B9926" s="12"/>
      <c r="C9926" s="13"/>
      <c r="D9926" s="12"/>
    </row>
    <row r="9927" spans="2:4">
      <c r="B9927" s="12"/>
      <c r="C9927" s="13"/>
      <c r="D9927" s="12"/>
    </row>
    <row r="9928" spans="2:4">
      <c r="B9928" s="12"/>
      <c r="C9928" s="13"/>
      <c r="D9928" s="12"/>
    </row>
    <row r="9929" spans="2:4">
      <c r="B9929" s="12"/>
      <c r="C9929" s="13"/>
      <c r="D9929" s="12"/>
    </row>
    <row r="9930" spans="2:4">
      <c r="B9930" s="12"/>
      <c r="C9930" s="13"/>
      <c r="D9930" s="12"/>
    </row>
    <row r="9931" spans="2:4">
      <c r="B9931" s="12"/>
      <c r="C9931" s="13"/>
      <c r="D9931" s="12"/>
    </row>
    <row r="9932" spans="2:4">
      <c r="B9932" s="12"/>
      <c r="C9932" s="13"/>
      <c r="D9932" s="12"/>
    </row>
    <row r="9933" spans="2:4">
      <c r="B9933" s="12"/>
      <c r="C9933" s="13"/>
      <c r="D9933" s="12"/>
    </row>
    <row r="9934" spans="2:4">
      <c r="B9934" s="12"/>
      <c r="C9934" s="13"/>
      <c r="D9934" s="12"/>
    </row>
    <row r="9935" spans="2:4">
      <c r="B9935" s="12"/>
      <c r="C9935" s="13"/>
      <c r="D9935" s="12"/>
    </row>
    <row r="9936" spans="2:4">
      <c r="B9936" s="12"/>
      <c r="C9936" s="13"/>
      <c r="D9936" s="12"/>
    </row>
    <row r="9937" spans="2:4">
      <c r="B9937" s="12"/>
      <c r="C9937" s="13"/>
      <c r="D9937" s="12"/>
    </row>
    <row r="9938" spans="2:4">
      <c r="B9938" s="12"/>
      <c r="C9938" s="13"/>
      <c r="D9938" s="12"/>
    </row>
    <row r="9939" spans="2:4">
      <c r="B9939" s="12"/>
      <c r="C9939" s="13"/>
      <c r="D9939" s="12"/>
    </row>
    <row r="9940" spans="2:4">
      <c r="B9940" s="12"/>
      <c r="C9940" s="13"/>
      <c r="D9940" s="12"/>
    </row>
    <row r="9941" spans="2:4">
      <c r="B9941" s="12"/>
      <c r="C9941" s="13"/>
      <c r="D9941" s="12"/>
    </row>
    <row r="9942" spans="2:4">
      <c r="B9942" s="12"/>
      <c r="C9942" s="13"/>
      <c r="D9942" s="12"/>
    </row>
    <row r="9943" spans="2:4">
      <c r="B9943" s="12"/>
      <c r="C9943" s="13"/>
      <c r="D9943" s="12"/>
    </row>
    <row r="9944" spans="2:4">
      <c r="B9944" s="12"/>
      <c r="C9944" s="13"/>
      <c r="D9944" s="12"/>
    </row>
    <row r="9945" spans="2:4">
      <c r="B9945" s="12"/>
      <c r="C9945" s="13"/>
      <c r="D9945" s="12"/>
    </row>
    <row r="9946" spans="2:4">
      <c r="B9946" s="12"/>
      <c r="C9946" s="13"/>
      <c r="D9946" s="12"/>
    </row>
    <row r="9947" spans="2:4">
      <c r="B9947" s="12"/>
      <c r="C9947" s="13"/>
      <c r="D9947" s="12"/>
    </row>
    <row r="9948" spans="2:4">
      <c r="B9948" s="12"/>
      <c r="C9948" s="13"/>
      <c r="D9948" s="12"/>
    </row>
    <row r="9949" spans="2:4">
      <c r="B9949" s="12"/>
      <c r="C9949" s="13"/>
      <c r="D9949" s="12"/>
    </row>
    <row r="9950" spans="2:4">
      <c r="B9950" s="12"/>
      <c r="C9950" s="13"/>
      <c r="D9950" s="12"/>
    </row>
    <row r="9951" spans="2:4">
      <c r="B9951" s="12"/>
      <c r="C9951" s="13"/>
      <c r="D9951" s="12"/>
    </row>
    <row r="9952" spans="2:4">
      <c r="B9952" s="12"/>
      <c r="C9952" s="13"/>
      <c r="D9952" s="12"/>
    </row>
    <row r="9953" spans="2:4">
      <c r="B9953" s="12"/>
      <c r="C9953" s="13"/>
      <c r="D9953" s="12"/>
    </row>
    <row r="9954" spans="2:4">
      <c r="B9954" s="12"/>
      <c r="C9954" s="13"/>
      <c r="D9954" s="12"/>
    </row>
    <row r="9955" spans="2:4">
      <c r="B9955" s="12"/>
      <c r="C9955" s="13"/>
      <c r="D9955" s="12"/>
    </row>
    <row r="9956" spans="2:4">
      <c r="B9956" s="12"/>
      <c r="C9956" s="13"/>
      <c r="D9956" s="12"/>
    </row>
    <row r="9957" spans="2:4">
      <c r="B9957" s="12"/>
      <c r="C9957" s="13"/>
      <c r="D9957" s="12"/>
    </row>
    <row r="9958" spans="2:4">
      <c r="B9958" s="12"/>
      <c r="C9958" s="13"/>
      <c r="D9958" s="12"/>
    </row>
    <row r="9959" spans="2:4">
      <c r="B9959" s="12"/>
      <c r="C9959" s="13"/>
      <c r="D9959" s="12"/>
    </row>
    <row r="9960" spans="2:4">
      <c r="B9960" s="12"/>
      <c r="C9960" s="13"/>
      <c r="D9960" s="12"/>
    </row>
    <row r="9961" spans="2:4">
      <c r="B9961" s="12"/>
      <c r="C9961" s="13"/>
      <c r="D9961" s="12"/>
    </row>
    <row r="9962" spans="2:4">
      <c r="B9962" s="12"/>
      <c r="C9962" s="13"/>
      <c r="D9962" s="12"/>
    </row>
    <row r="9963" spans="2:4">
      <c r="B9963" s="12"/>
      <c r="C9963" s="13"/>
      <c r="D9963" s="12"/>
    </row>
    <row r="9964" spans="2:4">
      <c r="B9964" s="12"/>
      <c r="C9964" s="13"/>
      <c r="D9964" s="12"/>
    </row>
    <row r="9965" spans="2:4">
      <c r="B9965" s="12"/>
      <c r="C9965" s="13"/>
      <c r="D9965" s="12"/>
    </row>
    <row r="9966" spans="2:4">
      <c r="B9966" s="12"/>
      <c r="C9966" s="13"/>
      <c r="D9966" s="12"/>
    </row>
    <row r="9967" spans="2:4">
      <c r="B9967" s="12"/>
      <c r="C9967" s="13"/>
      <c r="D9967" s="12"/>
    </row>
    <row r="9968" spans="2:4">
      <c r="B9968" s="12"/>
      <c r="C9968" s="13"/>
      <c r="D9968" s="12"/>
    </row>
    <row r="9969" spans="2:4">
      <c r="B9969" s="12"/>
      <c r="C9969" s="13"/>
      <c r="D9969" s="12"/>
    </row>
    <row r="9970" spans="2:4">
      <c r="B9970" s="12"/>
      <c r="C9970" s="13"/>
      <c r="D9970" s="12"/>
    </row>
    <row r="9971" spans="2:4">
      <c r="B9971" s="12"/>
      <c r="C9971" s="13"/>
      <c r="D9971" s="12"/>
    </row>
    <row r="9972" spans="2:4">
      <c r="B9972" s="12"/>
      <c r="C9972" s="13"/>
      <c r="D9972" s="12"/>
    </row>
    <row r="9973" spans="2:4">
      <c r="B9973" s="12"/>
      <c r="C9973" s="13"/>
      <c r="D9973" s="12"/>
    </row>
    <row r="9974" spans="2:4">
      <c r="B9974" s="12"/>
      <c r="C9974" s="13"/>
      <c r="D9974" s="12"/>
    </row>
    <row r="9975" spans="2:4">
      <c r="B9975" s="12"/>
      <c r="C9975" s="13"/>
      <c r="D9975" s="12"/>
    </row>
    <row r="9976" spans="2:4">
      <c r="B9976" s="12"/>
      <c r="C9976" s="13"/>
      <c r="D9976" s="12"/>
    </row>
    <row r="9977" spans="2:4">
      <c r="B9977" s="12"/>
      <c r="C9977" s="13"/>
      <c r="D9977" s="12"/>
    </row>
    <row r="9978" spans="2:4">
      <c r="B9978" s="12"/>
      <c r="C9978" s="13"/>
      <c r="D9978" s="12"/>
    </row>
    <row r="9979" spans="2:4">
      <c r="B9979" s="12"/>
      <c r="C9979" s="13"/>
      <c r="D9979" s="12"/>
    </row>
    <row r="9980" spans="2:4">
      <c r="B9980" s="12"/>
      <c r="C9980" s="13"/>
      <c r="D9980" s="12"/>
    </row>
    <row r="9981" spans="2:4">
      <c r="B9981" s="12"/>
      <c r="C9981" s="13"/>
      <c r="D9981" s="12"/>
    </row>
    <row r="9982" spans="2:4">
      <c r="B9982" s="12"/>
      <c r="C9982" s="13"/>
      <c r="D9982" s="12"/>
    </row>
    <row r="9983" spans="2:4">
      <c r="B9983" s="12"/>
      <c r="C9983" s="13"/>
      <c r="D9983" s="12"/>
    </row>
    <row r="9984" spans="2:4">
      <c r="B9984" s="12"/>
      <c r="C9984" s="13"/>
      <c r="D9984" s="12"/>
    </row>
    <row r="9985" spans="2:4">
      <c r="B9985" s="12"/>
      <c r="C9985" s="13"/>
      <c r="D9985" s="12"/>
    </row>
    <row r="9986" spans="2:4">
      <c r="B9986" s="12"/>
      <c r="C9986" s="13"/>
      <c r="D9986" s="12"/>
    </row>
    <row r="9987" spans="2:4">
      <c r="B9987" s="12"/>
      <c r="C9987" s="13"/>
      <c r="D9987" s="12"/>
    </row>
    <row r="9988" spans="2:4">
      <c r="B9988" s="12"/>
      <c r="C9988" s="13"/>
      <c r="D9988" s="12"/>
    </row>
    <row r="9989" spans="2:4">
      <c r="B9989" s="12"/>
      <c r="C9989" s="13"/>
      <c r="D9989" s="12"/>
    </row>
    <row r="9990" spans="2:4">
      <c r="B9990" s="12"/>
      <c r="C9990" s="13"/>
      <c r="D9990" s="12"/>
    </row>
    <row r="9991" spans="2:4">
      <c r="B9991" s="12"/>
      <c r="C9991" s="13"/>
      <c r="D9991" s="12"/>
    </row>
    <row r="9992" spans="2:4">
      <c r="B9992" s="12"/>
      <c r="C9992" s="13"/>
      <c r="D9992" s="12"/>
    </row>
    <row r="9993" spans="2:4">
      <c r="B9993" s="12"/>
      <c r="C9993" s="13"/>
      <c r="D9993" s="12"/>
    </row>
    <row r="9994" spans="2:4">
      <c r="B9994" s="12"/>
      <c r="C9994" s="13"/>
      <c r="D9994" s="12"/>
    </row>
    <row r="9995" spans="2:4">
      <c r="B9995" s="12"/>
      <c r="C9995" s="13"/>
      <c r="D9995" s="12"/>
    </row>
    <row r="9996" spans="2:4">
      <c r="B9996" s="12"/>
      <c r="C9996" s="13"/>
      <c r="D9996" s="12"/>
    </row>
    <row r="9997" spans="2:4">
      <c r="B9997" s="12"/>
      <c r="C9997" s="13"/>
      <c r="D9997" s="12"/>
    </row>
    <row r="9998" spans="2:4">
      <c r="B9998" s="12"/>
      <c r="C9998" s="13"/>
      <c r="D9998" s="12"/>
    </row>
    <row r="9999" spans="2:4">
      <c r="B9999" s="12"/>
      <c r="C9999" s="13"/>
      <c r="D9999" s="12"/>
    </row>
    <row r="10000" spans="2:4">
      <c r="B10000" s="12"/>
      <c r="C10000" s="13"/>
      <c r="D10000" s="12"/>
    </row>
    <row r="10001" spans="2:4">
      <c r="B10001" s="12"/>
      <c r="C10001" s="13"/>
      <c r="D10001" s="12"/>
    </row>
    <row r="10002" spans="2:4">
      <c r="B10002" s="12"/>
      <c r="C10002" s="13"/>
      <c r="D10002" s="12"/>
    </row>
    <row r="10003" spans="2:4">
      <c r="B10003" s="12"/>
      <c r="C10003" s="13"/>
      <c r="D10003" s="12"/>
    </row>
    <row r="10004" spans="2:4">
      <c r="B10004" s="12"/>
      <c r="C10004" s="13"/>
      <c r="D10004" s="12"/>
    </row>
    <row r="10005" spans="2:4">
      <c r="B10005" s="12"/>
      <c r="C10005" s="13"/>
      <c r="D10005" s="12"/>
    </row>
    <row r="10006" spans="2:4">
      <c r="B10006" s="12"/>
      <c r="C10006" s="13"/>
      <c r="D10006" s="12"/>
    </row>
    <row r="10007" spans="2:4">
      <c r="B10007" s="12"/>
      <c r="C10007" s="13"/>
      <c r="D10007" s="12"/>
    </row>
    <row r="10008" spans="2:4">
      <c r="B10008" s="12"/>
      <c r="C10008" s="13"/>
      <c r="D10008" s="12"/>
    </row>
    <row r="10009" spans="2:4">
      <c r="B10009" s="12"/>
      <c r="C10009" s="13"/>
      <c r="D10009" s="12"/>
    </row>
    <row r="10010" spans="2:4">
      <c r="B10010" s="12"/>
      <c r="C10010" s="13"/>
      <c r="D10010" s="12"/>
    </row>
    <row r="10011" spans="2:4">
      <c r="B10011" s="12"/>
      <c r="C10011" s="13"/>
      <c r="D10011" s="12"/>
    </row>
    <row r="10012" spans="2:4">
      <c r="B10012" s="12"/>
      <c r="C10012" s="13"/>
      <c r="D10012" s="12"/>
    </row>
    <row r="10013" spans="2:4">
      <c r="B10013" s="12"/>
      <c r="C10013" s="13"/>
      <c r="D10013" s="12"/>
    </row>
    <row r="10014" spans="2:4">
      <c r="B10014" s="12"/>
      <c r="C10014" s="13"/>
      <c r="D10014" s="12"/>
    </row>
    <row r="10015" spans="2:4">
      <c r="B10015" s="12"/>
      <c r="C10015" s="13"/>
      <c r="D10015" s="12"/>
    </row>
    <row r="10016" spans="2:4">
      <c r="B10016" s="12"/>
      <c r="C10016" s="13"/>
      <c r="D10016" s="12"/>
    </row>
    <row r="10017" spans="2:4">
      <c r="B10017" s="12"/>
      <c r="C10017" s="13"/>
      <c r="D10017" s="12"/>
    </row>
    <row r="10018" spans="2:4">
      <c r="B10018" s="12"/>
      <c r="C10018" s="13"/>
      <c r="D10018" s="12"/>
    </row>
    <row r="10019" spans="2:4">
      <c r="B10019" s="12"/>
      <c r="C10019" s="13"/>
      <c r="D10019" s="12"/>
    </row>
    <row r="10020" spans="2:4">
      <c r="B10020" s="12"/>
      <c r="C10020" s="13"/>
      <c r="D10020" s="12"/>
    </row>
    <row r="10021" spans="2:4">
      <c r="B10021" s="12"/>
      <c r="C10021" s="13"/>
      <c r="D10021" s="12"/>
    </row>
    <row r="10022" spans="2:4">
      <c r="B10022" s="12"/>
      <c r="C10022" s="13"/>
      <c r="D10022" s="12"/>
    </row>
    <row r="10023" spans="2:4">
      <c r="B10023" s="12"/>
      <c r="C10023" s="13"/>
      <c r="D10023" s="12"/>
    </row>
    <row r="10024" spans="2:4">
      <c r="B10024" s="12"/>
      <c r="C10024" s="13"/>
      <c r="D10024" s="12"/>
    </row>
    <row r="10025" spans="2:4">
      <c r="B10025" s="12"/>
      <c r="C10025" s="13"/>
      <c r="D10025" s="12"/>
    </row>
    <row r="10026" spans="2:4">
      <c r="B10026" s="12"/>
      <c r="C10026" s="13"/>
      <c r="D10026" s="12"/>
    </row>
    <row r="10027" spans="2:4">
      <c r="B10027" s="12"/>
      <c r="C10027" s="13"/>
      <c r="D10027" s="12"/>
    </row>
    <row r="10028" spans="2:4">
      <c r="B10028" s="12"/>
      <c r="C10028" s="13"/>
      <c r="D10028" s="12"/>
    </row>
    <row r="10029" spans="2:4">
      <c r="B10029" s="12"/>
      <c r="C10029" s="13"/>
      <c r="D10029" s="12"/>
    </row>
    <row r="10030" spans="2:4">
      <c r="B10030" s="12"/>
      <c r="C10030" s="13"/>
      <c r="D10030" s="12"/>
    </row>
    <row r="10031" spans="2:4">
      <c r="B10031" s="12"/>
      <c r="C10031" s="13"/>
      <c r="D10031" s="12"/>
    </row>
    <row r="10032" spans="2:4">
      <c r="B10032" s="12"/>
      <c r="C10032" s="13"/>
      <c r="D10032" s="12"/>
    </row>
    <row r="10033" spans="2:4">
      <c r="B10033" s="12"/>
      <c r="C10033" s="13"/>
      <c r="D10033" s="12"/>
    </row>
    <row r="10034" spans="2:4">
      <c r="B10034" s="12"/>
      <c r="C10034" s="13"/>
      <c r="D10034" s="12"/>
    </row>
    <row r="10035" spans="2:4">
      <c r="B10035" s="12"/>
      <c r="C10035" s="13"/>
      <c r="D10035" s="12"/>
    </row>
    <row r="10036" spans="2:4">
      <c r="B10036" s="12"/>
      <c r="C10036" s="13"/>
      <c r="D10036" s="12"/>
    </row>
    <row r="10037" spans="2:4">
      <c r="B10037" s="12"/>
      <c r="C10037" s="13"/>
      <c r="D10037" s="12"/>
    </row>
    <row r="10038" spans="2:4">
      <c r="B10038" s="12"/>
      <c r="C10038" s="13"/>
      <c r="D10038" s="12"/>
    </row>
    <row r="10039" spans="2:4">
      <c r="B10039" s="12"/>
      <c r="C10039" s="13"/>
      <c r="D10039" s="12"/>
    </row>
    <row r="10040" spans="2:4">
      <c r="B10040" s="12"/>
      <c r="C10040" s="13"/>
      <c r="D10040" s="12"/>
    </row>
    <row r="10041" spans="2:4">
      <c r="B10041" s="12"/>
      <c r="C10041" s="13"/>
      <c r="D10041" s="12"/>
    </row>
    <row r="10042" spans="2:4">
      <c r="B10042" s="12"/>
      <c r="C10042" s="13"/>
      <c r="D10042" s="12"/>
    </row>
    <row r="10043" spans="2:4">
      <c r="B10043" s="12"/>
      <c r="C10043" s="13"/>
      <c r="D10043" s="12"/>
    </row>
    <row r="10044" spans="2:4">
      <c r="B10044" s="12"/>
      <c r="C10044" s="13"/>
      <c r="D10044" s="12"/>
    </row>
    <row r="10045" spans="2:4">
      <c r="B10045" s="12"/>
      <c r="C10045" s="13"/>
      <c r="D10045" s="12"/>
    </row>
    <row r="10046" spans="2:4">
      <c r="B10046" s="12"/>
      <c r="C10046" s="13"/>
      <c r="D10046" s="12"/>
    </row>
    <row r="10047" spans="2:4">
      <c r="B10047" s="12"/>
      <c r="C10047" s="13"/>
      <c r="D10047" s="12"/>
    </row>
    <row r="10048" spans="2:4">
      <c r="B10048" s="12"/>
      <c r="C10048" s="13"/>
      <c r="D10048" s="12"/>
    </row>
    <row r="10049" spans="2:4">
      <c r="B10049" s="12"/>
      <c r="C10049" s="13"/>
      <c r="D10049" s="12"/>
    </row>
    <row r="10050" spans="2:4">
      <c r="B10050" s="12"/>
      <c r="C10050" s="13"/>
      <c r="D10050" s="12"/>
    </row>
    <row r="10051" spans="2:4">
      <c r="B10051" s="12"/>
      <c r="C10051" s="13"/>
      <c r="D10051" s="12"/>
    </row>
    <row r="10052" spans="2:4">
      <c r="B10052" s="12"/>
      <c r="C10052" s="13"/>
      <c r="D10052" s="12"/>
    </row>
    <row r="10053" spans="2:4">
      <c r="B10053" s="12"/>
      <c r="C10053" s="13"/>
      <c r="D10053" s="12"/>
    </row>
    <row r="10054" spans="2:4">
      <c r="B10054" s="12"/>
      <c r="C10054" s="13"/>
      <c r="D10054" s="12"/>
    </row>
    <row r="10055" spans="2:4">
      <c r="B10055" s="12"/>
      <c r="C10055" s="13"/>
      <c r="D10055" s="12"/>
    </row>
    <row r="10056" spans="2:4">
      <c r="B10056" s="12"/>
      <c r="C10056" s="13"/>
      <c r="D10056" s="12"/>
    </row>
    <row r="10057" spans="2:4">
      <c r="B10057" s="12"/>
      <c r="C10057" s="13"/>
      <c r="D10057" s="12"/>
    </row>
    <row r="10058" spans="2:4">
      <c r="B10058" s="12"/>
      <c r="C10058" s="13"/>
      <c r="D10058" s="12"/>
    </row>
    <row r="10059" spans="2:4">
      <c r="B10059" s="12"/>
      <c r="C10059" s="13"/>
      <c r="D10059" s="12"/>
    </row>
    <row r="10060" spans="2:4">
      <c r="B10060" s="12"/>
      <c r="C10060" s="13"/>
      <c r="D10060" s="12"/>
    </row>
    <row r="10061" spans="2:4">
      <c r="B10061" s="12"/>
      <c r="C10061" s="13"/>
      <c r="D10061" s="12"/>
    </row>
    <row r="10062" spans="2:4">
      <c r="B10062" s="12"/>
      <c r="C10062" s="13"/>
      <c r="D10062" s="12"/>
    </row>
    <row r="10063" spans="2:4">
      <c r="B10063" s="12"/>
      <c r="C10063" s="13"/>
      <c r="D10063" s="12"/>
    </row>
    <row r="10064" spans="2:4">
      <c r="B10064" s="12"/>
      <c r="C10064" s="13"/>
      <c r="D10064" s="12"/>
    </row>
    <row r="10065" spans="2:4">
      <c r="B10065" s="12"/>
      <c r="C10065" s="13"/>
      <c r="D10065" s="12"/>
    </row>
    <row r="10066" spans="2:4">
      <c r="B10066" s="12"/>
      <c r="C10066" s="13"/>
      <c r="D10066" s="12"/>
    </row>
    <row r="10067" spans="2:4">
      <c r="B10067" s="12"/>
      <c r="C10067" s="13"/>
      <c r="D10067" s="12"/>
    </row>
    <row r="10068" spans="2:4">
      <c r="B10068" s="12"/>
      <c r="C10068" s="13"/>
      <c r="D10068" s="12"/>
    </row>
    <row r="10069" spans="2:4">
      <c r="B10069" s="12"/>
      <c r="C10069" s="13"/>
      <c r="D10069" s="12"/>
    </row>
    <row r="10070" spans="2:4">
      <c r="B10070" s="12"/>
      <c r="C10070" s="13"/>
      <c r="D10070" s="12"/>
    </row>
    <row r="10071" spans="2:4">
      <c r="B10071" s="12"/>
      <c r="C10071" s="13"/>
      <c r="D10071" s="12"/>
    </row>
    <row r="10072" spans="2:4">
      <c r="B10072" s="12"/>
      <c r="C10072" s="13"/>
      <c r="D10072" s="12"/>
    </row>
    <row r="10073" spans="2:4">
      <c r="B10073" s="12"/>
      <c r="C10073" s="13"/>
      <c r="D10073" s="12"/>
    </row>
    <row r="10074" spans="2:4">
      <c r="B10074" s="12"/>
      <c r="C10074" s="13"/>
      <c r="D10074" s="12"/>
    </row>
    <row r="10075" spans="2:4">
      <c r="B10075" s="12"/>
      <c r="C10075" s="13"/>
      <c r="D10075" s="12"/>
    </row>
    <row r="10076" spans="2:4">
      <c r="B10076" s="12"/>
      <c r="C10076" s="13"/>
      <c r="D10076" s="12"/>
    </row>
    <row r="10077" spans="2:4">
      <c r="B10077" s="12"/>
      <c r="C10077" s="13"/>
      <c r="D10077" s="12"/>
    </row>
    <row r="10078" spans="2:4">
      <c r="B10078" s="12"/>
      <c r="C10078" s="13"/>
      <c r="D10078" s="12"/>
    </row>
    <row r="10079" spans="2:4">
      <c r="B10079" s="12"/>
      <c r="C10079" s="13"/>
      <c r="D10079" s="12"/>
    </row>
    <row r="10080" spans="2:4">
      <c r="B10080" s="12"/>
      <c r="C10080" s="13"/>
      <c r="D10080" s="12"/>
    </row>
    <row r="10081" spans="2:4">
      <c r="B10081" s="12"/>
      <c r="C10081" s="13"/>
      <c r="D10081" s="12"/>
    </row>
    <row r="10082" spans="2:4">
      <c r="B10082" s="12"/>
      <c r="C10082" s="13"/>
      <c r="D10082" s="12"/>
    </row>
    <row r="10083" spans="2:4">
      <c r="B10083" s="12"/>
      <c r="C10083" s="13"/>
      <c r="D10083" s="12"/>
    </row>
    <row r="10084" spans="2:4">
      <c r="B10084" s="12"/>
      <c r="C10084" s="13"/>
      <c r="D10084" s="12"/>
    </row>
    <row r="10085" spans="2:4">
      <c r="B10085" s="12"/>
      <c r="C10085" s="13"/>
      <c r="D10085" s="12"/>
    </row>
    <row r="10086" spans="2:4">
      <c r="B10086" s="12"/>
      <c r="C10086" s="13"/>
      <c r="D10086" s="12"/>
    </row>
    <row r="10087" spans="2:4">
      <c r="B10087" s="12"/>
      <c r="C10087" s="13"/>
      <c r="D10087" s="12"/>
    </row>
    <row r="10088" spans="2:4">
      <c r="B10088" s="12"/>
      <c r="C10088" s="13"/>
      <c r="D10088" s="12"/>
    </row>
    <row r="10089" spans="2:4">
      <c r="B10089" s="12"/>
      <c r="C10089" s="13"/>
      <c r="D10089" s="12"/>
    </row>
    <row r="10090" spans="2:4">
      <c r="B10090" s="12"/>
      <c r="C10090" s="13"/>
      <c r="D10090" s="12"/>
    </row>
    <row r="10091" spans="2:4">
      <c r="B10091" s="12"/>
      <c r="C10091" s="13"/>
      <c r="D10091" s="12"/>
    </row>
    <row r="10092" spans="2:4">
      <c r="B10092" s="12"/>
      <c r="C10092" s="13"/>
      <c r="D10092" s="12"/>
    </row>
    <row r="10093" spans="2:4">
      <c r="B10093" s="12"/>
      <c r="C10093" s="13"/>
      <c r="D10093" s="12"/>
    </row>
    <row r="10094" spans="2:4">
      <c r="B10094" s="12"/>
      <c r="C10094" s="13"/>
      <c r="D10094" s="12"/>
    </row>
    <row r="10095" spans="2:4">
      <c r="B10095" s="12"/>
      <c r="C10095" s="13"/>
      <c r="D10095" s="12"/>
    </row>
    <row r="10096" spans="2:4">
      <c r="B10096" s="12"/>
      <c r="C10096" s="13"/>
      <c r="D10096" s="12"/>
    </row>
    <row r="10097" spans="2:4">
      <c r="B10097" s="12"/>
      <c r="C10097" s="13"/>
      <c r="D10097" s="12"/>
    </row>
    <row r="10098" spans="2:4">
      <c r="B10098" s="12"/>
      <c r="C10098" s="13"/>
      <c r="D10098" s="12"/>
    </row>
    <row r="10099" spans="2:4">
      <c r="B10099" s="12"/>
      <c r="C10099" s="13"/>
      <c r="D10099" s="12"/>
    </row>
    <row r="10100" spans="2:4">
      <c r="B10100" s="12"/>
      <c r="C10100" s="13"/>
      <c r="D10100" s="12"/>
    </row>
    <row r="10101" spans="2:4">
      <c r="B10101" s="12"/>
      <c r="C10101" s="13"/>
      <c r="D10101" s="12"/>
    </row>
    <row r="10102" spans="2:4">
      <c r="B10102" s="12"/>
      <c r="C10102" s="13"/>
      <c r="D10102" s="12"/>
    </row>
    <row r="10103" spans="2:4">
      <c r="B10103" s="12"/>
      <c r="C10103" s="13"/>
      <c r="D10103" s="12"/>
    </row>
    <row r="10104" spans="2:4">
      <c r="B10104" s="12"/>
      <c r="C10104" s="13"/>
      <c r="D10104" s="12"/>
    </row>
    <row r="10105" spans="2:4">
      <c r="B10105" s="12"/>
      <c r="C10105" s="13"/>
      <c r="D10105" s="12"/>
    </row>
    <row r="10106" spans="2:4">
      <c r="B10106" s="12"/>
      <c r="C10106" s="13"/>
      <c r="D10106" s="12"/>
    </row>
    <row r="10107" spans="2:4">
      <c r="B10107" s="12"/>
      <c r="C10107" s="13"/>
      <c r="D10107" s="12"/>
    </row>
    <row r="10108" spans="2:4">
      <c r="B10108" s="12"/>
      <c r="C10108" s="13"/>
      <c r="D10108" s="12"/>
    </row>
    <row r="10109" spans="2:4">
      <c r="B10109" s="12"/>
      <c r="C10109" s="13"/>
      <c r="D10109" s="12"/>
    </row>
    <row r="10110" spans="2:4">
      <c r="B10110" s="12"/>
      <c r="C10110" s="13"/>
      <c r="D10110" s="12"/>
    </row>
    <row r="10111" spans="2:4">
      <c r="B10111" s="12"/>
      <c r="C10111" s="13"/>
      <c r="D10111" s="12"/>
    </row>
    <row r="10112" spans="2:4">
      <c r="B10112" s="12"/>
      <c r="C10112" s="13"/>
      <c r="D10112" s="12"/>
    </row>
    <row r="10113" spans="2:4">
      <c r="B10113" s="12"/>
      <c r="C10113" s="13"/>
      <c r="D10113" s="12"/>
    </row>
    <row r="10114" spans="2:4">
      <c r="B10114" s="12"/>
      <c r="C10114" s="13"/>
      <c r="D10114" s="12"/>
    </row>
    <row r="10115" spans="2:4">
      <c r="B10115" s="12"/>
      <c r="C10115" s="13"/>
      <c r="D10115" s="12"/>
    </row>
    <row r="10116" spans="2:4">
      <c r="B10116" s="12"/>
      <c r="C10116" s="13"/>
      <c r="D10116" s="12"/>
    </row>
    <row r="10117" spans="2:4">
      <c r="B10117" s="12"/>
      <c r="C10117" s="13"/>
      <c r="D10117" s="12"/>
    </row>
    <row r="10118" spans="2:4">
      <c r="B10118" s="12"/>
      <c r="C10118" s="13"/>
      <c r="D10118" s="12"/>
    </row>
    <row r="10119" spans="2:4">
      <c r="B10119" s="12"/>
      <c r="C10119" s="13"/>
      <c r="D10119" s="12"/>
    </row>
    <row r="10120" spans="2:4">
      <c r="B10120" s="12"/>
      <c r="C10120" s="13"/>
      <c r="D10120" s="12"/>
    </row>
    <row r="10121" spans="2:4">
      <c r="B10121" s="12"/>
      <c r="C10121" s="13"/>
      <c r="D10121" s="12"/>
    </row>
    <row r="10122" spans="2:4">
      <c r="B10122" s="12"/>
      <c r="C10122" s="13"/>
      <c r="D10122" s="12"/>
    </row>
    <row r="10123" spans="2:4">
      <c r="B10123" s="12"/>
      <c r="C10123" s="13"/>
      <c r="D10123" s="12"/>
    </row>
    <row r="10124" spans="2:4">
      <c r="B10124" s="12"/>
      <c r="C10124" s="13"/>
      <c r="D10124" s="12"/>
    </row>
    <row r="10125" spans="2:4">
      <c r="B10125" s="12"/>
      <c r="C10125" s="13"/>
      <c r="D10125" s="12"/>
    </row>
    <row r="10126" spans="2:4">
      <c r="B10126" s="12"/>
      <c r="C10126" s="13"/>
      <c r="D10126" s="12"/>
    </row>
    <row r="10127" spans="2:4">
      <c r="B10127" s="12"/>
      <c r="C10127" s="13"/>
      <c r="D10127" s="12"/>
    </row>
    <row r="10128" spans="2:4">
      <c r="B10128" s="12"/>
      <c r="C10128" s="13"/>
      <c r="D10128" s="12"/>
    </row>
    <row r="10129" spans="2:4">
      <c r="B10129" s="12"/>
      <c r="C10129" s="13"/>
      <c r="D10129" s="12"/>
    </row>
    <row r="10130" spans="2:4">
      <c r="B10130" s="12"/>
      <c r="C10130" s="13"/>
      <c r="D10130" s="12"/>
    </row>
    <row r="10131" spans="2:4">
      <c r="B10131" s="12"/>
      <c r="C10131" s="13"/>
      <c r="D10131" s="12"/>
    </row>
    <row r="10132" spans="2:4">
      <c r="B10132" s="12"/>
      <c r="C10132" s="13"/>
      <c r="D10132" s="12"/>
    </row>
    <row r="10133" spans="2:4">
      <c r="B10133" s="12"/>
      <c r="C10133" s="13"/>
      <c r="D10133" s="12"/>
    </row>
    <row r="10134" spans="2:4">
      <c r="B10134" s="12"/>
      <c r="C10134" s="13"/>
      <c r="D10134" s="12"/>
    </row>
    <row r="10135" spans="2:4">
      <c r="B10135" s="12"/>
      <c r="C10135" s="13"/>
      <c r="D10135" s="12"/>
    </row>
    <row r="10136" spans="2:4">
      <c r="B10136" s="12"/>
      <c r="C10136" s="13"/>
      <c r="D10136" s="12"/>
    </row>
    <row r="10137" spans="2:4">
      <c r="B10137" s="12"/>
      <c r="C10137" s="13"/>
      <c r="D10137" s="12"/>
    </row>
    <row r="10138" spans="2:4">
      <c r="B10138" s="12"/>
      <c r="C10138" s="13"/>
      <c r="D10138" s="12"/>
    </row>
    <row r="10139" spans="2:4">
      <c r="B10139" s="12"/>
      <c r="C10139" s="13"/>
      <c r="D10139" s="12"/>
    </row>
    <row r="10140" spans="2:4">
      <c r="B10140" s="12"/>
      <c r="C10140" s="13"/>
      <c r="D10140" s="12"/>
    </row>
    <row r="10141" spans="2:4">
      <c r="B10141" s="12"/>
      <c r="C10141" s="13"/>
      <c r="D10141" s="12"/>
    </row>
    <row r="10142" spans="2:4">
      <c r="B10142" s="12"/>
      <c r="C10142" s="13"/>
      <c r="D10142" s="12"/>
    </row>
    <row r="10143" spans="2:4">
      <c r="B10143" s="12"/>
      <c r="C10143" s="13"/>
      <c r="D10143" s="12"/>
    </row>
    <row r="10144" spans="2:4">
      <c r="B10144" s="12"/>
      <c r="C10144" s="13"/>
      <c r="D10144" s="12"/>
    </row>
    <row r="10145" spans="2:4">
      <c r="B10145" s="12"/>
      <c r="C10145" s="13"/>
      <c r="D10145" s="12"/>
    </row>
    <row r="10146" spans="2:4">
      <c r="B10146" s="12"/>
      <c r="C10146" s="13"/>
      <c r="D10146" s="12"/>
    </row>
    <row r="10147" spans="2:4">
      <c r="B10147" s="12"/>
      <c r="C10147" s="13"/>
      <c r="D10147" s="12"/>
    </row>
    <row r="10148" spans="2:4">
      <c r="B10148" s="12"/>
      <c r="C10148" s="13"/>
      <c r="D10148" s="12"/>
    </row>
    <row r="10149" spans="2:4">
      <c r="B10149" s="12"/>
      <c r="C10149" s="13"/>
      <c r="D10149" s="12"/>
    </row>
    <row r="10150" spans="2:4">
      <c r="B10150" s="12"/>
      <c r="C10150" s="13"/>
      <c r="D10150" s="12"/>
    </row>
    <row r="10151" spans="2:4">
      <c r="B10151" s="12"/>
      <c r="C10151" s="13"/>
      <c r="D10151" s="12"/>
    </row>
    <row r="10152" spans="2:4">
      <c r="B10152" s="12"/>
      <c r="C10152" s="13"/>
      <c r="D10152" s="12"/>
    </row>
    <row r="10153" spans="2:4">
      <c r="B10153" s="12"/>
      <c r="C10153" s="13"/>
      <c r="D10153" s="12"/>
    </row>
    <row r="10154" spans="2:4">
      <c r="B10154" s="12"/>
      <c r="C10154" s="13"/>
      <c r="D10154" s="12"/>
    </row>
    <row r="10155" spans="2:4">
      <c r="B10155" s="12"/>
      <c r="C10155" s="13"/>
      <c r="D10155" s="12"/>
    </row>
    <row r="10156" spans="2:4">
      <c r="B10156" s="12"/>
      <c r="C10156" s="13"/>
      <c r="D10156" s="12"/>
    </row>
    <row r="10157" spans="2:4">
      <c r="B10157" s="12"/>
      <c r="C10157" s="13"/>
      <c r="D10157" s="12"/>
    </row>
    <row r="10158" spans="2:4">
      <c r="B10158" s="12"/>
      <c r="C10158" s="13"/>
      <c r="D10158" s="12"/>
    </row>
    <row r="10159" spans="2:4">
      <c r="B10159" s="12"/>
      <c r="C10159" s="13"/>
      <c r="D10159" s="12"/>
    </row>
    <row r="10160" spans="2:4">
      <c r="B10160" s="12"/>
      <c r="C10160" s="13"/>
      <c r="D10160" s="12"/>
    </row>
    <row r="10161" spans="2:4">
      <c r="B10161" s="12"/>
      <c r="C10161" s="13"/>
      <c r="D10161" s="12"/>
    </row>
    <row r="10162" spans="2:4">
      <c r="B10162" s="12"/>
      <c r="C10162" s="13"/>
      <c r="D10162" s="12"/>
    </row>
    <row r="10163" spans="2:4">
      <c r="B10163" s="12"/>
      <c r="C10163" s="13"/>
      <c r="D10163" s="12"/>
    </row>
    <row r="10164" spans="2:4">
      <c r="B10164" s="12"/>
      <c r="C10164" s="13"/>
      <c r="D10164" s="12"/>
    </row>
    <row r="10165" spans="2:4">
      <c r="B10165" s="12"/>
      <c r="C10165" s="13"/>
      <c r="D10165" s="12"/>
    </row>
    <row r="10166" spans="2:4">
      <c r="B10166" s="12"/>
      <c r="C10166" s="13"/>
      <c r="D10166" s="12"/>
    </row>
    <row r="10167" spans="2:4">
      <c r="B10167" s="12"/>
      <c r="C10167" s="13"/>
      <c r="D10167" s="12"/>
    </row>
    <row r="10168" spans="2:4">
      <c r="B10168" s="12"/>
      <c r="C10168" s="13"/>
      <c r="D10168" s="12"/>
    </row>
    <row r="10169" spans="2:4">
      <c r="B10169" s="12"/>
      <c r="C10169" s="13"/>
      <c r="D10169" s="12"/>
    </row>
    <row r="10170" spans="2:4">
      <c r="B10170" s="12"/>
      <c r="C10170" s="13"/>
      <c r="D10170" s="12"/>
    </row>
    <row r="10171" spans="2:4">
      <c r="B10171" s="12"/>
      <c r="C10171" s="13"/>
      <c r="D10171" s="12"/>
    </row>
    <row r="10172" spans="2:4">
      <c r="B10172" s="12"/>
      <c r="C10172" s="13"/>
      <c r="D10172" s="12"/>
    </row>
    <row r="10173" spans="2:4">
      <c r="B10173" s="12"/>
      <c r="C10173" s="13"/>
      <c r="D10173" s="12"/>
    </row>
    <row r="10174" spans="2:4">
      <c r="B10174" s="12"/>
      <c r="C10174" s="13"/>
      <c r="D10174" s="12"/>
    </row>
    <row r="10175" spans="2:4">
      <c r="B10175" s="12"/>
      <c r="C10175" s="13"/>
      <c r="D10175" s="12"/>
    </row>
    <row r="10176" spans="2:4">
      <c r="B10176" s="12"/>
      <c r="C10176" s="13"/>
      <c r="D10176" s="12"/>
    </row>
    <row r="10177" spans="2:4">
      <c r="B10177" s="12"/>
      <c r="C10177" s="13"/>
      <c r="D10177" s="12"/>
    </row>
    <row r="10178" spans="2:4">
      <c r="B10178" s="12"/>
      <c r="C10178" s="13"/>
      <c r="D10178" s="12"/>
    </row>
    <row r="10179" spans="2:4">
      <c r="B10179" s="12"/>
      <c r="C10179" s="13"/>
      <c r="D10179" s="12"/>
    </row>
    <row r="10180" spans="2:4">
      <c r="B10180" s="12"/>
      <c r="C10180" s="13"/>
      <c r="D10180" s="12"/>
    </row>
    <row r="10181" spans="2:4">
      <c r="B10181" s="12"/>
      <c r="C10181" s="13"/>
      <c r="D10181" s="12"/>
    </row>
    <row r="10182" spans="2:4">
      <c r="B10182" s="12"/>
      <c r="C10182" s="13"/>
      <c r="D10182" s="12"/>
    </row>
    <row r="10183" spans="2:4">
      <c r="B10183" s="12"/>
      <c r="C10183" s="13"/>
      <c r="D10183" s="12"/>
    </row>
    <row r="10184" spans="2:4">
      <c r="B10184" s="12"/>
      <c r="C10184" s="13"/>
      <c r="D10184" s="12"/>
    </row>
    <row r="10185" spans="2:4">
      <c r="B10185" s="12"/>
      <c r="C10185" s="13"/>
      <c r="D10185" s="12"/>
    </row>
    <row r="10186" spans="2:4">
      <c r="B10186" s="12"/>
      <c r="C10186" s="13"/>
      <c r="D10186" s="12"/>
    </row>
    <row r="10187" spans="2:4">
      <c r="B10187" s="12"/>
      <c r="C10187" s="13"/>
      <c r="D10187" s="12"/>
    </row>
    <row r="10188" spans="2:4">
      <c r="B10188" s="12"/>
      <c r="C10188" s="13"/>
      <c r="D10188" s="12"/>
    </row>
    <row r="10189" spans="2:4">
      <c r="B10189" s="12"/>
      <c r="C10189" s="13"/>
      <c r="D10189" s="12"/>
    </row>
    <row r="10190" spans="2:4">
      <c r="B10190" s="12"/>
      <c r="C10190" s="13"/>
      <c r="D10190" s="12"/>
    </row>
    <row r="10191" spans="2:4">
      <c r="B10191" s="12"/>
      <c r="C10191" s="13"/>
      <c r="D10191" s="12"/>
    </row>
    <row r="10192" spans="2:4">
      <c r="B10192" s="12"/>
      <c r="C10192" s="13"/>
      <c r="D10192" s="12"/>
    </row>
    <row r="10193" spans="2:4">
      <c r="B10193" s="12"/>
      <c r="C10193" s="13"/>
      <c r="D10193" s="12"/>
    </row>
    <row r="10194" spans="2:4">
      <c r="B10194" s="12"/>
      <c r="C10194" s="13"/>
      <c r="D10194" s="12"/>
    </row>
    <row r="10195" spans="2:4">
      <c r="B10195" s="12"/>
      <c r="C10195" s="13"/>
      <c r="D10195" s="12"/>
    </row>
    <row r="10196" spans="2:4">
      <c r="B10196" s="12"/>
      <c r="C10196" s="13"/>
      <c r="D10196" s="12"/>
    </row>
    <row r="10197" spans="2:4">
      <c r="B10197" s="12"/>
      <c r="C10197" s="13"/>
      <c r="D10197" s="12"/>
    </row>
    <row r="10198" spans="2:4">
      <c r="B10198" s="12"/>
      <c r="C10198" s="13"/>
      <c r="D10198" s="12"/>
    </row>
    <row r="10199" spans="2:4">
      <c r="B10199" s="12"/>
      <c r="C10199" s="13"/>
      <c r="D10199" s="12"/>
    </row>
    <row r="10200" spans="2:4">
      <c r="B10200" s="12"/>
      <c r="C10200" s="13"/>
      <c r="D10200" s="12"/>
    </row>
    <row r="10201" spans="2:4">
      <c r="B10201" s="12"/>
      <c r="C10201" s="13"/>
      <c r="D10201" s="12"/>
    </row>
    <row r="10202" spans="2:4">
      <c r="B10202" s="12"/>
      <c r="C10202" s="13"/>
      <c r="D10202" s="12"/>
    </row>
    <row r="10203" spans="2:4">
      <c r="B10203" s="12"/>
      <c r="C10203" s="13"/>
      <c r="D10203" s="12"/>
    </row>
    <row r="10204" spans="2:4">
      <c r="B10204" s="12"/>
      <c r="C10204" s="13"/>
      <c r="D10204" s="12"/>
    </row>
    <row r="10205" spans="2:4">
      <c r="B10205" s="12"/>
      <c r="C10205" s="13"/>
      <c r="D10205" s="12"/>
    </row>
    <row r="10206" spans="2:4">
      <c r="B10206" s="12"/>
      <c r="C10206" s="13"/>
      <c r="D10206" s="12"/>
    </row>
    <row r="10207" spans="2:4">
      <c r="B10207" s="12"/>
      <c r="C10207" s="13"/>
      <c r="D10207" s="12"/>
    </row>
    <row r="10208" spans="2:4">
      <c r="B10208" s="12"/>
      <c r="C10208" s="13"/>
      <c r="D10208" s="12"/>
    </row>
    <row r="10209" spans="2:4">
      <c r="B10209" s="12"/>
      <c r="C10209" s="13"/>
      <c r="D10209" s="12"/>
    </row>
    <row r="10210" spans="2:4">
      <c r="B10210" s="12"/>
      <c r="C10210" s="13"/>
      <c r="D10210" s="12"/>
    </row>
    <row r="10211" spans="2:4">
      <c r="B10211" s="12"/>
      <c r="C10211" s="13"/>
      <c r="D10211" s="12"/>
    </row>
    <row r="10212" spans="2:4">
      <c r="B10212" s="12"/>
      <c r="C10212" s="13"/>
      <c r="D10212" s="12"/>
    </row>
    <row r="10213" spans="2:4">
      <c r="B10213" s="12"/>
      <c r="C10213" s="13"/>
      <c r="D10213" s="12"/>
    </row>
    <row r="10214" spans="2:4">
      <c r="B10214" s="12"/>
      <c r="C10214" s="13"/>
      <c r="D10214" s="12"/>
    </row>
    <row r="10215" spans="2:4">
      <c r="B10215" s="12"/>
      <c r="C10215" s="13"/>
      <c r="D10215" s="12"/>
    </row>
    <row r="10216" spans="2:4">
      <c r="B10216" s="12"/>
      <c r="C10216" s="13"/>
      <c r="D10216" s="12"/>
    </row>
    <row r="10217" spans="2:4">
      <c r="B10217" s="12"/>
      <c r="C10217" s="13"/>
      <c r="D10217" s="12"/>
    </row>
    <row r="10218" spans="2:4">
      <c r="B10218" s="12"/>
      <c r="C10218" s="13"/>
      <c r="D10218" s="12"/>
    </row>
    <row r="10219" spans="2:4">
      <c r="B10219" s="12"/>
      <c r="C10219" s="13"/>
      <c r="D10219" s="12"/>
    </row>
    <row r="10220" spans="2:4">
      <c r="B10220" s="12"/>
      <c r="C10220" s="13"/>
      <c r="D10220" s="12"/>
    </row>
    <row r="10221" spans="2:4">
      <c r="B10221" s="12"/>
      <c r="C10221" s="13"/>
      <c r="D10221" s="12"/>
    </row>
    <row r="10222" spans="2:4">
      <c r="B10222" s="12"/>
      <c r="C10222" s="13"/>
      <c r="D10222" s="12"/>
    </row>
    <row r="10223" spans="2:4">
      <c r="B10223" s="12"/>
      <c r="C10223" s="13"/>
      <c r="D10223" s="12"/>
    </row>
    <row r="10224" spans="2:4">
      <c r="B10224" s="12"/>
      <c r="C10224" s="13"/>
      <c r="D10224" s="12"/>
    </row>
    <row r="10225" spans="2:4">
      <c r="B10225" s="12"/>
      <c r="C10225" s="13"/>
      <c r="D10225" s="12"/>
    </row>
    <row r="10226" spans="2:4">
      <c r="B10226" s="12"/>
      <c r="C10226" s="13"/>
      <c r="D10226" s="12"/>
    </row>
    <row r="10227" spans="2:4">
      <c r="B10227" s="12"/>
      <c r="C10227" s="13"/>
      <c r="D10227" s="12"/>
    </row>
    <row r="10228" spans="2:4">
      <c r="B10228" s="12"/>
      <c r="C10228" s="13"/>
      <c r="D10228" s="12"/>
    </row>
    <row r="10229" spans="2:4">
      <c r="B10229" s="12"/>
      <c r="C10229" s="13"/>
      <c r="D10229" s="12"/>
    </row>
    <row r="10230" spans="2:4">
      <c r="B10230" s="12"/>
      <c r="C10230" s="13"/>
      <c r="D10230" s="12"/>
    </row>
    <row r="10231" spans="2:4">
      <c r="B10231" s="12"/>
      <c r="C10231" s="13"/>
      <c r="D10231" s="12"/>
    </row>
    <row r="10232" spans="2:4">
      <c r="B10232" s="12"/>
      <c r="C10232" s="13"/>
      <c r="D10232" s="12"/>
    </row>
    <row r="10233" spans="2:4">
      <c r="B10233" s="12"/>
      <c r="C10233" s="13"/>
      <c r="D10233" s="12"/>
    </row>
    <row r="10234" spans="2:4">
      <c r="B10234" s="12"/>
      <c r="C10234" s="13"/>
      <c r="D10234" s="12"/>
    </row>
    <row r="10235" spans="2:4">
      <c r="B10235" s="12"/>
      <c r="C10235" s="13"/>
      <c r="D10235" s="12"/>
    </row>
    <row r="10236" spans="2:4">
      <c r="B10236" s="12"/>
      <c r="C10236" s="13"/>
      <c r="D10236" s="12"/>
    </row>
    <row r="10237" spans="2:4">
      <c r="B10237" s="12"/>
      <c r="C10237" s="13"/>
      <c r="D10237" s="12"/>
    </row>
    <row r="10238" spans="2:4">
      <c r="B10238" s="12"/>
      <c r="C10238" s="13"/>
      <c r="D10238" s="12"/>
    </row>
    <row r="10239" spans="2:4">
      <c r="B10239" s="12"/>
      <c r="C10239" s="13"/>
      <c r="D10239" s="12"/>
    </row>
    <row r="10240" spans="2:4">
      <c r="B10240" s="12"/>
      <c r="C10240" s="13"/>
      <c r="D10240" s="12"/>
    </row>
    <row r="10241" spans="2:4">
      <c r="B10241" s="12"/>
      <c r="C10241" s="13"/>
      <c r="D10241" s="12"/>
    </row>
    <row r="10242" spans="2:4">
      <c r="B10242" s="12"/>
      <c r="C10242" s="13"/>
      <c r="D10242" s="12"/>
    </row>
    <row r="10243" spans="2:4">
      <c r="B10243" s="12"/>
      <c r="C10243" s="13"/>
      <c r="D10243" s="12"/>
    </row>
    <row r="10244" spans="2:4">
      <c r="B10244" s="12"/>
      <c r="C10244" s="13"/>
      <c r="D10244" s="12"/>
    </row>
    <row r="10245" spans="2:4">
      <c r="B10245" s="12"/>
      <c r="C10245" s="13"/>
      <c r="D10245" s="12"/>
    </row>
    <row r="10246" spans="2:4">
      <c r="B10246" s="12"/>
      <c r="C10246" s="13"/>
      <c r="D10246" s="12"/>
    </row>
    <row r="10247" spans="2:4">
      <c r="B10247" s="12"/>
      <c r="C10247" s="13"/>
      <c r="D10247" s="12"/>
    </row>
    <row r="10248" spans="2:4">
      <c r="B10248" s="12"/>
      <c r="C10248" s="13"/>
      <c r="D10248" s="12"/>
    </row>
    <row r="10249" spans="2:4">
      <c r="B10249" s="12"/>
      <c r="C10249" s="13"/>
      <c r="D10249" s="12"/>
    </row>
    <row r="10250" spans="2:4">
      <c r="B10250" s="12"/>
      <c r="C10250" s="13"/>
      <c r="D10250" s="12"/>
    </row>
    <row r="10251" spans="2:4">
      <c r="B10251" s="12"/>
      <c r="C10251" s="13"/>
      <c r="D10251" s="12"/>
    </row>
    <row r="10252" spans="2:4">
      <c r="B10252" s="12"/>
      <c r="C10252" s="13"/>
      <c r="D10252" s="12"/>
    </row>
    <row r="10253" spans="2:4">
      <c r="B10253" s="12"/>
      <c r="C10253" s="13"/>
      <c r="D10253" s="12"/>
    </row>
    <row r="10254" spans="2:4">
      <c r="B10254" s="12"/>
      <c r="C10254" s="13"/>
      <c r="D10254" s="12"/>
    </row>
    <row r="10255" spans="2:4">
      <c r="B10255" s="12"/>
      <c r="C10255" s="13"/>
      <c r="D10255" s="12"/>
    </row>
    <row r="10256" spans="2:4">
      <c r="B10256" s="12"/>
      <c r="C10256" s="13"/>
      <c r="D10256" s="12"/>
    </row>
    <row r="10257" spans="2:4">
      <c r="B10257" s="12"/>
      <c r="C10257" s="13"/>
      <c r="D10257" s="12"/>
    </row>
    <row r="10258" spans="2:4">
      <c r="B10258" s="12"/>
      <c r="C10258" s="13"/>
      <c r="D10258" s="12"/>
    </row>
    <row r="10259" spans="2:4">
      <c r="B10259" s="12"/>
      <c r="C10259" s="13"/>
      <c r="D10259" s="12"/>
    </row>
    <row r="10260" spans="2:4">
      <c r="B10260" s="12"/>
      <c r="C10260" s="13"/>
      <c r="D10260" s="12"/>
    </row>
    <row r="10261" spans="2:4">
      <c r="B10261" s="12"/>
      <c r="C10261" s="13"/>
      <c r="D10261" s="12"/>
    </row>
    <row r="10262" spans="2:4">
      <c r="B10262" s="12"/>
      <c r="C10262" s="13"/>
      <c r="D10262" s="12"/>
    </row>
    <row r="10263" spans="2:4">
      <c r="B10263" s="12"/>
      <c r="C10263" s="13"/>
      <c r="D10263" s="12"/>
    </row>
    <row r="10264" spans="2:4">
      <c r="B10264" s="12"/>
      <c r="C10264" s="13"/>
      <c r="D10264" s="12"/>
    </row>
    <row r="10265" spans="2:4">
      <c r="B10265" s="12"/>
      <c r="C10265" s="13"/>
      <c r="D10265" s="12"/>
    </row>
    <row r="10266" spans="2:4">
      <c r="B10266" s="12"/>
      <c r="C10266" s="13"/>
      <c r="D10266" s="12"/>
    </row>
    <row r="10267" spans="2:4">
      <c r="B10267" s="12"/>
      <c r="C10267" s="13"/>
      <c r="D10267" s="12"/>
    </row>
    <row r="10268" spans="2:4">
      <c r="B10268" s="12"/>
      <c r="C10268" s="13"/>
      <c r="D10268" s="12"/>
    </row>
    <row r="10269" spans="2:4">
      <c r="B10269" s="12"/>
      <c r="C10269" s="13"/>
      <c r="D10269" s="12"/>
    </row>
    <row r="10270" spans="2:4">
      <c r="B10270" s="12"/>
      <c r="C10270" s="13"/>
      <c r="D10270" s="12"/>
    </row>
    <row r="10271" spans="2:4">
      <c r="B10271" s="12"/>
      <c r="C10271" s="13"/>
      <c r="D10271" s="12"/>
    </row>
    <row r="10272" spans="2:4">
      <c r="B10272" s="12"/>
      <c r="C10272" s="13"/>
      <c r="D10272" s="12"/>
    </row>
    <row r="10273" spans="2:4">
      <c r="B10273" s="12"/>
      <c r="C10273" s="13"/>
      <c r="D10273" s="12"/>
    </row>
    <row r="10274" spans="2:4">
      <c r="B10274" s="12"/>
      <c r="C10274" s="13"/>
      <c r="D10274" s="12"/>
    </row>
    <row r="10275" spans="2:4">
      <c r="B10275" s="12"/>
      <c r="C10275" s="13"/>
      <c r="D10275" s="12"/>
    </row>
    <row r="10276" spans="2:4">
      <c r="B10276" s="12"/>
      <c r="C10276" s="13"/>
      <c r="D10276" s="12"/>
    </row>
    <row r="10277" spans="2:4">
      <c r="B10277" s="12"/>
      <c r="C10277" s="13"/>
      <c r="D10277" s="12"/>
    </row>
    <row r="10278" spans="2:4">
      <c r="B10278" s="12"/>
      <c r="C10278" s="13"/>
      <c r="D10278" s="12"/>
    </row>
    <row r="10279" spans="2:4">
      <c r="B10279" s="12"/>
      <c r="C10279" s="13"/>
      <c r="D10279" s="12"/>
    </row>
    <row r="10280" spans="2:4">
      <c r="B10280" s="12"/>
      <c r="C10280" s="13"/>
      <c r="D10280" s="12"/>
    </row>
    <row r="10281" spans="2:4">
      <c r="B10281" s="12"/>
      <c r="C10281" s="13"/>
      <c r="D10281" s="12"/>
    </row>
    <row r="10282" spans="2:4">
      <c r="B10282" s="12"/>
      <c r="C10282" s="13"/>
      <c r="D10282" s="12"/>
    </row>
    <row r="10283" spans="2:4">
      <c r="B10283" s="12"/>
      <c r="C10283" s="13"/>
      <c r="D10283" s="12"/>
    </row>
    <row r="10284" spans="2:4">
      <c r="B10284" s="12"/>
      <c r="C10284" s="13"/>
      <c r="D10284" s="12"/>
    </row>
    <row r="10285" spans="2:4">
      <c r="B10285" s="12"/>
      <c r="C10285" s="13"/>
      <c r="D10285" s="12"/>
    </row>
    <row r="10286" spans="2:4">
      <c r="B10286" s="12"/>
      <c r="C10286" s="13"/>
      <c r="D10286" s="12"/>
    </row>
    <row r="10287" spans="2:4">
      <c r="B10287" s="12"/>
      <c r="C10287" s="13"/>
      <c r="D10287" s="12"/>
    </row>
    <row r="10288" spans="2:4">
      <c r="B10288" s="12"/>
      <c r="C10288" s="13"/>
      <c r="D10288" s="12"/>
    </row>
    <row r="10289" spans="2:4">
      <c r="B10289" s="12"/>
      <c r="C10289" s="13"/>
      <c r="D10289" s="12"/>
    </row>
    <row r="10290" spans="2:4">
      <c r="B10290" s="12"/>
      <c r="C10290" s="13"/>
      <c r="D10290" s="12"/>
    </row>
    <row r="10291" spans="2:4">
      <c r="B10291" s="12"/>
      <c r="C10291" s="13"/>
      <c r="D10291" s="12"/>
    </row>
    <row r="10292" spans="2:4">
      <c r="B10292" s="12"/>
      <c r="C10292" s="13"/>
      <c r="D10292" s="12"/>
    </row>
    <row r="10293" spans="2:4">
      <c r="B10293" s="12"/>
      <c r="C10293" s="13"/>
      <c r="D10293" s="12"/>
    </row>
    <row r="10294" spans="2:4">
      <c r="B10294" s="12"/>
      <c r="C10294" s="13"/>
      <c r="D10294" s="12"/>
    </row>
    <row r="10295" spans="2:4">
      <c r="B10295" s="12"/>
      <c r="C10295" s="13"/>
      <c r="D10295" s="12"/>
    </row>
    <row r="10296" spans="2:4">
      <c r="B10296" s="12"/>
      <c r="C10296" s="13"/>
      <c r="D10296" s="12"/>
    </row>
    <row r="10297" spans="2:4">
      <c r="B10297" s="12"/>
      <c r="C10297" s="13"/>
      <c r="D10297" s="12"/>
    </row>
    <row r="10298" spans="2:4">
      <c r="B10298" s="12"/>
      <c r="C10298" s="13"/>
      <c r="D10298" s="12"/>
    </row>
    <row r="10299" spans="2:4">
      <c r="B10299" s="12"/>
      <c r="C10299" s="13"/>
      <c r="D10299" s="12"/>
    </row>
    <row r="10300" spans="2:4">
      <c r="B10300" s="12"/>
      <c r="C10300" s="13"/>
      <c r="D10300" s="12"/>
    </row>
    <row r="10301" spans="2:4">
      <c r="B10301" s="12"/>
      <c r="C10301" s="13"/>
      <c r="D10301" s="12"/>
    </row>
    <row r="10302" spans="2:4">
      <c r="B10302" s="12"/>
      <c r="C10302" s="13"/>
      <c r="D10302" s="12"/>
    </row>
    <row r="10303" spans="2:4">
      <c r="B10303" s="12"/>
      <c r="C10303" s="13"/>
      <c r="D10303" s="12"/>
    </row>
    <row r="10304" spans="2:4">
      <c r="B10304" s="12"/>
      <c r="C10304" s="13"/>
      <c r="D10304" s="12"/>
    </row>
    <row r="10305" spans="2:4">
      <c r="B10305" s="12"/>
      <c r="C10305" s="13"/>
      <c r="D10305" s="12"/>
    </row>
    <row r="10306" spans="2:4">
      <c r="B10306" s="12"/>
      <c r="C10306" s="13"/>
      <c r="D10306" s="12"/>
    </row>
    <row r="10307" spans="2:4">
      <c r="B10307" s="12"/>
      <c r="C10307" s="13"/>
      <c r="D10307" s="12"/>
    </row>
    <row r="10308" spans="2:4">
      <c r="B10308" s="12"/>
      <c r="C10308" s="13"/>
      <c r="D10308" s="12"/>
    </row>
    <row r="10309" spans="2:4">
      <c r="B10309" s="12"/>
      <c r="C10309" s="13"/>
      <c r="D10309" s="12"/>
    </row>
    <row r="10310" spans="2:4">
      <c r="B10310" s="12"/>
      <c r="C10310" s="13"/>
      <c r="D10310" s="12"/>
    </row>
    <row r="10311" spans="2:4">
      <c r="B10311" s="12"/>
      <c r="C10311" s="13"/>
      <c r="D10311" s="12"/>
    </row>
    <row r="10312" spans="2:4">
      <c r="B10312" s="12"/>
      <c r="C10312" s="13"/>
      <c r="D10312" s="12"/>
    </row>
    <row r="10313" spans="2:4">
      <c r="B10313" s="12"/>
      <c r="C10313" s="13"/>
      <c r="D10313" s="12"/>
    </row>
    <row r="10314" spans="2:4">
      <c r="B10314" s="12"/>
      <c r="C10314" s="13"/>
      <c r="D10314" s="12"/>
    </row>
    <row r="10315" spans="2:4">
      <c r="B10315" s="12"/>
      <c r="C10315" s="13"/>
      <c r="D10315" s="12"/>
    </row>
    <row r="10316" spans="2:4">
      <c r="B10316" s="12"/>
      <c r="C10316" s="13"/>
      <c r="D10316" s="12"/>
    </row>
    <row r="10317" spans="2:4">
      <c r="B10317" s="12"/>
      <c r="C10317" s="13"/>
      <c r="D10317" s="12"/>
    </row>
    <row r="10318" spans="2:4">
      <c r="B10318" s="12"/>
      <c r="C10318" s="13"/>
      <c r="D10318" s="12"/>
    </row>
    <row r="10319" spans="2:4">
      <c r="B10319" s="12"/>
      <c r="C10319" s="13"/>
      <c r="D10319" s="12"/>
    </row>
    <row r="10320" spans="2:4">
      <c r="B10320" s="12"/>
      <c r="C10320" s="13"/>
      <c r="D10320" s="12"/>
    </row>
    <row r="10321" spans="2:4">
      <c r="B10321" s="12"/>
      <c r="C10321" s="13"/>
      <c r="D10321" s="12"/>
    </row>
    <row r="10322" spans="2:4">
      <c r="B10322" s="12"/>
      <c r="C10322" s="13"/>
      <c r="D10322" s="12"/>
    </row>
    <row r="10323" spans="2:4">
      <c r="B10323" s="12"/>
      <c r="C10323" s="13"/>
      <c r="D10323" s="12"/>
    </row>
    <row r="10324" spans="2:4">
      <c r="B10324" s="12"/>
      <c r="C10324" s="13"/>
      <c r="D10324" s="12"/>
    </row>
    <row r="10325" spans="2:4">
      <c r="B10325" s="12"/>
      <c r="C10325" s="13"/>
      <c r="D10325" s="12"/>
    </row>
    <row r="10326" spans="2:4">
      <c r="B10326" s="12"/>
      <c r="C10326" s="13"/>
      <c r="D10326" s="12"/>
    </row>
    <row r="10327" spans="2:4">
      <c r="B10327" s="12"/>
      <c r="C10327" s="13"/>
      <c r="D10327" s="12"/>
    </row>
    <row r="10328" spans="2:4">
      <c r="B10328" s="12"/>
      <c r="C10328" s="13"/>
      <c r="D10328" s="12"/>
    </row>
    <row r="10329" spans="2:4">
      <c r="B10329" s="12"/>
      <c r="C10329" s="13"/>
      <c r="D10329" s="12"/>
    </row>
    <row r="10330" spans="2:4">
      <c r="B10330" s="12"/>
      <c r="C10330" s="13"/>
      <c r="D10330" s="12"/>
    </row>
    <row r="10331" spans="2:4">
      <c r="B10331" s="12"/>
      <c r="C10331" s="13"/>
      <c r="D10331" s="12"/>
    </row>
    <row r="10332" spans="2:4">
      <c r="B10332" s="12"/>
      <c r="C10332" s="13"/>
      <c r="D10332" s="12"/>
    </row>
    <row r="10333" spans="2:4">
      <c r="B10333" s="12"/>
      <c r="C10333" s="13"/>
      <c r="D10333" s="12"/>
    </row>
    <row r="10334" spans="2:4">
      <c r="B10334" s="12"/>
      <c r="C10334" s="13"/>
      <c r="D10334" s="12"/>
    </row>
    <row r="10335" spans="2:4">
      <c r="B10335" s="12"/>
      <c r="C10335" s="13"/>
      <c r="D10335" s="12"/>
    </row>
    <row r="10336" spans="2:4">
      <c r="B10336" s="12"/>
      <c r="C10336" s="13"/>
      <c r="D10336" s="12"/>
    </row>
    <row r="10337" spans="2:4">
      <c r="B10337" s="12"/>
      <c r="C10337" s="13"/>
      <c r="D10337" s="12"/>
    </row>
    <row r="10338" spans="2:4">
      <c r="B10338" s="12"/>
      <c r="C10338" s="13"/>
      <c r="D10338" s="12"/>
    </row>
    <row r="10339" spans="2:4">
      <c r="B10339" s="12"/>
      <c r="C10339" s="13"/>
      <c r="D10339" s="12"/>
    </row>
    <row r="10340" spans="2:4">
      <c r="B10340" s="12"/>
      <c r="C10340" s="13"/>
      <c r="D10340" s="12"/>
    </row>
    <row r="10341" spans="2:4">
      <c r="B10341" s="12"/>
      <c r="C10341" s="13"/>
      <c r="D10341" s="12"/>
    </row>
    <row r="10342" spans="2:4">
      <c r="B10342" s="12"/>
      <c r="C10342" s="13"/>
      <c r="D10342" s="12"/>
    </row>
    <row r="10343" spans="2:4">
      <c r="B10343" s="12"/>
      <c r="C10343" s="13"/>
      <c r="D10343" s="12"/>
    </row>
    <row r="10344" spans="2:4">
      <c r="B10344" s="12"/>
      <c r="C10344" s="13"/>
      <c r="D10344" s="12"/>
    </row>
    <row r="10345" spans="2:4">
      <c r="B10345" s="12"/>
      <c r="C10345" s="13"/>
      <c r="D10345" s="12"/>
    </row>
    <row r="10346" spans="2:4">
      <c r="B10346" s="12"/>
      <c r="C10346" s="13"/>
      <c r="D10346" s="12"/>
    </row>
    <row r="10347" spans="2:4">
      <c r="B10347" s="12"/>
      <c r="C10347" s="13"/>
      <c r="D10347" s="12"/>
    </row>
    <row r="10348" spans="2:4">
      <c r="B10348" s="12"/>
      <c r="C10348" s="13"/>
      <c r="D10348" s="12"/>
    </row>
    <row r="10349" spans="2:4">
      <c r="B10349" s="12"/>
      <c r="C10349" s="13"/>
      <c r="D10349" s="12"/>
    </row>
    <row r="10350" spans="2:4">
      <c r="B10350" s="12"/>
      <c r="C10350" s="13"/>
      <c r="D10350" s="12"/>
    </row>
    <row r="10351" spans="2:4">
      <c r="B10351" s="12"/>
      <c r="C10351" s="13"/>
      <c r="D10351" s="12"/>
    </row>
    <row r="10352" spans="2:4">
      <c r="B10352" s="12"/>
      <c r="C10352" s="13"/>
      <c r="D10352" s="12"/>
    </row>
    <row r="10353" spans="2:4">
      <c r="B10353" s="12"/>
      <c r="C10353" s="13"/>
      <c r="D10353" s="12"/>
    </row>
    <row r="10354" spans="2:4">
      <c r="B10354" s="12"/>
      <c r="C10354" s="13"/>
      <c r="D10354" s="12"/>
    </row>
    <row r="10355" spans="2:4">
      <c r="B10355" s="12"/>
      <c r="C10355" s="13"/>
      <c r="D10355" s="12"/>
    </row>
    <row r="10356" spans="2:4">
      <c r="B10356" s="12"/>
      <c r="C10356" s="13"/>
      <c r="D10356" s="12"/>
    </row>
    <row r="10357" spans="2:4">
      <c r="B10357" s="12"/>
      <c r="C10357" s="13"/>
      <c r="D10357" s="12"/>
    </row>
    <row r="10358" spans="2:4">
      <c r="B10358" s="12"/>
      <c r="C10358" s="13"/>
      <c r="D10358" s="12"/>
    </row>
    <row r="10359" spans="2:4">
      <c r="B10359" s="12"/>
      <c r="C10359" s="13"/>
      <c r="D10359" s="12"/>
    </row>
    <row r="10360" spans="2:4">
      <c r="B10360" s="12"/>
      <c r="C10360" s="13"/>
      <c r="D10360" s="12"/>
    </row>
    <row r="10361" spans="2:4">
      <c r="B10361" s="12"/>
      <c r="C10361" s="13"/>
      <c r="D10361" s="12"/>
    </row>
    <row r="10362" spans="2:4">
      <c r="B10362" s="12"/>
      <c r="C10362" s="13"/>
      <c r="D10362" s="12"/>
    </row>
    <row r="10363" spans="2:4">
      <c r="B10363" s="12"/>
      <c r="C10363" s="13"/>
      <c r="D10363" s="12"/>
    </row>
    <row r="10364" spans="2:4">
      <c r="B10364" s="12"/>
      <c r="C10364" s="13"/>
      <c r="D10364" s="12"/>
    </row>
    <row r="10365" spans="2:4">
      <c r="B10365" s="12"/>
      <c r="C10365" s="13"/>
      <c r="D10365" s="12"/>
    </row>
    <row r="10366" spans="2:4">
      <c r="B10366" s="12"/>
      <c r="C10366" s="13"/>
      <c r="D10366" s="12"/>
    </row>
    <row r="10367" spans="2:4">
      <c r="B10367" s="12"/>
      <c r="C10367" s="13"/>
      <c r="D10367" s="12"/>
    </row>
    <row r="10368" spans="2:4">
      <c r="B10368" s="12"/>
      <c r="C10368" s="13"/>
      <c r="D10368" s="12"/>
    </row>
    <row r="10369" spans="2:4">
      <c r="B10369" s="12"/>
      <c r="C10369" s="13"/>
      <c r="D10369" s="12"/>
    </row>
    <row r="10370" spans="2:4">
      <c r="B10370" s="12"/>
      <c r="C10370" s="13"/>
      <c r="D10370" s="12"/>
    </row>
    <row r="10371" spans="2:4">
      <c r="B10371" s="12"/>
      <c r="C10371" s="13"/>
      <c r="D10371" s="12"/>
    </row>
    <row r="10372" spans="2:4">
      <c r="B10372" s="12"/>
      <c r="C10372" s="13"/>
      <c r="D10372" s="12"/>
    </row>
    <row r="10373" spans="2:4">
      <c r="B10373" s="12"/>
      <c r="C10373" s="13"/>
      <c r="D10373" s="12"/>
    </row>
    <row r="10374" spans="2:4">
      <c r="B10374" s="12"/>
      <c r="C10374" s="13"/>
      <c r="D10374" s="12"/>
    </row>
    <row r="10375" spans="2:4">
      <c r="B10375" s="12"/>
      <c r="C10375" s="13"/>
      <c r="D10375" s="12"/>
    </row>
    <row r="10376" spans="2:4">
      <c r="B10376" s="12"/>
      <c r="C10376" s="13"/>
      <c r="D10376" s="12"/>
    </row>
    <row r="10377" spans="2:4">
      <c r="B10377" s="12"/>
      <c r="C10377" s="13"/>
      <c r="D10377" s="12"/>
    </row>
    <row r="10378" spans="2:4">
      <c r="B10378" s="12"/>
      <c r="C10378" s="13"/>
      <c r="D10378" s="12"/>
    </row>
    <row r="10379" spans="2:4">
      <c r="B10379" s="12"/>
      <c r="C10379" s="13"/>
      <c r="D10379" s="12"/>
    </row>
    <row r="10380" spans="2:4">
      <c r="B10380" s="12"/>
      <c r="C10380" s="13"/>
      <c r="D10380" s="12"/>
    </row>
    <row r="10381" spans="2:4">
      <c r="B10381" s="12"/>
      <c r="C10381" s="13"/>
      <c r="D10381" s="12"/>
    </row>
    <row r="10382" spans="2:4">
      <c r="B10382" s="12"/>
      <c r="C10382" s="13"/>
      <c r="D10382" s="12"/>
    </row>
    <row r="10383" spans="2:4">
      <c r="B10383" s="12"/>
      <c r="C10383" s="13"/>
      <c r="D10383" s="12"/>
    </row>
    <row r="10384" spans="2:4">
      <c r="B10384" s="12"/>
      <c r="C10384" s="13"/>
      <c r="D10384" s="12"/>
    </row>
    <row r="10385" spans="2:4">
      <c r="B10385" s="12"/>
      <c r="C10385" s="13"/>
      <c r="D10385" s="12"/>
    </row>
    <row r="10386" spans="2:4">
      <c r="B10386" s="12"/>
      <c r="C10386" s="13"/>
      <c r="D10386" s="12"/>
    </row>
    <row r="10387" spans="2:4">
      <c r="B10387" s="12"/>
      <c r="C10387" s="13"/>
      <c r="D10387" s="12"/>
    </row>
    <row r="10388" spans="2:4">
      <c r="B10388" s="12"/>
      <c r="C10388" s="13"/>
      <c r="D10388" s="12"/>
    </row>
    <row r="10389" spans="2:4">
      <c r="B10389" s="12"/>
      <c r="C10389" s="13"/>
      <c r="D10389" s="12"/>
    </row>
    <row r="10390" spans="2:4">
      <c r="B10390" s="12"/>
      <c r="C10390" s="13"/>
      <c r="D10390" s="12"/>
    </row>
    <row r="10391" spans="2:4">
      <c r="B10391" s="12"/>
      <c r="C10391" s="13"/>
      <c r="D10391" s="12"/>
    </row>
    <row r="10392" spans="2:4">
      <c r="B10392" s="12"/>
      <c r="C10392" s="13"/>
      <c r="D10392" s="12"/>
    </row>
    <row r="10393" spans="2:4">
      <c r="B10393" s="12"/>
      <c r="C10393" s="13"/>
      <c r="D10393" s="12"/>
    </row>
    <row r="10394" spans="2:4">
      <c r="B10394" s="12"/>
      <c r="C10394" s="13"/>
      <c r="D10394" s="12"/>
    </row>
    <row r="10395" spans="2:4">
      <c r="B10395" s="12"/>
      <c r="C10395" s="13"/>
      <c r="D10395" s="12"/>
    </row>
    <row r="10396" spans="2:4">
      <c r="B10396" s="12"/>
      <c r="C10396" s="13"/>
      <c r="D10396" s="12"/>
    </row>
    <row r="10397" spans="2:4">
      <c r="B10397" s="12"/>
      <c r="C10397" s="13"/>
      <c r="D10397" s="12"/>
    </row>
    <row r="10398" spans="2:4">
      <c r="B10398" s="12"/>
      <c r="C10398" s="13"/>
      <c r="D10398" s="12"/>
    </row>
    <row r="10399" spans="2:4">
      <c r="B10399" s="12"/>
      <c r="C10399" s="13"/>
      <c r="D10399" s="12"/>
    </row>
    <row r="10400" spans="2:4">
      <c r="B10400" s="12"/>
      <c r="C10400" s="13"/>
      <c r="D10400" s="12"/>
    </row>
    <row r="10401" spans="2:4">
      <c r="B10401" s="12"/>
      <c r="C10401" s="13"/>
      <c r="D10401" s="12"/>
    </row>
    <row r="10402" spans="2:4">
      <c r="B10402" s="12"/>
      <c r="C10402" s="13"/>
      <c r="D10402" s="12"/>
    </row>
    <row r="10403" spans="2:4">
      <c r="B10403" s="12"/>
      <c r="C10403" s="13"/>
      <c r="D10403" s="12"/>
    </row>
    <row r="10404" spans="2:4">
      <c r="B10404" s="12"/>
      <c r="C10404" s="13"/>
      <c r="D10404" s="12"/>
    </row>
    <row r="10405" spans="2:4">
      <c r="B10405" s="12"/>
      <c r="C10405" s="13"/>
      <c r="D10405" s="12"/>
    </row>
    <row r="10406" spans="2:4">
      <c r="B10406" s="12"/>
      <c r="C10406" s="13"/>
      <c r="D10406" s="12"/>
    </row>
    <row r="10407" spans="2:4">
      <c r="B10407" s="12"/>
      <c r="C10407" s="13"/>
      <c r="D10407" s="12"/>
    </row>
    <row r="10408" spans="2:4">
      <c r="B10408" s="12"/>
      <c r="C10408" s="13"/>
      <c r="D10408" s="12"/>
    </row>
    <row r="10409" spans="2:4">
      <c r="B10409" s="12"/>
      <c r="C10409" s="13"/>
      <c r="D10409" s="12"/>
    </row>
    <row r="10410" spans="2:4">
      <c r="B10410" s="12"/>
      <c r="C10410" s="13"/>
      <c r="D10410" s="12"/>
    </row>
    <row r="10411" spans="2:4">
      <c r="B10411" s="12"/>
      <c r="C10411" s="13"/>
      <c r="D10411" s="12"/>
    </row>
    <row r="10412" spans="2:4">
      <c r="B10412" s="12"/>
      <c r="C10412" s="13"/>
      <c r="D10412" s="12"/>
    </row>
    <row r="10413" spans="2:4">
      <c r="B10413" s="12"/>
      <c r="C10413" s="13"/>
      <c r="D10413" s="12"/>
    </row>
    <row r="10414" spans="2:4">
      <c r="B10414" s="12"/>
      <c r="C10414" s="13"/>
      <c r="D10414" s="12"/>
    </row>
    <row r="10415" spans="2:4">
      <c r="B10415" s="12"/>
      <c r="C10415" s="13"/>
      <c r="D10415" s="12"/>
    </row>
    <row r="10416" spans="2:4">
      <c r="B10416" s="12"/>
      <c r="C10416" s="13"/>
      <c r="D10416" s="12"/>
    </row>
    <row r="10417" spans="2:4">
      <c r="B10417" s="12"/>
      <c r="C10417" s="13"/>
      <c r="D10417" s="12"/>
    </row>
    <row r="10418" spans="2:4">
      <c r="B10418" s="12"/>
      <c r="C10418" s="13"/>
      <c r="D10418" s="12"/>
    </row>
    <row r="10419" spans="2:4">
      <c r="B10419" s="12"/>
      <c r="C10419" s="13"/>
      <c r="D10419" s="12"/>
    </row>
    <row r="10420" spans="2:4">
      <c r="B10420" s="12"/>
      <c r="C10420" s="13"/>
      <c r="D10420" s="12"/>
    </row>
    <row r="10421" spans="2:4">
      <c r="B10421" s="12"/>
      <c r="C10421" s="13"/>
      <c r="D10421" s="12"/>
    </row>
    <row r="10422" spans="2:4">
      <c r="B10422" s="12"/>
      <c r="C10422" s="13"/>
      <c r="D10422" s="12"/>
    </row>
    <row r="10423" spans="2:4">
      <c r="B10423" s="12"/>
      <c r="C10423" s="13"/>
      <c r="D10423" s="12"/>
    </row>
    <row r="10424" spans="2:4">
      <c r="B10424" s="12"/>
      <c r="C10424" s="13"/>
      <c r="D10424" s="12"/>
    </row>
    <row r="10425" spans="2:4">
      <c r="B10425" s="12"/>
      <c r="C10425" s="13"/>
      <c r="D10425" s="12"/>
    </row>
    <row r="10426" spans="2:4">
      <c r="B10426" s="12"/>
      <c r="C10426" s="13"/>
      <c r="D10426" s="12"/>
    </row>
    <row r="10427" spans="2:4">
      <c r="B10427" s="12"/>
      <c r="C10427" s="13"/>
      <c r="D10427" s="12"/>
    </row>
    <row r="10428" spans="2:4">
      <c r="B10428" s="12"/>
      <c r="C10428" s="13"/>
      <c r="D10428" s="12"/>
    </row>
    <row r="10429" spans="2:4">
      <c r="B10429" s="12"/>
      <c r="C10429" s="13"/>
      <c r="D10429" s="12"/>
    </row>
    <row r="10430" spans="2:4">
      <c r="B10430" s="12"/>
      <c r="C10430" s="13"/>
      <c r="D10430" s="12"/>
    </row>
    <row r="10431" spans="2:4">
      <c r="B10431" s="12"/>
      <c r="C10431" s="13"/>
      <c r="D10431" s="12"/>
    </row>
    <row r="10432" spans="2:4">
      <c r="B10432" s="12"/>
      <c r="C10432" s="13"/>
      <c r="D10432" s="12"/>
    </row>
    <row r="10433" spans="2:4">
      <c r="B10433" s="12"/>
      <c r="C10433" s="13"/>
      <c r="D10433" s="12"/>
    </row>
    <row r="10434" spans="2:4">
      <c r="B10434" s="12"/>
      <c r="C10434" s="13"/>
      <c r="D10434" s="12"/>
    </row>
    <row r="10435" spans="2:4">
      <c r="B10435" s="12"/>
      <c r="C10435" s="13"/>
      <c r="D10435" s="12"/>
    </row>
    <row r="10436" spans="2:4">
      <c r="B10436" s="12"/>
      <c r="C10436" s="13"/>
      <c r="D10436" s="12"/>
    </row>
    <row r="10437" spans="2:4">
      <c r="B10437" s="12"/>
      <c r="C10437" s="13"/>
      <c r="D10437" s="12"/>
    </row>
    <row r="10438" spans="2:4">
      <c r="B10438" s="12"/>
      <c r="C10438" s="13"/>
      <c r="D10438" s="12"/>
    </row>
    <row r="10439" spans="2:4">
      <c r="B10439" s="12"/>
      <c r="C10439" s="13"/>
      <c r="D10439" s="12"/>
    </row>
    <row r="10440" spans="2:4">
      <c r="B10440" s="12"/>
      <c r="C10440" s="13"/>
      <c r="D10440" s="12"/>
    </row>
    <row r="10441" spans="2:4">
      <c r="B10441" s="12"/>
      <c r="C10441" s="13"/>
      <c r="D10441" s="12"/>
    </row>
    <row r="10442" spans="2:4">
      <c r="B10442" s="12"/>
      <c r="C10442" s="13"/>
      <c r="D10442" s="12"/>
    </row>
    <row r="10443" spans="2:4">
      <c r="B10443" s="12"/>
      <c r="C10443" s="13"/>
      <c r="D10443" s="12"/>
    </row>
    <row r="10444" spans="2:4">
      <c r="B10444" s="12"/>
      <c r="C10444" s="13"/>
      <c r="D10444" s="12"/>
    </row>
    <row r="10445" spans="2:4">
      <c r="B10445" s="12"/>
      <c r="C10445" s="13"/>
      <c r="D10445" s="12"/>
    </row>
    <row r="10446" spans="2:4">
      <c r="B10446" s="12"/>
      <c r="C10446" s="13"/>
      <c r="D10446" s="12"/>
    </row>
    <row r="10447" spans="2:4">
      <c r="B10447" s="12"/>
      <c r="C10447" s="13"/>
      <c r="D10447" s="12"/>
    </row>
    <row r="10448" spans="2:4">
      <c r="B10448" s="12"/>
      <c r="C10448" s="13"/>
      <c r="D10448" s="12"/>
    </row>
    <row r="10449" spans="2:4">
      <c r="B10449" s="12"/>
      <c r="C10449" s="13"/>
      <c r="D10449" s="12"/>
    </row>
    <row r="10450" spans="2:4">
      <c r="B10450" s="12"/>
      <c r="C10450" s="13"/>
      <c r="D10450" s="12"/>
    </row>
    <row r="10451" spans="2:4">
      <c r="B10451" s="12"/>
      <c r="C10451" s="13"/>
      <c r="D10451" s="12"/>
    </row>
    <row r="10452" spans="2:4">
      <c r="B10452" s="12"/>
      <c r="C10452" s="13"/>
      <c r="D10452" s="12"/>
    </row>
    <row r="10453" spans="2:4">
      <c r="B10453" s="12"/>
      <c r="C10453" s="13"/>
      <c r="D10453" s="12"/>
    </row>
    <row r="10454" spans="2:4">
      <c r="B10454" s="12"/>
      <c r="C10454" s="13"/>
      <c r="D10454" s="12"/>
    </row>
    <row r="10455" spans="2:4">
      <c r="B10455" s="12"/>
      <c r="C10455" s="13"/>
      <c r="D10455" s="12"/>
    </row>
    <row r="10456" spans="2:4">
      <c r="B10456" s="12"/>
      <c r="C10456" s="13"/>
      <c r="D10456" s="12"/>
    </row>
    <row r="10457" spans="2:4">
      <c r="B10457" s="12"/>
      <c r="C10457" s="13"/>
      <c r="D10457" s="12"/>
    </row>
    <row r="10458" spans="2:4">
      <c r="B10458" s="12"/>
      <c r="C10458" s="13"/>
      <c r="D10458" s="12"/>
    </row>
    <row r="10459" spans="2:4">
      <c r="B10459" s="12"/>
      <c r="C10459" s="13"/>
      <c r="D10459" s="12"/>
    </row>
    <row r="10460" spans="2:4">
      <c r="B10460" s="12"/>
      <c r="C10460" s="13"/>
      <c r="D10460" s="12"/>
    </row>
    <row r="10461" spans="2:4">
      <c r="B10461" s="12"/>
      <c r="C10461" s="13"/>
      <c r="D10461" s="12"/>
    </row>
    <row r="10462" spans="2:4">
      <c r="B10462" s="12"/>
      <c r="C10462" s="13"/>
      <c r="D10462" s="12"/>
    </row>
    <row r="10463" spans="2:4">
      <c r="B10463" s="12"/>
      <c r="C10463" s="13"/>
      <c r="D10463" s="12"/>
    </row>
    <row r="10464" spans="2:4">
      <c r="B10464" s="12"/>
      <c r="C10464" s="13"/>
      <c r="D10464" s="12"/>
    </row>
    <row r="10465" spans="2:4">
      <c r="B10465" s="12"/>
      <c r="C10465" s="13"/>
      <c r="D10465" s="12"/>
    </row>
    <row r="10466" spans="2:4">
      <c r="B10466" s="12"/>
      <c r="C10466" s="13"/>
      <c r="D10466" s="12"/>
    </row>
    <row r="10467" spans="2:4">
      <c r="B10467" s="12"/>
      <c r="C10467" s="13"/>
      <c r="D10467" s="12"/>
    </row>
    <row r="10468" spans="2:4">
      <c r="B10468" s="12"/>
      <c r="C10468" s="13"/>
      <c r="D10468" s="12"/>
    </row>
    <row r="10469" spans="2:4">
      <c r="B10469" s="12"/>
      <c r="C10469" s="13"/>
      <c r="D10469" s="12"/>
    </row>
    <row r="10470" spans="2:4">
      <c r="B10470" s="12"/>
      <c r="C10470" s="13"/>
      <c r="D10470" s="12"/>
    </row>
    <row r="10471" spans="2:4">
      <c r="B10471" s="12"/>
      <c r="C10471" s="13"/>
      <c r="D10471" s="12"/>
    </row>
    <row r="10472" spans="2:4">
      <c r="B10472" s="12"/>
      <c r="C10472" s="13"/>
      <c r="D10472" s="12"/>
    </row>
    <row r="10473" spans="2:4">
      <c r="B10473" s="12"/>
      <c r="C10473" s="13"/>
      <c r="D10473" s="12"/>
    </row>
    <row r="10474" spans="2:4">
      <c r="B10474" s="12"/>
      <c r="C10474" s="13"/>
      <c r="D10474" s="12"/>
    </row>
    <row r="10475" spans="2:4">
      <c r="B10475" s="12"/>
      <c r="C10475" s="13"/>
      <c r="D10475" s="12"/>
    </row>
    <row r="10476" spans="2:4">
      <c r="B10476" s="12"/>
      <c r="C10476" s="13"/>
      <c r="D10476" s="12"/>
    </row>
    <row r="10477" spans="2:4">
      <c r="B10477" s="12"/>
      <c r="C10477" s="13"/>
      <c r="D10477" s="12"/>
    </row>
    <row r="10478" spans="2:4">
      <c r="B10478" s="12"/>
      <c r="C10478" s="13"/>
      <c r="D10478" s="12"/>
    </row>
    <row r="10479" spans="2:4">
      <c r="B10479" s="12"/>
      <c r="C10479" s="13"/>
      <c r="D10479" s="12"/>
    </row>
    <row r="10480" spans="2:4">
      <c r="B10480" s="12"/>
      <c r="C10480" s="13"/>
      <c r="D10480" s="12"/>
    </row>
    <row r="10481" spans="2:4">
      <c r="B10481" s="12"/>
      <c r="C10481" s="13"/>
      <c r="D10481" s="12"/>
    </row>
    <row r="10482" spans="2:4">
      <c r="B10482" s="12"/>
      <c r="C10482" s="13"/>
      <c r="D10482" s="12"/>
    </row>
    <row r="10483" spans="2:4">
      <c r="B10483" s="12"/>
      <c r="C10483" s="13"/>
      <c r="D10483" s="12"/>
    </row>
    <row r="10484" spans="2:4">
      <c r="B10484" s="12"/>
      <c r="C10484" s="13"/>
      <c r="D10484" s="12"/>
    </row>
    <row r="10485" spans="2:4">
      <c r="B10485" s="12"/>
      <c r="C10485" s="13"/>
      <c r="D10485" s="12"/>
    </row>
    <row r="10486" spans="2:4">
      <c r="B10486" s="12"/>
      <c r="C10486" s="13"/>
      <c r="D10486" s="12"/>
    </row>
    <row r="10487" spans="2:4">
      <c r="B10487" s="12"/>
      <c r="C10487" s="13"/>
      <c r="D10487" s="12"/>
    </row>
    <row r="10488" spans="2:4">
      <c r="B10488" s="12"/>
      <c r="C10488" s="13"/>
      <c r="D10488" s="12"/>
    </row>
    <row r="10489" spans="2:4">
      <c r="B10489" s="12"/>
      <c r="C10489" s="13"/>
      <c r="D10489" s="12"/>
    </row>
    <row r="10490" spans="2:4">
      <c r="B10490" s="12"/>
      <c r="C10490" s="13"/>
      <c r="D10490" s="12"/>
    </row>
    <row r="10491" spans="2:4">
      <c r="B10491" s="12"/>
      <c r="C10491" s="13"/>
      <c r="D10491" s="12"/>
    </row>
    <row r="10492" spans="2:4">
      <c r="B10492" s="12"/>
      <c r="C10492" s="13"/>
      <c r="D10492" s="12"/>
    </row>
    <row r="10493" spans="2:4">
      <c r="B10493" s="12"/>
      <c r="C10493" s="13"/>
      <c r="D10493" s="12"/>
    </row>
    <row r="10494" spans="2:4">
      <c r="B10494" s="12"/>
      <c r="C10494" s="13"/>
      <c r="D10494" s="12"/>
    </row>
    <row r="10495" spans="2:4">
      <c r="B10495" s="12"/>
      <c r="C10495" s="13"/>
      <c r="D10495" s="12"/>
    </row>
    <row r="10496" spans="2:4">
      <c r="B10496" s="12"/>
      <c r="C10496" s="13"/>
      <c r="D10496" s="12"/>
    </row>
    <row r="10497" spans="2:4">
      <c r="B10497" s="12"/>
      <c r="C10497" s="13"/>
      <c r="D10497" s="12"/>
    </row>
    <row r="10498" spans="2:4">
      <c r="B10498" s="12"/>
      <c r="C10498" s="13"/>
      <c r="D10498" s="12"/>
    </row>
    <row r="10499" spans="2:4">
      <c r="B10499" s="12"/>
      <c r="C10499" s="13"/>
      <c r="D10499" s="12"/>
    </row>
    <row r="10500" spans="2:4">
      <c r="B10500" s="12"/>
      <c r="C10500" s="13"/>
      <c r="D10500" s="12"/>
    </row>
    <row r="10501" spans="2:4">
      <c r="B10501" s="12"/>
      <c r="C10501" s="13"/>
      <c r="D10501" s="12"/>
    </row>
    <row r="10502" spans="2:4">
      <c r="B10502" s="12"/>
      <c r="C10502" s="13"/>
      <c r="D10502" s="12"/>
    </row>
    <row r="10503" spans="2:4">
      <c r="B10503" s="12"/>
      <c r="C10503" s="13"/>
      <c r="D10503" s="12"/>
    </row>
    <row r="10504" spans="2:4">
      <c r="B10504" s="12"/>
      <c r="C10504" s="13"/>
      <c r="D10504" s="12"/>
    </row>
    <row r="10505" spans="2:4">
      <c r="B10505" s="12"/>
      <c r="C10505" s="13"/>
      <c r="D10505" s="12"/>
    </row>
    <row r="10506" spans="2:4">
      <c r="B10506" s="12"/>
      <c r="C10506" s="13"/>
      <c r="D10506" s="12"/>
    </row>
    <row r="10507" spans="2:4">
      <c r="B10507" s="12"/>
      <c r="C10507" s="13"/>
      <c r="D10507" s="12"/>
    </row>
    <row r="10508" spans="2:4">
      <c r="B10508" s="12"/>
      <c r="C10508" s="13"/>
      <c r="D10508" s="12"/>
    </row>
    <row r="10509" spans="2:4">
      <c r="B10509" s="12"/>
      <c r="C10509" s="13"/>
      <c r="D10509" s="12"/>
    </row>
    <row r="10510" spans="2:4">
      <c r="B10510" s="12"/>
      <c r="C10510" s="13"/>
      <c r="D10510" s="12"/>
    </row>
    <row r="10511" spans="2:4">
      <c r="B10511" s="12"/>
      <c r="C10511" s="13"/>
      <c r="D10511" s="12"/>
    </row>
    <row r="10512" spans="2:4">
      <c r="B10512" s="12"/>
      <c r="C10512" s="13"/>
      <c r="D10512" s="12"/>
    </row>
    <row r="10513" spans="2:4">
      <c r="B10513" s="12"/>
      <c r="C10513" s="13"/>
      <c r="D10513" s="12"/>
    </row>
    <row r="10514" spans="2:4">
      <c r="B10514" s="12"/>
      <c r="C10514" s="13"/>
      <c r="D10514" s="12"/>
    </row>
    <row r="10515" spans="2:4">
      <c r="B10515" s="12"/>
      <c r="C10515" s="13"/>
      <c r="D10515" s="12"/>
    </row>
    <row r="10516" spans="2:4">
      <c r="B10516" s="12"/>
      <c r="C10516" s="13"/>
      <c r="D10516" s="12"/>
    </row>
    <row r="10517" spans="2:4">
      <c r="B10517" s="12"/>
      <c r="C10517" s="13"/>
      <c r="D10517" s="12"/>
    </row>
    <row r="10518" spans="2:4">
      <c r="B10518" s="12"/>
      <c r="C10518" s="13"/>
      <c r="D10518" s="12"/>
    </row>
    <row r="10519" spans="2:4">
      <c r="B10519" s="12"/>
      <c r="C10519" s="13"/>
      <c r="D10519" s="12"/>
    </row>
    <row r="10520" spans="2:4">
      <c r="B10520" s="12"/>
      <c r="C10520" s="13"/>
      <c r="D10520" s="12"/>
    </row>
    <row r="10521" spans="2:4">
      <c r="B10521" s="12"/>
      <c r="C10521" s="13"/>
      <c r="D10521" s="12"/>
    </row>
    <row r="10522" spans="2:4">
      <c r="B10522" s="12"/>
      <c r="C10522" s="13"/>
      <c r="D10522" s="12"/>
    </row>
    <row r="10523" spans="2:4">
      <c r="B10523" s="12"/>
      <c r="C10523" s="13"/>
      <c r="D10523" s="12"/>
    </row>
    <row r="10524" spans="2:4">
      <c r="B10524" s="12"/>
      <c r="C10524" s="13"/>
      <c r="D10524" s="12"/>
    </row>
    <row r="10525" spans="2:4">
      <c r="B10525" s="12"/>
      <c r="C10525" s="13"/>
      <c r="D10525" s="12"/>
    </row>
    <row r="10526" spans="2:4">
      <c r="B10526" s="12"/>
      <c r="C10526" s="13"/>
      <c r="D10526" s="12"/>
    </row>
    <row r="10527" spans="2:4">
      <c r="B10527" s="12"/>
      <c r="C10527" s="13"/>
      <c r="D10527" s="12"/>
    </row>
    <row r="10528" spans="2:4">
      <c r="B10528" s="12"/>
      <c r="C10528" s="13"/>
      <c r="D10528" s="12"/>
    </row>
    <row r="10529" spans="2:4">
      <c r="B10529" s="12"/>
      <c r="C10529" s="13"/>
      <c r="D10529" s="12"/>
    </row>
    <row r="10530" spans="2:4">
      <c r="B10530" s="12"/>
      <c r="C10530" s="13"/>
      <c r="D10530" s="12"/>
    </row>
    <row r="10531" spans="2:4">
      <c r="B10531" s="12"/>
      <c r="C10531" s="13"/>
      <c r="D10531" s="12"/>
    </row>
    <row r="10532" spans="2:4">
      <c r="B10532" s="12"/>
      <c r="C10532" s="13"/>
      <c r="D10532" s="12"/>
    </row>
    <row r="10533" spans="2:4">
      <c r="B10533" s="12"/>
      <c r="C10533" s="13"/>
      <c r="D10533" s="12"/>
    </row>
    <row r="10534" spans="2:4">
      <c r="B10534" s="12"/>
      <c r="C10534" s="13"/>
      <c r="D10534" s="12"/>
    </row>
    <row r="10535" spans="2:4">
      <c r="B10535" s="12"/>
      <c r="C10535" s="13"/>
      <c r="D10535" s="12"/>
    </row>
    <row r="10536" spans="2:4">
      <c r="B10536" s="12"/>
      <c r="C10536" s="13"/>
      <c r="D10536" s="12"/>
    </row>
    <row r="10537" spans="2:4">
      <c r="B10537" s="12"/>
      <c r="C10537" s="13"/>
      <c r="D10537" s="12"/>
    </row>
    <row r="10538" spans="2:4">
      <c r="B10538" s="12"/>
      <c r="C10538" s="13"/>
      <c r="D10538" s="12"/>
    </row>
    <row r="10539" spans="2:4">
      <c r="B10539" s="12"/>
      <c r="C10539" s="13"/>
      <c r="D10539" s="12"/>
    </row>
    <row r="10540" spans="2:4">
      <c r="B10540" s="12"/>
      <c r="C10540" s="13"/>
      <c r="D10540" s="12"/>
    </row>
    <row r="10541" spans="2:4">
      <c r="B10541" s="12"/>
      <c r="C10541" s="13"/>
      <c r="D10541" s="12"/>
    </row>
    <row r="10542" spans="2:4">
      <c r="B10542" s="12"/>
      <c r="C10542" s="13"/>
      <c r="D10542" s="12"/>
    </row>
    <row r="10543" spans="2:4">
      <c r="B10543" s="12"/>
      <c r="C10543" s="13"/>
      <c r="D10543" s="12"/>
    </row>
    <row r="10544" spans="2:4">
      <c r="B10544" s="12"/>
      <c r="C10544" s="13"/>
      <c r="D10544" s="12"/>
    </row>
    <row r="10545" spans="2:4">
      <c r="B10545" s="12"/>
      <c r="C10545" s="13"/>
      <c r="D10545" s="12"/>
    </row>
    <row r="10546" spans="2:4">
      <c r="B10546" s="12"/>
      <c r="C10546" s="13"/>
      <c r="D10546" s="12"/>
    </row>
    <row r="10547" spans="2:4">
      <c r="B10547" s="12"/>
      <c r="C10547" s="13"/>
      <c r="D10547" s="12"/>
    </row>
    <row r="10548" spans="2:4">
      <c r="B10548" s="12"/>
      <c r="C10548" s="13"/>
      <c r="D10548" s="12"/>
    </row>
    <row r="10549" spans="2:4">
      <c r="B10549" s="12"/>
      <c r="C10549" s="13"/>
      <c r="D10549" s="12"/>
    </row>
    <row r="10550" spans="2:4">
      <c r="B10550" s="12"/>
      <c r="C10550" s="13"/>
      <c r="D10550" s="12"/>
    </row>
    <row r="10551" spans="2:4">
      <c r="B10551" s="12"/>
      <c r="C10551" s="13"/>
      <c r="D10551" s="12"/>
    </row>
    <row r="10552" spans="2:4">
      <c r="B10552" s="12"/>
      <c r="C10552" s="13"/>
      <c r="D10552" s="12"/>
    </row>
    <row r="10553" spans="2:4">
      <c r="B10553" s="12"/>
      <c r="C10553" s="13"/>
      <c r="D10553" s="12"/>
    </row>
    <row r="10554" spans="2:4">
      <c r="B10554" s="12"/>
      <c r="C10554" s="13"/>
      <c r="D10554" s="12"/>
    </row>
    <row r="10555" spans="2:4">
      <c r="B10555" s="12"/>
      <c r="C10555" s="13"/>
      <c r="D10555" s="12"/>
    </row>
    <row r="10556" spans="2:4">
      <c r="B10556" s="12"/>
      <c r="C10556" s="13"/>
      <c r="D10556" s="12"/>
    </row>
    <row r="10557" spans="2:4">
      <c r="B10557" s="12"/>
      <c r="C10557" s="13"/>
      <c r="D10557" s="12"/>
    </row>
    <row r="10558" spans="2:4">
      <c r="B10558" s="12"/>
      <c r="C10558" s="13"/>
      <c r="D10558" s="12"/>
    </row>
    <row r="10559" spans="2:4">
      <c r="B10559" s="12"/>
      <c r="C10559" s="13"/>
      <c r="D10559" s="12"/>
    </row>
    <row r="10560" spans="2:4">
      <c r="B10560" s="12"/>
      <c r="C10560" s="13"/>
      <c r="D10560" s="12"/>
    </row>
    <row r="10561" spans="2:4">
      <c r="B10561" s="12"/>
      <c r="C10561" s="13"/>
      <c r="D10561" s="12"/>
    </row>
    <row r="10562" spans="2:4">
      <c r="B10562" s="12"/>
      <c r="C10562" s="13"/>
      <c r="D10562" s="12"/>
    </row>
    <row r="10563" spans="2:4">
      <c r="B10563" s="12"/>
      <c r="C10563" s="13"/>
      <c r="D10563" s="12"/>
    </row>
    <row r="10564" spans="2:4">
      <c r="B10564" s="12"/>
      <c r="C10564" s="13"/>
      <c r="D10564" s="12"/>
    </row>
  </sheetData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SetUP</vt:lpstr>
      <vt:lpstr>INFO</vt:lpstr>
      <vt:lpstr>Dati</vt:lpstr>
      <vt:lpstr>Masch-Dati</vt:lpstr>
      <vt:lpstr>Grafico</vt:lpstr>
      <vt:lpstr>Generico</vt:lpstr>
    </vt:vector>
  </TitlesOfParts>
  <Company>Studio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Livio Tommasi</dc:creator>
  <cp:lastModifiedBy>Livio Tommasi</cp:lastModifiedBy>
  <dcterms:created xsi:type="dcterms:W3CDTF">2010-05-13T16:09:30Z</dcterms:created>
  <dcterms:modified xsi:type="dcterms:W3CDTF">2010-05-21T15:54:20Z</dcterms:modified>
</cp:coreProperties>
</file>